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https://d.docs.live.net/a6cd404a5451d9c0/Desktop/SBS/Mailbox Automation/Mailbox Automation/data/"/>
    </mc:Choice>
  </mc:AlternateContent>
  <xr:revisionPtr revIDLastSave="5" documentId="13_ncr:1_{3CBE48F1-CE48-45E3-8FEF-4C6FE0D96614}" xr6:coauthVersionLast="45" xr6:coauthVersionMax="45" xr10:uidLastSave="{F45A9A32-7580-4E33-BA4B-A2574E552ECE}"/>
  <bookViews>
    <workbookView xWindow="-108" yWindow="-108" windowWidth="23256" windowHeight="12576" xr2:uid="{00000000-000D-0000-FFFF-FFFF00000000}"/>
  </bookViews>
  <sheets>
    <sheet name="Masterlist" sheetId="1" r:id="rId1"/>
    <sheet name="Price Availability" sheetId="2" r:id="rId2"/>
  </sheets>
  <definedNames>
    <definedName name="_xlnm._FilterDatabase" localSheetId="0" hidden="1">Masterlist!$A$1:$N$15507</definedName>
    <definedName name="_xlnm._FilterDatabase" localSheetId="1" hidden="1">'Price Availability'!$A$17:$F$680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8" i="2" l="1" a="1"/>
  <c r="B363" i="2" s="1"/>
  <c r="A2" i="2" a="1"/>
  <c r="A2" i="2" s="1"/>
  <c r="B20" i="2" l="1"/>
  <c r="B9" i="2"/>
  <c r="D9" i="2"/>
  <c r="E9" i="2"/>
  <c r="B7" i="2"/>
  <c r="B3" i="2"/>
  <c r="D7" i="2"/>
  <c r="D3" i="2"/>
  <c r="E7" i="2"/>
  <c r="E3" i="2"/>
  <c r="B680" i="2"/>
  <c r="B676" i="2"/>
  <c r="B672" i="2"/>
  <c r="B668" i="2"/>
  <c r="B664" i="2"/>
  <c r="B660" i="2"/>
  <c r="B656" i="2"/>
  <c r="B652" i="2"/>
  <c r="B648" i="2"/>
  <c r="B644" i="2"/>
  <c r="B640" i="2"/>
  <c r="B636" i="2"/>
  <c r="B632" i="2"/>
  <c r="B628" i="2"/>
  <c r="B624" i="2"/>
  <c r="B620" i="2"/>
  <c r="B616" i="2"/>
  <c r="B612" i="2"/>
  <c r="B608" i="2"/>
  <c r="B604" i="2"/>
  <c r="B600" i="2"/>
  <c r="B596" i="2"/>
  <c r="B592" i="2"/>
  <c r="B588" i="2"/>
  <c r="B584" i="2"/>
  <c r="B580" i="2"/>
  <c r="B576" i="2"/>
  <c r="B572" i="2"/>
  <c r="B568" i="2"/>
  <c r="B564" i="2"/>
  <c r="B560" i="2"/>
  <c r="B556" i="2"/>
  <c r="B552" i="2"/>
  <c r="B548" i="2"/>
  <c r="B544" i="2"/>
  <c r="B540" i="2"/>
  <c r="B536" i="2"/>
  <c r="B532" i="2"/>
  <c r="B528" i="2"/>
  <c r="B524" i="2"/>
  <c r="B520" i="2"/>
  <c r="B516" i="2"/>
  <c r="B512" i="2"/>
  <c r="B508" i="2"/>
  <c r="B504" i="2"/>
  <c r="B500" i="2"/>
  <c r="B496" i="2"/>
  <c r="B492" i="2"/>
  <c r="B488" i="2"/>
  <c r="B484" i="2"/>
  <c r="B480" i="2"/>
  <c r="B476" i="2"/>
  <c r="B472" i="2"/>
  <c r="B466" i="2"/>
  <c r="B458" i="2"/>
  <c r="B450" i="2"/>
  <c r="B442" i="2"/>
  <c r="B434" i="2"/>
  <c r="B426" i="2"/>
  <c r="B418" i="2"/>
  <c r="B410" i="2"/>
  <c r="B402" i="2"/>
  <c r="B394" i="2"/>
  <c r="B383" i="2"/>
  <c r="B367" i="2"/>
  <c r="B10" i="2"/>
  <c r="D10" i="2"/>
  <c r="E6" i="2"/>
  <c r="B675" i="2"/>
  <c r="B671" i="2"/>
  <c r="B667" i="2"/>
  <c r="B663" i="2"/>
  <c r="B659" i="2"/>
  <c r="B655" i="2"/>
  <c r="B651" i="2"/>
  <c r="B647" i="2"/>
  <c r="B643" i="2"/>
  <c r="B639" i="2"/>
  <c r="B635" i="2"/>
  <c r="B631" i="2"/>
  <c r="B627" i="2"/>
  <c r="B623" i="2"/>
  <c r="B619" i="2"/>
  <c r="B615" i="2"/>
  <c r="B611" i="2"/>
  <c r="B607" i="2"/>
  <c r="B603" i="2"/>
  <c r="B599" i="2"/>
  <c r="B595" i="2"/>
  <c r="B591" i="2"/>
  <c r="B587" i="2"/>
  <c r="B583" i="2"/>
  <c r="B579" i="2"/>
  <c r="B575" i="2"/>
  <c r="B571" i="2"/>
  <c r="B567" i="2"/>
  <c r="B563" i="2"/>
  <c r="B559" i="2"/>
  <c r="B555" i="2"/>
  <c r="B551" i="2"/>
  <c r="B547" i="2"/>
  <c r="B543" i="2"/>
  <c r="B539" i="2"/>
  <c r="B535" i="2"/>
  <c r="B531" i="2"/>
  <c r="B527" i="2"/>
  <c r="B523" i="2"/>
  <c r="B519" i="2"/>
  <c r="B515" i="2"/>
  <c r="B511" i="2"/>
  <c r="B507" i="2"/>
  <c r="B503" i="2"/>
  <c r="B499" i="2"/>
  <c r="B495" i="2"/>
  <c r="B491" i="2"/>
  <c r="B487" i="2"/>
  <c r="B483" i="2"/>
  <c r="B479" i="2"/>
  <c r="B475" i="2"/>
  <c r="B471" i="2"/>
  <c r="B463" i="2"/>
  <c r="B455" i="2"/>
  <c r="B447" i="2"/>
  <c r="B439" i="2"/>
  <c r="B431" i="2"/>
  <c r="B423" i="2"/>
  <c r="B415" i="2"/>
  <c r="B407" i="2"/>
  <c r="B399" i="2"/>
  <c r="B391" i="2"/>
  <c r="B379" i="2"/>
  <c r="A18" i="2"/>
  <c r="D21" i="2"/>
  <c r="D25" i="2"/>
  <c r="D29" i="2"/>
  <c r="D33" i="2"/>
  <c r="D37" i="2"/>
  <c r="D41" i="2"/>
  <c r="D45" i="2"/>
  <c r="D49" i="2"/>
  <c r="D53" i="2"/>
  <c r="D57" i="2"/>
  <c r="D61" i="2"/>
  <c r="D65" i="2"/>
  <c r="D69" i="2"/>
  <c r="D73" i="2"/>
  <c r="D77" i="2"/>
  <c r="D81" i="2"/>
  <c r="D85" i="2"/>
  <c r="D89" i="2"/>
  <c r="D93" i="2"/>
  <c r="D97" i="2"/>
  <c r="D101" i="2"/>
  <c r="D105" i="2"/>
  <c r="D109" i="2"/>
  <c r="D113" i="2"/>
  <c r="D117" i="2"/>
  <c r="D121" i="2"/>
  <c r="D125" i="2"/>
  <c r="D129" i="2"/>
  <c r="D133" i="2"/>
  <c r="D137" i="2"/>
  <c r="D141" i="2"/>
  <c r="D145" i="2"/>
  <c r="D149" i="2"/>
  <c r="D153" i="2"/>
  <c r="D157" i="2"/>
  <c r="D161" i="2"/>
  <c r="D165" i="2"/>
  <c r="D169" i="2"/>
  <c r="D173" i="2"/>
  <c r="D177" i="2"/>
  <c r="D181" i="2"/>
  <c r="D185" i="2"/>
  <c r="D189" i="2"/>
  <c r="D193" i="2"/>
  <c r="D197" i="2"/>
  <c r="D201" i="2"/>
  <c r="D205" i="2"/>
  <c r="D209" i="2"/>
  <c r="D213" i="2"/>
  <c r="D217" i="2"/>
  <c r="D221" i="2"/>
  <c r="D225" i="2"/>
  <c r="D229" i="2"/>
  <c r="D233" i="2"/>
  <c r="D237" i="2"/>
  <c r="D241" i="2"/>
  <c r="D245" i="2"/>
  <c r="D249" i="2"/>
  <c r="D253" i="2"/>
  <c r="D257" i="2"/>
  <c r="D261" i="2"/>
  <c r="D265" i="2"/>
  <c r="D269" i="2"/>
  <c r="D273" i="2"/>
  <c r="D277" i="2"/>
  <c r="D281" i="2"/>
  <c r="D285" i="2"/>
  <c r="D289" i="2"/>
  <c r="D293" i="2"/>
  <c r="D297" i="2"/>
  <c r="D301" i="2"/>
  <c r="D305" i="2"/>
  <c r="D309" i="2"/>
  <c r="D313" i="2"/>
  <c r="D317" i="2"/>
  <c r="D321" i="2"/>
  <c r="D325" i="2"/>
  <c r="D329" i="2"/>
  <c r="D333" i="2"/>
  <c r="D337" i="2"/>
  <c r="D341" i="2"/>
  <c r="D345" i="2"/>
  <c r="D349" i="2"/>
  <c r="D353" i="2"/>
  <c r="D22" i="2"/>
  <c r="D26" i="2"/>
  <c r="D30" i="2"/>
  <c r="D34" i="2"/>
  <c r="D38" i="2"/>
  <c r="D42" i="2"/>
  <c r="D46" i="2"/>
  <c r="D50" i="2"/>
  <c r="D54" i="2"/>
  <c r="D58" i="2"/>
  <c r="D62" i="2"/>
  <c r="D66" i="2"/>
  <c r="D70" i="2"/>
  <c r="D74" i="2"/>
  <c r="D78" i="2"/>
  <c r="D82" i="2"/>
  <c r="D86" i="2"/>
  <c r="D90" i="2"/>
  <c r="D94" i="2"/>
  <c r="D98" i="2"/>
  <c r="D102" i="2"/>
  <c r="D106" i="2"/>
  <c r="D110" i="2"/>
  <c r="D114" i="2"/>
  <c r="D118" i="2"/>
  <c r="D122" i="2"/>
  <c r="D126" i="2"/>
  <c r="D130" i="2"/>
  <c r="D134" i="2"/>
  <c r="D138" i="2"/>
  <c r="D142" i="2"/>
  <c r="D146" i="2"/>
  <c r="D150" i="2"/>
  <c r="D154" i="2"/>
  <c r="D158" i="2"/>
  <c r="D162" i="2"/>
  <c r="D166" i="2"/>
  <c r="D170" i="2"/>
  <c r="D174" i="2"/>
  <c r="D178" i="2"/>
  <c r="D182" i="2"/>
  <c r="D186" i="2"/>
  <c r="D190" i="2"/>
  <c r="D194" i="2"/>
  <c r="D198" i="2"/>
  <c r="D202" i="2"/>
  <c r="D206" i="2"/>
  <c r="D210" i="2"/>
  <c r="D214" i="2"/>
  <c r="D218" i="2"/>
  <c r="D222" i="2"/>
  <c r="D226" i="2"/>
  <c r="D230" i="2"/>
  <c r="D234" i="2"/>
  <c r="D238" i="2"/>
  <c r="D242" i="2"/>
  <c r="D246" i="2"/>
  <c r="D250" i="2"/>
  <c r="D254" i="2"/>
  <c r="D258" i="2"/>
  <c r="D262" i="2"/>
  <c r="D266" i="2"/>
  <c r="D270" i="2"/>
  <c r="D274" i="2"/>
  <c r="D278" i="2"/>
  <c r="D282" i="2"/>
  <c r="D286" i="2"/>
  <c r="D290" i="2"/>
  <c r="D294" i="2"/>
  <c r="D298" i="2"/>
  <c r="D302" i="2"/>
  <c r="D306" i="2"/>
  <c r="D310" i="2"/>
  <c r="D314" i="2"/>
  <c r="D318" i="2"/>
  <c r="D322" i="2"/>
  <c r="D326" i="2"/>
  <c r="D330" i="2"/>
  <c r="D334" i="2"/>
  <c r="D338" i="2"/>
  <c r="D342" i="2"/>
  <c r="D346" i="2"/>
  <c r="D350" i="2"/>
  <c r="D354" i="2"/>
  <c r="D19" i="2"/>
  <c r="D20" i="2"/>
  <c r="D28" i="2"/>
  <c r="D36" i="2"/>
  <c r="D44" i="2"/>
  <c r="D52" i="2"/>
  <c r="D60" i="2"/>
  <c r="D68" i="2"/>
  <c r="D76" i="2"/>
  <c r="D84" i="2"/>
  <c r="D92" i="2"/>
  <c r="D100" i="2"/>
  <c r="D108" i="2"/>
  <c r="D116" i="2"/>
  <c r="D124" i="2"/>
  <c r="D132" i="2"/>
  <c r="D140" i="2"/>
  <c r="D148" i="2"/>
  <c r="D156" i="2"/>
  <c r="D164" i="2"/>
  <c r="D172" i="2"/>
  <c r="D180" i="2"/>
  <c r="D188" i="2"/>
  <c r="D196" i="2"/>
  <c r="D204" i="2"/>
  <c r="D212" i="2"/>
  <c r="D220" i="2"/>
  <c r="D228" i="2"/>
  <c r="D236" i="2"/>
  <c r="D244" i="2"/>
  <c r="D252" i="2"/>
  <c r="D260" i="2"/>
  <c r="D268" i="2"/>
  <c r="D276" i="2"/>
  <c r="D284" i="2"/>
  <c r="D292" i="2"/>
  <c r="D300" i="2"/>
  <c r="D308" i="2"/>
  <c r="D316" i="2"/>
  <c r="D324" i="2"/>
  <c r="D332" i="2"/>
  <c r="D340" i="2"/>
  <c r="D348" i="2"/>
  <c r="D356" i="2"/>
  <c r="D360" i="2"/>
  <c r="D364" i="2"/>
  <c r="D368" i="2"/>
  <c r="D372" i="2"/>
  <c r="D376" i="2"/>
  <c r="D380" i="2"/>
  <c r="D384" i="2"/>
  <c r="D388" i="2"/>
  <c r="D392" i="2"/>
  <c r="D396" i="2"/>
  <c r="D400" i="2"/>
  <c r="D404" i="2"/>
  <c r="D408" i="2"/>
  <c r="D412" i="2"/>
  <c r="D416" i="2"/>
  <c r="D420" i="2"/>
  <c r="D424" i="2"/>
  <c r="D428" i="2"/>
  <c r="D432" i="2"/>
  <c r="D436" i="2"/>
  <c r="D440" i="2"/>
  <c r="D444" i="2"/>
  <c r="D448" i="2"/>
  <c r="D452" i="2"/>
  <c r="D456" i="2"/>
  <c r="D460" i="2"/>
  <c r="D464" i="2"/>
  <c r="D468" i="2"/>
  <c r="D472" i="2"/>
  <c r="D476" i="2"/>
  <c r="D480" i="2"/>
  <c r="D484" i="2"/>
  <c r="D488" i="2"/>
  <c r="D492" i="2"/>
  <c r="D496" i="2"/>
  <c r="D500" i="2"/>
  <c r="D504" i="2"/>
  <c r="D508" i="2"/>
  <c r="D512" i="2"/>
  <c r="D516" i="2"/>
  <c r="D520" i="2"/>
  <c r="D524" i="2"/>
  <c r="D23" i="2"/>
  <c r="D31" i="2"/>
  <c r="D39" i="2"/>
  <c r="D47" i="2"/>
  <c r="D55" i="2"/>
  <c r="D63" i="2"/>
  <c r="D71" i="2"/>
  <c r="D79" i="2"/>
  <c r="D87" i="2"/>
  <c r="D95" i="2"/>
  <c r="D103" i="2"/>
  <c r="D111" i="2"/>
  <c r="D119" i="2"/>
  <c r="D127" i="2"/>
  <c r="D135" i="2"/>
  <c r="D143" i="2"/>
  <c r="D151" i="2"/>
  <c r="D159" i="2"/>
  <c r="D167" i="2"/>
  <c r="D175" i="2"/>
  <c r="D183" i="2"/>
  <c r="D191" i="2"/>
  <c r="D199" i="2"/>
  <c r="D207" i="2"/>
  <c r="D215" i="2"/>
  <c r="D223" i="2"/>
  <c r="D231" i="2"/>
  <c r="D239" i="2"/>
  <c r="D247" i="2"/>
  <c r="D255" i="2"/>
  <c r="D263" i="2"/>
  <c r="D271" i="2"/>
  <c r="D279" i="2"/>
  <c r="D287" i="2"/>
  <c r="D295" i="2"/>
  <c r="D303" i="2"/>
  <c r="D311" i="2"/>
  <c r="D319" i="2"/>
  <c r="D327" i="2"/>
  <c r="D335" i="2"/>
  <c r="D343" i="2"/>
  <c r="D351" i="2"/>
  <c r="D357" i="2"/>
  <c r="D361" i="2"/>
  <c r="D365" i="2"/>
  <c r="D369" i="2"/>
  <c r="D373" i="2"/>
  <c r="D377" i="2"/>
  <c r="D381" i="2"/>
  <c r="D385" i="2"/>
  <c r="D389" i="2"/>
  <c r="D393" i="2"/>
  <c r="D397" i="2"/>
  <c r="D401" i="2"/>
  <c r="D405" i="2"/>
  <c r="D409" i="2"/>
  <c r="D413" i="2"/>
  <c r="D417" i="2"/>
  <c r="D421" i="2"/>
  <c r="D425" i="2"/>
  <c r="D429" i="2"/>
  <c r="D433" i="2"/>
  <c r="D437" i="2"/>
  <c r="D441" i="2"/>
  <c r="D445" i="2"/>
  <c r="D449" i="2"/>
  <c r="D453" i="2"/>
  <c r="D24" i="2"/>
  <c r="D32" i="2"/>
  <c r="D40" i="2"/>
  <c r="D48" i="2"/>
  <c r="D56" i="2"/>
  <c r="D64" i="2"/>
  <c r="D72" i="2"/>
  <c r="D80" i="2"/>
  <c r="D88" i="2"/>
  <c r="D96" i="2"/>
  <c r="D104" i="2"/>
  <c r="D112" i="2"/>
  <c r="D120" i="2"/>
  <c r="D128" i="2"/>
  <c r="D136" i="2"/>
  <c r="D144" i="2"/>
  <c r="D152" i="2"/>
  <c r="D160" i="2"/>
  <c r="D168" i="2"/>
  <c r="D176" i="2"/>
  <c r="D184" i="2"/>
  <c r="D192" i="2"/>
  <c r="D200" i="2"/>
  <c r="D208" i="2"/>
  <c r="D216" i="2"/>
  <c r="D224" i="2"/>
  <c r="D232" i="2"/>
  <c r="D240" i="2"/>
  <c r="D248" i="2"/>
  <c r="D256" i="2"/>
  <c r="D264" i="2"/>
  <c r="D272" i="2"/>
  <c r="D280" i="2"/>
  <c r="D288" i="2"/>
  <c r="D296" i="2"/>
  <c r="D304" i="2"/>
  <c r="D312" i="2"/>
  <c r="D320" i="2"/>
  <c r="D328" i="2"/>
  <c r="D336" i="2"/>
  <c r="D344" i="2"/>
  <c r="D352" i="2"/>
  <c r="D358" i="2"/>
  <c r="D362" i="2"/>
  <c r="D366" i="2"/>
  <c r="D370" i="2"/>
  <c r="D374" i="2"/>
  <c r="D378" i="2"/>
  <c r="D382" i="2"/>
  <c r="D386" i="2"/>
  <c r="D390" i="2"/>
  <c r="D394" i="2"/>
  <c r="D398" i="2"/>
  <c r="D402" i="2"/>
  <c r="D406" i="2"/>
  <c r="D410" i="2"/>
  <c r="D414" i="2"/>
  <c r="D418" i="2"/>
  <c r="D422" i="2"/>
  <c r="D426" i="2"/>
  <c r="D430" i="2"/>
  <c r="D434" i="2"/>
  <c r="D438" i="2"/>
  <c r="D27" i="2"/>
  <c r="D59" i="2"/>
  <c r="D91" i="2"/>
  <c r="D123" i="2"/>
  <c r="D155" i="2"/>
  <c r="D187" i="2"/>
  <c r="D219" i="2"/>
  <c r="D251" i="2"/>
  <c r="D283" i="2"/>
  <c r="D315" i="2"/>
  <c r="D347" i="2"/>
  <c r="D367" i="2"/>
  <c r="D383" i="2"/>
  <c r="D399" i="2"/>
  <c r="D415" i="2"/>
  <c r="D431" i="2"/>
  <c r="D443" i="2"/>
  <c r="D451" i="2"/>
  <c r="D458" i="2"/>
  <c r="D463" i="2"/>
  <c r="D469" i="2"/>
  <c r="D474" i="2"/>
  <c r="D479" i="2"/>
  <c r="D485" i="2"/>
  <c r="D490" i="2"/>
  <c r="D495" i="2"/>
  <c r="D501" i="2"/>
  <c r="D506" i="2"/>
  <c r="D511" i="2"/>
  <c r="D517" i="2"/>
  <c r="D522" i="2"/>
  <c r="D527" i="2"/>
  <c r="D531" i="2"/>
  <c r="D535" i="2"/>
  <c r="D539" i="2"/>
  <c r="D543" i="2"/>
  <c r="D547" i="2"/>
  <c r="D551" i="2"/>
  <c r="D555" i="2"/>
  <c r="D559" i="2"/>
  <c r="D563" i="2"/>
  <c r="D567" i="2"/>
  <c r="D571" i="2"/>
  <c r="D575" i="2"/>
  <c r="D579" i="2"/>
  <c r="D583" i="2"/>
  <c r="D587" i="2"/>
  <c r="D591" i="2"/>
  <c r="D595" i="2"/>
  <c r="D599" i="2"/>
  <c r="D603" i="2"/>
  <c r="D607" i="2"/>
  <c r="D611" i="2"/>
  <c r="D615" i="2"/>
  <c r="D619" i="2"/>
  <c r="D623" i="2"/>
  <c r="D627" i="2"/>
  <c r="D631" i="2"/>
  <c r="D635" i="2"/>
  <c r="D639" i="2"/>
  <c r="D643" i="2"/>
  <c r="D647" i="2"/>
  <c r="D651" i="2"/>
  <c r="D655" i="2"/>
  <c r="D659" i="2"/>
  <c r="D663" i="2"/>
  <c r="D667" i="2"/>
  <c r="D671" i="2"/>
  <c r="D675" i="2"/>
  <c r="D679" i="2"/>
  <c r="D35" i="2"/>
  <c r="D67" i="2"/>
  <c r="D99" i="2"/>
  <c r="D131" i="2"/>
  <c r="D163" i="2"/>
  <c r="D195" i="2"/>
  <c r="D227" i="2"/>
  <c r="D259" i="2"/>
  <c r="D291" i="2"/>
  <c r="D323" i="2"/>
  <c r="D355" i="2"/>
  <c r="D371" i="2"/>
  <c r="D387" i="2"/>
  <c r="D403" i="2"/>
  <c r="D419" i="2"/>
  <c r="D435" i="2"/>
  <c r="D446" i="2"/>
  <c r="D454" i="2"/>
  <c r="D459" i="2"/>
  <c r="D465" i="2"/>
  <c r="D470" i="2"/>
  <c r="D475" i="2"/>
  <c r="D481" i="2"/>
  <c r="D486" i="2"/>
  <c r="D491" i="2"/>
  <c r="D497" i="2"/>
  <c r="D502" i="2"/>
  <c r="D507" i="2"/>
  <c r="D513" i="2"/>
  <c r="D518" i="2"/>
  <c r="D523" i="2"/>
  <c r="D528" i="2"/>
  <c r="D532" i="2"/>
  <c r="D536" i="2"/>
  <c r="D540" i="2"/>
  <c r="D544" i="2"/>
  <c r="D548" i="2"/>
  <c r="D552" i="2"/>
  <c r="D556" i="2"/>
  <c r="D560" i="2"/>
  <c r="D564" i="2"/>
  <c r="D568" i="2"/>
  <c r="D572" i="2"/>
  <c r="D576" i="2"/>
  <c r="D580" i="2"/>
  <c r="D584" i="2"/>
  <c r="D588" i="2"/>
  <c r="D592" i="2"/>
  <c r="D596" i="2"/>
  <c r="D600" i="2"/>
  <c r="D604" i="2"/>
  <c r="D608" i="2"/>
  <c r="D612" i="2"/>
  <c r="D616" i="2"/>
  <c r="D620" i="2"/>
  <c r="D624" i="2"/>
  <c r="D628" i="2"/>
  <c r="D632" i="2"/>
  <c r="D636" i="2"/>
  <c r="D640" i="2"/>
  <c r="D644" i="2"/>
  <c r="D648" i="2"/>
  <c r="D652" i="2"/>
  <c r="D656" i="2"/>
  <c r="D660" i="2"/>
  <c r="D664" i="2"/>
  <c r="D668" i="2"/>
  <c r="D672" i="2"/>
  <c r="D676" i="2"/>
  <c r="D680" i="2"/>
  <c r="D43" i="2"/>
  <c r="D75" i="2"/>
  <c r="D107" i="2"/>
  <c r="D139" i="2"/>
  <c r="D171" i="2"/>
  <c r="D203" i="2"/>
  <c r="D235" i="2"/>
  <c r="D267" i="2"/>
  <c r="D299" i="2"/>
  <c r="D331" i="2"/>
  <c r="D359" i="2"/>
  <c r="D375" i="2"/>
  <c r="D391" i="2"/>
  <c r="D407" i="2"/>
  <c r="D423" i="2"/>
  <c r="D439" i="2"/>
  <c r="D447" i="2"/>
  <c r="D455" i="2"/>
  <c r="D461" i="2"/>
  <c r="D466" i="2"/>
  <c r="D471" i="2"/>
  <c r="D477" i="2"/>
  <c r="D482" i="2"/>
  <c r="D487" i="2"/>
  <c r="D493" i="2"/>
  <c r="D498" i="2"/>
  <c r="D503" i="2"/>
  <c r="D509" i="2"/>
  <c r="D514" i="2"/>
  <c r="D519" i="2"/>
  <c r="D525" i="2"/>
  <c r="D529" i="2"/>
  <c r="D533" i="2"/>
  <c r="D537" i="2"/>
  <c r="D541" i="2"/>
  <c r="D545" i="2"/>
  <c r="D549" i="2"/>
  <c r="D553" i="2"/>
  <c r="D557" i="2"/>
  <c r="D561" i="2"/>
  <c r="D565" i="2"/>
  <c r="D569" i="2"/>
  <c r="D573" i="2"/>
  <c r="D577" i="2"/>
  <c r="D581" i="2"/>
  <c r="D585" i="2"/>
  <c r="D589" i="2"/>
  <c r="D593" i="2"/>
  <c r="D597" i="2"/>
  <c r="D601" i="2"/>
  <c r="D605" i="2"/>
  <c r="D609" i="2"/>
  <c r="D613" i="2"/>
  <c r="D617" i="2"/>
  <c r="D621" i="2"/>
  <c r="D625" i="2"/>
  <c r="D629" i="2"/>
  <c r="D633" i="2"/>
  <c r="D637" i="2"/>
  <c r="D641" i="2"/>
  <c r="D645" i="2"/>
  <c r="D649" i="2"/>
  <c r="D653" i="2"/>
  <c r="D657" i="2"/>
  <c r="D661" i="2"/>
  <c r="D665" i="2"/>
  <c r="D669" i="2"/>
  <c r="D673" i="2"/>
  <c r="D677" i="2"/>
  <c r="D51" i="2"/>
  <c r="D179" i="2"/>
  <c r="D307" i="2"/>
  <c r="D395" i="2"/>
  <c r="D450" i="2"/>
  <c r="D473" i="2"/>
  <c r="D494" i="2"/>
  <c r="D515" i="2"/>
  <c r="D534" i="2"/>
  <c r="D550" i="2"/>
  <c r="D566" i="2"/>
  <c r="D582" i="2"/>
  <c r="D598" i="2"/>
  <c r="D614" i="2"/>
  <c r="D630" i="2"/>
  <c r="D646" i="2"/>
  <c r="D662" i="2"/>
  <c r="D678" i="2"/>
  <c r="D83" i="2"/>
  <c r="D211" i="2"/>
  <c r="D339" i="2"/>
  <c r="D411" i="2"/>
  <c r="D457" i="2"/>
  <c r="D478" i="2"/>
  <c r="D499" i="2"/>
  <c r="D521" i="2"/>
  <c r="D538" i="2"/>
  <c r="D554" i="2"/>
  <c r="D570" i="2"/>
  <c r="D586" i="2"/>
  <c r="D602" i="2"/>
  <c r="D618" i="2"/>
  <c r="D634" i="2"/>
  <c r="D650" i="2"/>
  <c r="D666" i="2"/>
  <c r="D115" i="2"/>
  <c r="D243" i="2"/>
  <c r="D363" i="2"/>
  <c r="D427" i="2"/>
  <c r="D462" i="2"/>
  <c r="D483" i="2"/>
  <c r="D505" i="2"/>
  <c r="D526" i="2"/>
  <c r="D542" i="2"/>
  <c r="D558" i="2"/>
  <c r="D574" i="2"/>
  <c r="D590" i="2"/>
  <c r="D606" i="2"/>
  <c r="D622" i="2"/>
  <c r="D638" i="2"/>
  <c r="D654" i="2"/>
  <c r="D670" i="2"/>
  <c r="D147" i="2"/>
  <c r="D467" i="2"/>
  <c r="D546" i="2"/>
  <c r="D610" i="2"/>
  <c r="D674" i="2"/>
  <c r="E21" i="2"/>
  <c r="E25" i="2"/>
  <c r="E29" i="2"/>
  <c r="E33" i="2"/>
  <c r="E37" i="2"/>
  <c r="E41" i="2"/>
  <c r="E45" i="2"/>
  <c r="E49" i="2"/>
  <c r="E53" i="2"/>
  <c r="E57" i="2"/>
  <c r="E61" i="2"/>
  <c r="E65" i="2"/>
  <c r="E69" i="2"/>
  <c r="E73" i="2"/>
  <c r="E77" i="2"/>
  <c r="E81" i="2"/>
  <c r="E85" i="2"/>
  <c r="E89" i="2"/>
  <c r="E93" i="2"/>
  <c r="E97" i="2"/>
  <c r="E101" i="2"/>
  <c r="E105" i="2"/>
  <c r="E109" i="2"/>
  <c r="E113" i="2"/>
  <c r="E117" i="2"/>
  <c r="E121" i="2"/>
  <c r="E125" i="2"/>
  <c r="E129" i="2"/>
  <c r="E133" i="2"/>
  <c r="E137" i="2"/>
  <c r="E141" i="2"/>
  <c r="E145" i="2"/>
  <c r="E149" i="2"/>
  <c r="E153" i="2"/>
  <c r="E157" i="2"/>
  <c r="E161" i="2"/>
  <c r="E165" i="2"/>
  <c r="E169" i="2"/>
  <c r="E173" i="2"/>
  <c r="E177" i="2"/>
  <c r="E181" i="2"/>
  <c r="E185" i="2"/>
  <c r="E189" i="2"/>
  <c r="E193" i="2"/>
  <c r="E197" i="2"/>
  <c r="E201" i="2"/>
  <c r="E205" i="2"/>
  <c r="E209" i="2"/>
  <c r="E213" i="2"/>
  <c r="E217" i="2"/>
  <c r="E221" i="2"/>
  <c r="E225" i="2"/>
  <c r="E229" i="2"/>
  <c r="E233" i="2"/>
  <c r="E237" i="2"/>
  <c r="E241" i="2"/>
  <c r="E245" i="2"/>
  <c r="E249" i="2"/>
  <c r="E253" i="2"/>
  <c r="E257" i="2"/>
  <c r="E261" i="2"/>
  <c r="E265" i="2"/>
  <c r="E269" i="2"/>
  <c r="E273" i="2"/>
  <c r="E277" i="2"/>
  <c r="E281" i="2"/>
  <c r="E285" i="2"/>
  <c r="E289" i="2"/>
  <c r="E293" i="2"/>
  <c r="E297" i="2"/>
  <c r="E301" i="2"/>
  <c r="E305" i="2"/>
  <c r="E309" i="2"/>
  <c r="E313" i="2"/>
  <c r="E317" i="2"/>
  <c r="E321" i="2"/>
  <c r="E325" i="2"/>
  <c r="E329" i="2"/>
  <c r="E333" i="2"/>
  <c r="E337" i="2"/>
  <c r="E341" i="2"/>
  <c r="E345" i="2"/>
  <c r="E349" i="2"/>
  <c r="E353" i="2"/>
  <c r="D275" i="2"/>
  <c r="D489" i="2"/>
  <c r="D562" i="2"/>
  <c r="D626" i="2"/>
  <c r="E22" i="2"/>
  <c r="E26" i="2"/>
  <c r="E30" i="2"/>
  <c r="E34" i="2"/>
  <c r="E38" i="2"/>
  <c r="E42" i="2"/>
  <c r="E46" i="2"/>
  <c r="E50" i="2"/>
  <c r="E54" i="2"/>
  <c r="E58" i="2"/>
  <c r="E62" i="2"/>
  <c r="E66" i="2"/>
  <c r="E70" i="2"/>
  <c r="E74" i="2"/>
  <c r="E78" i="2"/>
  <c r="E82" i="2"/>
  <c r="E86" i="2"/>
  <c r="E90" i="2"/>
  <c r="E94" i="2"/>
  <c r="E98" i="2"/>
  <c r="E102" i="2"/>
  <c r="E106" i="2"/>
  <c r="E110" i="2"/>
  <c r="E114" i="2"/>
  <c r="E118" i="2"/>
  <c r="E122" i="2"/>
  <c r="E126" i="2"/>
  <c r="E130" i="2"/>
  <c r="E134" i="2"/>
  <c r="E138" i="2"/>
  <c r="E142" i="2"/>
  <c r="E146" i="2"/>
  <c r="E150" i="2"/>
  <c r="E154" i="2"/>
  <c r="E158" i="2"/>
  <c r="E162" i="2"/>
  <c r="E166" i="2"/>
  <c r="E170" i="2"/>
  <c r="E174" i="2"/>
  <c r="E178" i="2"/>
  <c r="E182" i="2"/>
  <c r="E186" i="2"/>
  <c r="E190" i="2"/>
  <c r="E194" i="2"/>
  <c r="E198" i="2"/>
  <c r="E202" i="2"/>
  <c r="E206" i="2"/>
  <c r="E210" i="2"/>
  <c r="E214" i="2"/>
  <c r="E218" i="2"/>
  <c r="E222" i="2"/>
  <c r="E226" i="2"/>
  <c r="E230" i="2"/>
  <c r="E234" i="2"/>
  <c r="E238" i="2"/>
  <c r="E242" i="2"/>
  <c r="E246" i="2"/>
  <c r="E250" i="2"/>
  <c r="E254" i="2"/>
  <c r="E258" i="2"/>
  <c r="E262" i="2"/>
  <c r="E266" i="2"/>
  <c r="E270" i="2"/>
  <c r="E274" i="2"/>
  <c r="E278" i="2"/>
  <c r="E282" i="2"/>
  <c r="D379" i="2"/>
  <c r="D510" i="2"/>
  <c r="D578" i="2"/>
  <c r="D642" i="2"/>
  <c r="E19" i="2"/>
  <c r="E23" i="2"/>
  <c r="E27" i="2"/>
  <c r="E31" i="2"/>
  <c r="E35" i="2"/>
  <c r="E39" i="2"/>
  <c r="E43" i="2"/>
  <c r="E47" i="2"/>
  <c r="E51" i="2"/>
  <c r="E55" i="2"/>
  <c r="E59" i="2"/>
  <c r="E63" i="2"/>
  <c r="E67" i="2"/>
  <c r="E71" i="2"/>
  <c r="E75" i="2"/>
  <c r="E79" i="2"/>
  <c r="E83" i="2"/>
  <c r="E87" i="2"/>
  <c r="E91" i="2"/>
  <c r="E95" i="2"/>
  <c r="E99" i="2"/>
  <c r="E103" i="2"/>
  <c r="E107" i="2"/>
  <c r="E111" i="2"/>
  <c r="E115" i="2"/>
  <c r="E119" i="2"/>
  <c r="E123" i="2"/>
  <c r="E127" i="2"/>
  <c r="E131" i="2"/>
  <c r="E135" i="2"/>
  <c r="E139" i="2"/>
  <c r="E143" i="2"/>
  <c r="E147" i="2"/>
  <c r="E151" i="2"/>
  <c r="E155" i="2"/>
  <c r="E159" i="2"/>
  <c r="E163" i="2"/>
  <c r="E167" i="2"/>
  <c r="E171" i="2"/>
  <c r="E175" i="2"/>
  <c r="E179" i="2"/>
  <c r="E183" i="2"/>
  <c r="E187" i="2"/>
  <c r="E191" i="2"/>
  <c r="E195" i="2"/>
  <c r="E199" i="2"/>
  <c r="E203" i="2"/>
  <c r="E207" i="2"/>
  <c r="E211" i="2"/>
  <c r="E215" i="2"/>
  <c r="E219" i="2"/>
  <c r="E223" i="2"/>
  <c r="E227" i="2"/>
  <c r="E231" i="2"/>
  <c r="E235" i="2"/>
  <c r="E239" i="2"/>
  <c r="E243" i="2"/>
  <c r="E247" i="2"/>
  <c r="E251" i="2"/>
  <c r="E255" i="2"/>
  <c r="E259" i="2"/>
  <c r="E263" i="2"/>
  <c r="E267" i="2"/>
  <c r="E271" i="2"/>
  <c r="E275" i="2"/>
  <c r="D442" i="2"/>
  <c r="E24" i="2"/>
  <c r="E40" i="2"/>
  <c r="E56" i="2"/>
  <c r="E72" i="2"/>
  <c r="E88" i="2"/>
  <c r="E104" i="2"/>
  <c r="E120" i="2"/>
  <c r="E136" i="2"/>
  <c r="E152" i="2"/>
  <c r="E168" i="2"/>
  <c r="E184" i="2"/>
  <c r="E200" i="2"/>
  <c r="E216" i="2"/>
  <c r="E232" i="2"/>
  <c r="E248" i="2"/>
  <c r="E264" i="2"/>
  <c r="E279" i="2"/>
  <c r="E286" i="2"/>
  <c r="E291" i="2"/>
  <c r="E296" i="2"/>
  <c r="E302" i="2"/>
  <c r="E307" i="2"/>
  <c r="E312" i="2"/>
  <c r="E318" i="2"/>
  <c r="E323" i="2"/>
  <c r="E328" i="2"/>
  <c r="E334" i="2"/>
  <c r="E339" i="2"/>
  <c r="E344" i="2"/>
  <c r="E350" i="2"/>
  <c r="E355" i="2"/>
  <c r="E359" i="2"/>
  <c r="E363" i="2"/>
  <c r="E367" i="2"/>
  <c r="E371" i="2"/>
  <c r="E375" i="2"/>
  <c r="E379" i="2"/>
  <c r="E383" i="2"/>
  <c r="E387" i="2"/>
  <c r="E391" i="2"/>
  <c r="E395" i="2"/>
  <c r="E399" i="2"/>
  <c r="E403" i="2"/>
  <c r="E407" i="2"/>
  <c r="E411" i="2"/>
  <c r="E415" i="2"/>
  <c r="E419" i="2"/>
  <c r="E423" i="2"/>
  <c r="E427" i="2"/>
  <c r="E431" i="2"/>
  <c r="E435" i="2"/>
  <c r="E439" i="2"/>
  <c r="E443" i="2"/>
  <c r="E447" i="2"/>
  <c r="E451" i="2"/>
  <c r="E455" i="2"/>
  <c r="E459" i="2"/>
  <c r="E463" i="2"/>
  <c r="E467" i="2"/>
  <c r="E471" i="2"/>
  <c r="E475" i="2"/>
  <c r="E479" i="2"/>
  <c r="E483" i="2"/>
  <c r="E487" i="2"/>
  <c r="E491" i="2"/>
  <c r="D530" i="2"/>
  <c r="E28" i="2"/>
  <c r="E44" i="2"/>
  <c r="E60" i="2"/>
  <c r="E76" i="2"/>
  <c r="E92" i="2"/>
  <c r="E108" i="2"/>
  <c r="E124" i="2"/>
  <c r="E140" i="2"/>
  <c r="E156" i="2"/>
  <c r="E172" i="2"/>
  <c r="E188" i="2"/>
  <c r="E204" i="2"/>
  <c r="E220" i="2"/>
  <c r="E236" i="2"/>
  <c r="E252" i="2"/>
  <c r="E268" i="2"/>
  <c r="E280" i="2"/>
  <c r="E287" i="2"/>
  <c r="E292" i="2"/>
  <c r="E298" i="2"/>
  <c r="E303" i="2"/>
  <c r="E308" i="2"/>
  <c r="E314" i="2"/>
  <c r="E319" i="2"/>
  <c r="E324" i="2"/>
  <c r="E330" i="2"/>
  <c r="E335" i="2"/>
  <c r="E340" i="2"/>
  <c r="E346" i="2"/>
  <c r="E351" i="2"/>
  <c r="E356" i="2"/>
  <c r="E360" i="2"/>
  <c r="E364" i="2"/>
  <c r="E368" i="2"/>
  <c r="E372" i="2"/>
  <c r="E376" i="2"/>
  <c r="E380" i="2"/>
  <c r="E384" i="2"/>
  <c r="E388" i="2"/>
  <c r="E392" i="2"/>
  <c r="E396" i="2"/>
  <c r="E400" i="2"/>
  <c r="E404" i="2"/>
  <c r="E408" i="2"/>
  <c r="E412" i="2"/>
  <c r="E416" i="2"/>
  <c r="D594" i="2"/>
  <c r="E32" i="2"/>
  <c r="E48" i="2"/>
  <c r="E64" i="2"/>
  <c r="E80" i="2"/>
  <c r="E96" i="2"/>
  <c r="E112" i="2"/>
  <c r="E128" i="2"/>
  <c r="E144" i="2"/>
  <c r="E160" i="2"/>
  <c r="E176" i="2"/>
  <c r="E192" i="2"/>
  <c r="E208" i="2"/>
  <c r="E224" i="2"/>
  <c r="E240" i="2"/>
  <c r="E256" i="2"/>
  <c r="E272" i="2"/>
  <c r="E283" i="2"/>
  <c r="E288" i="2"/>
  <c r="E294" i="2"/>
  <c r="E299" i="2"/>
  <c r="E304" i="2"/>
  <c r="E310" i="2"/>
  <c r="E315" i="2"/>
  <c r="E320" i="2"/>
  <c r="E326" i="2"/>
  <c r="E331" i="2"/>
  <c r="E336" i="2"/>
  <c r="E342" i="2"/>
  <c r="E347" i="2"/>
  <c r="E352" i="2"/>
  <c r="E357" i="2"/>
  <c r="E361" i="2"/>
  <c r="E365" i="2"/>
  <c r="E369" i="2"/>
  <c r="E373" i="2"/>
  <c r="E377" i="2"/>
  <c r="E381" i="2"/>
  <c r="E385" i="2"/>
  <c r="E389" i="2"/>
  <c r="E393" i="2"/>
  <c r="E397" i="2"/>
  <c r="E401" i="2"/>
  <c r="E405" i="2"/>
  <c r="E409" i="2"/>
  <c r="E413" i="2"/>
  <c r="E417" i="2"/>
  <c r="E421" i="2"/>
  <c r="E425" i="2"/>
  <c r="D658" i="2"/>
  <c r="E20" i="2"/>
  <c r="E36" i="2"/>
  <c r="E52" i="2"/>
  <c r="E68" i="2"/>
  <c r="E84" i="2"/>
  <c r="E100" i="2"/>
  <c r="E116" i="2"/>
  <c r="E132" i="2"/>
  <c r="E148" i="2"/>
  <c r="E164" i="2"/>
  <c r="E180" i="2"/>
  <c r="E196" i="2"/>
  <c r="E212" i="2"/>
  <c r="E228" i="2"/>
  <c r="E244" i="2"/>
  <c r="E260" i="2"/>
  <c r="E276" i="2"/>
  <c r="E284" i="2"/>
  <c r="E290" i="2"/>
  <c r="E295" i="2"/>
  <c r="E300" i="2"/>
  <c r="E306" i="2"/>
  <c r="E311" i="2"/>
  <c r="E316" i="2"/>
  <c r="E322" i="2"/>
  <c r="E327" i="2"/>
  <c r="E332" i="2"/>
  <c r="E338" i="2"/>
  <c r="E343" i="2"/>
  <c r="E348" i="2"/>
  <c r="E354" i="2"/>
  <c r="E358" i="2"/>
  <c r="E362" i="2"/>
  <c r="E366" i="2"/>
  <c r="E370" i="2"/>
  <c r="E374" i="2"/>
  <c r="E378" i="2"/>
  <c r="E382" i="2"/>
  <c r="E386" i="2"/>
  <c r="E390" i="2"/>
  <c r="E394" i="2"/>
  <c r="E398" i="2"/>
  <c r="E402" i="2"/>
  <c r="E406" i="2"/>
  <c r="E410" i="2"/>
  <c r="E414" i="2"/>
  <c r="E418" i="2"/>
  <c r="E422" i="2"/>
  <c r="E426" i="2"/>
  <c r="E430" i="2"/>
  <c r="E434" i="2"/>
  <c r="E438" i="2"/>
  <c r="E442" i="2"/>
  <c r="E446" i="2"/>
  <c r="E450" i="2"/>
  <c r="E454" i="2"/>
  <c r="E458" i="2"/>
  <c r="E462" i="2"/>
  <c r="E466" i="2"/>
  <c r="E470" i="2"/>
  <c r="E420" i="2"/>
  <c r="E432" i="2"/>
  <c r="E440" i="2"/>
  <c r="E448" i="2"/>
  <c r="E456" i="2"/>
  <c r="E464" i="2"/>
  <c r="E472" i="2"/>
  <c r="E477" i="2"/>
  <c r="E482" i="2"/>
  <c r="E488" i="2"/>
  <c r="E493" i="2"/>
  <c r="E497" i="2"/>
  <c r="E501" i="2"/>
  <c r="E505" i="2"/>
  <c r="E509" i="2"/>
  <c r="E513" i="2"/>
  <c r="E517" i="2"/>
  <c r="E521" i="2"/>
  <c r="E525" i="2"/>
  <c r="E529" i="2"/>
  <c r="E533" i="2"/>
  <c r="E537" i="2"/>
  <c r="E541" i="2"/>
  <c r="E545" i="2"/>
  <c r="E549" i="2"/>
  <c r="E553" i="2"/>
  <c r="E557" i="2"/>
  <c r="E561" i="2"/>
  <c r="E565" i="2"/>
  <c r="E569" i="2"/>
  <c r="E573" i="2"/>
  <c r="E577" i="2"/>
  <c r="E581" i="2"/>
  <c r="E585" i="2"/>
  <c r="E589" i="2"/>
  <c r="E593" i="2"/>
  <c r="E597" i="2"/>
  <c r="E601" i="2"/>
  <c r="E605" i="2"/>
  <c r="E609" i="2"/>
  <c r="E613" i="2"/>
  <c r="E617" i="2"/>
  <c r="E621" i="2"/>
  <c r="E625" i="2"/>
  <c r="E629" i="2"/>
  <c r="E633" i="2"/>
  <c r="E637" i="2"/>
  <c r="E641" i="2"/>
  <c r="E645" i="2"/>
  <c r="E649" i="2"/>
  <c r="E653" i="2"/>
  <c r="E657" i="2"/>
  <c r="E661" i="2"/>
  <c r="E665" i="2"/>
  <c r="E669" i="2"/>
  <c r="E673" i="2"/>
  <c r="E677" i="2"/>
  <c r="B21" i="2"/>
  <c r="C21" i="2" s="1"/>
  <c r="F21" i="2" s="1"/>
  <c r="B25" i="2"/>
  <c r="B29" i="2"/>
  <c r="C29" i="2" s="1"/>
  <c r="F29" i="2" s="1"/>
  <c r="B33" i="2"/>
  <c r="C33" i="2" s="1"/>
  <c r="F33" i="2" s="1"/>
  <c r="B37" i="2"/>
  <c r="C37" i="2" s="1"/>
  <c r="F37" i="2" s="1"/>
  <c r="B41" i="2"/>
  <c r="C41" i="2" s="1"/>
  <c r="F41" i="2" s="1"/>
  <c r="B45" i="2"/>
  <c r="C45" i="2" s="1"/>
  <c r="F45" i="2" s="1"/>
  <c r="B49" i="2"/>
  <c r="B53" i="2"/>
  <c r="C53" i="2" s="1"/>
  <c r="F53" i="2" s="1"/>
  <c r="B57" i="2"/>
  <c r="B61" i="2"/>
  <c r="C61" i="2" s="1"/>
  <c r="F61" i="2" s="1"/>
  <c r="B65" i="2"/>
  <c r="C65" i="2" s="1"/>
  <c r="F65" i="2" s="1"/>
  <c r="B69" i="2"/>
  <c r="C69" i="2" s="1"/>
  <c r="F69" i="2" s="1"/>
  <c r="B73" i="2"/>
  <c r="C73" i="2" s="1"/>
  <c r="F73" i="2" s="1"/>
  <c r="B77" i="2"/>
  <c r="C77" i="2" s="1"/>
  <c r="F77" i="2" s="1"/>
  <c r="B81" i="2"/>
  <c r="B85" i="2"/>
  <c r="C85" i="2" s="1"/>
  <c r="F85" i="2" s="1"/>
  <c r="B89" i="2"/>
  <c r="B93" i="2"/>
  <c r="C93" i="2" s="1"/>
  <c r="F93" i="2" s="1"/>
  <c r="B97" i="2"/>
  <c r="C97" i="2" s="1"/>
  <c r="F97" i="2" s="1"/>
  <c r="B101" i="2"/>
  <c r="C101" i="2" s="1"/>
  <c r="F101" i="2" s="1"/>
  <c r="B105" i="2"/>
  <c r="C105" i="2" s="1"/>
  <c r="F105" i="2" s="1"/>
  <c r="B109" i="2"/>
  <c r="C109" i="2" s="1"/>
  <c r="F109" i="2" s="1"/>
  <c r="B113" i="2"/>
  <c r="B117" i="2"/>
  <c r="C117" i="2" s="1"/>
  <c r="F117" i="2" s="1"/>
  <c r="B121" i="2"/>
  <c r="B125" i="2"/>
  <c r="C125" i="2" s="1"/>
  <c r="F125" i="2" s="1"/>
  <c r="B129" i="2"/>
  <c r="C129" i="2" s="1"/>
  <c r="F129" i="2" s="1"/>
  <c r="B133" i="2"/>
  <c r="C133" i="2" s="1"/>
  <c r="F133" i="2" s="1"/>
  <c r="B137" i="2"/>
  <c r="C137" i="2" s="1"/>
  <c r="F137" i="2" s="1"/>
  <c r="B141" i="2"/>
  <c r="C141" i="2" s="1"/>
  <c r="F141" i="2" s="1"/>
  <c r="B145" i="2"/>
  <c r="B149" i="2"/>
  <c r="C149" i="2" s="1"/>
  <c r="F149" i="2" s="1"/>
  <c r="B153" i="2"/>
  <c r="B157" i="2"/>
  <c r="C157" i="2" s="1"/>
  <c r="F157" i="2" s="1"/>
  <c r="B161" i="2"/>
  <c r="C161" i="2" s="1"/>
  <c r="F161" i="2" s="1"/>
  <c r="B165" i="2"/>
  <c r="C165" i="2" s="1"/>
  <c r="F165" i="2" s="1"/>
  <c r="B169" i="2"/>
  <c r="C169" i="2" s="1"/>
  <c r="F169" i="2" s="1"/>
  <c r="B173" i="2"/>
  <c r="C173" i="2" s="1"/>
  <c r="F173" i="2" s="1"/>
  <c r="B177" i="2"/>
  <c r="B181" i="2"/>
  <c r="C181" i="2" s="1"/>
  <c r="F181" i="2" s="1"/>
  <c r="B185" i="2"/>
  <c r="B189" i="2"/>
  <c r="C189" i="2" s="1"/>
  <c r="F189" i="2" s="1"/>
  <c r="B193" i="2"/>
  <c r="C193" i="2" s="1"/>
  <c r="F193" i="2" s="1"/>
  <c r="B197" i="2"/>
  <c r="C197" i="2" s="1"/>
  <c r="F197" i="2" s="1"/>
  <c r="B201" i="2"/>
  <c r="C201" i="2" s="1"/>
  <c r="F201" i="2" s="1"/>
  <c r="B205" i="2"/>
  <c r="C205" i="2" s="1"/>
  <c r="F205" i="2" s="1"/>
  <c r="B209" i="2"/>
  <c r="B213" i="2"/>
  <c r="C213" i="2" s="1"/>
  <c r="F213" i="2" s="1"/>
  <c r="B217" i="2"/>
  <c r="B221" i="2"/>
  <c r="C221" i="2" s="1"/>
  <c r="F221" i="2" s="1"/>
  <c r="B225" i="2"/>
  <c r="C225" i="2" s="1"/>
  <c r="F225" i="2" s="1"/>
  <c r="B229" i="2"/>
  <c r="C229" i="2" s="1"/>
  <c r="F229" i="2" s="1"/>
  <c r="B233" i="2"/>
  <c r="C233" i="2" s="1"/>
  <c r="F233" i="2" s="1"/>
  <c r="B237" i="2"/>
  <c r="C237" i="2" s="1"/>
  <c r="F237" i="2" s="1"/>
  <c r="B241" i="2"/>
  <c r="B245" i="2"/>
  <c r="C245" i="2" s="1"/>
  <c r="F245" i="2" s="1"/>
  <c r="B249" i="2"/>
  <c r="B253" i="2"/>
  <c r="C253" i="2" s="1"/>
  <c r="F253" i="2" s="1"/>
  <c r="B257" i="2"/>
  <c r="C257" i="2" s="1"/>
  <c r="F257" i="2" s="1"/>
  <c r="B261" i="2"/>
  <c r="C261" i="2" s="1"/>
  <c r="F261" i="2" s="1"/>
  <c r="B265" i="2"/>
  <c r="C265" i="2" s="1"/>
  <c r="F265" i="2" s="1"/>
  <c r="B269" i="2"/>
  <c r="C269" i="2" s="1"/>
  <c r="F269" i="2" s="1"/>
  <c r="B273" i="2"/>
  <c r="B277" i="2"/>
  <c r="C277" i="2" s="1"/>
  <c r="F277" i="2" s="1"/>
  <c r="B281" i="2"/>
  <c r="B285" i="2"/>
  <c r="C285" i="2" s="1"/>
  <c r="F285" i="2" s="1"/>
  <c r="B289" i="2"/>
  <c r="C289" i="2" s="1"/>
  <c r="F289" i="2" s="1"/>
  <c r="B293" i="2"/>
  <c r="C293" i="2" s="1"/>
  <c r="F293" i="2" s="1"/>
  <c r="B297" i="2"/>
  <c r="C297" i="2" s="1"/>
  <c r="F297" i="2" s="1"/>
  <c r="B301" i="2"/>
  <c r="C301" i="2" s="1"/>
  <c r="F301" i="2" s="1"/>
  <c r="B305" i="2"/>
  <c r="B309" i="2"/>
  <c r="C309" i="2" s="1"/>
  <c r="F309" i="2" s="1"/>
  <c r="B313" i="2"/>
  <c r="B317" i="2"/>
  <c r="C317" i="2" s="1"/>
  <c r="F317" i="2" s="1"/>
  <c r="B321" i="2"/>
  <c r="C321" i="2" s="1"/>
  <c r="F321" i="2" s="1"/>
  <c r="B325" i="2"/>
  <c r="C325" i="2" s="1"/>
  <c r="F325" i="2" s="1"/>
  <c r="B329" i="2"/>
  <c r="C329" i="2" s="1"/>
  <c r="F329" i="2" s="1"/>
  <c r="B333" i="2"/>
  <c r="C333" i="2" s="1"/>
  <c r="F333" i="2" s="1"/>
  <c r="B337" i="2"/>
  <c r="B341" i="2"/>
  <c r="C341" i="2" s="1"/>
  <c r="F341" i="2" s="1"/>
  <c r="B345" i="2"/>
  <c r="B349" i="2"/>
  <c r="C349" i="2" s="1"/>
  <c r="F349" i="2" s="1"/>
  <c r="B353" i="2"/>
  <c r="C353" i="2" s="1"/>
  <c r="F353" i="2" s="1"/>
  <c r="B357" i="2"/>
  <c r="B361" i="2"/>
  <c r="B365" i="2"/>
  <c r="C365" i="2" s="1"/>
  <c r="F365" i="2" s="1"/>
  <c r="B369" i="2"/>
  <c r="B373" i="2"/>
  <c r="C373" i="2" s="1"/>
  <c r="F373" i="2" s="1"/>
  <c r="B377" i="2"/>
  <c r="C377" i="2" s="1"/>
  <c r="F377" i="2" s="1"/>
  <c r="B381" i="2"/>
  <c r="B385" i="2"/>
  <c r="C385" i="2" s="1"/>
  <c r="F385" i="2" s="1"/>
  <c r="B389" i="2"/>
  <c r="B393" i="2"/>
  <c r="B397" i="2"/>
  <c r="C397" i="2" s="1"/>
  <c r="F397" i="2" s="1"/>
  <c r="B401" i="2"/>
  <c r="B405" i="2"/>
  <c r="C405" i="2" s="1"/>
  <c r="F405" i="2" s="1"/>
  <c r="B409" i="2"/>
  <c r="C409" i="2" s="1"/>
  <c r="F409" i="2" s="1"/>
  <c r="B413" i="2"/>
  <c r="B417" i="2"/>
  <c r="C417" i="2" s="1"/>
  <c r="F417" i="2" s="1"/>
  <c r="B421" i="2"/>
  <c r="B425" i="2"/>
  <c r="B429" i="2"/>
  <c r="B433" i="2"/>
  <c r="B437" i="2"/>
  <c r="B441" i="2"/>
  <c r="B445" i="2"/>
  <c r="B449" i="2"/>
  <c r="B453" i="2"/>
  <c r="B457" i="2"/>
  <c r="B461" i="2"/>
  <c r="B465" i="2"/>
  <c r="B469" i="2"/>
  <c r="E424" i="2"/>
  <c r="E433" i="2"/>
  <c r="E441" i="2"/>
  <c r="E449" i="2"/>
  <c r="E457" i="2"/>
  <c r="E465" i="2"/>
  <c r="E473" i="2"/>
  <c r="E478" i="2"/>
  <c r="E484" i="2"/>
  <c r="E489" i="2"/>
  <c r="E494" i="2"/>
  <c r="E498" i="2"/>
  <c r="E502" i="2"/>
  <c r="E506" i="2"/>
  <c r="E510" i="2"/>
  <c r="E514" i="2"/>
  <c r="E518" i="2"/>
  <c r="E522" i="2"/>
  <c r="E526" i="2"/>
  <c r="E530" i="2"/>
  <c r="E534" i="2"/>
  <c r="E538" i="2"/>
  <c r="E542" i="2"/>
  <c r="E546" i="2"/>
  <c r="E550" i="2"/>
  <c r="E554" i="2"/>
  <c r="E558" i="2"/>
  <c r="E562" i="2"/>
  <c r="E566" i="2"/>
  <c r="E570" i="2"/>
  <c r="E574" i="2"/>
  <c r="E578" i="2"/>
  <c r="E582" i="2"/>
  <c r="E586" i="2"/>
  <c r="E590" i="2"/>
  <c r="E594" i="2"/>
  <c r="E598" i="2"/>
  <c r="E602" i="2"/>
  <c r="E606" i="2"/>
  <c r="E610" i="2"/>
  <c r="E614" i="2"/>
  <c r="E618" i="2"/>
  <c r="E622" i="2"/>
  <c r="E626" i="2"/>
  <c r="E630" i="2"/>
  <c r="E634" i="2"/>
  <c r="E638" i="2"/>
  <c r="E642" i="2"/>
  <c r="E646" i="2"/>
  <c r="E650" i="2"/>
  <c r="E654" i="2"/>
  <c r="E658" i="2"/>
  <c r="E662" i="2"/>
  <c r="E666" i="2"/>
  <c r="E670" i="2"/>
  <c r="E674" i="2"/>
  <c r="E678" i="2"/>
  <c r="B22" i="2"/>
  <c r="C22" i="2" s="1"/>
  <c r="F22" i="2" s="1"/>
  <c r="B26" i="2"/>
  <c r="C26" i="2" s="1"/>
  <c r="F26" i="2" s="1"/>
  <c r="B30" i="2"/>
  <c r="B34" i="2"/>
  <c r="C34" i="2" s="1"/>
  <c r="F34" i="2" s="1"/>
  <c r="B38" i="2"/>
  <c r="C38" i="2" s="1"/>
  <c r="F38" i="2" s="1"/>
  <c r="B42" i="2"/>
  <c r="B46" i="2"/>
  <c r="C46" i="2" s="1"/>
  <c r="F46" i="2" s="1"/>
  <c r="B50" i="2"/>
  <c r="B54" i="2"/>
  <c r="C54" i="2" s="1"/>
  <c r="F54" i="2" s="1"/>
  <c r="B58" i="2"/>
  <c r="C58" i="2" s="1"/>
  <c r="F58" i="2" s="1"/>
  <c r="B62" i="2"/>
  <c r="B66" i="2"/>
  <c r="C66" i="2" s="1"/>
  <c r="F66" i="2" s="1"/>
  <c r="B70" i="2"/>
  <c r="C70" i="2" s="1"/>
  <c r="F70" i="2" s="1"/>
  <c r="B74" i="2"/>
  <c r="B78" i="2"/>
  <c r="C78" i="2" s="1"/>
  <c r="F78" i="2" s="1"/>
  <c r="B82" i="2"/>
  <c r="B86" i="2"/>
  <c r="C86" i="2" s="1"/>
  <c r="F86" i="2" s="1"/>
  <c r="B90" i="2"/>
  <c r="C90" i="2" s="1"/>
  <c r="F90" i="2" s="1"/>
  <c r="B94" i="2"/>
  <c r="B98" i="2"/>
  <c r="C98" i="2" s="1"/>
  <c r="F98" i="2" s="1"/>
  <c r="B102" i="2"/>
  <c r="C102" i="2" s="1"/>
  <c r="F102" i="2" s="1"/>
  <c r="B106" i="2"/>
  <c r="B110" i="2"/>
  <c r="C110" i="2" s="1"/>
  <c r="F110" i="2" s="1"/>
  <c r="B114" i="2"/>
  <c r="B118" i="2"/>
  <c r="C118" i="2" s="1"/>
  <c r="F118" i="2" s="1"/>
  <c r="B122" i="2"/>
  <c r="C122" i="2" s="1"/>
  <c r="F122" i="2" s="1"/>
  <c r="B126" i="2"/>
  <c r="B130" i="2"/>
  <c r="C130" i="2" s="1"/>
  <c r="F130" i="2" s="1"/>
  <c r="B134" i="2"/>
  <c r="C134" i="2" s="1"/>
  <c r="F134" i="2" s="1"/>
  <c r="B138" i="2"/>
  <c r="B142" i="2"/>
  <c r="C142" i="2" s="1"/>
  <c r="F142" i="2" s="1"/>
  <c r="B146" i="2"/>
  <c r="B150" i="2"/>
  <c r="C150" i="2" s="1"/>
  <c r="F150" i="2" s="1"/>
  <c r="B154" i="2"/>
  <c r="C154" i="2" s="1"/>
  <c r="F154" i="2" s="1"/>
  <c r="B158" i="2"/>
  <c r="B162" i="2"/>
  <c r="C162" i="2" s="1"/>
  <c r="F162" i="2" s="1"/>
  <c r="B166" i="2"/>
  <c r="C166" i="2" s="1"/>
  <c r="F166" i="2" s="1"/>
  <c r="B170" i="2"/>
  <c r="B174" i="2"/>
  <c r="C174" i="2" s="1"/>
  <c r="F174" i="2" s="1"/>
  <c r="B178" i="2"/>
  <c r="B182" i="2"/>
  <c r="C182" i="2" s="1"/>
  <c r="F182" i="2" s="1"/>
  <c r="B186" i="2"/>
  <c r="C186" i="2" s="1"/>
  <c r="F186" i="2" s="1"/>
  <c r="B190" i="2"/>
  <c r="B194" i="2"/>
  <c r="C194" i="2" s="1"/>
  <c r="F194" i="2" s="1"/>
  <c r="B198" i="2"/>
  <c r="C198" i="2" s="1"/>
  <c r="F198" i="2" s="1"/>
  <c r="B202" i="2"/>
  <c r="B206" i="2"/>
  <c r="C206" i="2" s="1"/>
  <c r="F206" i="2" s="1"/>
  <c r="B210" i="2"/>
  <c r="B214" i="2"/>
  <c r="C214" i="2" s="1"/>
  <c r="F214" i="2" s="1"/>
  <c r="B218" i="2"/>
  <c r="C218" i="2" s="1"/>
  <c r="F218" i="2" s="1"/>
  <c r="B222" i="2"/>
  <c r="B226" i="2"/>
  <c r="C226" i="2" s="1"/>
  <c r="F226" i="2" s="1"/>
  <c r="B230" i="2"/>
  <c r="C230" i="2" s="1"/>
  <c r="F230" i="2" s="1"/>
  <c r="B234" i="2"/>
  <c r="B238" i="2"/>
  <c r="C238" i="2" s="1"/>
  <c r="F238" i="2" s="1"/>
  <c r="B242" i="2"/>
  <c r="B246" i="2"/>
  <c r="C246" i="2" s="1"/>
  <c r="F246" i="2" s="1"/>
  <c r="B250" i="2"/>
  <c r="C250" i="2" s="1"/>
  <c r="F250" i="2" s="1"/>
  <c r="B254" i="2"/>
  <c r="B258" i="2"/>
  <c r="C258" i="2" s="1"/>
  <c r="F258" i="2" s="1"/>
  <c r="B262" i="2"/>
  <c r="C262" i="2" s="1"/>
  <c r="F262" i="2" s="1"/>
  <c r="B266" i="2"/>
  <c r="B270" i="2"/>
  <c r="C270" i="2" s="1"/>
  <c r="F270" i="2" s="1"/>
  <c r="B274" i="2"/>
  <c r="B278" i="2"/>
  <c r="C278" i="2" s="1"/>
  <c r="F278" i="2" s="1"/>
  <c r="B282" i="2"/>
  <c r="C282" i="2" s="1"/>
  <c r="F282" i="2" s="1"/>
  <c r="B286" i="2"/>
  <c r="C286" i="2" s="1"/>
  <c r="F286" i="2" s="1"/>
  <c r="B290" i="2"/>
  <c r="C290" i="2" s="1"/>
  <c r="F290" i="2" s="1"/>
  <c r="B294" i="2"/>
  <c r="C294" i="2" s="1"/>
  <c r="F294" i="2" s="1"/>
  <c r="B298" i="2"/>
  <c r="B302" i="2"/>
  <c r="C302" i="2" s="1"/>
  <c r="F302" i="2" s="1"/>
  <c r="B306" i="2"/>
  <c r="B310" i="2"/>
  <c r="C310" i="2" s="1"/>
  <c r="F310" i="2" s="1"/>
  <c r="B314" i="2"/>
  <c r="C314" i="2" s="1"/>
  <c r="F314" i="2" s="1"/>
  <c r="B318" i="2"/>
  <c r="B322" i="2"/>
  <c r="B326" i="2"/>
  <c r="C326" i="2" s="1"/>
  <c r="F326" i="2" s="1"/>
  <c r="B330" i="2"/>
  <c r="B334" i="2"/>
  <c r="B338" i="2"/>
  <c r="C338" i="2" s="1"/>
  <c r="F338" i="2" s="1"/>
  <c r="B342" i="2"/>
  <c r="C342" i="2" s="1"/>
  <c r="F342" i="2" s="1"/>
  <c r="B346" i="2"/>
  <c r="C346" i="2" s="1"/>
  <c r="F346" i="2" s="1"/>
  <c r="B350" i="2"/>
  <c r="C350" i="2" s="1"/>
  <c r="F350" i="2" s="1"/>
  <c r="B354" i="2"/>
  <c r="B358" i="2"/>
  <c r="C358" i="2" s="1"/>
  <c r="F358" i="2" s="1"/>
  <c r="B362" i="2"/>
  <c r="B366" i="2"/>
  <c r="C366" i="2" s="1"/>
  <c r="F366" i="2" s="1"/>
  <c r="B370" i="2"/>
  <c r="C370" i="2" s="1"/>
  <c r="F370" i="2" s="1"/>
  <c r="B374" i="2"/>
  <c r="B378" i="2"/>
  <c r="C378" i="2" s="1"/>
  <c r="F378" i="2" s="1"/>
  <c r="B382" i="2"/>
  <c r="B386" i="2"/>
  <c r="E428" i="2"/>
  <c r="E436" i="2"/>
  <c r="E444" i="2"/>
  <c r="E452" i="2"/>
  <c r="E460" i="2"/>
  <c r="E468" i="2"/>
  <c r="E474" i="2"/>
  <c r="E480" i="2"/>
  <c r="E485" i="2"/>
  <c r="E490" i="2"/>
  <c r="E495" i="2"/>
  <c r="E499" i="2"/>
  <c r="E503" i="2"/>
  <c r="E507" i="2"/>
  <c r="E511" i="2"/>
  <c r="E515" i="2"/>
  <c r="E519" i="2"/>
  <c r="E523" i="2"/>
  <c r="E527" i="2"/>
  <c r="E531" i="2"/>
  <c r="E535" i="2"/>
  <c r="E539" i="2"/>
  <c r="E543" i="2"/>
  <c r="E547" i="2"/>
  <c r="E551" i="2"/>
  <c r="E555" i="2"/>
  <c r="E559" i="2"/>
  <c r="E563" i="2"/>
  <c r="E567" i="2"/>
  <c r="E571" i="2"/>
  <c r="E575" i="2"/>
  <c r="E579" i="2"/>
  <c r="E583" i="2"/>
  <c r="E587" i="2"/>
  <c r="E591" i="2"/>
  <c r="E595" i="2"/>
  <c r="E599" i="2"/>
  <c r="E603" i="2"/>
  <c r="E607" i="2"/>
  <c r="E611" i="2"/>
  <c r="E615" i="2"/>
  <c r="E619" i="2"/>
  <c r="E623" i="2"/>
  <c r="E627" i="2"/>
  <c r="E631" i="2"/>
  <c r="E635" i="2"/>
  <c r="E639" i="2"/>
  <c r="E643" i="2"/>
  <c r="E647" i="2"/>
  <c r="E651" i="2"/>
  <c r="E655" i="2"/>
  <c r="E659" i="2"/>
  <c r="E663" i="2"/>
  <c r="E667" i="2"/>
  <c r="E671" i="2"/>
  <c r="E675" i="2"/>
  <c r="E679" i="2"/>
  <c r="B19" i="2"/>
  <c r="C19" i="2" s="1"/>
  <c r="F19" i="2" s="1"/>
  <c r="B23" i="2"/>
  <c r="C23" i="2" s="1"/>
  <c r="F23" i="2" s="1"/>
  <c r="B27" i="2"/>
  <c r="C27" i="2" s="1"/>
  <c r="F27" i="2" s="1"/>
  <c r="B31" i="2"/>
  <c r="C31" i="2" s="1"/>
  <c r="F31" i="2" s="1"/>
  <c r="B35" i="2"/>
  <c r="C35" i="2" s="1"/>
  <c r="F35" i="2" s="1"/>
  <c r="B39" i="2"/>
  <c r="C39" i="2" s="1"/>
  <c r="F39" i="2" s="1"/>
  <c r="B43" i="2"/>
  <c r="C43" i="2" s="1"/>
  <c r="F43" i="2" s="1"/>
  <c r="B47" i="2"/>
  <c r="B51" i="2"/>
  <c r="B55" i="2"/>
  <c r="C55" i="2" s="1"/>
  <c r="F55" i="2" s="1"/>
  <c r="B59" i="2"/>
  <c r="B63" i="2"/>
  <c r="C63" i="2" s="1"/>
  <c r="F63" i="2" s="1"/>
  <c r="B67" i="2"/>
  <c r="C67" i="2" s="1"/>
  <c r="F67" i="2" s="1"/>
  <c r="B71" i="2"/>
  <c r="C71" i="2" s="1"/>
  <c r="F71" i="2" s="1"/>
  <c r="B75" i="2"/>
  <c r="C75" i="2" s="1"/>
  <c r="F75" i="2" s="1"/>
  <c r="B79" i="2"/>
  <c r="C79" i="2" s="1"/>
  <c r="F79" i="2" s="1"/>
  <c r="B83" i="2"/>
  <c r="C83" i="2" s="1"/>
  <c r="F83" i="2" s="1"/>
  <c r="B87" i="2"/>
  <c r="C87" i="2" s="1"/>
  <c r="F87" i="2" s="1"/>
  <c r="B91" i="2"/>
  <c r="C91" i="2" s="1"/>
  <c r="F91" i="2" s="1"/>
  <c r="B95" i="2"/>
  <c r="C95" i="2" s="1"/>
  <c r="F95" i="2" s="1"/>
  <c r="B99" i="2"/>
  <c r="C99" i="2" s="1"/>
  <c r="F99" i="2" s="1"/>
  <c r="B103" i="2"/>
  <c r="C103" i="2" s="1"/>
  <c r="F103" i="2" s="1"/>
  <c r="B107" i="2"/>
  <c r="C107" i="2" s="1"/>
  <c r="F107" i="2" s="1"/>
  <c r="B111" i="2"/>
  <c r="B115" i="2"/>
  <c r="C115" i="2" s="1"/>
  <c r="F115" i="2" s="1"/>
  <c r="B119" i="2"/>
  <c r="C119" i="2" s="1"/>
  <c r="F119" i="2" s="1"/>
  <c r="B123" i="2"/>
  <c r="C123" i="2" s="1"/>
  <c r="F123" i="2" s="1"/>
  <c r="B127" i="2"/>
  <c r="C127" i="2" s="1"/>
  <c r="F127" i="2" s="1"/>
  <c r="B131" i="2"/>
  <c r="B135" i="2"/>
  <c r="C135" i="2" s="1"/>
  <c r="F135" i="2" s="1"/>
  <c r="B139" i="2"/>
  <c r="C139" i="2" s="1"/>
  <c r="F139" i="2" s="1"/>
  <c r="B143" i="2"/>
  <c r="C143" i="2" s="1"/>
  <c r="F143" i="2" s="1"/>
  <c r="B147" i="2"/>
  <c r="C147" i="2" s="1"/>
  <c r="F147" i="2" s="1"/>
  <c r="B151" i="2"/>
  <c r="C151" i="2" s="1"/>
  <c r="F151" i="2" s="1"/>
  <c r="B155" i="2"/>
  <c r="C155" i="2" s="1"/>
  <c r="F155" i="2" s="1"/>
  <c r="B159" i="2"/>
  <c r="C159" i="2" s="1"/>
  <c r="F159" i="2" s="1"/>
  <c r="B163" i="2"/>
  <c r="C163" i="2" s="1"/>
  <c r="F163" i="2" s="1"/>
  <c r="B167" i="2"/>
  <c r="C167" i="2" s="1"/>
  <c r="F167" i="2" s="1"/>
  <c r="B171" i="2"/>
  <c r="C171" i="2" s="1"/>
  <c r="F171" i="2" s="1"/>
  <c r="B175" i="2"/>
  <c r="B179" i="2"/>
  <c r="C179" i="2" s="1"/>
  <c r="F179" i="2" s="1"/>
  <c r="B183" i="2"/>
  <c r="C183" i="2" s="1"/>
  <c r="F183" i="2" s="1"/>
  <c r="B187" i="2"/>
  <c r="C187" i="2" s="1"/>
  <c r="F187" i="2" s="1"/>
  <c r="B191" i="2"/>
  <c r="C191" i="2" s="1"/>
  <c r="F191" i="2" s="1"/>
  <c r="B195" i="2"/>
  <c r="C195" i="2" s="1"/>
  <c r="F195" i="2" s="1"/>
  <c r="B199" i="2"/>
  <c r="C199" i="2" s="1"/>
  <c r="F199" i="2" s="1"/>
  <c r="B203" i="2"/>
  <c r="B207" i="2"/>
  <c r="C207" i="2" s="1"/>
  <c r="F207" i="2" s="1"/>
  <c r="B211" i="2"/>
  <c r="C211" i="2" s="1"/>
  <c r="F211" i="2" s="1"/>
  <c r="B215" i="2"/>
  <c r="C215" i="2" s="1"/>
  <c r="F215" i="2" s="1"/>
  <c r="B219" i="2"/>
  <c r="C219" i="2" s="1"/>
  <c r="F219" i="2" s="1"/>
  <c r="B223" i="2"/>
  <c r="C223" i="2" s="1"/>
  <c r="F223" i="2" s="1"/>
  <c r="B227" i="2"/>
  <c r="C227" i="2" s="1"/>
  <c r="F227" i="2" s="1"/>
  <c r="B231" i="2"/>
  <c r="C231" i="2" s="1"/>
  <c r="F231" i="2" s="1"/>
  <c r="B235" i="2"/>
  <c r="C235" i="2" s="1"/>
  <c r="F235" i="2" s="1"/>
  <c r="B239" i="2"/>
  <c r="B243" i="2"/>
  <c r="C243" i="2" s="1"/>
  <c r="F243" i="2" s="1"/>
  <c r="B247" i="2"/>
  <c r="C247" i="2" s="1"/>
  <c r="F247" i="2" s="1"/>
  <c r="B251" i="2"/>
  <c r="C251" i="2" s="1"/>
  <c r="F251" i="2" s="1"/>
  <c r="B255" i="2"/>
  <c r="C255" i="2" s="1"/>
  <c r="F255" i="2" s="1"/>
  <c r="B259" i="2"/>
  <c r="C259" i="2" s="1"/>
  <c r="F259" i="2" s="1"/>
  <c r="B263" i="2"/>
  <c r="C263" i="2" s="1"/>
  <c r="F263" i="2" s="1"/>
  <c r="B267" i="2"/>
  <c r="C267" i="2" s="1"/>
  <c r="F267" i="2" s="1"/>
  <c r="B271" i="2"/>
  <c r="C271" i="2" s="1"/>
  <c r="F271" i="2" s="1"/>
  <c r="B275" i="2"/>
  <c r="C275" i="2" s="1"/>
  <c r="F275" i="2" s="1"/>
  <c r="B279" i="2"/>
  <c r="C279" i="2" s="1"/>
  <c r="F279" i="2" s="1"/>
  <c r="B283" i="2"/>
  <c r="C283" i="2" s="1"/>
  <c r="F283" i="2" s="1"/>
  <c r="B287" i="2"/>
  <c r="C287" i="2" s="1"/>
  <c r="F287" i="2" s="1"/>
  <c r="B291" i="2"/>
  <c r="C291" i="2" s="1"/>
  <c r="F291" i="2" s="1"/>
  <c r="B295" i="2"/>
  <c r="C295" i="2" s="1"/>
  <c r="F295" i="2" s="1"/>
  <c r="B299" i="2"/>
  <c r="C299" i="2" s="1"/>
  <c r="F299" i="2" s="1"/>
  <c r="B303" i="2"/>
  <c r="B307" i="2"/>
  <c r="C307" i="2" s="1"/>
  <c r="F307" i="2" s="1"/>
  <c r="B311" i="2"/>
  <c r="C311" i="2" s="1"/>
  <c r="F311" i="2" s="1"/>
  <c r="B315" i="2"/>
  <c r="B319" i="2"/>
  <c r="C319" i="2" s="1"/>
  <c r="F319" i="2" s="1"/>
  <c r="B323" i="2"/>
  <c r="C323" i="2" s="1"/>
  <c r="F323" i="2" s="1"/>
  <c r="B327" i="2"/>
  <c r="C327" i="2" s="1"/>
  <c r="F327" i="2" s="1"/>
  <c r="B331" i="2"/>
  <c r="B335" i="2"/>
  <c r="C335" i="2" s="1"/>
  <c r="F335" i="2" s="1"/>
  <c r="B339" i="2"/>
  <c r="C339" i="2" s="1"/>
  <c r="F339" i="2" s="1"/>
  <c r="B343" i="2"/>
  <c r="C343" i="2" s="1"/>
  <c r="F343" i="2" s="1"/>
  <c r="B347" i="2"/>
  <c r="C347" i="2" s="1"/>
  <c r="F347" i="2" s="1"/>
  <c r="B351" i="2"/>
  <c r="E429" i="2"/>
  <c r="E437" i="2"/>
  <c r="E445" i="2"/>
  <c r="E453" i="2"/>
  <c r="E461" i="2"/>
  <c r="E469" i="2"/>
  <c r="E476" i="2"/>
  <c r="E481" i="2"/>
  <c r="E486" i="2"/>
  <c r="E492" i="2"/>
  <c r="E496" i="2"/>
  <c r="E500" i="2"/>
  <c r="E504" i="2"/>
  <c r="E508" i="2"/>
  <c r="E512" i="2"/>
  <c r="E516" i="2"/>
  <c r="E520" i="2"/>
  <c r="E524" i="2"/>
  <c r="E528" i="2"/>
  <c r="E532" i="2"/>
  <c r="E536" i="2"/>
  <c r="E540" i="2"/>
  <c r="E544" i="2"/>
  <c r="E548" i="2"/>
  <c r="E552" i="2"/>
  <c r="E556" i="2"/>
  <c r="E560" i="2"/>
  <c r="E564" i="2"/>
  <c r="E568" i="2"/>
  <c r="E572" i="2"/>
  <c r="E576" i="2"/>
  <c r="E580" i="2"/>
  <c r="E584" i="2"/>
  <c r="E588" i="2"/>
  <c r="E592" i="2"/>
  <c r="E596" i="2"/>
  <c r="E600" i="2"/>
  <c r="E604" i="2"/>
  <c r="E608" i="2"/>
  <c r="E612" i="2"/>
  <c r="E616" i="2"/>
  <c r="E620" i="2"/>
  <c r="E624" i="2"/>
  <c r="E628" i="2"/>
  <c r="E632" i="2"/>
  <c r="E636" i="2"/>
  <c r="E640" i="2"/>
  <c r="E644" i="2"/>
  <c r="E648" i="2"/>
  <c r="E652" i="2"/>
  <c r="E656" i="2"/>
  <c r="E660" i="2"/>
  <c r="E664" i="2"/>
  <c r="E668" i="2"/>
  <c r="E672" i="2"/>
  <c r="E676" i="2"/>
  <c r="E680" i="2"/>
  <c r="B24" i="2"/>
  <c r="B28" i="2"/>
  <c r="B32" i="2"/>
  <c r="C32" i="2" s="1"/>
  <c r="F32" i="2" s="1"/>
  <c r="B36" i="2"/>
  <c r="C36" i="2" s="1"/>
  <c r="F36" i="2" s="1"/>
  <c r="B40" i="2"/>
  <c r="C40" i="2" s="1"/>
  <c r="F40" i="2" s="1"/>
  <c r="B44" i="2"/>
  <c r="C44" i="2" s="1"/>
  <c r="F44" i="2" s="1"/>
  <c r="B48" i="2"/>
  <c r="C48" i="2" s="1"/>
  <c r="F48" i="2" s="1"/>
  <c r="B52" i="2"/>
  <c r="C52" i="2" s="1"/>
  <c r="F52" i="2" s="1"/>
  <c r="B56" i="2"/>
  <c r="C56" i="2" s="1"/>
  <c r="F56" i="2" s="1"/>
  <c r="B60" i="2"/>
  <c r="C60" i="2" s="1"/>
  <c r="F60" i="2" s="1"/>
  <c r="B64" i="2"/>
  <c r="C64" i="2" s="1"/>
  <c r="F64" i="2" s="1"/>
  <c r="B68" i="2"/>
  <c r="C68" i="2" s="1"/>
  <c r="F68" i="2" s="1"/>
  <c r="B72" i="2"/>
  <c r="C72" i="2" s="1"/>
  <c r="F72" i="2" s="1"/>
  <c r="B76" i="2"/>
  <c r="C76" i="2" s="1"/>
  <c r="F76" i="2" s="1"/>
  <c r="B80" i="2"/>
  <c r="C80" i="2" s="1"/>
  <c r="F80" i="2" s="1"/>
  <c r="B84" i="2"/>
  <c r="B88" i="2"/>
  <c r="B92" i="2"/>
  <c r="C92" i="2" s="1"/>
  <c r="F92" i="2" s="1"/>
  <c r="B96" i="2"/>
  <c r="C96" i="2" s="1"/>
  <c r="F96" i="2" s="1"/>
  <c r="B100" i="2"/>
  <c r="B104" i="2"/>
  <c r="C104" i="2" s="1"/>
  <c r="F104" i="2" s="1"/>
  <c r="B108" i="2"/>
  <c r="B112" i="2"/>
  <c r="C112" i="2" s="1"/>
  <c r="F112" i="2" s="1"/>
  <c r="B116" i="2"/>
  <c r="C116" i="2" s="1"/>
  <c r="F116" i="2" s="1"/>
  <c r="B120" i="2"/>
  <c r="C120" i="2" s="1"/>
  <c r="F120" i="2" s="1"/>
  <c r="B124" i="2"/>
  <c r="C124" i="2" s="1"/>
  <c r="F124" i="2" s="1"/>
  <c r="B128" i="2"/>
  <c r="B132" i="2"/>
  <c r="C132" i="2" s="1"/>
  <c r="F132" i="2" s="1"/>
  <c r="B136" i="2"/>
  <c r="C136" i="2" s="1"/>
  <c r="F136" i="2" s="1"/>
  <c r="B140" i="2"/>
  <c r="C140" i="2" s="1"/>
  <c r="F140" i="2" s="1"/>
  <c r="B144" i="2"/>
  <c r="C144" i="2" s="1"/>
  <c r="F144" i="2" s="1"/>
  <c r="B148" i="2"/>
  <c r="B152" i="2"/>
  <c r="B156" i="2"/>
  <c r="B160" i="2"/>
  <c r="C160" i="2" s="1"/>
  <c r="F160" i="2" s="1"/>
  <c r="B164" i="2"/>
  <c r="C164" i="2" s="1"/>
  <c r="F164" i="2" s="1"/>
  <c r="B168" i="2"/>
  <c r="C168" i="2" s="1"/>
  <c r="F168" i="2" s="1"/>
  <c r="B172" i="2"/>
  <c r="C172" i="2" s="1"/>
  <c r="F172" i="2" s="1"/>
  <c r="B176" i="2"/>
  <c r="C176" i="2" s="1"/>
  <c r="F176" i="2" s="1"/>
  <c r="B180" i="2"/>
  <c r="C180" i="2" s="1"/>
  <c r="F180" i="2" s="1"/>
  <c r="B184" i="2"/>
  <c r="C184" i="2" s="1"/>
  <c r="F184" i="2" s="1"/>
  <c r="B188" i="2"/>
  <c r="C188" i="2" s="1"/>
  <c r="F188" i="2" s="1"/>
  <c r="B192" i="2"/>
  <c r="C192" i="2" s="1"/>
  <c r="F192" i="2" s="1"/>
  <c r="B196" i="2"/>
  <c r="C196" i="2" s="1"/>
  <c r="F196" i="2" s="1"/>
  <c r="B200" i="2"/>
  <c r="C200" i="2" s="1"/>
  <c r="F200" i="2" s="1"/>
  <c r="B204" i="2"/>
  <c r="C204" i="2" s="1"/>
  <c r="F204" i="2" s="1"/>
  <c r="B208" i="2"/>
  <c r="C208" i="2" s="1"/>
  <c r="F208" i="2" s="1"/>
  <c r="B212" i="2"/>
  <c r="C212" i="2" s="1"/>
  <c r="F212" i="2" s="1"/>
  <c r="B216" i="2"/>
  <c r="B220" i="2"/>
  <c r="C220" i="2" s="1"/>
  <c r="F220" i="2" s="1"/>
  <c r="B224" i="2"/>
  <c r="C224" i="2" s="1"/>
  <c r="F224" i="2" s="1"/>
  <c r="B228" i="2"/>
  <c r="B232" i="2"/>
  <c r="C232" i="2" s="1"/>
  <c r="F232" i="2" s="1"/>
  <c r="B236" i="2"/>
  <c r="B240" i="2"/>
  <c r="C240" i="2" s="1"/>
  <c r="F240" i="2" s="1"/>
  <c r="B244" i="2"/>
  <c r="C244" i="2" s="1"/>
  <c r="F244" i="2" s="1"/>
  <c r="B248" i="2"/>
  <c r="C248" i="2" s="1"/>
  <c r="F248" i="2" s="1"/>
  <c r="B252" i="2"/>
  <c r="C252" i="2" s="1"/>
  <c r="F252" i="2" s="1"/>
  <c r="B256" i="2"/>
  <c r="B260" i="2"/>
  <c r="C260" i="2" s="1"/>
  <c r="F260" i="2" s="1"/>
  <c r="B264" i="2"/>
  <c r="C264" i="2" s="1"/>
  <c r="F264" i="2" s="1"/>
  <c r="B268" i="2"/>
  <c r="C268" i="2" s="1"/>
  <c r="F268" i="2" s="1"/>
  <c r="B272" i="2"/>
  <c r="C272" i="2" s="1"/>
  <c r="F272" i="2" s="1"/>
  <c r="B276" i="2"/>
  <c r="B280" i="2"/>
  <c r="B284" i="2"/>
  <c r="C284" i="2" s="1"/>
  <c r="F284" i="2" s="1"/>
  <c r="B288" i="2"/>
  <c r="B292" i="2"/>
  <c r="C292" i="2" s="1"/>
  <c r="F292" i="2" s="1"/>
  <c r="B296" i="2"/>
  <c r="C296" i="2" s="1"/>
  <c r="F296" i="2" s="1"/>
  <c r="B300" i="2"/>
  <c r="C300" i="2" s="1"/>
  <c r="F300" i="2" s="1"/>
  <c r="B304" i="2"/>
  <c r="C304" i="2" s="1"/>
  <c r="F304" i="2" s="1"/>
  <c r="B308" i="2"/>
  <c r="B312" i="2"/>
  <c r="C312" i="2" s="1"/>
  <c r="F312" i="2" s="1"/>
  <c r="B316" i="2"/>
  <c r="C316" i="2" s="1"/>
  <c r="F316" i="2" s="1"/>
  <c r="B320" i="2"/>
  <c r="C320" i="2" s="1"/>
  <c r="F320" i="2" s="1"/>
  <c r="B324" i="2"/>
  <c r="B328" i="2"/>
  <c r="C328" i="2" s="1"/>
  <c r="F328" i="2" s="1"/>
  <c r="B332" i="2"/>
  <c r="C332" i="2" s="1"/>
  <c r="F332" i="2" s="1"/>
  <c r="B336" i="2"/>
  <c r="C336" i="2" s="1"/>
  <c r="F336" i="2" s="1"/>
  <c r="B340" i="2"/>
  <c r="C340" i="2" s="1"/>
  <c r="F340" i="2" s="1"/>
  <c r="B344" i="2"/>
  <c r="B348" i="2"/>
  <c r="B352" i="2"/>
  <c r="C352" i="2" s="1"/>
  <c r="F352" i="2" s="1"/>
  <c r="B356" i="2"/>
  <c r="C356" i="2" s="1"/>
  <c r="F356" i="2" s="1"/>
  <c r="B360" i="2"/>
  <c r="C360" i="2" s="1"/>
  <c r="F360" i="2" s="1"/>
  <c r="B364" i="2"/>
  <c r="B368" i="2"/>
  <c r="C368" i="2" s="1"/>
  <c r="F368" i="2" s="1"/>
  <c r="B372" i="2"/>
  <c r="C372" i="2" s="1"/>
  <c r="F372" i="2" s="1"/>
  <c r="B376" i="2"/>
  <c r="C376" i="2" s="1"/>
  <c r="F376" i="2" s="1"/>
  <c r="B380" i="2"/>
  <c r="B384" i="2"/>
  <c r="B388" i="2"/>
  <c r="C388" i="2" s="1"/>
  <c r="F388" i="2" s="1"/>
  <c r="B392" i="2"/>
  <c r="C392" i="2" s="1"/>
  <c r="F392" i="2" s="1"/>
  <c r="B396" i="2"/>
  <c r="B400" i="2"/>
  <c r="C400" i="2" s="1"/>
  <c r="F400" i="2" s="1"/>
  <c r="B404" i="2"/>
  <c r="C404" i="2" s="1"/>
  <c r="F404" i="2" s="1"/>
  <c r="B408" i="2"/>
  <c r="C408" i="2" s="1"/>
  <c r="F408" i="2" s="1"/>
  <c r="B412" i="2"/>
  <c r="B416" i="2"/>
  <c r="B420" i="2"/>
  <c r="C420" i="2" s="1"/>
  <c r="F420" i="2" s="1"/>
  <c r="B424" i="2"/>
  <c r="C424" i="2" s="1"/>
  <c r="F424" i="2" s="1"/>
  <c r="B428" i="2"/>
  <c r="B432" i="2"/>
  <c r="B436" i="2"/>
  <c r="C436" i="2" s="1"/>
  <c r="F436" i="2" s="1"/>
  <c r="B440" i="2"/>
  <c r="C440" i="2" s="1"/>
  <c r="F440" i="2" s="1"/>
  <c r="B444" i="2"/>
  <c r="B448" i="2"/>
  <c r="C448" i="2" s="1"/>
  <c r="F448" i="2" s="1"/>
  <c r="B452" i="2"/>
  <c r="B456" i="2"/>
  <c r="B460" i="2"/>
  <c r="C460" i="2" s="1"/>
  <c r="F460" i="2" s="1"/>
  <c r="B464" i="2"/>
  <c r="C464" i="2" s="1"/>
  <c r="F464" i="2" s="1"/>
  <c r="B468" i="2"/>
  <c r="B678" i="2"/>
  <c r="B674" i="2"/>
  <c r="B670" i="2"/>
  <c r="C670" i="2" s="1"/>
  <c r="F670" i="2" s="1"/>
  <c r="B666" i="2"/>
  <c r="B662" i="2"/>
  <c r="C662" i="2" s="1"/>
  <c r="F662" i="2" s="1"/>
  <c r="B658" i="2"/>
  <c r="C658" i="2" s="1"/>
  <c r="F658" i="2" s="1"/>
  <c r="B654" i="2"/>
  <c r="C654" i="2" s="1"/>
  <c r="F654" i="2" s="1"/>
  <c r="B650" i="2"/>
  <c r="C650" i="2" s="1"/>
  <c r="F650" i="2" s="1"/>
  <c r="B646" i="2"/>
  <c r="B642" i="2"/>
  <c r="B638" i="2"/>
  <c r="C638" i="2" s="1"/>
  <c r="F638" i="2" s="1"/>
  <c r="B634" i="2"/>
  <c r="B630" i="2"/>
  <c r="C630" i="2" s="1"/>
  <c r="F630" i="2" s="1"/>
  <c r="B626" i="2"/>
  <c r="B622" i="2"/>
  <c r="C622" i="2" s="1"/>
  <c r="F622" i="2" s="1"/>
  <c r="B618" i="2"/>
  <c r="C618" i="2" s="1"/>
  <c r="F618" i="2" s="1"/>
  <c r="B614" i="2"/>
  <c r="B610" i="2"/>
  <c r="B606" i="2"/>
  <c r="C606" i="2" s="1"/>
  <c r="F606" i="2" s="1"/>
  <c r="B602" i="2"/>
  <c r="B598" i="2"/>
  <c r="C598" i="2" s="1"/>
  <c r="F598" i="2" s="1"/>
  <c r="B594" i="2"/>
  <c r="C594" i="2" s="1"/>
  <c r="F594" i="2" s="1"/>
  <c r="B590" i="2"/>
  <c r="C590" i="2" s="1"/>
  <c r="F590" i="2" s="1"/>
  <c r="B586" i="2"/>
  <c r="C586" i="2" s="1"/>
  <c r="F586" i="2" s="1"/>
  <c r="B582" i="2"/>
  <c r="B578" i="2"/>
  <c r="B574" i="2"/>
  <c r="C574" i="2" s="1"/>
  <c r="F574" i="2" s="1"/>
  <c r="B570" i="2"/>
  <c r="B566" i="2"/>
  <c r="C566" i="2" s="1"/>
  <c r="F566" i="2" s="1"/>
  <c r="B562" i="2"/>
  <c r="C562" i="2" s="1"/>
  <c r="F562" i="2" s="1"/>
  <c r="B558" i="2"/>
  <c r="C558" i="2" s="1"/>
  <c r="F558" i="2" s="1"/>
  <c r="B554" i="2"/>
  <c r="C554" i="2" s="1"/>
  <c r="F554" i="2" s="1"/>
  <c r="B550" i="2"/>
  <c r="B546" i="2"/>
  <c r="B542" i="2"/>
  <c r="C542" i="2" s="1"/>
  <c r="F542" i="2" s="1"/>
  <c r="B538" i="2"/>
  <c r="B534" i="2"/>
  <c r="C534" i="2" s="1"/>
  <c r="F534" i="2" s="1"/>
  <c r="B530" i="2"/>
  <c r="C530" i="2" s="1"/>
  <c r="F530" i="2" s="1"/>
  <c r="B526" i="2"/>
  <c r="C526" i="2" s="1"/>
  <c r="F526" i="2" s="1"/>
  <c r="B522" i="2"/>
  <c r="C522" i="2" s="1"/>
  <c r="F522" i="2" s="1"/>
  <c r="B518" i="2"/>
  <c r="B514" i="2"/>
  <c r="B510" i="2"/>
  <c r="C510" i="2" s="1"/>
  <c r="F510" i="2" s="1"/>
  <c r="B506" i="2"/>
  <c r="B502" i="2"/>
  <c r="C502" i="2" s="1"/>
  <c r="F502" i="2" s="1"/>
  <c r="B498" i="2"/>
  <c r="C498" i="2" s="1"/>
  <c r="F498" i="2" s="1"/>
  <c r="B494" i="2"/>
  <c r="C494" i="2" s="1"/>
  <c r="F494" i="2" s="1"/>
  <c r="B490" i="2"/>
  <c r="C490" i="2" s="1"/>
  <c r="F490" i="2" s="1"/>
  <c r="B486" i="2"/>
  <c r="B482" i="2"/>
  <c r="C482" i="2" s="1"/>
  <c r="F482" i="2" s="1"/>
  <c r="B478" i="2"/>
  <c r="B474" i="2"/>
  <c r="C474" i="2" s="1"/>
  <c r="F474" i="2" s="1"/>
  <c r="B470" i="2"/>
  <c r="C470" i="2" s="1"/>
  <c r="F470" i="2" s="1"/>
  <c r="B462" i="2"/>
  <c r="C462" i="2" s="1"/>
  <c r="F462" i="2" s="1"/>
  <c r="B454" i="2"/>
  <c r="C454" i="2" s="1"/>
  <c r="F454" i="2" s="1"/>
  <c r="B446" i="2"/>
  <c r="B438" i="2"/>
  <c r="C438" i="2" s="1"/>
  <c r="F438" i="2" s="1"/>
  <c r="B430" i="2"/>
  <c r="C430" i="2" s="1"/>
  <c r="F430" i="2" s="1"/>
  <c r="B422" i="2"/>
  <c r="C422" i="2" s="1"/>
  <c r="F422" i="2" s="1"/>
  <c r="B414" i="2"/>
  <c r="B406" i="2"/>
  <c r="C406" i="2" s="1"/>
  <c r="F406" i="2" s="1"/>
  <c r="B398" i="2"/>
  <c r="C398" i="2" s="1"/>
  <c r="F398" i="2" s="1"/>
  <c r="B390" i="2"/>
  <c r="C390" i="2" s="1"/>
  <c r="F390" i="2" s="1"/>
  <c r="B375" i="2"/>
  <c r="C375" i="2" s="1"/>
  <c r="F375" i="2" s="1"/>
  <c r="B359" i="2"/>
  <c r="B6" i="2"/>
  <c r="D6" i="2"/>
  <c r="E10" i="2"/>
  <c r="C10" i="2" s="1"/>
  <c r="F10" i="2" s="1"/>
  <c r="B679" i="2"/>
  <c r="C679" i="2" s="1"/>
  <c r="F679" i="2" s="1"/>
  <c r="B5" i="2"/>
  <c r="D5" i="2"/>
  <c r="E5" i="2"/>
  <c r="B8" i="2"/>
  <c r="B4" i="2"/>
  <c r="D8" i="2"/>
  <c r="D4" i="2"/>
  <c r="E8" i="2"/>
  <c r="E4" i="2"/>
  <c r="B677" i="2"/>
  <c r="B673" i="2"/>
  <c r="B669" i="2"/>
  <c r="B665" i="2"/>
  <c r="B661" i="2"/>
  <c r="B657" i="2"/>
  <c r="B653" i="2"/>
  <c r="B649" i="2"/>
  <c r="B645" i="2"/>
  <c r="B641" i="2"/>
  <c r="B637" i="2"/>
  <c r="B633" i="2"/>
  <c r="C633" i="2" s="1"/>
  <c r="F633" i="2" s="1"/>
  <c r="B629" i="2"/>
  <c r="B625" i="2"/>
  <c r="C625" i="2" s="1"/>
  <c r="F625" i="2" s="1"/>
  <c r="B621" i="2"/>
  <c r="C621" i="2" s="1"/>
  <c r="F621" i="2" s="1"/>
  <c r="B617" i="2"/>
  <c r="B613" i="2"/>
  <c r="C613" i="2" s="1"/>
  <c r="F613" i="2" s="1"/>
  <c r="B609" i="2"/>
  <c r="B605" i="2"/>
  <c r="C605" i="2" s="1"/>
  <c r="F605" i="2" s="1"/>
  <c r="B601" i="2"/>
  <c r="C601" i="2" s="1"/>
  <c r="F601" i="2" s="1"/>
  <c r="B597" i="2"/>
  <c r="B593" i="2"/>
  <c r="C593" i="2" s="1"/>
  <c r="F593" i="2" s="1"/>
  <c r="B589" i="2"/>
  <c r="C589" i="2" s="1"/>
  <c r="F589" i="2" s="1"/>
  <c r="B585" i="2"/>
  <c r="B581" i="2"/>
  <c r="C581" i="2" s="1"/>
  <c r="F581" i="2" s="1"/>
  <c r="B577" i="2"/>
  <c r="B573" i="2"/>
  <c r="C573" i="2" s="1"/>
  <c r="F573" i="2" s="1"/>
  <c r="B569" i="2"/>
  <c r="C569" i="2" s="1"/>
  <c r="F569" i="2" s="1"/>
  <c r="B565" i="2"/>
  <c r="B561" i="2"/>
  <c r="C561" i="2" s="1"/>
  <c r="F561" i="2" s="1"/>
  <c r="B557" i="2"/>
  <c r="C557" i="2" s="1"/>
  <c r="F557" i="2" s="1"/>
  <c r="B553" i="2"/>
  <c r="B549" i="2"/>
  <c r="C549" i="2" s="1"/>
  <c r="F549" i="2" s="1"/>
  <c r="B545" i="2"/>
  <c r="C545" i="2" s="1"/>
  <c r="F545" i="2" s="1"/>
  <c r="B541" i="2"/>
  <c r="C541" i="2" s="1"/>
  <c r="F541" i="2" s="1"/>
  <c r="B537" i="2"/>
  <c r="C537" i="2" s="1"/>
  <c r="F537" i="2" s="1"/>
  <c r="B533" i="2"/>
  <c r="B529" i="2"/>
  <c r="C529" i="2" s="1"/>
  <c r="F529" i="2" s="1"/>
  <c r="B525" i="2"/>
  <c r="C525" i="2" s="1"/>
  <c r="F525" i="2" s="1"/>
  <c r="B521" i="2"/>
  <c r="B517" i="2"/>
  <c r="C517" i="2" s="1"/>
  <c r="F517" i="2" s="1"/>
  <c r="B513" i="2"/>
  <c r="C513" i="2" s="1"/>
  <c r="F513" i="2" s="1"/>
  <c r="B509" i="2"/>
  <c r="C509" i="2" s="1"/>
  <c r="F509" i="2" s="1"/>
  <c r="B505" i="2"/>
  <c r="C505" i="2" s="1"/>
  <c r="F505" i="2" s="1"/>
  <c r="B501" i="2"/>
  <c r="B497" i="2"/>
  <c r="C497" i="2" s="1"/>
  <c r="F497" i="2" s="1"/>
  <c r="B493" i="2"/>
  <c r="C493" i="2" s="1"/>
  <c r="F493" i="2" s="1"/>
  <c r="B489" i="2"/>
  <c r="C489" i="2" s="1"/>
  <c r="F489" i="2" s="1"/>
  <c r="B485" i="2"/>
  <c r="B481" i="2"/>
  <c r="B477" i="2"/>
  <c r="B473" i="2"/>
  <c r="C473" i="2" s="1"/>
  <c r="F473" i="2" s="1"/>
  <c r="B467" i="2"/>
  <c r="C467" i="2" s="1"/>
  <c r="F467" i="2" s="1"/>
  <c r="B459" i="2"/>
  <c r="C459" i="2" s="1"/>
  <c r="F459" i="2" s="1"/>
  <c r="B451" i="2"/>
  <c r="C451" i="2" s="1"/>
  <c r="F451" i="2" s="1"/>
  <c r="B443" i="2"/>
  <c r="C443" i="2" s="1"/>
  <c r="F443" i="2" s="1"/>
  <c r="B435" i="2"/>
  <c r="C435" i="2" s="1"/>
  <c r="F435" i="2" s="1"/>
  <c r="B427" i="2"/>
  <c r="C427" i="2" s="1"/>
  <c r="F427" i="2" s="1"/>
  <c r="B419" i="2"/>
  <c r="C419" i="2" s="1"/>
  <c r="F419" i="2" s="1"/>
  <c r="B411" i="2"/>
  <c r="C411" i="2" s="1"/>
  <c r="F411" i="2" s="1"/>
  <c r="B403" i="2"/>
  <c r="C403" i="2" s="1"/>
  <c r="F403" i="2" s="1"/>
  <c r="B395" i="2"/>
  <c r="C395" i="2" s="1"/>
  <c r="F395" i="2" s="1"/>
  <c r="B387" i="2"/>
  <c r="C387" i="2" s="1"/>
  <c r="F387" i="2" s="1"/>
  <c r="B371" i="2"/>
  <c r="B355" i="2"/>
  <c r="C355" i="2" s="1"/>
  <c r="F355" i="2" s="1"/>
  <c r="C7" i="2"/>
  <c r="F7" i="2" s="1"/>
  <c r="B2" i="2"/>
  <c r="D2" i="2"/>
  <c r="E2" i="2"/>
  <c r="C228" i="2" l="1"/>
  <c r="F228" i="2" s="1"/>
  <c r="C100" i="2"/>
  <c r="F100" i="2" s="1"/>
  <c r="C51" i="2"/>
  <c r="F51" i="2" s="1"/>
  <c r="C330" i="2"/>
  <c r="F330" i="2" s="1"/>
  <c r="C298" i="2"/>
  <c r="F298" i="2" s="1"/>
  <c r="C266" i="2"/>
  <c r="F266" i="2" s="1"/>
  <c r="C234" i="2"/>
  <c r="F234" i="2" s="1"/>
  <c r="C202" i="2"/>
  <c r="F202" i="2" s="1"/>
  <c r="C170" i="2"/>
  <c r="F170" i="2" s="1"/>
  <c r="C138" i="2"/>
  <c r="F138" i="2" s="1"/>
  <c r="C106" i="2"/>
  <c r="F106" i="2" s="1"/>
  <c r="C74" i="2"/>
  <c r="F74" i="2" s="1"/>
  <c r="C42" i="2"/>
  <c r="F42" i="2" s="1"/>
  <c r="C337" i="2"/>
  <c r="F337" i="2" s="1"/>
  <c r="C305" i="2"/>
  <c r="F305" i="2" s="1"/>
  <c r="C273" i="2"/>
  <c r="F273" i="2" s="1"/>
  <c r="C241" i="2"/>
  <c r="F241" i="2" s="1"/>
  <c r="C209" i="2"/>
  <c r="F209" i="2" s="1"/>
  <c r="C177" i="2"/>
  <c r="F177" i="2" s="1"/>
  <c r="C145" i="2"/>
  <c r="F145" i="2" s="1"/>
  <c r="C113" i="2"/>
  <c r="F113" i="2" s="1"/>
  <c r="C81" i="2"/>
  <c r="F81" i="2" s="1"/>
  <c r="C49" i="2"/>
  <c r="F49" i="2" s="1"/>
  <c r="C478" i="2"/>
  <c r="F478" i="2" s="1"/>
  <c r="C416" i="2"/>
  <c r="F416" i="2" s="1"/>
  <c r="C384" i="2"/>
  <c r="F384" i="2" s="1"/>
  <c r="C256" i="2"/>
  <c r="F256" i="2" s="1"/>
  <c r="C128" i="2"/>
  <c r="F128" i="2" s="1"/>
  <c r="C303" i="2"/>
  <c r="F303" i="2" s="1"/>
  <c r="C239" i="2"/>
  <c r="F239" i="2" s="1"/>
  <c r="C175" i="2"/>
  <c r="F175" i="2" s="1"/>
  <c r="C111" i="2"/>
  <c r="F111" i="2" s="1"/>
  <c r="C47" i="2"/>
  <c r="F47" i="2" s="1"/>
  <c r="C514" i="2"/>
  <c r="F514" i="2" s="1"/>
  <c r="C546" i="2"/>
  <c r="F546" i="2" s="1"/>
  <c r="C578" i="2"/>
  <c r="F578" i="2" s="1"/>
  <c r="C610" i="2"/>
  <c r="F610" i="2" s="1"/>
  <c r="C642" i="2"/>
  <c r="F642" i="2" s="1"/>
  <c r="C674" i="2"/>
  <c r="F674" i="2" s="1"/>
  <c r="C444" i="2"/>
  <c r="F444" i="2" s="1"/>
  <c r="C412" i="2"/>
  <c r="F412" i="2" s="1"/>
  <c r="C380" i="2"/>
  <c r="F380" i="2" s="1"/>
  <c r="C348" i="2"/>
  <c r="F348" i="2" s="1"/>
  <c r="C203" i="2"/>
  <c r="F203" i="2" s="1"/>
  <c r="C414" i="2"/>
  <c r="F414" i="2" s="1"/>
  <c r="C359" i="2"/>
  <c r="F359" i="2" s="1"/>
  <c r="C344" i="2"/>
  <c r="F344" i="2" s="1"/>
  <c r="C216" i="2"/>
  <c r="F216" i="2" s="1"/>
  <c r="C152" i="2"/>
  <c r="F152" i="2" s="1"/>
  <c r="C88" i="2"/>
  <c r="F88" i="2" s="1"/>
  <c r="C24" i="2"/>
  <c r="F24" i="2" s="1"/>
  <c r="C382" i="2"/>
  <c r="F382" i="2" s="1"/>
  <c r="C318" i="2"/>
  <c r="F318" i="2" s="1"/>
  <c r="C421" i="2"/>
  <c r="F421" i="2" s="1"/>
  <c r="C389" i="2"/>
  <c r="F389" i="2" s="1"/>
  <c r="C357" i="2"/>
  <c r="F357" i="2" s="1"/>
  <c r="C477" i="2"/>
  <c r="F477" i="2" s="1"/>
  <c r="C446" i="2"/>
  <c r="F446" i="2" s="1"/>
  <c r="C308" i="2"/>
  <c r="F308" i="2" s="1"/>
  <c r="C84" i="2"/>
  <c r="F84" i="2" s="1"/>
  <c r="C131" i="2"/>
  <c r="F131" i="2" s="1"/>
  <c r="C20" i="2"/>
  <c r="F20" i="2" s="1"/>
  <c r="C432" i="2"/>
  <c r="F432" i="2" s="1"/>
  <c r="C351" i="2"/>
  <c r="F351" i="2" s="1"/>
  <c r="C371" i="2"/>
  <c r="F371" i="2" s="1"/>
  <c r="C521" i="2"/>
  <c r="F521" i="2" s="1"/>
  <c r="C553" i="2"/>
  <c r="F553" i="2" s="1"/>
  <c r="C585" i="2"/>
  <c r="F585" i="2" s="1"/>
  <c r="C617" i="2"/>
  <c r="F617" i="2" s="1"/>
  <c r="C626" i="2"/>
  <c r="F626" i="2" s="1"/>
  <c r="C236" i="2"/>
  <c r="F236" i="2" s="1"/>
  <c r="C108" i="2"/>
  <c r="F108" i="2" s="1"/>
  <c r="C315" i="2"/>
  <c r="F315" i="2" s="1"/>
  <c r="C59" i="2"/>
  <c r="F59" i="2" s="1"/>
  <c r="C306" i="2"/>
  <c r="F306" i="2" s="1"/>
  <c r="C274" i="2"/>
  <c r="F274" i="2" s="1"/>
  <c r="C242" i="2"/>
  <c r="F242" i="2" s="1"/>
  <c r="C210" i="2"/>
  <c r="F210" i="2" s="1"/>
  <c r="C178" i="2"/>
  <c r="F178" i="2" s="1"/>
  <c r="C146" i="2"/>
  <c r="F146" i="2" s="1"/>
  <c r="C114" i="2"/>
  <c r="F114" i="2" s="1"/>
  <c r="C82" i="2"/>
  <c r="F82" i="2" s="1"/>
  <c r="C50" i="2"/>
  <c r="F50" i="2" s="1"/>
  <c r="C345" i="2"/>
  <c r="F345" i="2" s="1"/>
  <c r="C313" i="2"/>
  <c r="F313" i="2" s="1"/>
  <c r="C281" i="2"/>
  <c r="F281" i="2" s="1"/>
  <c r="C249" i="2"/>
  <c r="F249" i="2" s="1"/>
  <c r="C217" i="2"/>
  <c r="F217" i="2" s="1"/>
  <c r="C185" i="2"/>
  <c r="F185" i="2" s="1"/>
  <c r="C153" i="2"/>
  <c r="F153" i="2" s="1"/>
  <c r="C121" i="2"/>
  <c r="F121" i="2" s="1"/>
  <c r="C89" i="2"/>
  <c r="F89" i="2" s="1"/>
  <c r="C57" i="2"/>
  <c r="F57" i="2" s="1"/>
  <c r="C25" i="2"/>
  <c r="F25" i="2" s="1"/>
  <c r="C456" i="2"/>
  <c r="F456" i="2" s="1"/>
  <c r="C324" i="2"/>
  <c r="F324" i="2" s="1"/>
  <c r="C334" i="2"/>
  <c r="F334" i="2" s="1"/>
  <c r="C501" i="2"/>
  <c r="F501" i="2" s="1"/>
  <c r="C533" i="2"/>
  <c r="F533" i="2" s="1"/>
  <c r="C565" i="2"/>
  <c r="F565" i="2" s="1"/>
  <c r="C597" i="2"/>
  <c r="F597" i="2" s="1"/>
  <c r="C629" i="2"/>
  <c r="F629" i="2" s="1"/>
  <c r="C362" i="2"/>
  <c r="F362" i="2" s="1"/>
  <c r="C401" i="2"/>
  <c r="F401" i="2" s="1"/>
  <c r="C369" i="2"/>
  <c r="F369" i="2" s="1"/>
  <c r="C288" i="2"/>
  <c r="F288" i="2" s="1"/>
  <c r="C4" i="2"/>
  <c r="F4" i="2" s="1"/>
  <c r="C156" i="2"/>
  <c r="F156" i="2" s="1"/>
  <c r="C28" i="2"/>
  <c r="F28" i="2" s="1"/>
  <c r="C331" i="2"/>
  <c r="F331" i="2" s="1"/>
  <c r="C322" i="2"/>
  <c r="F322" i="2" s="1"/>
  <c r="C8" i="2"/>
  <c r="F8" i="2" s="1"/>
  <c r="C486" i="2"/>
  <c r="F486" i="2" s="1"/>
  <c r="C280" i="2"/>
  <c r="F280" i="2" s="1"/>
  <c r="C481" i="2"/>
  <c r="F481" i="2" s="1"/>
  <c r="C468" i="2"/>
  <c r="F468" i="2" s="1"/>
  <c r="C276" i="2"/>
  <c r="F276" i="2" s="1"/>
  <c r="C148" i="2"/>
  <c r="F148" i="2" s="1"/>
  <c r="C254" i="2"/>
  <c r="F254" i="2" s="1"/>
  <c r="C222" i="2"/>
  <c r="F222" i="2" s="1"/>
  <c r="C190" i="2"/>
  <c r="F190" i="2" s="1"/>
  <c r="C158" i="2"/>
  <c r="F158" i="2" s="1"/>
  <c r="C126" i="2"/>
  <c r="F126" i="2" s="1"/>
  <c r="C94" i="2"/>
  <c r="F94" i="2" s="1"/>
  <c r="C62" i="2"/>
  <c r="F62" i="2" s="1"/>
  <c r="C30" i="2"/>
  <c r="F30" i="2" s="1"/>
  <c r="C396" i="2"/>
  <c r="F396" i="2" s="1"/>
  <c r="C364" i="2"/>
  <c r="F364" i="2" s="1"/>
  <c r="E11" i="2"/>
  <c r="C506" i="2"/>
  <c r="F506" i="2" s="1"/>
  <c r="C538" i="2"/>
  <c r="F538" i="2" s="1"/>
  <c r="C570" i="2"/>
  <c r="F570" i="2" s="1"/>
  <c r="C602" i="2"/>
  <c r="F602" i="2" s="1"/>
  <c r="C634" i="2"/>
  <c r="F634" i="2" s="1"/>
  <c r="C666" i="2"/>
  <c r="F666" i="2" s="1"/>
  <c r="C452" i="2"/>
  <c r="F452" i="2" s="1"/>
  <c r="C518" i="2"/>
  <c r="F518" i="2" s="1"/>
  <c r="C550" i="2"/>
  <c r="F550" i="2" s="1"/>
  <c r="C582" i="2"/>
  <c r="F582" i="2" s="1"/>
  <c r="C614" i="2"/>
  <c r="F614" i="2" s="1"/>
  <c r="C646" i="2"/>
  <c r="F646" i="2" s="1"/>
  <c r="C678" i="2"/>
  <c r="F678" i="2" s="1"/>
  <c r="C386" i="2"/>
  <c r="F386" i="2" s="1"/>
  <c r="C354" i="2"/>
  <c r="F354" i="2" s="1"/>
  <c r="C425" i="2"/>
  <c r="F425" i="2" s="1"/>
  <c r="C393" i="2"/>
  <c r="F393" i="2" s="1"/>
  <c r="C361" i="2"/>
  <c r="F361" i="2" s="1"/>
  <c r="C577" i="2"/>
  <c r="F577" i="2" s="1"/>
  <c r="C609" i="2"/>
  <c r="F609" i="2" s="1"/>
  <c r="C6" i="2"/>
  <c r="F6" i="2" s="1"/>
  <c r="C485" i="2"/>
  <c r="F485" i="2" s="1"/>
  <c r="C5" i="2"/>
  <c r="F5" i="2" s="1"/>
  <c r="C428" i="2"/>
  <c r="F428" i="2" s="1"/>
  <c r="C374" i="2"/>
  <c r="F374" i="2" s="1"/>
  <c r="C413" i="2"/>
  <c r="F413" i="2" s="1"/>
  <c r="C381" i="2"/>
  <c r="F381" i="2" s="1"/>
  <c r="C363" i="2"/>
  <c r="F363" i="2" s="1"/>
  <c r="C465" i="2"/>
  <c r="F465" i="2" s="1"/>
  <c r="C433" i="2"/>
  <c r="F433" i="2" s="1"/>
  <c r="C469" i="2"/>
  <c r="F469" i="2" s="1"/>
  <c r="C453" i="2"/>
  <c r="F453" i="2" s="1"/>
  <c r="C437" i="2"/>
  <c r="F437" i="2" s="1"/>
  <c r="C665" i="2"/>
  <c r="F665" i="2" s="1"/>
  <c r="C649" i="2"/>
  <c r="F649" i="2" s="1"/>
  <c r="C672" i="2"/>
  <c r="F672" i="2" s="1"/>
  <c r="C656" i="2"/>
  <c r="F656" i="2" s="1"/>
  <c r="C391" i="2"/>
  <c r="F391" i="2" s="1"/>
  <c r="C423" i="2"/>
  <c r="F423" i="2" s="1"/>
  <c r="C455" i="2"/>
  <c r="F455" i="2" s="1"/>
  <c r="C479" i="2"/>
  <c r="F479" i="2" s="1"/>
  <c r="C495" i="2"/>
  <c r="F495" i="2" s="1"/>
  <c r="C511" i="2"/>
  <c r="F511" i="2" s="1"/>
  <c r="C527" i="2"/>
  <c r="F527" i="2" s="1"/>
  <c r="C543" i="2"/>
  <c r="F543" i="2" s="1"/>
  <c r="C559" i="2"/>
  <c r="F559" i="2" s="1"/>
  <c r="C575" i="2"/>
  <c r="F575" i="2" s="1"/>
  <c r="C591" i="2"/>
  <c r="F591" i="2" s="1"/>
  <c r="C607" i="2"/>
  <c r="F607" i="2" s="1"/>
  <c r="C623" i="2"/>
  <c r="F623" i="2" s="1"/>
  <c r="C639" i="2"/>
  <c r="F639" i="2" s="1"/>
  <c r="C655" i="2"/>
  <c r="F655" i="2" s="1"/>
  <c r="C671" i="2"/>
  <c r="F671" i="2" s="1"/>
  <c r="C402" i="2"/>
  <c r="F402" i="2" s="1"/>
  <c r="C434" i="2"/>
  <c r="F434" i="2" s="1"/>
  <c r="C466" i="2"/>
  <c r="F466" i="2" s="1"/>
  <c r="C484" i="2"/>
  <c r="F484" i="2" s="1"/>
  <c r="C500" i="2"/>
  <c r="F500" i="2" s="1"/>
  <c r="C516" i="2"/>
  <c r="F516" i="2" s="1"/>
  <c r="C532" i="2"/>
  <c r="F532" i="2" s="1"/>
  <c r="C548" i="2"/>
  <c r="F548" i="2" s="1"/>
  <c r="C564" i="2"/>
  <c r="F564" i="2" s="1"/>
  <c r="C580" i="2"/>
  <c r="F580" i="2" s="1"/>
  <c r="C596" i="2"/>
  <c r="F596" i="2" s="1"/>
  <c r="C612" i="2"/>
  <c r="F612" i="2" s="1"/>
  <c r="C628" i="2"/>
  <c r="F628" i="2" s="1"/>
  <c r="C644" i="2"/>
  <c r="F644" i="2" s="1"/>
  <c r="D11" i="2"/>
  <c r="C449" i="2"/>
  <c r="F449" i="2" s="1"/>
  <c r="C677" i="2"/>
  <c r="F677" i="2" s="1"/>
  <c r="C661" i="2"/>
  <c r="F661" i="2" s="1"/>
  <c r="C645" i="2"/>
  <c r="F645" i="2" s="1"/>
  <c r="C668" i="2"/>
  <c r="F668" i="2" s="1"/>
  <c r="C652" i="2"/>
  <c r="F652" i="2" s="1"/>
  <c r="C399" i="2"/>
  <c r="F399" i="2" s="1"/>
  <c r="C431" i="2"/>
  <c r="F431" i="2" s="1"/>
  <c r="C463" i="2"/>
  <c r="F463" i="2" s="1"/>
  <c r="C483" i="2"/>
  <c r="F483" i="2" s="1"/>
  <c r="C499" i="2"/>
  <c r="F499" i="2" s="1"/>
  <c r="C515" i="2"/>
  <c r="F515" i="2" s="1"/>
  <c r="C531" i="2"/>
  <c r="F531" i="2" s="1"/>
  <c r="C547" i="2"/>
  <c r="F547" i="2" s="1"/>
  <c r="C563" i="2"/>
  <c r="F563" i="2" s="1"/>
  <c r="C579" i="2"/>
  <c r="F579" i="2" s="1"/>
  <c r="C595" i="2"/>
  <c r="F595" i="2" s="1"/>
  <c r="C611" i="2"/>
  <c r="F611" i="2" s="1"/>
  <c r="C627" i="2"/>
  <c r="F627" i="2" s="1"/>
  <c r="C643" i="2"/>
  <c r="F643" i="2" s="1"/>
  <c r="C659" i="2"/>
  <c r="F659" i="2" s="1"/>
  <c r="C675" i="2"/>
  <c r="F675" i="2" s="1"/>
  <c r="C367" i="2"/>
  <c r="F367" i="2" s="1"/>
  <c r="C410" i="2"/>
  <c r="F410" i="2" s="1"/>
  <c r="C442" i="2"/>
  <c r="F442" i="2" s="1"/>
  <c r="C472" i="2"/>
  <c r="F472" i="2" s="1"/>
  <c r="C488" i="2"/>
  <c r="F488" i="2" s="1"/>
  <c r="C504" i="2"/>
  <c r="F504" i="2" s="1"/>
  <c r="C520" i="2"/>
  <c r="F520" i="2" s="1"/>
  <c r="C536" i="2"/>
  <c r="F536" i="2" s="1"/>
  <c r="C552" i="2"/>
  <c r="F552" i="2" s="1"/>
  <c r="C568" i="2"/>
  <c r="F568" i="2" s="1"/>
  <c r="C584" i="2"/>
  <c r="F584" i="2" s="1"/>
  <c r="C600" i="2"/>
  <c r="F600" i="2" s="1"/>
  <c r="C616" i="2"/>
  <c r="F616" i="2" s="1"/>
  <c r="C632" i="2"/>
  <c r="F632" i="2" s="1"/>
  <c r="C648" i="2"/>
  <c r="F648" i="2" s="1"/>
  <c r="C461" i="2"/>
  <c r="F461" i="2" s="1"/>
  <c r="C445" i="2"/>
  <c r="F445" i="2" s="1"/>
  <c r="C429" i="2"/>
  <c r="F429" i="2" s="1"/>
  <c r="C673" i="2"/>
  <c r="F673" i="2" s="1"/>
  <c r="C657" i="2"/>
  <c r="F657" i="2" s="1"/>
  <c r="C641" i="2"/>
  <c r="F641" i="2" s="1"/>
  <c r="C680" i="2"/>
  <c r="F680" i="2" s="1"/>
  <c r="C664" i="2"/>
  <c r="F664" i="2" s="1"/>
  <c r="E18" i="2"/>
  <c r="D18" i="2"/>
  <c r="B18" i="2"/>
  <c r="C407" i="2"/>
  <c r="F407" i="2" s="1"/>
  <c r="C439" i="2"/>
  <c r="F439" i="2" s="1"/>
  <c r="C471" i="2"/>
  <c r="F471" i="2" s="1"/>
  <c r="C487" i="2"/>
  <c r="F487" i="2" s="1"/>
  <c r="C503" i="2"/>
  <c r="F503" i="2" s="1"/>
  <c r="C519" i="2"/>
  <c r="F519" i="2" s="1"/>
  <c r="C535" i="2"/>
  <c r="F535" i="2" s="1"/>
  <c r="C551" i="2"/>
  <c r="F551" i="2" s="1"/>
  <c r="C567" i="2"/>
  <c r="F567" i="2" s="1"/>
  <c r="C583" i="2"/>
  <c r="F583" i="2" s="1"/>
  <c r="C599" i="2"/>
  <c r="F599" i="2" s="1"/>
  <c r="C615" i="2"/>
  <c r="F615" i="2" s="1"/>
  <c r="C631" i="2"/>
  <c r="F631" i="2" s="1"/>
  <c r="C647" i="2"/>
  <c r="F647" i="2" s="1"/>
  <c r="C663" i="2"/>
  <c r="F663" i="2" s="1"/>
  <c r="C383" i="2"/>
  <c r="F383" i="2" s="1"/>
  <c r="C418" i="2"/>
  <c r="F418" i="2" s="1"/>
  <c r="C450" i="2"/>
  <c r="F450" i="2" s="1"/>
  <c r="C476" i="2"/>
  <c r="F476" i="2" s="1"/>
  <c r="C492" i="2"/>
  <c r="F492" i="2" s="1"/>
  <c r="C508" i="2"/>
  <c r="F508" i="2" s="1"/>
  <c r="C524" i="2"/>
  <c r="F524" i="2" s="1"/>
  <c r="C540" i="2"/>
  <c r="F540" i="2" s="1"/>
  <c r="C556" i="2"/>
  <c r="F556" i="2" s="1"/>
  <c r="C572" i="2"/>
  <c r="F572" i="2" s="1"/>
  <c r="C588" i="2"/>
  <c r="F588" i="2" s="1"/>
  <c r="C604" i="2"/>
  <c r="F604" i="2" s="1"/>
  <c r="C620" i="2"/>
  <c r="F620" i="2" s="1"/>
  <c r="C636" i="2"/>
  <c r="F636" i="2" s="1"/>
  <c r="C3" i="2"/>
  <c r="F3" i="2" s="1"/>
  <c r="C9" i="2"/>
  <c r="F9" i="2" s="1"/>
  <c r="C457" i="2"/>
  <c r="F457" i="2" s="1"/>
  <c r="C441" i="2"/>
  <c r="F441" i="2" s="1"/>
  <c r="C669" i="2"/>
  <c r="F669" i="2" s="1"/>
  <c r="C653" i="2"/>
  <c r="F653" i="2" s="1"/>
  <c r="C637" i="2"/>
  <c r="F637" i="2" s="1"/>
  <c r="C676" i="2"/>
  <c r="F676" i="2" s="1"/>
  <c r="C660" i="2"/>
  <c r="F660" i="2" s="1"/>
  <c r="C379" i="2"/>
  <c r="F379" i="2" s="1"/>
  <c r="C415" i="2"/>
  <c r="F415" i="2" s="1"/>
  <c r="C447" i="2"/>
  <c r="F447" i="2" s="1"/>
  <c r="C475" i="2"/>
  <c r="F475" i="2" s="1"/>
  <c r="C491" i="2"/>
  <c r="F491" i="2" s="1"/>
  <c r="C507" i="2"/>
  <c r="F507" i="2" s="1"/>
  <c r="C523" i="2"/>
  <c r="F523" i="2" s="1"/>
  <c r="C539" i="2"/>
  <c r="F539" i="2" s="1"/>
  <c r="C555" i="2"/>
  <c r="F555" i="2" s="1"/>
  <c r="C571" i="2"/>
  <c r="F571" i="2" s="1"/>
  <c r="C587" i="2"/>
  <c r="F587" i="2" s="1"/>
  <c r="C603" i="2"/>
  <c r="F603" i="2" s="1"/>
  <c r="C619" i="2"/>
  <c r="F619" i="2" s="1"/>
  <c r="C635" i="2"/>
  <c r="F635" i="2" s="1"/>
  <c r="C651" i="2"/>
  <c r="F651" i="2" s="1"/>
  <c r="C667" i="2"/>
  <c r="F667" i="2" s="1"/>
  <c r="C394" i="2"/>
  <c r="F394" i="2" s="1"/>
  <c r="C426" i="2"/>
  <c r="F426" i="2" s="1"/>
  <c r="C458" i="2"/>
  <c r="F458" i="2" s="1"/>
  <c r="C480" i="2"/>
  <c r="F480" i="2" s="1"/>
  <c r="C496" i="2"/>
  <c r="F496" i="2" s="1"/>
  <c r="C512" i="2"/>
  <c r="F512" i="2" s="1"/>
  <c r="C528" i="2"/>
  <c r="F528" i="2" s="1"/>
  <c r="C544" i="2"/>
  <c r="F544" i="2" s="1"/>
  <c r="C560" i="2"/>
  <c r="F560" i="2" s="1"/>
  <c r="C576" i="2"/>
  <c r="F576" i="2" s="1"/>
  <c r="C592" i="2"/>
  <c r="F592" i="2" s="1"/>
  <c r="C608" i="2"/>
  <c r="F608" i="2" s="1"/>
  <c r="C624" i="2"/>
  <c r="F624" i="2" s="1"/>
  <c r="C640" i="2"/>
  <c r="F640" i="2" s="1"/>
  <c r="B11" i="2"/>
  <c r="C2" i="2"/>
  <c r="C18" i="2" l="1"/>
  <c r="F18" i="2" s="1"/>
  <c r="C11" i="2"/>
  <c r="F11" i="2" s="1"/>
  <c r="F2" i="2"/>
  <c r="I17" i="2" l="1"/>
  <c r="H17"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<sst xmlns="http://schemas.openxmlformats.org/spreadsheetml/2006/main" count="146604" uniqueCount="49001">
  <si>
    <t>fair</t>
  </si>
  <si>
    <t>artist</t>
  </si>
  <si>
    <t>title</t>
  </si>
  <si>
    <t>year</t>
  </si>
  <si>
    <t>gallery</t>
  </si>
  <si>
    <t>price</t>
  </si>
  <si>
    <t>lowPrice</t>
  </si>
  <si>
    <t>highPrice</t>
  </si>
  <si>
    <t>category</t>
  </si>
  <si>
    <t>materials</t>
  </si>
  <si>
    <t>url</t>
  </si>
  <si>
    <t>sold</t>
  </si>
  <si>
    <t>currency</t>
  </si>
  <si>
    <t>dimensions</t>
  </si>
  <si>
    <t>ARCO-Lisboa</t>
  </si>
  <si>
    <t>Rosana Ricalde</t>
  </si>
  <si>
    <t>A luz | The light</t>
  </si>
  <si>
    <t>2016</t>
  </si>
  <si>
    <t>3+1 Arte Contemporânea</t>
  </si>
  <si>
    <t>REQUESTED</t>
  </si>
  <si>
    <t>Installation</t>
  </si>
  <si>
    <t>https://www.artsy.net/artwork/rosana-ricalde-a-luz-the-light</t>
  </si>
  <si>
    <t xml:space="preserve"> cm</t>
  </si>
  <si>
    <t>Carlos Noronha Feio</t>
  </si>
  <si>
    <t>still time, make it better, our world is forever (good news guardian, wisdom; power; good luck)</t>
  </si>
  <si>
    <t>2019</t>
  </si>
  <si>
    <t>Textile Arts</t>
  </si>
  <si>
    <t>Wool (Rug in Arraiolos Technique)</t>
  </si>
  <si>
    <t>https://www.artsy.net/artwork/carlos-noronha-feio-still-time-make-it-better-our-world-is-forever-good-news-guardian-wisdom-power-good-luck</t>
  </si>
  <si>
    <t>288 × 288 cm</t>
  </si>
  <si>
    <t>Sam Smith</t>
  </si>
  <si>
    <t>Form Variation</t>
  </si>
  <si>
    <t>2014</t>
  </si>
  <si>
    <t>Video/Film/Animation</t>
  </si>
  <si>
    <t>4K single channel video, sound, colour</t>
  </si>
  <si>
    <t>https://www.artsy.net/artwork/sam-smith-form-variation</t>
  </si>
  <si>
    <t>(sunsight!)\/(sunclipse!)</t>
  </si>
  <si>
    <t>Sculpture</t>
  </si>
  <si>
    <t>Text in golden stainless steel, hovering 1 cm from the wall</t>
  </si>
  <si>
    <t>https://www.artsy.net/artwork/carlos-noronha-feio-sunsight-slash-sunclipse</t>
  </si>
  <si>
    <t>16 cm</t>
  </si>
  <si>
    <t>The Horizontal Window</t>
  </si>
  <si>
    <t>4k video installation, single channel</t>
  </si>
  <si>
    <t>https://www.artsy.net/artwork/sam-smith-the-horizontal-window</t>
  </si>
  <si>
    <t>João Ferro Martins</t>
  </si>
  <si>
    <t>Suzuki ZKV</t>
  </si>
  <si>
    <t>2020</t>
  </si>
  <si>
    <t>Industrial enamel on iron</t>
  </si>
  <si>
    <t>https://www.artsy.net/artwork/joao-ferro-martins-suzuki-zkv</t>
  </si>
  <si>
    <t>EUR</t>
  </si>
  <si>
    <t>185 × 52 × 52 cm</t>
  </si>
  <si>
    <t>Rita Ferreira</t>
  </si>
  <si>
    <t>Bago | Grain</t>
  </si>
  <si>
    <t>Painting</t>
  </si>
  <si>
    <t>Oil on paper, iron structure and magnets</t>
  </si>
  <si>
    <t>https://www.artsy.net/artwork/rita-ferreira-bago-grain</t>
  </si>
  <si>
    <t>187 × 158.5 × 4 cm</t>
  </si>
  <si>
    <t>Inversion part 1</t>
  </si>
  <si>
    <t>2013</t>
  </si>
  <si>
    <t>Marble, concrete, glass and oak</t>
  </si>
  <si>
    <t>https://www.artsy.net/artwork/sam-smith-inversion-part-1</t>
  </si>
  <si>
    <t>50 × 40 × 40 cm</t>
  </si>
  <si>
    <t>Tiago Baptista</t>
  </si>
  <si>
    <t>Untitled</t>
  </si>
  <si>
    <t>Oil on paper</t>
  </si>
  <si>
    <t>https://www.artsy.net/artwork/tiago-baptista-untitled-2</t>
  </si>
  <si>
    <t>177 × 140 cm</t>
  </si>
  <si>
    <t>Suzuki ZUN</t>
  </si>
  <si>
    <t>https://www.artsy.net/artwork/joao-ferro-martins-suzuki-zun</t>
  </si>
  <si>
    <t>155 × 74 × 74 cm</t>
  </si>
  <si>
    <t>Mal-me-quer | Oxeye daisy</t>
  </si>
  <si>
    <t>https://www.artsy.net/artwork/rita-ferreira-mal-me-quer-oxeye-daisy</t>
  </si>
  <si>
    <t>Inversion part 2</t>
  </si>
  <si>
    <t>https://www.artsy.net/artwork/sam-smith-inversion-part-2</t>
  </si>
  <si>
    <t>2017</t>
  </si>
  <si>
    <t>Drawing, Collage or other Work on Paper</t>
  </si>
  <si>
    <t>Aquarelle, ink on 12 sheets of watercolour paper</t>
  </si>
  <si>
    <t>https://www.artsy.net/artwork/rosana-ricalde-untitled</t>
  </si>
  <si>
    <t>111 × 111 cm</t>
  </si>
  <si>
    <t>Indício | Trace</t>
  </si>
  <si>
    <t>Oil on canvas</t>
  </si>
  <si>
    <t>https://www.artsy.net/artwork/tiago-baptista-indicio-trace</t>
  </si>
  <si>
    <t>160 × 175 cm</t>
  </si>
  <si>
    <t>Native People of the Pacific World: dispositif XXXXIV</t>
  </si>
  <si>
    <t>2015</t>
  </si>
  <si>
    <t>Neocolor II, aquarelle and coloured pencil on book page</t>
  </si>
  <si>
    <t>https://www.artsy.net/artwork/carlos-noronha-feio-native-people-of-the-pacific-world-dispositif-xxxxiv</t>
  </si>
  <si>
    <t>16 × 11 cm</t>
  </si>
  <si>
    <t>Dawn Princess</t>
  </si>
  <si>
    <t>Mixed Media</t>
  </si>
  <si>
    <t>Acrylic and fluorescent light on wood, electrical cable</t>
  </si>
  <si>
    <t>https://www.artsy.net/artwork/joao-ferro-martins-dawn-princess</t>
  </si>
  <si>
    <t>33 × 77 × 5 cm</t>
  </si>
  <si>
    <t>Tarte</t>
  </si>
  <si>
    <t>Oil on paper and iron structure</t>
  </si>
  <si>
    <t>https://www.artsy.net/artwork/rita-ferreira-tarte-1</t>
  </si>
  <si>
    <t>Jerusalém</t>
  </si>
  <si>
    <t>2011</t>
  </si>
  <si>
    <t>https://www.artsy.net/artwork/rosana-ricalde-jerusalem</t>
  </si>
  <si>
    <t>75 × 170 × 90 cm</t>
  </si>
  <si>
    <t>Velado | Veiled</t>
  </si>
  <si>
    <t>https://www.artsy.net/artwork/tiago-baptista-velado-veiled</t>
  </si>
  <si>
    <t>150 × 145 cm</t>
  </si>
  <si>
    <t>Acrylic on printed fabric</t>
  </si>
  <si>
    <t>https://www.artsy.net/artwork/joao-ferro-martins-untitled-4</t>
  </si>
  <si>
    <t>156 × 252 cm</t>
  </si>
  <si>
    <t>Feto | Fern</t>
  </si>
  <si>
    <t>https://www.artsy.net/artwork/rita-ferreira-feto-fern</t>
  </si>
  <si>
    <t>86.5 × 61 × 3 cm</t>
  </si>
  <si>
    <t>Gelosia | Arabian lattice</t>
  </si>
  <si>
    <t>Aquarelle on 8 sheets of watercolour paper</t>
  </si>
  <si>
    <t>https://www.artsy.net/artwork/rosana-ricalde-gelosia-arabian-lattice</t>
  </si>
  <si>
    <t>78.5 × 110 cm</t>
  </si>
  <si>
    <t>Hexágono | Hexagon</t>
  </si>
  <si>
    <t>https://www.artsy.net/artwork/tiago-baptista-hexagono-hexagon</t>
  </si>
  <si>
    <t>40 × 30 cm</t>
  </si>
  <si>
    <t>202</t>
  </si>
  <si>
    <t>Gouache, oil pastel and oil on linen e metal rod and nylon cable</t>
  </si>
  <si>
    <t>https://www.artsy.net/artwork/carlos-noronha-feio-untitled</t>
  </si>
  <si>
    <t>150 × 100 × 35 cm</t>
  </si>
  <si>
    <t>Abushariaa Ahmed</t>
  </si>
  <si>
    <t>Sudan 06-19 #7</t>
  </si>
  <si>
    <t>Afriart Gallery</t>
  </si>
  <si>
    <t>Ink on paper</t>
  </si>
  <si>
    <t>https://www.artsy.net/artwork/abushariaa-ahmed-sudan-06-19-number-7</t>
  </si>
  <si>
    <t>USD</t>
  </si>
  <si>
    <t>58 × 70 cm</t>
  </si>
  <si>
    <t>Sudan 06-19 #4</t>
  </si>
  <si>
    <t>https://www.artsy.net/artwork/abushariaa-ahmed-sudan-06-19-number-4</t>
  </si>
  <si>
    <t>John Baptist Ssekubulwa</t>
  </si>
  <si>
    <t>Ready to go</t>
  </si>
  <si>
    <t>https://www.artsy.net/artwork/john-baptist-ssekubulwa-ready-to-go</t>
  </si>
  <si>
    <t>160 × 140 cm</t>
  </si>
  <si>
    <t>Sanaa Gateja</t>
  </si>
  <si>
    <t>Golden Tortoise</t>
  </si>
  <si>
    <t>Paperbeads on barkcloth</t>
  </si>
  <si>
    <t>https://www.artsy.net/artwork/sanaa-gateja-golden-tortoise</t>
  </si>
  <si>
    <t>213 × 161 cm</t>
  </si>
  <si>
    <t>Ocom Adonias</t>
  </si>
  <si>
    <t>Saint Sumbusa owa New Taxi Park</t>
  </si>
  <si>
    <t>Charcoal and wash on newsprint</t>
  </si>
  <si>
    <t>https://www.artsy.net/artwork/ocom-adonias-saint-sumbusa-owa-new-taxi-park</t>
  </si>
  <si>
    <t>100 × 120 cm</t>
  </si>
  <si>
    <t>Sudan 06-19 #3</t>
  </si>
  <si>
    <t>https://www.artsy.net/artwork/abushariaa-ahmed-sudan-06-19-number-3</t>
  </si>
  <si>
    <t>Sudan 06-19 #11</t>
  </si>
  <si>
    <t>https://www.artsy.net/artwork/abushariaa-ahmed-sudan-06-19-number-11</t>
  </si>
  <si>
    <t>Meeting at the pond</t>
  </si>
  <si>
    <t>2018-19</t>
  </si>
  <si>
    <t>Paper beads on bark cloth</t>
  </si>
  <si>
    <t>https://www.artsy.net/artwork/sanaa-gateja-meeting-at-the-pond</t>
  </si>
  <si>
    <t>139 × 139 cm</t>
  </si>
  <si>
    <t>East Coast Ready</t>
  </si>
  <si>
    <t>Oil and acrylic on canvas</t>
  </si>
  <si>
    <t>https://www.artsy.net/artwork/john-baptist-ssekubulwa-east-coast-ready</t>
  </si>
  <si>
    <t>150 × 140 cm</t>
  </si>
  <si>
    <t>Home is best</t>
  </si>
  <si>
    <t>https://www.artsy.net/artwork/sanaa-gateja-home-is-best-1</t>
  </si>
  <si>
    <t>180 × 180 cm</t>
  </si>
  <si>
    <t>Sudan 06-19 #2</t>
  </si>
  <si>
    <t>https://www.artsy.net/artwork/abushariaa-ahmed-sudan-06-19-number-2</t>
  </si>
  <si>
    <t>Sudan 06-19 #5</t>
  </si>
  <si>
    <t>https://www.artsy.net/artwork/abushariaa-ahmed-sudan-06-19-number-5</t>
  </si>
  <si>
    <t>Saint Cutex</t>
  </si>
  <si>
    <t>https://www.artsy.net/artwork/ocom-adonias-saint-cutex</t>
  </si>
  <si>
    <t>Life jackets</t>
  </si>
  <si>
    <t>https://www.artsy.net/artwork/john-baptist-ssekubulwa-life-jackets</t>
  </si>
  <si>
    <t>Sudan 06-19 #1</t>
  </si>
  <si>
    <t>https://www.artsy.net/artwork/abushariaa-ahmed-sudan-06-19-number-1</t>
  </si>
  <si>
    <t>Revisiting our nightmares</t>
  </si>
  <si>
    <t>https://www.artsy.net/artwork/john-baptist-ssekubulwa-revisiting-our-nightmares</t>
  </si>
  <si>
    <t>140 × 150 cm</t>
  </si>
  <si>
    <t>Saint Kibala owa New taxi park</t>
  </si>
  <si>
    <t>https://www.artsy.net/artwork/ocom-adonias-saint-kibala-owa-new-taxi-park</t>
  </si>
  <si>
    <t>Taxi tutor owa city square</t>
  </si>
  <si>
    <t>https://www.artsy.net/artwork/ocom-adonias-taxi-tutor-owa-city-square</t>
  </si>
  <si>
    <t>Ira Lombardía</t>
  </si>
  <si>
    <t>Wild Antiquity XL</t>
  </si>
  <si>
    <t>2019-2020</t>
  </si>
  <si>
    <t>Alarcón Criado</t>
  </si>
  <si>
    <t>NO DATA AVAILABLE</t>
  </si>
  <si>
    <t>https://www.artsy.net/artwork/ira-lombardia-wild-antiquity-xl</t>
  </si>
  <si>
    <t>168 × 118 cm</t>
  </si>
  <si>
    <t>Venus with tablet</t>
  </si>
  <si>
    <t>Natural pigment print on passpartout cotton paper</t>
  </si>
  <si>
    <t>https://www.artsy.net/artwork/ira-lombardia-venus-with-tablet</t>
  </si>
  <si>
    <t>45 × 62 cm</t>
  </si>
  <si>
    <t>MP &amp; MP Rosado</t>
  </si>
  <si>
    <t xml:space="preserve">Sin Título </t>
  </si>
  <si>
    <t>Yeso, resina acrílica o pigmento. Plaster, acrylic resin or pigment.</t>
  </si>
  <si>
    <t>https://www.artsy.net/artwork/mp-and-mp-rosado-sin-titulo-12</t>
  </si>
  <si>
    <t>42 × 28 cm</t>
  </si>
  <si>
    <t>Posturas (Asanas)#7</t>
  </si>
  <si>
    <t>2018</t>
  </si>
  <si>
    <t>Wax and brass(5 pieces)</t>
  </si>
  <si>
    <t>https://www.artsy.net/artwork/mp-and-mp-rosado-posturas-asanas-number-7</t>
  </si>
  <si>
    <t>33 × 23 × 20 cm</t>
  </si>
  <si>
    <t>Salinas</t>
  </si>
  <si>
    <t>Encaustica sobre lino. Encaustica on linen</t>
  </si>
  <si>
    <t>https://www.artsy.net/artwork/mp-and-mp-rosado-salinas-1</t>
  </si>
  <si>
    <t>61 × 46 cm</t>
  </si>
  <si>
    <t>Bernardo Ortiz</t>
  </si>
  <si>
    <t>Sin Título</t>
  </si>
  <si>
    <t>Tinta china y lápiz sobre papel. Chinese ink and pencil on paper.</t>
  </si>
  <si>
    <t>https://www.artsy.net/artwork/bernardo-ortiz-sin-titulo-79</t>
  </si>
  <si>
    <t>29.6 × 40 × 4 cm</t>
  </si>
  <si>
    <t>Acuarela sobre papel kozo. Watercolour on kozo paper.</t>
  </si>
  <si>
    <t>https://www.artsy.net/artwork/bernardo-ortiz-sin-titulo-83</t>
  </si>
  <si>
    <t>35 × 27 cm</t>
  </si>
  <si>
    <t>Pedro G. Romero</t>
  </si>
  <si>
    <t>Los Imagineros (Inmaculada)  Copia(Los Imagineros (Inmaculada) )</t>
  </si>
  <si>
    <t>Photography</t>
  </si>
  <si>
    <t>Ink print on cotton paper</t>
  </si>
  <si>
    <t>https://www.artsy.net/artwork/pedro-g-romero-los-imagineros-inmaculada-copia-los-imagineros-inmaculada</t>
  </si>
  <si>
    <t>150 × 100 cm</t>
  </si>
  <si>
    <t>Las Sabias (Gonzalo García Pelayo)</t>
  </si>
  <si>
    <t>Inkjet on cotton paper</t>
  </si>
  <si>
    <t>https://www.artsy.net/artwork/pedro-g-romero-las-sabias-gonzalo-garcia-pelayo</t>
  </si>
  <si>
    <t>100 × 70 cm</t>
  </si>
  <si>
    <t>Los Sevillanos</t>
  </si>
  <si>
    <t>1990</t>
  </si>
  <si>
    <t>https://www.artsy.net/artwork/pedro-g-romero-los-sevillanos-15</t>
  </si>
  <si>
    <t>28.5 × 42 × 2.6 cm</t>
  </si>
  <si>
    <t>Reflexión real</t>
  </si>
  <si>
    <t>Books and Portfolios</t>
  </si>
  <si>
    <t>Tinta sobre papel. Ink on paper</t>
  </si>
  <si>
    <t>https://www.artsy.net/artwork/pedro-g-romero-reflexion-real-4</t>
  </si>
  <si>
    <t>22 × 32 cm</t>
  </si>
  <si>
    <t>Jorge Yeregui</t>
  </si>
  <si>
    <t>Comunidades (la piscina) 03</t>
  </si>
  <si>
    <t>Print</t>
  </si>
  <si>
    <t>Impresión con pigmentos minerales sobre papel de algodón. Archival pigment print on cotton paper</t>
  </si>
  <si>
    <t>https://www.artsy.net/artwork/jorge-yeregui-comunidades-la-piscina-03</t>
  </si>
  <si>
    <t>63 × 42 cm</t>
  </si>
  <si>
    <t>José Guerrero (b. 1979)</t>
  </si>
  <si>
    <t>Tablada Sevilla</t>
  </si>
  <si>
    <t>2006</t>
  </si>
  <si>
    <t>Archival pigment print on cotton paper</t>
  </si>
  <si>
    <t>https://www.artsy.net/artwork/jose-guerrero-b-1979-tablada-sevilla</t>
  </si>
  <si>
    <t>60 × 80 cm</t>
  </si>
  <si>
    <t>José Alejandro Restrepo</t>
  </si>
  <si>
    <t xml:space="preserve">Mano de Dios </t>
  </si>
  <si>
    <t>2012</t>
  </si>
  <si>
    <t>Pigmentos minerales sobre papel de algodón. Mineral pigments on cotton paper</t>
  </si>
  <si>
    <t>https://www.artsy.net/artwork/jose-alejandro-restrepo-mano-de-dios-1</t>
  </si>
  <si>
    <t>113 × 76 cm</t>
  </si>
  <si>
    <t>Dénes Farkas</t>
  </si>
  <si>
    <t>La Noche Vuelve a Ser Noche</t>
  </si>
  <si>
    <t>Photography, Mixed Media</t>
  </si>
  <si>
    <t>https://www.artsy.net/artwork/denes-farkas-la-noche-vuelve-a-ser-noche</t>
  </si>
  <si>
    <t>Iván Candeo</t>
  </si>
  <si>
    <t xml:space="preserve">La muerte en la horca de Sadam Husein </t>
  </si>
  <si>
    <t>Dibujos, tinta y grafito sobre sketchbook \/ Drawing ink &amp; graphite on sketchbook</t>
  </si>
  <si>
    <t>https://www.artsy.net/artwork/ivan-candeo-la-muerte-en-la-horca-de-sadam-husein</t>
  </si>
  <si>
    <t>14.9 × 19.5 cm</t>
  </si>
  <si>
    <t>Cristina Cifuente intenta robarse dos cremas</t>
  </si>
  <si>
    <t>https://www.artsy.net/artwork/ivan-candeo-cristina-cifuente-intenta-robarse-dos-cremas</t>
  </si>
  <si>
    <t>29.6 × 58.5 cm</t>
  </si>
  <si>
    <t>Bélen Rodríguez González</t>
  </si>
  <si>
    <t>Mousson Nessept III</t>
  </si>
  <si>
    <t>https://www.artsy.net/artwork/belen-rodriguez-gonzalez-mousson-nessept-iii</t>
  </si>
  <si>
    <t>67 × 47.5 cm</t>
  </si>
  <si>
    <t>Nicolas Grospierre</t>
  </si>
  <si>
    <t>Heliografia</t>
  </si>
  <si>
    <t>Heliografía en terciopelo sobre tabla madera. Heliography on velvet mounted on wooden board</t>
  </si>
  <si>
    <t>https://www.artsy.net/artwork/nicolas-grospierre-heliografia-6</t>
  </si>
  <si>
    <t>90 × 100 cm</t>
  </si>
  <si>
    <t>Atajos</t>
  </si>
  <si>
    <t>551 photographs. Chromogenic copies</t>
  </si>
  <si>
    <t>https://www.artsy.net/artwork/jorge-yeregui-atajos-5</t>
  </si>
  <si>
    <t>10 × 13 cm</t>
  </si>
  <si>
    <t>François Bucher</t>
  </si>
  <si>
    <t>Que muera conmigo el misterio que está escrito en los tigres</t>
  </si>
  <si>
    <t>Gelatine silverprint remastered negative</t>
  </si>
  <si>
    <t>https://www.artsy.net/artwork/francois-bucher-que-muera-conmigo-el-misterio-que-esta-escrito-en-los-tigres</t>
  </si>
  <si>
    <t>73 × 37 cm</t>
  </si>
  <si>
    <t>Barragán #4</t>
  </si>
  <si>
    <t>Impresión de tintas minerales sobre papel de algodón. Archival pigment print on cotton paper</t>
  </si>
  <si>
    <t>https://www.artsy.net/artwork/jose-guerrero-b-1979-barragan-number-4</t>
  </si>
  <si>
    <t>50 × 50 cm</t>
  </si>
  <si>
    <t>Impudens Vuenus. The Proclaimer IV ( Nos an Object)</t>
  </si>
  <si>
    <t>Hand painted acrylic calligraphy over pigment print on bamboo paper(290gr)</t>
  </si>
  <si>
    <t>https://www.artsy.net/artwork/ira-lombardia-impudens-vuenus-the-proclaimer-iv-nos-an-object</t>
  </si>
  <si>
    <t>84 × 60 cm</t>
  </si>
  <si>
    <t>Monochrome Antiquity XL</t>
  </si>
  <si>
    <t>https://www.artsy.net/artwork/ira-lombardia-monochrome-antiquity-xl</t>
  </si>
  <si>
    <t>Proclaimer I</t>
  </si>
  <si>
    <t>https://www.artsy.net/artwork/ira-lombardia-proclaimer-i</t>
  </si>
  <si>
    <t>121.6 × 60.96 cm</t>
  </si>
  <si>
    <t>Salinas (retenidas)</t>
  </si>
  <si>
    <t>https://www.artsy.net/artwork/mp-and-mp-rosado-salinas-retenidas</t>
  </si>
  <si>
    <t>Posturas (Asanas)#6</t>
  </si>
  <si>
    <t>Wax and brass(3 pieces)</t>
  </si>
  <si>
    <t>https://www.artsy.net/artwork/mp-and-mp-rosado-posturas-asanas-number-6</t>
  </si>
  <si>
    <t>Posturas (Asanas)#5</t>
  </si>
  <si>
    <t>https://www.artsy.net/artwork/mp-and-mp-rosado-posturas-asanas-number-5</t>
  </si>
  <si>
    <t>https://www.artsy.net/artwork/bernardo-ortiz-sin-titulo-80</t>
  </si>
  <si>
    <t>29.9 × 40 × 4 cm</t>
  </si>
  <si>
    <t>Sin Titulo</t>
  </si>
  <si>
    <t>Chinese ink on lithography</t>
  </si>
  <si>
    <t>https://www.artsy.net/artwork/bernardo-ortiz-sin-titulo-73</t>
  </si>
  <si>
    <t>27.9 × 21 cm</t>
  </si>
  <si>
    <t xml:space="preserve">Los Imagineros (Rocío) </t>
  </si>
  <si>
    <t>Inkjet print on cotton paper</t>
  </si>
  <si>
    <t>https://www.artsy.net/artwork/pedro-g-romero-los-imagineros-rocio</t>
  </si>
  <si>
    <t xml:space="preserve">Las Marianas  </t>
  </si>
  <si>
    <t>7\\\ Vinyl disc, paper cover, 18 x 18cm, 50 editions</t>
  </si>
  <si>
    <t>https://www.artsy.net/artwork/pedro-g-romero-las-marianas</t>
  </si>
  <si>
    <t>30 × 30 × 30 cm</t>
  </si>
  <si>
    <t xml:space="preserve">Los Sevillanos </t>
  </si>
  <si>
    <t>https://www.artsy.net/artwork/pedro-g-romero-los-sevillanos-11</t>
  </si>
  <si>
    <t>Figurantes</t>
  </si>
  <si>
    <t>45 piezas. Impresión directa sobre metacrilato. 45 pieces. Inject print on plexiglass</t>
  </si>
  <si>
    <t>https://www.artsy.net/artwork/jorge-yeregui-figurantes</t>
  </si>
  <si>
    <t>120 × 420 cm</t>
  </si>
  <si>
    <t>Comunidades (la piscina) 05</t>
  </si>
  <si>
    <t>https://www.artsy.net/artwork/jorge-yeregui-comunidades-la-piscina-05</t>
  </si>
  <si>
    <t xml:space="preserve">La Mancha #18 </t>
  </si>
  <si>
    <t>Archival pigment prints on cotton paper</t>
  </si>
  <si>
    <t>https://www.artsy.net/artwork/jose-guerrero-b-1979-la-mancha-number-18</t>
  </si>
  <si>
    <t>150 × 190 cm</t>
  </si>
  <si>
    <t>El Mirto y el Mármol</t>
  </si>
  <si>
    <t>https://www.artsy.net/artwork/jose-alejandro-restrepo-el-mirto-y-el-marmol</t>
  </si>
  <si>
    <t>55 × 95 cm</t>
  </si>
  <si>
    <t>How-to-calm-yourself-after-seeing-a-dead-body Techniques</t>
  </si>
  <si>
    <t>Light box, digital print.</t>
  </si>
  <si>
    <t>https://www.artsy.net/artwork/denes-farkas-how-to-calm-yourself-after-seeing-a-dead-body-techniques-28</t>
  </si>
  <si>
    <t>150 × 200 × 30 cm</t>
  </si>
  <si>
    <t xml:space="preserve">Un hombre fue quemado durante una manifestación </t>
  </si>
  <si>
    <t>Dibujos, tinta y grafito sobre sketchbook. Drawing ink &amp; graphite on sketchbook</t>
  </si>
  <si>
    <t>https://www.artsy.net/artwork/ivan-candeo-un-hombre-fue-quemado-durante-una-manifestacion</t>
  </si>
  <si>
    <t>29.6 × 78 cm</t>
  </si>
  <si>
    <t xml:space="preserve">Rueda de Prensa de Bush </t>
  </si>
  <si>
    <t>https://www.artsy.net/artwork/ivan-candeo-rueda-de-prensa-de-bush</t>
  </si>
  <si>
    <t>19.5 × 14.8 cm</t>
  </si>
  <si>
    <t>Pintura de aguja</t>
  </si>
  <si>
    <t>Flecos de nylon. Nylon fringes.</t>
  </si>
  <si>
    <t>https://www.artsy.net/artwork/belen-rodriguez-gonzalez-pintura-de-aguja</t>
  </si>
  <si>
    <t>200 × 140 cm</t>
  </si>
  <si>
    <t>https://www.artsy.net/artwork/nicolas-grospierre-heliografia-7</t>
  </si>
  <si>
    <t>100 × 100 cm</t>
  </si>
  <si>
    <t>Comunidades (la piscina) 06</t>
  </si>
  <si>
    <t>https://www.artsy.net/artwork/jorge-yeregui-comunidades-la-piscina-06</t>
  </si>
  <si>
    <t>Sin título</t>
  </si>
  <si>
    <t>Óleo sobre cristal. Oil on glass</t>
  </si>
  <si>
    <t>https://www.artsy.net/artwork/bernardo-ortiz-sin-titulo-85</t>
  </si>
  <si>
    <t>40 × 160 cm</t>
  </si>
  <si>
    <t>Flora exótica invasora</t>
  </si>
  <si>
    <t>Triptych of mineral pigments printed on cotton paper</t>
  </si>
  <si>
    <t>https://www.artsy.net/artwork/jorge-yeregui-flora-exotica-invasora</t>
  </si>
  <si>
    <t>102 × 71 cm</t>
  </si>
  <si>
    <t>Impudens Venus</t>
  </si>
  <si>
    <t>https://www.artsy.net/artwork/ira-lombardia-impudens-venus-19</t>
  </si>
  <si>
    <t>60.96 × 76.2 cm</t>
  </si>
  <si>
    <t>Victoria</t>
  </si>
  <si>
    <t>Natural pigment print on cotton paper</t>
  </si>
  <si>
    <t>https://www.artsy.net/artwork/ira-lombardia-victoria</t>
  </si>
  <si>
    <t>317 × 60 cm</t>
  </si>
  <si>
    <t>Salinas (cristalizadores)</t>
  </si>
  <si>
    <t>https://www.artsy.net/artwork/mp-and-mp-rosado-salinas-cristalizadores</t>
  </si>
  <si>
    <t>Posturas 003</t>
  </si>
  <si>
    <t>Photo collage on paper</t>
  </si>
  <si>
    <t>https://www.artsy.net/artwork/mp-and-mp-rosado-posturas-003</t>
  </si>
  <si>
    <t>65 × 82.5 cm</t>
  </si>
  <si>
    <t>Óleo sobre papel parafinado. Oli on waxed paper</t>
  </si>
  <si>
    <t>https://www.artsy.net/artwork/bernardo-ortiz-sin-titulo-75</t>
  </si>
  <si>
    <t>35 × 25 cm</t>
  </si>
  <si>
    <t>Carboncillo y óleo sobre papel encerado. Charcoal and oil on waxed paper.</t>
  </si>
  <si>
    <t>https://www.artsy.net/artwork/bernardo-ortiz-sin-titulo-82</t>
  </si>
  <si>
    <t>61.5 × 61.5 cm</t>
  </si>
  <si>
    <t>3 drawings. Óleo sobre papel parafinado. Oil on waxed paper</t>
  </si>
  <si>
    <t>https://www.artsy.net/artwork/bernardo-ortiz-sin-titulo-77</t>
  </si>
  <si>
    <t>34 × 25 cm</t>
  </si>
  <si>
    <t>La Escena (La Escena)</t>
  </si>
  <si>
    <t>https://www.artsy.net/artwork/pedro-g-romero-la-escena-la-escena</t>
  </si>
  <si>
    <t>1993</t>
  </si>
  <si>
    <t>https://www.artsy.net/artwork/pedro-g-romero-los-sevillanos</t>
  </si>
  <si>
    <t>https://www.artsy.net/artwork/pedro-g-romero-los-sevillanos-14</t>
  </si>
  <si>
    <t>Sección tipo</t>
  </si>
  <si>
    <t>Corte laser sobre metacrilato \/ Laser cut on methacrylate</t>
  </si>
  <si>
    <t>https://www.artsy.net/artwork/jorge-yeregui-seccion-tipo</t>
  </si>
  <si>
    <t>50 × 150 cm</t>
  </si>
  <si>
    <t>NYNL,NY</t>
  </si>
  <si>
    <t>Impresión de tinta sobre papel de algodón. Archival pigment print on cotton paper</t>
  </si>
  <si>
    <t>https://www.artsy.net/artwork/jose-guerrero-b-1979-nynl-ny-1</t>
  </si>
  <si>
    <t>71 × 49 cm</t>
  </si>
  <si>
    <t>Sierra Nevada #11-12</t>
  </si>
  <si>
    <t>Diptico. Impresión de tinta sobre papel de algodón. Diptych. Archival pigment print on cotton paper</t>
  </si>
  <si>
    <t>https://www.artsy.net/artwork/jose-guerrero-b-1979-sierra-nevada-number-11-12</t>
  </si>
  <si>
    <t>Veronicas</t>
  </si>
  <si>
    <t>Mineral pigments on cotton pape</t>
  </si>
  <si>
    <t>https://www.artsy.net/artwork/jose-alejandro-restrepo-veronicas</t>
  </si>
  <si>
    <t>82 × 113 cm</t>
  </si>
  <si>
    <t>La nación</t>
  </si>
  <si>
    <t>Secuencia de 9 fotografías instantáneas (Polaroids) intervenidas con letras transferibles</t>
  </si>
  <si>
    <t>https://www.artsy.net/artwork/ivan-candeo-la-nacion</t>
  </si>
  <si>
    <t>32.4 × 26.4 cm</t>
  </si>
  <si>
    <t>Traslado de presos</t>
  </si>
  <si>
    <t>https://www.artsy.net/artwork/ivan-candeo-traslado-de-presos</t>
  </si>
  <si>
    <t xml:space="preserve">Juan Guaidó detenido por el SEBIN </t>
  </si>
  <si>
    <t>https://www.artsy.net/artwork/ivan-candeo-juan-guaido-detenido-por-el-sebin</t>
  </si>
  <si>
    <t>29.6 × 39 cm</t>
  </si>
  <si>
    <t>Arriba y abajo del Ombu</t>
  </si>
  <si>
    <t>Lejía sobre popelín. Bleach over poplin.</t>
  </si>
  <si>
    <t>https://www.artsy.net/artwork/belen-rodriguez-gonzalez-arriba-y-abajo-del-ombu</t>
  </si>
  <si>
    <t>https://www.artsy.net/artwork/nicolas-grospierre-heliografia</t>
  </si>
  <si>
    <t>Anisotropía. Nebula</t>
  </si>
  <si>
    <t>Filtro polarizador, acrílico, PET, panel de luz. Polarizing filter, acrylic, PET, light panel</t>
  </si>
  <si>
    <t>https://www.artsy.net/artwork/francois-bucher-anisotropia-nebula</t>
  </si>
  <si>
    <t>30 × 30 cm</t>
  </si>
  <si>
    <t>2010 -2020</t>
  </si>
  <si>
    <t>Aceite, tinta sumi-e y lápiz sobre papel parafinado. Oil, sumi-e ink, pencil on waxed papel</t>
  </si>
  <si>
    <t>https://www.artsy.net/artwork/bernardo-ortiz-sin-titulo-84</t>
  </si>
  <si>
    <t>24 × 91 cm</t>
  </si>
  <si>
    <t>How to calm yourself after seeing a dead body Techniques</t>
  </si>
  <si>
    <t>https://www.artsy.net/artwork/denes-farkas-how-to-calm-yourself-after-seeing-a-dead-body-techniques-29</t>
  </si>
  <si>
    <t>https://www.artsy.net/artwork/ira-lombardia-impudens-venus-18</t>
  </si>
  <si>
    <t>60.9 × 76.2 cm</t>
  </si>
  <si>
    <t>https://www.artsy.net/artwork/mp-and-mp-rosado-sin-titulo</t>
  </si>
  <si>
    <t>25 × 50 × 30 cm</t>
  </si>
  <si>
    <t>https://www.artsy.net/artwork/mp-and-mp-rosado-sin-titulo-13</t>
  </si>
  <si>
    <t>30 × 35 × 30 cm</t>
  </si>
  <si>
    <t>https://www.artsy.net/artwork/mp-and-mp-rosado-salinas</t>
  </si>
  <si>
    <t>Óleo y papel sobre papel parafinado y cristal. Oil and waxed paper on glass</t>
  </si>
  <si>
    <t>https://www.artsy.net/artwork/bernardo-ortiz-sin-titulo-78</t>
  </si>
  <si>
    <t>40 × 40 cm</t>
  </si>
  <si>
    <t>Gouache, aceite y cera de abejas sobre papel de seda. Gouache, oil and beeswax on tissue paper.</t>
  </si>
  <si>
    <t>https://www.artsy.net/artwork/bernardo-ortiz-sin-titulo-81</t>
  </si>
  <si>
    <t>45.5 × 61 cm</t>
  </si>
  <si>
    <t>Guache sobre papel parafinado. Gouache on waxed paper</t>
  </si>
  <si>
    <t>https://www.artsy.net/artwork/bernardo-ortiz-sin-titulo-76</t>
  </si>
  <si>
    <t>25 × 35 cm</t>
  </si>
  <si>
    <t>Las Sabias (José Jiménez Santiago “Bobote”)</t>
  </si>
  <si>
    <t>https://www.artsy.net/artwork/pedro-g-romero-las-sabias-jose-jimenez-santiago-bobote</t>
  </si>
  <si>
    <t>https://www.artsy.net/artwork/pedro-g-romero-los-sevillanos-13</t>
  </si>
  <si>
    <t>https://www.artsy.net/artwork/pedro-g-romero-los-sevillanos-12</t>
  </si>
  <si>
    <t>Comunidades (la piscina) 02</t>
  </si>
  <si>
    <t>https://www.artsy.net/artwork/jorge-yeregui-comunidades-la-piscina-02</t>
  </si>
  <si>
    <t>Cuartel de Alfonso XIII</t>
  </si>
  <si>
    <t>ca. 2006</t>
  </si>
  <si>
    <t>https://www.artsy.net/artwork/jose-guerrero-b-1979-cuartel-de-alfonso-xiii</t>
  </si>
  <si>
    <t>Relicario (Hueco Negro)</t>
  </si>
  <si>
    <t>https://www.artsy.net/artwork/jose-alejandro-restrepo-relicario-hueco-negro</t>
  </si>
  <si>
    <t>13 × 7 cm</t>
  </si>
  <si>
    <t>Useless Desire</t>
  </si>
  <si>
    <t>Archival pigment print on paper</t>
  </si>
  <si>
    <t>https://www.artsy.net/artwork/denes-farkas-useless-desire</t>
  </si>
  <si>
    <t>17 × 24 cm</t>
  </si>
  <si>
    <t xml:space="preserve">Y… y... y…  8.8 cm x 10.8 cm C\/U </t>
  </si>
  <si>
    <t>https://www.artsy.net/artwork/ivan-candeo-y-dot-dot-dot-y-dot-dot-dot-y-dot-dot-dot-8-dot-8-cm-x-10-dot-8-cm-c-slash-u</t>
  </si>
  <si>
    <t>10.8 × 26.4 cm</t>
  </si>
  <si>
    <t>La muerte de Muamar el Gadafi</t>
  </si>
  <si>
    <t>https://www.artsy.net/artwork/ivan-candeo-la-muerte-de-muamar-el-gadafi</t>
  </si>
  <si>
    <t>39 × 29.6 cm</t>
  </si>
  <si>
    <t>Bella sombra</t>
  </si>
  <si>
    <t>https://www.artsy.net/artwork/belen-rodriguez-gonzalez-bella-sombra</t>
  </si>
  <si>
    <t>67 × 47 cm</t>
  </si>
  <si>
    <t>https://www.artsy.net/artwork/nicolas-grospierre-heliografia-5</t>
  </si>
  <si>
    <t>Alas de murcielago</t>
  </si>
  <si>
    <t>Painter's rags on pine wood slats.</t>
  </si>
  <si>
    <t>https://www.artsy.net/artwork/belen-rodriguez-gonzalez-alas-de-murcielago</t>
  </si>
  <si>
    <t>250 × 250 cm</t>
  </si>
  <si>
    <t>https://www.artsy.net/artwork/francois-bucher-que-muera-conmigo-el-misterio-que-esta-escrito-en-los-tigres-4</t>
  </si>
  <si>
    <t>40 × 60 cm</t>
  </si>
  <si>
    <t>Barragán #3</t>
  </si>
  <si>
    <t>https://www.artsy.net/artwork/jose-guerrero-b-1979-barragan-number-3</t>
  </si>
  <si>
    <t>50 × 40 cm</t>
  </si>
  <si>
    <t>Impudens Vuenus. The Proclaimer III ( Muy Body my Rules)</t>
  </si>
  <si>
    <t>https://www.artsy.net/artwork/ira-lombardia-impudens-vuenus-the-proclaimer-iii-muy-body-my-rules</t>
  </si>
  <si>
    <t>99 × 61 cm</t>
  </si>
  <si>
    <t>Susanne S. D. Themlitz</t>
  </si>
  <si>
    <t>Seguia as linhas com o indicador</t>
  </si>
  <si>
    <t>Ángeles Baños</t>
  </si>
  <si>
    <t>Oil and graphite on canvas</t>
  </si>
  <si>
    <t>https://www.artsy.net/artwork/susanne-s-d-themlitz-seguia-as-linhas-com-o-indicador-1</t>
  </si>
  <si>
    <t>200 × 280 × 8 cm</t>
  </si>
  <si>
    <t>El orden en la imagen cuando el fondo dominante es gris</t>
  </si>
  <si>
    <t>Oil, watercolor, graphite and Chinese ink on paper</t>
  </si>
  <si>
    <t>https://www.artsy.net/artwork/susanne-s-d-themlitz-el-orden-en-la-imagen-cuando-el-fondo-dominante-es-gris</t>
  </si>
  <si>
    <t>29.7 × 63.5 × 4 cm</t>
  </si>
  <si>
    <t>Tom Johnson</t>
  </si>
  <si>
    <t>1975</t>
  </si>
  <si>
    <t>àngels barcelona</t>
  </si>
  <si>
    <t>Pencil on paper</t>
  </si>
  <si>
    <t>https://www.artsy.net/artwork/tom-johnson-untitled-14</t>
  </si>
  <si>
    <t>13.8 × 20.2 cm</t>
  </si>
  <si>
    <t>Itziar Barrio</t>
  </si>
  <si>
    <t>Empty space (Set de rodaje)</t>
  </si>
  <si>
    <t>https://www.artsy.net/artwork/itziar-barrio-empty-space-set-de-rodaje</t>
  </si>
  <si>
    <t>71.5 × 105 cm</t>
  </si>
  <si>
    <t>Script: (Monologue Basic Instinct) I have nothing to hide</t>
  </si>
  <si>
    <t>Digital print on paper</t>
  </si>
  <si>
    <t>https://www.artsy.net/artwork/itziar-barrio-script-monologue-basic-instinct-i-have-nothing-to-hide</t>
  </si>
  <si>
    <t>83.5 × 63.5 cm</t>
  </si>
  <si>
    <t>Mónica Planes</t>
  </si>
  <si>
    <t>Dibujo jardines</t>
  </si>
  <si>
    <t>Dibujo a lápiz coloreado sobre papel</t>
  </si>
  <si>
    <t>https://www.artsy.net/artwork/monica-planes-dibujo-jardines</t>
  </si>
  <si>
    <t>42 × 60 cm</t>
  </si>
  <si>
    <t>Ania Soliman</t>
  </si>
  <si>
    <t>Bamboo 15844</t>
  </si>
  <si>
    <t>Encaustic, pencil, pigments</t>
  </si>
  <si>
    <t>https://www.artsy.net/artwork/ania-soliman-bamboo-15844</t>
  </si>
  <si>
    <t>75 × 56 cm</t>
  </si>
  <si>
    <t>We Could Have It All IV (Mugitzen zaituena)</t>
  </si>
  <si>
    <t>Silckscreen photopolymer and linocut</t>
  </si>
  <si>
    <t>https://www.artsy.net/artwork/itziar-barrio-we-could-have-it-all-iv-mugitzen-zaituena</t>
  </si>
  <si>
    <t>80.5 × 60.5 cm</t>
  </si>
  <si>
    <t>Los Pintas</t>
  </si>
  <si>
    <t>Impresión digital sobre lona</t>
  </si>
  <si>
    <t>https://www.artsy.net/artwork/pedro-g-romero-los-pintas</t>
  </si>
  <si>
    <t>60 × 120 × 15 cm</t>
  </si>
  <si>
    <t>Bamboo 33477 (1535 leaves)</t>
  </si>
  <si>
    <t>Encaustic, pencil, pigments, small fragments of a drawing manual</t>
  </si>
  <si>
    <t>https://www.artsy.net/artwork/ania-soliman-bamboo-33477-1535-leaves</t>
  </si>
  <si>
    <t>200 × 176 cm</t>
  </si>
  <si>
    <t>Empty space IV (Set de rodaje 2 con sillas)</t>
  </si>
  <si>
    <t>https://www.artsy.net/artwork/itziar-barrio-empty-space-iv-set-de-rodaje-2-con-sillas</t>
  </si>
  <si>
    <t>Arquetipo Esquelético</t>
  </si>
  <si>
    <t>Aluminium</t>
  </si>
  <si>
    <t>https://www.artsy.net/artwork/monica-planes-arquetipo-esqueletico</t>
  </si>
  <si>
    <t>185 × 120 × 87 cm</t>
  </si>
  <si>
    <t>https://www.artsy.net/artwork/tom-johnson-untitled-13</t>
  </si>
  <si>
    <t>50.8 × 43.2 cm</t>
  </si>
  <si>
    <t>Esther Ferrer</t>
  </si>
  <si>
    <t>Elle était là</t>
  </si>
  <si>
    <t>1984</t>
  </si>
  <si>
    <t>Photography, ink</t>
  </si>
  <si>
    <t>https://www.artsy.net/artwork/esther-ferrer-elle-etait-la-7</t>
  </si>
  <si>
    <t>We could have had it all III (There remain many)</t>
  </si>
  <si>
    <t>Silkscreen photopolymer and linocut</t>
  </si>
  <si>
    <t>https://www.artsy.net/artwork/itziar-barrio-we-could-have-had-it-all-iii-there-remain-many</t>
  </si>
  <si>
    <t>https://www.artsy.net/artwork/monica-planes-dibujo-jardines-1</t>
  </si>
  <si>
    <t>Daniel G. Andújar</t>
  </si>
  <si>
    <t>Art workers won't kiss ass</t>
  </si>
  <si>
    <t>Ink on canvas</t>
  </si>
  <si>
    <t>https://www.artsy.net/artwork/daniel-g-andujar-art-workers-wont-kiss-ass-1</t>
  </si>
  <si>
    <t>195 × 130 cm</t>
  </si>
  <si>
    <t>Oliver Ressler</t>
  </si>
  <si>
    <t>Red Line Against Fossil Capitalism</t>
  </si>
  <si>
    <t>2017-2019</t>
  </si>
  <si>
    <t>Digital Print</t>
  </si>
  <si>
    <t>https://www.artsy.net/artwork/oliver-ressler-red-line-against-fossil-capitalism-1</t>
  </si>
  <si>
    <t>99 × 75 cm</t>
  </si>
  <si>
    <t>Coal Kills</t>
  </si>
  <si>
    <t>https://www.artsy.net/artwork/oliver-ressler-coal-kills-1</t>
  </si>
  <si>
    <t>Ângela Ferreira</t>
  </si>
  <si>
    <t>Mockup for  Dalaba Sol d`Exil (Varanda)</t>
  </si>
  <si>
    <t>Arte de Gema</t>
  </si>
  <si>
    <t>Cardboard and wire</t>
  </si>
  <si>
    <t>https://www.artsy.net/artwork/angela-ferreira-mockup-for-dalaba-sol-dexil-varanda</t>
  </si>
  <si>
    <t>265 × 430 × 270 cm</t>
  </si>
  <si>
    <t>Mockup for Dalaba Sol d`Exil ( Alpendre)</t>
  </si>
  <si>
    <t>Cardboard &amp; wire</t>
  </si>
  <si>
    <t>https://www.artsy.net/artwork/angela-ferreira-mockup-for-dalaba-sol-dexil-alpendre</t>
  </si>
  <si>
    <t>350 × 250 × 200 cm</t>
  </si>
  <si>
    <t>Mockup for  Dalaba Sol d`Exil (Telhado)</t>
  </si>
  <si>
    <t>Cardbord &amp; (balsa)</t>
  </si>
  <si>
    <t>https://www.artsy.net/artwork/angela-ferreira-mockup-for-dalaba-sol-dexil-telhado</t>
  </si>
  <si>
    <t>300 × 290 × 260 cm</t>
  </si>
  <si>
    <t>Pan African Unity Mural VII</t>
  </si>
  <si>
    <t>Dry Pastel on Fabriano</t>
  </si>
  <si>
    <t>https://www.artsy.net/artwork/angela-ferreira-pan-african-unity-mural-vii</t>
  </si>
  <si>
    <t>350 × 500 cm</t>
  </si>
  <si>
    <t>Filipe Branquinho</t>
  </si>
  <si>
    <t>Genesis X</t>
  </si>
  <si>
    <t>Fine art paper</t>
  </si>
  <si>
    <t>https://www.artsy.net/artwork/filipe-branquinho-genesis-x</t>
  </si>
  <si>
    <t>50 × 70 cm</t>
  </si>
  <si>
    <t>Genesis IX</t>
  </si>
  <si>
    <t>https://www.artsy.net/artwork/filipe-branquinho-genesis-ix-1</t>
  </si>
  <si>
    <t>BUTCHECA ( Moises Ernesto Matsinhe Mafuiane )</t>
  </si>
  <si>
    <t>Dawning</t>
  </si>
  <si>
    <t>Acrilic and Oil on canvas</t>
  </si>
  <si>
    <t>https://www.artsy.net/artwork/butcheca-moises-ernesto-matsinhe-mafuiane-dawning</t>
  </si>
  <si>
    <t>110 × 100 cm</t>
  </si>
  <si>
    <t>Santos Mabunda</t>
  </si>
  <si>
    <t>Maputo LifeStyle</t>
  </si>
  <si>
    <t>Cardboard</t>
  </si>
  <si>
    <t>https://www.artsy.net/artwork/santos-mabunda-maputo-lifestyle</t>
  </si>
  <si>
    <t>64 × 58 cm</t>
  </si>
  <si>
    <t>Samuel Arão Djive</t>
  </si>
  <si>
    <t>The conspiracy against the prince</t>
  </si>
  <si>
    <t>Acrylic &amp; Oil on Canvas</t>
  </si>
  <si>
    <t>https://www.artsy.net/artwork/samuel-arao-djive-the-conspiracy-against-the-prince</t>
  </si>
  <si>
    <t>133 × 167 cm</t>
  </si>
  <si>
    <t>Pan African Unity Mural IX</t>
  </si>
  <si>
    <t>https://www.artsy.net/artwork/angela-ferreira-pan-african-unity-mural-ix</t>
  </si>
  <si>
    <t>Maimuna Adam</t>
  </si>
  <si>
    <t>Dangerous pages VII</t>
  </si>
  <si>
    <t>Acrilic &amp; Chinese ink on paper</t>
  </si>
  <si>
    <t>https://www.artsy.net/artwork/maimuna-adam-dangerous-pages-vii</t>
  </si>
  <si>
    <t>21 × 29.7 cm</t>
  </si>
  <si>
    <t>The emperor's return</t>
  </si>
  <si>
    <t>https://www.artsy.net/artwork/samuel-arao-djive-the-emperors-return</t>
  </si>
  <si>
    <t>138 × 174 cm</t>
  </si>
  <si>
    <t>https://www.artsy.net/artwork/santos-mabunda-untitled-2</t>
  </si>
  <si>
    <t>Gemuce Hilario</t>
  </si>
  <si>
    <t>Stranded miner</t>
  </si>
  <si>
    <t>Chinese ink on paper</t>
  </si>
  <si>
    <t>https://www.artsy.net/artwork/gemuce-hilario-stranded-miner</t>
  </si>
  <si>
    <t>66 × 82 cm</t>
  </si>
  <si>
    <t>Celestino Mudaulane</t>
  </si>
  <si>
    <t>Celestino Mudaulane | Available for Sale | Artsy,"description":"Available for sale from Arte de Gema, Celestino Mudaulane","long_description":"Available for sale from Arte de Gema, Celestino Mudaulane"},"context":null,"is_price_hidden":false,"is_price_range":false,"category":"","dimensions":{"in":null,"cm":null},"cultural_maker":null,"is_biddable":false,"edition_sets":[],"sale_artwork":null,"title":"Untitled"</t>
  </si>
  <si>
    <t>https://www.artsy.net/artwork/celestino-mudaulane-1</t>
  </si>
  <si>
    <t>RODRIGO MABUNDA</t>
  </si>
  <si>
    <t>Betrayal door</t>
  </si>
  <si>
    <t>Other</t>
  </si>
  <si>
    <t>Ballpoint Pen on recycled cardboard</t>
  </si>
  <si>
    <t>https://www.artsy.net/artwork/rodrigo-mabunda-betrayal-door</t>
  </si>
  <si>
    <t>52 × 36 cm</t>
  </si>
  <si>
    <t>Life experience</t>
  </si>
  <si>
    <t>https://www.artsy.net/artwork/santos-mabunda-life-experience</t>
  </si>
  <si>
    <t>Atelier</t>
  </si>
  <si>
    <t>Oil and Acrylic on canvas</t>
  </si>
  <si>
    <t>https://www.artsy.net/artwork/butcheca-moises-ernesto-matsinhe-mafuiane-atelier</t>
  </si>
  <si>
    <t>110 × 90 cm</t>
  </si>
  <si>
    <t>Genesis VII</t>
  </si>
  <si>
    <t>https://www.artsy.net/artwork/filipe-branquinho-genesis-vii</t>
  </si>
  <si>
    <t>https://www.artsy.net/artwork/celestino-mudaulane</t>
  </si>
  <si>
    <t>Faith of christ</t>
  </si>
  <si>
    <t>https://www.artsy.net/artwork/rodrigo-mabunda-faith-of-christ</t>
  </si>
  <si>
    <t>65.5 × 58.5 cm</t>
  </si>
  <si>
    <t>Pan African Unity Mural V</t>
  </si>
  <si>
    <t>https://www.artsy.net/artwork/angela-ferreira-pan-african-unity-mural-v</t>
  </si>
  <si>
    <t>Seduction to the brave soldier</t>
  </si>
  <si>
    <t>https://www.artsy.net/artwork/gemuce-hilario-seduction-to-the-brave-soldier</t>
  </si>
  <si>
    <t>82 × 64 cm</t>
  </si>
  <si>
    <t>Dangerous pages VI</t>
  </si>
  <si>
    <t>https://www.artsy.net/artwork/maimuna-adam-dangerous-pages-vi</t>
  </si>
  <si>
    <t>Mylove</t>
  </si>
  <si>
    <t>https://www.artsy.net/artwork/rodrigo-mabunda-mylove</t>
  </si>
  <si>
    <t>17 × 30 cm</t>
  </si>
  <si>
    <t>Romeu &amp; Juliet</t>
  </si>
  <si>
    <t>Ballpoint Pen on recycled paper</t>
  </si>
  <si>
    <t>https://www.artsy.net/artwork/rodrigo-mabunda-romeu-and-juliet</t>
  </si>
  <si>
    <t>41 × 63 cm</t>
  </si>
  <si>
    <t>Nature Forces</t>
  </si>
  <si>
    <t>https://www.artsy.net/artwork/butcheca-moises-ernesto-matsinhe-mafuiane-nature-forces</t>
  </si>
  <si>
    <t>Ndau Romance</t>
  </si>
  <si>
    <t>https://www.artsy.net/artwork/gemuce-hilario-ndau-romance</t>
  </si>
  <si>
    <t>Mirror of a portrait</t>
  </si>
  <si>
    <t>https://www.artsy.net/artwork/butcheca-moises-ernesto-matsinhe-mafuiane-mirror-of-a-portrait</t>
  </si>
  <si>
    <t>121 × 80 cm</t>
  </si>
  <si>
    <t>Mockup for Dalaba Sol d`Exil ( Âncora Cape Town)</t>
  </si>
  <si>
    <t>Cardboard &amp; (balsa)</t>
  </si>
  <si>
    <t>https://www.artsy.net/artwork/angela-ferreira-mockup-for-dalaba-sol-dexil-ancora-cape-town</t>
  </si>
  <si>
    <t>250 × 230 × 180 cm</t>
  </si>
  <si>
    <t>Pan African Unity Mural IV</t>
  </si>
  <si>
    <t>https://www.artsy.net/artwork/angela-ferreira-pan-african-unity-mural-iv</t>
  </si>
  <si>
    <t>Blackout II</t>
  </si>
  <si>
    <t>Chinese ink and watercolour</t>
  </si>
  <si>
    <t>https://www.artsy.net/artwork/celestino-mudaulane-blackout-ii</t>
  </si>
  <si>
    <t>69 × 100 cm</t>
  </si>
  <si>
    <t>Dangerous pages VIII</t>
  </si>
  <si>
    <t>https://www.artsy.net/artwork/maimuna-adam-dangerous-pages-viii</t>
  </si>
  <si>
    <t>Buffalo Friend</t>
  </si>
  <si>
    <t>https://www.artsy.net/artwork/butcheca-moises-ernesto-matsinhe-mafuiane-buffalo-friend</t>
  </si>
  <si>
    <t>The princess dinner</t>
  </si>
  <si>
    <t>https://www.artsy.net/artwork/samuel-arao-djive-the-princess-dinner</t>
  </si>
  <si>
    <t>92 × 65 cm</t>
  </si>
  <si>
    <t>Clara Sanchez Sala</t>
  </si>
  <si>
    <t>I choose a block of marble and peak everything not necessary</t>
  </si>
  <si>
    <t>ATM</t>
  </si>
  <si>
    <t>Postcards</t>
  </si>
  <si>
    <t>https://www.artsy.net/artwork/clara-sanchez-sala-i-choose-a-block-of-marble-and-peak-everything-not-necessary</t>
  </si>
  <si>
    <t>101.6 × 63.5 × 12.7 cm</t>
  </si>
  <si>
    <t>Brief history of eternity in 24 clock boards</t>
  </si>
  <si>
    <t>24 Clock Boards and wood</t>
  </si>
  <si>
    <t>https://www.artsy.net/artwork/clara-sanchez-sala-brief-history-of-eternity-in-24-clock-boards</t>
  </si>
  <si>
    <t>219 × 40 × 5 cm</t>
  </si>
  <si>
    <t>El primer obstáculo, la experiencia básica</t>
  </si>
  <si>
    <t>Acoustic material, stones and oil</t>
  </si>
  <si>
    <t>https://www.artsy.net/artwork/clara-sanchez-sala-el-primer-obstaculo-la-experiencia-basica-7</t>
  </si>
  <si>
    <t>600 × 200 × 7 cm</t>
  </si>
  <si>
    <t>El tiempo es un ahora en expansión</t>
  </si>
  <si>
    <t>Gears of Clocks and mirrors</t>
  </si>
  <si>
    <t>https://www.artsy.net/artwork/clara-sanchez-sala-el-tiempo-es-un-ahora-en-expansion</t>
  </si>
  <si>
    <t>127 × 76.2 × 17.8 cm</t>
  </si>
  <si>
    <t>Archipiélago: conjunto de islas unidas por aquello que les separa</t>
  </si>
  <si>
    <t>Blueprint(114 x 159,5 cm), wood, Inkjet print on paper</t>
  </si>
  <si>
    <t>https://www.artsy.net/artwork/clara-sanchez-sala-archipielago-conjunto-de-islas-unidas-por-aquello-que-les-separa</t>
  </si>
  <si>
    <t>114 × 159.5 cm</t>
  </si>
  <si>
    <t>Formas de narrar la espera</t>
  </si>
  <si>
    <t>Cofee and Waiting Tickets</t>
  </si>
  <si>
    <t>https://www.artsy.net/artwork/clara-sanchez-sala-formas-de-narrar-la-espera</t>
  </si>
  <si>
    <t>110 × 25 × 5 cm</t>
  </si>
  <si>
    <t xml:space="preserve"> As viagens são os viajantes</t>
  </si>
  <si>
    <t>Passport and pieces of tiles</t>
  </si>
  <si>
    <t>https://www.artsy.net/artwork/clara-sanchez-sala-as-viagens-sao-os-viajantes</t>
  </si>
  <si>
    <t>18 × 23 × 4 cm</t>
  </si>
  <si>
    <t>La naturaleza no procede por saltos</t>
  </si>
  <si>
    <t>Wooden ladder, concrete block</t>
  </si>
  <si>
    <t>https://www.artsy.net/artwork/clara-sanchez-sala-la-naturaleza-no-procede-por-saltos</t>
  </si>
  <si>
    <t>240 × 60 × 60 cm</t>
  </si>
  <si>
    <t>DAVID MARTINEZ SUAREZ</t>
  </si>
  <si>
    <t>tower</t>
  </si>
  <si>
    <t>Refractory bricks steel and energetic drink bottles</t>
  </si>
  <si>
    <t>https://www.artsy.net/artwork/david-martinez-suarez-tower</t>
  </si>
  <si>
    <t>Chinese</t>
  </si>
  <si>
    <t>20202</t>
  </si>
  <si>
    <t>Tubular steel, textiles, stone and glass</t>
  </si>
  <si>
    <t>https://www.artsy.net/artwork/david-martinez-suarez-chinese</t>
  </si>
  <si>
    <t>300 × 450 × 150 cm</t>
  </si>
  <si>
    <t>DAVID MARTINEZ SUAREZ | Insect (2019) | Artsy,"description":"From ATM, DAVID MARTINEZ SUAREZ, Insect (2019), Steel and knife","long_description":"From ATM, DAVID MARTINEZ SUAREZ, Insect (2019), Steel and knife"},"context":null,"is_price_hidden":true,"is_price_range":false,"category":"Sculpture","dimensions":{"in":null,"cm":null},"cultural_maker":null,"is_biddable":false,"edition_sets":[],"sale_artwork":null,"title":"Insect"</t>
  </si>
  <si>
    <t>Steel and knife</t>
  </si>
  <si>
    <t>https://www.artsy.net/artwork/david-martinez-suarez-insect</t>
  </si>
  <si>
    <t>El punto de unión del futuro con el pasado</t>
  </si>
  <si>
    <t>Zinc cast and steel</t>
  </si>
  <si>
    <t>https://www.artsy.net/artwork/david-martinez-suarez-el-punto-de-union-del-futuro-con-el-pasado</t>
  </si>
  <si>
    <t>45 × 28 × 30 cm</t>
  </si>
  <si>
    <t>Climb</t>
  </si>
  <si>
    <t>Stainless steel and harness</t>
  </si>
  <si>
    <t>https://www.artsy.net/artwork/david-martinez-suarez-climb</t>
  </si>
  <si>
    <t>114.3 × 101.6 × 106.7 cm</t>
  </si>
  <si>
    <t>Ixone Sadaba</t>
  </si>
  <si>
    <t>This is not my body</t>
  </si>
  <si>
    <t>Impresión digital Epson sobre papel Hahnemühle, acero, foam y materiales varios</t>
  </si>
  <si>
    <t>https://www.artsy.net/artwork/ixone-sadaba-this-is-not-my-body</t>
  </si>
  <si>
    <t>118 × 91 × 10 cm</t>
  </si>
  <si>
    <t>https://www.artsy.net/artwork/ixone-sadaba-this-is-not-my-body-3</t>
  </si>
  <si>
    <t>122 × 70 × 10 cm</t>
  </si>
  <si>
    <t>Kepa Garraza</t>
  </si>
  <si>
    <t>Black Panthers at Yale University</t>
  </si>
  <si>
    <t>Carboncillo comprimido y pastel sobre papel</t>
  </si>
  <si>
    <t>https://www.artsy.net/artwork/kepa-garraza-black-panthers-at-yale-university</t>
  </si>
  <si>
    <t>203 × 140 cm</t>
  </si>
  <si>
    <t>Lattice Laban Rockstar</t>
  </si>
  <si>
    <t>Steel painting on black and energy drink bottle</t>
  </si>
  <si>
    <t>https://www.artsy.net/artwork/david-martinez-suarez-lattice-laban-rockstar</t>
  </si>
  <si>
    <t>110 × 85 × 55 cm</t>
  </si>
  <si>
    <t>A straight beam of light, like a column, very closely resembling a rainbow, but brighter and more pure</t>
  </si>
  <si>
    <t>Tubular steel, bicycle, energy drink, cyclist clothing, textile rope and zinc cast</t>
  </si>
  <si>
    <t>https://www.artsy.net/artwork/david-martinez-suarez-a-straight-beam-of-light-like-a-column-very-closely-resembling-a-rainbow-but-brighter-and-more-pure</t>
  </si>
  <si>
    <t>300 × 300 × 260 cm</t>
  </si>
  <si>
    <t>Mantis</t>
  </si>
  <si>
    <t>Stainless steel and katana</t>
  </si>
  <si>
    <t>https://www.artsy.net/artwork/david-martinez-suarez-mantis</t>
  </si>
  <si>
    <t>100 × 51 × 34 cm</t>
  </si>
  <si>
    <t>Head</t>
  </si>
  <si>
    <t>Microphone stand and cast zinc</t>
  </si>
  <si>
    <t>https://www.artsy.net/artwork/david-martinez-suarez-head</t>
  </si>
  <si>
    <t>170 × 60 × 45 cm</t>
  </si>
  <si>
    <t>be more than one</t>
  </si>
  <si>
    <t>Zinc cast and copper wire</t>
  </si>
  <si>
    <t>https://www.artsy.net/artwork/david-martinez-suarez-be-more-than-one-2</t>
  </si>
  <si>
    <t>https://www.artsy.net/artwork/ixone-sadaba-this-is-not-my-body-2</t>
  </si>
  <si>
    <t>122 × 65.5 × 10 cm</t>
  </si>
  <si>
    <t>Protester V</t>
  </si>
  <si>
    <t>Pastel sobre papel</t>
  </si>
  <si>
    <t>https://www.artsy.net/artwork/kepa-garraza-protester-v-1</t>
  </si>
  <si>
    <t>140 × 100 cm</t>
  </si>
  <si>
    <t>This is the endo of the world as you know it</t>
  </si>
  <si>
    <t>https://www.artsy.net/artwork/kepa-garraza-this-is-the-endo-of-the-world-as-you-know-it</t>
  </si>
  <si>
    <t>Laban-Red Bull</t>
  </si>
  <si>
    <t>Stainless steel and energy drink</t>
  </si>
  <si>
    <t>https://www.artsy.net/artwork/david-martinez-suarez-laban-red-bull</t>
  </si>
  <si>
    <t>45 × 30 × 38 cm</t>
  </si>
  <si>
    <t>Un juego que no debe ser tomado en serio</t>
  </si>
  <si>
    <t>Steel, bicycle frame, sneakers, energy drink bottle, cyclist clothing, rope, and vases.</t>
  </si>
  <si>
    <t>https://www.artsy.net/artwork/david-martinez-suarez-un-juego-que-no-debe-ser-tomado-en-serio</t>
  </si>
  <si>
    <t>el punto de unión</t>
  </si>
  <si>
    <t>Zinc cast</t>
  </si>
  <si>
    <t>https://www.artsy.net/artwork/david-martinez-suarez-el-punto-de-union</t>
  </si>
  <si>
    <t>Figurehead</t>
  </si>
  <si>
    <t>https://www.artsy.net/artwork/david-martinez-suarez-figurehead</t>
  </si>
  <si>
    <t>28 × 26 × 50 cm</t>
  </si>
  <si>
    <t>Be more than one</t>
  </si>
  <si>
    <t>Zinc cast and rope</t>
  </si>
  <si>
    <t>https://www.artsy.net/artwork/david-martinez-suarez-be-more-than-one-1</t>
  </si>
  <si>
    <t>https://www.artsy.net/artwork/ixone-sadaba-this-is-not-my-body-4</t>
  </si>
  <si>
    <t>122 × 64.5 × 10 cm</t>
  </si>
  <si>
    <t>Protester I</t>
  </si>
  <si>
    <t>https://www.artsy.net/artwork/kepa-garraza-protester-i</t>
  </si>
  <si>
    <t>140 × 140 cm</t>
  </si>
  <si>
    <t>Freedom of fail</t>
  </si>
  <si>
    <t>Steel and can of energy drink</t>
  </si>
  <si>
    <t>https://www.artsy.net/artwork/david-martinez-suarez-freedom-of-fail</t>
  </si>
  <si>
    <t>24 × 19 × 15 cm</t>
  </si>
  <si>
    <t>Insect</t>
  </si>
  <si>
    <t>Steel and knive</t>
  </si>
  <si>
    <t>https://www.artsy.net/artwork/david-martinez-suarez-insect-1</t>
  </si>
  <si>
    <t>78 × 42 × 35 cm</t>
  </si>
  <si>
    <t>Everything is there</t>
  </si>
  <si>
    <t>Zinc cast and bottle of energy drink</t>
  </si>
  <si>
    <t>https://www.artsy.net/artwork/david-martinez-suarez-everything-is-there</t>
  </si>
  <si>
    <t>Blue acrobat</t>
  </si>
  <si>
    <t>Stainless steel and rope</t>
  </si>
  <si>
    <t>https://www.artsy.net/artwork/david-martinez-suarez-blue-acrobat</t>
  </si>
  <si>
    <t>90 × 27 × 20 cm</t>
  </si>
  <si>
    <t>Zinc cast and copped wire</t>
  </si>
  <si>
    <t>https://www.artsy.net/artwork/david-martinez-suarez-be-more-than-one</t>
  </si>
  <si>
    <t>https://www.artsy.net/artwork/ixone-sadaba-this-is-not-my-body-1</t>
  </si>
  <si>
    <t>Total Freedom</t>
  </si>
  <si>
    <t>https://www.artsy.net/artwork/kepa-garraza-total-freedom</t>
  </si>
  <si>
    <t>200 × 160 cm</t>
  </si>
  <si>
    <t>NUNO NUNES- FERREIRA</t>
  </si>
  <si>
    <t>Inverno \/ Winter</t>
  </si>
  <si>
    <t>2016-2019</t>
  </si>
  <si>
    <t>Balcony</t>
  </si>
  <si>
    <t>Recortes de jornais colados s\/ tela Newspapers clippings glued on canvas</t>
  </si>
  <si>
    <t>https://www.artsy.net/artwork/nuno-nunes-ferreira-inverno-slash-winter</t>
  </si>
  <si>
    <t>247 × 178 cm</t>
  </si>
  <si>
    <t xml:space="preserve">Archive VII </t>
  </si>
  <si>
    <t>https://www.artsy.net/artwork/nuno-nunes-ferreira-archive-vii</t>
  </si>
  <si>
    <t>Horácio Frutuoso</t>
  </si>
  <si>
    <t>Perco o percurso do corpo \/ E deixo-me dobrar \/ Sobre a escuridão das luzes No obscuro desejo \/ De tudo ficar abstracto</t>
  </si>
  <si>
    <t>Oil on canvas and acrylic paint on wall</t>
  </si>
  <si>
    <t>https://www.artsy.net/artwork/horacio-frutuoso-perco-o-percurso-do-corpo-slash-e-deixo-me-dobrar-slash-sobre-a-escuridao-das-luzes-no-obscuro-desejo-slash-de-tudo-ficar-abstracto</t>
  </si>
  <si>
    <t>80 × 80 cm</t>
  </si>
  <si>
    <t>Fernão Cruz</t>
  </si>
  <si>
    <t>Useless finding #2 (Flying tombstones)</t>
  </si>
  <si>
    <t>Paper maché and gouache</t>
  </si>
  <si>
    <t>https://www.artsy.net/artwork/fernao-cruz-useless-finding-number-2-flying-tombstones-1</t>
  </si>
  <si>
    <t>50 × 70 × 4 cm</t>
  </si>
  <si>
    <t>Nikolai Nekh</t>
  </si>
  <si>
    <t>NGN, April 2000, p. 13 - 14</t>
  </si>
  <si>
    <t>Inject print on semi-gloss paper, bonded on 5mm PVC; black aluminium frame</t>
  </si>
  <si>
    <t>https://www.artsy.net/artwork/nikolai-nekh-ngn-april-2000-p-13-14</t>
  </si>
  <si>
    <t>35 × 50 cm</t>
  </si>
  <si>
    <t>Sara Mealha</t>
  </si>
  <si>
    <t>De pé #7</t>
  </si>
  <si>
    <t>https://www.artsy.net/artwork/sara-mealha-de-pe-number-7</t>
  </si>
  <si>
    <t>Philipp Schwalb</t>
  </si>
  <si>
    <t>Zwei-Wezen-Begegnung ZUSAMMI! - HABBE! \/lösend? - grenzend?\/ 5_ - 2$)</t>
  </si>
  <si>
    <t>https://www.artsy.net/artwork/philipp-schwalb-zwei-wezen-begegnung-zusammi-habbe-slash-losend-grenzend-slash-5-2-</t>
  </si>
  <si>
    <t>70 × 100 cm</t>
  </si>
  <si>
    <t>Tenis Match</t>
  </si>
  <si>
    <t>https://www.artsy.net/artwork/nuno-nunes-ferreira-tenis-match</t>
  </si>
  <si>
    <t>Archive IX</t>
  </si>
  <si>
    <t>https://www.artsy.net/artwork/nuno-nunes-ferreira-archive-ix</t>
  </si>
  <si>
    <t>Tiago Alexandre</t>
  </si>
  <si>
    <t>Duas Facas e um Garfo</t>
  </si>
  <si>
    <t>Silver melt</t>
  </si>
  <si>
    <t>https://www.artsy.net/artwork/tiago-alexandre-duas-facas-e-um-garfo-1</t>
  </si>
  <si>
    <t>21 × 1 cm</t>
  </si>
  <si>
    <t>Untitled (from the Party Paintings serie)</t>
  </si>
  <si>
    <t>Oil and alkyd resin on canvas</t>
  </si>
  <si>
    <t>https://www.artsy.net/artwork/fernao-cruz-untitled-from-the-party-paintings-serie</t>
  </si>
  <si>
    <t>180 × 160 cm</t>
  </si>
  <si>
    <t>National Geographic Notes, June 2015, p.114</t>
  </si>
  <si>
    <t>Inject print on semi-gloss paper; bonded on 3mm Dibond</t>
  </si>
  <si>
    <t>https://www.artsy.net/artwork/nikolai-nekh-national-geographic-notes-june-2015-p-dot-114</t>
  </si>
  <si>
    <t>60 × 90 cm</t>
  </si>
  <si>
    <t>De pé #46</t>
  </si>
  <si>
    <t>https://www.artsy.net/artwork/sara-mealha-de-pe-number-46</t>
  </si>
  <si>
    <t>Dez milhões de portugueses</t>
  </si>
  <si>
    <t>Postais agrafados \/ Stapled postcards</t>
  </si>
  <si>
    <t>https://www.artsy.net/artwork/nuno-nunes-ferreira-dez-milhoes-de-portugueses</t>
  </si>
  <si>
    <t>56 × 94 cm</t>
  </si>
  <si>
    <t>Não há noticias #2</t>
  </si>
  <si>
    <t>Pigmented inks on Fine ArtCotton paper mounted on PVC</t>
  </si>
  <si>
    <t>https://www.artsy.net/artwork/nuno-nunes-ferreira-nao-ha-noticias-number-2</t>
  </si>
  <si>
    <t>60 × 45 cm</t>
  </si>
  <si>
    <t>Human choker (after Jan Asselijn’s Threatened Swan)</t>
  </si>
  <si>
    <t>Oil paint and alkyd resin on canvas</t>
  </si>
  <si>
    <t>https://www.artsy.net/artwork/fernao-cruz-human-choker-after-jan-asselijns-threatened-swan</t>
  </si>
  <si>
    <t>30 × 24 × 2.3 cm</t>
  </si>
  <si>
    <t>National Geographic Notes, April 1983 p. 477</t>
  </si>
  <si>
    <t>https://www.artsy.net/artwork/nikolai-nekh-national-geographic-notes-april-1983-p-477</t>
  </si>
  <si>
    <t>Hugo Brazão</t>
  </si>
  <si>
    <t>Kemp Land?</t>
  </si>
  <si>
    <t>Jesmonite, aqueous pigments, oil paint and U-hook</t>
  </si>
  <si>
    <t>https://www.artsy.net/artwork/hugo-brazao-kemp-land</t>
  </si>
  <si>
    <t>40 × 30 × 4 cm</t>
  </si>
  <si>
    <t xml:space="preserve">Outono\/ Autumn </t>
  </si>
  <si>
    <t>Newspapers clippings glued on canvas</t>
  </si>
  <si>
    <t>https://www.artsy.net/artwork/nuno-nunes-ferreira-outono-slash-autumn</t>
  </si>
  <si>
    <t>247 × 178 × 4 cm</t>
  </si>
  <si>
    <t>Escrever sobre mim?</t>
  </si>
  <si>
    <t>https://www.artsy.net/artwork/horacio-frutuoso-escrever-sobre-mim</t>
  </si>
  <si>
    <t>Optoma HD</t>
  </si>
  <si>
    <t>Acrylic on paper</t>
  </si>
  <si>
    <t>https://www.artsy.net/artwork/tiago-alexandre-optoma-hd</t>
  </si>
  <si>
    <t>381 × 254 × 7.6 cm</t>
  </si>
  <si>
    <t>The beehive and bad behaviour #4</t>
  </si>
  <si>
    <t>https://www.artsy.net/artwork/fernao-cruz-the-beehive-and-bad-behaviour-number-4</t>
  </si>
  <si>
    <t>NN09- National Geographic Notes, July 1993, p. 88</t>
  </si>
  <si>
    <t>https://www.artsy.net/artwork/nikolai-nekh-nn09-national-geographic-notes-july-1993-p-88</t>
  </si>
  <si>
    <t>Bild= L(ICH)T = Psychedelic PHILosopfy, 2018 Gouache, inc</t>
  </si>
  <si>
    <t>https://www.artsy.net/artwork/philipp-schwalb-bild-equals-l-ich-t-equals-psychedelic-philosopfy-2018-gouache-inc</t>
  </si>
  <si>
    <t>220 × 170 cm</t>
  </si>
  <si>
    <t>Dealmeida Esilva</t>
  </si>
  <si>
    <t>Virgil’s Drum</t>
  </si>
  <si>
    <t>Oil and spray on canvas</t>
  </si>
  <si>
    <t>https://www.artsy.net/artwork/dealmeida-esilva-virgils-drum</t>
  </si>
  <si>
    <t>47 × 36 cm</t>
  </si>
  <si>
    <t>Triunfante</t>
  </si>
  <si>
    <t>Red Clay and acrylic</t>
  </si>
  <si>
    <t>https://www.artsy.net/artwork/tiago-alexandre-triunfante</t>
  </si>
  <si>
    <t>Enzo Cucchi</t>
  </si>
  <si>
    <t xml:space="preserve">Guarda </t>
  </si>
  <si>
    <t>Balice Hertling</t>
  </si>
  <si>
    <t>Oil on canvas (collage)</t>
  </si>
  <si>
    <t>https://www.artsy.net/artwork/enzo-cucchi-guarda</t>
  </si>
  <si>
    <t>30 × 35 × 2 cm</t>
  </si>
  <si>
    <t>Mostafa Sarabi</t>
  </si>
  <si>
    <t>Acrylic on cardbboard mounted on wood frame</t>
  </si>
  <si>
    <t>https://www.artsy.net/artwork/mostafa-sarabi-untitled-1</t>
  </si>
  <si>
    <t>114 × 82 × 3 cm</t>
  </si>
  <si>
    <t>Isabelle Cornaro</t>
  </si>
  <si>
    <t xml:space="preserve">Untitled </t>
  </si>
  <si>
    <t>Hair, White Acrylic Painted Wood, Pencil, Turquoise Plexiglass Box</t>
  </si>
  <si>
    <t>https://www.artsy.net/artwork/isabelle-cornaro-untitled</t>
  </si>
  <si>
    <t>62 × 92 × 7 cm</t>
  </si>
  <si>
    <t>Julie Beaufils</t>
  </si>
  <si>
    <t>https://www.artsy.net/artwork/julie-beaufils-untitled-4</t>
  </si>
  <si>
    <t>50 × 50 × 3 cm</t>
  </si>
  <si>
    <t>Gemellata (Twinned)</t>
  </si>
  <si>
    <t>https://www.artsy.net/artwork/enzo-cucchi-gemellata-twinned</t>
  </si>
  <si>
    <t>40 × 40 × 3 cm</t>
  </si>
  <si>
    <t>Acrylic on canvas</t>
  </si>
  <si>
    <t>https://www.artsy.net/artwork/mostafa-sarabi-untitled-2</t>
  </si>
  <si>
    <t>200 × 140 × 3 cm</t>
  </si>
  <si>
    <t>Hair, pencil, wood, acrylic paint, transparent plexiglass</t>
  </si>
  <si>
    <t>https://www.artsy.net/artwork/isabelle-cornaro-untitled-1</t>
  </si>
  <si>
    <t>93 × 144 × 9 cm</t>
  </si>
  <si>
    <t>https://www.artsy.net/artwork/julie-beaufils-untitled-3</t>
  </si>
  <si>
    <t>Oil, tempera and ceramic on canvas</t>
  </si>
  <si>
    <t>https://www.artsy.net/artwork/enzo-cucchi-untitled-1999</t>
  </si>
  <si>
    <t>205 × 236.5 × 3 cm</t>
  </si>
  <si>
    <t>https://www.artsy.net/artwork/mostafa-sarabi-untitled-3</t>
  </si>
  <si>
    <t>120 × 100 × 3 cm</t>
  </si>
  <si>
    <t>https://www.artsy.net/artwork/mostafa-sarabi-untitled</t>
  </si>
  <si>
    <t>82 × 114 × 3 cm</t>
  </si>
  <si>
    <t>Jonathan Binet</t>
  </si>
  <si>
    <t>Acrylic on canvas, metal</t>
  </si>
  <si>
    <t>https://www.artsy.net/artwork/jonathan-binet-untitled-5</t>
  </si>
  <si>
    <t>184 × 150 × 5 cm</t>
  </si>
  <si>
    <t>Stephen Willats</t>
  </si>
  <si>
    <t>Omni Directional Search Engine No 5</t>
  </si>
  <si>
    <t>Gouache paint, pencil on paper</t>
  </si>
  <si>
    <t>https://www.artsy.net/artwork/stephen-willats-omni-directional-search-engine-no-5</t>
  </si>
  <si>
    <t>102 × 102 × 3 cm</t>
  </si>
  <si>
    <t>Omni Directional Search Engine Drawing No 4</t>
  </si>
  <si>
    <t>https://www.artsy.net/artwork/stephen-willats-omni-directional-search-engine-drawing-no-4</t>
  </si>
  <si>
    <t>100 × 100 × 3 cm</t>
  </si>
  <si>
    <t>Noé Sendas</t>
  </si>
  <si>
    <t>Vertical Sea P</t>
  </si>
  <si>
    <t xml:space="preserve"> 2018–2020 </t>
  </si>
  <si>
    <t>Carlos Carvalho- Arte Contemporanea</t>
  </si>
  <si>
    <t>Assemblage</t>
  </si>
  <si>
    <t>https://www.artsy.net/artwork/noe-sendas-vertical-sea-p</t>
  </si>
  <si>
    <t>55 × 45 × 5 cm</t>
  </si>
  <si>
    <t>Binding #13</t>
  </si>
  <si>
    <t xml:space="preserve">2018 </t>
  </si>
  <si>
    <t>https://www.artsy.net/artwork/noe-sendas-binding-number-13</t>
  </si>
  <si>
    <t>25 × 27 × 2 cm</t>
  </si>
  <si>
    <t>Ticket to Ride (Alain Platel)</t>
  </si>
  <si>
    <t>1998-2018</t>
  </si>
  <si>
    <t>https://www.artsy.net/artwork/noe-sendas-ticket-to-ride-alain-platel</t>
  </si>
  <si>
    <t>70 × 55 × 5 cm</t>
  </si>
  <si>
    <t>Vertical Sea O</t>
  </si>
  <si>
    <t xml:space="preserve">2018–2020 </t>
  </si>
  <si>
    <t>https://www.artsy.net/artwork/noe-sendas-vertical-sea-o</t>
  </si>
  <si>
    <t>Carla Cabanas</t>
  </si>
  <si>
    <t>I Don't Trust Myself When I'm Sleeping - I wish you were already here</t>
  </si>
  <si>
    <t>Intervention on color photographs</t>
  </si>
  <si>
    <t>https://www.artsy.net/artwork/carla-cabanas-i-dont-trust-myself-when-im-sleeping-i-wish-you-were-already-here</t>
  </si>
  <si>
    <t>48.5 × 43.5 cm</t>
  </si>
  <si>
    <t>I Don't Trust Myself When I'm Sleeping - Now you see why I'm running scared</t>
  </si>
  <si>
    <t>https://www.artsy.net/artwork/carla-cabanas-i-dont-trust-myself-when-im-sleeping-now-you-see-why-im-running-scared</t>
  </si>
  <si>
    <t>I Don't Trust Myself When I'm Sleeping - Right now, I just don’t want to face this</t>
  </si>
  <si>
    <t>https://www.artsy.net/artwork/carla-cabanas-i-dont-trust-myself-when-im-sleeping-right-now-i-just-dont-want-to-face-this</t>
  </si>
  <si>
    <t>José Bechara</t>
  </si>
  <si>
    <t>Acrylic, carbon and steel oxidation on tarp</t>
  </si>
  <si>
    <t>https://www.artsy.net/artwork/jose-bechara-untitled-69</t>
  </si>
  <si>
    <t>140 × 125 cm</t>
  </si>
  <si>
    <t>José Maçãs de Carvalho</t>
  </si>
  <si>
    <t>Untitled (Koh Samui) Thailand</t>
  </si>
  <si>
    <t>Inkjet print on 100% cotton paper</t>
  </si>
  <si>
    <t>https://www.artsy.net/artwork/jose-macas-de-carvalho-untitled-koh-samui-thailand</t>
  </si>
  <si>
    <t>100 × 135 cm</t>
  </si>
  <si>
    <t>Maria Condado</t>
  </si>
  <si>
    <t>https://www.artsy.net/artwork/maria-condado-untitled-21</t>
  </si>
  <si>
    <t>98 × 98 cm</t>
  </si>
  <si>
    <t>Manuel Caeiro</t>
  </si>
  <si>
    <t>Ensaio para um volume plano #6</t>
  </si>
  <si>
    <t>https://www.artsy.net/artwork/manuel-caeiro-ensaio-para-um-volume-plano-number-6</t>
  </si>
  <si>
    <t>149 × 112 cm</t>
  </si>
  <si>
    <t>Crystal Girl nº 49</t>
  </si>
  <si>
    <t>Inkjet print (pigmented inks) on luster paper</t>
  </si>
  <si>
    <t>https://www.artsy.net/artwork/noe-sendas-crystal-girl-no-49</t>
  </si>
  <si>
    <t>Yvonne (Benini’s suite)</t>
  </si>
  <si>
    <t>Archival inkjet print</t>
  </si>
  <si>
    <t>https://www.artsy.net/artwork/noe-sendas-yvonne-beninis-suite</t>
  </si>
  <si>
    <t>84 × 59.4 cm</t>
  </si>
  <si>
    <t>Tatiana Macedo</t>
  </si>
  <si>
    <t>Fondation Cartier por l'art contemporain (Jean Nouvel) Paris, France</t>
  </si>
  <si>
    <t>Printed on Dibond</t>
  </si>
  <si>
    <t>https://www.artsy.net/artwork/tatiana-macedo-fondation-cartier-por-lart-contemporain-jean-nouvel-paris-france</t>
  </si>
  <si>
    <t>120 × 80 cm</t>
  </si>
  <si>
    <t>We Have Run Out of Names for the Storms #2</t>
  </si>
  <si>
    <t>https://www.artsy.net/artwork/tatiana-macedo-we-have-run-out-of-names-for-the-storms-number-2-1</t>
  </si>
  <si>
    <t xml:space="preserve">Medusa Tank Casino Girl </t>
  </si>
  <si>
    <t>Pigment Ink on Fine Art Paper from B&amp;W 35mm Film</t>
  </si>
  <si>
    <t>https://www.artsy.net/artwork/tatiana-macedo-medusa-tank-casino-girl</t>
  </si>
  <si>
    <t>140 × 60 cm</t>
  </si>
  <si>
    <t>A Lot of Hope</t>
  </si>
  <si>
    <t>Five Large Format Black &amp; White Archival Pigment Prints on Fine Art Paper</t>
  </si>
  <si>
    <t>https://www.artsy.net/artwork/tatiana-macedo-a-lot-of-hope-1</t>
  </si>
  <si>
    <t>700 × 300 cm</t>
  </si>
  <si>
    <t>Orientalism and Reverse series</t>
  </si>
  <si>
    <t>2008-2017</t>
  </si>
  <si>
    <t>https://www.artsy.net/artwork/tatiana-macedo-orientalism-and-reverse-series-15</t>
  </si>
  <si>
    <t>35.5 × 57.3 cm</t>
  </si>
  <si>
    <t>A History of the Wind</t>
  </si>
  <si>
    <t>Single channel video installation 4:3 Rear projection on Perspex Floating Screen 1'10 Loop, Silent</t>
  </si>
  <si>
    <t>https://www.artsy.net/artwork/tatiana-macedo-a-history-of-the-wind</t>
  </si>
  <si>
    <t>Bela's Eyes</t>
  </si>
  <si>
    <t>https://www.artsy.net/artwork/tatiana-macedo-belas-eyes</t>
  </si>
  <si>
    <t>48 × 157 cm</t>
  </si>
  <si>
    <t>I Don't Trust Myself When I'm Sleeping - Still, I believed</t>
  </si>
  <si>
    <t>https://www.artsy.net/artwork/carla-cabanas-i-dont-trust-myself-when-im-sleeping-still-i-believed</t>
  </si>
  <si>
    <t>I Don't Trust Myself When I'm Sleeping - It's all of this things and more</t>
  </si>
  <si>
    <t>https://www.artsy.net/artwork/carla-cabanas-i-dont-trust-myself-when-im-sleeping-its-all-of-this-things-and-more</t>
  </si>
  <si>
    <t>48.5 × 43.6 cm</t>
  </si>
  <si>
    <t>I Don't Trust Myself When I'm Sleeping - Somethings you can only see from far away</t>
  </si>
  <si>
    <t>https://www.artsy.net/artwork/carla-cabanas-i-dont-trust-myself-when-im-sleeping-somethings-you-can-only-see-from-far-away</t>
  </si>
  <si>
    <t>48.5 cm</t>
  </si>
  <si>
    <t>https://www.artsy.net/artwork/jose-bechara-untitled-74</t>
  </si>
  <si>
    <t>50 × 35 cm</t>
  </si>
  <si>
    <t>Beirut 06</t>
  </si>
  <si>
    <t>2007</t>
  </si>
  <si>
    <t>https://www.artsy.net/artwork/jose-macas-de-carvalho-beirut-06</t>
  </si>
  <si>
    <t>100 × 132 cm</t>
  </si>
  <si>
    <t>https://www.artsy.net/artwork/maria-condado-untitled</t>
  </si>
  <si>
    <t>Ensaio para um volume plano #5</t>
  </si>
  <si>
    <t>https://www.artsy.net/artwork/manuel-caeiro-ensaio-para-um-volume-plano-number-5</t>
  </si>
  <si>
    <t>PEEP 30</t>
  </si>
  <si>
    <t>https://www.artsy.net/artwork/noe-sendas-peep-30</t>
  </si>
  <si>
    <t>24 × 18 cm</t>
  </si>
  <si>
    <t>Peep series</t>
  </si>
  <si>
    <t>2009-ongoing</t>
  </si>
  <si>
    <t>https://www.artsy.net/artwork/noe-sendas-peep-series</t>
  </si>
  <si>
    <t>Solo House (Office KGDVS), Matarraña, Spain</t>
  </si>
  <si>
    <t>https://www.artsy.net/artwork/tatiana-macedo-solo-house-office-kgdvs-matarrana-spain</t>
  </si>
  <si>
    <t>We Have Run Out of Names for the Storms #2. Installation Views at Culturgest Porto, 2018</t>
  </si>
  <si>
    <t>https://www.artsy.net/artwork/tatiana-macedo-we-have-run-out-of-names-for-the-storms-number-2-installation-views-at-culturgest-porto-2018</t>
  </si>
  <si>
    <t>https://www.artsy.net/artwork/tatiana-macedo-a-lot-of-hope</t>
  </si>
  <si>
    <t xml:space="preserve"> 2008-2017</t>
  </si>
  <si>
    <t>https://www.artsy.net/artwork/tatiana-macedo-orientalism-and-reverse-series-12</t>
  </si>
  <si>
    <t>80 × 110 cm</t>
  </si>
  <si>
    <t>Entre-Dois</t>
  </si>
  <si>
    <t>https://www.artsy.net/artwork/tatiana-macedo-entre-dois</t>
  </si>
  <si>
    <t>The Bedroom in English series</t>
  </si>
  <si>
    <t>Archival Pigment Print on Fine Art Paper</t>
  </si>
  <si>
    <t>https://www.artsy.net/artwork/tatiana-macedo-the-bedroom-in-english-series-7</t>
  </si>
  <si>
    <t>101 × 75.5 cm</t>
  </si>
  <si>
    <t>Bela #1 #2 #3 and #4</t>
  </si>
  <si>
    <t>https://www.artsy.net/artwork/tatiana-macedo-bela-number-1-number-2-number-3-and-number-4</t>
  </si>
  <si>
    <t>229 × 163 × 22 cm</t>
  </si>
  <si>
    <t>I Don't Trust Myself When I'm Sleeping - It fell from my arms</t>
  </si>
  <si>
    <t>https://www.artsy.net/artwork/carla-cabanas-i-dont-trust-myself-when-im-sleeping-it-fell-from-my-arms</t>
  </si>
  <si>
    <t>I Don't Trust Myself When I'm Sleeping - Something is changing, I see it in your eyes</t>
  </si>
  <si>
    <t>https://www.artsy.net/artwork/carla-cabanas-i-dont-trust-myself-when-im-sleeping-something-is-changing-i-see-it-in-your-eyes</t>
  </si>
  <si>
    <t>https://www.artsy.net/artwork/jose-bechara-untitled-75</t>
  </si>
  <si>
    <t>125 × 108 cm</t>
  </si>
  <si>
    <t>Passagem #1</t>
  </si>
  <si>
    <t>Inkjet print on 100% Cotton paper</t>
  </si>
  <si>
    <t>https://www.artsy.net/artwork/jose-macas-de-carvalho-passagem-number-1</t>
  </si>
  <si>
    <t>Untitled (HK #10)</t>
  </si>
  <si>
    <t>https://www.artsy.net/artwork/jose-macas-de-carvalho-untitled-hk-number-10</t>
  </si>
  <si>
    <t>120 × 160 cm</t>
  </si>
  <si>
    <t>https://www.artsy.net/artwork/maria-condado-untitled-15</t>
  </si>
  <si>
    <t>150 × 115 cm</t>
  </si>
  <si>
    <t>Ensaio para um volume plano #4</t>
  </si>
  <si>
    <t>Acrylic on can</t>
  </si>
  <si>
    <t>https://www.artsy.net/artwork/manuel-caeiro-ensaio-para-um-volume-plano-number-4</t>
  </si>
  <si>
    <t>Binding #14</t>
  </si>
  <si>
    <t>https://www.artsy.net/artwork/noe-sendas-binding-number-14</t>
  </si>
  <si>
    <t>PEEP 39</t>
  </si>
  <si>
    <t>https://www.artsy.net/artwork/noe-sendas-peep-39</t>
  </si>
  <si>
    <t>Villa Tugendhat (Ludwig Mies van der Rohe) Brno, Czech Republic</t>
  </si>
  <si>
    <t>https://www.artsy.net/artwork/tatiana-macedo-villa-tugendhat-ludwig-mies-van-der-rohe-brno-czech-republic</t>
  </si>
  <si>
    <t>Beijing Zoo From A Simian Perspective</t>
  </si>
  <si>
    <t>https://www.artsy.net/artwork/tatiana-macedo-beijing-zoo-from-a-simian-perspective</t>
  </si>
  <si>
    <t>Black Suit Rank</t>
  </si>
  <si>
    <t>https://www.artsy.net/artwork/tatiana-macedo-black-suit-rank</t>
  </si>
  <si>
    <t>https://www.artsy.net/artwork/tatiana-macedo-orientalism-and-reverse-series-14</t>
  </si>
  <si>
    <t>80 × 108 cm</t>
  </si>
  <si>
    <t>Foreign Grey \/ Five Stars</t>
  </si>
  <si>
    <t>https://www.artsy.net/artwork/tatiana-macedo-foreign-grey-slash-five-stars-1</t>
  </si>
  <si>
    <t>1989</t>
  </si>
  <si>
    <t>https://www.artsy.net/artwork/tatiana-macedo-1989-9</t>
  </si>
  <si>
    <t>Inkjet print on cotton paper. Museum glass</t>
  </si>
  <si>
    <t>https://www.artsy.net/artwork/tatiana-macedo-untitled</t>
  </si>
  <si>
    <t>51.5 × 36 cm</t>
  </si>
  <si>
    <t>I Don't Trust Myself When I'm Sleeping - There is no way of knowing</t>
  </si>
  <si>
    <t>https://www.artsy.net/artwork/carla-cabanas-i-dont-trust-myself-when-im-sleeping-there-is-no-way-of-knowing</t>
  </si>
  <si>
    <t>I Don't Trust Myself When I'm Sleeping - Don’t you ever get tired of hurting me?</t>
  </si>
  <si>
    <t>https://www.artsy.net/artwork/carla-cabanas-i-dont-trust-myself-when-im-sleeping-dont-you-ever-get-tired-of-hurting-me</t>
  </si>
  <si>
    <t>Carbon steel oxidation on canvas tarp</t>
  </si>
  <si>
    <t>https://www.artsy.net/artwork/jose-bechara-untitled-72</t>
  </si>
  <si>
    <t>Pool #4</t>
  </si>
  <si>
    <t>Inkjet print</t>
  </si>
  <si>
    <t>https://www.artsy.net/artwork/jose-macas-de-carvalho-pool-number-4</t>
  </si>
  <si>
    <t>Atlas (2009)</t>
  </si>
  <si>
    <t>https://www.artsy.net/artwork/jose-macas-de-carvalho-atlas-2009</t>
  </si>
  <si>
    <t>90 × 120 cm</t>
  </si>
  <si>
    <t>https://www.artsy.net/artwork/maria-condado-untitled-20</t>
  </si>
  <si>
    <t>60 × 50 cm</t>
  </si>
  <si>
    <t>Crystal Girl nº 9</t>
  </si>
  <si>
    <t>InkJet print (pigmented inks) on Luster paper</t>
  </si>
  <si>
    <t>https://www.artsy.net/artwork/noe-sendas-crystal-girl-no-9</t>
  </si>
  <si>
    <t>41 × 31 cm</t>
  </si>
  <si>
    <t>PEEP 50</t>
  </si>
  <si>
    <t>InkJet print on Luster paper</t>
  </si>
  <si>
    <t>https://www.artsy.net/artwork/noe-sendas-peep-50-1</t>
  </si>
  <si>
    <t>61 × 45.7 cm</t>
  </si>
  <si>
    <t xml:space="preserve">Maison à Bordeaux (OMA) Bordeaux, France </t>
  </si>
  <si>
    <t>https://www.artsy.net/artwork/tatiana-macedo-maison-a-bordeaux-oma-bordeaux-france</t>
  </si>
  <si>
    <t>120 × 180 cm</t>
  </si>
  <si>
    <t>https://www.artsy.net/artwork/tatiana-macedo-we-have-run-out-of-names-for-the-storms-number-2</t>
  </si>
  <si>
    <t>Black Phantom</t>
  </si>
  <si>
    <t>Pigment Ink on Fine Art Paper from B&amp;W 35 mm Film</t>
  </si>
  <si>
    <t>https://www.artsy.net/artwork/tatiana-macedo-black-phantom</t>
  </si>
  <si>
    <t>Female Workers of All lands Be Beautiful</t>
  </si>
  <si>
    <t>https://www.artsy.net/artwork/tatiana-macedo-female-workers-of-all-lands-be-beautiful</t>
  </si>
  <si>
    <t>Archival Pigment Print on Fine Art Paper,</t>
  </si>
  <si>
    <t>https://www.artsy.net/artwork/tatiana-macedo-the-bedroom-in-english-series-9</t>
  </si>
  <si>
    <t>Seems so Long Ago, Nancy</t>
  </si>
  <si>
    <t>Single Channel Film, Full HD, 16:9, 45 min, 5.1, Sound</t>
  </si>
  <si>
    <t>https://www.artsy.net/artwork/tatiana-macedo-seems-so-long-ago-nancy-1</t>
  </si>
  <si>
    <t>Palm Tree Field, Video Sculpture Installation. Part of Bela\/Afri-Cola Project</t>
  </si>
  <si>
    <t>4:3 Black and white video projection with full and empty Afri-Cola Bottles 18:53' Loop, Silent</t>
  </si>
  <si>
    <t>https://www.artsy.net/artwork/tatiana-macedo-palm-tree-field-video-sculpture-installation-part-of-bela-slash-afri-cola-project</t>
  </si>
  <si>
    <t>Angela de la Cruz</t>
  </si>
  <si>
    <t>Frame</t>
  </si>
  <si>
    <t>CarrerasMugica</t>
  </si>
  <si>
    <t>Oleo y acrilico sobre lienzo</t>
  </si>
  <si>
    <t>https://www.artsy.net/artwork/angela-de-la-cruz-frame</t>
  </si>
  <si>
    <t>70 × 50 × 10 cm</t>
  </si>
  <si>
    <t>Eduardo Chillida</t>
  </si>
  <si>
    <t>Antzo I</t>
  </si>
  <si>
    <t>1985</t>
  </si>
  <si>
    <t>Aguafuerte</t>
  </si>
  <si>
    <t>https://www.artsy.net/artwork/eduardo-chillida-antzo-i</t>
  </si>
  <si>
    <t>55.5 × 75.5 cm</t>
  </si>
  <si>
    <t>Xabier Salaberria</t>
  </si>
  <si>
    <t>Bècier 2</t>
  </si>
  <si>
    <t>Chapa aluminio, corte láser</t>
  </si>
  <si>
    <t>https://www.artsy.net/artwork/xabier-salaberria-becier-2</t>
  </si>
  <si>
    <t>150 × 100 × 0.4 cm</t>
  </si>
  <si>
    <t>Pello Irazu</t>
  </si>
  <si>
    <t>Bikote</t>
  </si>
  <si>
    <t>Hierro</t>
  </si>
  <si>
    <t>https://www.artsy.net/artwork/pello-irazu-bikote</t>
  </si>
  <si>
    <t>44 × 39 × 38 cm</t>
  </si>
  <si>
    <t>Juan Pérez Agirregoikoa</t>
  </si>
  <si>
    <t>Western powers are already at work to change this</t>
  </si>
  <si>
    <t>,"edition_of":null,"attribution_class":{"short_description":"This is a unique work"</t>
  </si>
  <si>
    <t>https://www.artsy.net/artwork/juan-perez-agirregoikoa-western-powers-are-already-at-work-to-change-this</t>
  </si>
  <si>
    <t>Loose fit (sap green\/light green)</t>
  </si>
  <si>
    <t>https://www.artsy.net/artwork/angela-de-la-cruz-loose-fit-sap-green-slash-light-green</t>
  </si>
  <si>
    <t>118 × 122 × 46 cm</t>
  </si>
  <si>
    <t>June Crespo</t>
  </si>
  <si>
    <t>Nao</t>
  </si>
  <si>
    <t>Cemento, cerámica, acero, textiles</t>
  </si>
  <si>
    <t>https://www.artsy.net/artwork/june-crespo-nao</t>
  </si>
  <si>
    <t>43 × 85 × 38 cm</t>
  </si>
  <si>
    <t>Jorge Satorre</t>
  </si>
  <si>
    <t>Bellota 1</t>
  </si>
  <si>
    <t>Acero forjado</t>
  </si>
  <si>
    <t>https://www.artsy.net/artwork/jorge-satorre-bellota-1</t>
  </si>
  <si>
    <t>93 × 93 × 55 cm</t>
  </si>
  <si>
    <t>Raúl Domínguez</t>
  </si>
  <si>
    <t>Tinta, conte, carbon, grafito, pintura acrilica, pintura en spray y tinta de grabado sobre papel</t>
  </si>
  <si>
    <t>https://www.artsy.net/artwork/raul-dominguez-sin-titulo-6</t>
  </si>
  <si>
    <t>97 × 141 cm</t>
  </si>
  <si>
    <t>Sergio Prego</t>
  </si>
  <si>
    <t>Victor V</t>
  </si>
  <si>
    <t>Hormigón</t>
  </si>
  <si>
    <t>https://www.artsy.net/artwork/sergio-prego-victor-v</t>
  </si>
  <si>
    <t>97 × 16.5 × 13 cm</t>
  </si>
  <si>
    <t>Asier Mendizabal</t>
  </si>
  <si>
    <t>Incurvar (limbo)#11</t>
  </si>
  <si>
    <t>Goma PU y chapa de acero perforada</t>
  </si>
  <si>
    <t>https://www.artsy.net/artwork/asier-mendizabal-incurvar-limbo-number-11</t>
  </si>
  <si>
    <t>37 × 45 × 50 cm</t>
  </si>
  <si>
    <t>Armando Andrade Tudela</t>
  </si>
  <si>
    <t>Diagramas materiales #5</t>
  </si>
  <si>
    <t>Denim tratado con lejía, poliésteres</t>
  </si>
  <si>
    <t>https://www.artsy.net/artwork/armando-andrade-tudela-diagramas-materiales-number-5</t>
  </si>
  <si>
    <t>212 × 370 cm</t>
  </si>
  <si>
    <t>Tarraja</t>
  </si>
  <si>
    <t>Escayola, madera, lámina de aluminio</t>
  </si>
  <si>
    <t>https://www.artsy.net/artwork/jorge-satorre-tarraja</t>
  </si>
  <si>
    <t>146 × 22.5 × 22 cm</t>
  </si>
  <si>
    <t>Erlea Maneros Zabala</t>
  </si>
  <si>
    <t>Temporal Arrangements. Series I</t>
  </si>
  <si>
    <t>Gouache sobre impresión fotográfica</t>
  </si>
  <si>
    <t>https://www.artsy.net/artwork/erlea-maneros-zabala-temporal-arrangements-series-i</t>
  </si>
  <si>
    <t>90 × 122 cm</t>
  </si>
  <si>
    <t>Seeds#2</t>
  </si>
  <si>
    <t>Resina</t>
  </si>
  <si>
    <t>https://www.artsy.net/artwork/sergio-prego-seeds-number-2</t>
  </si>
  <si>
    <t>17 × 35 × 35 cm</t>
  </si>
  <si>
    <t>Geodesia y antropometria (vasijas)</t>
  </si>
  <si>
    <t>Collage</t>
  </si>
  <si>
    <t>https://www.artsy.net/artwork/asier-mendizabal-geodesia-y-antropometria-vasijas-2</t>
  </si>
  <si>
    <t>83.5 × 64 cm</t>
  </si>
  <si>
    <t>M.N.</t>
  </si>
  <si>
    <t>Aluminio, cristal, trama adhesiva</t>
  </si>
  <si>
    <t>https://www.artsy.net/artwork/xabier-salaberria-mn</t>
  </si>
  <si>
    <t>155 × 115 × 5 cm</t>
  </si>
  <si>
    <t>Saludo</t>
  </si>
  <si>
    <t>Construcción en madera, pintura</t>
  </si>
  <si>
    <t>https://www.artsy.net/artwork/pello-irazu-saludo</t>
  </si>
  <si>
    <t>39 × 29 × 16.5 cm</t>
  </si>
  <si>
    <t>Itziar Okariz</t>
  </si>
  <si>
    <t>Mute. Irrintzi repetición en la esquina de las calles Bowery con Grand. Nueva York 30 de marzo de 2008 (3)</t>
  </si>
  <si>
    <t>2008</t>
  </si>
  <si>
    <t>Fotografía</t>
  </si>
  <si>
    <t>https://www.artsy.net/artwork/itziar-okariz-mute-irrintzi-repeticion-en-la-esquina-de-las-calles-bowery-con-grand-nueva-york-30-de-marzo-de-2008-3</t>
  </si>
  <si>
    <t>130 × 96 cm</t>
  </si>
  <si>
    <t>Jon Mikel Euba</t>
  </si>
  <si>
    <t>Serigrafia</t>
  </si>
  <si>
    <t>https://www.artsy.net/artwork/jon-mikel-euba-sin-titulo</t>
  </si>
  <si>
    <t>Juan Araujo</t>
  </si>
  <si>
    <t>Representación del Pabellón de Venezuela</t>
  </si>
  <si>
    <t>Cristina Guerra Contemporary Art</t>
  </si>
  <si>
    <t>https://www.artsy.net/artwork/juan-araujo-representacion-del-pabellon-de-venezuela</t>
  </si>
  <si>
    <t>41 × 33 cm</t>
  </si>
  <si>
    <t>Pabellon de Venezuela - Biennalle Venezia 1956 No3</t>
  </si>
  <si>
    <t>2019 -2020</t>
  </si>
  <si>
    <t>https://www.artsy.net/artwork/juan-araujo-pabellon-de-venezuela-biennalle-venezia-1956-no3</t>
  </si>
  <si>
    <t>33 × 41 cm</t>
  </si>
  <si>
    <t>Luis Paulo Costa</t>
  </si>
  <si>
    <t>In other words</t>
  </si>
  <si>
    <t>Oil on inkjet print on canvas</t>
  </si>
  <si>
    <t>https://www.artsy.net/artwork/luis-paulo-costa-in-other-words</t>
  </si>
  <si>
    <t>120 × 150 cm</t>
  </si>
  <si>
    <t>João Maria Gusmão &amp; Pedro Paiva</t>
  </si>
  <si>
    <t>Pressure Cooker</t>
  </si>
  <si>
    <t>Bronze</t>
  </si>
  <si>
    <t>https://www.artsy.net/artwork/joao-maria-gusmao-and-pedro-paiva-pressure-cooker-2</t>
  </si>
  <si>
    <t>46 × 35 × 32 cm</t>
  </si>
  <si>
    <t>Matt Mullican</t>
  </si>
  <si>
    <t>Signs in the Elements of That Body (see)</t>
  </si>
  <si>
    <t>Oil stick, gouache on canvas, frottage (2 parts)</t>
  </si>
  <si>
    <t>https://www.artsy.net/artwork/matt-mullican-signs-in-the-elements-of-that-body-see</t>
  </si>
  <si>
    <t>200 × 400 cm</t>
  </si>
  <si>
    <t>Julião Sarmento</t>
  </si>
  <si>
    <t>Silver Lake Print Flowers</t>
  </si>
  <si>
    <t>Polyvinyl acetate, pigments, acrylic, indian ink, graphite and silkscreen on canvas</t>
  </si>
  <si>
    <t>https://www.artsy.net/artwork/juliao-sarmento-silver-lake-print-flowers</t>
  </si>
  <si>
    <t>194 × 266 cm</t>
  </si>
  <si>
    <t>Erwin Wurm</t>
  </si>
  <si>
    <t>Grüner Veltliner</t>
  </si>
  <si>
    <t>Bronze patinated</t>
  </si>
  <si>
    <t>https://www.artsy.net/artwork/erwin-wurm-gruner-veltliner-2</t>
  </si>
  <si>
    <t>92 × 43 × 30.5 cm</t>
  </si>
  <si>
    <t>Nouus Orbis</t>
  </si>
  <si>
    <t>Diptych: Oil, crayon and wax on paper; Oil on canvas on dibond</t>
  </si>
  <si>
    <t>https://www.artsy.net/artwork/juan-araujo-nouus-orbis</t>
  </si>
  <si>
    <t>56 × 80 cm</t>
  </si>
  <si>
    <t>Fetiche Filosófico</t>
  </si>
  <si>
    <t>Wood, iron, PVC, aluminium</t>
  </si>
  <si>
    <t>https://www.artsy.net/artwork/angela-ferreira-fetiche-filosofico</t>
  </si>
  <si>
    <t>100 × 100 × 250 cm</t>
  </si>
  <si>
    <t>Jose Loureiro</t>
  </si>
  <si>
    <t>Gouache and oil on paper</t>
  </si>
  <si>
    <t>https://www.artsy.net/artwork/jose-loureiro-untitled-42</t>
  </si>
  <si>
    <t>29.7 × 88 cm</t>
  </si>
  <si>
    <t>João Onofre</t>
  </si>
  <si>
    <t>TACET</t>
  </si>
  <si>
    <t>HD video, colour, sound</t>
  </si>
  <si>
    <t>https://www.artsy.net/artwork/joao-onofre-tacet-1</t>
  </si>
  <si>
    <t>Rui Toscano</t>
  </si>
  <si>
    <t>Pollux</t>
  </si>
  <si>
    <t>https://www.artsy.net/artwork/rui-toscano-pollux</t>
  </si>
  <si>
    <t>200 × 200 cm</t>
  </si>
  <si>
    <t>Yonamine</t>
  </si>
  <si>
    <t>Drontheimer Strasse 19 I</t>
  </si>
  <si>
    <t>Mixed media on canvas</t>
  </si>
  <si>
    <t>https://www.artsy.net/artwork/yonamine-drontheimer-strasse-19-i</t>
  </si>
  <si>
    <t>Pabellon de Venezuela - Biennalle Venezia 1956 No2</t>
  </si>
  <si>
    <t>https://www.artsy.net/artwork/juan-araujo-pabellon-de-venezuela-biennalle-venezia-1956-no2</t>
  </si>
  <si>
    <t>Filipa César</t>
  </si>
  <si>
    <t>The Embassy</t>
  </si>
  <si>
    <t>Video HD, colour, sound, 37’</t>
  </si>
  <si>
    <t>https://www.artsy.net/artwork/filipa-cesar-the-embassy</t>
  </si>
  <si>
    <t>Untitled (\Stone Free\" series)"</t>
  </si>
  <si>
    <t>Soft pastels on paper (3 drawings)</t>
  </si>
  <si>
    <t>https://www.artsy.net/artwork/angela-ferreira-untitled-stone-free-series</t>
  </si>
  <si>
    <t>35 × 250 cm</t>
  </si>
  <si>
    <t>Jonathan Monk</t>
  </si>
  <si>
    <t>Empty Box IV</t>
  </si>
  <si>
    <t>https://www.artsy.net/artwork/jonathan-monk-empty-box-iv</t>
  </si>
  <si>
    <t>51 × 37 × 40 cm</t>
  </si>
  <si>
    <t>“Inadequate Readings (identity of any one)”</t>
  </si>
  <si>
    <t>2003</t>
  </si>
  <si>
    <t>Mixed media on cotton canvas</t>
  </si>
  <si>
    <t>https://www.artsy.net/artwork/juliao-sarmento-inadequate-readings-identity-of-any-one-3</t>
  </si>
  <si>
    <t>120 × 120 cm</t>
  </si>
  <si>
    <t>Um Bilião de Estrelas</t>
  </si>
  <si>
    <t>Inkjet print on archival fine art Baryta paper</t>
  </si>
  <si>
    <t>https://www.artsy.net/artwork/rui-toscano-um-biliao-de-estrelas</t>
  </si>
  <si>
    <t>138 × 200 cm</t>
  </si>
  <si>
    <t>Azul Indígena V</t>
  </si>
  <si>
    <t>https://www.artsy.net/artwork/yonamine-azul-indigena-v</t>
  </si>
  <si>
    <t>173 × 173 cm</t>
  </si>
  <si>
    <t>Pabellon de Venezuela - Biennalle Venezia 1956 No1</t>
  </si>
  <si>
    <t>https://www.artsy.net/artwork/juan-araujo-pabellon-de-venezuela-biennalle-venezia-1956-no1</t>
  </si>
  <si>
    <t>“É o que é”</t>
  </si>
  <si>
    <t>https://www.artsy.net/artwork/luis-paulo-costa-e-o-que-e</t>
  </si>
  <si>
    <t>150 × 120 cm</t>
  </si>
  <si>
    <t>Interior Room with Dead Man and Alphabet</t>
  </si>
  <si>
    <t>Oil stick, gouache on canvas, rubbing (2 parts)</t>
  </si>
  <si>
    <t>https://www.artsy.net/artwork/matt-mullican-interior-room-with-dead-man-and-alphabet</t>
  </si>
  <si>
    <t>The Real Thing (3)</t>
  </si>
  <si>
    <t>2010</t>
  </si>
  <si>
    <t>https://www.artsy.net/artwork/juliao-sarmento-the-real-thing-3-1</t>
  </si>
  <si>
    <t>109 × 115 cm</t>
  </si>
  <si>
    <t>Lawrence Weiner</t>
  </si>
  <si>
    <t>LOST &amp; FOUND &amp; LOST AGAIN</t>
  </si>
  <si>
    <t>LANGUAGE + MATERIALS REFERRED TO</t>
  </si>
  <si>
    <t>https://www.artsy.net/artwork/lawrence-weiner-lost-and-found-and-lost-again</t>
  </si>
  <si>
    <t>André Cepeda</t>
  </si>
  <si>
    <t>Inkjet print on archival fine art Museo paper</t>
  </si>
  <si>
    <t>https://www.artsy.net/artwork/andre-cepeda-untitled-3</t>
  </si>
  <si>
    <t>160 × 126 cm</t>
  </si>
  <si>
    <t>Moinho de Água</t>
  </si>
  <si>
    <t>Filme 16mm, cor, sem som, 3'45'</t>
  </si>
  <si>
    <t>https://www.artsy.net/artwork/joao-maria-gusmao-and-pedro-paiva-moinho-de-agua</t>
  </si>
  <si>
    <t>Nadia Belerique</t>
  </si>
  <si>
    <t>House Head</t>
  </si>
  <si>
    <t>Daniel Faria Gallery</t>
  </si>
  <si>
    <t>Fire door, stained glass, lead, found objects</t>
  </si>
  <si>
    <t>https://www.artsy.net/artwork/nadia-belerique-house-head</t>
  </si>
  <si>
    <t>201.9 × 90.2 × 15.2 cm</t>
  </si>
  <si>
    <t>Buoys 9</t>
  </si>
  <si>
    <t>Inkjet photograph mounted to dibond and Plexiglas</t>
  </si>
  <si>
    <t>https://www.artsy.net/artwork/nadia-belerique-buoys-9</t>
  </si>
  <si>
    <t>64.8 × 43.2 cm</t>
  </si>
  <si>
    <t>The Archer 9</t>
  </si>
  <si>
    <t>Inkjet photograph mounted to aluminum and plexiglas</t>
  </si>
  <si>
    <t>https://www.artsy.net/artwork/nadia-belerique-the-archer-9</t>
  </si>
  <si>
    <t>71.1 × 50.8 cm</t>
  </si>
  <si>
    <t>Derek Liddington</t>
  </si>
  <si>
    <t>Neither distance or scale seemed to make sense to me as I sat in the valley, staring at the shadows, as they danced along the foliage to the rhythm of the sun (I)</t>
  </si>
  <si>
    <t>https://www.artsy.net/artwork/derek-liddington-neither-distance-or-scale-seemed-to-make-sense-to-me-as-i-sat-in-the-valley-staring-at-the-shadows-as-they-danced-along-the-foliage-to-the-rhythm-of-the-sun-i</t>
  </si>
  <si>
    <t>165.1 × 195.6 cm</t>
  </si>
  <si>
    <t>Kristine Moran</t>
  </si>
  <si>
    <t>Rabbit Hole</t>
  </si>
  <si>
    <t>Oil on linen</t>
  </si>
  <si>
    <t>https://www.artsy.net/artwork/kristine-moran-rabbit-hole</t>
  </si>
  <si>
    <t>61 × 50.8 cm</t>
  </si>
  <si>
    <t>Mona</t>
  </si>
  <si>
    <t>https://www.artsy.net/artwork/nadia-belerique-mona</t>
  </si>
  <si>
    <t>Buoys 1</t>
  </si>
  <si>
    <t>https://www.artsy.net/artwork/nadia-belerique-buoys-1</t>
  </si>
  <si>
    <t>The Archer 14</t>
  </si>
  <si>
    <t>https://www.artsy.net/artwork/nadia-belerique-the-archer-14</t>
  </si>
  <si>
    <t>Elizabeth Zvonar</t>
  </si>
  <si>
    <t>Born Lucky</t>
  </si>
  <si>
    <t>Digital print of a handcut collage, mounted on ibond</t>
  </si>
  <si>
    <t>https://www.artsy.net/artwork/elizabeth-zvonar-born-lucky</t>
  </si>
  <si>
    <t>127 × 96.5 cm</t>
  </si>
  <si>
    <t>Stronghold</t>
  </si>
  <si>
    <t>https://www.artsy.net/artwork/kristine-moran-stronghold</t>
  </si>
  <si>
    <t>50.8 × 40.6 cm</t>
  </si>
  <si>
    <t>There's A Hole In The Bucket</t>
  </si>
  <si>
    <t>Fire door, stained glass, lead</t>
  </si>
  <si>
    <t>https://www.artsy.net/artwork/nadia-belerique-theres-a-hole-in-the-bucket</t>
  </si>
  <si>
    <t>201.9 × 90.2 × 4.4 cm</t>
  </si>
  <si>
    <t>Chris Curreri</t>
  </si>
  <si>
    <t>Handle</t>
  </si>
  <si>
    <t>2009</t>
  </si>
  <si>
    <t>Chromogenic print</t>
  </si>
  <si>
    <t>https://www.artsy.net/artwork/chris-curreri-handle-7</t>
  </si>
  <si>
    <t>139.7 × 101.6 cm</t>
  </si>
  <si>
    <t>The Archer 2</t>
  </si>
  <si>
    <t>Inkjet photograph mounted to aluminum and Plexiglas</t>
  </si>
  <si>
    <t>https://www.artsy.net/artwork/nadia-belerique-the-archer-2</t>
  </si>
  <si>
    <t>Clear Eyes Full Hearts</t>
  </si>
  <si>
    <t>Kodak Slickrock mounted on cintra</t>
  </si>
  <si>
    <t>https://www.artsy.net/artwork/elizabeth-zvonar-clear-eyes-full-hearts</t>
  </si>
  <si>
    <t>66 × 48.3 cm</t>
  </si>
  <si>
    <t>Buoys 7</t>
  </si>
  <si>
    <t>https://www.artsy.net/artwork/nadia-belerique-buoys-7</t>
  </si>
  <si>
    <t>https://www.artsy.net/artwork/chris-curreri-handle-6</t>
  </si>
  <si>
    <t>Neither distance or scale seemed to make sense to me as I sat in the valley, staring at the shadows, as they danced along the foliage to the rhythm of the sun (II)</t>
  </si>
  <si>
    <t>https://www.artsy.net/artwork/derek-liddington-neither-distance-or-scale-seemed-to-make-sense-to-me-as-i-sat-in-the-valley-staring-at-the-shadows-as-they-danced-along-the-foliage-to-the-rhythm-of-the-sun-ii</t>
  </si>
  <si>
    <t>Transcendentalists Garden</t>
  </si>
  <si>
    <t>https://www.artsy.net/artwork/kristine-moran-transcendentalists-garden</t>
  </si>
  <si>
    <t>25.4 × 20.3 cm</t>
  </si>
  <si>
    <t>Plant study behind closed window and shut blinds</t>
  </si>
  <si>
    <t>Graphite on paper</t>
  </si>
  <si>
    <t>https://www.artsy.net/artwork/derek-liddington-plant-study-behind-closed-window-and-shut-blinds</t>
  </si>
  <si>
    <t>68.5 × 53.3 cm</t>
  </si>
  <si>
    <t>Shannon Bool</t>
  </si>
  <si>
    <t>Night Sampler (Maison la Roche)</t>
  </si>
  <si>
    <t>Silkscreen, textile paint and cotton embroidery on canvas</t>
  </si>
  <si>
    <t>https://www.artsy.net/artwork/shannon-bool-night-sampler-maison-la-roche</t>
  </si>
  <si>
    <t>24.3 × 45.7 cm</t>
  </si>
  <si>
    <t>Friuli Grove Grid</t>
  </si>
  <si>
    <t>Textile paint and oil on silk, plexiglas mirror</t>
  </si>
  <si>
    <t>https://www.artsy.net/artwork/shannon-bool-friuli-grove-grid</t>
  </si>
  <si>
    <t>57 × 42 cm</t>
  </si>
  <si>
    <t>Farnsworth Sampler</t>
  </si>
  <si>
    <t>Silkscreen, cotton embroidery on hand dyed silk</t>
  </si>
  <si>
    <t>https://www.artsy.net/artwork/shannon-bool-farnsworth-sampler</t>
  </si>
  <si>
    <t>32.3 × 44.7 cm</t>
  </si>
  <si>
    <t>Shumen Grid</t>
  </si>
  <si>
    <t>Fabric paint and oil paint on silk</t>
  </si>
  <si>
    <t>https://www.artsy.net/artwork/shannon-bool-shumen-grid</t>
  </si>
  <si>
    <t>60 × 46 cm</t>
  </si>
  <si>
    <t>Villa Müller Sampler</t>
  </si>
  <si>
    <t>https://www.artsy.net/artwork/shannon-bool-villa-muller-sampler</t>
  </si>
  <si>
    <t>33.6 × 37.7 cm</t>
  </si>
  <si>
    <t>Michael MacGarry</t>
  </si>
  <si>
    <t>Untitled (Glock)</t>
  </si>
  <si>
    <t>Everard Read</t>
  </si>
  <si>
    <t>Found object, laser cut steel, dyed cotton, brass, white concrete, clear-coat</t>
  </si>
  <si>
    <t>https://www.artsy.net/artwork/michael-macgarry-untitled-glock</t>
  </si>
  <si>
    <t>38 × 23 × 12 cm</t>
  </si>
  <si>
    <t>Nunchukz II</t>
  </si>
  <si>
    <t>Acid-etched salvaged steel, clear-coat (wall-mounted)</t>
  </si>
  <si>
    <t>https://www.artsy.net/artwork/michael-macgarry-nunchukz-ii</t>
  </si>
  <si>
    <t>40 × 8 × 4 cm</t>
  </si>
  <si>
    <t>Teresa Kutala Firmino</t>
  </si>
  <si>
    <t>Whispered Barter</t>
  </si>
  <si>
    <t>Mixed media on unstretched canvas</t>
  </si>
  <si>
    <t>https://www.artsy.net/artwork/teresa-kutala-firmino-whispered-barter</t>
  </si>
  <si>
    <t>105 × 131 cm</t>
  </si>
  <si>
    <t>Nelson Makamo</t>
  </si>
  <si>
    <t>Boys in Group</t>
  </si>
  <si>
    <t>Charcoal and pastel on paper</t>
  </si>
  <si>
    <t>https://www.artsy.net/artwork/nelson-makamo-boys-in-group</t>
  </si>
  <si>
    <t>160 × 121.5 cm</t>
  </si>
  <si>
    <t>FAITH XLVII</t>
  </si>
  <si>
    <t>Deconstruction of Value VI</t>
  </si>
  <si>
    <t>Deconstructed bank notes and sewn tapestry on linen</t>
  </si>
  <si>
    <t>https://www.artsy.net/artwork/faith-xlvii-deconstruction-of-value-vi-1</t>
  </si>
  <si>
    <t>189 × 56 cm</t>
  </si>
  <si>
    <t>Lady Skollie</t>
  </si>
  <si>
    <t>Easter Morning</t>
  </si>
  <si>
    <t>Monotype</t>
  </si>
  <si>
    <t>https://www.artsy.net/artwork/lady-skollie-easter-morning</t>
  </si>
  <si>
    <t>75 × 103 cm</t>
  </si>
  <si>
    <t>Brett Murray</t>
  </si>
  <si>
    <t xml:space="preserve">Portrait </t>
  </si>
  <si>
    <t>https://www.artsy.net/artwork/brett-murray-portrait-5</t>
  </si>
  <si>
    <t>100 × 53 × 69 cm</t>
  </si>
  <si>
    <t>Mmakgabo Helen Sebidi</t>
  </si>
  <si>
    <t>The People are Called to See the Initiates</t>
  </si>
  <si>
    <t>2014 -2015</t>
  </si>
  <si>
    <t>https://www.artsy.net/artwork/mmakgabo-helen-sebidi-the-people-are-called-to-see-the-initiates</t>
  </si>
  <si>
    <t>105 × 99 cm</t>
  </si>
  <si>
    <t>Abacus Rex III</t>
  </si>
  <si>
    <t>Vegetable ivory (Hyphaene petersiana), acid-etched salvaged steel, clear-coat</t>
  </si>
  <si>
    <t>https://www.artsy.net/artwork/michael-macgarry-abacus-rex-iii</t>
  </si>
  <si>
    <t>24 × 34 × 4 cm</t>
  </si>
  <si>
    <t>Ephebus</t>
  </si>
  <si>
    <t>Warthog ivory, salvaged steel, Carrara marble</t>
  </si>
  <si>
    <t>https://www.artsy.net/artwork/michael-macgarry-ephebus</t>
  </si>
  <si>
    <t>30 × 28 × 27 cm</t>
  </si>
  <si>
    <t>Hidden Exchange</t>
  </si>
  <si>
    <t>https://www.artsy.net/artwork/teresa-kutala-firmino-hidden-exchange</t>
  </si>
  <si>
    <t>104 × 107 cm</t>
  </si>
  <si>
    <t>Charcoal and acrylic on Belgian linen</t>
  </si>
  <si>
    <t>https://www.artsy.net/artwork/nelson-makamo-untitled-2</t>
  </si>
  <si>
    <t>200 × 80 cm</t>
  </si>
  <si>
    <t>The Unbound III</t>
  </si>
  <si>
    <t>Silver print on photorag Baryta paper</t>
  </si>
  <si>
    <t>https://www.artsy.net/artwork/faith-xlvii-the-unbound-iii</t>
  </si>
  <si>
    <t>150 × 124 cm</t>
  </si>
  <si>
    <t>HOODia</t>
  </si>
  <si>
    <t>Wax Crayon &amp; Ink on Fabriano</t>
  </si>
  <si>
    <t>https://www.artsy.net/artwork/lady-skollie-hoodia-1</t>
  </si>
  <si>
    <t>70.5 × 50 cm</t>
  </si>
  <si>
    <t>The Fundamentalists (monumental)</t>
  </si>
  <si>
    <t>https://www.artsy.net/artwork/brett-murray-the-fundamentalists-monumental-1</t>
  </si>
  <si>
    <t>250 × 250 × 360 cm</t>
  </si>
  <si>
    <t>Barbara Wildenboer</t>
  </si>
  <si>
    <t>Recapitulation Theory I-IX</t>
  </si>
  <si>
    <t>Paper sculpture mounted on Oxford cloth</t>
  </si>
  <si>
    <t>https://www.artsy.net/artwork/barbara-wildenboer-recapitulation-theory-i-ix</t>
  </si>
  <si>
    <t>Untitled (Atari)</t>
  </si>
  <si>
    <t>Washed and machine- and hand-sewn cecment packets and cotton</t>
  </si>
  <si>
    <t>https://www.artsy.net/artwork/michael-macgarry-untitled-atari</t>
  </si>
  <si>
    <t>164 × 313 cm</t>
  </si>
  <si>
    <t>Blessing Ngobeni</t>
  </si>
  <si>
    <t>Vehicle of Failed State</t>
  </si>
  <si>
    <t>https://www.artsy.net/artwork/blessing-ngobeni-vehicle-of-failed-state</t>
  </si>
  <si>
    <t>157 × 285 cm</t>
  </si>
  <si>
    <t>Pulling Strings</t>
  </si>
  <si>
    <t>https://www.artsy.net/artwork/teresa-kutala-firmino-pulling-strings</t>
  </si>
  <si>
    <t>116 × 116 cm</t>
  </si>
  <si>
    <t>Mother and Child</t>
  </si>
  <si>
    <t>Charcoal &amp; pastel on paper</t>
  </si>
  <si>
    <t>https://www.artsy.net/artwork/nelson-makamo-mother-and-child-1</t>
  </si>
  <si>
    <t>The Unbound II</t>
  </si>
  <si>
    <t>https://www.artsy.net/artwork/faith-xlvii-the-unbound-ii</t>
  </si>
  <si>
    <t>Ricky Dyaloyi</t>
  </si>
  <si>
    <t>In Replay V (diptych)</t>
  </si>
  <si>
    <t>https://www.artsy.net/artwork/ricky-dyaloyi-in-replay-v-diptych</t>
  </si>
  <si>
    <t>90 × 240 cm</t>
  </si>
  <si>
    <t>Fucking Twitter</t>
  </si>
  <si>
    <t>https://www.artsy.net/artwork/brett-murray-fucking-twitter</t>
  </si>
  <si>
    <t>40 × 20 × 28 cm</t>
  </si>
  <si>
    <t>Sanell Aggenbach</t>
  </si>
  <si>
    <t>Madre Pietà</t>
  </si>
  <si>
    <t>https://www.artsy.net/artwork/sanell-aggenbach-madre-pieta</t>
  </si>
  <si>
    <t>195 × 117 × 98 cm</t>
  </si>
  <si>
    <t>Guitar Axe</t>
  </si>
  <si>
    <t>Found objects</t>
  </si>
  <si>
    <t>https://www.artsy.net/artwork/michael-macgarry-guitar-axe</t>
  </si>
  <si>
    <t>113 × 33 × 5 cm</t>
  </si>
  <si>
    <t>Landscapes of Blind Eyes (diptych)</t>
  </si>
  <si>
    <t>https://www.artsy.net/artwork/blessing-ngobeni-landscapes-of-blind-eyes-diptych</t>
  </si>
  <si>
    <t>184 × 336 cm</t>
  </si>
  <si>
    <t>Madam and Bobby</t>
  </si>
  <si>
    <t>https://www.artsy.net/artwork/teresa-kutala-firmino-madam-and-bobby</t>
  </si>
  <si>
    <t>101 × 102 cm</t>
  </si>
  <si>
    <t>Xennials</t>
  </si>
  <si>
    <t>Mixed media on paper</t>
  </si>
  <si>
    <t>https://www.artsy.net/artwork/nelson-makamo-xennials</t>
  </si>
  <si>
    <t>200 × 67.5 cm</t>
  </si>
  <si>
    <t>Rooi Hakskeen</t>
  </si>
  <si>
    <t>https://www.artsy.net/artwork/lady-skollie-rooi-hakskeen</t>
  </si>
  <si>
    <t>103 × 75 cm</t>
  </si>
  <si>
    <t>Protest I (diptych)</t>
  </si>
  <si>
    <t>https://www.artsy.net/artwork/ricky-dyaloyi-protest-i-diptych</t>
  </si>
  <si>
    <t>Manhood</t>
  </si>
  <si>
    <t>Acrylic on Canvas</t>
  </si>
  <si>
    <t>https://www.artsy.net/artwork/mmakgabo-helen-sebidi-manhood</t>
  </si>
  <si>
    <t>199 × 199 cm</t>
  </si>
  <si>
    <t>Liza Grobler</t>
  </si>
  <si>
    <t>Cells Swirl in the Shadow of Mountains</t>
  </si>
  <si>
    <t>https://www.artsy.net/artwork/liza-grobler-cells-swirl-in-the-shadow-of-mountains</t>
  </si>
  <si>
    <t>Miki Leal</t>
  </si>
  <si>
    <t>PALOMARES (cerca de La Laguna)</t>
  </si>
  <si>
    <t>F2 Galería</t>
  </si>
  <si>
    <t>Acrylic and watercolor on paper</t>
  </si>
  <si>
    <t>https://www.artsy.net/artwork/miki-leal-palomares-cerca-de-la-laguna</t>
  </si>
  <si>
    <t>232 × 475 cm</t>
  </si>
  <si>
    <t>Vincenzo Castella</t>
  </si>
  <si>
    <t>GESTURI, SARDEGNA</t>
  </si>
  <si>
    <t>C-Print</t>
  </si>
  <si>
    <t>https://www.artsy.net/artwork/vincenzo-castella-gesturi-sardegna</t>
  </si>
  <si>
    <t>85 × 106 cm</t>
  </si>
  <si>
    <t>ÁLVARO NEGRO</t>
  </si>
  <si>
    <t>SIN TÍTULO</t>
  </si>
  <si>
    <t>Acrylic and gesso on table</t>
  </si>
  <si>
    <t>https://www.artsy.net/artwork/alvaro-negro-sin-titulo-30</t>
  </si>
  <si>
    <t>44 × 33 cm</t>
  </si>
  <si>
    <t>Hans Andersson</t>
  </si>
  <si>
    <t>UNTITLED</t>
  </si>
  <si>
    <t>2013-2014</t>
  </si>
  <si>
    <t>Mixed Media on photo album</t>
  </si>
  <si>
    <t>https://www.artsy.net/artwork/hans-andersson-untitled-20</t>
  </si>
  <si>
    <t>34 × 28 cm</t>
  </si>
  <si>
    <t>Pere Llobera</t>
  </si>
  <si>
    <t>DOBLE EXCALIBUR</t>
  </si>
  <si>
    <t>https://www.artsy.net/artwork/pere-llobera-doble-excalibur</t>
  </si>
  <si>
    <t>97 × 130 cm</t>
  </si>
  <si>
    <t>KATJA ANGELI</t>
  </si>
  <si>
    <t>PINUP</t>
  </si>
  <si>
    <t>Collage on paper</t>
  </si>
  <si>
    <t>https://www.artsy.net/artwork/katja-angeli-pinup-6</t>
  </si>
  <si>
    <t>60 × 40 cm</t>
  </si>
  <si>
    <t>Gonçalo Pena</t>
  </si>
  <si>
    <t>SEM TÍTULO</t>
  </si>
  <si>
    <t>https://www.artsy.net/artwork/goncalo-pena-sem-titulo-27</t>
  </si>
  <si>
    <t>70.5 × 50.5 cm</t>
  </si>
  <si>
    <t>Federico Miró</t>
  </si>
  <si>
    <t>https://www.artsy.net/artwork/federico-miro-sin-titulo-18</t>
  </si>
  <si>
    <t>Xisco Mensua</t>
  </si>
  <si>
    <t>ASÍ ÉRAMOS</t>
  </si>
  <si>
    <t>Mixed Media on paper</t>
  </si>
  <si>
    <t>https://www.artsy.net/artwork/xisco-mensua-asi-eramos</t>
  </si>
  <si>
    <t>80 × 120 cm</t>
  </si>
  <si>
    <t>EL MÉTODO</t>
  </si>
  <si>
    <t>https://www.artsy.net/artwork/miki-leal-el-metodo</t>
  </si>
  <si>
    <t>77 × 58 cm</t>
  </si>
  <si>
    <t>#01 MILANO</t>
  </si>
  <si>
    <t>https://www.artsy.net/artwork/vincenzo-castella-number-01-milano</t>
  </si>
  <si>
    <t>Mixes media on found paper</t>
  </si>
  <si>
    <t>https://www.artsy.net/artwork/hans-andersson-untitled-27</t>
  </si>
  <si>
    <t>254 × 193 cm</t>
  </si>
  <si>
    <t>Jonathan Hammer</t>
  </si>
  <si>
    <t>KING NOSE</t>
  </si>
  <si>
    <t>Diverse skins and precious metals on wood</t>
  </si>
  <si>
    <t>https://www.artsy.net/artwork/jonathan-hammer-king-nose</t>
  </si>
  <si>
    <t>61 × 45 cm</t>
  </si>
  <si>
    <t>OGINO KNAUS</t>
  </si>
  <si>
    <t>https://www.artsy.net/artwork/pere-llobera-ogino-knaus</t>
  </si>
  <si>
    <t>400 × 300 cm</t>
  </si>
  <si>
    <t>https://www.artsy.net/artwork/goncalo-pena-sem-titulo-29</t>
  </si>
  <si>
    <t>46 × 55 cm</t>
  </si>
  <si>
    <t>DIEGO DELAS</t>
  </si>
  <si>
    <t>SOL INVICTUS (BROKEN MAP)</t>
  </si>
  <si>
    <t>Ink, oil, acrylic and gouache, sandpaper and mild steel on paper and wood. Artist’s frame</t>
  </si>
  <si>
    <t>https://www.artsy.net/artwork/diego-delas-sol-invictus-broken-map</t>
  </si>
  <si>
    <t>160 × 122 × 4 cm</t>
  </si>
  <si>
    <t>https://www.artsy.net/artwork/federico-miro-sin-titulo-19</t>
  </si>
  <si>
    <t>S\/T</t>
  </si>
  <si>
    <t>https://www.artsy.net/artwork/miki-leal-s-slash-t</t>
  </si>
  <si>
    <t>220 × 150 cm</t>
  </si>
  <si>
    <t>ROMA - SAN PIETRO MONTORIO #30C</t>
  </si>
  <si>
    <t>Inkjet print on paper</t>
  </si>
  <si>
    <t>https://www.artsy.net/artwork/vincenzo-castella-roma-san-pietro-montorio-number-30c</t>
  </si>
  <si>
    <t>114 × 138.5 cm</t>
  </si>
  <si>
    <t>Mixed media on found paper</t>
  </si>
  <si>
    <t>https://www.artsy.net/artwork/hans-andersson-untitled-24</t>
  </si>
  <si>
    <t>22 × 72 cm</t>
  </si>
  <si>
    <t>ORTHODOX TRANSFORMATION 1</t>
  </si>
  <si>
    <t>https://www.artsy.net/artwork/jonathan-hammer-orthodox-transformation-1</t>
  </si>
  <si>
    <t>99 × 66.5 cm</t>
  </si>
  <si>
    <t>ENCOUNTER</t>
  </si>
  <si>
    <t>Handmade tapestry</t>
  </si>
  <si>
    <t>https://www.artsy.net/artwork/katja-angeli-encounter</t>
  </si>
  <si>
    <t>150 × 130 cm</t>
  </si>
  <si>
    <t>https://www.artsy.net/artwork/goncalo-pena-sem-titulo-31</t>
  </si>
  <si>
    <t>180 × 210 cm</t>
  </si>
  <si>
    <t>DONDE TENGA LA CABEZA</t>
  </si>
  <si>
    <t>Oil, acrylic, ink and crayons on paper and wood</t>
  </si>
  <si>
    <t>https://www.artsy.net/artwork/diego-delas-donde-tenga-la-cabeza</t>
  </si>
  <si>
    <t>67 × 37 cm</t>
  </si>
  <si>
    <t>https://www.artsy.net/artwork/federico-miro-sin-titulo-20</t>
  </si>
  <si>
    <t>#10-20 BITONTO, BARI</t>
  </si>
  <si>
    <t>https://www.artsy.net/artwork/vincenzo-castella-number-10-20-bitonto-bari</t>
  </si>
  <si>
    <t>106 × 156 cm</t>
  </si>
  <si>
    <t>Acrylic on plaster on wood. Frame: Central Italy, 17th century</t>
  </si>
  <si>
    <t>https://www.artsy.net/artwork/alvaro-negro-sin-titulo-31</t>
  </si>
  <si>
    <t>58 × 49 × 4 cm</t>
  </si>
  <si>
    <t>UNTITLED (nr3)</t>
  </si>
  <si>
    <t>Mixed Media on found paper</t>
  </si>
  <si>
    <t>https://www.artsy.net/artwork/hans-andersson-untitled-nr3-1</t>
  </si>
  <si>
    <t>22 × 16.5 cm</t>
  </si>
  <si>
    <t>ORTHODOX TRANSFORMATION 2</t>
  </si>
  <si>
    <t>https://www.artsy.net/artwork/jonathan-hammer-orthodox-transformation-2</t>
  </si>
  <si>
    <t>A PAIR</t>
  </si>
  <si>
    <t>Collage on canvas</t>
  </si>
  <si>
    <t>https://www.artsy.net/artwork/katja-angeli-a-pair-1</t>
  </si>
  <si>
    <t>115 × 95 cm</t>
  </si>
  <si>
    <t>https://www.artsy.net/artwork/goncalo-pena-sem-titulo-30</t>
  </si>
  <si>
    <t>59.5 × 42 cm</t>
  </si>
  <si>
    <t>CERILLA, AGUJAS, CENIZA</t>
  </si>
  <si>
    <t>Oil and crayon on canvas and artist frame</t>
  </si>
  <si>
    <t>https://www.artsy.net/artwork/diego-delas-cerilla-agujas-ceniza</t>
  </si>
  <si>
    <t>30 × 25 × 3 cm</t>
  </si>
  <si>
    <t>https://www.artsy.net/artwork/federico-miro-sin-titulo-21</t>
  </si>
  <si>
    <t>Shine Shivan</t>
  </si>
  <si>
    <t>Khata</t>
  </si>
  <si>
    <t>2016 -2018</t>
  </si>
  <si>
    <t>Felix Frachon</t>
  </si>
  <si>
    <t>https://www.artsy.net/artwork/shine-shivan-khata</t>
  </si>
  <si>
    <t>209.55 × 355.6 × 0.02 cm</t>
  </si>
  <si>
    <t>Vishal K. Dar</t>
  </si>
  <si>
    <t>BAMBOO_003</t>
  </si>
  <si>
    <t>BAMBOO \/ THREAD \/ ADHESIVE \/ BLACKBOARD PAINT</t>
  </si>
  <si>
    <t>https://www.artsy.net/artwork/vishal-k-dar-bamboo-003</t>
  </si>
  <si>
    <t>275 × 77 × 35 cm</t>
  </si>
  <si>
    <t>Do shit straight</t>
  </si>
  <si>
    <t>https://www.artsy.net/artwork/shine-shivan-do-shit-straight</t>
  </si>
  <si>
    <t>55 × 76 × 0.05 cm</t>
  </si>
  <si>
    <t>Charcoal, Indian and Chinese ink, red and black Oxide on Mulberry sheets pasted on canvas</t>
  </si>
  <si>
    <t>https://www.artsy.net/artwork/shine-shivan-untitled</t>
  </si>
  <si>
    <t>530.9 × 901.7 cm</t>
  </si>
  <si>
    <t>Beggars of Paris</t>
  </si>
  <si>
    <t>Charcoal and sanguine on paper</t>
  </si>
  <si>
    <t>https://www.artsy.net/artwork/shine-shivan-beggars-of-paris</t>
  </si>
  <si>
    <t>76.2 × 55.88 × 0.5 cm</t>
  </si>
  <si>
    <t>Sysyphus</t>
  </si>
  <si>
    <t>https://www.artsy.net/artwork/shine-shivan-sysyphus</t>
  </si>
  <si>
    <t>76.2 × 55.88 × 3 cm</t>
  </si>
  <si>
    <t>Jungs rebirth as a cuckoo</t>
  </si>
  <si>
    <t>https://www.artsy.net/artwork/shine-shivan-jungs-rebirth-as-a-cuckoo</t>
  </si>
  <si>
    <t>Storm Deities</t>
  </si>
  <si>
    <t>WOOD \/ BOARD \/ MIRROR \/ INDUSTRIAL ADHESIVE</t>
  </si>
  <si>
    <t>https://www.artsy.net/artwork/vishal-k-dar-storm-deities</t>
  </si>
  <si>
    <t>102 × 68 × 68 cm</t>
  </si>
  <si>
    <t>Sisyphus rising series</t>
  </si>
  <si>
    <t>https://www.artsy.net/artwork/shine-shivan-sisyphus-rising-series</t>
  </si>
  <si>
    <t>Guillermo Pérez Villalta</t>
  </si>
  <si>
    <t>El gran espacio</t>
  </si>
  <si>
    <t>Fernández-Braso</t>
  </si>
  <si>
    <t>Tempera on canvas</t>
  </si>
  <si>
    <t>https://www.artsy.net/artwork/guillermo-perez-villalta-el-gran-espacio</t>
  </si>
  <si>
    <t>70 × 50 cm</t>
  </si>
  <si>
    <t>Manolo Millares</t>
  </si>
  <si>
    <t>1965</t>
  </si>
  <si>
    <t>Gouache on paper</t>
  </si>
  <si>
    <t>https://www.artsy.net/artwork/manolo-millares-untitled-3</t>
  </si>
  <si>
    <t>53 × 65 cm</t>
  </si>
  <si>
    <t>Sergio Sanz</t>
  </si>
  <si>
    <t>Almanacer</t>
  </si>
  <si>
    <t>https://www.artsy.net/artwork/sergio-sanz-almanacer</t>
  </si>
  <si>
    <t>Cristino de Vera</t>
  </si>
  <si>
    <t>Noche de luna en el Teide</t>
  </si>
  <si>
    <t>1999</t>
  </si>
  <si>
    <t>https://www.artsy.net/artwork/cristino-de-vera-noche-de-luna-en-el-teide</t>
  </si>
  <si>
    <t>36 × 41 cm</t>
  </si>
  <si>
    <t>Xavier Valls</t>
  </si>
  <si>
    <t>Luisa</t>
  </si>
  <si>
    <t>1978</t>
  </si>
  <si>
    <t>https://www.artsy.net/artwork/xavier-valls-luisa</t>
  </si>
  <si>
    <t>64 × 50 cm</t>
  </si>
  <si>
    <t>El milagro de las rosas en el desierto</t>
  </si>
  <si>
    <t>Temple sobre lienzo</t>
  </si>
  <si>
    <t>https://www.artsy.net/artwork/guillermo-perez-villalta-el-milagro-de-las-rosas-en-el-desierto</t>
  </si>
  <si>
    <t>Isabel Villar</t>
  </si>
  <si>
    <t>En el jardín</t>
  </si>
  <si>
    <t>1972</t>
  </si>
  <si>
    <t>Wood and acrylic</t>
  </si>
  <si>
    <t>https://www.artsy.net/artwork/isabel-villar-en-el-jardin</t>
  </si>
  <si>
    <t>38 × 43 × 33 cm</t>
  </si>
  <si>
    <t>Atardecer</t>
  </si>
  <si>
    <t>https://www.artsy.net/artwork/sergio-sanz-atardecer</t>
  </si>
  <si>
    <t>Carmen Calvo</t>
  </si>
  <si>
    <t>Por encima de la oscuridad</t>
  </si>
  <si>
    <t>Téc. mixta, collage, fotografía</t>
  </si>
  <si>
    <t>https://www.artsy.net/artwork/carmen-calvo-por-encima-de-la-oscuridad</t>
  </si>
  <si>
    <t>Conversación entre la forma y el contenido</t>
  </si>
  <si>
    <t>Temple\/lienzo</t>
  </si>
  <si>
    <t>https://www.artsy.net/artwork/guillermo-perez-villalta-conversacion-entre-la-forma-y-el-contenido</t>
  </si>
  <si>
    <t>71 × 100 cm</t>
  </si>
  <si>
    <t>Las cartas</t>
  </si>
  <si>
    <t>https://www.artsy.net/artwork/guillermo-perez-villalta-las-cartas</t>
  </si>
  <si>
    <t>33 × 50 cm</t>
  </si>
  <si>
    <t>Manuel Hernández Mompó</t>
  </si>
  <si>
    <t>Comparsa</t>
  </si>
  <si>
    <t>1958</t>
  </si>
  <si>
    <t>Mixed technique on paper</t>
  </si>
  <si>
    <t>https://www.artsy.net/artwork/manuel-hernandez-mompo-comparsa</t>
  </si>
  <si>
    <t>30 × 50 cm</t>
  </si>
  <si>
    <t>Antonio Saura</t>
  </si>
  <si>
    <t>Las mutaciones</t>
  </si>
  <si>
    <t>1961</t>
  </si>
  <si>
    <t>https://www.artsy.net/artwork/antonio-saura-las-mutaciones</t>
  </si>
  <si>
    <t>63 × 90 cm</t>
  </si>
  <si>
    <t>Anochecer</t>
  </si>
  <si>
    <t>https://www.artsy.net/artwork/sergio-sanz-anochecer</t>
  </si>
  <si>
    <t>C'est la crapule</t>
  </si>
  <si>
    <t>https://www.artsy.net/artwork/carmen-calvo-cest-la-crapule</t>
  </si>
  <si>
    <t>El peso</t>
  </si>
  <si>
    <t>https://www.artsy.net/artwork/guillermo-perez-villalta-el-peso</t>
  </si>
  <si>
    <t>Paisaje de lugares con Cristo y la Verónica</t>
  </si>
  <si>
    <t>https://www.artsy.net/artwork/guillermo-perez-villalta-paisaje-de-lugares-con-cristo-y-la-veronica</t>
  </si>
  <si>
    <t>Sonríe</t>
  </si>
  <si>
    <t>1963</t>
  </si>
  <si>
    <t>https://www.artsy.net/artwork/manuel-hernandez-mompo-sonrie</t>
  </si>
  <si>
    <t>25 × 17 cm</t>
  </si>
  <si>
    <t>Antoni Tàpies</t>
  </si>
  <si>
    <t>Quatre ulls</t>
  </si>
  <si>
    <t>Painting on paper</t>
  </si>
  <si>
    <t>https://www.artsy.net/artwork/antoni-tapies-quatre-ulls-5</t>
  </si>
  <si>
    <t>78 × 106 cm</t>
  </si>
  <si>
    <t>Dora Maar</t>
  </si>
  <si>
    <t>1983</t>
  </si>
  <si>
    <t>https://www.artsy.net/artwork/antonio-saura-dora-maar-3</t>
  </si>
  <si>
    <t>31.5 × 25.5 cm</t>
  </si>
  <si>
    <t>Pareja de campesinos vestidos de fiesta</t>
  </si>
  <si>
    <t>1971</t>
  </si>
  <si>
    <t>Mixed materials on paper</t>
  </si>
  <si>
    <t>https://www.artsy.net/artwork/manuel-hernandez-mompo-pareja-de-campesinos-vestidos-de-fiesta</t>
  </si>
  <si>
    <t>Arturo Berned</t>
  </si>
  <si>
    <t>Dame II</t>
  </si>
  <si>
    <t>Corten steel plate, 10mm thick, oxidised finish</t>
  </si>
  <si>
    <t>https://www.artsy.net/artwork/arturo-berned-dame-ii</t>
  </si>
  <si>
    <t>101 × 96 × 40 cm</t>
  </si>
  <si>
    <t>Le repose</t>
  </si>
  <si>
    <t>https://www.artsy.net/artwork/xavier-valls-le-repose</t>
  </si>
  <si>
    <t>116 × 89 cm</t>
  </si>
  <si>
    <t>Colita</t>
  </si>
  <si>
    <t>Carmen Amaya bailando (Los Tarantos), 1963</t>
  </si>
  <si>
    <t>Silver gelatin</t>
  </si>
  <si>
    <t>https://www.artsy.net/artwork/colita-carmen-amaya-bailando-los-tarantos-1963</t>
  </si>
  <si>
    <t>28 × 38 cm</t>
  </si>
  <si>
    <t>Juntos en el jardín</t>
  </si>
  <si>
    <t>https://www.artsy.net/artwork/isabel-villar-juntos-en-el-jardin</t>
  </si>
  <si>
    <t>116 × 162 cm</t>
  </si>
  <si>
    <t>Invierno 4\/4</t>
  </si>
  <si>
    <t>https://www.artsy.net/artwork/isabel-villar-invierno-4-slash-4</t>
  </si>
  <si>
    <t>100 × 81 cm</t>
  </si>
  <si>
    <t>Dame I</t>
  </si>
  <si>
    <t>Duraluminium plate, 15 mm thick, white lacquered finish</t>
  </si>
  <si>
    <t>https://www.artsy.net/artwork/arturo-berned-dame-i</t>
  </si>
  <si>
    <t>54 × 35 × 186 cm</t>
  </si>
  <si>
    <t>Anatomic</t>
  </si>
  <si>
    <t>1988</t>
  </si>
  <si>
    <t>Painting and varnish on canvas</t>
  </si>
  <si>
    <t>https://www.artsy.net/artwork/antoni-tapies-anatomic-1</t>
  </si>
  <si>
    <t>65 × 54 cm</t>
  </si>
  <si>
    <t>Gitanas de espaldas en Montjuic, 1963</t>
  </si>
  <si>
    <t>Baryta paper, selenium bath, double-fixed</t>
  </si>
  <si>
    <t>https://www.artsy.net/artwork/colita-gitanas-de-espaldas-en-montjuic-1963</t>
  </si>
  <si>
    <t>28.5 × 40.5 cm</t>
  </si>
  <si>
    <t>Mujer sentada</t>
  </si>
  <si>
    <t>https://www.artsy.net/artwork/xavier-valls-mujer-sentada</t>
  </si>
  <si>
    <t>65 × 50 cm</t>
  </si>
  <si>
    <t>Primavera 1\/4</t>
  </si>
  <si>
    <t>https://www.artsy.net/artwork/isabel-villar-primavera-1-slash-4</t>
  </si>
  <si>
    <t>Soldier V</t>
  </si>
  <si>
    <t>Corten steel plate, 10mm thick, white lacquered finish</t>
  </si>
  <si>
    <t>https://www.artsy.net/artwork/arturo-berned-soldier-v</t>
  </si>
  <si>
    <t>97 × 21 × 21 cm</t>
  </si>
  <si>
    <t>https://www.artsy.net/artwork/antonio-saura-dora-maar-4</t>
  </si>
  <si>
    <t>130 × 97 cm</t>
  </si>
  <si>
    <t>Homenaje a Gabrielle d´Estrées</t>
  </si>
  <si>
    <t>Papel baritado. Baño al selenio.</t>
  </si>
  <si>
    <t>https://www.artsy.net/artwork/colita-homenaje-a-gabrielle-destrees</t>
  </si>
  <si>
    <t>18 × 24 cm</t>
  </si>
  <si>
    <t>Vendedor de curritos</t>
  </si>
  <si>
    <t>1960</t>
  </si>
  <si>
    <t>Oil, charcoal and collage on canvas</t>
  </si>
  <si>
    <t>https://www.artsy.net/artwork/manuel-hernandez-mompo-vendedor-de-curritos</t>
  </si>
  <si>
    <t>Verano 2\/4</t>
  </si>
  <si>
    <t>https://www.artsy.net/artwork/isabel-villar-verano-2-slash-4</t>
  </si>
  <si>
    <t>Soldier II</t>
  </si>
  <si>
    <t>https://www.artsy.net/artwork/arturo-berned-soldier-ii</t>
  </si>
  <si>
    <t>71 × 57 × 42 cm</t>
  </si>
  <si>
    <t>Ofelia</t>
  </si>
  <si>
    <t>Gelatina de plata</t>
  </si>
  <si>
    <t>https://www.artsy.net/artwork/colita-ofelia</t>
  </si>
  <si>
    <t>35 × 38 cm</t>
  </si>
  <si>
    <t>Entreacto</t>
  </si>
  <si>
    <t>https://www.artsy.net/artwork/sergio-sanz-entreacto</t>
  </si>
  <si>
    <t>Desnudo de espaldas</t>
  </si>
  <si>
    <t>1977</t>
  </si>
  <si>
    <t>https://www.artsy.net/artwork/xavier-valls-desnudo-de-espaldas</t>
  </si>
  <si>
    <t>50 × 34 cm</t>
  </si>
  <si>
    <t>Otoño 3\/4</t>
  </si>
  <si>
    <t>https://www.artsy.net/artwork/isabel-villar-otono-3-slash-4</t>
  </si>
  <si>
    <t>Luis Gordillo</t>
  </si>
  <si>
    <t>Gastronomía viva</t>
  </si>
  <si>
    <t>FERNANDO SANTOS</t>
  </si>
  <si>
    <t>https://www.artsy.net/artwork/luis-gordillo-gastronomia-viva</t>
  </si>
  <si>
    <t>127 × 120 cm</t>
  </si>
  <si>
    <t>Pedro Quintas</t>
  </si>
  <si>
    <t>O resto é a sombra</t>
  </si>
  <si>
    <t>https://www.artsy.net/artwork/pedro-quintas-o-resto-e-a-sombra</t>
  </si>
  <si>
    <t>120 × 140 cm</t>
  </si>
  <si>
    <t>Cristina Massena</t>
  </si>
  <si>
    <t>Contratempo</t>
  </si>
  <si>
    <t>Corten steel, copper sheet metal and ferric oxide painted iron</t>
  </si>
  <si>
    <t>https://www.artsy.net/artwork/cristina-massena-contratempo</t>
  </si>
  <si>
    <t>173 × 132 × 12 cm</t>
  </si>
  <si>
    <t>Nikias Skapinakis</t>
  </si>
  <si>
    <t>P.B.XII-19 (Série Descontinuando)</t>
  </si>
  <si>
    <t>https://www.artsy.net/artwork/nikias-skapinakis-p-dot-b-xii-19-serie-descontinuando</t>
  </si>
  <si>
    <t>130 × 162 cm</t>
  </si>
  <si>
    <t>Sandra Baia</t>
  </si>
  <si>
    <t>Sem título</t>
  </si>
  <si>
    <t>Flock on stainless steel</t>
  </si>
  <si>
    <t>https://www.artsy.net/artwork/sandra-baia-sem-titulo</t>
  </si>
  <si>
    <t>71 × 320 × 20 cm</t>
  </si>
  <si>
    <t>Pedro Valdez Cardoso</t>
  </si>
  <si>
    <t>Untitled (Nowadays evrything looks preety much the same)</t>
  </si>
  <si>
    <t>Objects, paper, fabric</t>
  </si>
  <si>
    <t>https://www.artsy.net/artwork/pedro-valdez-cardoso-untitled-nowadays-evrything-looks-preety-much-the-same</t>
  </si>
  <si>
    <t>40 × 29 × 24 cm</t>
  </si>
  <si>
    <t>Los sueños fueron tan grandes</t>
  </si>
  <si>
    <t>Photography, objects</t>
  </si>
  <si>
    <t>https://www.artsy.net/artwork/carmen-calvo-los-suenos-fueron-tan-grandes</t>
  </si>
  <si>
    <t>150 × 103 cm</t>
  </si>
  <si>
    <t>João Louro</t>
  </si>
  <si>
    <t>Blind Image #208</t>
  </si>
  <si>
    <t>Acrylic and plexiglass</t>
  </si>
  <si>
    <t>https://www.artsy.net/artwork/joao-louro-blind-image-number-208</t>
  </si>
  <si>
    <t>201 × 150 cm</t>
  </si>
  <si>
    <t>Vira</t>
  </si>
  <si>
    <t>https://www.artsy.net/artwork/jose-loureiro-vira</t>
  </si>
  <si>
    <t>210 × 150 cm</t>
  </si>
  <si>
    <t>Pedro Calapez</t>
  </si>
  <si>
    <t>como os homens se metem para dentro 01</t>
  </si>
  <si>
    <t>Pastel on paper</t>
  </si>
  <si>
    <t>https://www.artsy.net/artwork/pedro-calapez-como-os-homens-se-metem-para-dentro-01</t>
  </si>
  <si>
    <t>152 × 312.5 cm</t>
  </si>
  <si>
    <t>Jorge Perianes</t>
  </si>
  <si>
    <t>Clock, acrylic painting</t>
  </si>
  <si>
    <t>https://www.artsy.net/artwork/jorge-perianes-sem-titulo</t>
  </si>
  <si>
    <t>30 × 30 × 5 cm</t>
  </si>
  <si>
    <t>Gresham Tapiwa Nyaude</t>
  </si>
  <si>
    <t>Covid Blues Pt 10</t>
  </si>
  <si>
    <t>First Floor Gallery Harare</t>
  </si>
  <si>
    <t>https://www.artsy.net/artwork/gresham-tapiwa-nyaude-covid-blues-pt-10</t>
  </si>
  <si>
    <t>Troy Makaza</t>
  </si>
  <si>
    <t>The Veneration of St Tura Part 2 (Small Size)</t>
  </si>
  <si>
    <t>Silicone infused with paint</t>
  </si>
  <si>
    <t>https://www.artsy.net/artwork/troy-makaza-the-veneration-of-st-tura-part-2-small-size</t>
  </si>
  <si>
    <t>53 × 47 × 3 cm</t>
  </si>
  <si>
    <t>Covid Blues Pt 3</t>
  </si>
  <si>
    <t>Oil paper</t>
  </si>
  <si>
    <t>https://www.artsy.net/artwork/gresham-tapiwa-nyaude-covid-blues-pt-3</t>
  </si>
  <si>
    <t>Julio Rizhi</t>
  </si>
  <si>
    <t xml:space="preserve"> Musana Nzowa Pt 1</t>
  </si>
  <si>
    <t>Molten plastic and spray paint on wire mesh</t>
  </si>
  <si>
    <t>https://www.artsy.net/artwork/julio-rizhi-musana-nzowa-pt-1</t>
  </si>
  <si>
    <t>76 × 50 × 28 cm</t>
  </si>
  <si>
    <t>Remembering Byzantium Pt 4</t>
  </si>
  <si>
    <t>https://www.artsy.net/artwork/troy-makaza-remembering-byzantium-pt-4</t>
  </si>
  <si>
    <t>96 × 62 × 3 cm</t>
  </si>
  <si>
    <t>Richard Butler-Bowdon</t>
  </si>
  <si>
    <t>Kuda in Repose</t>
  </si>
  <si>
    <t>Oil on Canvas</t>
  </si>
  <si>
    <t>https://www.artsy.net/artwork/richard-butler-bowdon-kuda-in-repose</t>
  </si>
  <si>
    <t>152 × 122 cm</t>
  </si>
  <si>
    <t>Covid Blues Pt 8</t>
  </si>
  <si>
    <t>https://www.artsy.net/artwork/gresham-tapiwa-nyaude-covid-blues-pt-8</t>
  </si>
  <si>
    <t>Remembering Byzantium Pt 5</t>
  </si>
  <si>
    <t>https://www.artsy.net/artwork/troy-makaza-remembering-byzantium-pt-5</t>
  </si>
  <si>
    <t>110 × 85 × 3 cm</t>
  </si>
  <si>
    <t>The New Normal</t>
  </si>
  <si>
    <t>https://www.artsy.net/artwork/gresham-tapiwa-nyaude-the-new-normal</t>
  </si>
  <si>
    <t>120 × 101 cm</t>
  </si>
  <si>
    <t>Pebofatso Mokoena</t>
  </si>
  <si>
    <t>Purple Interludes</t>
  </si>
  <si>
    <t>https://www.artsy.net/artwork/pebofatso-mokoena-purple-interludes</t>
  </si>
  <si>
    <t>115 × 170 cm</t>
  </si>
  <si>
    <t>The Dissimulator #2</t>
  </si>
  <si>
    <t>https://www.artsy.net/artwork/richard-butler-bowdon-the-dissimulator-number-2</t>
  </si>
  <si>
    <t>137 × 91 cm</t>
  </si>
  <si>
    <t>Covid Blues Pt 9</t>
  </si>
  <si>
    <t>https://www.artsy.net/artwork/gresham-tapiwa-nyaude-covid-blues-pt-9</t>
  </si>
  <si>
    <t>Paper Plays</t>
  </si>
  <si>
    <t>https://www.artsy.net/artwork/pebofatso-mokoena-paper-plays</t>
  </si>
  <si>
    <t>175 × 105 cm</t>
  </si>
  <si>
    <t>Covid Blues Pt 1</t>
  </si>
  <si>
    <t>https://www.artsy.net/artwork/gresham-tapiwa-nyaude-covid-blues-pt-1</t>
  </si>
  <si>
    <t>Covid Blues Pt 6</t>
  </si>
  <si>
    <t>https://www.artsy.net/artwork/gresham-tapiwa-nyaude-covid-blues-pt-6</t>
  </si>
  <si>
    <t>Remembering Byzantium Part 2</t>
  </si>
  <si>
    <t>https://www.artsy.net/artwork/troy-makaza-remembering-byzantium-part-2</t>
  </si>
  <si>
    <t>140 × 105 cm</t>
  </si>
  <si>
    <t>M So Patient in Prussian Blue</t>
  </si>
  <si>
    <t>https://www.artsy.net/artwork/richard-butler-bowdon-m-so-patient-in-prussian-blue</t>
  </si>
  <si>
    <t>111 × 76 cm</t>
  </si>
  <si>
    <t>Chakafukidza Pt 3</t>
  </si>
  <si>
    <t>https://www.artsy.net/artwork/julio-rizhi-chakafukidza-pt-3</t>
  </si>
  <si>
    <t>150 × 100 × 34 cm</t>
  </si>
  <si>
    <t>The New Safe Pt 2</t>
  </si>
  <si>
    <t>https://www.artsy.net/artwork/gresham-tapiwa-nyaude-the-new-safe-pt-2</t>
  </si>
  <si>
    <t>75 × 50 cm</t>
  </si>
  <si>
    <t>The Accountant - Agnes in Nikes with aureolin</t>
  </si>
  <si>
    <t>https://www.artsy.net/artwork/richard-butler-bowdon-the-accountant-agnes-in-nikes-with-aureolin</t>
  </si>
  <si>
    <t>Covid Blues Pt 2</t>
  </si>
  <si>
    <t>https://www.artsy.net/artwork/gresham-tapiwa-nyaude-covid-blues-pt-2</t>
  </si>
  <si>
    <t>Covid Blues Pt 4</t>
  </si>
  <si>
    <t>https://www.artsy.net/artwork/gresham-tapiwa-nyaude-covid-blues-pt-4</t>
  </si>
  <si>
    <t>The New Safe Pt 1</t>
  </si>
  <si>
    <t>https://www.artsy.net/artwork/gresham-tapiwa-nyaude-the-new-safe-pt-1</t>
  </si>
  <si>
    <t>130 × 100 cm</t>
  </si>
  <si>
    <t>The Veneration of St. Tura Part 1(Small Size)</t>
  </si>
  <si>
    <t>https://www.artsy.net/artwork/troy-makaza-the-veneration-of-st-tura-part-1-small-size</t>
  </si>
  <si>
    <t>52 × 36 × 3 cm</t>
  </si>
  <si>
    <t>Chakafukidza Pt 4</t>
  </si>
  <si>
    <t>https://www.artsy.net/artwork/julio-rizhi-chakafukidza-pt-4</t>
  </si>
  <si>
    <t>146 × 94 × 40 cm</t>
  </si>
  <si>
    <t>Remembering  Byzantium Pt 3</t>
  </si>
  <si>
    <t>https://www.artsy.net/artwork/troy-makaza-remembering-byzantium-pt-3</t>
  </si>
  <si>
    <t>150 × 90 × 3 cm</t>
  </si>
  <si>
    <t>The Dissimulator #3</t>
  </si>
  <si>
    <t>https://www.artsy.net/artwork/richard-butler-bowdon-the-dissimulator-number-3</t>
  </si>
  <si>
    <t>Thabo the Novice</t>
  </si>
  <si>
    <t>https://www.artsy.net/artwork/richard-butler-bowdon-thabo-the-novice</t>
  </si>
  <si>
    <t>Covid Blues Pt 5</t>
  </si>
  <si>
    <t>https://www.artsy.net/artwork/gresham-tapiwa-nyaude-covid-blues-pt-5</t>
  </si>
  <si>
    <t>Remembering Byzantium Part 1</t>
  </si>
  <si>
    <t>https://www.artsy.net/artwork/troy-makaza-remembering-byzantium-part-1</t>
  </si>
  <si>
    <t>120 × 84 × 4 cm</t>
  </si>
  <si>
    <t>Hugo Cantegrel</t>
  </si>
  <si>
    <t>There is nothing to be afraid of</t>
  </si>
  <si>
    <t>Foco</t>
  </si>
  <si>
    <t>Cardboard, electrical tape, aluminium frame and glass</t>
  </si>
  <si>
    <t>https://www.artsy.net/artwork/hugo-cantegrel-there-is-nothing-to-be-afraid-of</t>
  </si>
  <si>
    <t>92 × 177 cm</t>
  </si>
  <si>
    <t>Every man for himself</t>
  </si>
  <si>
    <t>Glazed ceramic, Nylon Cable Ties, Wheels</t>
  </si>
  <si>
    <t>https://www.artsy.net/artwork/hugo-cantegrel-every-man-for-himself-2</t>
  </si>
  <si>
    <t>26 × 65 × 65 cm</t>
  </si>
  <si>
    <t>Just before we begin</t>
  </si>
  <si>
    <t>https://www.artsy.net/artwork/hugo-cantegrel-just-before-we-begin</t>
  </si>
  <si>
    <t>130 × 101 cm</t>
  </si>
  <si>
    <t>Reflected in a modular landscape 1</t>
  </si>
  <si>
    <t>Metal structure, uv print on aluminium, pink neon, wires, transformer</t>
  </si>
  <si>
    <t>https://www.artsy.net/artwork/hugo-cantegrel-reflected-in-a-modular-landscape-1</t>
  </si>
  <si>
    <t>165 × 209 × 10 cm</t>
  </si>
  <si>
    <t>Let's behave like humans</t>
  </si>
  <si>
    <t>https://www.artsy.net/artwork/hugo-cantegrel-lets-behave-like-humans</t>
  </si>
  <si>
    <t>Reflected in a modular landscape  2</t>
  </si>
  <si>
    <t>https://www.artsy.net/artwork/hugo-cantegrel-reflected-in-a-modular-landscape-2</t>
  </si>
  <si>
    <t>165 × 162 × 10 cm</t>
  </si>
  <si>
    <t>Evy Jokhova</t>
  </si>
  <si>
    <t>WALDBLUME</t>
  </si>
  <si>
    <t>Wool embrodery on banner mesh, wood, tiles</t>
  </si>
  <si>
    <t>https://www.artsy.net/artwork/evy-jokhova-waldblume</t>
  </si>
  <si>
    <t>24 × 211 × 68 cm</t>
  </si>
  <si>
    <t>Mia Dudek</t>
  </si>
  <si>
    <t>Fruiting Body 3</t>
  </si>
  <si>
    <t>C-Type on Hahnemuhle Baryta Archival Paper, Wood Coated Aluminium Nielsen Frame with Museum Glass</t>
  </si>
  <si>
    <t>https://www.artsy.net/artwork/mia-dudek-fruiting-body-3</t>
  </si>
  <si>
    <t>85 × 110 cm</t>
  </si>
  <si>
    <t>Inhabited 2</t>
  </si>
  <si>
    <t>C-Type on Hahnemuhle Baryta Archival Paper, Oak Coated Aluminium Nielsen Frame with Museum Glass</t>
  </si>
  <si>
    <t>https://www.artsy.net/artwork/mia-dudek-inhabited-2</t>
  </si>
  <si>
    <t>70 × 90 cm</t>
  </si>
  <si>
    <t>Disfigurement 1</t>
  </si>
  <si>
    <t>C-Type on Hahnemuhle Archival Paper, Wooden Frame</t>
  </si>
  <si>
    <t>https://www.artsy.net/artwork/mia-dudek-disfigurement-1</t>
  </si>
  <si>
    <t>Manuel Tainha</t>
  </si>
  <si>
    <t>TORSO</t>
  </si>
  <si>
    <t>Bleach and sewn on cotton</t>
  </si>
  <si>
    <t>https://www.artsy.net/artwork/manuel-tainha-torso</t>
  </si>
  <si>
    <t>180 × 130 cm</t>
  </si>
  <si>
    <t>GUARA</t>
  </si>
  <si>
    <t>Bleach and sewn on cotton, wood and nails</t>
  </si>
  <si>
    <t>https://www.artsy.net/artwork/manuel-tainha-guara</t>
  </si>
  <si>
    <t>FRANCIS</t>
  </si>
  <si>
    <t>Stoneware clay, Gold leaf</t>
  </si>
  <si>
    <t>https://www.artsy.net/artwork/evy-jokhova-francis</t>
  </si>
  <si>
    <t>10 × 9 × 8.5 cm</t>
  </si>
  <si>
    <t>TOSCINHA</t>
  </si>
  <si>
    <t>Stoneware ceramic, plastic bag</t>
  </si>
  <si>
    <t>https://www.artsy.net/artwork/evy-jokhova-toscinha</t>
  </si>
  <si>
    <t>45 × 18 × 9 cm</t>
  </si>
  <si>
    <t>AUDE</t>
  </si>
  <si>
    <t>Stoneware ceramic, tassel, wood</t>
  </si>
  <si>
    <t>https://www.artsy.net/artwork/evy-jokhova-aude</t>
  </si>
  <si>
    <t>120 × 14 × 15 cm</t>
  </si>
  <si>
    <t>SELIN</t>
  </si>
  <si>
    <t>Stoneware clay</t>
  </si>
  <si>
    <t>https://www.artsy.net/artwork/evy-jokhova-selin</t>
  </si>
  <si>
    <t>4 × 27 × 14 cm</t>
  </si>
  <si>
    <t>NEMO</t>
  </si>
  <si>
    <t>Archival print on vinyl, dibond</t>
  </si>
  <si>
    <t>https://www.artsy.net/artwork/evy-jokhova-nemo</t>
  </si>
  <si>
    <t>64 × 46.5 cm</t>
  </si>
  <si>
    <t>Fruiting Body 1</t>
  </si>
  <si>
    <t>https://www.artsy.net/artwork/mia-dudek-fruiting-body-1</t>
  </si>
  <si>
    <t>110 × 85 cm</t>
  </si>
  <si>
    <t>Inhabited 3</t>
  </si>
  <si>
    <t>https://www.artsy.net/artwork/mia-dudek-inhabited-3</t>
  </si>
  <si>
    <t>Disfigurement 6</t>
  </si>
  <si>
    <t>https://www.artsy.net/artwork/mia-dudek-disfigurement-6</t>
  </si>
  <si>
    <t>https://www.artsy.net/artwork/hugo-cantegrel-every-man-for-himself</t>
  </si>
  <si>
    <t>ALLPA</t>
  </si>
  <si>
    <t>https://www.artsy.net/artwork/manuel-tainha-allpa</t>
  </si>
  <si>
    <t>180 × 140 cm</t>
  </si>
  <si>
    <t>CÓLICA</t>
  </si>
  <si>
    <t>https://www.artsy.net/artwork/manuel-tainha-c-lica</t>
  </si>
  <si>
    <t>SARA</t>
  </si>
  <si>
    <t>Archival print on hahnemuhle</t>
  </si>
  <si>
    <t>https://www.artsy.net/artwork/evy-jokhova-sara</t>
  </si>
  <si>
    <t>102 × 68 cm</t>
  </si>
  <si>
    <t>CLARA</t>
  </si>
  <si>
    <t>https://www.artsy.net/artwork/evy-jokhova-clara</t>
  </si>
  <si>
    <t>12.5 × 10.5 × 5.5 cm</t>
  </si>
  <si>
    <t>BRAD</t>
  </si>
  <si>
    <t>Stoneware clay, Sheep wool, Tassels, Chord</t>
  </si>
  <si>
    <t>https://www.artsy.net/artwork/evy-jokhova-brad</t>
  </si>
  <si>
    <t>70 × 40 × 6 cm</t>
  </si>
  <si>
    <t>CELINE</t>
  </si>
  <si>
    <t>https://www.artsy.net/artwork/evy-jokhova-celine</t>
  </si>
  <si>
    <t>3.5 × 22 × 15 cm</t>
  </si>
  <si>
    <t>MANYA</t>
  </si>
  <si>
    <t>Stoneware ceramic, fabric, tassels</t>
  </si>
  <si>
    <t>https://www.artsy.net/artwork/evy-jokhova-manya</t>
  </si>
  <si>
    <t>62 × 39 × 7 cm</t>
  </si>
  <si>
    <t>Fruiting Body 2</t>
  </si>
  <si>
    <t>https://www.artsy.net/artwork/mia-dudek-fruiting-body-2</t>
  </si>
  <si>
    <t>Inhabited 1</t>
  </si>
  <si>
    <t>https://www.artsy.net/artwork/mia-dudek-inhabited-1</t>
  </si>
  <si>
    <t>90 × 70 cm</t>
  </si>
  <si>
    <t xml:space="preserve">Every man for himself </t>
  </si>
  <si>
    <t>https://www.artsy.net/artwork/hugo-cantegrel-every-man-for-himself-1</t>
  </si>
  <si>
    <t>EMBUÇO</t>
  </si>
  <si>
    <t>https://www.artsy.net/artwork/manuel-tainha-embuco</t>
  </si>
  <si>
    <t>ANTI</t>
  </si>
  <si>
    <t>https://www.artsy.net/artwork/manuel-tainha-anti</t>
  </si>
  <si>
    <t>URS</t>
  </si>
  <si>
    <t>Stoneware clay, brass</t>
  </si>
  <si>
    <t>https://www.artsy.net/artwork/evy-jokhova-urs</t>
  </si>
  <si>
    <t>30.5 × 14 × 15 cm</t>
  </si>
  <si>
    <t>FELIX</t>
  </si>
  <si>
    <t>Stoneware ceramic, steel</t>
  </si>
  <si>
    <t>https://www.artsy.net/artwork/evy-jokhova-felix</t>
  </si>
  <si>
    <t>168 × 20 × 20 cm</t>
  </si>
  <si>
    <t>NAZRIN</t>
  </si>
  <si>
    <t>https://www.artsy.net/artwork/evy-jokhova-nazrin</t>
  </si>
  <si>
    <t>68 × 45.5 cm</t>
  </si>
  <si>
    <t>CLAIRE</t>
  </si>
  <si>
    <t>Stoneware ceramic, print on vinyl, wool</t>
  </si>
  <si>
    <t>https://www.artsy.net/artwork/evy-jokhova-claire</t>
  </si>
  <si>
    <t>69 × 70 × 5 cm</t>
  </si>
  <si>
    <t>KANAVA</t>
  </si>
  <si>
    <t>https://www.artsy.net/artwork/evy-jokhova-kanava</t>
  </si>
  <si>
    <t>Fruiting Body 4</t>
  </si>
  <si>
    <t>https://www.artsy.net/artwork/mia-dudek-fruiting-body-4</t>
  </si>
  <si>
    <t>Disfigurement 3</t>
  </si>
  <si>
    <t>https://www.artsy.net/artwork/mia-dudek-disfigurement-3</t>
  </si>
  <si>
    <t>House of my dreams 1</t>
  </si>
  <si>
    <t>Red neon, wires, transformer</t>
  </si>
  <si>
    <t>https://www.artsy.net/artwork/hugo-cantegrel-house-of-my-dreams-1</t>
  </si>
  <si>
    <t>40 × 23 × 5 cm</t>
  </si>
  <si>
    <t>404 (An error has occurred)</t>
  </si>
  <si>
    <t>25 elements of pink neon, electrical wires, transformer</t>
  </si>
  <si>
    <t>https://www.artsy.net/artwork/hugo-cantegrel-404-an-error-has-occurred</t>
  </si>
  <si>
    <t>210 × 215 × 5 cm</t>
  </si>
  <si>
    <t>https://www.artsy.net/artwork/manuel-tainha-untitled-3</t>
  </si>
  <si>
    <t>TOSCA</t>
  </si>
  <si>
    <t>https://www.artsy.net/artwork/evy-jokhova-tosca</t>
  </si>
  <si>
    <t>56 × 50.5 cm</t>
  </si>
  <si>
    <t>COPIANCA</t>
  </si>
  <si>
    <t>Wax crayon and pencil on archival punchcard, Archival print on hahnemuhle</t>
  </si>
  <si>
    <t>https://www.artsy.net/artwork/evy-jokhova-copianca</t>
  </si>
  <si>
    <t>67 × 39.5 cm</t>
  </si>
  <si>
    <t>KRISTOFF</t>
  </si>
  <si>
    <t>Fabric, tassels, toast, steel</t>
  </si>
  <si>
    <t>https://www.artsy.net/artwork/evy-jokhova-kristoff</t>
  </si>
  <si>
    <t>50 × 50 × 15 cm</t>
  </si>
  <si>
    <t>LEYLA</t>
  </si>
  <si>
    <t>Stoneware ceramic, tassels</t>
  </si>
  <si>
    <t>https://www.artsy.net/artwork/evy-jokhova-leyla</t>
  </si>
  <si>
    <t>7 × 25 × 21 cm</t>
  </si>
  <si>
    <t>Gabriel Abrantes</t>
  </si>
  <si>
    <t>\A Brief History of Princess X\""</t>
  </si>
  <si>
    <t>Francisco Fino</t>
  </si>
  <si>
    <t>S16mm transfer to HD</t>
  </si>
  <si>
    <t>https://www.artsy.net/artwork/gabriel-abrantes-a-brief-history-of-princess-x</t>
  </si>
  <si>
    <t>Vasco Araújo</t>
  </si>
  <si>
    <t>All Stranges Away #2</t>
  </si>
  <si>
    <t>Digital photograph, painted metal shelf</t>
  </si>
  <si>
    <t>https://www.artsy.net/artwork/vasco-araujo-all-stranges-away-number-2</t>
  </si>
  <si>
    <t>140 × 200 × 7 cm</t>
  </si>
  <si>
    <t>Botânica</t>
  </si>
  <si>
    <t>Wooden table, 15 digital photographs; wooden and metal frames</t>
  </si>
  <si>
    <t>https://www.artsy.net/artwork/vasco-araujo-botanica</t>
  </si>
  <si>
    <t>110 × 120 × 60 cm</t>
  </si>
  <si>
    <t>José Pedro Cortes</t>
  </si>
  <si>
    <t>Backfire</t>
  </si>
  <si>
    <t>Inkjet Print on Paper</t>
  </si>
  <si>
    <t>https://www.artsy.net/artwork/jose-pedro-cortes-backfire</t>
  </si>
  <si>
    <t>Carla Filipe</t>
  </si>
  <si>
    <t>Identity is not inherited, it is voted</t>
  </si>
  <si>
    <t>Acrylic paint, acrylic spray on fabric</t>
  </si>
  <si>
    <t>https://www.artsy.net/artwork/carla-filipe-identity-is-not-inherited-it-is-voted-1</t>
  </si>
  <si>
    <t>480 × 150 cm</t>
  </si>
  <si>
    <t>Adrien Missika</t>
  </si>
  <si>
    <t>Mer du Nord</t>
  </si>
  <si>
    <t>https://www.artsy.net/artwork/adrien-missika-mer-du-nord</t>
  </si>
  <si>
    <t>44 × 61 × 3 cm</t>
  </si>
  <si>
    <t>Time and the Other #C</t>
  </si>
  <si>
    <t>Painted cardboard, fabric, text on paper and pins</t>
  </si>
  <si>
    <t>https://www.artsy.net/artwork/vasco-araujo-time-and-the-other-number-c</t>
  </si>
  <si>
    <t>80 × 60 × 5 cm</t>
  </si>
  <si>
    <t>Orfão</t>
  </si>
  <si>
    <t>Silkscreen print, acrylic paint, acrylic spray on fabric</t>
  </si>
  <si>
    <t>https://www.artsy.net/artwork/carla-filipe-orfao</t>
  </si>
  <si>
    <t>473 × 281 cm</t>
  </si>
  <si>
    <t>Tutti Frutti</t>
  </si>
  <si>
    <t>Concrete, recycled glass, varnish</t>
  </si>
  <si>
    <t>https://www.artsy.net/artwork/adrien-missika-tutti-frutti</t>
  </si>
  <si>
    <t>98 × 58 × 3 cm</t>
  </si>
  <si>
    <t>Tutti-Frutti</t>
  </si>
  <si>
    <t>https://www.artsy.net/artwork/adrien-missika-tutti-frutti-1</t>
  </si>
  <si>
    <t>Colony Collapse Disorder</t>
  </si>
  <si>
    <t>Neon - Argon, glass, transformer</t>
  </si>
  <si>
    <t>https://www.artsy.net/artwork/adrien-missika-colony-collapse-disorder</t>
  </si>
  <si>
    <t>Foot and Nails</t>
  </si>
  <si>
    <t>Inkjet print on Fine Art paper</t>
  </si>
  <si>
    <t>https://www.artsy.net/artwork/jose-pedro-cortes-foot-and-nails</t>
  </si>
  <si>
    <t>Satyr playing flute</t>
  </si>
  <si>
    <t>Watercolor on paper</t>
  </si>
  <si>
    <t>https://www.artsy.net/artwork/gabriel-abrantes-satyr-playing-flute</t>
  </si>
  <si>
    <t>24 × 30 cm</t>
  </si>
  <si>
    <t>Time and the Other, G</t>
  </si>
  <si>
    <t>https://www.artsy.net/artwork/vasco-araujo-time-and-the-other-g</t>
  </si>
  <si>
    <t>123.5 × 78.3 cm</t>
  </si>
  <si>
    <t>Time and the Other, H</t>
  </si>
  <si>
    <t>https://www.artsy.net/artwork/vasco-araujo-time-and-the-other-h</t>
  </si>
  <si>
    <t>Diogo Evangelista</t>
  </si>
  <si>
    <t>Single Breeder</t>
  </si>
  <si>
    <t>Stainless steel</t>
  </si>
  <si>
    <t>https://www.artsy.net/artwork/diogo-evangelista-single-breeder</t>
  </si>
  <si>
    <t>Tomorrow there will be no more Art #4</t>
  </si>
  <si>
    <t>Digital Print HP. 100% latex on fabric</t>
  </si>
  <si>
    <t>https://www.artsy.net/artwork/carla-filipe-tomorrow-there-will-be-no-more-art-number-4</t>
  </si>
  <si>
    <t>1000 × 300 cm</t>
  </si>
  <si>
    <t>Marta Soares</t>
  </si>
  <si>
    <t>https://www.artsy.net/artwork/marta-soares-untitled</t>
  </si>
  <si>
    <t>225 × 300 cm</t>
  </si>
  <si>
    <t>Time and the Other #A</t>
  </si>
  <si>
    <t>https://www.artsy.net/artwork/vasco-araujo-time-and-the-other-number-a</t>
  </si>
  <si>
    <t>60 × 60 × 5 cm</t>
  </si>
  <si>
    <t>E se os marginais, não fossem marginais?</t>
  </si>
  <si>
    <t>https://www.artsy.net/artwork/carla-filipe-e-se-os-marginais-nao-fossem-marginais</t>
  </si>
  <si>
    <t>182 × 168.5 cm</t>
  </si>
  <si>
    <t>Adrien Missika | Artsy,"description":"From Francisco Fino, Adrien Missika","long_description":"From Francisco Fino, Adrien Missika"},"context":null,"is_price_hidden":true,"is_price_range":false,"category":"","dimensions":{"in":null,"cm":null},"cultural_maker":null,"is_biddable":false,"edition_sets":[],"sale_artwork":null,"title":"Untitled"</t>
  </si>
  <si>
    <t>https://www.artsy.net/artwork/adrien-missika-1</t>
  </si>
  <si>
    <t>Gorgonzola Stein DOP</t>
  </si>
  <si>
    <t>Travertine, epoxy, pencillium roqueforti</t>
  </si>
  <si>
    <t>https://www.artsy.net/artwork/adrien-missika-gorgonzola-stein-dop</t>
  </si>
  <si>
    <t>40 × 60 × 1 cm</t>
  </si>
  <si>
    <t>Time and the Other #D</t>
  </si>
  <si>
    <t>https://www.artsy.net/artwork/vasco-araujo-time-and-the-other-number-d</t>
  </si>
  <si>
    <t>Tree, Broken Tree, São Pedro</t>
  </si>
  <si>
    <t>https://www.artsy.net/artwork/jose-pedro-cortes-tree-broken-tree-sao-pedro</t>
  </si>
  <si>
    <t>147 × 200 cm</t>
  </si>
  <si>
    <t xml:space="preserve">Satyr and Baby Elephant </t>
  </si>
  <si>
    <t>https://www.artsy.net/artwork/gabriel-abrantes-satyr-and-baby-elephant</t>
  </si>
  <si>
    <t>36 × 50 cm</t>
  </si>
  <si>
    <t>Works for Nothing (Your Hand in Mine)</t>
  </si>
  <si>
    <t>Painted glass, gloves models, text on paper</t>
  </si>
  <si>
    <t>https://www.artsy.net/artwork/vasco-araujo-works-for-nothing-your-hand-in-mine</t>
  </si>
  <si>
    <t>110 × 100 × 10 cm</t>
  </si>
  <si>
    <t>Flamingos (snow)</t>
  </si>
  <si>
    <t>https://www.artsy.net/artwork/jose-pedro-cortes-flamingos-snow</t>
  </si>
  <si>
    <t>167 × 120 cm</t>
  </si>
  <si>
    <t>Club Noir</t>
  </si>
  <si>
    <t>Powder coated steel</t>
  </si>
  <si>
    <t>https://www.artsy.net/artwork/diogo-evangelista-club-noir</t>
  </si>
  <si>
    <t>210 × 148 × 70 cm</t>
  </si>
  <si>
    <t>Karlos Gil</t>
  </si>
  <si>
    <t xml:space="preserve">Stay Gold </t>
  </si>
  <si>
    <t>Jacquard tapestry, silver thread</t>
  </si>
  <si>
    <t>https://www.artsy.net/artwork/karlos-gil-stay-gold-1</t>
  </si>
  <si>
    <t>180 × 135 cm</t>
  </si>
  <si>
    <t>Untitled (Tryptich)</t>
  </si>
  <si>
    <t>https://www.artsy.net/artwork/marta-soares-untitled-tryptich</t>
  </si>
  <si>
    <t>225 × 146 cm</t>
  </si>
  <si>
    <t>Leopard Shirt</t>
  </si>
  <si>
    <t>https://www.artsy.net/artwork/jose-pedro-cortes-leopard-shirt</t>
  </si>
  <si>
    <t>140 × 90 cm</t>
  </si>
  <si>
    <t>Paperweight Quasicortex Lentiform #3</t>
  </si>
  <si>
    <t>https://www.artsy.net/artwork/karlos-gil-paperweight-quasicortex-lentiform-number-3-1</t>
  </si>
  <si>
    <t>120 × 35 × 35 cm</t>
  </si>
  <si>
    <t>Mixed technique on canvas</t>
  </si>
  <si>
    <t>https://www.artsy.net/artwork/marta-soares-untitled-2</t>
  </si>
  <si>
    <t>187 × 263 cm</t>
  </si>
  <si>
    <t>Botanical Frottage (Ancelle)</t>
  </si>
  <si>
    <t>Glass, aluminium, crystal clear foil print</t>
  </si>
  <si>
    <t>https://www.artsy.net/artwork/adrien-missika-botanical-frottage-ancelle</t>
  </si>
  <si>
    <t>200 × 160 × 7 cm</t>
  </si>
  <si>
    <t>Time and the Other # B</t>
  </si>
  <si>
    <t>2919</t>
  </si>
  <si>
    <t>https://www.artsy.net/artwork/vasco-araujo-time-and-the-other-number-b</t>
  </si>
  <si>
    <t>Boy on the Wall</t>
  </si>
  <si>
    <t>https://www.artsy.net/artwork/jose-pedro-cortes-boy-on-the-wall</t>
  </si>
  <si>
    <t>160 × 130 cm</t>
  </si>
  <si>
    <t>Young Painter and Spirit</t>
  </si>
  <si>
    <t>https://www.artsy.net/artwork/gabriel-abrantes-young-painter-and-spirit</t>
  </si>
  <si>
    <t>Detritus #4</t>
  </si>
  <si>
    <t>https://www.artsy.net/artwork/vasco-araujo-detritus-number-4</t>
  </si>
  <si>
    <t>180 × 147 cm</t>
  </si>
  <si>
    <t>Wood (Yellow Wall)</t>
  </si>
  <si>
    <t>https://www.artsy.net/artwork/jose-pedro-cortes-wood-yellow-wall</t>
  </si>
  <si>
    <t>140 × 190 cm</t>
  </si>
  <si>
    <t>As cidades são frágeis</t>
  </si>
  <si>
    <t>2016 -2019</t>
  </si>
  <si>
    <t>Silkscreen print, acrylic paint, acrylic spray, intervention with fire on fabric</t>
  </si>
  <si>
    <t>https://www.artsy.net/artwork/carla-filipe-as-cidades-sao-frageis</t>
  </si>
  <si>
    <t>346 × 155.8 cm</t>
  </si>
  <si>
    <t>Botanical Frottage (Sarah)</t>
  </si>
  <si>
    <t>Crystal clear foil print mounted on found windows (glass, aluminum)</t>
  </si>
  <si>
    <t>https://www.artsy.net/artwork/adrien-missika-botanical-frottage-sarah</t>
  </si>
  <si>
    <t>200 × 160 × 13 cm</t>
  </si>
  <si>
    <t>Tris Vonna-Michell</t>
  </si>
  <si>
    <t>Ponctuation (3:54)</t>
  </si>
  <si>
    <t>Table installation consisting of archival ink print and glass</t>
  </si>
  <si>
    <t>https://www.artsy.net/artwork/tris-vonna-michell-ponctuation-3-54</t>
  </si>
  <si>
    <t>Vertical Gardens</t>
  </si>
  <si>
    <t>https://www.artsy.net/artwork/jose-pedro-cortes-vertical-gardens</t>
  </si>
  <si>
    <t>160 × 110 cm</t>
  </si>
  <si>
    <t>Paperweight Quasicortex Lentiform #4</t>
  </si>
  <si>
    <t>https://www.artsy.net/artwork/karlos-gil-paperweight-quasicortex-lentiform-number-4-1</t>
  </si>
  <si>
    <t>https://www.artsy.net/artwork/marta-soares-untitled-1</t>
  </si>
  <si>
    <t>The Sea of Carson</t>
  </si>
  <si>
    <t>Archival inkjet print photograph mounted on aludibond, framed</t>
  </si>
  <si>
    <t>https://www.artsy.net/artwork/adrien-missika-the-sea-of-carson</t>
  </si>
  <si>
    <t>55 × 77 × 2 cm</t>
  </si>
  <si>
    <t>“É por isso que me lembrei do passado, por ter medo do futuro...” #2</t>
  </si>
  <si>
    <t>https://www.artsy.net/artwork/vasco-araujo-e-por-isso-que-me-lembrei-do-passado-por-ter-medo-do-futuro-dot-dot-dot-number-2</t>
  </si>
  <si>
    <t>110 × 90 × 25 cm</t>
  </si>
  <si>
    <t>A Espessura do Tempo (Évora) \/ The Thickness of Time (Évora)</t>
  </si>
  <si>
    <t>Recovered roof clay tiles</t>
  </si>
  <si>
    <t>https://www.artsy.net/artwork/adrien-missika-a-espessura-do-tempo-evora-slash-the-thickness-of-time-evora</t>
  </si>
  <si>
    <t>400 cm diameter</t>
  </si>
  <si>
    <t>Mauro Pinto</t>
  </si>
  <si>
    <t>O meu rosto é sagrado</t>
  </si>
  <si>
    <t>Galeria 111</t>
  </si>
  <si>
    <t>Inkjet printing on fine art paper 100% cotton Hahnemuhle PhotoRag 310gr</t>
  </si>
  <si>
    <t>https://www.artsy.net/artwork/mauro-pinto-o-meu-rosto-e-sagrado-1</t>
  </si>
  <si>
    <t>Alexandre Connefrey</t>
  </si>
  <si>
    <t>The King of Rome</t>
  </si>
  <si>
    <t>Colored pencil on paper Canson Montval 300gr</t>
  </si>
  <si>
    <t>https://www.artsy.net/artwork/alexandre-connefrey-the-king-of-rome</t>
  </si>
  <si>
    <t>50 × 65 cm</t>
  </si>
  <si>
    <t>João Leonardo</t>
  </si>
  <si>
    <t>Untitled (Brain)</t>
  </si>
  <si>
    <t>Found cigarette filters and cigarette filter tips on MDF, walnut wood frame, glass</t>
  </si>
  <si>
    <t>https://www.artsy.net/artwork/joao-leonardo-untitled-brain</t>
  </si>
  <si>
    <t>90 × 86 cm</t>
  </si>
  <si>
    <t>Pedro Vaz</t>
  </si>
  <si>
    <t>Untitled - Serra da Estrela</t>
  </si>
  <si>
    <t>Acrylic on wood</t>
  </si>
  <si>
    <t>https://www.artsy.net/artwork/pedro-vaz-untitled-serra-da-estrela</t>
  </si>
  <si>
    <t>150 × 252.5 cm</t>
  </si>
  <si>
    <t>Rui Ferreira</t>
  </si>
  <si>
    <t>The binding strand of...#5</t>
  </si>
  <si>
    <t>https://www.artsy.net/artwork/rui-ferreira-the-binding-strand-of-dot-dot-dot-number-5-1</t>
  </si>
  <si>
    <t>200 × 150 cm</t>
  </si>
  <si>
    <t>The binding strand of...#4</t>
  </si>
  <si>
    <t>https://www.artsy.net/artwork/rui-ferreira-the-binding-strand-of-dot-dot-dot-number-4</t>
  </si>
  <si>
    <t>Verde - Azul</t>
  </si>
  <si>
    <t>https://www.artsy.net/artwork/mauro-pinto-verde-azul</t>
  </si>
  <si>
    <t>Cristina Lamas</t>
  </si>
  <si>
    <t>Pen, graphite and colored pencil on cotton paper</t>
  </si>
  <si>
    <t>https://www.artsy.net/artwork/cristina-lamas-untitled-2</t>
  </si>
  <si>
    <t>76 × 56.6 cm</t>
  </si>
  <si>
    <t>Untitled (Bust)</t>
  </si>
  <si>
    <t>Found cigarette filters, acrylic glass case</t>
  </si>
  <si>
    <t>https://www.artsy.net/artwork/joao-leonardo-untitled-bust</t>
  </si>
  <si>
    <t>62 × 59 × 19 cm</t>
  </si>
  <si>
    <t>Pedro A.H. Paixão</t>
  </si>
  <si>
    <t>L'innocente</t>
  </si>
  <si>
    <t>https://www.artsy.net/artwork/pedro-ah-paixao-linnocente</t>
  </si>
  <si>
    <t>29.7 × 21 cm</t>
  </si>
  <si>
    <t>The binding strand of...#6</t>
  </si>
  <si>
    <t>https://www.artsy.net/artwork/rui-ferreira-the-binding-strand-of-dot-dot-dot-number-6-1</t>
  </si>
  <si>
    <t>190 × 140 cm</t>
  </si>
  <si>
    <t>Paula Rego</t>
  </si>
  <si>
    <t>Beever</t>
  </si>
  <si>
    <t>Acrylic on paper on canvas</t>
  </si>
  <si>
    <t>https://www.artsy.net/artwork/paula-rego-beever</t>
  </si>
  <si>
    <t>121 × 151.5 cm</t>
  </si>
  <si>
    <t>Waiting</t>
  </si>
  <si>
    <t>https://www.artsy.net/artwork/alexandre-connefrey-waiting</t>
  </si>
  <si>
    <t>Gouache, colored pencil and graphite pencil on paper</t>
  </si>
  <si>
    <t>https://www.artsy.net/artwork/cristina-lamas-untitled</t>
  </si>
  <si>
    <t>86.7 × 70.3 cm</t>
  </si>
  <si>
    <t>Apontamentos sobre a consciência de Zeno #2 Promessa</t>
  </si>
  <si>
    <t>https://www.artsy.net/artwork/joao-leonardo-apontamentos-sobre-a-consciencia-de-zeno-number-2-promessa</t>
  </si>
  <si>
    <t>https://www.artsy.net/artwork/pedro-ah-paixao-untitled</t>
  </si>
  <si>
    <t>30.5 × 23 cm</t>
  </si>
  <si>
    <t>The binding strand of...#7</t>
  </si>
  <si>
    <t>https://www.artsy.net/artwork/rui-ferreira-the-binding-strand-of-dot-dot-dot-number-7</t>
  </si>
  <si>
    <t>Portrait of my children</t>
  </si>
  <si>
    <t>Acrylic on paper  on canvas</t>
  </si>
  <si>
    <t>https://www.artsy.net/artwork/paula-rego-portrait-of-my-children</t>
  </si>
  <si>
    <t>Garden Speer #5</t>
  </si>
  <si>
    <t>Gouache on paper 640 gr Winsor &amp; Newton</t>
  </si>
  <si>
    <t>https://www.artsy.net/artwork/alexandre-connefrey-garden-speer-number-5</t>
  </si>
  <si>
    <t>Gouache and colored pencil on paper,</t>
  </si>
  <si>
    <t>https://www.artsy.net/artwork/cristina-lamas-untitled-1</t>
  </si>
  <si>
    <t>Untitled - Azimute</t>
  </si>
  <si>
    <t>https://www.artsy.net/artwork/pedro-vaz-untitled-azimute</t>
  </si>
  <si>
    <t>131 × 131 cm</t>
  </si>
  <si>
    <t>https://www.artsy.net/artwork/pedro-ah-paixao-untitled-1</t>
  </si>
  <si>
    <t>The binding strand of...#8</t>
  </si>
  <si>
    <t>https://www.artsy.net/artwork/rui-ferreira-the-binding-strand-of-dot-dot-dot-number-8</t>
  </si>
  <si>
    <t>Marcelo Cidade</t>
  </si>
  <si>
    <t>Arqueologia do Descaso \/ Archeology of Neglect</t>
  </si>
  <si>
    <t>Galeria BRUNO MÚRIAS</t>
  </si>
  <si>
    <t>Concrete bricks, metal structure and 18th century tiles</t>
  </si>
  <si>
    <t>https://www.artsy.net/artwork/marcelo-cidade-arqueologia-do-descaso-slash-archeology-of-neglect</t>
  </si>
  <si>
    <t>133 × 49.5 × 20 cm</t>
  </si>
  <si>
    <t>António Júlio Duarte</t>
  </si>
  <si>
    <t>SNAKE, Mosca, Colorado</t>
  </si>
  <si>
    <t>https://www.artsy.net/artwork/antonio-julio-duarte-snake-mosca-colorado</t>
  </si>
  <si>
    <t>Ricardo Jacinto</t>
  </si>
  <si>
    <t>333 partes e 37 segundos \/ 333 parts and 37 seconds</t>
  </si>
  <si>
    <t>https://www.artsy.net/artwork/ricardo-jacinto-333-partes-e-37-segundos-slash-333-parts-and-37-seconds</t>
  </si>
  <si>
    <t>Jorge Queiroz</t>
  </si>
  <si>
    <t>O Caso do Silêncio \/ The Case of Silence</t>
  </si>
  <si>
    <t>https://www.artsy.net/artwork/jorge-queiroz-o-caso-do-silencio-slash-the-case-of-silence</t>
  </si>
  <si>
    <t>164 × 184 cm</t>
  </si>
  <si>
    <t>Sem Título \/ Untitled</t>
  </si>
  <si>
    <t>Watercolour, goauche, pastel pencils, coloured pencils and Indian ink on paper</t>
  </si>
  <si>
    <t>https://www.artsy.net/artwork/jorge-queiroz-sem-titulo-slash-untitled</t>
  </si>
  <si>
    <t>177 × 160 cm</t>
  </si>
  <si>
    <t>Air Marks</t>
  </si>
  <si>
    <t>Acrylic and pencil on paper</t>
  </si>
  <si>
    <t>https://www.artsy.net/artwork/jorge-queiroz-air-marks</t>
  </si>
  <si>
    <t>103 × 162 cm</t>
  </si>
  <si>
    <t>Rui Calçada Bastos</t>
  </si>
  <si>
    <t>Correspondência com Kazimir Malevich \/ Correspondence with Kazimir Malevich</t>
  </si>
  <si>
    <t>Spray paint on paper envelopes</t>
  </si>
  <si>
    <t>https://www.artsy.net/artwork/rui-calcada-bastos-correspondencia-com-kazimir-malevich-slash-correspondence-with-kazimir-malevich</t>
  </si>
  <si>
    <t>106 × 106 cm</t>
  </si>
  <si>
    <t>Bruno Cidra</t>
  </si>
  <si>
    <t>Iron and paper</t>
  </si>
  <si>
    <t>https://www.artsy.net/artwork/bruno-cidra-sem-titulo-slash-untitled</t>
  </si>
  <si>
    <t>150.5 × 51.5 × 57 cm</t>
  </si>
  <si>
    <t>Isabel Simões</t>
  </si>
  <si>
    <t>Entrada Saída \/ Entrance and Exit</t>
  </si>
  <si>
    <t>https://www.artsy.net/artwork/isabel-simoes-entrada-saida-slash-entrance-and-exit</t>
  </si>
  <si>
    <t>160 × 151 cm</t>
  </si>
  <si>
    <t>https://www.artsy.net/artwork/bruno-cidra-sem-titulo-slash-untitled-2</t>
  </si>
  <si>
    <t>180 × 450 × 60 cm</t>
  </si>
  <si>
    <t>Video, color, stereo sound</t>
  </si>
  <si>
    <t>https://www.artsy.net/artwork/ricardo-jacinto-333-partes-e-37-segundos-slash-333-parts-and-37-seconds-1</t>
  </si>
  <si>
    <t>Iron, paper and elastic</t>
  </si>
  <si>
    <t>https://www.artsy.net/artwork/bruno-cidra-sem-titulo-slash-untitled-4</t>
  </si>
  <si>
    <t>18 × 11 × 7 cm</t>
  </si>
  <si>
    <t>The Intruder</t>
  </si>
  <si>
    <t>Oil stick and vinyl on canvas</t>
  </si>
  <si>
    <t>https://www.artsy.net/artwork/jorge-queiroz-the-intruder-1</t>
  </si>
  <si>
    <t>160 × 180 cm</t>
  </si>
  <si>
    <t>Untitled (Papendrecht)</t>
  </si>
  <si>
    <t>Inkjet print, Photo Rag Baryta. 100% cotton, 315 gr.</t>
  </si>
  <si>
    <t>https://www.artsy.net/artwork/rui-calcada-bastos-untitled-papendrecht</t>
  </si>
  <si>
    <t>165 × 110 cm</t>
  </si>
  <si>
    <t>(Un)monument for V.Tatlin #21</t>
  </si>
  <si>
    <t>Used brackets for fluorescent lamps</t>
  </si>
  <si>
    <t>https://www.artsy.net/artwork/marcelo-cidade-un-monument-for-vtatlin-number-21-1</t>
  </si>
  <si>
    <t>292 × 128 × 9 cm</t>
  </si>
  <si>
    <t>Coluna Moderna (Lisboa) \/ Modern Column (Lisbon)</t>
  </si>
  <si>
    <t>2010-2018</t>
  </si>
  <si>
    <t>Wheelbarrow, painted wooden column</t>
  </si>
  <si>
    <t>https://www.artsy.net/artwork/marcelo-cidade-coluna-moderna-lisboa-slash-modern-column-lisbon</t>
  </si>
  <si>
    <t>Primeiro acalma-te. Depois, fica assim para sempre</t>
  </si>
  <si>
    <t>Acrylic, gouache, pencil and sumi ink on paper</t>
  </si>
  <si>
    <t>https://www.artsy.net/artwork/jorge-queiroz-primeiro-acalma-te-depois-fica-assim-para-sempre</t>
  </si>
  <si>
    <t>110 × 181 cm</t>
  </si>
  <si>
    <t>O Vagabundo \/ The Tramp</t>
  </si>
  <si>
    <t>Wood plinth, blue ink, wooden stand, book with wooden handle,glass and acrylic shell</t>
  </si>
  <si>
    <t>https://www.artsy.net/artwork/rui-calcada-bastos-o-vagabundo-slash-the-tramp</t>
  </si>
  <si>
    <t>160 × 61 × 68 cm</t>
  </si>
  <si>
    <t>Road, Death Valley, USA</t>
  </si>
  <si>
    <t>https://www.artsy.net/artwork/antonio-julio-duarte-road-death-valley-usa</t>
  </si>
  <si>
    <t>Nicolás Robbio</t>
  </si>
  <si>
    <t>Cobogo-gobocó</t>
  </si>
  <si>
    <t>Terracotta bricks and objects with variable dimensions</t>
  </si>
  <si>
    <t>https://www.artsy.net/artwork/nicolas-robbio-cobogo-goboco</t>
  </si>
  <si>
    <t>FILÃO (Medusa) \/ SEAM (Medusa)</t>
  </si>
  <si>
    <t>2018-2019</t>
  </si>
  <si>
    <t>Audio feedback system with multichannel diffusion in expanded polystyrene</t>
  </si>
  <si>
    <t>https://www.artsy.net/artwork/ricardo-jacinto-filao-medusa-slash-seam-medusa</t>
  </si>
  <si>
    <t>WHITE NOISE #13</t>
  </si>
  <si>
    <t>Macau-2011</t>
  </si>
  <si>
    <t>https://www.artsy.net/artwork/antonio-julio-duarte-white-noise-number-13</t>
  </si>
  <si>
    <t>Esboço para Filão \/ Sketch for Seam</t>
  </si>
  <si>
    <t>Graphite on printed score paper, marker on acetate, nails</t>
  </si>
  <si>
    <t>https://www.artsy.net/artwork/ricardo-jacinto-esboco-para-filao-slash-sketch-for-seam</t>
  </si>
  <si>
    <t>31.1 × 22 × 3 cm</t>
  </si>
  <si>
    <t>Correspondência com Lucio Fontana \/ Correspondence with Lucio Fontana</t>
  </si>
  <si>
    <t>Spray paint and envelopes on canvas</t>
  </si>
  <si>
    <t>https://www.artsy.net/artwork/rui-calcada-bastos-correspondencia-com-lucio-fontana-slash-correspondence-with-lucio-fontana</t>
  </si>
  <si>
    <t>Sheaths 4 \/ Invólucros 4</t>
  </si>
  <si>
    <t>Charcoal and acrylic on paper</t>
  </si>
  <si>
    <t>https://www.artsy.net/artwork/isabel-simoes-sheaths-4-slash-involucros-4</t>
  </si>
  <si>
    <t>84.1 × 59.4 cm</t>
  </si>
  <si>
    <t>Landscape for the Vanished II</t>
  </si>
  <si>
    <t>Photogravure on sumerset soft white paper 300 gr.</t>
  </si>
  <si>
    <t>https://www.artsy.net/artwork/rui-calcada-bastos-landscape-for-the-vanished-ii</t>
  </si>
  <si>
    <t>28 × 516 × 3.5 cm</t>
  </si>
  <si>
    <t>Moi et Toi - Ne pas séparer les mots d’une syllabe</t>
  </si>
  <si>
    <t>Portable wooden and metal table, paper envelope, vinyl, 44 glasses</t>
  </si>
  <si>
    <t>https://www.artsy.net/artwork/rui-calcada-bastos-moi-et-toi-ne-pas-separer-les-mots-dune-syllabe</t>
  </si>
  <si>
    <t>68 × 50 × 69 cm</t>
  </si>
  <si>
    <t>https://www.artsy.net/artwork/bruno-cidra-sem-titulo-slash-untitled-3</t>
  </si>
  <si>
    <t>83 × 201 × 19.5 cm</t>
  </si>
  <si>
    <t>H for Heads</t>
  </si>
  <si>
    <t>Acrylic, watercolour, pencil and collage on paper</t>
  </si>
  <si>
    <t>https://www.artsy.net/artwork/jorge-queiroz-h-for-heads</t>
  </si>
  <si>
    <t>110 × 172 cm</t>
  </si>
  <si>
    <t>Stone Stork, Mosca, Colorado, USA</t>
  </si>
  <si>
    <t>https://www.artsy.net/artwork/antonio-julio-duarte-stone-stork-mosca-colorado-usa</t>
  </si>
  <si>
    <t>a round around a round around a round around a round around</t>
  </si>
  <si>
    <t>Metal structure, intervention in the public space</t>
  </si>
  <si>
    <t>https://www.artsy.net/artwork/marcelo-cidade-a-round-around-a-round-around-a-round-around-a-round-around</t>
  </si>
  <si>
    <t>Correspondência com Donald Judd | Correspondence with Donald Judd</t>
  </si>
  <si>
    <t>https://www.artsy.net/artwork/rui-calcada-bastos-correspondencia-com-donald-judd-correspondence-with-donald-judd</t>
  </si>
  <si>
    <t>125 × 197 cm</t>
  </si>
  <si>
    <t>Pablo Accinelli</t>
  </si>
  <si>
    <t>Duración Interna - Duración Externa</t>
  </si>
  <si>
    <t>Ballpoint ink on paper</t>
  </si>
  <si>
    <t>https://www.artsy.net/artwork/pablo-accinelli-duracion-interna-duracion-externa-1</t>
  </si>
  <si>
    <t>30 × 43 cm</t>
  </si>
  <si>
    <t>Sintonia #9 \/ Tune #9</t>
  </si>
  <si>
    <t>Nylon rope, pulleys, screws and counterweights</t>
  </si>
  <si>
    <t>https://www.artsy.net/artwork/nicolas-robbio-sintonia-number-9-slash-tune-number-9</t>
  </si>
  <si>
    <t>155 × 210 cm</t>
  </si>
  <si>
    <t>Correspondência com Mark Rothko \/ Correspondence with Mark Rothko</t>
  </si>
  <si>
    <t>https://www.artsy.net/artwork/rui-calcada-bastos-correspondencia-com-mark-rothko-slash-correspondence-with-mark-rothko</t>
  </si>
  <si>
    <t>207 × 126 cm</t>
  </si>
  <si>
    <t>Eclipse</t>
  </si>
  <si>
    <t>https://www.artsy.net/artwork/isabel-simoes-eclipse-1</t>
  </si>
  <si>
    <t>128 × 84 cm</t>
  </si>
  <si>
    <t>WHITE NOISE #2</t>
  </si>
  <si>
    <t>https://www.artsy.net/artwork/antonio-julio-duarte-white-noise-number-2</t>
  </si>
  <si>
    <t>Expansão por Subtração (Le Corbusier) | Expansion by Subtraction (Le Corbusier)</t>
  </si>
  <si>
    <t>Glass shards mounted on wall</t>
  </si>
  <si>
    <t>https://www.artsy.net/artwork/marcelo-cidade-expansao-por-subtracao-le-corbusier-expansion-by-subtraction-le-corbusier</t>
  </si>
  <si>
    <t>335 × 760 cm</t>
  </si>
  <si>
    <t>Duración Interna</t>
  </si>
  <si>
    <t>https://www.artsy.net/artwork/pablo-accinelli-duracion-interna-5</t>
  </si>
  <si>
    <t>51 × 59 cm</t>
  </si>
  <si>
    <t>182 dias \/ 182 days</t>
  </si>
  <si>
    <t>https://www.artsy.net/artwork/isabel-simoes-182-dias-slash-182-days</t>
  </si>
  <si>
    <t>220 × 225.5 cm</t>
  </si>
  <si>
    <t>Coluna Infinita \/ Infinite Column</t>
  </si>
  <si>
    <t>Scales, apples, inox plates, rubber band, glass, shelf</t>
  </si>
  <si>
    <t>https://www.artsy.net/artwork/nicolas-robbio-coluna-infinita-slash-infinite-column</t>
  </si>
  <si>
    <t>57 × 62 × 42 cm</t>
  </si>
  <si>
    <t>10 cm</t>
  </si>
  <si>
    <t>Clips, padlocks and keys</t>
  </si>
  <si>
    <t>https://www.artsy.net/artwork/pablo-accinelli-10-cm-1</t>
  </si>
  <si>
    <t>Jonathan Uliel Saldanha</t>
  </si>
  <si>
    <t>Jungle Heist</t>
  </si>
  <si>
    <t>Galeria Duarte Sequeira</t>
  </si>
  <si>
    <t>3 LCD screens, HD colour</t>
  </si>
  <si>
    <t>https://www.artsy.net/artwork/jonathan-uliel-saldanha-jungle-heist</t>
  </si>
  <si>
    <t>95.3 × 160.8 × 3 cm</t>
  </si>
  <si>
    <t>Mimosa Echard</t>
  </si>
  <si>
    <t>A\/B Durex</t>
  </si>
  <si>
    <t>Plants, drugs, depilatory wax, insect, epoxy resin</t>
  </si>
  <si>
    <t>https://www.artsy.net/artwork/mimosa-echard-a-slash-b-durex</t>
  </si>
  <si>
    <t>Vanessa Da Silva</t>
  </si>
  <si>
    <t>Strange Fruit 05</t>
  </si>
  <si>
    <t>Coloured pencil on paper</t>
  </si>
  <si>
    <t>https://www.artsy.net/artwork/vanessa-da-silva-strange-fruit-05</t>
  </si>
  <si>
    <t>42 × 29 cm</t>
  </si>
  <si>
    <t>Petros Moris</t>
  </si>
  <si>
    <t>EARTH HEART</t>
  </si>
  <si>
    <t>Marble, aluminum honeycomb panel</t>
  </si>
  <si>
    <t>https://www.artsy.net/artwork/petros-moris-earth-heart</t>
  </si>
  <si>
    <t>250 × 150 × 2 cm</t>
  </si>
  <si>
    <t>A\/B Ring</t>
  </si>
  <si>
    <t>https://www.artsy.net/artwork/mimosa-echard-a-slash-b-ring</t>
  </si>
  <si>
    <t>30 × 20 × 5 cm</t>
  </si>
  <si>
    <t>Strange Fruit 07</t>
  </si>
  <si>
    <t>https://www.artsy.net/artwork/vanessa-da-silva-strange-fruit-07</t>
  </si>
  <si>
    <t>EYE SEES EYE</t>
  </si>
  <si>
    <t>https://www.artsy.net/artwork/petros-moris-eye-sees-eye</t>
  </si>
  <si>
    <t>Muamba Grove #0hue3</t>
  </si>
  <si>
    <t>Steel, fibre glass, resin and UV paint</t>
  </si>
  <si>
    <t>https://www.artsy.net/artwork/vanessa-da-silva-muamba-grove-number-0hue3</t>
  </si>
  <si>
    <t>104 × 55 × 17 cm</t>
  </si>
  <si>
    <t>A\/B Nuts</t>
  </si>
  <si>
    <t>https://www.artsy.net/artwork/mimosa-echard-a-slash-b-nuts</t>
  </si>
  <si>
    <t>Muamba Grove #0hue2</t>
  </si>
  <si>
    <t>https://www.artsy.net/artwork/vanessa-da-silva-muamba-grove-number-0hue2</t>
  </si>
  <si>
    <t>320 × 188 × 126 cm</t>
  </si>
  <si>
    <t>Fernanda Fragateiro</t>
  </si>
  <si>
    <t>overlap (black and white)</t>
  </si>
  <si>
    <t>GALERÍA ELBA BENÍTEZ</t>
  </si>
  <si>
    <t>Stainless steel and manufactured notebooks with fabric cover</t>
  </si>
  <si>
    <t>https://www.artsy.net/artwork/fernanda-fragateiro-overlap-black-and-white</t>
  </si>
  <si>
    <t>107 × 107 × 13 cm</t>
  </si>
  <si>
    <t>Carlos Bunga</t>
  </si>
  <si>
    <t>Planos de color suspendidos #2</t>
  </si>
  <si>
    <t>Latex paint on chifon and felt</t>
  </si>
  <si>
    <t>https://www.artsy.net/artwork/carlos-bunga-planos-de-color-suspendidos-number-2</t>
  </si>
  <si>
    <t>Cristina Iglesias</t>
  </si>
  <si>
    <t>Pozo III (Variación 4)</t>
  </si>
  <si>
    <t>Bronze powder, resin, mechanical devices, electricity, stainless steel, water</t>
  </si>
  <si>
    <t>https://www.artsy.net/artwork/cristina-iglesias-pozo-iii-variacion-4</t>
  </si>
  <si>
    <t>110 × 143 × 143 cm</t>
  </si>
  <si>
    <t>overlap (black and blue)</t>
  </si>
  <si>
    <t>https://www.artsy.net/artwork/fernanda-fragateiro-overlap-black-and-blue</t>
  </si>
  <si>
    <t>Study III, Monotipo I (Plata)</t>
  </si>
  <si>
    <t>Mixed media. Silkscreen on silk</t>
  </si>
  <si>
    <t>https://www.artsy.net/artwork/cristina-iglesias-study-iii-monotipo-i-plata</t>
  </si>
  <si>
    <t>130 × 200 cm</t>
  </si>
  <si>
    <t>overlap (4 colors)</t>
  </si>
  <si>
    <t>https://www.artsy.net/artwork/fernanda-fragateiro-overlap-4-colors</t>
  </si>
  <si>
    <t>66 × 115 × 10 cm</t>
  </si>
  <si>
    <t>Construcción Pictórica (Rojo intenso)</t>
  </si>
  <si>
    <t>Latex and glue on cardboard and wood</t>
  </si>
  <si>
    <t>https://www.artsy.net/artwork/carlos-bunga-construccion-pictorica-rojo-intenso</t>
  </si>
  <si>
    <t>200 × 150 × 11 cm</t>
  </si>
  <si>
    <t>overlap (Rivolta Femminile, 1970)</t>
  </si>
  <si>
    <t>https://www.artsy.net/artwork/fernanda-fragateiro-overlap-rivolta-femminile-1970</t>
  </si>
  <si>
    <t>Suspended Frames</t>
  </si>
  <si>
    <t>Latex paint and glue on frame</t>
  </si>
  <si>
    <t>https://www.artsy.net/artwork/carlos-bunga-suspended-frames</t>
  </si>
  <si>
    <t>169 × 36 × 10 cm</t>
  </si>
  <si>
    <t>Dan Graham</t>
  </si>
  <si>
    <t>World Pavilion</t>
  </si>
  <si>
    <t>Galeria Filomena Soares</t>
  </si>
  <si>
    <t>https://www.artsy.net/artwork/dan-graham-world-pavilion</t>
  </si>
  <si>
    <t>125 × 125 × 92 cm</t>
  </si>
  <si>
    <t>Igor Jesus</t>
  </si>
  <si>
    <t>Cabeça</t>
  </si>
  <si>
    <t>https://www.artsy.net/artwork/igor-jesus-cabeca</t>
  </si>
  <si>
    <t>190 × 126 cm</t>
  </si>
  <si>
    <t>Herbert Brandl</t>
  </si>
  <si>
    <t>https://www.artsy.net/artwork/herbert-brandl-untitled-165</t>
  </si>
  <si>
    <t>170 × 218 cm</t>
  </si>
  <si>
    <t>Edgar Martins</t>
  </si>
  <si>
    <t>Make Men Great Again, from the series What photography has in Common with an Empty Vase</t>
  </si>
  <si>
    <t>C-print mounted on aluminium</t>
  </si>
  <si>
    <t>https://www.artsy.net/artwork/edgar-martins-make-men-great-again-from-the-series-what-photography-has-in-common-with-an-empty-vase</t>
  </si>
  <si>
    <t>36 × 56 cm</t>
  </si>
  <si>
    <t>Pedro Barateiro</t>
  </si>
  <si>
    <t>Surface</t>
  </si>
  <si>
    <t>Inkjet print on Ilford Baryta mounted on 5mm PVC</t>
  </si>
  <si>
    <t>https://www.artsy.net/artwork/pedro-barateiro-surface-4</t>
  </si>
  <si>
    <t>Andreia Santana</t>
  </si>
  <si>
    <t>Rumble Strip</t>
  </si>
  <si>
    <t>Painted metal structure and copper (syncronized piece)</t>
  </si>
  <si>
    <t>https://www.artsy.net/artwork/andreia-santana-rumble-strip-1</t>
  </si>
  <si>
    <t>80 × 120 × 40 cm</t>
  </si>
  <si>
    <t>Sara Bichão</t>
  </si>
  <si>
    <t>Importa-me lá o que seja, quando parte faz clack</t>
  </si>
  <si>
    <t>https://www.artsy.net/artwork/sara-bichao-importa-me-la-o-que-seja-quando-parte-faz-clack-2</t>
  </si>
  <si>
    <t>76 × 36 × 23 cm</t>
  </si>
  <si>
    <t>João Penalva</t>
  </si>
  <si>
    <t>Worn out mid-twentieth-century dressing room chairs waiting to be removed from a theatre, facing their replacements on the opposite wall</t>
  </si>
  <si>
    <t>https://www.artsy.net/artwork/joao-penalva-worn-out-mid-twentieth-century-dressing-room-chairs-waiting-to-be-removed-from-a-theatre-facing-their-replacements-on-the-opposite-wall</t>
  </si>
  <si>
    <t>218 × 158.5 × 6 cm</t>
  </si>
  <si>
    <t>Maybe I Wasn't Thinking Too Much</t>
  </si>
  <si>
    <t>https://www.artsy.net/artwork/pedro-barateiro-maybe-i-wasnt-thinking-too-much</t>
  </si>
  <si>
    <t>140 × 110 cm</t>
  </si>
  <si>
    <t>Christine Streuli</t>
  </si>
  <si>
    <t>Give me more_05</t>
  </si>
  <si>
    <t>https://www.artsy.net/artwork/christine-streuli-give-me-more-05</t>
  </si>
  <si>
    <t>233.5 × 164.5 cm</t>
  </si>
  <si>
    <t>Helena Almeida</t>
  </si>
  <si>
    <t>A cadeira branca | The white chair</t>
  </si>
  <si>
    <t>Black and white phtography</t>
  </si>
  <si>
    <t>https://www.artsy.net/artwork/helena-almeida-a-cadeira-branca-the-white-chair-1</t>
  </si>
  <si>
    <t>154 × 104 cm</t>
  </si>
  <si>
    <t>Facets</t>
  </si>
  <si>
    <t>Recycled paper, glue, acrylic and chewing-gum</t>
  </si>
  <si>
    <t>https://www.artsy.net/artwork/sara-bichao-facets</t>
  </si>
  <si>
    <t>19 × 181 × 6 cm</t>
  </si>
  <si>
    <t>Miguel Rio Branco</t>
  </si>
  <si>
    <t>Tapete Vermelho</t>
  </si>
  <si>
    <t>Cibachrome mounted on aluminium</t>
  </si>
  <si>
    <t>https://www.artsy.net/artwork/miguel-rio-branco-tapete-vermelho</t>
  </si>
  <si>
    <t>João Tabarra</t>
  </si>
  <si>
    <t>Biotope project, \Acceptation\""</t>
  </si>
  <si>
    <t>Pigment ink jet print</t>
  </si>
  <si>
    <t>https://www.artsy.net/artwork/joao-tabarra-biotope-project-acceptation</t>
  </si>
  <si>
    <t>150 × 150 cm</t>
  </si>
  <si>
    <t>Rodrigo Oliveira</t>
  </si>
  <si>
    <t>Itinerário Complementar (à procura da Utopia), (Maison du Brésil)</t>
  </si>
  <si>
    <t>2013-2019</t>
  </si>
  <si>
    <t>https://www.artsy.net/artwork/rodrigo-oliveira-itinerario-complementar-a-procura-da-utopia-maison-du-bresil-5</t>
  </si>
  <si>
    <t>144 × 97 × 5 cm</t>
  </si>
  <si>
    <t>Paranomia #5 (gemini)</t>
  </si>
  <si>
    <t>Iron and paint</t>
  </si>
  <si>
    <t>https://www.artsy.net/artwork/andreia-santana-paranomia-number-5-gemini</t>
  </si>
  <si>
    <t>230 × 145 × 42.5 cm</t>
  </si>
  <si>
    <t>Slater Bradley</t>
  </si>
  <si>
    <t>Sundoor Shield (13.4 JMJ)</t>
  </si>
  <si>
    <t>E750 paint marker on digital C-print mounted to 4mm Alu-Dibond, 4 mm museum glass UV92, maple</t>
  </si>
  <si>
    <t>https://www.artsy.net/artwork/slater-bradley-sundoor-shield-13-dot-4-jmj-1</t>
  </si>
  <si>
    <t>215.2 × 133 cm</t>
  </si>
  <si>
    <t>Unbuilt, after Casas na Herdade do Mercador, Mourão, 2009-2011, atelier Ventura Trindade, Portugal</t>
  </si>
  <si>
    <t>Plywood and stainless steel</t>
  </si>
  <si>
    <t>https://www.artsy.net/artwork/fernanda-fragateiro-unbuilt-after-casas-na-herdade-do-mercador-mourao-2009-2011-atelier-ventura-trindade-portugal</t>
  </si>
  <si>
    <t>131 × 87.5 × 50 cm</t>
  </si>
  <si>
    <t>Safelight</t>
  </si>
  <si>
    <t>https://www.artsy.net/artwork/igor-jesus-safelight</t>
  </si>
  <si>
    <t>Black Tension</t>
  </si>
  <si>
    <t>2005</t>
  </si>
  <si>
    <t>Cibachrome mounted on aluminum</t>
  </si>
  <si>
    <t>https://www.artsy.net/artwork/miguel-rio-branco-black-tension-1</t>
  </si>
  <si>
    <t>https://www.artsy.net/artwork/rodrigo-oliveira-itinerario-complementar-a-procura-da-utopia-maison-du-bresil-4</t>
  </si>
  <si>
    <t>114 × 97 × 5 cm</t>
  </si>
  <si>
    <t>Rui Chafes</t>
  </si>
  <si>
    <t>Uma só palavra</t>
  </si>
  <si>
    <t>Iron</t>
  </si>
  <si>
    <t>https://www.artsy.net/artwork/rui-chafes-uma-so-palavra</t>
  </si>
  <si>
    <t>244 × 47.5 × 11.5 cm</t>
  </si>
  <si>
    <t>No Man is an Island, from the series What photography has in Common with an Empty Vase</t>
  </si>
  <si>
    <t>https://www.artsy.net/artwork/edgar-martins-no-man-is-an-island-from-the-series-what-photography-has-in-common-with-an-empty-vase</t>
  </si>
  <si>
    <t>47 × 120 cm</t>
  </si>
  <si>
    <t>Coastal I</t>
  </si>
  <si>
    <t>Acrylic paint, jersey fabric and latex</t>
  </si>
  <si>
    <t>https://www.artsy.net/artwork/sara-bichao-coastal-i</t>
  </si>
  <si>
    <t>249.9 × 149.9 cm</t>
  </si>
  <si>
    <t>Kiluanji Kia Henda</t>
  </si>
  <si>
    <t>Segundo Regicídio (The Black Square)</t>
  </si>
  <si>
    <t>https://www.artsy.net/artwork/kiluanji-kia-henda-segundo-regicidio-the-black-square</t>
  </si>
  <si>
    <t>170 × 110 cm</t>
  </si>
  <si>
    <t>S\/ Título, from the series What photography has in Common with an Empty Vase</t>
  </si>
  <si>
    <t>B&amp;W resin print with floating coloured vinyl, mounted on aluminium</t>
  </si>
  <si>
    <t>https://www.artsy.net/artwork/edgar-martins-s-slash-titulo-from-the-series-what-photography-has-in-common-with-an-empty-vase</t>
  </si>
  <si>
    <t>Bel Fullana</t>
  </si>
  <si>
    <t>Tomasa Killer</t>
  </si>
  <si>
    <t>Galeria Fran Reus</t>
  </si>
  <si>
    <t>Oil, acrylic and spray on canvas</t>
  </si>
  <si>
    <t>https://www.artsy.net/artwork/bel-fullana-tomasa-killer</t>
  </si>
  <si>
    <t>162 × 130 cm</t>
  </si>
  <si>
    <t>Gato chepa</t>
  </si>
  <si>
    <t>https://www.artsy.net/artwork/bel-fullana-gato-chepa</t>
  </si>
  <si>
    <t>Niña loca secuestra bebés</t>
  </si>
  <si>
    <t>https://www.artsy.net/artwork/bel-fullana-nina-loca-secuestra-bebes</t>
  </si>
  <si>
    <t>130 × 89 cm</t>
  </si>
  <si>
    <t>José Fiol</t>
  </si>
  <si>
    <t>Neo-Luddism</t>
  </si>
  <si>
    <t>https://www.artsy.net/artwork/jose-fiol-neo-luddism</t>
  </si>
  <si>
    <t>90 × 90 cm</t>
  </si>
  <si>
    <t>Lake of fire</t>
  </si>
  <si>
    <t>https://www.artsy.net/artwork/jose-fiol-lake-of-fire</t>
  </si>
  <si>
    <t>190 × 150 cm</t>
  </si>
  <si>
    <t>M Reme Silvestre</t>
  </si>
  <si>
    <t>Fabric</t>
  </si>
  <si>
    <t>Heater, blue gel, silica gel pearls, protective cup and chrome steel rod</t>
  </si>
  <si>
    <t>https://www.artsy.net/artwork/m-reme-silvestre-fabric</t>
  </si>
  <si>
    <t>266 × 10 × 13 cm</t>
  </si>
  <si>
    <t>Red Room</t>
  </si>
  <si>
    <t>https://www.artsy.net/artwork/jose-fiol-red-room</t>
  </si>
  <si>
    <t>190 × 250 cm</t>
  </si>
  <si>
    <t>Travestichonis</t>
  </si>
  <si>
    <t>https://www.artsy.net/artwork/bel-fullana-travestichonis</t>
  </si>
  <si>
    <t>Bartomeu Sastre</t>
  </si>
  <si>
    <t>Dreams are super real</t>
  </si>
  <si>
    <t>Print on matte paper mounted on 3mm aludibond and matte lamination. Water based pigment ink.</t>
  </si>
  <si>
    <t>https://www.artsy.net/artwork/bartomeu-sastre-dreams-are-super-real</t>
  </si>
  <si>
    <t>150 × 1000 cm</t>
  </si>
  <si>
    <t>Arm cover, black dye, epoxy resin and nutritional supplement powder</t>
  </si>
  <si>
    <t>https://www.artsy.net/artwork/m-reme-silvestre-untitled-2</t>
  </si>
  <si>
    <t>43.5 × 13.7 × 12 cm</t>
  </si>
  <si>
    <t>Mano reptiliana</t>
  </si>
  <si>
    <t>https://www.artsy.net/artwork/bel-fullana-mano-reptiliana-1</t>
  </si>
  <si>
    <t>38 × 61 cm</t>
  </si>
  <si>
    <t>Aire de La Petxina</t>
  </si>
  <si>
    <t>Restform puncture mattress inflated by indoor swimmingpool air</t>
  </si>
  <si>
    <t>https://www.artsy.net/artwork/m-reme-silvestre-aire-de-la-petxina</t>
  </si>
  <si>
    <t>190 × 90 × 55 cm</t>
  </si>
  <si>
    <t>We are in this world to see it and listen to it</t>
  </si>
  <si>
    <t>https://www.artsy.net/artwork/bartomeu-sastre-we-are-in-this-world-to-see-it-and-listen-to-it</t>
  </si>
  <si>
    <t>50 × 37.5 cm</t>
  </si>
  <si>
    <t xml:space="preserve">This story is no longer available </t>
  </si>
  <si>
    <t>https://www.artsy.net/artwork/bartomeu-sastre-this-story-is-no-longer-available</t>
  </si>
  <si>
    <t>The Common Pain of Surrealism and Death</t>
  </si>
  <si>
    <t>https://www.artsy.net/artwork/jose-fiol-the-common-pain-of-surrealism-and-death</t>
  </si>
  <si>
    <t>190 × 130 cm</t>
  </si>
  <si>
    <t xml:space="preserve">Niño rehén </t>
  </si>
  <si>
    <t>https://www.artsy.net/artwork/bel-fullana-nino-rehen</t>
  </si>
  <si>
    <t>Reggae dolphin</t>
  </si>
  <si>
    <t>https://www.artsy.net/artwork/bel-fullana-reggae-dolphin</t>
  </si>
  <si>
    <t>46 × 65 cm</t>
  </si>
  <si>
    <t>Al menos para mí</t>
  </si>
  <si>
    <t>Hood, boric acid, hot\/cold gel and epoxy resin</t>
  </si>
  <si>
    <t>https://www.artsy.net/artwork/m-reme-silvestre-al-menos-para-mi</t>
  </si>
  <si>
    <t>33 × 17 × 20 cm</t>
  </si>
  <si>
    <t>What we say with our silences</t>
  </si>
  <si>
    <t>Printing on matte paper mounted on 3mm aludibond and matte lamination. Water based pigment ink.</t>
  </si>
  <si>
    <t>https://www.artsy.net/artwork/bartomeu-sastre-what-we-say-with-our-silences</t>
  </si>
  <si>
    <t>Pony gominola</t>
  </si>
  <si>
    <t>https://www.artsy.net/artwork/bel-fullana-pony-gominola</t>
  </si>
  <si>
    <t>20 × 20 cm</t>
  </si>
  <si>
    <t>Pipi cat portrait I</t>
  </si>
  <si>
    <t>https://www.artsy.net/artwork/bel-fullana-pipi-cat-portrait-i</t>
  </si>
  <si>
    <t>22 × 16 cm</t>
  </si>
  <si>
    <t>Romeo</t>
  </si>
  <si>
    <t>https://www.artsy.net/artwork/bel-fullana-romeo</t>
  </si>
  <si>
    <t>45 × 38 cm</t>
  </si>
  <si>
    <t>460214601846008</t>
  </si>
  <si>
    <t>https://www.artsy.net/artwork/m-reme-silvestre-460214601846008</t>
  </si>
  <si>
    <t>26 × 35 × 10 cm</t>
  </si>
  <si>
    <t>Apocalypse horsemen</t>
  </si>
  <si>
    <t>https://www.artsy.net/artwork/bel-fullana-apocalypse-horsemen</t>
  </si>
  <si>
    <t>30 × 40 cm</t>
  </si>
  <si>
    <t>Hello-Alien</t>
  </si>
  <si>
    <t>https://www.artsy.net/artwork/bel-fullana-hello-alien</t>
  </si>
  <si>
    <t xml:space="preserve">Little hell cat </t>
  </si>
  <si>
    <t>https://www.artsy.net/artwork/bel-fullana-little-hell-cat</t>
  </si>
  <si>
    <t>15 × 15 cm</t>
  </si>
  <si>
    <t>Fernando Garcia</t>
  </si>
  <si>
    <t>Mediterráneo (FG.19.14)</t>
  </si>
  <si>
    <t>Galería Heinrich Ehrhardt</t>
  </si>
  <si>
    <t>Oil, acrylic, stones and wood on canvas</t>
  </si>
  <si>
    <t>https://www.artsy.net/artwork/fernando-garcia-mediterraneo-fg-dot-19-dot-14</t>
  </si>
  <si>
    <t>41 × 33 × 2 cm</t>
  </si>
  <si>
    <t>Mediterráneo (FG.19.13)</t>
  </si>
  <si>
    <t>https://www.artsy.net/artwork/fernando-garcia-mediterraneo-fg-dot-19-dot-13</t>
  </si>
  <si>
    <t>Kiko Pérez</t>
  </si>
  <si>
    <t>Camino a El Coecillo</t>
  </si>
  <si>
    <t>Leather</t>
  </si>
  <si>
    <t>https://www.artsy.net/artwork/kiko-perez-camino-a-el-coecillo</t>
  </si>
  <si>
    <t>Rosa Tharrats</t>
  </si>
  <si>
    <t>Prototaxis</t>
  </si>
  <si>
    <t>Stone and t-shrit</t>
  </si>
  <si>
    <t>https://www.artsy.net/artwork/rosa-tharrats-prototaxis</t>
  </si>
  <si>
    <t>60 × 37 × 37 cm</t>
  </si>
  <si>
    <t>Secundino Hernández</t>
  </si>
  <si>
    <t xml:space="preserve"> Park Life (Forest)</t>
  </si>
  <si>
    <t>ca. 2019</t>
  </si>
  <si>
    <t>RB glue, CC, chalk, tintanium white pigment and dye on linen</t>
  </si>
  <si>
    <t>https://www.artsy.net/artwork/secundino-hernandez-park-life-forest</t>
  </si>
  <si>
    <t>303 × 547 × 5 cm</t>
  </si>
  <si>
    <t>Thilo Heinzmann</t>
  </si>
  <si>
    <t xml:space="preserve">O.T. </t>
  </si>
  <si>
    <t>Oil, pigment on canvas behind acrylic glass cover</t>
  </si>
  <si>
    <t>https://www.artsy.net/artwork/thilo-heinzmann-ot-152</t>
  </si>
  <si>
    <t>148 × 138 × 8.5 cm</t>
  </si>
  <si>
    <t>Helmut Dorner</t>
  </si>
  <si>
    <t>Biotop Früchte</t>
  </si>
  <si>
    <t>https://www.artsy.net/artwork/helmut-dorner-biotop-fruchte</t>
  </si>
  <si>
    <t>186.7 × 124.7 cm</t>
  </si>
  <si>
    <t>Mauro Cerqueira</t>
  </si>
  <si>
    <t>Floor piece</t>
  </si>
  <si>
    <t>Wax, pigments and shellac on mirror</t>
  </si>
  <si>
    <t>https://www.artsy.net/artwork/mauro-cerqueira-floor-piece</t>
  </si>
  <si>
    <t>40 × 365 × 80 cm</t>
  </si>
  <si>
    <t>Björn Dahlem</t>
  </si>
  <si>
    <t xml:space="preserve"> Nube Galáctica I </t>
  </si>
  <si>
    <t>Fluorescent, wood, steel, foam and objects</t>
  </si>
  <si>
    <t>https://www.artsy.net/artwork/bjorn-dahlem-nube-galactica-i</t>
  </si>
  <si>
    <t>159 × 210 × 159 cm</t>
  </si>
  <si>
    <t>Michael Beutler</t>
  </si>
  <si>
    <t>Laterne</t>
  </si>
  <si>
    <t>Metal, acrylic on paper, rope, wood, light bulbs and cable</t>
  </si>
  <si>
    <t>https://www.artsy.net/artwork/michael-beutler-laterne</t>
  </si>
  <si>
    <t>100 × 60 × 60 cm</t>
  </si>
  <si>
    <t>André Butzer</t>
  </si>
  <si>
    <t>ohne Titel (AB.17.04)</t>
  </si>
  <si>
    <t>https://www.artsy.net/artwork/andre-butzer-ohne-titel-ab-dot-17-dot-04</t>
  </si>
  <si>
    <t>81 × 74 × 4 cm</t>
  </si>
  <si>
    <t>Imi Knoebel</t>
  </si>
  <si>
    <t xml:space="preserve"> Elemente Q.1</t>
  </si>
  <si>
    <t>Acrylic on aluminum</t>
  </si>
  <si>
    <t>https://www.artsy.net/artwork/imi-knoebel-elemente-q-dot-1</t>
  </si>
  <si>
    <t>47.8 × 65.5 × 1 cm</t>
  </si>
  <si>
    <t>Fluggerät</t>
  </si>
  <si>
    <t>https://www.artsy.net/artwork/helmut-dorner-fluggerat</t>
  </si>
  <si>
    <t>186.8 × 126.2 cm</t>
  </si>
  <si>
    <t>Gonçalo Sena</t>
  </si>
  <si>
    <t>To intrude on Nature’s way</t>
  </si>
  <si>
    <t>Chromed steel, concrete, polyurethane and copper wire</t>
  </si>
  <si>
    <t>https://www.artsy.net/artwork/goncalo-sena-to-intrude-on-natures-way</t>
  </si>
  <si>
    <t>81 × 140 × 72 cm</t>
  </si>
  <si>
    <t>Julia Spinola</t>
  </si>
  <si>
    <t>Boca</t>
  </si>
  <si>
    <t>Pressed cardboard</t>
  </si>
  <si>
    <t>https://www.artsy.net/artwork/julia-spinola-boca</t>
  </si>
  <si>
    <t>190 × 100 × 80 cm</t>
  </si>
  <si>
    <t>Untitled (Aquarell 2)</t>
  </si>
  <si>
    <t>Graphite and watercolor on paper</t>
  </si>
  <si>
    <t>https://www.artsy.net/artwork/andre-butzer-untitled-aquarell-2</t>
  </si>
  <si>
    <t>189 × 223 × 5 cm</t>
  </si>
  <si>
    <t>ohne Titel (AB.17.03)</t>
  </si>
  <si>
    <t>https://www.artsy.net/artwork/andre-butzer-ohne-titel-ab-dot-17-dot-03</t>
  </si>
  <si>
    <t>81 × 65 × 4 cm</t>
  </si>
  <si>
    <t xml:space="preserve"> ohne Titel (HB16EHD)</t>
  </si>
  <si>
    <t>https://www.artsy.net/artwork/herbert-brandl-ohne-titel-hb16ehd</t>
  </si>
  <si>
    <t>200 × 300 cm</t>
  </si>
  <si>
    <t>The Perfect Home</t>
  </si>
  <si>
    <t>10 canvases, water-based enamel on linen</t>
  </si>
  <si>
    <t>https://www.artsy.net/artwork/juliao-sarmento-the-perfect-home-1</t>
  </si>
  <si>
    <t>120 × 98 × 4 cm</t>
  </si>
  <si>
    <t>Photocopy on papers aged by sunlight, glued on canvas</t>
  </si>
  <si>
    <t>https://www.artsy.net/artwork/goncalo-sena-untitled-32</t>
  </si>
  <si>
    <t>Emanuel Seitz</t>
  </si>
  <si>
    <t>Acrylic and pigment on canvas</t>
  </si>
  <si>
    <t>https://www.artsy.net/artwork/emanuel-seitz-untitled-31</t>
  </si>
  <si>
    <t>120 × 180 × 4 cm</t>
  </si>
  <si>
    <t xml:space="preserve"> O.T.</t>
  </si>
  <si>
    <t>Pigment and epoxy resin on aluminum</t>
  </si>
  <si>
    <t>https://www.artsy.net/artwork/thilo-heinzmann-ot-153</t>
  </si>
  <si>
    <t>130 × 150 × 6 cm</t>
  </si>
  <si>
    <t>Otto Zitko</t>
  </si>
  <si>
    <t>Untitled 1867</t>
  </si>
  <si>
    <t>Acrylic and lacquer on aluminum</t>
  </si>
  <si>
    <t>https://www.artsy.net/artwork/otto-zitko-untitled-1867</t>
  </si>
  <si>
    <t>216 × 199 cm</t>
  </si>
  <si>
    <t>Espelho II</t>
  </si>
  <si>
    <t>https://www.artsy.net/artwork/mauro-cerqueira-espelho-ii</t>
  </si>
  <si>
    <t>205 × 133 × 6 cm</t>
  </si>
  <si>
    <t>Thomas Zipp</t>
  </si>
  <si>
    <t>A.B.: Big Unit</t>
  </si>
  <si>
    <t>Acrylic, oil, lacquer and aluminum on linen in an artist frame</t>
  </si>
  <si>
    <t>https://www.artsy.net/artwork/thomas-zipp-a-dot-b-big-unit-1</t>
  </si>
  <si>
    <t>185 × 155 cm</t>
  </si>
  <si>
    <t>Guillermo Pfaff</t>
  </si>
  <si>
    <t>OverEasySlab_A01</t>
  </si>
  <si>
    <t>Oil and bleach on canvas</t>
  </si>
  <si>
    <t>https://www.artsy.net/artwork/guillermo-pfaff-overeasyslab-a01</t>
  </si>
  <si>
    <t>195 × 146 × 4 cm</t>
  </si>
  <si>
    <t>O forro 1 (The lining)</t>
  </si>
  <si>
    <t>Galeria Horrach Moya</t>
  </si>
  <si>
    <t>Settee, white paint</t>
  </si>
  <si>
    <t>https://www.artsy.net/artwork/vasco-araujo-o-forro-1-the-lining</t>
  </si>
  <si>
    <t>80 × 150 × 60 cm</t>
  </si>
  <si>
    <t>Works for nothing \of sincerity\""</t>
  </si>
  <si>
    <t>Installation: Wooden wardrobe, acrylic glass with vynil text, hanging clothes, old books</t>
  </si>
  <si>
    <t>https://www.artsy.net/artwork/vasco-araujo-works-for-nothing-of-sincerity</t>
  </si>
  <si>
    <t>186 × 166 × 61 cm</t>
  </si>
  <si>
    <t>Muntean &amp; Rosenblum</t>
  </si>
  <si>
    <t>Muntean &amp; Rosenblum | Artsy,"description":"From Galeria Horrach Moya, Muntean &amp; Rosenblum","long_description":"From Galeria Horrach Moya, Muntean &amp; Rosenblum"},"context":null,"is_price_hidden":false,"is_price_range":false,"category":"","dimensions":{"in":null,"cm":null},"cultural_maker":null,"is_biddable":false,"edition_sets":[],"sale_artwork":null,"title":"Untitled"</t>
  </si>
  <si>
    <t>https://www.artsy.net/artwork/muntean-and-rosenblum-2</t>
  </si>
  <si>
    <t>Sylvie Fleury</t>
  </si>
  <si>
    <t>MODERN MUSE</t>
  </si>
  <si>
    <t>Neon Light</t>
  </si>
  <si>
    <t>https://www.artsy.net/artwork/sylvie-fleury-modern-muse-2</t>
  </si>
  <si>
    <t>56 × 180 cm</t>
  </si>
  <si>
    <t>Susy Gómez</t>
  </si>
  <si>
    <t>Ready to feel a L.B necklace</t>
  </si>
  <si>
    <t>https://www.artsy.net/artwork/susy-gomez-ready-to-feel-a-lb-necklace</t>
  </si>
  <si>
    <t>111 × 96 cm</t>
  </si>
  <si>
    <t>ARE WE</t>
  </si>
  <si>
    <t>FABER-CASTEL PENCIL, PAINT PEN, GOUACHE ON PASTED &amp; FOLDED ARCHIVAL PAPER</t>
  </si>
  <si>
    <t>https://www.artsy.net/artwork/lawrence-weiner-are-we</t>
  </si>
  <si>
    <t>101 × 81 cm</t>
  </si>
  <si>
    <t>Joana Vasconcelos</t>
  </si>
  <si>
    <t>Fenjiezhou</t>
  </si>
  <si>
    <t>Ceramic washbin,handmade woollen crochet,fabrics,ornaments,polyester</t>
  </si>
  <si>
    <t>https://www.artsy.net/artwork/joana-vasconcelos-fenjiezhou</t>
  </si>
  <si>
    <t>120 × 50 × 32 cm</t>
  </si>
  <si>
    <t>Untitled ( Why was it not...)</t>
  </si>
  <si>
    <t>Pencil  and paper cuts on paper</t>
  </si>
  <si>
    <t>https://www.artsy.net/artwork/muntean-and-rosenblum-untitled-why-was-it-not-dot-dot-dot-1</t>
  </si>
  <si>
    <t>70 × 85 cm</t>
  </si>
  <si>
    <t>STORMED AT WITH SHOT &amp; SHELL</t>
  </si>
  <si>
    <t>https://www.artsy.net/artwork/lawrence-weiner-stormed-at-with-shot-and-shell-1</t>
  </si>
  <si>
    <t>108 × 81 cm</t>
  </si>
  <si>
    <t xml:space="preserve">La Católica </t>
  </si>
  <si>
    <t>https://www.artsy.net/artwork/joana-vasconcelos-la-catolica</t>
  </si>
  <si>
    <t>14 × 50 × 67 cm</t>
  </si>
  <si>
    <t>Quixote</t>
  </si>
  <si>
    <t>Rafael Bordalo Pinheiro acrylic painted faience, Azores crocheted lace.</t>
  </si>
  <si>
    <t>https://www.artsy.net/artwork/joana-vasconcelos-quixote</t>
  </si>
  <si>
    <t>65 × 54 × 61 cm</t>
  </si>
  <si>
    <t>Vasco Araújo | Artsy,"description":"From Galeria Horrach Moya, Vasco Araújo","long_description":"From Galeria Horrach Moya, Vasco Araújo"},"context":null,"is_price_hidden":true,"is_price_range":false,"category":"","dimensions":{"in":null,"cm":null},"cultural_maker":null,"is_biddable":false,"edition_sets":[],"sale_artwork":null,"title":"Untitled"</t>
  </si>
  <si>
    <t>https://www.artsy.net/artwork/vasco-araujo</t>
  </si>
  <si>
    <t xml:space="preserve">Mermaid </t>
  </si>
  <si>
    <t>https://www.artsy.net/artwork/joana-vasconcelos-mermaid</t>
  </si>
  <si>
    <t>120 × 54 × 34 cm</t>
  </si>
  <si>
    <t>Gorgones</t>
  </si>
  <si>
    <t>Rafael Bordalo Pinheiro faience painted with ceramic glaze, Azores crocheted lace</t>
  </si>
  <si>
    <t>https://www.artsy.net/artwork/joana-vasconcelos-gorgones-1</t>
  </si>
  <si>
    <t xml:space="preserve">Ioni </t>
  </si>
  <si>
    <t>1997-98</t>
  </si>
  <si>
    <t>Forged Iron, porcelain with golden patina</t>
  </si>
  <si>
    <t>https://www.artsy.net/artwork/susy-gomez-ioni</t>
  </si>
  <si>
    <t>190 × 97 × 120 cm</t>
  </si>
  <si>
    <t>https://www.artsy.net/artwork/vasco-araujo-1</t>
  </si>
  <si>
    <t>Untitled ( One day you catch...)</t>
  </si>
  <si>
    <t>Black and white chalk on paper</t>
  </si>
  <si>
    <t>https://www.artsy.net/artwork/muntean-and-rosenblum-untitled-one-day-you-catch-dot-dot-dot-1</t>
  </si>
  <si>
    <t>59.4 × 84.1 cm</t>
  </si>
  <si>
    <t>Art &amp; Language</t>
  </si>
  <si>
    <t>\Lovely Slang XX\""</t>
  </si>
  <si>
    <t>2000</t>
  </si>
  <si>
    <t>Galería Juana de Aizpuru</t>
  </si>
  <si>
    <t>Oil and acrylic on canvas, wood and glass</t>
  </si>
  <si>
    <t>https://www.artsy.net/artwork/art-and-language-lovely-slang-xx-1</t>
  </si>
  <si>
    <t>167 × 147 × 4 cm</t>
  </si>
  <si>
    <t>Sandra Gamarra</t>
  </si>
  <si>
    <t>\Vitrina X (Terrorista \/Terruco\/Rojo)\""</t>
  </si>
  <si>
    <t>8 paintings on plexiglass, different measures.</t>
  </si>
  <si>
    <t>https://www.artsy.net/artwork/sandra-gamarra-vitrina-x-terrorista-slash-terruco-slash-rojo</t>
  </si>
  <si>
    <t>127 × 40 × 180 cm</t>
  </si>
  <si>
    <t>Cristina Garcia Rodero</t>
  </si>
  <si>
    <t>\El Festival de los Colores. India\""</t>
  </si>
  <si>
    <t>Digital print of mineral pigments on 100% Hahnemühle cotton paper.</t>
  </si>
  <si>
    <t>https://www.artsy.net/artwork/cristina-garcia-rodero-el-festival-de-los-colores-india</t>
  </si>
  <si>
    <t>Martin Kippenberger</t>
  </si>
  <si>
    <t>\Untitled\""</t>
  </si>
  <si>
    <t>1994</t>
  </si>
  <si>
    <t>Carving and painted wood</t>
  </si>
  <si>
    <t>https://www.artsy.net/artwork/martin-kippenberger-untitled-51</t>
  </si>
  <si>
    <t>90 × 73 × 8 cm</t>
  </si>
  <si>
    <t>Wolfgang Tillmans</t>
  </si>
  <si>
    <t>\TRANSIT OF VENUS (153)\""</t>
  </si>
  <si>
    <t>Inkjet-Print, unframed</t>
  </si>
  <si>
    <t>https://www.artsy.net/artwork/wolfgang-tillmans-transit-of-venus-153</t>
  </si>
  <si>
    <t>204 × 135 cm</t>
  </si>
  <si>
    <t>Miguel Angel Campano</t>
  </si>
  <si>
    <t>\A L.C. 1\""</t>
  </si>
  <si>
    <t>2001</t>
  </si>
  <si>
    <t>https://www.artsy.net/artwork/miguel-angel-campano-a-lc-1</t>
  </si>
  <si>
    <t>190 × 142 cm</t>
  </si>
  <si>
    <t>Carmela Garcia</t>
  </si>
  <si>
    <t>\Untiled\" "</t>
  </si>
  <si>
    <t>2002</t>
  </si>
  <si>
    <t>C-Print siliconed under plexiglass, framed.</t>
  </si>
  <si>
    <t>https://www.artsy.net/artwork/carmela-garcia-untiled</t>
  </si>
  <si>
    <t>180 × 220 cm</t>
  </si>
  <si>
    <t>Pierre Gonnord</t>
  </si>
  <si>
    <t>\Sophie and Cassandra\""</t>
  </si>
  <si>
    <t>2 Colour photographies, individually framed.</t>
  </si>
  <si>
    <t>https://www.artsy.net/artwork/pierre-gonnord-sophie-and-cassandra</t>
  </si>
  <si>
    <t>59 × 44 cm</t>
  </si>
  <si>
    <t>Rogelio Lopez Cuenca</t>
  </si>
  <si>
    <t>\Délire de Lire II\""</t>
  </si>
  <si>
    <t>https://www.artsy.net/artwork/rogelio-lopez-cuenca-delire-de-lire-ii</t>
  </si>
  <si>
    <t>130 × 195 cm</t>
  </si>
  <si>
    <t>Jiří Georg Dokoupil</t>
  </si>
  <si>
    <t>Acrylic and ink on canvas</t>
  </si>
  <si>
    <t>https://www.artsy.net/artwork/jiri-georg-dokoupil-untitled-138</t>
  </si>
  <si>
    <t>120 × 200 cm</t>
  </si>
  <si>
    <t>Dora García</t>
  </si>
  <si>
    <t>\Cuaderno de notas\""</t>
  </si>
  <si>
    <t>2004</t>
  </si>
  <si>
    <t>https://www.artsy.net/artwork/dora-garcia-cuaderno-de-notas</t>
  </si>
  <si>
    <t>75 × 100 × 100 cm</t>
  </si>
  <si>
    <t>1986</t>
  </si>
  <si>
    <t>Cement with pigments and iron</t>
  </si>
  <si>
    <t>https://www.artsy.net/artwork/cristina-iglesias-untitled-3</t>
  </si>
  <si>
    <t>170 × 55 × 55 cm</t>
  </si>
  <si>
    <t>Albert Oehlen</t>
  </si>
  <si>
    <t>\Untitled (KERNEL COM)\""</t>
  </si>
  <si>
    <t>Collage and paint on paper, framed.</t>
  </si>
  <si>
    <t>https://www.artsy.net/artwork/albert-oehlen-untitled-kernel-com</t>
  </si>
  <si>
    <t>188 × 143 cm</t>
  </si>
  <si>
    <t>Philipp Fröhlich</t>
  </si>
  <si>
    <t>\Der Wolf und die Sieben Jungen Geisslein (241L)\""</t>
  </si>
  <si>
    <t>https://www.artsy.net/artwork/philipp-frohlich-der-wolf-und-die-sieben-jungen-geisslein-241l</t>
  </si>
  <si>
    <t>275 × 195 cm</t>
  </si>
  <si>
    <t>Alberto García Alix</t>
  </si>
  <si>
    <t>\El Cómplice\""</t>
  </si>
  <si>
    <t>Gelatine silver print with selenium base, framed.</t>
  </si>
  <si>
    <t>https://www.artsy.net/artwork/alberto-garcia-alix-el-complice</t>
  </si>
  <si>
    <t>110 × 110 cm</t>
  </si>
  <si>
    <t>Georg Herold</t>
  </si>
  <si>
    <t>Fabric painted in red on wooden structure</t>
  </si>
  <si>
    <t>https://www.artsy.net/artwork/georg-herold-untitled-30</t>
  </si>
  <si>
    <t>118 × 106 × 275 cm</t>
  </si>
  <si>
    <t>Markus Oehlen</t>
  </si>
  <si>
    <t>\Venedig 2\""</t>
  </si>
  <si>
    <t>Lacquer and mixed on canvas</t>
  </si>
  <si>
    <t>https://www.artsy.net/artwork/markus-oehlen-venedig-2</t>
  </si>
  <si>
    <t>Pedro Cabrita Reis</t>
  </si>
  <si>
    <t>Os desenhos da maré baixa #09</t>
  </si>
  <si>
    <t>Galeria Miguel Nabinho</t>
  </si>
  <si>
    <t>Acrylic and oil on paper Arches 400g</t>
  </si>
  <si>
    <t>https://www.artsy.net/artwork/pedro-cabrita-reis-os-desenhos-da-mare-baixa-number-09</t>
  </si>
  <si>
    <t>160 × 120 cm</t>
  </si>
  <si>
    <t>Eduardo Batarda</t>
  </si>
  <si>
    <t xml:space="preserve">Image descriptions, 2 - [Please Never Do This] </t>
  </si>
  <si>
    <t>https://www.artsy.net/artwork/eduardo-batarda-image-descriptions-2-please-never-do-this</t>
  </si>
  <si>
    <t>138 × 92 cm</t>
  </si>
  <si>
    <t>Landscapes 2020 (series IV) #8</t>
  </si>
  <si>
    <t>Oil on Wood</t>
  </si>
  <si>
    <t>https://www.artsy.net/artwork/pedro-cabrita-reis-landscapes-2020-series-iv-number-8</t>
  </si>
  <si>
    <t>33.5 × 39 cm</t>
  </si>
  <si>
    <t>Ana Jotta</t>
  </si>
  <si>
    <t>https://www.artsy.net/artwork/ana-jotta-bronze-11</t>
  </si>
  <si>
    <t>30 × 20 × 25 cm</t>
  </si>
  <si>
    <t>Nuno Cera</t>
  </si>
  <si>
    <t>Hora Certa #11 (Macau)</t>
  </si>
  <si>
    <t>https://www.artsy.net/artwork/nuno-cera-hora-certa-number-11-macau</t>
  </si>
  <si>
    <t>85 × 112 cm</t>
  </si>
  <si>
    <t>Yellow Zone Dance #4</t>
  </si>
  <si>
    <t>InkJet Print Process mounted on Diasec</t>
  </si>
  <si>
    <t>https://www.artsy.net/artwork/nuno-cera-yellow-zone-dance-number-4</t>
  </si>
  <si>
    <t>180 × 137 cm</t>
  </si>
  <si>
    <t>Luisa Cunha</t>
  </si>
  <si>
    <t>CV</t>
  </si>
  <si>
    <t>Pigment print on Fine Art paper</t>
  </si>
  <si>
    <t>https://www.artsy.net/artwork/luisa-cunha-cv</t>
  </si>
  <si>
    <t>82 × 100 cm</t>
  </si>
  <si>
    <t>Pedro Casqueiro</t>
  </si>
  <si>
    <t>Poster</t>
  </si>
  <si>
    <t>https://www.artsy.net/artwork/pedro-casqueiro-poster-1</t>
  </si>
  <si>
    <t>110 × 246 cm</t>
  </si>
  <si>
    <t>Calendário</t>
  </si>
  <si>
    <t>Embroidery in wool</t>
  </si>
  <si>
    <t>https://www.artsy.net/artwork/ana-jotta-calendario</t>
  </si>
  <si>
    <t>190 × 167 cm</t>
  </si>
  <si>
    <t>Aluminium, Glass and Acrylic on Wood</t>
  </si>
  <si>
    <t>https://www.artsy.net/artwork/pedro-cabrita-reis-painting</t>
  </si>
  <si>
    <t>60 × 75 × 12 cm</t>
  </si>
  <si>
    <t>Landscapes 2020 (series IV)</t>
  </si>
  <si>
    <t>Oil on wood</t>
  </si>
  <si>
    <t>https://www.artsy.net/artwork/pedro-cabrita-reis-landscapes-2020-series-iv</t>
  </si>
  <si>
    <t>23 × 32.5 cm</t>
  </si>
  <si>
    <t>Aquatint on Paper</t>
  </si>
  <si>
    <t>https://www.artsy.net/artwork/ana-jotta-untitled-11</t>
  </si>
  <si>
    <t>55 × 76 cm</t>
  </si>
  <si>
    <t>Yellow Zone Dance #1</t>
  </si>
  <si>
    <t>https://www.artsy.net/artwork/nuno-cera-yellow-zone-dance-number-1</t>
  </si>
  <si>
    <t>Yellow Zone Dance #7</t>
  </si>
  <si>
    <t>https://www.artsy.net/artwork/nuno-cera-yellow-zone-dance-number-7</t>
  </si>
  <si>
    <t xml:space="preserve">Image descriptions, 2 - [A Jolly Good Accomplishment] </t>
  </si>
  <si>
    <t>https://www.artsy.net/artwork/eduardo-batarda-image-descriptions-2-a-jolly-good-accomplishment</t>
  </si>
  <si>
    <t>Rui Sanches</t>
  </si>
  <si>
    <t>https://www.artsy.net/artwork/rui-sanches-8</t>
  </si>
  <si>
    <t>160 × 49 × 52 cm</t>
  </si>
  <si>
    <t>Gone With The Sea #9</t>
  </si>
  <si>
    <t>https://www.artsy.net/artwork/luisa-cunha-gone-with-the-sea-number-9</t>
  </si>
  <si>
    <t>100 × 66.5 cm</t>
  </si>
  <si>
    <t>Les Peintures Joyeuses, Série IV, #3</t>
  </si>
  <si>
    <t>Mixed media on Fabriano watercolor paper, fine grain 300gr</t>
  </si>
  <si>
    <t>https://www.artsy.net/artwork/pedro-cabrita-reis-les-peintures-joyeuses-serie-iv-number-3</t>
  </si>
  <si>
    <t>105 × 75 cm</t>
  </si>
  <si>
    <t>“notas para o outono” (col. I\/V) #3\/8</t>
  </si>
  <si>
    <t>Graphite on inkjet print</t>
  </si>
  <si>
    <t>https://www.artsy.net/artwork/pedro-cabrita-reis-notas-para-o-outono-col-i-slash-v-number-3-slash-8</t>
  </si>
  <si>
    <t>76 × 56 cm</t>
  </si>
  <si>
    <t>Classificada X</t>
  </si>
  <si>
    <t>1995</t>
  </si>
  <si>
    <t>https://www.artsy.net/artwork/ana-jotta-classificada-x</t>
  </si>
  <si>
    <t>28 × 19 cm</t>
  </si>
  <si>
    <t>Yellow Zone Dance #2</t>
  </si>
  <si>
    <t>https://www.artsy.net/artwork/nuno-cera-yellow-zone-dance-number-2</t>
  </si>
  <si>
    <t>Gone With The Sea #8</t>
  </si>
  <si>
    <t>https://www.artsy.net/artwork/luisa-cunha-gone-with-the-sea-number-8</t>
  </si>
  <si>
    <t xml:space="preserve">Image descriptions, 2 - [Pale, Scrawny Working People] </t>
  </si>
  <si>
    <t>https://www.artsy.net/artwork/eduardo-batarda-image-descriptions-2-pale-scrawny-working-people</t>
  </si>
  <si>
    <t>Patrícia Garrido</t>
  </si>
  <si>
    <t>https://www.artsy.net/artwork/patricia-garrido-untitled-2</t>
  </si>
  <si>
    <t>Poesia Mineral 1</t>
  </si>
  <si>
    <t>InkJet Print Process Digigraphie mounted on Diasec</t>
  </si>
  <si>
    <t>https://www.artsy.net/artwork/nuno-cera-poesia-mineral-1</t>
  </si>
  <si>
    <t>As flores de Setembro #08</t>
  </si>
  <si>
    <t>https://www.artsy.net/artwork/pedro-cabrita-reis-as-flores-de-setembro-number-08</t>
  </si>
  <si>
    <t>77 × 56 cm</t>
  </si>
  <si>
    <t>Calvin</t>
  </si>
  <si>
    <t>Pencil on Cardboard</t>
  </si>
  <si>
    <t>https://www.artsy.net/artwork/ana-jotta-calvin</t>
  </si>
  <si>
    <t>102 × 73 cm</t>
  </si>
  <si>
    <t>Poesia Mineral 3</t>
  </si>
  <si>
    <t>https://www.artsy.net/artwork/nuno-cera-poesia-mineral-3</t>
  </si>
  <si>
    <t>Yellow Zone Dance #3</t>
  </si>
  <si>
    <t>https://www.artsy.net/artwork/nuno-cera-yellow-zone-dance-number-3</t>
  </si>
  <si>
    <t>SELFIES</t>
  </si>
  <si>
    <t>https://www.artsy.net/artwork/luisa-cunha-selfies</t>
  </si>
  <si>
    <t>83 × 100.3 cm</t>
  </si>
  <si>
    <t>Invasão</t>
  </si>
  <si>
    <t>https://www.artsy.net/artwork/pedro-casqueiro-invasao</t>
  </si>
  <si>
    <t>177 × 97 cm</t>
  </si>
  <si>
    <t>Salomé Lamas</t>
  </si>
  <si>
    <t>Extraction the Raft of the Medusa</t>
  </si>
  <si>
    <t>2019-20</t>
  </si>
  <si>
    <t>4KHD video, 2.39, color, dolby, sound, 10 min.</t>
  </si>
  <si>
    <t>https://www.artsy.net/artwork/salome-lamas-extraction-the-raft-of-the-medusa</t>
  </si>
  <si>
    <t>Mark Francis</t>
  </si>
  <si>
    <t>Fermi</t>
  </si>
  <si>
    <t>Galería Pelaires</t>
  </si>
  <si>
    <t>Oil on aluminium</t>
  </si>
  <si>
    <t>https://www.artsy.net/artwork/mark-francis-fermi</t>
  </si>
  <si>
    <t>66 × 53 cm</t>
  </si>
  <si>
    <t>Carlos Irijalba</t>
  </si>
  <si>
    <t>Gowanus 5</t>
  </si>
  <si>
    <t>Impresión Ultravioleta sobre bloque de aluminio.</t>
  </si>
  <si>
    <t>https://www.artsy.net/artwork/carlos-irijalba-gowanus-5</t>
  </si>
  <si>
    <t>50 × 70 × 7 cm</t>
  </si>
  <si>
    <t>Christian Jankowski</t>
  </si>
  <si>
    <t>Massage Masters (Foot Sculpture Massage)</t>
  </si>
  <si>
    <t>Inkjet print on baryta paper</t>
  </si>
  <si>
    <t>https://www.artsy.net/artwork/christian-jankowski-massage-masters-foot-sculpture-massage</t>
  </si>
  <si>
    <t>101.5 × 152.5 cm</t>
  </si>
  <si>
    <t>Zeta</t>
  </si>
  <si>
    <t>https://www.artsy.net/artwork/mark-francis-zeta</t>
  </si>
  <si>
    <t>Larissa Lockshin</t>
  </si>
  <si>
    <t>Hardest Part</t>
  </si>
  <si>
    <t>Oil and soft pastel on satin with wood frame</t>
  </si>
  <si>
    <t>https://www.artsy.net/artwork/larissa-lockshin-hardest-part</t>
  </si>
  <si>
    <t>108 × 52.1 cm</t>
  </si>
  <si>
    <t>Oliver Osborne</t>
  </si>
  <si>
    <t>02.02.2020</t>
  </si>
  <si>
    <t>Óleo sobre lino</t>
  </si>
  <si>
    <t>https://www.artsy.net/artwork/oliver-osborne-02-dot-02-dot-2020</t>
  </si>
  <si>
    <t>54 × 48 × 3 cm</t>
  </si>
  <si>
    <t>Weather Flag</t>
  </si>
  <si>
    <t>Inkjet print on polyester</t>
  </si>
  <si>
    <t>https://www.artsy.net/artwork/christian-jankowski-weather-flag-1</t>
  </si>
  <si>
    <t>132 × 204 cm</t>
  </si>
  <si>
    <t>Massage Masters (Zen Sculpture Massage)</t>
  </si>
  <si>
    <t>https://www.artsy.net/artwork/christian-jankowski-massage-masters-zen-sculpture-massage</t>
  </si>
  <si>
    <t>Lucas Simões</t>
  </si>
  <si>
    <t>Relevo dissecado 5\\t</t>
  </si>
  <si>
    <t>Plancha de metal, varillas de latón y papel</t>
  </si>
  <si>
    <t>https://www.artsy.net/artwork/lucas-simoes-relevo-dissecado-5-1</t>
  </si>
  <si>
    <t>49 × 36.5 × 7 cm</t>
  </si>
  <si>
    <t>Thousand Words</t>
  </si>
  <si>
    <t>https://www.artsy.net/artwork/larissa-lockshin-thousand-words</t>
  </si>
  <si>
    <t>153.7 × 123.2 cm</t>
  </si>
  <si>
    <t>Prudencio Irazabal</t>
  </si>
  <si>
    <t>Untitled 4E1</t>
  </si>
  <si>
    <t>Mix</t>
  </si>
  <si>
    <t>https://www.artsy.net/artwork/prudencio-irazabal-untitled-4e1-1</t>
  </si>
  <si>
    <t>82 × 72 cm</t>
  </si>
  <si>
    <t>Relevo dissecado 4</t>
  </si>
  <si>
    <t>Plancha de metal y papel</t>
  </si>
  <si>
    <t>https://www.artsy.net/artwork/lucas-simoes-relevo-dissecado-4</t>
  </si>
  <si>
    <t>50 × 34 × 24 cm</t>
  </si>
  <si>
    <t>Massage Masters (Medicine Beauty Sculpture Massage)</t>
  </si>
  <si>
    <t>https://www.artsy.net/artwork/christian-jankowski-massage-masters-medicine-beauty-sculpture-massage</t>
  </si>
  <si>
    <t>Massage Masters (Ninja Sculpture Massage)</t>
  </si>
  <si>
    <t>https://www.artsy.net/artwork/christian-jankowski-massage-masters-ninja-sculpture-massage</t>
  </si>
  <si>
    <t>Untitled 3T2</t>
  </si>
  <si>
    <t>https://www.artsy.net/artwork/prudencio-irazabal-untitled-3t2</t>
  </si>
  <si>
    <t>61 × 86 cm</t>
  </si>
  <si>
    <t>Pannotia. Corte interpretativo I</t>
  </si>
  <si>
    <t>Sondeo geotécnico sobre aluminio</t>
  </si>
  <si>
    <t>https://www.artsy.net/artwork/carlos-irijalba-pannotia-corte-interpretativo-i</t>
  </si>
  <si>
    <t>558.8 × 749.3 × 15.2 cm</t>
  </si>
  <si>
    <t>Massage Masters (Head Sculpture Massage)</t>
  </si>
  <si>
    <t>https://www.artsy.net/artwork/christian-jankowski-massage-masters-head-sculpture-massage</t>
  </si>
  <si>
    <t>Massage Masters (Kidney Sculpture Massage)</t>
  </si>
  <si>
    <t>https://www.artsy.net/artwork/christian-jankowski-massage-masters-kidney-sculpture-massage</t>
  </si>
  <si>
    <t>Alma</t>
  </si>
  <si>
    <t>https://www.artsy.net/artwork/mark-francis-alma</t>
  </si>
  <si>
    <t>183 × 183 cm</t>
  </si>
  <si>
    <t>Elusive Rider</t>
  </si>
  <si>
    <t>https://www.artsy.net/artwork/larissa-lockshin-elusive-rider</t>
  </si>
  <si>
    <t>153.7 × 121.9 cm</t>
  </si>
  <si>
    <t>Untitled 3M2</t>
  </si>
  <si>
    <t>https://www.artsy.net/artwork/prudencio-irazabal-untitled-3m2</t>
  </si>
  <si>
    <t>Luísa Jacinto</t>
  </si>
  <si>
    <t>Veu arco</t>
  </si>
  <si>
    <t>Galería silvestre</t>
  </si>
  <si>
    <t>Acrylic on polyester</t>
  </si>
  <si>
    <t>https://www.artsy.net/artwork/luisa-jacinto-veu-arco</t>
  </si>
  <si>
    <t>300 × 250 cm</t>
  </si>
  <si>
    <t>Veu terra</t>
  </si>
  <si>
    <t>https://www.artsy.net/artwork/luisa-jacinto-veu-terra</t>
  </si>
  <si>
    <t>From the series Sum X</t>
  </si>
  <si>
    <t>https://www.artsy.net/artwork/luisa-jacinto-from-the-series-sum-x</t>
  </si>
  <si>
    <t>34.8 × 26.8 cm</t>
  </si>
  <si>
    <t>From the series All I want XVI</t>
  </si>
  <si>
    <t>https://www.artsy.net/artwork/luisa-jacinto-from-the-series-all-i-want-xvi-1</t>
  </si>
  <si>
    <t>7 × 12 cm</t>
  </si>
  <si>
    <t>Glory</t>
  </si>
  <si>
    <t>https://www.artsy.net/artwork/luisa-jacinto-glory</t>
  </si>
  <si>
    <t>10 × 15 cm</t>
  </si>
  <si>
    <t>Nada</t>
  </si>
  <si>
    <t>https://www.artsy.net/artwork/luisa-jacinto-nada</t>
  </si>
  <si>
    <t>Sum VI</t>
  </si>
  <si>
    <t>https://www.artsy.net/artwork/luisa-jacinto-sum-vi</t>
  </si>
  <si>
    <t>30 × 20 cm</t>
  </si>
  <si>
    <t>Veu ocaso</t>
  </si>
  <si>
    <t>https://www.artsy.net/artwork/luisa-jacinto-veu-ocaso</t>
  </si>
  <si>
    <t>300 × 370 cm</t>
  </si>
  <si>
    <t>Sum I</t>
  </si>
  <si>
    <t>https://www.artsy.net/artwork/luisa-jacinto-sum-i</t>
  </si>
  <si>
    <t>From the series Sum XI</t>
  </si>
  <si>
    <t>https://www.artsy.net/artwork/luisa-jacinto-from-the-series-sum-xi</t>
  </si>
  <si>
    <t>Veu break</t>
  </si>
  <si>
    <t>Acrylic and oil on aluminium each Veil, acrylic on polyester</t>
  </si>
  <si>
    <t>https://www.artsy.net/artwork/luisa-jacinto-veu-break</t>
  </si>
  <si>
    <t>300 × 350 cm</t>
  </si>
  <si>
    <t>A type of wind</t>
  </si>
  <si>
    <t>https://www.artsy.net/artwork/luisa-jacinto-a-type-of-wind</t>
  </si>
  <si>
    <t>Space</t>
  </si>
  <si>
    <t>https://www.artsy.net/artwork/luisa-jacinto-space</t>
  </si>
  <si>
    <t>Struck on</t>
  </si>
  <si>
    <t>Video, sem som, cor</t>
  </si>
  <si>
    <t>https://www.artsy.net/artwork/luisa-jacinto-struck-on</t>
  </si>
  <si>
    <t>Sum X</t>
  </si>
  <si>
    <t>https://www.artsy.net/artwork/luisa-jacinto-sum-x</t>
  </si>
  <si>
    <t>Da série Sum VII</t>
  </si>
  <si>
    <t>https://www.artsy.net/artwork/luisa-jacinto-da-serie-sum-vii</t>
  </si>
  <si>
    <t>From the series All I want XIV</t>
  </si>
  <si>
    <t>https://www.artsy.net/artwork/luisa-jacinto-from-the-series-all-i-want-xiv</t>
  </si>
  <si>
    <t>8 × 6.2 cm</t>
  </si>
  <si>
    <t>Frio</t>
  </si>
  <si>
    <t>https://www.artsy.net/artwork/luisa-jacinto-frio</t>
  </si>
  <si>
    <t>All</t>
  </si>
  <si>
    <t>https://www.artsy.net/artwork/luisa-jacinto-all</t>
  </si>
  <si>
    <t>SumVIII</t>
  </si>
  <si>
    <t>https://www.artsy.net/artwork/luisa-jacinto-sumviii</t>
  </si>
  <si>
    <t>Mammals</t>
  </si>
  <si>
    <t>https://www.artsy.net/artwork/luisa-jacinto-mammals</t>
  </si>
  <si>
    <t>Sum V</t>
  </si>
  <si>
    <t>https://www.artsy.net/artwork/luisa-jacinto-sum-v</t>
  </si>
  <si>
    <t>From the series All I want</t>
  </si>
  <si>
    <t>https://www.artsy.net/artwork/luisa-jacinto-from-the-series-all-i-want</t>
  </si>
  <si>
    <t>2.5 × 9.1 cm</t>
  </si>
  <si>
    <t>Oil on paper on paperl</t>
  </si>
  <si>
    <t>https://www.artsy.net/artwork/luisa-jacinto-from-the-series-all-i-want-xvi</t>
  </si>
  <si>
    <t>6.9 × 4.6 cm</t>
  </si>
  <si>
    <t>Hot</t>
  </si>
  <si>
    <t>https://www.artsy.net/artwork/luisa-jacinto-hot</t>
  </si>
  <si>
    <t>SumIX</t>
  </si>
  <si>
    <t>https://www.artsy.net/artwork/luisa-jacinto-sumix</t>
  </si>
  <si>
    <t>https://www.artsy.net/artwork/luisa-jacinto-sum-x-1</t>
  </si>
  <si>
    <t>Exhibition view Stone-Veil</t>
  </si>
  <si>
    <t>Acrylic on aluminium</t>
  </si>
  <si>
    <t>https://www.artsy.net/artwork/luisa-jacinto-exhibition-view-stone-veil-32</t>
  </si>
  <si>
    <t>185 × 145 cm</t>
  </si>
  <si>
    <t>https://www.artsy.net/artwork/luisa-jacinto-exhibition-view-stone-veil-35</t>
  </si>
  <si>
    <t>https://www.artsy.net/artwork/luisa-jacinto-exhibition-view-stone-veil</t>
  </si>
  <si>
    <t>150 × 90 cm</t>
  </si>
  <si>
    <t>https://www.artsy.net/artwork/luisa-jacinto-exhibition-view-stone-veil-34</t>
  </si>
  <si>
    <t>https://www.artsy.net/artwork/luisa-jacinto-exhibition-view-stone-veil-33</t>
  </si>
  <si>
    <t>200 × 130 cm</t>
  </si>
  <si>
    <t>Joana Escoval</t>
  </si>
  <si>
    <t>Made to accompany the sound of a storm I &amp; II</t>
  </si>
  <si>
    <t>Galeria Vera Cortês</t>
  </si>
  <si>
    <t>Gold, copper</t>
  </si>
  <si>
    <t>https://www.artsy.net/artwork/joana-escoval-made-to-accompany-the-sound-of-a-storm-i-and-ii</t>
  </si>
  <si>
    <t>160 × 110 × 40 cm</t>
  </si>
  <si>
    <t>Each definition, a kind of death V</t>
  </si>
  <si>
    <t>Brass</t>
  </si>
  <si>
    <t>https://www.artsy.net/artwork/joana-escoval-each-definition-a-kind-of-death-v</t>
  </si>
  <si>
    <t>126 × 160 × 0.4 cm</t>
  </si>
  <si>
    <t>José Pedro Croft</t>
  </si>
  <si>
    <t>Gouache, synthetic varnish, Indian ink on paper</t>
  </si>
  <si>
    <t>https://www.artsy.net/artwork/jose-pedro-croft-untitled-2162</t>
  </si>
  <si>
    <t>Gabriela Albergaria</t>
  </si>
  <si>
    <t>Landscape in Repair #1</t>
  </si>
  <si>
    <t>Colour pencil on paper (John Purcel Bookwhite 315 gsm)</t>
  </si>
  <si>
    <t>https://www.artsy.net/artwork/gabriela-albergaria-landscape-in-repair-number-1</t>
  </si>
  <si>
    <t>303 × 206 cm</t>
  </si>
  <si>
    <t>Daniel Gustav Cramer</t>
  </si>
  <si>
    <t>Project Blue Book</t>
  </si>
  <si>
    <t>5 books leatherbounded, wooden box, filt, found photograph</t>
  </si>
  <si>
    <t>https://www.artsy.net/artwork/daniel-gustav-cramer-project-blue-book</t>
  </si>
  <si>
    <t>Gonçalo Barreiros</t>
  </si>
  <si>
    <t>Painted stainless steel</t>
  </si>
  <si>
    <t>https://www.artsy.net/artwork/goncalo-barreiros-untitled-8</t>
  </si>
  <si>
    <t>190 × 280 × 110 cm</t>
  </si>
  <si>
    <t>Céline Condorelli</t>
  </si>
  <si>
    <t>Proposal for a Qualitative Society (Spinning) 4</t>
  </si>
  <si>
    <t>Coloured pencil on drafting film</t>
  </si>
  <si>
    <t>https://www.artsy.net/artwork/celine-condorelli-proposal-for-a-qualitative-society-spinning-4</t>
  </si>
  <si>
    <t>Models for a qualitative society</t>
  </si>
  <si>
    <t>Painted blackwood acacia, steel</t>
  </si>
  <si>
    <t>https://www.artsy.net/artwork/celine-condorelli-models-for-a-qualitative-society</t>
  </si>
  <si>
    <t>Tabela Periódica #02</t>
  </si>
  <si>
    <t>Canvas and vinyl</t>
  </si>
  <si>
    <t>https://www.artsy.net/artwork/joao-louro-tabela-periodica-number-02</t>
  </si>
  <si>
    <t>114 × 146 cm</t>
  </si>
  <si>
    <t>Wisdom piece</t>
  </si>
  <si>
    <t>Naso-Teribe basket, gold</t>
  </si>
  <si>
    <t>https://www.artsy.net/artwork/joana-escoval-wisdom-piece</t>
  </si>
  <si>
    <t>14 × 14.5 × 10 cm</t>
  </si>
  <si>
    <t>Aquatint, etching and sugar-bite</t>
  </si>
  <si>
    <t>https://www.artsy.net/artwork/jose-pedro-croft-untitled-2140</t>
  </si>
  <si>
    <t>198 × 149 cm</t>
  </si>
  <si>
    <t>Gouache, synthetic paint, varnish and Indian ink on paper</t>
  </si>
  <si>
    <t>https://www.artsy.net/artwork/jose-pedro-croft-untitled-2163</t>
  </si>
  <si>
    <t>As quatro estações (The four seasons)</t>
  </si>
  <si>
    <t>Colour pencil on paper (Stonehenge), wooden pin</t>
  </si>
  <si>
    <t>https://www.artsy.net/artwork/gabriela-albergaria-as-quatro-estacoes-the-four-seasons</t>
  </si>
  <si>
    <t>46 × 35.5 cm</t>
  </si>
  <si>
    <t>Untitled (Estremoz) I</t>
  </si>
  <si>
    <t>3 marble slabs</t>
  </si>
  <si>
    <t>https://www.artsy.net/artwork/daniel-gustav-cramer-untitled-estremoz-i-1</t>
  </si>
  <si>
    <t>119 × 45.5 × 14.5 cm</t>
  </si>
  <si>
    <t>Painted iron</t>
  </si>
  <si>
    <t>https://www.artsy.net/artwork/goncalo-barreiros-untitled-6</t>
  </si>
  <si>
    <t>43 × 14 cm</t>
  </si>
  <si>
    <t>Study for Playgrounds (Lina Bo Bardi, first proposal for a Museu de Arte de Sao Paolo, 1965)</t>
  </si>
  <si>
    <t>https://www.artsy.net/artwork/celine-condorelli-study-for-playgrounds-lina-bo-bardi-first-proposal-for-a-museu-de-arte-de-sao-paolo-1965-1</t>
  </si>
  <si>
    <t>119 × 84 cm</t>
  </si>
  <si>
    <t>Blind image #151</t>
  </si>
  <si>
    <t>Acrylic on canvas and plexiglass</t>
  </si>
  <si>
    <t>https://www.artsy.net/artwork/joao-louro-blind-image-number-151</t>
  </si>
  <si>
    <t>54 × 65 cm</t>
  </si>
  <si>
    <t>Tabela Periódica #03</t>
  </si>
  <si>
    <t>https://www.artsy.net/artwork/joao-louro-tabela-periodica-number-03</t>
  </si>
  <si>
    <t>Solar Winds I</t>
  </si>
  <si>
    <t>Brass and silver</t>
  </si>
  <si>
    <t>https://www.artsy.net/artwork/joana-escoval-solar-winds-i</t>
  </si>
  <si>
    <t>56 × 90 cm</t>
  </si>
  <si>
    <t>Painted iron angle steel and glass</t>
  </si>
  <si>
    <t>https://www.artsy.net/artwork/jose-pedro-croft-untitled-2164</t>
  </si>
  <si>
    <t>80 × 91 × 95 cm</t>
  </si>
  <si>
    <t>Root</t>
  </si>
  <si>
    <t>2015/2019</t>
  </si>
  <si>
    <t>Bronze with brown patinated finish</t>
  </si>
  <si>
    <t>https://www.artsy.net/artwork/gabriela-albergaria-root</t>
  </si>
  <si>
    <t>198 × 45 cm</t>
  </si>
  <si>
    <t>Dust</t>
  </si>
  <si>
    <t>Iron table, paper stacks (marble dust)</t>
  </si>
  <si>
    <t>https://www.artsy.net/artwork/daniel-gustav-cramer-dust-1</t>
  </si>
  <si>
    <t>58 × 45 × 55 cm</t>
  </si>
  <si>
    <t>Untitled (Mare) III</t>
  </si>
  <si>
    <t>C-print framed</t>
  </si>
  <si>
    <t>https://www.artsy.net/artwork/daniel-gustav-cramer-untitled-mare-iii</t>
  </si>
  <si>
    <t>151 × 106 cm</t>
  </si>
  <si>
    <t>Painted iron, hose holder</t>
  </si>
  <si>
    <t>https://www.artsy.net/artwork/goncalo-barreiros-untitled-7</t>
  </si>
  <si>
    <t>102 × 140 × 1100.5 cm</t>
  </si>
  <si>
    <t>Study for The Model (Palle Nielsen, A Model for a Qualitative Society, Moderna Museet Stockholm, 1968)</t>
  </si>
  <si>
    <t>https://www.artsy.net/artwork/celine-condorelli-study-for-the-model-palle-nielsen-a-model-for-a-qualitative-society-moderna-museet-stockholm-1968</t>
  </si>
  <si>
    <t>Mapa #01</t>
  </si>
  <si>
    <t>Printed canvas</t>
  </si>
  <si>
    <t>https://www.artsy.net/artwork/joao-louro-mapa-number-01</t>
  </si>
  <si>
    <t>Cover #22 Hamlet, Prince of Denmark, Shakespeare</t>
  </si>
  <si>
    <t>Acrylic on raw canvas</t>
  </si>
  <si>
    <t>https://www.artsy.net/artwork/joao-louro-cover-number-22-hamlet-prince-of-denmark-shakespeare</t>
  </si>
  <si>
    <t>198 × 133 cm</t>
  </si>
  <si>
    <t>Each definition, a kind of death III</t>
  </si>
  <si>
    <t>https://www.artsy.net/artwork/joana-escoval-each-definition-a-kind-of-death-iii</t>
  </si>
  <si>
    <t>130 × 51 × 0.5 cm</t>
  </si>
  <si>
    <t>https://www.artsy.net/artwork/jose-pedro-croft-untitled-2161</t>
  </si>
  <si>
    <t>70 × 80 cm</t>
  </si>
  <si>
    <t>Soquence 755</t>
  </si>
  <si>
    <t>Ink jet print on rag, acrylic on paper (Heritage Woodfree Bookwhite 315gsm)</t>
  </si>
  <si>
    <t>https://www.artsy.net/artwork/gabriela-albergaria-soquence-755</t>
  </si>
  <si>
    <t>96 × 100 cm</t>
  </si>
  <si>
    <t>Untitled (Sands) II</t>
  </si>
  <si>
    <t>Framed C-print</t>
  </si>
  <si>
    <t>https://www.artsy.net/artwork/daniel-gustav-cramer-untitled-sands-ii</t>
  </si>
  <si>
    <t>165 × 120 cm</t>
  </si>
  <si>
    <t>Tales 44 (Stresa, Lago Maggiore, Italy, September 2012)</t>
  </si>
  <si>
    <t>C-print, framed</t>
  </si>
  <si>
    <t>https://www.artsy.net/artwork/daniel-gustav-cramer-tales-44-stresa-lago-maggiore-italy-september-2012</t>
  </si>
  <si>
    <t>25.5 × 130 cm</t>
  </si>
  <si>
    <t>Proposal for a Qualitative Society (Spinning) 3</t>
  </si>
  <si>
    <t>https://www.artsy.net/artwork/celine-condorelli-proposal-for-a-qualitative-society-spinning-3</t>
  </si>
  <si>
    <t>Something Stronger than Skepticism</t>
  </si>
  <si>
    <t>Five framed overprint risographs, vege- table dye on newsprint</t>
  </si>
  <si>
    <t>https://www.artsy.net/artwork/celine-condorelli-something-stronger-than-skepticism</t>
  </si>
  <si>
    <t>42 × 29.7 cm</t>
  </si>
  <si>
    <t>Blind Image #224 J</t>
  </si>
  <si>
    <t>Acrylic on paper Arches 400g and plexiglass</t>
  </si>
  <si>
    <t>https://www.artsy.net/artwork/joao-louro-blind-image-number-224-j</t>
  </si>
  <si>
    <t>81 × 101 cm</t>
  </si>
  <si>
    <t>Blind Image 225</t>
  </si>
  <si>
    <t>Raw canvas and plexiglass</t>
  </si>
  <si>
    <t>https://www.artsy.net/artwork/joao-louro-blind-image-225-1</t>
  </si>
  <si>
    <t>200.5 × 200.5 cm</t>
  </si>
  <si>
    <t>Chourouk Hriech</t>
  </si>
  <si>
    <t>Sans titre \/ Thaïlande #1</t>
  </si>
  <si>
    <t>Galerie Anne-Sarah Bénichou</t>
  </si>
  <si>
    <t>Indian ink on paper</t>
  </si>
  <si>
    <t>https://www.artsy.net/artwork/chourouk-hriech-sans-titre-slash-thailande-number-1</t>
  </si>
  <si>
    <t>21 × 14.5 cm</t>
  </si>
  <si>
    <t>Sans titre \/ Thaïlande #10</t>
  </si>
  <si>
    <t>https://www.artsy.net/artwork/chourouk-hriech-sans-titre-slash-thailande-number-10</t>
  </si>
  <si>
    <t>1ère rencontre avec Douala #12</t>
  </si>
  <si>
    <t>https://www.artsy.net/artwork/chourouk-hriech-1ere-rencontre-avec-douala-number-12</t>
  </si>
  <si>
    <t>18 × 24.5 cm</t>
  </si>
  <si>
    <t>Les puits du ciel #4</t>
  </si>
  <si>
    <t>Drawing on terra cotta</t>
  </si>
  <si>
    <t>https://www.artsy.net/artwork/chourouk-hriech-les-puits-du-ciel-number-4</t>
  </si>
  <si>
    <t>19 × 52 × 16 cm</t>
  </si>
  <si>
    <t>Tel Aviv #18</t>
  </si>
  <si>
    <t>https://www.artsy.net/artwork/chourouk-hriech-tel-aviv-number-18</t>
  </si>
  <si>
    <t>22 × 18 cm</t>
  </si>
  <si>
    <t>Sans titre #11 (Dubai)</t>
  </si>
  <si>
    <t>https://www.artsy.net/artwork/chourouk-hriech-sans-titre-number-11-dubai</t>
  </si>
  <si>
    <t>29.7 × 42 cm</t>
  </si>
  <si>
    <t>Illusion of you #1</t>
  </si>
  <si>
    <t>Indian ink on arches paper</t>
  </si>
  <si>
    <t>https://www.artsy.net/artwork/chourouk-hriech-illusion-of-you-number-1</t>
  </si>
  <si>
    <t>70 × 55 cm</t>
  </si>
  <si>
    <t>Sans titre \/ Thaïlande #4</t>
  </si>
  <si>
    <t>https://www.artsy.net/artwork/chourouk-hriech-sans-titre-slash-thailande-number-4</t>
  </si>
  <si>
    <t>Dans le sillage d'une journée #3</t>
  </si>
  <si>
    <t>Indian ink on Vinci paper</t>
  </si>
  <si>
    <t>https://www.artsy.net/artwork/chourouk-hriech-dans-le-sillage-dune-journee-number-3</t>
  </si>
  <si>
    <t>1ère rencontre avec Douala #16</t>
  </si>
  <si>
    <t>https://www.artsy.net/artwork/chourouk-hriech-1ere-rencontre-avec-douala-number-16</t>
  </si>
  <si>
    <t>Tel Aviv #11</t>
  </si>
  <si>
    <t>https://www.artsy.net/artwork/chourouk-hriech-tel-aviv-number-11</t>
  </si>
  <si>
    <t>Sans titre #1 (Dubaï)</t>
  </si>
  <si>
    <t>https://www.artsy.net/artwork/chourouk-hriech-sans-titre-number-1-dubai</t>
  </si>
  <si>
    <t>Sans titre ou ballades à la Cité Frugès #3</t>
  </si>
  <si>
    <t>https://www.artsy.net/artwork/chourouk-hriech-sans-titre-ou-ballades-a-la-cite-fruges-number-3</t>
  </si>
  <si>
    <t>Illusion of you #4</t>
  </si>
  <si>
    <t>https://www.artsy.net/artwork/chourouk-hriech-illusion-of-you-number-4</t>
  </si>
  <si>
    <t>Sans titre \/ Thaïlande #5</t>
  </si>
  <si>
    <t>https://www.artsy.net/artwork/chourouk-hriech-sans-titre-slash-thailande-number-5</t>
  </si>
  <si>
    <t>Les envolées #1</t>
  </si>
  <si>
    <t>Watercolour on Canson</t>
  </si>
  <si>
    <t>https://www.artsy.net/artwork/chourouk-hriech-les-envolees-number-1</t>
  </si>
  <si>
    <t>30 × 21 cm</t>
  </si>
  <si>
    <t>Les puits du ciel #1</t>
  </si>
  <si>
    <t>https://www.artsy.net/artwork/chourouk-hriech-les-puits-du-ciel-number-1</t>
  </si>
  <si>
    <t>29 × 39 × 23 cm</t>
  </si>
  <si>
    <t>Tel Aviv #13</t>
  </si>
  <si>
    <t>https://www.artsy.net/artwork/chourouk-hriech-tel-aviv-number-13</t>
  </si>
  <si>
    <t>Sans titre #2 (Dubaï)</t>
  </si>
  <si>
    <t>https://www.artsy.net/artwork/chourouk-hriech-sans-titre-number-2-dubai</t>
  </si>
  <si>
    <t>Sans titre ou ballades à la Cité Frugès #5</t>
  </si>
  <si>
    <t>Diptych, indian ink on paper</t>
  </si>
  <si>
    <t>https://www.artsy.net/artwork/chourouk-hriech-sans-titre-ou-ballades-a-la-cite-fruges-number-5</t>
  </si>
  <si>
    <t>Illusion of you #2</t>
  </si>
  <si>
    <t>https://www.artsy.net/artwork/chourouk-hriech-illusion-of-you-number-2</t>
  </si>
  <si>
    <t>Sans titre \/ Thaïlande #7</t>
  </si>
  <si>
    <t>https://www.artsy.net/artwork/chourouk-hriech-sans-titre-slash-thailande-number-7</t>
  </si>
  <si>
    <t>1ère rencontre avec Douala #11</t>
  </si>
  <si>
    <t>https://www.artsy.net/artwork/chourouk-hriech-1ere-rencontre-avec-douala-number-11</t>
  </si>
  <si>
    <t>Les puits du ciel #3</t>
  </si>
  <si>
    <t>https://www.artsy.net/artwork/chourouk-hriech-les-puits-du-ciel-number-3</t>
  </si>
  <si>
    <t>19 × 58 × 14 cm</t>
  </si>
  <si>
    <t>Tel Aviv #14</t>
  </si>
  <si>
    <t>https://www.artsy.net/artwork/chourouk-hriech-tel-aviv-number-14</t>
  </si>
  <si>
    <t>Sans titre #3 (Dubaï)</t>
  </si>
  <si>
    <t>https://www.artsy.net/artwork/chourouk-hriech-sans-titre-number-3-dubai</t>
  </si>
  <si>
    <t>Illusion of you #3</t>
  </si>
  <si>
    <t>https://www.artsy.net/artwork/chourouk-hriech-illusion-of-you-number-3</t>
  </si>
  <si>
    <t>Galerie Krinzinger</t>
  </si>
  <si>
    <t>Acrylic and dye on canvas</t>
  </si>
  <si>
    <t>https://www.artsy.net/artwork/secundino-hernandez-untitled-144</t>
  </si>
  <si>
    <t>176 × 161 cm</t>
  </si>
  <si>
    <t>Coffee and cigarettes (Berlin)</t>
  </si>
  <si>
    <t>Print and oil on canvas</t>
  </si>
  <si>
    <t>https://www.artsy.net/artwork/luis-paulo-costa-coffee-and-cigarettes-berlin</t>
  </si>
  <si>
    <t>50 × 45 × 4 cm</t>
  </si>
  <si>
    <t>Marina Abramović</t>
  </si>
  <si>
    <t>Looking at the Mountain (from the series: Back to Simplicity)</t>
  </si>
  <si>
    <t>Color fine art pigment print</t>
  </si>
  <si>
    <t>https://www.artsy.net/artwork/marina-abramovic-looking-at-the-mountain-from-the-series-back-to-simplicity</t>
  </si>
  <si>
    <t>160 × 200 cm</t>
  </si>
  <si>
    <t>Shelf with Nothing</t>
  </si>
  <si>
    <t>Metal Shelf, oil and acrylic on canvas</t>
  </si>
  <si>
    <t>https://www.artsy.net/artwork/angela-de-la-cruz-shelf-with-nothing</t>
  </si>
  <si>
    <t>137 × 90 × 42 cm</t>
  </si>
  <si>
    <t>At Pertschy Palais Hotel</t>
  </si>
  <si>
    <t>Oil and enamel paint on paper</t>
  </si>
  <si>
    <t>https://www.artsy.net/artwork/rui-ferreira-at-pertschy-palais-hotel</t>
  </si>
  <si>
    <t>59 × 42 cm</t>
  </si>
  <si>
    <t>Hans Op de Beeck</t>
  </si>
  <si>
    <t>Dog</t>
  </si>
  <si>
    <t>Polyester and coating</t>
  </si>
  <si>
    <t>https://www.artsy.net/artwork/hans-op-de-beeck-dog</t>
  </si>
  <si>
    <t>13 × 62 × 37 cm</t>
  </si>
  <si>
    <t>Elephant</t>
  </si>
  <si>
    <t>Acrylic, oil, silkscreen, lacquer on canvas</t>
  </si>
  <si>
    <t>https://www.artsy.net/artwork/thomas-zipp-elephant</t>
  </si>
  <si>
    <t>105 × 85 cm</t>
  </si>
  <si>
    <t>Jannis Varelas</t>
  </si>
  <si>
    <t>The Lyon</t>
  </si>
  <si>
    <t>Oil, acrylic, oil stick, pastel and gesso on canvas</t>
  </si>
  <si>
    <t>https://www.artsy.net/artwork/jannis-varelas-the-lyon</t>
  </si>
  <si>
    <t>250 × 210 cm</t>
  </si>
  <si>
    <t>Hienas</t>
  </si>
  <si>
    <t>Spray</t>
  </si>
  <si>
    <t>https://www.artsy.net/artwork/carla-filipe-hienas</t>
  </si>
  <si>
    <t>208 × 158 cm</t>
  </si>
  <si>
    <t>Monica Bonvicini</t>
  </si>
  <si>
    <t>Dayton 2019</t>
  </si>
  <si>
    <t>Tempera and spraypaint on Fabriano-Paper</t>
  </si>
  <si>
    <t>https://www.artsy.net/artwork/monica-bonvicini-dayton-2019</t>
  </si>
  <si>
    <t>Christian Eisenberger</t>
  </si>
  <si>
    <t>https://www.artsy.net/artwork/christian-eisenberger-untitled-113</t>
  </si>
  <si>
    <t>100 × 70 × 2 cm</t>
  </si>
  <si>
    <t>Waqas Khan</t>
  </si>
  <si>
    <t>Vertiginous Whirl</t>
  </si>
  <si>
    <t>https://www.artsy.net/artwork/waqas-khan-vertiginous-whirl</t>
  </si>
  <si>
    <t>65 × 45 cm</t>
  </si>
  <si>
    <t>Erik Schmidt</t>
  </si>
  <si>
    <t>What we know!</t>
  </si>
  <si>
    <t>Oil and fine art print on paper</t>
  </si>
  <si>
    <t>https://www.artsy.net/artwork/erik-schmidt-what-we-know</t>
  </si>
  <si>
    <t>108 × 72 cm</t>
  </si>
  <si>
    <t>Background (Blue\/Dark Blue)</t>
  </si>
  <si>
    <t>https://www.artsy.net/artwork/angela-de-la-cruz-background-blue-slash-dark-blue</t>
  </si>
  <si>
    <t>153 × 153 × 7 cm</t>
  </si>
  <si>
    <t>Jonathan Meese</t>
  </si>
  <si>
    <t>\KUNST: REGIERUNG SCHNEIT DIR DEN SCHNEID!\""</t>
  </si>
  <si>
    <t>Oil, acrylic and Caparol dispersion-binder on canvas</t>
  </si>
  <si>
    <t>https://www.artsy.net/artwork/jonathan-meese-kunst-regierung-schneit-dir-den-schneid</t>
  </si>
  <si>
    <t>120.5 × 100.3 × 3.3 cm</t>
  </si>
  <si>
    <t>Johanna Calle</t>
  </si>
  <si>
    <t>Fraseo II</t>
  </si>
  <si>
    <t>Printed text and steel on industrial printed music ledger</t>
  </si>
  <si>
    <t>https://www.artsy.net/artwork/johanna-calle-fraseo-ii-1</t>
  </si>
  <si>
    <t>58 × 45 cm</t>
  </si>
  <si>
    <t>Vinho da Deusa</t>
  </si>
  <si>
    <t>https://www.artsy.net/artwork/rui-ferreira-vinho-da-deusa</t>
  </si>
  <si>
    <t>Brigitte Kowanz</t>
  </si>
  <si>
    <t>Beyond Imagination</t>
  </si>
  <si>
    <t>Neon</t>
  </si>
  <si>
    <t>https://www.artsy.net/artwork/brigitte-kowanz-beyond-imagination-1</t>
  </si>
  <si>
    <t>25 × 180 × 7 cm</t>
  </si>
  <si>
    <t>Display Lock Down</t>
  </si>
  <si>
    <t>https://www.artsy.net/artwork/erik-schmidt-display-lock-down</t>
  </si>
  <si>
    <t>Martha Jungwirth</t>
  </si>
  <si>
    <t>Untitled (from the series: Cambodia)</t>
  </si>
  <si>
    <t>Water colour on paper</t>
  </si>
  <si>
    <t>https://www.artsy.net/artwork/martha-jungwirth-untitled-from-the-series-cambodia-10</t>
  </si>
  <si>
    <t>208 × 103 cm</t>
  </si>
  <si>
    <t>\DE VERWIRRUNG DES SÄUGLINGS BLUBB'!\""</t>
  </si>
  <si>
    <t>https://www.artsy.net/artwork/jonathan-meese-de-verwirrung-des-sauglings-blubb</t>
  </si>
  <si>
    <t>210.5 × 140.3 × 3.3 cm</t>
  </si>
  <si>
    <t>A powerful deep understanding</t>
  </si>
  <si>
    <t>https://www.artsy.net/artwork/luis-paulo-costa-a-powerful-deep-understanding</t>
  </si>
  <si>
    <t>45 × 50 cm</t>
  </si>
  <si>
    <t>At Windsor</t>
  </si>
  <si>
    <t>https://www.artsy.net/artwork/rui-ferreira-at-windsor-1</t>
  </si>
  <si>
    <t>The Cliff (wall piece) (small version)</t>
  </si>
  <si>
    <t>Polyester, polyamide, wood, steel, coating</t>
  </si>
  <si>
    <t>https://www.artsy.net/artwork/hans-op-de-beeck-the-cliff-wall-piece-small-version-1</t>
  </si>
  <si>
    <t>107 × 111 × 54 cm</t>
  </si>
  <si>
    <t>Mark Wallinger</t>
  </si>
  <si>
    <t>Action Painting 4</t>
  </si>
  <si>
    <t>https://www.artsy.net/artwork/mark-wallinger-action-painting-4</t>
  </si>
  <si>
    <t>Nedko Solakov</t>
  </si>
  <si>
    <t>Stories in Colour 139</t>
  </si>
  <si>
    <t>Georg Kargl Fine Arts</t>
  </si>
  <si>
    <t>Watercolour and black ink on paper</t>
  </si>
  <si>
    <t>https://www.artsy.net/artwork/nedko-solakov-stories-in-colour-139-1</t>
  </si>
  <si>
    <t>19 × 28 cm</t>
  </si>
  <si>
    <t>Agnieszka Polska</t>
  </si>
  <si>
    <t>Dream</t>
  </si>
  <si>
    <t>Ink print on archival paper, mounted on PVC board</t>
  </si>
  <si>
    <t>https://www.artsy.net/artwork/agnieszka-polska-dream-1</t>
  </si>
  <si>
    <t>61.4 × 41.5 × 2 cm</t>
  </si>
  <si>
    <t>Lenora de Barros</t>
  </si>
  <si>
    <t>Coisa em si III (The Thing Itself III)</t>
  </si>
  <si>
    <t>Inkjet on cotton paper, mounted on dibond</t>
  </si>
  <si>
    <t>https://www.artsy.net/artwork/lenora-de-barros-coisa-em-si-iii-the-thing-itself-iii-1</t>
  </si>
  <si>
    <t>54.88 × 40.36 cm</t>
  </si>
  <si>
    <t>Jakob Lena Knebl</t>
  </si>
  <si>
    <t>Joan and John Boy</t>
  </si>
  <si>
    <t>Leather, powder coated steel, straps, ceramic</t>
  </si>
  <si>
    <t>https://www.artsy.net/artwork/jakob-lena-knebl-joan-and-john-boy</t>
  </si>
  <si>
    <t>201 × 70 × 47 cm</t>
  </si>
  <si>
    <t>Mercedes Mangrané</t>
  </si>
  <si>
    <t>Fuente I (Fountain I)</t>
  </si>
  <si>
    <t>https://www.artsy.net/artwork/mercedes-mangrane-fuente-i-fountain-i-1</t>
  </si>
  <si>
    <t>33 × 32 cm</t>
  </si>
  <si>
    <t>Stories in Colour 132</t>
  </si>
  <si>
    <t>https://www.artsy.net/artwork/nedko-solakov-stories-in-colour-132</t>
  </si>
  <si>
    <t>Stone Knife</t>
  </si>
  <si>
    <t>https://www.artsy.net/artwork/agnieszka-polska-stone-knife-2</t>
  </si>
  <si>
    <t>41.5 × 31.5 × 2 cm</t>
  </si>
  <si>
    <t>Fogo No Olho</t>
  </si>
  <si>
    <t>https://www.artsy.net/artwork/lenora-de-barros-fogo-no-olho</t>
  </si>
  <si>
    <t>63.1 × 95 × 2 cm</t>
  </si>
  <si>
    <t>Muro (Wall)</t>
  </si>
  <si>
    <t>https://www.artsy.net/artwork/mercedes-mangrane-muro-wall-1</t>
  </si>
  <si>
    <t>30 × 30 × 3 cm</t>
  </si>
  <si>
    <t>Fuente V (Fountain V)</t>
  </si>
  <si>
    <t>https://www.artsy.net/artwork/mercedes-mangrane-fuente-v-fountain-v-1</t>
  </si>
  <si>
    <t>33 × 23 cm</t>
  </si>
  <si>
    <t>Mentors (#1 - #3)</t>
  </si>
  <si>
    <t>3-part series, sepia, black and white ink, and wash on paper</t>
  </si>
  <si>
    <t>https://www.artsy.net/artwork/nedko-solakov-mentors-number-1-number-3</t>
  </si>
  <si>
    <t>Coisa em si I (The Thing Itself I)</t>
  </si>
  <si>
    <t>1990/2020</t>
  </si>
  <si>
    <t>https://www.artsy.net/artwork/lenora-de-barros-coisa-em-si-i-the-thing-itself-i</t>
  </si>
  <si>
    <t>46 × 68.73 cm</t>
  </si>
  <si>
    <t>Ma Poupée</t>
  </si>
  <si>
    <t>Inkjet print on photo paper</t>
  </si>
  <si>
    <t>https://www.artsy.net/artwork/jakob-lena-knebl-ma-poupee-1</t>
  </si>
  <si>
    <t>80 × 60 cm</t>
  </si>
  <si>
    <t>Metxinal I (Drainage hole I)</t>
  </si>
  <si>
    <t>https://www.artsy.net/artwork/mercedes-mangrane-metxinal-i-drainage-hole-i</t>
  </si>
  <si>
    <t>24 × 16 cm</t>
  </si>
  <si>
    <t>Herbert Hinteregger</t>
  </si>
  <si>
    <t>Untitled (Der Grüne Heinrich)</t>
  </si>
  <si>
    <t>2006-2019</t>
  </si>
  <si>
    <t>White gesso and ball-pen ink on canvas</t>
  </si>
  <si>
    <t>https://www.artsy.net/artwork/herbert-hinteregger-untitled-der-grune-heinrich-1</t>
  </si>
  <si>
    <t>Birds</t>
  </si>
  <si>
    <t>https://www.artsy.net/artwork/agnieszka-polska-birds-1</t>
  </si>
  <si>
    <t>66.5 × 41.5 × 3 cm</t>
  </si>
  <si>
    <t>Coisa em si II (The Thing Itself II)</t>
  </si>
  <si>
    <t>https://www.artsy.net/artwork/lenora-de-barros-coisa-em-si-ii-the-thing-itself-ii-1</t>
  </si>
  <si>
    <t>54.88 × 40.39 cm</t>
  </si>
  <si>
    <t>Inkjetprint on photo paper</t>
  </si>
  <si>
    <t>https://www.artsy.net/artwork/jakob-lena-knebl-ma-poupee</t>
  </si>
  <si>
    <t>Metxinal II (Drainage hole II)</t>
  </si>
  <si>
    <t>https://www.artsy.net/artwork/mercedes-mangrane-metxinal-ii-drainage-hole-ii</t>
  </si>
  <si>
    <t>https://www.artsy.net/artwork/herbert-hinteregger-untitled-10</t>
  </si>
  <si>
    <t>Pae White</t>
  </si>
  <si>
    <t>+1 Protea +</t>
  </si>
  <si>
    <t>greengrassi</t>
  </si>
  <si>
    <t>Paper, paper clay, wire, tape, canvas, aluminium</t>
  </si>
  <si>
    <t>https://www.artsy.net/artwork/pae-white-plus-1-protea-plus</t>
  </si>
  <si>
    <t>15 × 62 × 35 cm</t>
  </si>
  <si>
    <t>+1 Lilies</t>
  </si>
  <si>
    <t>https://www.artsy.net/artwork/pae-white-plus-1-lilies</t>
  </si>
  <si>
    <t>14 × 78 × 20 cm</t>
  </si>
  <si>
    <t>Alessandro Pessoli</t>
  </si>
  <si>
    <t>Before</t>
  </si>
  <si>
    <t>https://www.artsy.net/artwork/alessandro-pessoli-before</t>
  </si>
  <si>
    <t>40 × 50 cm</t>
  </si>
  <si>
    <t>Catherine Biocca</t>
  </si>
  <si>
    <t>Big Times I</t>
  </si>
  <si>
    <t>Industry marker on PVC</t>
  </si>
  <si>
    <t>https://www.artsy.net/artwork/catherine-biocca-big-times-i</t>
  </si>
  <si>
    <t>Nailed It! I</t>
  </si>
  <si>
    <t>Hand-carved travertine</t>
  </si>
  <si>
    <t>https://www.artsy.net/artwork/catherine-biocca-nailed-it-i</t>
  </si>
  <si>
    <t>41 × 59 × 1.5 cm</t>
  </si>
  <si>
    <t>Untitled (#52)</t>
  </si>
  <si>
    <t>Burned canvas and metal</t>
  </si>
  <si>
    <t>https://www.artsy.net/artwork/pae-white-untitled-number-52</t>
  </si>
  <si>
    <t>46.5 × 79.5 cm</t>
  </si>
  <si>
    <t>Nailed It! V</t>
  </si>
  <si>
    <t>https://www.artsy.net/artwork/catherine-biocca-nailed-it-v</t>
  </si>
  <si>
    <t>Untitled (#56)</t>
  </si>
  <si>
    <t>https://www.artsy.net/artwork/pae-white-untitled-number-56</t>
  </si>
  <si>
    <t>45.5 × 79 cm</t>
  </si>
  <si>
    <t>Gretchen Faust</t>
  </si>
  <si>
    <t>Mudra 07</t>
  </si>
  <si>
    <t>Digital print</t>
  </si>
  <si>
    <t>https://www.artsy.net/artwork/gretchen-faust-mudra-07</t>
  </si>
  <si>
    <t>Mudra 08</t>
  </si>
  <si>
    <t>https://www.artsy.net/artwork/gretchen-faust-mudra-08</t>
  </si>
  <si>
    <t>Sean Landers</t>
  </si>
  <si>
    <t>Here Lies</t>
  </si>
  <si>
    <t>https://www.artsy.net/artwork/sean-landers-here-lies</t>
  </si>
  <si>
    <t>121.9 × 152.4 cm</t>
  </si>
  <si>
    <t>Moyra Davey</t>
  </si>
  <si>
    <t>Purse Strings</t>
  </si>
  <si>
    <t>C-print</t>
  </si>
  <si>
    <t>https://www.artsy.net/artwork/moyra-davey-purse-strings-1</t>
  </si>
  <si>
    <t>76.2 × 101.6 cm</t>
  </si>
  <si>
    <t>Mudra 06</t>
  </si>
  <si>
    <t>https://www.artsy.net/artwork/gretchen-faust-mudra-06</t>
  </si>
  <si>
    <t>Ann Gollifer</t>
  </si>
  <si>
    <t>Dreamer #2</t>
  </si>
  <si>
    <t>Guns and Rain</t>
  </si>
  <si>
    <t>Watercolour on paper</t>
  </si>
  <si>
    <t>https://www.artsy.net/artwork/ann-gollifer-dreamer-number-2</t>
  </si>
  <si>
    <t>76 × 57 cm</t>
  </si>
  <si>
    <t>Tawanda Takura</t>
  </si>
  <si>
    <t>Hymn For The Unjust</t>
  </si>
  <si>
    <t>Found Objects: Shoes, headphones, string</t>
  </si>
  <si>
    <t>https://www.artsy.net/artwork/tawanda-takura-hymn-for-the-unjust</t>
  </si>
  <si>
    <t>37 × 32 × 44 cm</t>
  </si>
  <si>
    <t>Thina Dube</t>
  </si>
  <si>
    <t>Mimicking a vivid dream</t>
  </si>
  <si>
    <t>Acrylic, drawing ink, charcoal and soft pastel on Fabriano</t>
  </si>
  <si>
    <t>https://www.artsy.net/artwork/thina-dube-mimicking-a-vivid-dream</t>
  </si>
  <si>
    <t>Beloved #2</t>
  </si>
  <si>
    <t>https://www.artsy.net/artwork/ann-gollifer-beloved-number-2</t>
  </si>
  <si>
    <t>Voices Carry Certainty</t>
  </si>
  <si>
    <t>Charcoal, drawing ink and acrylic paint</t>
  </si>
  <si>
    <t>https://www.artsy.net/artwork/thina-dube-voices-carry-certainty</t>
  </si>
  <si>
    <t xml:space="preserve">My Grandmother's Face </t>
  </si>
  <si>
    <t>Artist quality earth pigments in gum arabic and pencil</t>
  </si>
  <si>
    <t>https://www.artsy.net/artwork/ann-gollifer-my-grandmothers-face</t>
  </si>
  <si>
    <t>Pinocchio never became a real boy</t>
  </si>
  <si>
    <t>https://www.artsy.net/artwork/thina-dube-pinocchio-never-became-a-real-boy</t>
  </si>
  <si>
    <t>35 × 35 × 3 cm</t>
  </si>
  <si>
    <t>Ancestor Child</t>
  </si>
  <si>
    <t>https://www.artsy.net/artwork/ann-gollifer-ancestor-child</t>
  </si>
  <si>
    <t>Scapegoat System</t>
  </si>
  <si>
    <t>Found Objects: Shoes, string, rubber</t>
  </si>
  <si>
    <t>https://www.artsy.net/artwork/tawanda-takura-scapegoat-system</t>
  </si>
  <si>
    <t>73 × 24 × 51 cm</t>
  </si>
  <si>
    <t>A New Born Memory</t>
  </si>
  <si>
    <t>https://www.artsy.net/artwork/thina-dube-a-new-born-memory</t>
  </si>
  <si>
    <t>Tuli Mekondjo</t>
  </si>
  <si>
    <t>Edalo la Ngalangobe (The birth of Ngalangobe)</t>
  </si>
  <si>
    <t>Mixed Media on Canvas (photo transfer, collage, acrylic, millet grain and resin on canvas)</t>
  </si>
  <si>
    <t>https://www.artsy.net/artwork/tuli-mekondjo-edalo-la-ngalangobe-the-birth-of-ngalangobe</t>
  </si>
  <si>
    <t>118 × 88 cm</t>
  </si>
  <si>
    <t>Eso la Ngalangobe (The passing of Ngalangobe)</t>
  </si>
  <si>
    <t>https://www.artsy.net/artwork/tuli-mekondjo-eso-la-ngalangobe-the-passing-of-ngalangobe</t>
  </si>
  <si>
    <t>119 × 59 cm</t>
  </si>
  <si>
    <t>Ongalamwenyo ya Ngalangobe (The Life  of Ngalangombe)</t>
  </si>
  <si>
    <t>https://www.artsy.net/artwork/tuli-mekondjo-ongalamwenyo-ya-ngalangobe-the-life-of-ngalangombe</t>
  </si>
  <si>
    <t>115 × 81 cm</t>
  </si>
  <si>
    <t>James Casebere</t>
  </si>
  <si>
    <t>Flood Street</t>
  </si>
  <si>
    <t>Helga de Alvear</t>
  </si>
  <si>
    <t>Digital photo \/ Plexiglass</t>
  </si>
  <si>
    <t>https://www.artsy.net/artwork/james-casebere-flood-street</t>
  </si>
  <si>
    <t>Thomas Demand</t>
  </si>
  <si>
    <t>Blossom VI</t>
  </si>
  <si>
    <t>Framed Dye Transfer Print</t>
  </si>
  <si>
    <t>https://www.artsy.net/artwork/thomas-demand-blossom-vi-2</t>
  </si>
  <si>
    <t>50 × 64 cm</t>
  </si>
  <si>
    <t>Axel Hütte</t>
  </si>
  <si>
    <t>Rettenbachferner | Austria</t>
  </si>
  <si>
    <t>Inkjet Print</t>
  </si>
  <si>
    <t>https://www.artsy.net/artwork/axel-hutte-rettenbachferner-austria</t>
  </si>
  <si>
    <t>187 × 147 cm</t>
  </si>
  <si>
    <t>Wet I (White\/Cream)</t>
  </si>
  <si>
    <t>Oil and Acrylic on Canvas</t>
  </si>
  <si>
    <t>https://www.artsy.net/artwork/angela-de-la-cruz-wet-i-white-slash-cream</t>
  </si>
  <si>
    <t>40 × 60 × 7 cm</t>
  </si>
  <si>
    <t>Gouache varnish and India Ink on Paper</t>
  </si>
  <si>
    <t>https://www.artsy.net/artwork/jose-pedro-croft-sin-titulo-2034</t>
  </si>
  <si>
    <t>153 × 275 cm</t>
  </si>
  <si>
    <t>Marcel Dzama</t>
  </si>
  <si>
    <t>Whenever we are willing</t>
  </si>
  <si>
    <t>Ink, Gouache and Graphite on Paper</t>
  </si>
  <si>
    <t>https://www.artsy.net/artwork/marcel-dzama-whenever-we-are-willing</t>
  </si>
  <si>
    <t>53.7 × 81.6 cm</t>
  </si>
  <si>
    <t>Sin título #31A</t>
  </si>
  <si>
    <t>https://www.artsy.net/artwork/prudencio-irazabal-sin-titulo-number-31a</t>
  </si>
  <si>
    <t>172 × 150 cm</t>
  </si>
  <si>
    <t>Santiago Sierra</t>
  </si>
  <si>
    <t>Retirada de la pieza \Presos Políticos en la España Contemporánea\" de ARCO 2018"</t>
  </si>
  <si>
    <t>B\/W Photography</t>
  </si>
  <si>
    <t>https://www.artsy.net/artwork/santiago-sierra-retirada-de-la-pieza-presos-politicos-en-la-espana-contemporanea-de-arco-2018</t>
  </si>
  <si>
    <t>153 × 88.5 cm</t>
  </si>
  <si>
    <t>Layers (Black and White After the Square of Malevich</t>
  </si>
  <si>
    <t>https://www.artsy.net/artwork/angela-de-la-cruz-layers-black-and-white-after-the-square-of-malevich</t>
  </si>
  <si>
    <t>Adrian Sauer</t>
  </si>
  <si>
    <t>20.09.2013 (a)</t>
  </si>
  <si>
    <t>Digital C-Print</t>
  </si>
  <si>
    <t>https://www.artsy.net/artwork/adrian-sauer-20-dot-09-dot-2013-a</t>
  </si>
  <si>
    <t>121.7 × 162.2 cm</t>
  </si>
  <si>
    <t>Julian Rosefeldt</t>
  </si>
  <si>
    <t>Deep Gold (Nº 9)</t>
  </si>
  <si>
    <t>B\/W Photograph, Lightjet Print</t>
  </si>
  <si>
    <t>https://www.artsy.net/artwork/julian-rosefeldt-deep-gold-no-9</t>
  </si>
  <si>
    <t>56 × 84 cm</t>
  </si>
  <si>
    <t>Cibeles</t>
  </si>
  <si>
    <t>https://www.artsy.net/artwork/santiago-sierra-cibeles</t>
  </si>
  <si>
    <t>88 × 66.5 cm</t>
  </si>
  <si>
    <t>José Pedro Croft | Available for Sale | Artsy,"description":"Available for sale from Helga de Alvear, José Pedro Croft","long_description":"Available for sale from Helga de Alvear, José Pedro Croft"},"context":null,"is_price_hidden":true,"is_price_range":false,"category":"","dimensions":{"in":null,"cm":null},"cultural_maker":null,"is_biddable":false,"edition_sets":[],"sale_artwork":null,"title":"Untitled"</t>
  </si>
  <si>
    <t>https://www.artsy.net/artwork/jose-pedro-croft-31</t>
  </si>
  <si>
    <t>Blossom II</t>
  </si>
  <si>
    <t>https://www.artsy.net/artwork/thomas-demand-blossom-ii</t>
  </si>
  <si>
    <t>Dentro de mim</t>
  </si>
  <si>
    <t>B\/W Photography with Acrylic Ink</t>
  </si>
  <si>
    <t>https://www.artsy.net/artwork/helena-almeida-dentro-de-mim-5</t>
  </si>
  <si>
    <t>Candida Höfer</t>
  </si>
  <si>
    <t>Bolshoi Teatr Moskwa III 2017</t>
  </si>
  <si>
    <t>https://www.artsy.net/artwork/candida-hofer-bolshoi-teatr-moskwa-iii-2017</t>
  </si>
  <si>
    <t>184 × 203.6 cm</t>
  </si>
  <si>
    <t>https://www.artsy.net/artwork/jose-pedro-croft-30</t>
  </si>
  <si>
    <t>Albert Mayr</t>
  </si>
  <si>
    <t>Helmuts Art Club</t>
  </si>
  <si>
    <t>https://www.artsy.net/artwork/albert-mayr-untitled</t>
  </si>
  <si>
    <t>Beatrice Dreux</t>
  </si>
  <si>
    <t>Octopussy With Rainbow</t>
  </si>
  <si>
    <t>Acrylic, oilpastels, glitter on canvas</t>
  </si>
  <si>
    <t>https://www.artsy.net/artwork/beatrice-dreux-octopussy-with-rainbow</t>
  </si>
  <si>
    <t>210 × 180 cm</t>
  </si>
  <si>
    <t>BERNHARD HAMMER</t>
  </si>
  <si>
    <t>Wannentisch mit Öl und bunten Tubes | Tub Table with Oil and Coloured Tubes</t>
  </si>
  <si>
    <t>Coated steel, coated aluminium, oil residues</t>
  </si>
  <si>
    <t>https://www.artsy.net/artwork/bernhard-hammer-wannentisch-mit-ol-und-bunten-tubes-tub-table-with-oil-and-coloured-tubes</t>
  </si>
  <si>
    <t>160 × 86 × 120 cm</t>
  </si>
  <si>
    <t>DANIEL SILVA FLANDEZ</t>
  </si>
  <si>
    <t>Rapper 2</t>
  </si>
  <si>
    <t>https://www.artsy.net/artwork/daniel-silva-flandez-rapper-2</t>
  </si>
  <si>
    <t>70 × 60 cm</t>
  </si>
  <si>
    <t>https://www.artsy.net/artwork/albert-mayr-untitled-2</t>
  </si>
  <si>
    <t>23 × 46 cm</t>
  </si>
  <si>
    <t>Rainbow With Clouds</t>
  </si>
  <si>
    <t>https://www.artsy.net/artwork/beatrice-dreux-rainbow-with-clouds</t>
  </si>
  <si>
    <t>190 × 230 cm</t>
  </si>
  <si>
    <t>MARTIN GRANDITS</t>
  </si>
  <si>
    <t>Hamsterrad | Rat Race</t>
  </si>
  <si>
    <t>Welded steel</t>
  </si>
  <si>
    <t>https://www.artsy.net/artwork/martin-grandits-hamsterrad-rat-race</t>
  </si>
  <si>
    <t>210 × 260 × 80 cm</t>
  </si>
  <si>
    <t>Frühstück | Breakfast, 18:00</t>
  </si>
  <si>
    <t>https://www.artsy.net/artwork/daniel-silva-flandez-fruhstuck-breakfast-18-00</t>
  </si>
  <si>
    <t>31 × 47 cm</t>
  </si>
  <si>
    <t>https://www.artsy.net/artwork/albert-mayr-untitled-1</t>
  </si>
  <si>
    <t>210 × 160 cm</t>
  </si>
  <si>
    <t>Supersaturated</t>
  </si>
  <si>
    <t>Lacquered aluminium, steel, Persian carpet</t>
  </si>
  <si>
    <t>https://www.artsy.net/artwork/bernhard-hammer-supersaturated</t>
  </si>
  <si>
    <t>323 × 60 × 140 cm</t>
  </si>
  <si>
    <t>Sponge Rothko 02 (Spongie and his bad conterpart enters the prayer-mat)</t>
  </si>
  <si>
    <t>Acrylic Hasenleim lacquer on canvas</t>
  </si>
  <si>
    <t>https://www.artsy.net/artwork/martin-grandits-sponge-rothko-02-spongie-and-his-bad-conterpart-enters-the-prayer-mat</t>
  </si>
  <si>
    <t>160 × 270 cm</t>
  </si>
  <si>
    <t>Absturz | Fall</t>
  </si>
  <si>
    <t>https://www.artsy.net/artwork/daniel-silva-flandez-absturz-fall</t>
  </si>
  <si>
    <t>VHS Kamera \/ VHS Camera</t>
  </si>
  <si>
    <t>Wood and mixed media</t>
  </si>
  <si>
    <t>https://www.artsy.net/artwork/albert-mayr-vhs-kamera-slash-vhs-camera</t>
  </si>
  <si>
    <t>30 × 17 × 20 cm</t>
  </si>
  <si>
    <t>Allokoprophagen</t>
  </si>
  <si>
    <t>Lacquered aluminium, steel, mirror, video</t>
  </si>
  <si>
    <t>https://www.artsy.net/artwork/bernhard-hammer-allokoprophagen</t>
  </si>
  <si>
    <t>325 × 163 × 230 cm</t>
  </si>
  <si>
    <t>Jenga</t>
  </si>
  <si>
    <t>https://www.artsy.net/artwork/daniel-silva-flandez-jenga</t>
  </si>
  <si>
    <t>80 × 70 cm</t>
  </si>
  <si>
    <t>Menschenmaschine | Human Machine</t>
  </si>
  <si>
    <t>House paint on canvas</t>
  </si>
  <si>
    <t>https://www.artsy.net/artwork/daniel-silva-flandez-menschenmaschine-human-machine</t>
  </si>
  <si>
    <t>200 × 370 cm</t>
  </si>
  <si>
    <t>Agustín Ibarrola</t>
  </si>
  <si>
    <t>1970-2000</t>
  </si>
  <si>
    <t>JOSÉ DE LA MANO</t>
  </si>
  <si>
    <t>Woodcut [original plate, modern edition, on 350g super alpha paper and Japanese paper]</t>
  </si>
  <si>
    <t>https://www.artsy.net/artwork/agustin-ibarrola-untitled-10</t>
  </si>
  <si>
    <t>11.5 × 20 cm</t>
  </si>
  <si>
    <t>1970-1979</t>
  </si>
  <si>
    <t>Woodcut [original plate and edition from the 70s]</t>
  </si>
  <si>
    <t>https://www.artsy.net/artwork/agustin-ibarrola-untitled-9</t>
  </si>
  <si>
    <t>53 × 38.5 cm</t>
  </si>
  <si>
    <t>https://www.artsy.net/artwork/agustin-ibarrola-untitled-11</t>
  </si>
  <si>
    <t>54 × 22 cm</t>
  </si>
  <si>
    <t>https://www.artsy.net/artwork/agustin-ibarrola-untitled-8</t>
  </si>
  <si>
    <t>31 × 56.5 cm</t>
  </si>
  <si>
    <t>Ángel Duarte</t>
  </si>
  <si>
    <t>ca. 1970</t>
  </si>
  <si>
    <t>Stainless steel and wooden base</t>
  </si>
  <si>
    <t>https://www.artsy.net/artwork/angel-duarte-untitled-8</t>
  </si>
  <si>
    <t>78 × 34 × 34 cm</t>
  </si>
  <si>
    <t>Untitled [model for the monumental sculpture Ouverture au monde, c. 1972-1973, Lausanne, Switzerland]</t>
  </si>
  <si>
    <t>ca. 1972</t>
  </si>
  <si>
    <t>https://www.artsy.net/artwork/angel-duarte-untitled-model-for-the-monumental-sculpture-ouverture-au-monde-c-1972-1973-lausanne-switzerland</t>
  </si>
  <si>
    <t>51 × 58 × 49 cm</t>
  </si>
  <si>
    <t>Relief 2</t>
  </si>
  <si>
    <t>https://www.artsy.net/artwork/angel-duarte-relief-2</t>
  </si>
  <si>
    <t>72 × 72 × 21 cm</t>
  </si>
  <si>
    <t>1973-1979</t>
  </si>
  <si>
    <t>https://www.artsy.net/artwork/agustin-ibarrola-untitled-6</t>
  </si>
  <si>
    <t>190 × 100 cm</t>
  </si>
  <si>
    <t>Manuel Calvo</t>
  </si>
  <si>
    <t>Two Open Circles</t>
  </si>
  <si>
    <t>1959</t>
  </si>
  <si>
    <t>Acrylic on board</t>
  </si>
  <si>
    <t>https://www.artsy.net/artwork/manuel-calvo-two-open-circles</t>
  </si>
  <si>
    <t>136.5 × 122 cm</t>
  </si>
  <si>
    <t>1964</t>
  </si>
  <si>
    <t>Acrylic on card</t>
  </si>
  <si>
    <t>https://www.artsy.net/artwork/manuel-calvo-untitled-4</t>
  </si>
  <si>
    <t>42 × 38 cm</t>
  </si>
  <si>
    <t>Roldess 2</t>
  </si>
  <si>
    <t>https://www.artsy.net/artwork/manuel-calvo-roldess-2</t>
  </si>
  <si>
    <t>Untitled [model for a fountain, Sion, Switzerland]</t>
  </si>
  <si>
    <t>1965-1970</t>
  </si>
  <si>
    <t>Plaster, stainless steel and mirror base</t>
  </si>
  <si>
    <t>https://www.artsy.net/artwork/angel-duarte-untitled-model-for-a-fountain-sion-switzerland</t>
  </si>
  <si>
    <t>41 × 40 × 40 cm</t>
  </si>
  <si>
    <t>Untitled [model for the monumental sculpture E.5 F.C., 1976, currently demolished]</t>
  </si>
  <si>
    <t>ca. 1976</t>
  </si>
  <si>
    <t>Plaster and stainless steel</t>
  </si>
  <si>
    <t>https://www.artsy.net/artwork/angel-duarte-untitled-model-for-the-monumental-sculpture-e-dot-5-f-dot-c-1976-currently-demolished</t>
  </si>
  <si>
    <t>40 × 55 × 42 cm</t>
  </si>
  <si>
    <t>Untitled [white modules]</t>
  </si>
  <si>
    <t>1969-1970</t>
  </si>
  <si>
    <t>Polystyrene</t>
  </si>
  <si>
    <t>https://www.artsy.net/artwork/angel-duarte-untitled-white-modules</t>
  </si>
  <si>
    <t>60 × 70 × 10 cm</t>
  </si>
  <si>
    <t>https://www.artsy.net/artwork/agustin-ibarrola-untitled-5</t>
  </si>
  <si>
    <t>Open Circle</t>
  </si>
  <si>
    <t>https://www.artsy.net/artwork/manuel-calvo-open-circle</t>
  </si>
  <si>
    <t>136.5 × 122.4 cm</t>
  </si>
  <si>
    <t>Roldes</t>
  </si>
  <si>
    <t>https://www.artsy.net/artwork/manuel-calvo-roldes</t>
  </si>
  <si>
    <t>Palencia</t>
  </si>
  <si>
    <t>https://www.artsy.net/artwork/manuel-calvo-palencia</t>
  </si>
  <si>
    <t>Untitled [model for the monumental sculpture E.11P, c. 1962-1966, Banque Nationale Suisse, Bern, Switzerland; and E.11P, c. 1972-1973, Bourgeoisie de Sion, Switzerland]</t>
  </si>
  <si>
    <t>1962-1966</t>
  </si>
  <si>
    <t>https://www.artsy.net/artwork/angel-duarte-untitled-model-for-the-monumental-sculpture-e-dot-11p-c-1962-1966-banque-nationale-suisse-bern-switzerland-and-e-dot-11p-c-1972-1973-bourgeoisie-de-sion-switzerland</t>
  </si>
  <si>
    <t>60 × 41 × 41 cm</t>
  </si>
  <si>
    <t>https://www.artsy.net/artwork/angel-duarte-untitled-7</t>
  </si>
  <si>
    <t>80 × 8 × 8 cm</t>
  </si>
  <si>
    <t>Untitled [module]</t>
  </si>
  <si>
    <t>ca. 1968</t>
  </si>
  <si>
    <t>https://www.artsy.net/artwork/angel-duarte-untitled-module</t>
  </si>
  <si>
    <t>30 × 72 × 72 cm</t>
  </si>
  <si>
    <t>https://www.artsy.net/artwork/agustin-ibarrola-untitled-4</t>
  </si>
  <si>
    <t>Acrylic on board [in a methacrylate box]</t>
  </si>
  <si>
    <t>https://www.artsy.net/artwork/manuel-calvo-untitled-8</t>
  </si>
  <si>
    <t>75.5 × 60.5 cm</t>
  </si>
  <si>
    <t>https://www.artsy.net/artwork/manuel-calvo-untitled-17</t>
  </si>
  <si>
    <t>Acrylic on board, wood, cardboard and glass</t>
  </si>
  <si>
    <t>https://www.artsy.net/artwork/manuel-calvo-untitled-12</t>
  </si>
  <si>
    <t>40.3 × 55.5 × 22 cm</t>
  </si>
  <si>
    <t>Untitled [model for the monumental sculpture E.61 A.B, c. 1976-1977, Centre scolaire de St. Guérin, Sion, Switzerland]</t>
  </si>
  <si>
    <t>1976-1977</t>
  </si>
  <si>
    <t>https://www.artsy.net/artwork/angel-duarte-untitled-model-for-the-monumental-sculpture-e-dot-61-a-dot-b-c-1976-1977-centre-scolaire-de-st-guerin-sion-switzerland</t>
  </si>
  <si>
    <t>54 × 104 × 91 cm</t>
  </si>
  <si>
    <t>E.42 A.I.</t>
  </si>
  <si>
    <t>1973</t>
  </si>
  <si>
    <t>https://www.artsy.net/artwork/angel-duarte-e-dot-42-ai</t>
  </si>
  <si>
    <t>64.5 × 63.5 × 47.5 cm</t>
  </si>
  <si>
    <t>https://www.artsy.net/artwork/agustin-ibarrola-untitled-7</t>
  </si>
  <si>
    <t>Lovers</t>
  </si>
  <si>
    <t>https://www.artsy.net/artwork/manuel-calvo-lovers</t>
  </si>
  <si>
    <t>Roldes 2</t>
  </si>
  <si>
    <t>https://www.artsy.net/artwork/manuel-calvo-roldes-2</t>
  </si>
  <si>
    <t>Roldes 3</t>
  </si>
  <si>
    <t>https://www.artsy.net/artwork/manuel-calvo-roldes-3-1</t>
  </si>
  <si>
    <t>Pedro Tudela</t>
  </si>
  <si>
    <t>Untitled from de series Segredo</t>
  </si>
  <si>
    <t>Kubik Gallery</t>
  </si>
  <si>
    <t>Cotton thread, varnish and graphite on paper</t>
  </si>
  <si>
    <t>https://www.artsy.net/artwork/pedro-tudela-untitled-from-de-series-segredo</t>
  </si>
  <si>
    <t>113 × 80 cm</t>
  </si>
  <si>
    <t xml:space="preserve">Untitled from the series Caminho do Ouro </t>
  </si>
  <si>
    <t>https://www.artsy.net/artwork/pedro-vaz-untitled-from-the-series-caminho-do-ouro-1</t>
  </si>
  <si>
    <t>185 × 126 cm</t>
  </si>
  <si>
    <t>Ana Prata</t>
  </si>
  <si>
    <t>Ao acaso</t>
  </si>
  <si>
    <t>Oil on felt</t>
  </si>
  <si>
    <t>https://www.artsy.net/artwork/ana-prata-ao-acaso</t>
  </si>
  <si>
    <t>30 × 24 cm</t>
  </si>
  <si>
    <t>Flávia Vieira</t>
  </si>
  <si>
    <t>Eyelashes</t>
  </si>
  <si>
    <t>Weaving, wool</t>
  </si>
  <si>
    <t>https://www.artsy.net/artwork/flavia-vieira-eyelashes</t>
  </si>
  <si>
    <t>160 × 60 cm</t>
  </si>
  <si>
    <t>Hernâni Reis Baptista</t>
  </si>
  <si>
    <t>Shock #5</t>
  </si>
  <si>
    <t>Ink on maleable plastic</t>
  </si>
  <si>
    <t>https://www.artsy.net/artwork/hernani-reis-baptista-shock-number-5</t>
  </si>
  <si>
    <t>183 × 83 cm</t>
  </si>
  <si>
    <t>Martin Derner</t>
  </si>
  <si>
    <t>Toilet Faux Pas</t>
  </si>
  <si>
    <t>Object, soap</t>
  </si>
  <si>
    <t>https://www.artsy.net/artwork/martin-derner-toilet-faux-pas</t>
  </si>
  <si>
    <t>9 × 5 × 2 cm</t>
  </si>
  <si>
    <t>Emmanuel Nassar</t>
  </si>
  <si>
    <t>Peixe</t>
  </si>
  <si>
    <t>Painting on plate, wood and sieve</t>
  </si>
  <si>
    <t>https://www.artsy.net/artwork/emmanuel-nassar-peixe</t>
  </si>
  <si>
    <t>33 × 80 cm</t>
  </si>
  <si>
    <t>https://www.artsy.net/artwork/pedro-vaz-untitled-5</t>
  </si>
  <si>
    <t>113 × 113 cm</t>
  </si>
  <si>
    <t>Untitled from the series \\u003Ee(c(o\\u003C</t>
  </si>
  <si>
    <t>Blown glass, found wood in the beach, rubber</t>
  </si>
  <si>
    <t>https://www.artsy.net/artwork/pedro-tudela-untitled-from-the-series-e-c-o</t>
  </si>
  <si>
    <t>15 × 95 × 23 cm</t>
  </si>
  <si>
    <t>Madame Dorothea (Housing Situation series)</t>
  </si>
  <si>
    <t>Book</t>
  </si>
  <si>
    <t>https://www.artsy.net/artwork/martin-derner-madame-dorothea-housing-situation-series</t>
  </si>
  <si>
    <t>19 × 12 cm</t>
  </si>
  <si>
    <t>Sérgio Fernandes</t>
  </si>
  <si>
    <t>Die Yaman (Oh my heart)</t>
  </si>
  <si>
    <t>https://www.artsy.net/artwork/sergio-fernandes-die-yaman-oh-my-heart</t>
  </si>
  <si>
    <t>200 × 170 cm</t>
  </si>
  <si>
    <t>Livenza #4</t>
  </si>
  <si>
    <t>Acrylic on plywood</t>
  </si>
  <si>
    <t>https://www.artsy.net/artwork/pedro-vaz-livenza-number-4</t>
  </si>
  <si>
    <t>Untitled (visada não escolhida)</t>
  </si>
  <si>
    <t>https://www.artsy.net/artwork/pedro-vaz-untitled-visada-nao-escolhida</t>
  </si>
  <si>
    <t>130 × 300 cm</t>
  </si>
  <si>
    <t>Leda Catunda</t>
  </si>
  <si>
    <t>Samambaia</t>
  </si>
  <si>
    <t>Acrylic on fabric</t>
  </si>
  <si>
    <t>https://www.artsy.net/artwork/leda-catunda-samambaia-1</t>
  </si>
  <si>
    <t>100 × 52 cm</t>
  </si>
  <si>
    <t>Olivia Uno</t>
  </si>
  <si>
    <t>https://www.artsy.net/artwork/jiri-georg-dokoupil-olivia-uno</t>
  </si>
  <si>
    <t xml:space="preserve"> Shock #4</t>
  </si>
  <si>
    <t>https://www.artsy.net/artwork/hernani-reis-baptista-shock-number-4</t>
  </si>
  <si>
    <t>Bret Slater</t>
  </si>
  <si>
    <t>Sugar Magnolia</t>
  </si>
  <si>
    <t>Acrylic on linen</t>
  </si>
  <si>
    <t>https://www.artsy.net/artwork/bret-slater-sugar-magnolia</t>
  </si>
  <si>
    <t>25 × 3 cm</t>
  </si>
  <si>
    <t>https://www.artsy.net/artwork/pedro-vaz-untitled-4</t>
  </si>
  <si>
    <t>Juraj Kollár</t>
  </si>
  <si>
    <t>Kites III</t>
  </si>
  <si>
    <t>https://www.artsy.net/artwork/juraj-kollar-kites-iii-1</t>
  </si>
  <si>
    <t>230 × 170 cm</t>
  </si>
  <si>
    <t>Manoela Medeiros</t>
  </si>
  <si>
    <t>Ruin #1</t>
  </si>
  <si>
    <t>Excavation on canvas</t>
  </si>
  <si>
    <t>https://www.artsy.net/artwork/manoela-medeiros-ruin-number-1</t>
  </si>
  <si>
    <t>170 × 140 cm</t>
  </si>
  <si>
    <t>Felipe Cohen</t>
  </si>
  <si>
    <t>https://www.artsy.net/artwork/felipe-cohen-untitled-30</t>
  </si>
  <si>
    <t>56.6 × 56.6 × 3.5 cm</t>
  </si>
  <si>
    <t>Línguas Rosa</t>
  </si>
  <si>
    <t>Acrílico sobre tecido | Acrylic on fabric</t>
  </si>
  <si>
    <t>https://www.artsy.net/artwork/leda-catunda-linguas-rosa</t>
  </si>
  <si>
    <t>156 × 108 cm</t>
  </si>
  <si>
    <t>https://www.artsy.net/artwork/jiri-georg-dokoupil-untitled-139</t>
  </si>
  <si>
    <t>[L-7]</t>
  </si>
  <si>
    <t>Wooden branch, old katana, metalic current, metalic hook</t>
  </si>
  <si>
    <t>https://www.artsy.net/artwork/pedro-tudela-l-7</t>
  </si>
  <si>
    <t>100 × 50 cm</t>
  </si>
  <si>
    <t>Madame</t>
  </si>
  <si>
    <t>https://www.artsy.net/artwork/ana-prata-madame</t>
  </si>
  <si>
    <t>37 × 30 cm</t>
  </si>
  <si>
    <t>Sog</t>
  </si>
  <si>
    <t>https://www.artsy.net/artwork/bret-slater-sog</t>
  </si>
  <si>
    <t>58 × 4 cm</t>
  </si>
  <si>
    <t>Valter Ventura</t>
  </si>
  <si>
    <t>Flash! Bang! #2 (Compêndio de Observações Fotográficas – Luz e Cegueira)</t>
  </si>
  <si>
    <t>Inkjet print on EPSON Semi-Gloss (250gr.) paper</t>
  </si>
  <si>
    <t>https://www.artsy.net/artwork/valter-ventura-flash-bang-number-2-compendio-de-observacoes-fotograficas-luz-e-cegueira</t>
  </si>
  <si>
    <t>Luz Partida</t>
  </si>
  <si>
    <t>Acrylico on wood</t>
  </si>
  <si>
    <t>https://www.artsy.net/artwork/felipe-cohen-luz-partida-1</t>
  </si>
  <si>
    <t>48 × 48 cm</t>
  </si>
  <si>
    <t>Artur Lescher</t>
  </si>
  <si>
    <t>Rio de Parede</t>
  </si>
  <si>
    <t>Stainless steel belt</t>
  </si>
  <si>
    <t>https://www.artsy.net/artwork/artur-lescher-rio-de-parede-1</t>
  </si>
  <si>
    <t>200 × 20 × 15 cm</t>
  </si>
  <si>
    <t>Blue</t>
  </si>
  <si>
    <t>Acrylic on canvas and fabric</t>
  </si>
  <si>
    <t>https://www.artsy.net/artwork/leda-catunda-blue</t>
  </si>
  <si>
    <t>32 × 32 cm</t>
  </si>
  <si>
    <t>Untitled (Lagoa do Fogo)</t>
  </si>
  <si>
    <t>https://www.artsy.net/artwork/pedro-vaz-untitled-lagoa-do-fogo</t>
  </si>
  <si>
    <t>Pandã</t>
  </si>
  <si>
    <t>https://www.artsy.net/artwork/flavia-vieira-panda</t>
  </si>
  <si>
    <t>180 × 110 cm</t>
  </si>
  <si>
    <t>Continente (série continua)</t>
  </si>
  <si>
    <t>Plaster and Wall fragments</t>
  </si>
  <si>
    <t>https://www.artsy.net/artwork/manoela-medeiros-continente-serie-continua</t>
  </si>
  <si>
    <t>Juan Barjola</t>
  </si>
  <si>
    <t>Retrato de mujer</t>
  </si>
  <si>
    <t>ca. c 1990</t>
  </si>
  <si>
    <t>Leandro Navarro</t>
  </si>
  <si>
    <t>https://www.artsy.net/artwork/juan-barjola-retrato-de-mujer</t>
  </si>
  <si>
    <t>100 × 81 × 3 cm</t>
  </si>
  <si>
    <t>Óscar Domínguez</t>
  </si>
  <si>
    <t>Composición</t>
  </si>
  <si>
    <t>1957</t>
  </si>
  <si>
    <t>https://www.artsy.net/artwork/scar-dominguez-composicion</t>
  </si>
  <si>
    <t>89 × 130 × 3 cm</t>
  </si>
  <si>
    <t>Benjamín Palencia</t>
  </si>
  <si>
    <t>Mujer con violin</t>
  </si>
  <si>
    <t>1934</t>
  </si>
  <si>
    <t>https://www.artsy.net/artwork/benjamin-palencia-mujer-con-violin</t>
  </si>
  <si>
    <t>92 × 73 × 2 cm</t>
  </si>
  <si>
    <t>Maria Helena Vieira da Silva</t>
  </si>
  <si>
    <t xml:space="preserve">Echafaudage </t>
  </si>
  <si>
    <t>1954</t>
  </si>
  <si>
    <t>Gouache on cardboard</t>
  </si>
  <si>
    <t>https://www.artsy.net/artwork/maria-helena-vieira-da-silva-echafaudage</t>
  </si>
  <si>
    <t>27.5 × 12 × 1 cm</t>
  </si>
  <si>
    <t>Francisco Bores</t>
  </si>
  <si>
    <t>Les champignons</t>
  </si>
  <si>
    <t>1949</t>
  </si>
  <si>
    <t>https://www.artsy.net/artwork/francisco-bores-les-champignons</t>
  </si>
  <si>
    <t>60 × 92 × 3 cm</t>
  </si>
  <si>
    <t>Manuel Rivera</t>
  </si>
  <si>
    <t>Alberca delñirante</t>
  </si>
  <si>
    <t>Oil on panel</t>
  </si>
  <si>
    <t>https://www.artsy.net/artwork/manuel-rivera-alberca-delnirante</t>
  </si>
  <si>
    <t>100 × 81 × 5 cm</t>
  </si>
  <si>
    <t>Sin titulo</t>
  </si>
  <si>
    <t>https://www.artsy.net/artwork/maria-helena-vieira-da-silva-sin-titulo</t>
  </si>
  <si>
    <t>30 × 24.5 × 0.5 cm</t>
  </si>
  <si>
    <t>Julio González</t>
  </si>
  <si>
    <t>1937</t>
  </si>
  <si>
    <t>Pastel and pen on paper</t>
  </si>
  <si>
    <t>https://www.artsy.net/artwork/julio-gonzalez-sin-titulo</t>
  </si>
  <si>
    <t>26 × 16.4 cm</t>
  </si>
  <si>
    <t>Exvoto Nº 1</t>
  </si>
  <si>
    <t>1979</t>
  </si>
  <si>
    <t>Mixed media on panel</t>
  </si>
  <si>
    <t>https://www.artsy.net/artwork/manuel-rivera-exvoto-no-1</t>
  </si>
  <si>
    <t>100 × 81 × 8 cm</t>
  </si>
  <si>
    <t>Joaquín Torres-García</t>
  </si>
  <si>
    <t>Constructivo</t>
  </si>
  <si>
    <t>ca.  1932</t>
  </si>
  <si>
    <t>https://www.artsy.net/artwork/joaquin-torres-garcia-constructivo-3</t>
  </si>
  <si>
    <t>13.4 × 22.2 × 0.5 cm</t>
  </si>
  <si>
    <t>Baltasar Lobo</t>
  </si>
  <si>
    <t>L'ile du Levant</t>
  </si>
  <si>
    <t>1981</t>
  </si>
  <si>
    <t>Bronz</t>
  </si>
  <si>
    <t>https://www.artsy.net/artwork/baltasar-lobo-lile-du-levant-1</t>
  </si>
  <si>
    <t>20.5 × 21.5 × 12.5 cm</t>
  </si>
  <si>
    <t>Urpa de terra</t>
  </si>
  <si>
    <t>Wood, oil, sand</t>
  </si>
  <si>
    <t>https://www.artsy.net/artwork/antoni-tapies-urpa-de-terra</t>
  </si>
  <si>
    <t>38 × 46.5 × 8 cm</t>
  </si>
  <si>
    <t>Isabel Quintanilla</t>
  </si>
  <si>
    <t>Paisaje</t>
  </si>
  <si>
    <t>1976</t>
  </si>
  <si>
    <t>Oil on board</t>
  </si>
  <si>
    <t>https://www.artsy.net/artwork/isabel-quintanilla-paisaje</t>
  </si>
  <si>
    <t>47 × 54 × 3 cm</t>
  </si>
  <si>
    <t>Equipo Crónica</t>
  </si>
  <si>
    <t>La Persecución</t>
  </si>
  <si>
    <t>Acrilic on canvas</t>
  </si>
  <si>
    <t>https://www.artsy.net/artwork/equipo-cronica-la-persecucion-1</t>
  </si>
  <si>
    <t>150 × 150 × 4 cm</t>
  </si>
  <si>
    <t>Pensive a genoux</t>
  </si>
  <si>
    <t>1977-1990</t>
  </si>
  <si>
    <t>https://www.artsy.net/artwork/baltasar-lobo-pensive-a-genoux</t>
  </si>
  <si>
    <t>65 × 26 × 29.5 cm</t>
  </si>
  <si>
    <t>Wood panel with red sripe</t>
  </si>
  <si>
    <t>1932</t>
  </si>
  <si>
    <t>https://www.artsy.net/artwork/joaquin-torres-garcia-wood-panel-with-red-sripe</t>
  </si>
  <si>
    <t>33.5 × 16 × 4 cm</t>
  </si>
  <si>
    <t>Salvador Dalí</t>
  </si>
  <si>
    <t>Sin título (Saint Jean de face) </t>
  </si>
  <si>
    <t>Oil on lenticular plastic</t>
  </si>
  <si>
    <t>https://www.artsy.net/artwork/salvador-dali-sin-titulo-saint-jean-de-face</t>
  </si>
  <si>
    <t>15.2 × 11.5 × 1 cm</t>
  </si>
  <si>
    <t>Joan Miró</t>
  </si>
  <si>
    <t>Personnage à la plume</t>
  </si>
  <si>
    <t>1970</t>
  </si>
  <si>
    <t>Bronz with Green brown patina</t>
  </si>
  <si>
    <t>https://www.artsy.net/artwork/joan-miro-personnage-a-la-plume-1</t>
  </si>
  <si>
    <t>88.9 × 40.6 × 40.6 cm</t>
  </si>
  <si>
    <t>Repetition</t>
  </si>
  <si>
    <t>Ink,pencil and acrilic on paper</t>
  </si>
  <si>
    <t>https://www.artsy.net/artwork/antonio-saura-repetition</t>
  </si>
  <si>
    <t>41 × 31 × 1 cm</t>
  </si>
  <si>
    <t>Vénus à la giraffe</t>
  </si>
  <si>
    <t xml:space="preserve">  Cast in 1973 </t>
  </si>
  <si>
    <t>Painted bronce</t>
  </si>
  <si>
    <t>https://www.artsy.net/artwork/salvador-dali-venus-a-la-giraffe-1</t>
  </si>
  <si>
    <t>156 × 66.5 × 23.5 cm</t>
  </si>
  <si>
    <t>Juan Gris</t>
  </si>
  <si>
    <t>Verre et citron</t>
  </si>
  <si>
    <t>ca. 1920</t>
  </si>
  <si>
    <t>https://www.artsy.net/artwork/juan-gris-verre-et-citron</t>
  </si>
  <si>
    <t>68.6 × 40.6 × 5.1 cm</t>
  </si>
  <si>
    <t>Jorge Oteiza</t>
  </si>
  <si>
    <t>Fraile franciscano</t>
  </si>
  <si>
    <t>1952</t>
  </si>
  <si>
    <t>Stone-Black marble</t>
  </si>
  <si>
    <t>https://www.artsy.net/artwork/jorge-oteiza-fraile-franciscano</t>
  </si>
  <si>
    <t>63 × 18 × 13 cm</t>
  </si>
  <si>
    <t>Kurt Schwitters</t>
  </si>
  <si>
    <t>For Holy Days</t>
  </si>
  <si>
    <t>1947</t>
  </si>
  <si>
    <t>Collage on paper - Merz Drawing</t>
  </si>
  <si>
    <t>https://www.artsy.net/artwork/kurt-schwitters-for-holy-days</t>
  </si>
  <si>
    <t>19.5 × 15.5 × 3 cm</t>
  </si>
  <si>
    <t>Perrito (Toy)</t>
  </si>
  <si>
    <t>1922-23</t>
  </si>
  <si>
    <t>Design/Decorative Art</t>
  </si>
  <si>
    <t>Painted wood</t>
  </si>
  <si>
    <t>https://www.artsy.net/artwork/joaquin-torres-garcia-perrito-toy</t>
  </si>
  <si>
    <t>17 × 11 × 2.5 cm</t>
  </si>
  <si>
    <t>Luis Feito</t>
  </si>
  <si>
    <t>Sin titulo nº 269</t>
  </si>
  <si>
    <t>https://www.artsy.net/artwork/luis-feito-sin-titulo-no-269</t>
  </si>
  <si>
    <t>100 × 130 × 4 cm</t>
  </si>
  <si>
    <t>Diana Policarpo</t>
  </si>
  <si>
    <t>GIFT IV (ELECTRUM STATER)</t>
  </si>
  <si>
    <t>LEHMANN + SILVA</t>
  </si>
  <si>
    <t>Lacquered iron</t>
  </si>
  <si>
    <t>https://www.artsy.net/artwork/diana-policarpo-gift-iv-electrum-stater</t>
  </si>
  <si>
    <t>40 × 40 × 7.5 cm</t>
  </si>
  <si>
    <t>GIFT VIII (SHOVEL - MONEY)</t>
  </si>
  <si>
    <t>https://www.artsy.net/artwork/diana-policarpo-gift-viii-shovel-money</t>
  </si>
  <si>
    <t>52 × 22 × 7.5 cm</t>
  </si>
  <si>
    <t>GIFT XII (SUN WATCH)</t>
  </si>
  <si>
    <t>https://www.artsy.net/artwork/diana-policarpo-gift-xii-sun-watch</t>
  </si>
  <si>
    <t>61 × 120 × 12 cm</t>
  </si>
  <si>
    <t>GIFT I (SHIELD MONEY)</t>
  </si>
  <si>
    <t>Lacquered iron (diptych)</t>
  </si>
  <si>
    <t>https://www.artsy.net/artwork/diana-policarpo-gift-i-shield-money</t>
  </si>
  <si>
    <t>120 × 25 × 7.5 cm</t>
  </si>
  <si>
    <t>GIFT V (COWRIE - MONEY)</t>
  </si>
  <si>
    <t>https://www.artsy.net/artwork/diana-policarpo-gift-v-cowrie-money</t>
  </si>
  <si>
    <t>52 × 37 × 7.5 cm</t>
  </si>
  <si>
    <t>GIFT IX (TAEL - MONEY)</t>
  </si>
  <si>
    <t>https://www.artsy.net/artwork/diana-policarpo-gift-ix-tael-money</t>
  </si>
  <si>
    <t>62 × 42 × 7.5 cm</t>
  </si>
  <si>
    <t>GIFT II (COPPER ALLOY)</t>
  </si>
  <si>
    <t>Lacquered iron (triptych)</t>
  </si>
  <si>
    <t>https://www.artsy.net/artwork/diana-policarpo-gift-ii-copper-alloy</t>
  </si>
  <si>
    <t>110 × 70 × 7.5 cm</t>
  </si>
  <si>
    <t>GIFT VI (KNIFE - MONEY)</t>
  </si>
  <si>
    <t>https://www.artsy.net/artwork/diana-policarpo-gift-vi-knife-money</t>
  </si>
  <si>
    <t>58 × 52 × 7.5 cm</t>
  </si>
  <si>
    <t>GIFT X (KEY - MONEY)</t>
  </si>
  <si>
    <t>https://www.artsy.net/artwork/diana-policarpo-gift-x-key-money</t>
  </si>
  <si>
    <t>50 × 26 × 7.5 cm</t>
  </si>
  <si>
    <t>GIFT III (COPPER STICK)</t>
  </si>
  <si>
    <t>https://www.artsy.net/artwork/diana-policarpo-gift-iii-copper-stick</t>
  </si>
  <si>
    <t>55 × 40 × 7.5 cm</t>
  </si>
  <si>
    <t>GIFT VII (AMPHORA - MONEY)</t>
  </si>
  <si>
    <t>https://www.artsy.net/artwork/diana-policarpo-gift-vii-amphora-money</t>
  </si>
  <si>
    <t>52 × 27 × 7.5 cm</t>
  </si>
  <si>
    <t>GIFT XI (SPADE - MONEY)</t>
  </si>
  <si>
    <t>https://www.artsy.net/artwork/diana-policarpo-gift-xi-spade-money</t>
  </si>
  <si>
    <t>155 × 65 × 7.5 cm</t>
  </si>
  <si>
    <t>SHELL COIN VII</t>
  </si>
  <si>
    <t>Screen print on paper mounted on dibond with aluminium frame</t>
  </si>
  <si>
    <t>https://www.artsy.net/artwork/diana-policarpo-shell-coin-vii</t>
  </si>
  <si>
    <t>74 × 62 cm</t>
  </si>
  <si>
    <t>SHELL COIN III</t>
  </si>
  <si>
    <t>https://www.artsy.net/artwork/diana-policarpo-shell-coin-iii</t>
  </si>
  <si>
    <t>SHELL COIN</t>
  </si>
  <si>
    <t>Screen print on paper mounted on dibond with aluminium frame (polyptych)</t>
  </si>
  <si>
    <t>https://www.artsy.net/artwork/diana-policarpo-shell-coin-6</t>
  </si>
  <si>
    <t>148 × 248 cm</t>
  </si>
  <si>
    <t>SHELL COIN IV</t>
  </si>
  <si>
    <t>https://www.artsy.net/artwork/diana-policarpo-shell-coin-iv</t>
  </si>
  <si>
    <t>SHELL COIN I</t>
  </si>
  <si>
    <t>https://www.artsy.net/artwork/diana-policarpo-shell-coin-i</t>
  </si>
  <si>
    <t>GIFT XIII (COIN)</t>
  </si>
  <si>
    <t>https://www.artsy.net/artwork/diana-policarpo-gift-xiii-coin</t>
  </si>
  <si>
    <t>160 × 174 × 53 cm</t>
  </si>
  <si>
    <t>SHELL COIN VI</t>
  </si>
  <si>
    <t>https://www.artsy.net/artwork/diana-policarpo-shell-coin-vi</t>
  </si>
  <si>
    <t>SHELL COIN V</t>
  </si>
  <si>
    <t>https://www.artsy.net/artwork/diana-policarpo-shell-coin-v</t>
  </si>
  <si>
    <t>THE ULTIMATE CAPITAL IS THE SUN</t>
  </si>
  <si>
    <t>https://www.artsy.net/artwork/diana-policarpo-the-ultimate-capital-is-the-sun</t>
  </si>
  <si>
    <t>SHELL COIN VIII</t>
  </si>
  <si>
    <t>https://www.artsy.net/artwork/diana-policarpo-shell-coin-viii</t>
  </si>
  <si>
    <t>SHELL COIN II</t>
  </si>
  <si>
    <t>https://www.artsy.net/artwork/diana-policarpo-shell-coin-ii</t>
  </si>
  <si>
    <t>Jorge Y. Salomón</t>
  </si>
  <si>
    <t>Jorge Y. Salomón | Ogbetuanilara (2020) | Artsy,"description":"From Leyendecker, Jorge Y. Salomón, Ogbetuanilara (2020), Clay and others","long_description":"From Leyendecker, Jorge Y. Salomón, Ogbetuanilara (2020), Clay and others"},"context":null,"is_price_hidden":true,"is_price_range":false,"category":"Sculpture","dimensions":{"in":null,"cm":null},"cultural_maker":null,"is_biddable":false,"edition_sets":[],"sale_artwork":null,"title":"Ogbetuanilara"</t>
  </si>
  <si>
    <t>Leyendecker</t>
  </si>
  <si>
    <t>Clay and others</t>
  </si>
  <si>
    <t>https://www.artsy.net/artwork/jorge-y-salomon-ogbetuanilara</t>
  </si>
  <si>
    <t>Muro para Acodda' y Ashedda'</t>
  </si>
  <si>
    <t>https://www.artsy.net/artwork/jorge-y-salomon-muro-para-acodda-y-ashedda</t>
  </si>
  <si>
    <t>164 × 230 cm</t>
  </si>
  <si>
    <t>El Ashe de los Mambises</t>
  </si>
  <si>
    <t>Técnica mixta</t>
  </si>
  <si>
    <t>https://www.artsy.net/artwork/jorge-y-salomon-el-ashe-de-los-mambises</t>
  </si>
  <si>
    <t>232 × 32 × 24 cm</t>
  </si>
  <si>
    <t>Oshe Kana</t>
  </si>
  <si>
    <t>Frotypia sobre papel</t>
  </si>
  <si>
    <t>https://www.artsy.net/artwork/jorge-y-salomon-oshe-kana</t>
  </si>
  <si>
    <t>Francisco Rodriguez</t>
  </si>
  <si>
    <t>The Night Face Up</t>
  </si>
  <si>
    <t>https://www.artsy.net/artwork/francisco-rodriguez-the-night-face-up-1</t>
  </si>
  <si>
    <t>Backyard</t>
  </si>
  <si>
    <t>https://www.artsy.net/artwork/francisco-rodriguez-backyard-1</t>
  </si>
  <si>
    <t>200 × 165 cm</t>
  </si>
  <si>
    <t>José Lerma</t>
  </si>
  <si>
    <t>Man On Black Friar's Bridge</t>
  </si>
  <si>
    <t>https://www.artsy.net/artwork/jose-lerma-man-on-black-friars-bridge-1</t>
  </si>
  <si>
    <t>162 × 137 cm</t>
  </si>
  <si>
    <t>Kennedy Yanko</t>
  </si>
  <si>
    <t>Tied Together</t>
  </si>
  <si>
    <t>Metal and paint</t>
  </si>
  <si>
    <t>https://www.artsy.net/artwork/kennedy-yanko-tied-together</t>
  </si>
  <si>
    <t>330.2 × 254 × 88.9 cm</t>
  </si>
  <si>
    <t>Leslie Loyola</t>
  </si>
  <si>
    <t>https://www.artsy.net/artwork/leslie-loyola-untitled</t>
  </si>
  <si>
    <t>Jungla de cimarrón</t>
  </si>
  <si>
    <t>https://www.artsy.net/artwork/jorge-y-salomon-jungla-de-cimarron</t>
  </si>
  <si>
    <t>Jorge Y. Salomón | Artsy,"description":"From Leyendecker, Jorge Y. Salomón","long_description":"From Leyendecker, Jorge Y. Salomón"},"context":null,"is_price_hidden":true,"is_price_range":false,"category":"","dimensions":{"in":null,"cm":null},"cultural_maker":null,"is_biddable":false,"edition_sets":[],"sale_artwork":null,"title":"Untitled"</t>
  </si>
  <si>
    <t>https://www.artsy.net/artwork/jorge-y-salomon-2</t>
  </si>
  <si>
    <t>Señales, Ebó Conductal</t>
  </si>
  <si>
    <t>https://www.artsy.net/artwork/jorge-y-salomon-senales-ebo-conductal</t>
  </si>
  <si>
    <t>100 × 80 cm</t>
  </si>
  <si>
    <t>Pandereta</t>
  </si>
  <si>
    <t>https://www.artsy.net/artwork/francisco-rodriguez-pandereta-1</t>
  </si>
  <si>
    <t>Caretaker</t>
  </si>
  <si>
    <t>https://www.artsy.net/artwork/francisco-rodriguez-caretaker-1</t>
  </si>
  <si>
    <t>The Duelist</t>
  </si>
  <si>
    <t>https://www.artsy.net/artwork/jose-lerma-the-duelist-1</t>
  </si>
  <si>
    <t>162.5 × 142 cm</t>
  </si>
  <si>
    <t>San Carlo II</t>
  </si>
  <si>
    <t>https://www.artsy.net/artwork/jose-lerma-san-carlo-ii</t>
  </si>
  <si>
    <t>71 × 56 cm</t>
  </si>
  <si>
    <t>The Family Car</t>
  </si>
  <si>
    <t>Metal</t>
  </si>
  <si>
    <t>https://www.artsy.net/artwork/kennedy-yanko-the-family-car</t>
  </si>
  <si>
    <t>128.5 × 100 × 69 cm</t>
  </si>
  <si>
    <t>https://www.artsy.net/artwork/leslie-loyola-untitled-1</t>
  </si>
  <si>
    <t>Transculturación</t>
  </si>
  <si>
    <t>https://www.artsy.net/artwork/jorge-y-salomon-transculturacion</t>
  </si>
  <si>
    <t>Dirección, sacrificio y los mismos peldaños</t>
  </si>
  <si>
    <t>https://www.artsy.net/artwork/jorge-y-salomon-direccion-sacrificio-y-los-mismos-peldanos</t>
  </si>
  <si>
    <t>233 × 63 × 8 cm</t>
  </si>
  <si>
    <t>Cinco maneras de decir lo mismo</t>
  </si>
  <si>
    <t>https://www.artsy.net/artwork/jorge-y-salomon-cinco-maneras-de-decir-lo-mismo</t>
  </si>
  <si>
    <t>Saint George Street</t>
  </si>
  <si>
    <t>https://www.artsy.net/artwork/francisco-rodriguez-saint-george-street</t>
  </si>
  <si>
    <t>Aridity</t>
  </si>
  <si>
    <t>https://www.artsy.net/artwork/francisco-rodriguez-aridity-1</t>
  </si>
  <si>
    <t>San Carlo I</t>
  </si>
  <si>
    <t>https://www.artsy.net/artwork/jose-lerma-san-carlo-i</t>
  </si>
  <si>
    <t>Bajamar</t>
  </si>
  <si>
    <t>https://www.artsy.net/artwork/kennedy-yanko-bajamar</t>
  </si>
  <si>
    <t>140 × 133 × 22 cm</t>
  </si>
  <si>
    <t>https://www.artsy.net/artwork/leslie-loyola-untitled-4</t>
  </si>
  <si>
    <t>El camino de Osain</t>
  </si>
  <si>
    <t>https://www.artsy.net/artwork/jorge-y-salomon-el-camino-de-osain</t>
  </si>
  <si>
    <t>130 × 140 cm</t>
  </si>
  <si>
    <t>https://www.artsy.net/artwork/jorge-y-salomon-untitled</t>
  </si>
  <si>
    <t>90 × 65 cm</t>
  </si>
  <si>
    <t>Hojas que caen del cielo</t>
  </si>
  <si>
    <t>https://www.artsy.net/artwork/jorge-y-salomon-hojas-que-caen-del-cielo-2</t>
  </si>
  <si>
    <t>Patio</t>
  </si>
  <si>
    <t>https://www.artsy.net/artwork/francisco-rodriguez-patio-1</t>
  </si>
  <si>
    <t>In the garden</t>
  </si>
  <si>
    <t>https://www.artsy.net/artwork/francisco-rodriguez-in-the-garden-1</t>
  </si>
  <si>
    <t>210 × 170 cm</t>
  </si>
  <si>
    <t>El Huelestaca</t>
  </si>
  <si>
    <t>https://www.artsy.net/artwork/jose-lerma-el-huelestaca-1</t>
  </si>
  <si>
    <t>127 × 102 cm</t>
  </si>
  <si>
    <t>Hearth</t>
  </si>
  <si>
    <t>https://www.artsy.net/artwork/kennedy-yanko-hearth</t>
  </si>
  <si>
    <t>130 × 130 × 30 cm</t>
  </si>
  <si>
    <t>https://www.artsy.net/artwork/leslie-loyola-untitled-3</t>
  </si>
  <si>
    <t>Augusto Alves da Silva</t>
  </si>
  <si>
    <t>Pool</t>
  </si>
  <si>
    <t>Madragoa</t>
  </si>
  <si>
    <t>Pigment print</t>
  </si>
  <si>
    <t>https://www.artsy.net/artwork/augusto-alves-da-silva-pool</t>
  </si>
  <si>
    <t>75.5 × 94 cm</t>
  </si>
  <si>
    <t>Adrian Balseca</t>
  </si>
  <si>
    <t>Mar Cerrado (draft 1)</t>
  </si>
  <si>
    <t>Black and white-print on cotton paper</t>
  </si>
  <si>
    <t>https://www.artsy.net/artwork/adrian-balseca-mar-cerrado-draft-1-1</t>
  </si>
  <si>
    <t>118.49 × 79 cm</t>
  </si>
  <si>
    <t>Mar Cerrado (draft 2 - blue)</t>
  </si>
  <si>
    <t>C-print on cotton paper</t>
  </si>
  <si>
    <t>https://www.artsy.net/artwork/adrian-balseca-mar-cerrado-draft-2-blue-1</t>
  </si>
  <si>
    <t>Glove (from the series “The Skin of Labour“)</t>
  </si>
  <si>
    <t>Butyl rubber</t>
  </si>
  <si>
    <t>https://www.artsy.net/artwork/adrian-balseca-glove-from-the-series-the-skin-of-labour</t>
  </si>
  <si>
    <t>65 × 10 cm</t>
  </si>
  <si>
    <t>The Skin of Labour</t>
  </si>
  <si>
    <t>Digital print of Ilford paper</t>
  </si>
  <si>
    <t>https://www.artsy.net/artwork/adrian-balseca-the-skin-of-labour-1</t>
  </si>
  <si>
    <t>27 × 36 cm</t>
  </si>
  <si>
    <t>Senza Titolo</t>
  </si>
  <si>
    <t>Oil and veneer on wooden board</t>
  </si>
  <si>
    <t>https://www.artsy.net/artwork/enzo-cucchi-senza-titolo-5</t>
  </si>
  <si>
    <t>30 × 25 cm</t>
  </si>
  <si>
    <t>Rodrigo Hernández</t>
  </si>
  <si>
    <t>O Passageiro 2</t>
  </si>
  <si>
    <t>Hand-hammered brass</t>
  </si>
  <si>
    <t>https://www.artsy.net/artwork/rodrigo-hernandez-o-passageiro-2-1</t>
  </si>
  <si>
    <t>95 × 70 × 2 cm</t>
  </si>
  <si>
    <t>A Complete Unknown 2</t>
  </si>
  <si>
    <t>Papier-mâché and acrylic pigment</t>
  </si>
  <si>
    <t>https://www.artsy.net/artwork/rodrigo-hernandez-a-complete-unknown-2-1</t>
  </si>
  <si>
    <t>47.5 × 45 × 28 cm</t>
  </si>
  <si>
    <t>Luís Lázaro Matos</t>
  </si>
  <si>
    <t>The Fictional Passengers #7</t>
  </si>
  <si>
    <t>https://www.artsy.net/artwork/luis-lazaro-matos-the-fictional-passengers-number-7</t>
  </si>
  <si>
    <t>19th and 20th century italian military garments #3</t>
  </si>
  <si>
    <t>Permanent marker on print</t>
  </si>
  <si>
    <t>https://www.artsy.net/artwork/luis-lazaro-matos-19th-and-20th-century-italian-military-garments-number-3</t>
  </si>
  <si>
    <t>30 × 22 cm</t>
  </si>
  <si>
    <t>Buhlebezwe Siwani</t>
  </si>
  <si>
    <t>Mnguni</t>
  </si>
  <si>
    <t>https://www.artsy.net/artwork/buhlebezwe-siwani-mnguni-1</t>
  </si>
  <si>
    <t>101.9 × 151.9 cm</t>
  </si>
  <si>
    <t>Dzumani</t>
  </si>
  <si>
    <t>https://www.artsy.net/artwork/buhlebezwe-siwani-dzumani</t>
  </si>
  <si>
    <t>Nonhlanhla</t>
  </si>
  <si>
    <t>Ink-jet print on epson hot press natural</t>
  </si>
  <si>
    <t>https://www.artsy.net/artwork/buhlebezwe-siwani-nonhlanhla</t>
  </si>
  <si>
    <t>Igagasi</t>
  </si>
  <si>
    <t>C-print on cotton paper, archival ink</t>
  </si>
  <si>
    <t>https://www.artsy.net/artwork/buhlebezwe-siwani-igagasi</t>
  </si>
  <si>
    <t>56 × 83 cm</t>
  </si>
  <si>
    <t>Anna Schachinger</t>
  </si>
  <si>
    <t>Moped Accident</t>
  </si>
  <si>
    <t>Oil and ink on linen</t>
  </si>
  <si>
    <t>https://www.artsy.net/artwork/anna-schachinger-moped-accident</t>
  </si>
  <si>
    <t>27 × 22 cm</t>
  </si>
  <si>
    <t>Belén Uriel</t>
  </si>
  <si>
    <t>Não fazer</t>
  </si>
  <si>
    <t>Bullseye glass and nickel plated iron</t>
  </si>
  <si>
    <t>https://www.artsy.net/artwork/belen-uriel-nao-fazer</t>
  </si>
  <si>
    <t>183 × 50 × 7 cm</t>
  </si>
  <si>
    <t>Jaime Welsh</t>
  </si>
  <si>
    <t xml:space="preserve">136 min into Blood </t>
  </si>
  <si>
    <t>Giclée Print on baryta paper</t>
  </si>
  <si>
    <t>https://www.artsy.net/artwork/jaime-welsh-136-min-into-blood</t>
  </si>
  <si>
    <t>53 × 72 cm</t>
  </si>
  <si>
    <t>Untitle</t>
  </si>
  <si>
    <t>https://www.artsy.net/artwork/augusto-alves-da-silva-untitle</t>
  </si>
  <si>
    <t>Mar Cerrado (draft 1 - blue)</t>
  </si>
  <si>
    <t>https://www.artsy.net/artwork/adrian-balseca-mar-cerrado-draft-1-blue</t>
  </si>
  <si>
    <t>Mar Cerrado (draft 3)</t>
  </si>
  <si>
    <t>https://www.artsy.net/artwork/adrian-balseca-mar-cerrado-draft-3</t>
  </si>
  <si>
    <t>117.24 × 78.16 cm</t>
  </si>
  <si>
    <t>https://www.artsy.net/artwork/adrian-balseca-the-skin-of-labour</t>
  </si>
  <si>
    <t>https://www.artsy.net/artwork/adrian-balseca-the-skin-of-labour-2</t>
  </si>
  <si>
    <t>ANTILUCE</t>
  </si>
  <si>
    <t>Oil and veneer on board</t>
  </si>
  <si>
    <t>https://www.artsy.net/artwork/enzo-cucchi-antiluce</t>
  </si>
  <si>
    <t>30 × 35 cm</t>
  </si>
  <si>
    <t>O Passageiro 4</t>
  </si>
  <si>
    <t>https://www.artsy.net/artwork/rodrigo-hernandez-o-passageiro-4-1</t>
  </si>
  <si>
    <t>The Fictional Passengers #6</t>
  </si>
  <si>
    <t>https://www.artsy.net/artwork/luis-lazaro-matos-the-fictional-passengers-number-6</t>
  </si>
  <si>
    <t>2020 × 150 cm</t>
  </si>
  <si>
    <t>19th and 20th century italian military garments #1</t>
  </si>
  <si>
    <t>https://www.artsy.net/artwork/luis-lazaro-matos-19th-and-20th-century-italian-military-garments-number-1</t>
  </si>
  <si>
    <t>Gonçalo Preto</t>
  </si>
  <si>
    <t>Mr. Knuckles</t>
  </si>
  <si>
    <t>Oil on wood panel</t>
  </si>
  <si>
    <t>https://www.artsy.net/artwork/goncalo-preto-mr-knuckles</t>
  </si>
  <si>
    <t>https://www.artsy.net/artwork/buhlebezwe-siwani-mnguni</t>
  </si>
  <si>
    <t>https://www.artsy.net/artwork/buhlebezwe-siwani-dzumani-1</t>
  </si>
  <si>
    <t>Naledi</t>
  </si>
  <si>
    <t>https://www.artsy.net/artwork/buhlebezwe-siwani-naledi-1</t>
  </si>
  <si>
    <t>https://www.artsy.net/artwork/buhlebezwe-siwani-igagasi-1</t>
  </si>
  <si>
    <t>83 × 56 cm</t>
  </si>
  <si>
    <t>Maquinaria</t>
  </si>
  <si>
    <t>Brass, bullseye glass</t>
  </si>
  <si>
    <t>https://www.artsy.net/artwork/belen-uriel-maquinaria-1</t>
  </si>
  <si>
    <t>110 × 75 × 20 cm</t>
  </si>
  <si>
    <t>Untitled (torso e perna)</t>
  </si>
  <si>
    <t>Bullseye glass and powder coated iron</t>
  </si>
  <si>
    <t>https://www.artsy.net/artwork/belen-uriel-untitled-torso-e-perna</t>
  </si>
  <si>
    <t>160 × 50 × 50 cm</t>
  </si>
  <si>
    <t>Untitled (Cadeira azul)</t>
  </si>
  <si>
    <t>Bullseye glass</t>
  </si>
  <si>
    <t>https://www.artsy.net/artwork/belen-uriel-untitled-cadeira-azul</t>
  </si>
  <si>
    <t>28 × 31 × 9 cm</t>
  </si>
  <si>
    <t>14min into Blood</t>
  </si>
  <si>
    <t>Giclée Print on Baryta Paper</t>
  </si>
  <si>
    <t>https://www.artsy.net/artwork/jaime-welsh-14min-into-blood</t>
  </si>
  <si>
    <t>54 × 58 cm</t>
  </si>
  <si>
    <t>Yuli Yamagata</t>
  </si>
  <si>
    <t>Pé com veias</t>
  </si>
  <si>
    <t>https://www.artsy.net/artwork/yuli-yamagata-pe-com-veias</t>
  </si>
  <si>
    <t>https://www.artsy.net/artwork/augusto-alves-da-silva-untitled-3</t>
  </si>
  <si>
    <t>Mar Cerrado (draft 3 - blue)</t>
  </si>
  <si>
    <t>https://www.artsy.net/artwork/adrian-balseca-mar-cerrado-draft-3-blue-1</t>
  </si>
  <si>
    <t>Portrait (The Origin of Introduced Species)</t>
  </si>
  <si>
    <t>https://www.artsy.net/artwork/adrian-balseca-portrait-the-origin-of-introduced-species</t>
  </si>
  <si>
    <t>50 × 33.33 cm</t>
  </si>
  <si>
    <t>https://www.artsy.net/artwork/adrian-balseca-the-skin-of-labour-3</t>
  </si>
  <si>
    <t>Oil on canvas with ceramic insert</t>
  </si>
  <si>
    <t>https://www.artsy.net/artwork/enzo-cucchi-untitled-2000</t>
  </si>
  <si>
    <t>27 × 34 cm</t>
  </si>
  <si>
    <t>LA STIMMATA</t>
  </si>
  <si>
    <t>https://www.artsy.net/artwork/enzo-cucchi-la-stimmata</t>
  </si>
  <si>
    <t>27 × 31.5 cm</t>
  </si>
  <si>
    <t>Tan ligero (Suéter, guante)</t>
  </si>
  <si>
    <t>Oil on primed mdf</t>
  </si>
  <si>
    <t>https://www.artsy.net/artwork/rodrigo-hernandez-tan-ligero-sueter-guante</t>
  </si>
  <si>
    <t>20.3 × 25.4 cm</t>
  </si>
  <si>
    <t>As much heart as a vending machine</t>
  </si>
  <si>
    <t>Cardboard, papier-mâché, acrylic pigment, oil colors, metallic lacquer, other materials</t>
  </si>
  <si>
    <t>https://www.artsy.net/artwork/rodrigo-hernandez-as-much-heart-as-a-vending-machine</t>
  </si>
  <si>
    <t>52 × 44 × 21 cm</t>
  </si>
  <si>
    <t>19th and 20th century italian military garments #12</t>
  </si>
  <si>
    <t>https://www.artsy.net/artwork/luis-lazaro-matos-19th-and-20th-century-italian-military-garments-number-12</t>
  </si>
  <si>
    <t>19th and 20th century italian military garments #13</t>
  </si>
  <si>
    <t>https://www.artsy.net/artwork/luis-lazaro-matos-19th-and-20th-century-italian-military-garments-number-13</t>
  </si>
  <si>
    <t>spine-tingling</t>
  </si>
  <si>
    <t>https://www.artsy.net/artwork/goncalo-preto-spine-tingling</t>
  </si>
  <si>
    <t>160 × 250 cm</t>
  </si>
  <si>
    <t>https://www.artsy.net/artwork/buhlebezwe-siwani-mnguni-2</t>
  </si>
  <si>
    <t>https://www.artsy.net/artwork/buhlebezwe-siwani-dzumani-2</t>
  </si>
  <si>
    <t>Kamohelo</t>
  </si>
  <si>
    <t>https://www.artsy.net/artwork/buhlebezwe-siwani-kamohelo</t>
  </si>
  <si>
    <t>Mergulho</t>
  </si>
  <si>
    <t>https://www.artsy.net/artwork/anna-schachinger-mergulho</t>
  </si>
  <si>
    <t>180 × 150 cm</t>
  </si>
  <si>
    <t>Continuidade</t>
  </si>
  <si>
    <t>https://www.artsy.net/artwork/belen-uriel-continuidade-1</t>
  </si>
  <si>
    <t>160 × 120 × 25 cm</t>
  </si>
  <si>
    <t>Untitled (braço e garrafa azul)</t>
  </si>
  <si>
    <t>https://www.artsy.net/artwork/belen-uriel-untitled-braco-e-garrafa-azul</t>
  </si>
  <si>
    <t>149 × 40 × 40 cm</t>
  </si>
  <si>
    <t>Untitled (braço)</t>
  </si>
  <si>
    <t>https://www.artsy.net/artwork/belen-uriel-untitled-braco-4</t>
  </si>
  <si>
    <t>50 × 17 × 7 cm</t>
  </si>
  <si>
    <t>49min into Blood</t>
  </si>
  <si>
    <t>https://www.artsy.net/artwork/jaime-welsh-49min-into-blood</t>
  </si>
  <si>
    <t>42 × 56 cm</t>
  </si>
  <si>
    <t>https://www.artsy.net/artwork/augusto-alves-da-silva-untitled-2</t>
  </si>
  <si>
    <t>Mar Cerrado (draft 2)</t>
  </si>
  <si>
    <t>https://www.artsy.net/artwork/adrian-balseca-mar-cerrado-draft-2</t>
  </si>
  <si>
    <t>Untiled (The Origin of Introduced Especies)</t>
  </si>
  <si>
    <t>https://www.artsy.net/artwork/adrian-balseca-untiled-the-origin-of-introduced-especies-1</t>
  </si>
  <si>
    <t>https://www.artsy.net/artwork/adrian-balseca-the-skin-of-labour-4</t>
  </si>
  <si>
    <t>Ave Maria</t>
  </si>
  <si>
    <t>https://www.artsy.net/artwork/enzo-cucchi-ave-maria</t>
  </si>
  <si>
    <t>80 × 90 cm</t>
  </si>
  <si>
    <t>Wow, how fragile is that wing!</t>
  </si>
  <si>
    <t>Cardboard, papier mâché, oil and acrylic colors</t>
  </si>
  <si>
    <t>https://www.artsy.net/artwork/rodrigo-hernandez-wow-how-fragile-is-that-wing</t>
  </si>
  <si>
    <t>35 × 110 × 23 cm</t>
  </si>
  <si>
    <t>Tan ligero (Langosta)</t>
  </si>
  <si>
    <t>https://www.artsy.net/artwork/rodrigo-hernandez-tan-ligero-langosta</t>
  </si>
  <si>
    <t>The Fictional Passengers #9</t>
  </si>
  <si>
    <t>https://www.artsy.net/artwork/luis-lazaro-matos-the-fictional-passengers-number-9</t>
  </si>
  <si>
    <t>19th and 20th century italian military garments #5</t>
  </si>
  <si>
    <t>https://www.artsy.net/artwork/luis-lazaro-matos-19th-and-20th-century-italian-military-garments-number-5</t>
  </si>
  <si>
    <t>Basset Hound</t>
  </si>
  <si>
    <t>Oil on paper (triptych)</t>
  </si>
  <si>
    <t>https://www.artsy.net/artwork/goncalo-preto-basset-hound</t>
  </si>
  <si>
    <t>16.5 × 29 cm</t>
  </si>
  <si>
    <t>Artéria</t>
  </si>
  <si>
    <t>https://www.artsy.net/artwork/goncalo-preto-arteria</t>
  </si>
  <si>
    <t>Ibutho</t>
  </si>
  <si>
    <t>Wool</t>
  </si>
  <si>
    <t>https://www.artsy.net/artwork/buhlebezwe-siwani-ibutho</t>
  </si>
  <si>
    <t>220 × 100 × 60 cm</t>
  </si>
  <si>
    <t>https://www.artsy.net/artwork/buhlebezwe-siwani-dzumani-3</t>
  </si>
  <si>
    <t>Musawenkosi</t>
  </si>
  <si>
    <t>https://www.artsy.net/artwork/buhlebezwe-siwani-musawenkosi-1</t>
  </si>
  <si>
    <t>I want to get to know you</t>
  </si>
  <si>
    <t>https://www.artsy.net/artwork/anna-schachinger-i-want-to-get-to-know-you</t>
  </si>
  <si>
    <t>Carga</t>
  </si>
  <si>
    <t>Bullseye glass and perforated and nickel-plated iron plate</t>
  </si>
  <si>
    <t>https://www.artsy.net/artwork/belen-uriel-carga</t>
  </si>
  <si>
    <t>160 × 60 × 130 cm</t>
  </si>
  <si>
    <t>Marquise</t>
  </si>
  <si>
    <t>https://www.artsy.net/artwork/belen-uriel-marquise</t>
  </si>
  <si>
    <t>7 × 63 × 12 cm</t>
  </si>
  <si>
    <t>63min into Blood</t>
  </si>
  <si>
    <t>https://www.artsy.net/artwork/jaime-welsh-63min-into-blood</t>
  </si>
  <si>
    <t>43 × 57 cm</t>
  </si>
  <si>
    <t>Sleuth</t>
  </si>
  <si>
    <t>Oil on cotton canvas</t>
  </si>
  <si>
    <t>https://www.artsy.net/artwork/goncalo-preto-sleuth</t>
  </si>
  <si>
    <t>166 × 166 cm</t>
  </si>
  <si>
    <t>Arabesque</t>
  </si>
  <si>
    <t>Canvas, vinyl acetate and gesso; papier-mâché, cardboard and metal wire</t>
  </si>
  <si>
    <t>https://www.artsy.net/artwork/belen-uriel-arabesque</t>
  </si>
  <si>
    <t>50 cm diameter</t>
  </si>
  <si>
    <t>Camarão e perna</t>
  </si>
  <si>
    <t>Lycra, silicone ber, sewing line on wooden structure</t>
  </si>
  <si>
    <t>https://www.artsy.net/artwork/yuli-yamagata-camarao-e-perna</t>
  </si>
  <si>
    <t>30 × 30 × 9 cm</t>
  </si>
  <si>
    <t>A Complete Unknown 4</t>
  </si>
  <si>
    <t>https://www.artsy.net/artwork/rodrigo-hernandez-a-complete-unknown-4-1</t>
  </si>
  <si>
    <t>75 × 42 × 26 cm</t>
  </si>
  <si>
    <t>Tiny dream with corn</t>
  </si>
  <si>
    <t>Acrylic, oil, oil pastel on canvas</t>
  </si>
  <si>
    <t>https://www.artsy.net/artwork/yuli-yamagata-tiny-dream-with-corn</t>
  </si>
  <si>
    <t>Bishop Hat</t>
  </si>
  <si>
    <t>https://www.artsy.net/artwork/belen-uriel-bishop-hat</t>
  </si>
  <si>
    <t>24.5 cm diameter</t>
  </si>
  <si>
    <t>Mão com salsicha (hand with sausage)</t>
  </si>
  <si>
    <t>Acrilic, oil on canvas</t>
  </si>
  <si>
    <t>https://www.artsy.net/artwork/yuli-yamagata-mao-com-salsicha-hand-with-sausage</t>
  </si>
  <si>
    <t>Antonio Ballester Moreno</t>
  </si>
  <si>
    <t>Una noche y dos días</t>
  </si>
  <si>
    <t>Maisterravalbuena</t>
  </si>
  <si>
    <t>Acrylic on jute</t>
  </si>
  <si>
    <t>https://www.artsy.net/artwork/antonio-ballester-moreno-una-noche-y-dos-dias</t>
  </si>
  <si>
    <t>200 × 145 cm</t>
  </si>
  <si>
    <t>Sarah Grilo</t>
  </si>
  <si>
    <t>Dimisión secreta</t>
  </si>
  <si>
    <t>1974</t>
  </si>
  <si>
    <t>https://www.artsy.net/artwork/sarah-grilo-dimision-secreta</t>
  </si>
  <si>
    <t>81 × 100 cm</t>
  </si>
  <si>
    <t>Jeronimo Elespe</t>
  </si>
  <si>
    <t>The visit</t>
  </si>
  <si>
    <t>Oil on aluminum</t>
  </si>
  <si>
    <t>https://www.artsy.net/artwork/jeronimo-elespe-the-visit</t>
  </si>
  <si>
    <t>20 × 15 cm</t>
  </si>
  <si>
    <t>Selva</t>
  </si>
  <si>
    <t>https://www.artsy.net/artwork/antonio-ballester-moreno-selva</t>
  </si>
  <si>
    <t>162 × 195 cm</t>
  </si>
  <si>
    <t>Maria Loboda</t>
  </si>
  <si>
    <t>A man takes down a painting while standing on the sofa</t>
  </si>
  <si>
    <t>Stained glass window</t>
  </si>
  <si>
    <t>https://www.artsy.net/artwork/maria-loboda-a-man-takes-down-a-painting-while-standing-on-the-sofa</t>
  </si>
  <si>
    <t>177 × 270 cm</t>
  </si>
  <si>
    <t xml:space="preserve">Formal garden in the early morning hours (6) </t>
  </si>
  <si>
    <t>Digital collage printed on Hahnemühle paper</t>
  </si>
  <si>
    <t>https://www.artsy.net/artwork/maria-loboda-formal-garden-in-the-early-morning-hours-6</t>
  </si>
  <si>
    <t>José Luis Alexanco</t>
  </si>
  <si>
    <t>Mouvnt XVIII</t>
  </si>
  <si>
    <t>Acrylic glass</t>
  </si>
  <si>
    <t>https://www.artsy.net/artwork/jose-luis-alexanco-mouvnt-xviii</t>
  </si>
  <si>
    <t>5 × 14 × 11 cm</t>
  </si>
  <si>
    <t>A Kassen</t>
  </si>
  <si>
    <t xml:space="preserve">Bronze Painting VII </t>
  </si>
  <si>
    <t>https://www.artsy.net/artwork/a-kassen-bronze-painting-vii</t>
  </si>
  <si>
    <t>58 × 38 × 1 cm</t>
  </si>
  <si>
    <t>María Luisa Fernández</t>
  </si>
  <si>
    <t xml:space="preserve">Artista ideal </t>
  </si>
  <si>
    <t>https://www.artsy.net/artwork/maria-luisa-fernandez-artista-ideal-2</t>
  </si>
  <si>
    <t>110 × 35 × 32 cm</t>
  </si>
  <si>
    <t>Silvia Bächli</t>
  </si>
  <si>
    <t>Gouache sobre papel</t>
  </si>
  <si>
    <t>https://www.artsy.net/artwork/silvia-bachli-untitled-165</t>
  </si>
  <si>
    <t>62 × 44 cm</t>
  </si>
  <si>
    <t>Néstor Sanmiguel Diest</t>
  </si>
  <si>
    <t xml:space="preserve">Generador de algodón de azúcar </t>
  </si>
  <si>
    <t>https://www.artsy.net/artwork/nestor-sanmiguel-diest-generador-de-algodon-de-azucar</t>
  </si>
  <si>
    <t>21 × 30 cm</t>
  </si>
  <si>
    <t>B. Wurtz</t>
  </si>
  <si>
    <t xml:space="preserve">Homage to M.D. </t>
  </si>
  <si>
    <t>Wood, metal,paint, measuring wheel</t>
  </si>
  <si>
    <t>https://www.artsy.net/artwork/b-wurtz-homage-to-md</t>
  </si>
  <si>
    <t>116.8 × 60.3 × 45.7 cm</t>
  </si>
  <si>
    <t>Renato Rios</t>
  </si>
  <si>
    <t>Marcelo Guarnieri</t>
  </si>
  <si>
    <t>https://www.artsy.net/artwork/renato-rios-untitled</t>
  </si>
  <si>
    <t>31 × 39 cm</t>
  </si>
  <si>
    <t>Pierre Verger</t>
  </si>
  <si>
    <t>Natitingou, Bénin</t>
  </si>
  <si>
    <t>1936</t>
  </si>
  <si>
    <t>Gelatin silver print (vintage)</t>
  </si>
  <si>
    <t>https://www.artsy.net/artwork/pierre-verger-natitingou-benin-2</t>
  </si>
  <si>
    <t>28.5 × 26 cm</t>
  </si>
  <si>
    <t>Portal</t>
  </si>
  <si>
    <t>https://www.artsy.net/artwork/renato-rios-portal</t>
  </si>
  <si>
    <t>48.7 × 36.2 cm</t>
  </si>
  <si>
    <t>Alice Shintani</t>
  </si>
  <si>
    <t>Menas</t>
  </si>
  <si>
    <t>Gouache and embroidery on folded paper</t>
  </si>
  <si>
    <t>https://www.artsy.net/artwork/alice-shintani-menas</t>
  </si>
  <si>
    <t>13 × 50 cm</t>
  </si>
  <si>
    <t>Marché, Bandiagara, Mali</t>
  </si>
  <si>
    <t>https://www.artsy.net/artwork/pierre-verger-marche-bandiagara-mali</t>
  </si>
  <si>
    <t>26.5 × 26 cm</t>
  </si>
  <si>
    <t>Luz e Sombra</t>
  </si>
  <si>
    <t>https://www.artsy.net/artwork/renato-rios-luz-e-sombra</t>
  </si>
  <si>
    <t>80 × 105 cm</t>
  </si>
  <si>
    <t>Pedro Hurpia</t>
  </si>
  <si>
    <t>Lampejos</t>
  </si>
  <si>
    <t>Adhesive printing, copper plate and acrylic</t>
  </si>
  <si>
    <t>https://www.artsy.net/artwork/pedro-hurpia-lampejos</t>
  </si>
  <si>
    <t>25.9 × 20 × 4.1 cm</t>
  </si>
  <si>
    <t>Candomblé Miuda, Salvador, Brasil</t>
  </si>
  <si>
    <t>1950s</t>
  </si>
  <si>
    <t>https://www.artsy.net/artwork/pierre-verger-candomble-miuda-salvador-brasil</t>
  </si>
  <si>
    <t>22 × 22 cm</t>
  </si>
  <si>
    <t>Port, Port-au-Prince, Haït</t>
  </si>
  <si>
    <t>1948</t>
  </si>
  <si>
    <t>https://www.artsy.net/artwork/pierre-verger-port-port-au-prince-hait</t>
  </si>
  <si>
    <t>34.5 × 26 cm</t>
  </si>
  <si>
    <t>Untitled #5</t>
  </si>
  <si>
    <t>https://www.artsy.net/artwork/alice-shintani-untitled-number-5</t>
  </si>
  <si>
    <t>230 × 200 cm</t>
  </si>
  <si>
    <t>Aparato Dissipador de Horizontes</t>
  </si>
  <si>
    <t>Pigment on paper, modified optometry frame, acrylic blades, foam and wood</t>
  </si>
  <si>
    <t>https://www.artsy.net/artwork/pedro-hurpia-aparato-dissipador-de-horizontes</t>
  </si>
  <si>
    <t>18 × 6 × 9.2 cm</t>
  </si>
  <si>
    <t>Dijibouti</t>
  </si>
  <si>
    <t>1938</t>
  </si>
  <si>
    <t>https://www.artsy.net/artwork/pierre-verger-dijibouti</t>
  </si>
  <si>
    <t>26.5 × 26.5 cm</t>
  </si>
  <si>
    <t>Carlos Alberto Fajardo</t>
  </si>
  <si>
    <t>Neutral</t>
  </si>
  <si>
    <t>1966</t>
  </si>
  <si>
    <t>Acrylic and white automotive paint (sculpture) + pigment print on paper (printed)</t>
  </si>
  <si>
    <t>https://www.artsy.net/artwork/carlos-alberto-fajardo-neutral</t>
  </si>
  <si>
    <t>Untitled #6</t>
  </si>
  <si>
    <t>https://www.artsy.net/artwork/alice-shintani-untitled-number-6</t>
  </si>
  <si>
    <t>Liuba</t>
  </si>
  <si>
    <t>Heraldic Figure</t>
  </si>
  <si>
    <t>https://www.artsy.net/artwork/liuba-heraldic-figure</t>
  </si>
  <si>
    <t>120 × 100 × 100 cm</t>
  </si>
  <si>
    <t>Alfredo Volpi</t>
  </si>
  <si>
    <t>Menino Jesus com globo na mão</t>
  </si>
  <si>
    <t>https://www.artsy.net/artwork/alfredo-volpi-menino-jesus-com-globo-na-mao</t>
  </si>
  <si>
    <t>60.1 × 50.2 cm</t>
  </si>
  <si>
    <t>Farnese de Andrade</t>
  </si>
  <si>
    <t>1978-1996</t>
  </si>
  <si>
    <t>Assemblage (wood and iron)</t>
  </si>
  <si>
    <t>https://www.artsy.net/artwork/farnese-de-andrade-untitled</t>
  </si>
  <si>
    <t>62 × 34 × 11.5 cm</t>
  </si>
  <si>
    <t>Animal alado</t>
  </si>
  <si>
    <t>https://www.artsy.net/artwork/liuba-animal-alado</t>
  </si>
  <si>
    <t>160 × 110 × 150 cm</t>
  </si>
  <si>
    <t>Niobe Xandó</t>
  </si>
  <si>
    <t>1980</t>
  </si>
  <si>
    <t>https://www.artsy.net/artwork/niobe-xando-untitled-5</t>
  </si>
  <si>
    <t>70 × 105 cm</t>
  </si>
  <si>
    <t>Mira Schendel</t>
  </si>
  <si>
    <t>1982</t>
  </si>
  <si>
    <t>Tempera and gold leaf on canvas</t>
  </si>
  <si>
    <t>https://www.artsy.net/artwork/mira-schendel-untitled-328</t>
  </si>
  <si>
    <t>Máscaras XV - As oito máscaras</t>
  </si>
  <si>
    <t>1969</t>
  </si>
  <si>
    <t>https://www.artsy.net/artwork/niobe-xando-mascaras-xv-as-oito-mascaras</t>
  </si>
  <si>
    <t>38 × 56 cm</t>
  </si>
  <si>
    <t>Mercado, La Nouvelle-Orléans, États-Unis</t>
  </si>
  <si>
    <t>https://www.artsy.net/artwork/pierre-verger-mercado-la-nouvelle-orleans-etats-unis</t>
  </si>
  <si>
    <t>26.5 × 31 cm</t>
  </si>
  <si>
    <t>1960s</t>
  </si>
  <si>
    <t>https://www.artsy.net/artwork/niobe-xando-untitled-4</t>
  </si>
  <si>
    <t>Its own level</t>
  </si>
  <si>
    <t>Mineral pigment on cotton paper</t>
  </si>
  <si>
    <t>https://www.artsy.net/artwork/pedro-hurpia-its-own-level</t>
  </si>
  <si>
    <t>34 × 34 cm</t>
  </si>
  <si>
    <t>Juan Genovés</t>
  </si>
  <si>
    <t>Impulsión</t>
  </si>
  <si>
    <t>Marlborough Madrid &amp; Barcelona</t>
  </si>
  <si>
    <t>Acrylic on canvas on board</t>
  </si>
  <si>
    <t>https://www.artsy.net/artwork/juan-genoves-impulsion</t>
  </si>
  <si>
    <t>Alfonso Albacete</t>
  </si>
  <si>
    <t>Pintura azul</t>
  </si>
  <si>
    <t>https://www.artsy.net/artwork/alfonso-albacete-pintura-azul</t>
  </si>
  <si>
    <t>133 × 97 cm</t>
  </si>
  <si>
    <t>Abraham Lacalle</t>
  </si>
  <si>
    <t>Sartén</t>
  </si>
  <si>
    <t>https://www.artsy.net/artwork/abraham-lacalle-sarten</t>
  </si>
  <si>
    <t>150 × 200 cm</t>
  </si>
  <si>
    <t>Juan Correa</t>
  </si>
  <si>
    <t>Sin título (29190)</t>
  </si>
  <si>
    <t>Fresco technique on burlap on canvas</t>
  </si>
  <si>
    <t>https://www.artsy.net/artwork/juan-correa-sin-titulo-29190</t>
  </si>
  <si>
    <t>167.5 × 133.5 cm</t>
  </si>
  <si>
    <t>Antonio López García</t>
  </si>
  <si>
    <t>Rosas de invierno II</t>
  </si>
  <si>
    <t>Paper</t>
  </si>
  <si>
    <t>https://www.artsy.net/artwork/antonio-lopez-garcia-rosas-de-invierno-ii-1</t>
  </si>
  <si>
    <t>44 × 51 cm</t>
  </si>
  <si>
    <t>Hugo Fontela</t>
  </si>
  <si>
    <t>Dump</t>
  </si>
  <si>
    <t>https://www.artsy.net/artwork/hugo-fontela-dump</t>
  </si>
  <si>
    <t>124 × 203 cm</t>
  </si>
  <si>
    <t>Francisco Leiro</t>
  </si>
  <si>
    <t>Mono</t>
  </si>
  <si>
    <t>Wood and marble</t>
  </si>
  <si>
    <t>https://www.artsy.net/artwork/francisco-leiro-mono</t>
  </si>
  <si>
    <t>74 × 66 × 40 cm</t>
  </si>
  <si>
    <t>Pelayo Ortega</t>
  </si>
  <si>
    <t>Austral</t>
  </si>
  <si>
    <t>https://www.artsy.net/artwork/pelayo-ortega-austral-1</t>
  </si>
  <si>
    <t>180 × 200 cm</t>
  </si>
  <si>
    <t>Manuel Franquelo</t>
  </si>
  <si>
    <t>Things in a Room (Untitled #4)</t>
  </si>
  <si>
    <t>Photography on aluminum panel</t>
  </si>
  <si>
    <t>https://www.artsy.net/artwork/manuel-franquelo-things-in-a-room-untitled-number-4-2015</t>
  </si>
  <si>
    <t>80 × 180 cm</t>
  </si>
  <si>
    <t>Julio Vaquero</t>
  </si>
  <si>
    <t>Luces violentas sobre los yesos rotos</t>
  </si>
  <si>
    <t>2017-18</t>
  </si>
  <si>
    <t>https://www.artsy.net/artwork/julio-vaquero-luces-violentas-sobre-los-yesos-rotos</t>
  </si>
  <si>
    <t>196 × 315 cm</t>
  </si>
  <si>
    <t>Melancolía</t>
  </si>
  <si>
    <t>https://www.artsy.net/artwork/abraham-lacalle-melancolia</t>
  </si>
  <si>
    <t>153 × 205 cm</t>
  </si>
  <si>
    <t>Sin título (28645)</t>
  </si>
  <si>
    <t>Mixed media on cardboard</t>
  </si>
  <si>
    <t>https://www.artsy.net/artwork/luis-gordillo-sin-titulo-28645</t>
  </si>
  <si>
    <t>86.5 × 102 cm</t>
  </si>
  <si>
    <t>David Rodríguez Caballero</t>
  </si>
  <si>
    <t>13.noviembre.2018</t>
  </si>
  <si>
    <t>Copper</t>
  </si>
  <si>
    <t>https://www.artsy.net/artwork/david-rodriguez-caballero-13-dot-noviembre-dot-2018</t>
  </si>
  <si>
    <t>93 × 96 × 26 cm</t>
  </si>
  <si>
    <t>Juan Navarro Baldeweg</t>
  </si>
  <si>
    <t>Trama dextrógira</t>
  </si>
  <si>
    <t>https://www.artsy.net/artwork/juan-navarro-baldeweg-trama-dextrogira</t>
  </si>
  <si>
    <t>Lucio Muñoz</t>
  </si>
  <si>
    <t>Papel 25-93</t>
  </si>
  <si>
    <t>https://www.artsy.net/artwork/lucio-munoz-papel-25-93</t>
  </si>
  <si>
    <t>73 × 92 cm</t>
  </si>
  <si>
    <t>Things in a room (Untitled #13)</t>
  </si>
  <si>
    <t>Photography on aluminum</t>
  </si>
  <si>
    <t>https://www.artsy.net/artwork/manuel-franquelo-things-in-a-room-untitled-number-13-1</t>
  </si>
  <si>
    <t>41 × 73.5 cm</t>
  </si>
  <si>
    <t>Soledad Sevilla</t>
  </si>
  <si>
    <t>Los caminos ocultos 7</t>
  </si>
  <si>
    <t>https://www.artsy.net/artwork/soledad-sevilla-los-caminos-ocultos-7</t>
  </si>
  <si>
    <t>46 × 46 cm</t>
  </si>
  <si>
    <t>Pablo Armesto</t>
  </si>
  <si>
    <t>Enana aérea</t>
  </si>
  <si>
    <t>Mixed media, optical fiber</t>
  </si>
  <si>
    <t>https://www.artsy.net/artwork/pablo-armesto-enana-aerea</t>
  </si>
  <si>
    <t>45 × 45 × 15 cm</t>
  </si>
  <si>
    <t>Sin título (Nieva)</t>
  </si>
  <si>
    <t>https://www.artsy.net/artwork/juan-correa-sin-titulo-nieva</t>
  </si>
  <si>
    <t>Things in a Room (Untitled #5)</t>
  </si>
  <si>
    <t>https://www.artsy.net/artwork/manuel-franquelo-things-in-a-room-untitled-number-5-1</t>
  </si>
  <si>
    <t>Nova 271</t>
  </si>
  <si>
    <t>https://www.artsy.net/artwork/pablo-armesto-nova-271</t>
  </si>
  <si>
    <t>120 × 120 × 120 cm</t>
  </si>
  <si>
    <t>Martín Chirino</t>
  </si>
  <si>
    <t>Alfaguara</t>
  </si>
  <si>
    <t>https://www.artsy.net/artwork/martin-chirino-alfaguara</t>
  </si>
  <si>
    <t>226 × 336 × 420 cm</t>
  </si>
  <si>
    <t>Marilyn asciende</t>
  </si>
  <si>
    <t>https://www.artsy.net/artwork/luis-gordillo-marilyn-asciende</t>
  </si>
  <si>
    <t>220 × 264 cm</t>
  </si>
  <si>
    <t>07.mayo.2013</t>
  </si>
  <si>
    <t>Enamel on aluminium</t>
  </si>
  <si>
    <t>https://www.artsy.net/artwork/david-rodriguez-caballero-07-dot-mayo-dot-2013-1</t>
  </si>
  <si>
    <t>49 × 45 × 16 cm</t>
  </si>
  <si>
    <t>Sin título (Ref. 3318)</t>
  </si>
  <si>
    <t>https://www.artsy.net/artwork/hugo-fontela-sin-titulo-ref-3318</t>
  </si>
  <si>
    <t>Mugged</t>
  </si>
  <si>
    <t>Wood</t>
  </si>
  <si>
    <t>https://www.artsy.net/artwork/francisco-leiro-mugged</t>
  </si>
  <si>
    <t>100 × 109 × 13 cm</t>
  </si>
  <si>
    <t>Excursión a Cascais</t>
  </si>
  <si>
    <t>Pastel technique on paper</t>
  </si>
  <si>
    <t>https://www.artsy.net/artwork/pelayo-ortega-excursion-a-cascais</t>
  </si>
  <si>
    <t>25 × 32.5 cm</t>
  </si>
  <si>
    <t>Things in a Room (Untitled #12)</t>
  </si>
  <si>
    <t>https://www.artsy.net/artwork/manuel-franquelo-things-in-a-room-untitled-number-12-1</t>
  </si>
  <si>
    <t>Armario abierto</t>
  </si>
  <si>
    <t>Mixed media on board</t>
  </si>
  <si>
    <t>https://www.artsy.net/artwork/julio-vaquero-armario-abierto</t>
  </si>
  <si>
    <t>200 × 120 cm</t>
  </si>
  <si>
    <t>El Alísio. Viento del sur</t>
  </si>
  <si>
    <t>https://www.artsy.net/artwork/martin-chirino-el-alisio-viento-del-sur</t>
  </si>
  <si>
    <t>79.5 × 81.5 × 37.5 cm</t>
  </si>
  <si>
    <t>Blanca Muñoz</t>
  </si>
  <si>
    <t>Bizantina</t>
  </si>
  <si>
    <t>https://www.artsy.net/artwork/blanca-munoz-bizantina</t>
  </si>
  <si>
    <t>46 × 45 × 29 cm</t>
  </si>
  <si>
    <t>Sin título (Ref. 3018)</t>
  </si>
  <si>
    <t>https://www.artsy.net/artwork/hugo-fontela-sin-titulo-ref-3018</t>
  </si>
  <si>
    <t>130 × 150 cm</t>
  </si>
  <si>
    <t>Kun Fu</t>
  </si>
  <si>
    <t>https://www.artsy.net/artwork/francisco-leiro-kun-fu</t>
  </si>
  <si>
    <t>57 × 38 × 23 cm</t>
  </si>
  <si>
    <t>Pedro Almodóvar</t>
  </si>
  <si>
    <t>Change of Base 1</t>
  </si>
  <si>
    <t>Digital print, paper and methacrylate</t>
  </si>
  <si>
    <t>https://www.artsy.net/artwork/pedro-almodovar-change-of-base-1</t>
  </si>
  <si>
    <t>100 × 97 cm</t>
  </si>
  <si>
    <t>Things in a room (Untitled #2)</t>
  </si>
  <si>
    <t>https://www.artsy.net/artwork/manuel-franquelo-things-in-a-room-untitled-number-2</t>
  </si>
  <si>
    <t>220 × 220 cm</t>
  </si>
  <si>
    <t>Solamente los poetas II</t>
  </si>
  <si>
    <t>Acrylic on coated paper</t>
  </si>
  <si>
    <t>https://www.artsy.net/artwork/soledad-sevilla-solamente-los-poetas-ii</t>
  </si>
  <si>
    <t>Media esfera con dos círculos</t>
  </si>
  <si>
    <t>https://www.artsy.net/artwork/pablo-armesto-media-esfera-con-dos-circulos-1</t>
  </si>
  <si>
    <t>120 × 120 × 20 cm</t>
  </si>
  <si>
    <t>Tierra nombrada</t>
  </si>
  <si>
    <t>Mixed media on canvas on board</t>
  </si>
  <si>
    <t>https://www.artsy.net/artwork/juan-correa-tierra-nombrada</t>
  </si>
  <si>
    <t>128 × 158 cm</t>
  </si>
  <si>
    <t>Riera i Aragó</t>
  </si>
  <si>
    <t>Airplane with Red Tail (AFP1)</t>
  </si>
  <si>
    <t>https://www.artsy.net/artwork/riera-i-arago-airplane-with-red-tail-afp1</t>
  </si>
  <si>
    <t>186 × 163 × 30 cm</t>
  </si>
  <si>
    <t>Términus</t>
  </si>
  <si>
    <t>https://www.artsy.net/artwork/alfonso-albacete-terminus</t>
  </si>
  <si>
    <t>73 × 346 cm</t>
  </si>
  <si>
    <t>Ladrido</t>
  </si>
  <si>
    <t>https://www.artsy.net/artwork/abraham-lacalle-ladrido</t>
  </si>
  <si>
    <t>130 × 130 cm</t>
  </si>
  <si>
    <t>Homenaje Serie Marinetti XIII</t>
  </si>
  <si>
    <t>Wrought Iron</t>
  </si>
  <si>
    <t>https://www.artsy.net/artwork/martin-chirino-homenaje-serie-marinetti-xiii-1</t>
  </si>
  <si>
    <t>31 × 99.5 × 17 cm</t>
  </si>
  <si>
    <t>Adrián y Miriam</t>
  </si>
  <si>
    <t>https://www.artsy.net/artwork/antonio-lopez-garcia-adrian-y-miriam</t>
  </si>
  <si>
    <t>234.3 × 200 cm</t>
  </si>
  <si>
    <t>27.mayo.2014</t>
  </si>
  <si>
    <t>https://www.artsy.net/artwork/david-rodriguez-caballero-27-dot-mayo-dot-2014</t>
  </si>
  <si>
    <t>96 × 40 × 25 cm</t>
  </si>
  <si>
    <t>Cruz enhilada III</t>
  </si>
  <si>
    <t>https://www.artsy.net/artwork/juan-navarro-baldeweg-cruz-enhilada-iii</t>
  </si>
  <si>
    <t>Papel 19-93</t>
  </si>
  <si>
    <t>https://www.artsy.net/artwork/lucio-munoz-papel-19-93</t>
  </si>
  <si>
    <t>146 × 114 cm</t>
  </si>
  <si>
    <t>Nuevas lejanías XI</t>
  </si>
  <si>
    <t>https://www.artsy.net/artwork/soledad-sevilla-nuevas-lejanias-xi</t>
  </si>
  <si>
    <t>86 × 105 cm</t>
  </si>
  <si>
    <t>Avió en angle roda vermella</t>
  </si>
  <si>
    <t>https://www.artsy.net/artwork/riera-i-arago-avio-en-angle-roda-vermella</t>
  </si>
  <si>
    <t>163 × 163 cm</t>
  </si>
  <si>
    <t>Rompecabezas II</t>
  </si>
  <si>
    <t>Marble</t>
  </si>
  <si>
    <t>https://www.artsy.net/artwork/blanca-munoz-rompecabezas-ii</t>
  </si>
  <si>
    <t>180 × 137 × 6 cm</t>
  </si>
  <si>
    <t>Oro verde</t>
  </si>
  <si>
    <t>https://www.artsy.net/artwork/juan-correa-oro-verde</t>
  </si>
  <si>
    <t>265 × 215 cm</t>
  </si>
  <si>
    <t>Coqueta</t>
  </si>
  <si>
    <t>https://www.artsy.net/artwork/blanca-munoz-coqueta</t>
  </si>
  <si>
    <t>60 × 33 × 53 cm</t>
  </si>
  <si>
    <t>3237. Rock I</t>
  </si>
  <si>
    <t>https://www.artsy.net/artwork/hugo-fontela-3237-rock-i</t>
  </si>
  <si>
    <t>143 × 256 cm</t>
  </si>
  <si>
    <t>La pierna de María</t>
  </si>
  <si>
    <t>https://www.artsy.net/artwork/francisco-leiro-la-pierna-de-maria</t>
  </si>
  <si>
    <t>71 × 43 × 21 cm</t>
  </si>
  <si>
    <t>Vitrina saqueada</t>
  </si>
  <si>
    <t>https://www.artsy.net/artwork/julio-vaquero-vitrina-saqueada</t>
  </si>
  <si>
    <t>73 × 55 cm</t>
  </si>
  <si>
    <t>Submarino vertical 17-175-29</t>
  </si>
  <si>
    <t>https://www.artsy.net/artwork/riera-i-arago-submarino-vertical-17-175-29</t>
  </si>
  <si>
    <t>175 × 29 × 17 cm</t>
  </si>
  <si>
    <t>Rompecabezas</t>
  </si>
  <si>
    <t>https://www.artsy.net/artwork/pelayo-ortega-rompecabezas</t>
  </si>
  <si>
    <t>La curva</t>
  </si>
  <si>
    <t>https://www.artsy.net/artwork/abraham-lacalle-la-curva</t>
  </si>
  <si>
    <t>153 × 140 cm</t>
  </si>
  <si>
    <t>Navegando</t>
  </si>
  <si>
    <t>https://www.artsy.net/artwork/luis-gordillo-navegando</t>
  </si>
  <si>
    <t>226 × 160.5 cm</t>
  </si>
  <si>
    <t>Flores blancas con leves manchas de cardeno</t>
  </si>
  <si>
    <t>Chalk and watery on paper</t>
  </si>
  <si>
    <t>https://www.artsy.net/artwork/julio-vaquero-flores-blancas-con-leves-manchas-de-cardeno</t>
  </si>
  <si>
    <t>150 × 110 cm</t>
  </si>
  <si>
    <t>La rana</t>
  </si>
  <si>
    <t>https://www.artsy.net/artwork/alfonso-albacete-la-rana</t>
  </si>
  <si>
    <t>200 × 270 cm</t>
  </si>
  <si>
    <t>Dos hoces</t>
  </si>
  <si>
    <t>https://www.artsy.net/artwork/abraham-lacalle-dos-hoces-1</t>
  </si>
  <si>
    <t>Sin título 4 (Isla de Rügen)</t>
  </si>
  <si>
    <t>Fresco technique on canvas on board</t>
  </si>
  <si>
    <t>https://www.artsy.net/artwork/juan-correa-sin-titulo-4-isla-de-rugen</t>
  </si>
  <si>
    <t>145 × 190 cm</t>
  </si>
  <si>
    <t>Marcial, Alfonso y María</t>
  </si>
  <si>
    <t>https://www.artsy.net/artwork/antonio-lopez-garcia-marcial-alfonso-y-maria</t>
  </si>
  <si>
    <t>229 × 141 cm</t>
  </si>
  <si>
    <t>09.marzo.2018</t>
  </si>
  <si>
    <t>Steel and Brass</t>
  </si>
  <si>
    <t>https://www.artsy.net/artwork/david-rodriguez-caballero-09-dot-marzo-dot-2018</t>
  </si>
  <si>
    <t>170 × 210 × 60 cm</t>
  </si>
  <si>
    <t>Cinco sobre bermellón I</t>
  </si>
  <si>
    <t>https://www.artsy.net/artwork/juan-navarro-baldeweg-cinco-sobre-bermellon-i</t>
  </si>
  <si>
    <t>Homage to Zurbarán</t>
  </si>
  <si>
    <t>Digital print on paper and dibond</t>
  </si>
  <si>
    <t>https://www.artsy.net/artwork/pedro-almodovar-homage-to-zurbaran</t>
  </si>
  <si>
    <t>85 × 100 cm</t>
  </si>
  <si>
    <t>Luces de invierno (28065)</t>
  </si>
  <si>
    <t>https://www.artsy.net/artwork/soledad-sevilla-luces-de-invierno-28065</t>
  </si>
  <si>
    <t>200 × 265 cm</t>
  </si>
  <si>
    <t>Avión en ángulo cuerpo negro (AFP5)</t>
  </si>
  <si>
    <t>https://www.artsy.net/artwork/riera-i-arago-avion-en-angulo-cuerpo-negro-afp5</t>
  </si>
  <si>
    <t>131 × 85 × 30 cm</t>
  </si>
  <si>
    <t>Cueva de Montesinos II</t>
  </si>
  <si>
    <t>Steel</t>
  </si>
  <si>
    <t>https://www.artsy.net/artwork/blanca-munoz-cueva-de-montesinos-ii</t>
  </si>
  <si>
    <t>220 × 360 × 252 cm</t>
  </si>
  <si>
    <t>Cardenal</t>
  </si>
  <si>
    <t>https://www.artsy.net/artwork/luis-gordillo-cardenal</t>
  </si>
  <si>
    <t>220 × 157 cm</t>
  </si>
  <si>
    <t>Rosas de año nuevo</t>
  </si>
  <si>
    <t>Print on paper</t>
  </si>
  <si>
    <t>https://www.artsy.net/artwork/antonio-lopez-garcia-rosas-de-ano-nuevo-4</t>
  </si>
  <si>
    <t>51 × 56.5 cm</t>
  </si>
  <si>
    <t>Nubes</t>
  </si>
  <si>
    <t>https://www.artsy.net/artwork/juan-navarro-baldeweg-nubes-1</t>
  </si>
  <si>
    <t>Según Rothaimer</t>
  </si>
  <si>
    <t>https://www.artsy.net/artwork/lucio-munoz-segun-rothaimer</t>
  </si>
  <si>
    <t>185 × 160 cm</t>
  </si>
  <si>
    <t>Dibujo de dos ventanas azules</t>
  </si>
  <si>
    <t>https://www.artsy.net/artwork/julio-vaquero-dibujo-de-dos-ventanas-azules</t>
  </si>
  <si>
    <t>Avio vertical blau</t>
  </si>
  <si>
    <t>https://www.artsy.net/artwork/riera-i-arago-avio-vertical-blau</t>
  </si>
  <si>
    <t>Flota 1 (Mañana)</t>
  </si>
  <si>
    <t>https://www.artsy.net/artwork/alfonso-albacete-flota-1-manana</t>
  </si>
  <si>
    <t>170 × 130 cm</t>
  </si>
  <si>
    <t>Maraña</t>
  </si>
  <si>
    <t>https://www.artsy.net/artwork/abraham-lacalle-marana</t>
  </si>
  <si>
    <t>Marquesina</t>
  </si>
  <si>
    <t>https://www.artsy.net/artwork/blanca-munoz-marquesina</t>
  </si>
  <si>
    <t>51 × 64 × 22 cm</t>
  </si>
  <si>
    <t>Guido van der Werve</t>
  </si>
  <si>
    <t>Nummer veertien [still 11f]</t>
  </si>
  <si>
    <t>MONITOR</t>
  </si>
  <si>
    <t>Unique c-print mounted on aluminum</t>
  </si>
  <si>
    <t>https://www.artsy.net/artwork/guido-van-der-werve-nummer-veertien-still-11f</t>
  </si>
  <si>
    <t>67 × 120 × 4 cm</t>
  </si>
  <si>
    <t>Nummer veertien [still 05b]</t>
  </si>
  <si>
    <t>https://www.artsy.net/artwork/guido-van-der-werve-nummer-veertien-still-05b-1</t>
  </si>
  <si>
    <t>Nummer veertien [still 05a]</t>
  </si>
  <si>
    <t>https://www.artsy.net/artwork/guido-van-der-werve-nummer-veertien-still-05a-1</t>
  </si>
  <si>
    <t>Nummer veertien [still 08g]</t>
  </si>
  <si>
    <t>https://www.artsy.net/artwork/guido-van-der-werve-nummer-veertien-still-08g-1</t>
  </si>
  <si>
    <t>Nummer veertien [still 06b]</t>
  </si>
  <si>
    <t>https://www.artsy.net/artwork/guido-van-der-werve-nummer-veertien-still-06b-1</t>
  </si>
  <si>
    <t>Sérgio Carronha</t>
  </si>
  <si>
    <t xml:space="preserve">2019 </t>
  </si>
  <si>
    <t>TERRACOTTA AND PIGMENT</t>
  </si>
  <si>
    <t>https://www.artsy.net/artwork/sergio-carronha-untitled-1</t>
  </si>
  <si>
    <t>57 × 38 × 2 cm</t>
  </si>
  <si>
    <t>Claudio Verna</t>
  </si>
  <si>
    <t>Enigma</t>
  </si>
  <si>
    <t>Oil pastel on paper</t>
  </si>
  <si>
    <t>https://www.artsy.net/artwork/claudio-verna-enigma</t>
  </si>
  <si>
    <t>Eugénia Mussa</t>
  </si>
  <si>
    <t>Sole carrier</t>
  </si>
  <si>
    <t>https://www.artsy.net/artwork/eugenia-mussa-sole-carrier</t>
  </si>
  <si>
    <t>75 × 95 cm</t>
  </si>
  <si>
    <t>Matteo Fato</t>
  </si>
  <si>
    <t>Un cosa identica non ha veramente una propria immagine \/ identical things do not have its own image (ritratto di \/ portrait of M.G)</t>
  </si>
  <si>
    <t>Oil on linen, case for transport in plywood</t>
  </si>
  <si>
    <t>https://www.artsy.net/artwork/matteo-fato-un-cosa-identica-non-ha-veramente-una-propria-immagine-slash-identical-things-do-not-have-its-own-image-ritratto-di-slash-portrait-of-mg</t>
  </si>
  <si>
    <t>63 × 49 cm</t>
  </si>
  <si>
    <t>Thomas Braida</t>
  </si>
  <si>
    <t>Notte sul comodino</t>
  </si>
  <si>
    <t>https://www.artsy.net/artwork/thomas-braida-notte-sul-comodino</t>
  </si>
  <si>
    <t>33 × 25 cm</t>
  </si>
  <si>
    <t>Ian Tweedy</t>
  </si>
  <si>
    <t>Ian Tweedy | Picnick (2018) | Artsy,"description":"From MONITOR, Ian Tweedy, Picnick (2018), Oil on canvas, 183 × 122 cm","long_description":"From MONITOR, Ian Tweedy, Picnick (2018), Oil on canvas, 183 × 122 cm"},"context":null,"is_price_hidden":true,"is_price_range":false,"category":"Painting","dimensions":{"in":"72 × 48 in","cm":"183 × 122 cm"},"cultural_maker":null,"is_biddable":false,"edition_sets":[],"sale_artwork":null,"title":"Picnick"</t>
  </si>
  <si>
    <t>https://www.artsy.net/artwork/ian-tweedy-picnick</t>
  </si>
  <si>
    <t>183 × 122 cm</t>
  </si>
  <si>
    <t>Untitled XI</t>
  </si>
  <si>
    <t>Shale, concrete</t>
  </si>
  <si>
    <t>https://www.artsy.net/artwork/sergio-carronha-untitled-xi</t>
  </si>
  <si>
    <t>106 × 40 × 25 cm</t>
  </si>
  <si>
    <t>Untitled X</t>
  </si>
  <si>
    <t>PINK MARBLE, CONCRETE</t>
  </si>
  <si>
    <t>https://www.artsy.net/artwork/sergio-carronha-untitled-x</t>
  </si>
  <si>
    <t>127 × 100 × 15 cm</t>
  </si>
  <si>
    <t xml:space="preserve">Notturno </t>
  </si>
  <si>
    <t>https://www.artsy.net/artwork/claudio-verna-notturno</t>
  </si>
  <si>
    <t>130 × 160 cm</t>
  </si>
  <si>
    <t>Trampolim</t>
  </si>
  <si>
    <t>https://www.artsy.net/artwork/eugenia-mussa-trampolim</t>
  </si>
  <si>
    <t>Luca De Angelis</t>
  </si>
  <si>
    <t>Senza titolo</t>
  </si>
  <si>
    <t>https://www.artsy.net/artwork/luca-de-angelis-senza-titolo</t>
  </si>
  <si>
    <t>Oscar Giaconia</t>
  </si>
  <si>
    <t>The Kitbasher</t>
  </si>
  <si>
    <t>Oil on cellulose fibre with plasticized gelatine and skin glue in bonded-leather and silicon case</t>
  </si>
  <si>
    <t>https://www.artsy.net/artwork/oscar-giaconia-the-kitbasher</t>
  </si>
  <si>
    <t>61 × 41 cm</t>
  </si>
  <si>
    <t>Le tigri come i quadri, vogliono una certa distanza \/ tigers, like paintings, want the right distance</t>
  </si>
  <si>
    <t>https://www.artsy.net/artwork/matteo-fato-le-tigri-come-i-quadri-vogliono-una-certa-distanza-slash-tigers-like-paintings-want-the-right-distance</t>
  </si>
  <si>
    <t>49 × 63 cm</t>
  </si>
  <si>
    <t>Matriz</t>
  </si>
  <si>
    <t>POLYCROME TERRACOTTA</t>
  </si>
  <si>
    <t>https://www.artsy.net/artwork/sergio-carronha-matriz</t>
  </si>
  <si>
    <t>32 × 25 × 3 cm</t>
  </si>
  <si>
    <t xml:space="preserve">Pittura </t>
  </si>
  <si>
    <t>https://www.artsy.net/artwork/claudio-verna-pittura-1992</t>
  </si>
  <si>
    <t>100 × 140 cm</t>
  </si>
  <si>
    <t>Allegro</t>
  </si>
  <si>
    <t>https://www.artsy.net/artwork/claudio-verna-allegro</t>
  </si>
  <si>
    <t>140 × 160 cm</t>
  </si>
  <si>
    <t>Daniel V. Melim</t>
  </si>
  <si>
    <t>putos velhos \/ old kids</t>
  </si>
  <si>
    <t>Acrylic on old found wood</t>
  </si>
  <si>
    <t>https://www.artsy.net/artwork/daniel-v-melim-putos-velhos-slash-old-kids</t>
  </si>
  <si>
    <t>43 × 66 cm</t>
  </si>
  <si>
    <t xml:space="preserve">Maria chiamata Maddalena: penitente, lettrice e con vivida immaginazione </t>
  </si>
  <si>
    <t>https://www.artsy.net/artwork/thomas-braida-maria-chiamata-maddalena-penitente-lettrice-e-con-vivida-immaginazione</t>
  </si>
  <si>
    <t>130 × 189 × 4 cm</t>
  </si>
  <si>
    <t>BHULK (The Bulldose)</t>
  </si>
  <si>
    <t>https://www.artsy.net/artwork/oscar-giaconia-bhulk-the-bulldose</t>
  </si>
  <si>
    <t>Il cielo in una stanza \/ The sky in a room</t>
  </si>
  <si>
    <t>ca. 2020</t>
  </si>
  <si>
    <t>https://www.artsy.net/artwork/matteo-fato-il-cielo-in-una-stanza-slash-the-sky-in-a-room</t>
  </si>
  <si>
    <t>RAW TERRACOTTA</t>
  </si>
  <si>
    <t>https://www.artsy.net/artwork/sergio-carronha-untitled</t>
  </si>
  <si>
    <t>29 × 27 × 3 cm</t>
  </si>
  <si>
    <t xml:space="preserve">Misterioso </t>
  </si>
  <si>
    <t>https://www.artsy.net/artwork/claudio-verna-misterioso</t>
  </si>
  <si>
    <t>70 × 70 cm</t>
  </si>
  <si>
    <t xml:space="preserve">Girls dancing </t>
  </si>
  <si>
    <t>Oil on cardboard prepared with enamel</t>
  </si>
  <si>
    <t>https://www.artsy.net/artwork/eugenia-mussa-girls-dancing</t>
  </si>
  <si>
    <t>trabalho das entranhas \/ visceral work</t>
  </si>
  <si>
    <t>https://www.artsy.net/artwork/daniel-v-melim-trabalho-das-entranhas-slash-visceral-work</t>
  </si>
  <si>
    <t>168 × 105 cm</t>
  </si>
  <si>
    <t>Boccetta</t>
  </si>
  <si>
    <t>Oil on slate and resin</t>
  </si>
  <si>
    <t>https://www.artsy.net/artwork/thomas-braida-boccetta</t>
  </si>
  <si>
    <t>Green Point</t>
  </si>
  <si>
    <t>Oi on canvas</t>
  </si>
  <si>
    <t>https://www.artsy.net/artwork/ian-tweedy-green-point-1</t>
  </si>
  <si>
    <t>182 × 122 cm</t>
  </si>
  <si>
    <t>L'ora costante</t>
  </si>
  <si>
    <t>https://www.artsy.net/artwork/luca-de-angelis-lora-costante</t>
  </si>
  <si>
    <t>Tabi Bonney</t>
  </si>
  <si>
    <t>Hurry, Be Patient</t>
  </si>
  <si>
    <t>MOVART</t>
  </si>
  <si>
    <t>Full color digital photography printed on canvas</t>
  </si>
  <si>
    <t>https://www.artsy.net/artwork/tabi-bonney-hurry-be-patient</t>
  </si>
  <si>
    <t>Keyezua</t>
  </si>
  <si>
    <t>NEVER  TOO OLD TO CUT THE BANANA WHEN ERECTED 2</t>
  </si>
  <si>
    <t>https://www.artsy.net/artwork/keyezua-never-too-old-to-cut-the-banana-when-erected-2</t>
  </si>
  <si>
    <t>118.9 × 84.1 cm</t>
  </si>
  <si>
    <t>NEVER  TOO OLD TO CUT THE BANANA WHEN ERECTED 4</t>
  </si>
  <si>
    <t>https://www.artsy.net/artwork/keyezua-never-too-old-to-cut-the-banana-when-erected-4</t>
  </si>
  <si>
    <t>NEVER  TOO OLD TO CUT THE BANANA WHEN ERECTED 7</t>
  </si>
  <si>
    <t>https://www.artsy.net/artwork/keyezua-never-too-old-to-cut-the-banana-when-erected-7</t>
  </si>
  <si>
    <t>Sethembile Msezane</t>
  </si>
  <si>
    <t xml:space="preserve"> Water Bodies- Isiqumo I</t>
  </si>
  <si>
    <t>Giclée print on Epson Hot Press</t>
  </si>
  <si>
    <t>https://www.artsy.net/artwork/sethembile-msezane-water-bodies-isiqumo-i-1</t>
  </si>
  <si>
    <t>Royal Family</t>
  </si>
  <si>
    <t>https://www.artsy.net/artwork/tabi-bonney-royal-family</t>
  </si>
  <si>
    <t>Thó Simões</t>
  </si>
  <si>
    <t>MAHEZU</t>
  </si>
  <si>
    <t>Stencil and acrylic on  oxidized iron sheet</t>
  </si>
  <si>
    <t>https://www.artsy.net/artwork/tho-simoes-mahezu</t>
  </si>
  <si>
    <t>100 × 66 cm</t>
  </si>
  <si>
    <t>Emo de Medeiros</t>
  </si>
  <si>
    <t>Kaleta Power</t>
  </si>
  <si>
    <t>Archival ink-jet print on Hahnemühle Photo Rag mounted on aluminum</t>
  </si>
  <si>
    <t>https://www.artsy.net/artwork/emo-de-medeiros-kaleta-power</t>
  </si>
  <si>
    <t>Rita GT</t>
  </si>
  <si>
    <t>Soba's House 3</t>
  </si>
  <si>
    <t>C-print on 220mic PVC with spray paint intervention</t>
  </si>
  <si>
    <t>https://www.artsy.net/artwork/rita-gt-sobas-house-3</t>
  </si>
  <si>
    <t>101 × 76 cm</t>
  </si>
  <si>
    <t>Nature Girl</t>
  </si>
  <si>
    <t>Digital Photography on Canvas </t>
  </si>
  <si>
    <t>https://www.artsy.net/artwork/tabi-bonney-nature-girl</t>
  </si>
  <si>
    <t>Òmó Oba (HRH) Adètòmíwà A. Gbadébò</t>
  </si>
  <si>
    <t>The Mask</t>
  </si>
  <si>
    <t>https://www.artsy.net/artwork/mo-oba-hrh-adetomiwa-a-gbadebo-the-mask</t>
  </si>
  <si>
    <t>182.88 × 243.84 cm</t>
  </si>
  <si>
    <t>Sobas's House 5</t>
  </si>
  <si>
    <t>C-print on 220mic PVC</t>
  </si>
  <si>
    <t>https://www.artsy.net/artwork/rita-gt-sobass-house-5</t>
  </si>
  <si>
    <t>150 × 101 cm</t>
  </si>
  <si>
    <t>Chapungu- The Return To Great Zimbabwe</t>
  </si>
  <si>
    <t>Photographic print on Hahnemuhle photo rag paper</t>
  </si>
  <si>
    <t>https://www.artsy.net/artwork/sethembile-msezane-chapungu-the-return-to-great-zimbabwe-2</t>
  </si>
  <si>
    <t>84.1 × 118.9 cm</t>
  </si>
  <si>
    <t>NEVER  TOO OLD TO CUT THE BANANA WHEN ERECTED 11</t>
  </si>
  <si>
    <t>https://www.artsy.net/artwork/keyezua-never-too-old-to-cut-the-banana-when-erected-11</t>
  </si>
  <si>
    <t>Stephen Tayo</t>
  </si>
  <si>
    <t>Arise Boys</t>
  </si>
  <si>
    <t>Fine arts paper</t>
  </si>
  <si>
    <t>https://www.artsy.net/artwork/stephen-tayo-arise-boys</t>
  </si>
  <si>
    <t>42 × 59.4 cm</t>
  </si>
  <si>
    <t>December in Lagos</t>
  </si>
  <si>
    <t>https://www.artsy.net/artwork/stephen-tayo-december-in-lagos</t>
  </si>
  <si>
    <t>Mário Macilau</t>
  </si>
  <si>
    <t xml:space="preserve">Cycles of Memories 6 </t>
  </si>
  <si>
    <t>Giclée print on Hanhemühle paper</t>
  </si>
  <si>
    <t>https://www.artsy.net/artwork/mario-macilau-cycles-of-memories-6</t>
  </si>
  <si>
    <t>133 × 200 cm</t>
  </si>
  <si>
    <t>Acrylic, Ink, Exterior latex house paint, Graphite, pastel, Adura on Canvas.</t>
  </si>
  <si>
    <t>https://www.artsy.net/artwork/mo-oba-hrh-adetomiwa-a-gbadebo-untitled-8</t>
  </si>
  <si>
    <t>40.64 × 30.48 cm</t>
  </si>
  <si>
    <t>Soba's House 1</t>
  </si>
  <si>
    <t>https://www.artsy.net/artwork/rita-gt-sobas-house-1</t>
  </si>
  <si>
    <t>101 × 72 cm</t>
  </si>
  <si>
    <t>Rest your cannon</t>
  </si>
  <si>
    <t>Archival ink-jet print on Hahnemühle Photo Rag mounted on aluminum.</t>
  </si>
  <si>
    <t>https://www.artsy.net/artwork/emo-de-medeiros-rest-your-cannon</t>
  </si>
  <si>
    <t>Irony in History</t>
  </si>
  <si>
    <t>https://www.artsy.net/artwork/emo-de-medeiros-irony-in-history-1</t>
  </si>
  <si>
    <t>Soba's House 6</t>
  </si>
  <si>
    <t>https://www.artsy.net/artwork/rita-gt-sobas-house-6</t>
  </si>
  <si>
    <t>Ilidio Candja Candja</t>
  </si>
  <si>
    <t>Nada se perde...Tranforma-se</t>
  </si>
  <si>
    <t>https://www.artsy.net/artwork/ilidio-candja-candja-nada-se-perde-dot-dot-dot-tranforma-se</t>
  </si>
  <si>
    <t>124 × 89 cm</t>
  </si>
  <si>
    <t>Cycle of Memories 4</t>
  </si>
  <si>
    <t>https://www.artsy.net/artwork/mario-macilau-cycle-of-memories-4</t>
  </si>
  <si>
    <t>Cycle of Memories 1</t>
  </si>
  <si>
    <t>https://www.artsy.net/artwork/mario-macilau-cycle-of-memories-1</t>
  </si>
  <si>
    <t>Kwame Sousa</t>
  </si>
  <si>
    <t>Crown Jewels 1</t>
  </si>
  <si>
    <t>Oil, spray on canvas</t>
  </si>
  <si>
    <t>https://www.artsy.net/artwork/kwame-sousa-crown-jewels-1</t>
  </si>
  <si>
    <t>Crown Jewels</t>
  </si>
  <si>
    <t>https://www.artsy.net/artwork/kwame-sousa-crown-jewels</t>
  </si>
  <si>
    <t>205 × 219 cm</t>
  </si>
  <si>
    <t>MONA</t>
  </si>
  <si>
    <t>https://www.artsy.net/artwork/tho-simoes-mona</t>
  </si>
  <si>
    <t>66 × 100 cm</t>
  </si>
  <si>
    <t>Unusual paths to freedom</t>
  </si>
  <si>
    <t>https://www.artsy.net/artwork/mo-oba-hrh-adetomiwa-a-gbadebo-unusual-paths-to-freedom</t>
  </si>
  <si>
    <t>Soba's House 2</t>
  </si>
  <si>
    <t>C-print on 220mic PVC with unique spray paint intervention</t>
  </si>
  <si>
    <t>https://www.artsy.net/artwork/rita-gt-sobas-house-2</t>
  </si>
  <si>
    <t>Sobas's House 4</t>
  </si>
  <si>
    <t>https://www.artsy.net/artwork/rita-gt-sobass-house-4</t>
  </si>
  <si>
    <t>África Minha #3</t>
  </si>
  <si>
    <t>https://www.artsy.net/artwork/ilidio-candja-candja-africa-minha-number-3-1</t>
  </si>
  <si>
    <t>64 × 90 cm</t>
  </si>
  <si>
    <t>NEVER TOO OLD TO CUT THE BANANA WHEN ERECTED 10</t>
  </si>
  <si>
    <t>https://www.artsy.net/artwork/keyezua-never-too-old-to-cut-the-banana-when-erected-10</t>
  </si>
  <si>
    <t>NEVER TOO OLD TO CUT THE BANANA WHEN ERECTED 8</t>
  </si>
  <si>
    <t>https://www.artsy.net/artwork/keyezua-never-too-old-to-cut-the-banana-when-erected-8</t>
  </si>
  <si>
    <t>Suri Girl Purple</t>
  </si>
  <si>
    <t>https://www.artsy.net/artwork/tabi-bonney-suri-girl-purple</t>
  </si>
  <si>
    <t>Watermark Series</t>
  </si>
  <si>
    <t>https://www.artsy.net/artwork/kwame-sousa-watermark-series</t>
  </si>
  <si>
    <t>90 × 95 cm</t>
  </si>
  <si>
    <t>Ọ̀ràngún</t>
  </si>
  <si>
    <t>Acrylic, Ink, Exterior latex house paint, Owo Eyo , Graphite, Stone, pastel, Adura on Canvas.</t>
  </si>
  <si>
    <t>https://www.artsy.net/artwork/mo-oba-hrh-adetomiwa-a-gbadebo-orangun-1</t>
  </si>
  <si>
    <t>170.68 × 152.4 cm</t>
  </si>
  <si>
    <t>Ibeji Series</t>
  </si>
  <si>
    <t>https://www.artsy.net/artwork/stephen-tayo-ibeji-series-1</t>
  </si>
  <si>
    <t>Suri Girls</t>
  </si>
  <si>
    <t>https://www.artsy.net/artwork/tabi-bonney-suri-girls</t>
  </si>
  <si>
    <t>TODOS...ESTÃO ANDAR JUNTOS</t>
  </si>
  <si>
    <t>https://www.artsy.net/artwork/tho-simoes-todos-dot-dot-dot-estao-andar-juntos</t>
  </si>
  <si>
    <t>Dance, missionary, dance</t>
  </si>
  <si>
    <t>https://www.artsy.net/artwork/emo-de-medeiros-dance-missionary-dance</t>
  </si>
  <si>
    <t>Timeless Travel</t>
  </si>
  <si>
    <t>https://www.artsy.net/artwork/kwame-sousa-timeless-travel</t>
  </si>
  <si>
    <t>Cycles of Memories 3</t>
  </si>
  <si>
    <t>https://www.artsy.net/artwork/mario-macilau-cycles-of-memories-3</t>
  </si>
  <si>
    <t>Disco Makossa</t>
  </si>
  <si>
    <t>Mixed on canvas</t>
  </si>
  <si>
    <t>https://www.artsy.net/artwork/ilidio-candja-candja-disco-makossa-1</t>
  </si>
  <si>
    <t>130 × 110 cm</t>
  </si>
  <si>
    <t>Young Prince</t>
  </si>
  <si>
    <t>https://www.artsy.net/artwork/tabi-bonney-young-prince</t>
  </si>
  <si>
    <t>Victoria Civera</t>
  </si>
  <si>
    <t xml:space="preserve"> Serie Every Day XVI</t>
  </si>
  <si>
    <t>MPA \/ Moisés Pérez De Albéniz</t>
  </si>
  <si>
    <t>Acrylic and oil on inox</t>
  </si>
  <si>
    <t>https://www.artsy.net/artwork/victoria-civera-serie-every-day-xvi-1</t>
  </si>
  <si>
    <t>66 × 46 cm</t>
  </si>
  <si>
    <t>Santiago Giralda</t>
  </si>
  <si>
    <t>Sunset 2</t>
  </si>
  <si>
    <t>Acrylic and pigment dispersion on linen</t>
  </si>
  <si>
    <t>https://www.artsy.net/artwork/santiago-giralda-sunset-2</t>
  </si>
  <si>
    <t>37.5 × 30 cm</t>
  </si>
  <si>
    <t>Miren Doiz</t>
  </si>
  <si>
    <t>Totem</t>
  </si>
  <si>
    <t>Recovered piano parts, wood, metal, plastic, tile and paint</t>
  </si>
  <si>
    <t>https://www.artsy.net/artwork/miren-doiz-totem</t>
  </si>
  <si>
    <t>180 × 110 × 60 cm</t>
  </si>
  <si>
    <t>Tempo con tempo</t>
  </si>
  <si>
    <t>https://www.artsy.net/artwork/jorge-queiroz-tempo-con-tempo</t>
  </si>
  <si>
    <t>94 × 64.5 cm</t>
  </si>
  <si>
    <t>Guillermo Mora</t>
  </si>
  <si>
    <t>Colección de fondos (Nº49)</t>
  </si>
  <si>
    <t>https://www.artsy.net/artwork/guillermo-mora-coleccion-de-fondos-no49</t>
  </si>
  <si>
    <t>87 × 110 cm</t>
  </si>
  <si>
    <t>Serie Every Day XX</t>
  </si>
  <si>
    <t>https://www.artsy.net/artwork/victoria-civera-serie-every-day-xx-1</t>
  </si>
  <si>
    <t>Moon</t>
  </si>
  <si>
    <t>https://www.artsy.net/artwork/santiago-giralda-moon</t>
  </si>
  <si>
    <t>240 × 170 cm</t>
  </si>
  <si>
    <t>Sin título (mudanza)</t>
  </si>
  <si>
    <t>PVC, leather and metal</t>
  </si>
  <si>
    <t>https://www.artsy.net/artwork/miren-doiz-sin-titulo-mudanza</t>
  </si>
  <si>
    <t>20 × 32 × 13 cm</t>
  </si>
  <si>
    <t xml:space="preserve"> O caso da anatomia do sono</t>
  </si>
  <si>
    <t>Acrylic and oil on canvas</t>
  </si>
  <si>
    <t>https://www.artsy.net/artwork/jorge-queiroz-o-caso-da-anatomia-do-sono</t>
  </si>
  <si>
    <t>185 × 165 cm</t>
  </si>
  <si>
    <t>Colección de fondos (Nº26)</t>
  </si>
  <si>
    <t>https://www.artsy.net/artwork/guillermo-mora-coleccion-de-fondos-no26</t>
  </si>
  <si>
    <t>Tony Oursler</t>
  </si>
  <si>
    <t>A1i3#n</t>
  </si>
  <si>
    <t>Glass, steel, LED screens, audio, video, acrylic, light bulb and computer</t>
  </si>
  <si>
    <t>https://www.artsy.net/artwork/tony-oursler-a1i3-number-n</t>
  </si>
  <si>
    <t>141 × 30 × 30 cm</t>
  </si>
  <si>
    <t>Nico Munuera</t>
  </si>
  <si>
    <t>Vadum IV</t>
  </si>
  <si>
    <t>https://www.artsy.net/artwork/nico-munuera-vadum-iv</t>
  </si>
  <si>
    <t>190 × 174 cm</t>
  </si>
  <si>
    <t>Juan Uslé</t>
  </si>
  <si>
    <t>Origen y plomo</t>
  </si>
  <si>
    <t>Vinyl, dispersion and pigment on canvas</t>
  </si>
  <si>
    <t>https://www.artsy.net/artwork/juan-usle-origen-y-plomo</t>
  </si>
  <si>
    <t>198 × 112 cm</t>
  </si>
  <si>
    <t xml:space="preserve"> Noche abierta</t>
  </si>
  <si>
    <t>White and blue duct tape</t>
  </si>
  <si>
    <t>https://www.artsy.net/artwork/guillermo-mora-noche-abierta</t>
  </si>
  <si>
    <t>50 × 12 × 12 cm</t>
  </si>
  <si>
    <t>Cuaderno: el aprendizaje (página 7)</t>
  </si>
  <si>
    <t>20 pills of rabbit tail polychrome with acrylic paint and steel bars</t>
  </si>
  <si>
    <t>https://www.artsy.net/artwork/guillermo-mora-cuaderno-el-aprendizaje-pagina-7-1</t>
  </si>
  <si>
    <t>177 × 100 × 3 cm</t>
  </si>
  <si>
    <t>one-act X</t>
  </si>
  <si>
    <t xml:space="preserve"> 2014</t>
  </si>
  <si>
    <t>https://www.artsy.net/artwork/tony-oursler-one-act-x</t>
  </si>
  <si>
    <t>108 × 82.8 cm</t>
  </si>
  <si>
    <t>Hinoki</t>
  </si>
  <si>
    <t>https://www.artsy.net/artwork/nico-munuera-hinoki</t>
  </si>
  <si>
    <t>150 × 136 cm</t>
  </si>
  <si>
    <t>Edfu</t>
  </si>
  <si>
    <t>Vinyl, dispersion and dry pigment on canvas</t>
  </si>
  <si>
    <t>https://www.artsy.net/artwork/juan-usle-edfu</t>
  </si>
  <si>
    <t>46 × 31 cm</t>
  </si>
  <si>
    <t>Tú el sol</t>
  </si>
  <si>
    <t>Yellow and brown duct tape</t>
  </si>
  <si>
    <t>https://www.artsy.net/artwork/guillermo-mora-tu-el-sol</t>
  </si>
  <si>
    <t>Cameron Jamie</t>
  </si>
  <si>
    <t>Lumina</t>
  </si>
  <si>
    <t>Monotype in watercolour, crayon and pencil on Lanaquarelle paper</t>
  </si>
  <si>
    <t>https://www.artsy.net/artwork/cameron-jamie-lumina</t>
  </si>
  <si>
    <t>172.1 × 121.3 cm</t>
  </si>
  <si>
    <t>Magda Delgado</t>
  </si>
  <si>
    <t>FIDES</t>
  </si>
  <si>
    <t>NO·NO</t>
  </si>
  <si>
    <t>https://www.artsy.net/artwork/magda-delgado-fides</t>
  </si>
  <si>
    <t>140 × 26.5 × 26.5 cm</t>
  </si>
  <si>
    <t>Spinning the Cosmos from Breviary d’Amor after Matfré Ermengau</t>
  </si>
  <si>
    <t>https://www.artsy.net/artwork/magda-delgado-spinning-the-cosmos-from-breviary-damor-after-matfre-ermengau</t>
  </si>
  <si>
    <t>55 × 50 × 0.5 cm</t>
  </si>
  <si>
    <t>Filipe Cortez</t>
  </si>
  <si>
    <t>Pele da tela #4</t>
  </si>
  <si>
    <t>Oil, latex and residue between acrylics</t>
  </si>
  <si>
    <t>https://www.artsy.net/artwork/filipe-cortez-pele-da-tela-number-4</t>
  </si>
  <si>
    <t>60 × 50 × 2 cm</t>
  </si>
  <si>
    <t>Latex and residue</t>
  </si>
  <si>
    <t>https://www.artsy.net/artwork/filipe-cortez-s-slash-t-6</t>
  </si>
  <si>
    <t>7 × 23 × 11 cm</t>
  </si>
  <si>
    <t>Gema Rupérez Alonso</t>
  </si>
  <si>
    <t>The Last One \/ El Último</t>
  </si>
  <si>
    <t>Inkjet print, pigmented paints, support Epson doubleweight matte methacrylate on dibond</t>
  </si>
  <si>
    <t>https://www.artsy.net/artwork/gema-ruperez-alonso-the-last-one-slash-el-ultimo</t>
  </si>
  <si>
    <t>100 × 150 × 3 cm</t>
  </si>
  <si>
    <t>Ana Pérez-Quiroga</t>
  </si>
  <si>
    <t>¿De que casa eres?</t>
  </si>
  <si>
    <t>Red neon tube reproducing APQ handwriting</t>
  </si>
  <si>
    <t>https://www.artsy.net/artwork/ana-perez-quiroga-de-que-casa-eres</t>
  </si>
  <si>
    <t>20 × 140 × 5 cm</t>
  </si>
  <si>
    <t xml:space="preserve">UNTITLED </t>
  </si>
  <si>
    <t>Oil and latex on canvas</t>
  </si>
  <si>
    <t>https://www.artsy.net/artwork/filipe-cortez-untitled-5</t>
  </si>
  <si>
    <t>50 × 25 × 4 cm</t>
  </si>
  <si>
    <t>Carlos Arteiro</t>
  </si>
  <si>
    <t>Uma máscara para o pescoço I</t>
  </si>
  <si>
    <t>Plasti dip paint, magnets and polyester resin</t>
  </si>
  <si>
    <t>https://www.artsy.net/artwork/carlos-arteiro-uma-mascara-para-o-pescoco-i</t>
  </si>
  <si>
    <t>128 × 80 × 114 cm</t>
  </si>
  <si>
    <t>Uma máscara para o pescoço II</t>
  </si>
  <si>
    <t>Plasti dip paint and magnets</t>
  </si>
  <si>
    <t>https://www.artsy.net/artwork/carlos-arteiro-uma-mascara-para-o-pescoco-ii</t>
  </si>
  <si>
    <t>85 × 68 × 0.2 cm</t>
  </si>
  <si>
    <t>Pedro Pascoinho</t>
  </si>
  <si>
    <t>Entry (passage)</t>
  </si>
  <si>
    <t>Charcoal and chalk on paper</t>
  </si>
  <si>
    <t>https://www.artsy.net/artwork/pedro-pascoinho-entry-passage</t>
  </si>
  <si>
    <t>124 × 100.5 × 0.2 cm</t>
  </si>
  <si>
    <t>Expedición a la U.R.S.S</t>
  </si>
  <si>
    <t>Black letters in burel on white burel background</t>
  </si>
  <si>
    <t>https://www.artsy.net/artwork/ana-perez-quiroga-expedicion-a-la-urss</t>
  </si>
  <si>
    <t>140 × 140 × 0.5 cm</t>
  </si>
  <si>
    <t xml:space="preserve">Espacio Personal </t>
  </si>
  <si>
    <t>https://www.artsy.net/artwork/gema-ruperez-alonso-espacio-personal</t>
  </si>
  <si>
    <t>101.6 × 177.8 × 7.6 cm</t>
  </si>
  <si>
    <t>Skins</t>
  </si>
  <si>
    <t>https://www.artsy.net/artwork/filipe-cortez-skins</t>
  </si>
  <si>
    <t>200 × 600 × 600 cm</t>
  </si>
  <si>
    <t>Pele da tela #3</t>
  </si>
  <si>
    <t>https://www.artsy.net/artwork/filipe-cortez-pele-da-tela-number-3</t>
  </si>
  <si>
    <t>Lucha de Relatos</t>
  </si>
  <si>
    <t>Wooden books and robots</t>
  </si>
  <si>
    <t>https://www.artsy.net/artwork/gema-ruperez-alonso-lucha-de-relatos</t>
  </si>
  <si>
    <t>https://www.artsy.net/artwork/filipe-cortez-untitled-6</t>
  </si>
  <si>
    <t>Penedas #2 I</t>
  </si>
  <si>
    <t>Marine enamel and magnets</t>
  </si>
  <si>
    <t>https://www.artsy.net/artwork/carlos-arteiro-penedas-number-2-i</t>
  </si>
  <si>
    <t>80 × 120 × 0.5 cm</t>
  </si>
  <si>
    <t>Sproposito</t>
  </si>
  <si>
    <t>Plasti dip paint on polyester resin</t>
  </si>
  <si>
    <t>https://www.artsy.net/artwork/carlos-arteiro-sproposito</t>
  </si>
  <si>
    <t>76 × 46 × 39 cm</t>
  </si>
  <si>
    <t>Innominate I</t>
  </si>
  <si>
    <t>https://www.artsy.net/artwork/pedro-pascoinho-innominate-i</t>
  </si>
  <si>
    <t>117 × 100 × 0.2 cm</t>
  </si>
  <si>
    <t>Pablo Barreiro</t>
  </si>
  <si>
    <t>A condição da forma</t>
  </si>
  <si>
    <t>2018/19</t>
  </si>
  <si>
    <t>Plaster and wood</t>
  </si>
  <si>
    <t>https://www.artsy.net/artwork/pablo-barreiro-a-condicao-da-forma</t>
  </si>
  <si>
    <t>160 × 400 × 200 cm</t>
  </si>
  <si>
    <t>Antes morta que burra</t>
  </si>
  <si>
    <t>https://www.artsy.net/artwork/ana-perez-quiroga-antes-morta-que-burra</t>
  </si>
  <si>
    <t>400 × 400 × 400 cm</t>
  </si>
  <si>
    <t>NUNO CENTENO</t>
  </si>
  <si>
    <t>Acrylic and dye on linen</t>
  </si>
  <si>
    <t>https://www.artsy.net/artwork/secundino-hernandez-untitled-145</t>
  </si>
  <si>
    <t>147 × 132 cm</t>
  </si>
  <si>
    <t>Dan Rees</t>
  </si>
  <si>
    <t>Plasticine on wood</t>
  </si>
  <si>
    <t>https://www.artsy.net/artwork/dan-rees-untitled-19</t>
  </si>
  <si>
    <t>150 × 150 × 5 cm</t>
  </si>
  <si>
    <t>Carolina Pimenta</t>
  </si>
  <si>
    <t>Charles</t>
  </si>
  <si>
    <t>Inkjet print on Hahnemuhle Photo Pearl Paper</t>
  </si>
  <si>
    <t>https://www.artsy.net/artwork/carolina-pimenta-charles</t>
  </si>
  <si>
    <t>Ana Cardoso</t>
  </si>
  <si>
    <t>Fenda</t>
  </si>
  <si>
    <t>Acrylic on sewn cotton and linen</t>
  </si>
  <si>
    <t>https://www.artsy.net/artwork/ana-cardoso-fenda</t>
  </si>
  <si>
    <t>167 × 136 cm</t>
  </si>
  <si>
    <t>Ângelo Sousa</t>
  </si>
  <si>
    <t>https://www.artsy.net/artwork/angelo-sousa-untitled-9</t>
  </si>
  <si>
    <t>200 × 170 × 4 cm</t>
  </si>
  <si>
    <t>Adriano Costa</t>
  </si>
  <si>
    <t xml:space="preserve">Kindergarten </t>
  </si>
  <si>
    <t>2014 -2018</t>
  </si>
  <si>
    <t>Iron, pigment and wood</t>
  </si>
  <si>
    <t>https://www.artsy.net/artwork/adriano-costa-kindergarten</t>
  </si>
  <si>
    <t>508 × 889 × 22.9 cm</t>
  </si>
  <si>
    <t>Rezm</t>
  </si>
  <si>
    <t>https://www.artsy.net/artwork/carolina-pimenta-rezm</t>
  </si>
  <si>
    <t>Gabriel Lima</t>
  </si>
  <si>
    <t>https://www.artsy.net/artwork/gabriel-lima-untitled-8</t>
  </si>
  <si>
    <t>34.5 × 38.7 cm</t>
  </si>
  <si>
    <t>Gótico</t>
  </si>
  <si>
    <t>Wax and pigment on mirror, metal chains, smartphone components</t>
  </si>
  <si>
    <t>https://www.artsy.net/artwork/mauro-cerqueira-gotico</t>
  </si>
  <si>
    <t>205 × 135 × 5 cm</t>
  </si>
  <si>
    <t>RUG</t>
  </si>
  <si>
    <t>Print on coconut fiber rug</t>
  </si>
  <si>
    <t>https://www.artsy.net/artwork/adriano-costa-rug</t>
  </si>
  <si>
    <t>102 × 150 cm</t>
  </si>
  <si>
    <t>Silvestre Pestana</t>
  </si>
  <si>
    <t>NEURONS 2019</t>
  </si>
  <si>
    <t>https://www.artsy.net/artwork/silvestre-pestana-neurons-2019</t>
  </si>
  <si>
    <t>Heavy Footsteps</t>
  </si>
  <si>
    <t>https://www.artsy.net/artwork/gabriel-lima-heavy-footsteps</t>
  </si>
  <si>
    <t>56.5 × 50.7 cm</t>
  </si>
  <si>
    <t>Lydia Okumura</t>
  </si>
  <si>
    <t>Acrylic paint on wall and cotton string \/ Edition 2\/4 + 1 AP</t>
  </si>
  <si>
    <t>https://www.artsy.net/artwork/lydia-okumura-untitled</t>
  </si>
  <si>
    <t>300 cm diameter</t>
  </si>
  <si>
    <t>Luísa Mota</t>
  </si>
  <si>
    <t>Visions dress</t>
  </si>
  <si>
    <t>Digital print on canvas and color markers</t>
  </si>
  <si>
    <t>https://www.artsy.net/artwork/luisa-mota-visions-dress</t>
  </si>
  <si>
    <t>220 × 160 cm</t>
  </si>
  <si>
    <t>Game Of Chromes</t>
  </si>
  <si>
    <t>Acrylic and pencil on cotton and linen</t>
  </si>
  <si>
    <t>https://www.artsy.net/artwork/ana-cardoso-game-of-chromes</t>
  </si>
  <si>
    <t>260 × 133 cm</t>
  </si>
  <si>
    <t>Adelina Lopes</t>
  </si>
  <si>
    <t>PEDRO OLIVEIRA</t>
  </si>
  <si>
    <t>https://www.artsy.net/artwork/adelina-lopes-sculpture</t>
  </si>
  <si>
    <t>4.5 × 27.5 × 44.5 cm</t>
  </si>
  <si>
    <t>Carlos Correia</t>
  </si>
  <si>
    <t>Untitled (the becoming)</t>
  </si>
  <si>
    <t>https://www.artsy.net/artwork/carlos-correia-untitled-the-becoming</t>
  </si>
  <si>
    <t>Cecília Costa</t>
  </si>
  <si>
    <t>Tape space #11</t>
  </si>
  <si>
    <t>Charcoal and tape on paper</t>
  </si>
  <si>
    <t>https://www.artsy.net/artwork/cecilia-costa-tape-space-number-11</t>
  </si>
  <si>
    <t>Fernando Marques de Oliveira</t>
  </si>
  <si>
    <t>https://www.artsy.net/artwork/fernando-marques-de-oliveira-untitled-1</t>
  </si>
  <si>
    <t>45 × 61 cm</t>
  </si>
  <si>
    <t>Jorge Molder</t>
  </si>
  <si>
    <t>The strange substitute</t>
  </si>
  <si>
    <t>https://www.artsy.net/artwork/jorge-molder-the-strange-substitute</t>
  </si>
  <si>
    <t>https://www.artsy.net/artwork/jorge-molder-the-strange-substitute-7</t>
  </si>
  <si>
    <t>Marco Pires</t>
  </si>
  <si>
    <t>Untitled (Slow Atlas)</t>
  </si>
  <si>
    <t>Photography printed on cotton paper</t>
  </si>
  <si>
    <t>https://www.artsy.net/artwork/marco-pires-untitled-slow-atlas-4</t>
  </si>
  <si>
    <t>120 × 82 cm</t>
  </si>
  <si>
    <t>Paulo Brighenti</t>
  </si>
  <si>
    <t>A statue gnawed by the sea</t>
  </si>
  <si>
    <t>Pigment, concrete and copper leaf</t>
  </si>
  <si>
    <t>https://www.artsy.net/artwork/paulo-brighenti-a-statue-gnawed-by-the-sea-1</t>
  </si>
  <si>
    <t>61 × 27 × 15 cm</t>
  </si>
  <si>
    <t>Rita Magalhães</t>
  </si>
  <si>
    <t>Reflets dans l`eau</t>
  </si>
  <si>
    <t>Lambda print</t>
  </si>
  <si>
    <t>https://www.artsy.net/artwork/rita-magalhaes-reflets-dans-leau</t>
  </si>
  <si>
    <t>Glass with water \/ Water with glass</t>
  </si>
  <si>
    <t>Inkjet print on alucobonde \/ Diptych</t>
  </si>
  <si>
    <t>https://www.artsy.net/artwork/adelina-lopes-glass-with-water-slash-water-with-glass</t>
  </si>
  <si>
    <t>120 × 176 cm</t>
  </si>
  <si>
    <t>https://www.artsy.net/artwork/carlos-correia-untitled-3</t>
  </si>
  <si>
    <t>Graphite and tape on paper</t>
  </si>
  <si>
    <t>https://www.artsy.net/artwork/cecilia-costa-untitled-4</t>
  </si>
  <si>
    <t>29 × 40 cm</t>
  </si>
  <si>
    <t>Ignasi Aballí</t>
  </si>
  <si>
    <t>Imagen-texto (please do not sit)</t>
  </si>
  <si>
    <t>https://www.artsy.net/artwork/ignasi-aballi-imagen-texto-please-do-not-sit</t>
  </si>
  <si>
    <t>Little World</t>
  </si>
  <si>
    <t>B\/W photography</t>
  </si>
  <si>
    <t>https://www.artsy.net/artwork/jorge-molder-little-world</t>
  </si>
  <si>
    <t>35 × 35 cm</t>
  </si>
  <si>
    <t>https://www.artsy.net/artwork/jorge-molder-the-strange-substitute-6</t>
  </si>
  <si>
    <t>Untitled (Bellman`s map)</t>
  </si>
  <si>
    <t>https://www.artsy.net/artwork/marco-pires-untitled-bellmans-map</t>
  </si>
  <si>
    <t>102 × 104 cm</t>
  </si>
  <si>
    <t>The white of houses #07</t>
  </si>
  <si>
    <t>Faience</t>
  </si>
  <si>
    <t>https://www.artsy.net/artwork/pedro-cabrita-reis-the-white-of-houses-number-07</t>
  </si>
  <si>
    <t>19.5 × 56 × 46.5 cm</t>
  </si>
  <si>
    <t>Rita McBride</t>
  </si>
  <si>
    <t>Triangle shapes</t>
  </si>
  <si>
    <t>https://www.artsy.net/artwork/rita-mcbride-triangle-shapes</t>
  </si>
  <si>
    <t>112 × 197 cm</t>
  </si>
  <si>
    <t>Untitled (Porto)</t>
  </si>
  <si>
    <t>Inkjet Print Archival Fine Art Baryta Paper</t>
  </si>
  <si>
    <t>https://www.artsy.net/artwork/andre-cepeda-untitled-porto-2017</t>
  </si>
  <si>
    <t>110 × 140 cm</t>
  </si>
  <si>
    <t>Carlos Lobo</t>
  </si>
  <si>
    <t>Far Far East (North Korea)</t>
  </si>
  <si>
    <t>2009-2014</t>
  </si>
  <si>
    <t>Inkjet print on silver rag paper</t>
  </si>
  <si>
    <t>https://www.artsy.net/artwork/carlos-lobo-far-far-east-north-korea-1</t>
  </si>
  <si>
    <t>98 × 70 cm</t>
  </si>
  <si>
    <t>Image descriptions II, [Decadent Allegories]</t>
  </si>
  <si>
    <t>https://www.artsy.net/artwork/eduardo-batarda-image-descriptions-ii-decadent-allegories</t>
  </si>
  <si>
    <t>132 × 98 cm</t>
  </si>
  <si>
    <t>Joana Pimentel</t>
  </si>
  <si>
    <t>Volcanic stone shadow study</t>
  </si>
  <si>
    <t>https://www.artsy.net/artwork/joana-pimentel-volcanic-stone-shadow-study</t>
  </si>
  <si>
    <t>15.5 × 21 cm</t>
  </si>
  <si>
    <t>https://www.artsy.net/artwork/jorge-molder-little-world-1</t>
  </si>
  <si>
    <t>https://www.artsy.net/artwork/jorge-molder-the-strange-substitute-5</t>
  </si>
  <si>
    <t>Michael Biberstein</t>
  </si>
  <si>
    <t>Works on paper</t>
  </si>
  <si>
    <t>ca. 2009</t>
  </si>
  <si>
    <t>https://www.artsy.net/artwork/michael-biberstein-works-on-paper</t>
  </si>
  <si>
    <t>White Faience</t>
  </si>
  <si>
    <t>White faience</t>
  </si>
  <si>
    <t>https://www.artsy.net/artwork/pedro-cabrita-reis-white-faience</t>
  </si>
  <si>
    <t>9 × 12 × 17 cm</t>
  </si>
  <si>
    <t>Previous Owner</t>
  </si>
  <si>
    <t>Murano glass, leather</t>
  </si>
  <si>
    <t>https://www.artsy.net/artwork/rita-mcbride-previous-owner</t>
  </si>
  <si>
    <t>20 × 98 × 27 cm</t>
  </si>
  <si>
    <t>After (Porto)</t>
  </si>
  <si>
    <t>https://www.artsy.net/artwork/andre-cepeda-after-porto</t>
  </si>
  <si>
    <t>54 × 66 cm</t>
  </si>
  <si>
    <t>https://www.artsy.net/artwork/carlos-lobo-far-far-east-north-korea</t>
  </si>
  <si>
    <t>61 × 71 cm</t>
  </si>
  <si>
    <t>https://www.artsy.net/artwork/fernando-marques-de-oliveira-untitled</t>
  </si>
  <si>
    <t>https://www.artsy.net/artwork/joana-pimentel-volcanic-stone-shadow-study-1</t>
  </si>
  <si>
    <t>Th strange substitute</t>
  </si>
  <si>
    <t>https://www.artsy.net/artwork/jorge-molder-th-strange-substitute</t>
  </si>
  <si>
    <t>Film Noir (generic 17) [confirmat, segniores]</t>
  </si>
  <si>
    <t>Mixed media</t>
  </si>
  <si>
    <t>https://www.artsy.net/artwork/juliao-sarmento-film-noir-generic-17-confirmat-segniores</t>
  </si>
  <si>
    <t>95 × 83 cm</t>
  </si>
  <si>
    <t>Samarkand I</t>
  </si>
  <si>
    <t>https://www.artsy.net/artwork/michael-biberstein-samarkand-i</t>
  </si>
  <si>
    <t>Pedro Proença</t>
  </si>
  <si>
    <t>Vertigo</t>
  </si>
  <si>
    <t>https://www.artsy.net/artwork/pedro-proenca-vertigo</t>
  </si>
  <si>
    <t>Vera Mota</t>
  </si>
  <si>
    <t>Sensation I</t>
  </si>
  <si>
    <t>https://www.artsy.net/artwork/vera-mota-sensation-i</t>
  </si>
  <si>
    <t>175 × 125 cm</t>
  </si>
  <si>
    <t>Diamantado</t>
  </si>
  <si>
    <t>Piero Atchugarry Gallery</t>
  </si>
  <si>
    <t>Aluminum</t>
  </si>
  <si>
    <t>https://www.artsy.net/artwork/artur-lescher-diamantado-2</t>
  </si>
  <si>
    <t>220 × 12 × 12 cm</t>
  </si>
  <si>
    <t>Lilla #5</t>
  </si>
  <si>
    <t>Aluminum, brass and steel cable</t>
  </si>
  <si>
    <t>https://www.artsy.net/artwork/artur-lescher-lilla-number-5</t>
  </si>
  <si>
    <t>199.5 × 9.5 cm</t>
  </si>
  <si>
    <t>Túlio Pinto</t>
  </si>
  <si>
    <t>Complicity Vector #2</t>
  </si>
  <si>
    <t>Glass bubble and steel</t>
  </si>
  <si>
    <t>https://www.artsy.net/artwork/tulio-pinto-complicity-vector-number-2-1</t>
  </si>
  <si>
    <t>125 × 165 × 27 cm</t>
  </si>
  <si>
    <t>Complicity Vector #4</t>
  </si>
  <si>
    <t>https://www.artsy.net/artwork/tulio-pinto-complicity-vector-number-4-11</t>
  </si>
  <si>
    <t>120 × 130 × 41 cm</t>
  </si>
  <si>
    <t>Jaume Plensa</t>
  </si>
  <si>
    <t>Without title</t>
  </si>
  <si>
    <t>Polígrafa Obra Gráfica</t>
  </si>
  <si>
    <t>Etching</t>
  </si>
  <si>
    <t>https://www.artsy.net/artwork/jaume-plensa-without-title-15</t>
  </si>
  <si>
    <t>127 × 94 cm</t>
  </si>
  <si>
    <t>Carlos Cruz-Diez</t>
  </si>
  <si>
    <t>Induction Chromatique a double frequence Orinoco 4</t>
  </si>
  <si>
    <t>LIthograph</t>
  </si>
  <si>
    <t>https://www.artsy.net/artwork/carlos-cruz-diez-induction-chromatique-a-double-frequence-orinoco-4</t>
  </si>
  <si>
    <t>60 × 60 cm</t>
  </si>
  <si>
    <t>Arquitectura # 53b</t>
  </si>
  <si>
    <t>https://www.artsy.net/artwork/pedro-calapez-arquitectura-number-53b</t>
  </si>
  <si>
    <t>55.9 × 76.2 cm</t>
  </si>
  <si>
    <t>Portfolio 12th Anniversary of Galeria Joan Prats</t>
  </si>
  <si>
    <t>https://www.artsy.net/artwork/eduardo-chillida-portfolio-12th-anniversary-of-galeria-joan-prats</t>
  </si>
  <si>
    <t>55.9 × 35.6 cm</t>
  </si>
  <si>
    <t>Dues mans</t>
  </si>
  <si>
    <t>https://www.artsy.net/artwork/antoni-tapies-dues-mans-4</t>
  </si>
  <si>
    <t>55.9 × 73.7 cm</t>
  </si>
  <si>
    <t>https://www.artsy.net/artwork/jaume-plensa-without-title-16</t>
  </si>
  <si>
    <t>177.8 × 124.5 cm</t>
  </si>
  <si>
    <t>Induction Chromatique a double frequence Orinoco 3</t>
  </si>
  <si>
    <t>Lithograph</t>
  </si>
  <si>
    <t>https://www.artsy.net/artwork/carlos-cruz-diez-induction-chromatique-a-double-frequence-orinoco-3</t>
  </si>
  <si>
    <t>58.4 × 58.4 cm</t>
  </si>
  <si>
    <t>Interior #106a</t>
  </si>
  <si>
    <t>https://www.artsy.net/artwork/pedro-calapez-interior-number-106a</t>
  </si>
  <si>
    <t>Jordi Alcaraz</t>
  </si>
  <si>
    <t>Sense títol</t>
  </si>
  <si>
    <t>Digital print, methacrylate, litographic pen and resin</t>
  </si>
  <si>
    <t>https://www.artsy.net/artwork/jordi-alcaraz-sense-titol-20</t>
  </si>
  <si>
    <t>188 × 149.9 × 5.1 cm</t>
  </si>
  <si>
    <t>Creu i S</t>
  </si>
  <si>
    <t>https://www.artsy.net/artwork/antoni-tapies-creu-i-s-15</t>
  </si>
  <si>
    <t>56 × 76 cm</t>
  </si>
  <si>
    <t>Seen in the studio</t>
  </si>
  <si>
    <t>Photoaquatint with embossing</t>
  </si>
  <si>
    <t>https://www.artsy.net/artwork/pedro-cabrita-reis-seen-in-the-studio</t>
  </si>
  <si>
    <t>124.5 × 157.5 cm</t>
  </si>
  <si>
    <t>Induction Chromatique a double frequence Orinoco 6</t>
  </si>
  <si>
    <t>https://www.artsy.net/artwork/carlos-cruz-diez-induction-chromatique-a-double-frequence-orinoco-6</t>
  </si>
  <si>
    <t>Christo</t>
  </si>
  <si>
    <t xml:space="preserve">Wrapped Fountain </t>
  </si>
  <si>
    <t>Lithograph-collage</t>
  </si>
  <si>
    <t>https://www.artsy.net/artwork/christo-wrapped-fountain-25</t>
  </si>
  <si>
    <t>56 × 71.5 cm</t>
  </si>
  <si>
    <t>Interior # 118c.</t>
  </si>
  <si>
    <t>https://www.artsy.net/artwork/pedro-calapez-interior-number-118c</t>
  </si>
  <si>
    <t>Exercici de desaparició (I)</t>
  </si>
  <si>
    <t>Etching on cotton and methacrylate</t>
  </si>
  <si>
    <t>https://www.artsy.net/artwork/jordi-alcaraz-exercici-de-desaparicio-i-2</t>
  </si>
  <si>
    <t>59 × 74.5 cm</t>
  </si>
  <si>
    <t>Lletra O</t>
  </si>
  <si>
    <t>https://www.artsy.net/artwork/antoni-tapies-lletra-o</t>
  </si>
  <si>
    <t>55.9 × 75.9 cm</t>
  </si>
  <si>
    <t>Induction Chromatique a double frequence Orinoco 2</t>
  </si>
  <si>
    <t>https://www.artsy.net/artwork/carlos-cruz-diez-induction-chromatique-a-double-frequence-orinoco-2</t>
  </si>
  <si>
    <t>Arquitectura #89</t>
  </si>
  <si>
    <t>https://www.artsy.net/artwork/pedro-calapez-arquitectura-number-89</t>
  </si>
  <si>
    <t>Interior # 205</t>
  </si>
  <si>
    <t>https://www.artsy.net/artwork/pedro-calapez-interior-number-205</t>
  </si>
  <si>
    <t>Multiple</t>
  </si>
  <si>
    <t>https://www.artsy.net/artwork/jordi-alcaraz-sense-titol-21</t>
  </si>
  <si>
    <t>43.2 × 55.9 cm</t>
  </si>
  <si>
    <t>Felipe Pantone</t>
  </si>
  <si>
    <t>Subtractive Variability P 3</t>
  </si>
  <si>
    <t>https://www.artsy.net/artwork/felipe-pantone-subtractive-variability-p-3-1</t>
  </si>
  <si>
    <t>Subtractive Variability P 2</t>
  </si>
  <si>
    <t>https://www.artsy.net/artwork/felipe-pantone-subtractive-variability-p-2-2</t>
  </si>
  <si>
    <t>SubtractiveVariability P 4</t>
  </si>
  <si>
    <t>https://www.artsy.net/artwork/felipe-pantone-subtractivevariability-p-4</t>
  </si>
  <si>
    <t>Suppose it is true after all, what then? #5</t>
  </si>
  <si>
    <t>PRESENÇA</t>
  </si>
  <si>
    <t>Canvas, toile de jouy fabric, wood, acrylic, oil and acrylic paint letters</t>
  </si>
  <si>
    <t>https://www.artsy.net/artwork/vasco-araujo-suppose-it-is-true-after-all-what-then-number-5-1</t>
  </si>
  <si>
    <t>140 × 140 × 4 cm</t>
  </si>
  <si>
    <t>Out of memory #3</t>
  </si>
  <si>
    <t>Crochet lace, book cuttings, ink</t>
  </si>
  <si>
    <t>https://www.artsy.net/artwork/vasco-araujo-out-of-memory-number-3</t>
  </si>
  <si>
    <t>68 × 46 × 3 cm</t>
  </si>
  <si>
    <t>Out of memory #6</t>
  </si>
  <si>
    <t>https://www.artsy.net/artwork/vasco-araujo-out-of-memory-number-6</t>
  </si>
  <si>
    <t>65 × 38 cm</t>
  </si>
  <si>
    <t>Lia Chaia</t>
  </si>
  <si>
    <t>Camuflagem (dyptich)</t>
  </si>
  <si>
    <t>Digital photography printed on canson paper infinity rag</t>
  </si>
  <si>
    <t>https://www.artsy.net/artwork/lia-chaia-camuflagem-dyptich</t>
  </si>
  <si>
    <t>31.5 × 42 cm</t>
  </si>
  <si>
    <t>Suppose it is true after all, what then? #4</t>
  </si>
  <si>
    <t>https://www.artsy.net/artwork/vasco-araujo-suppose-it-is-true-after-all-what-then-number-4</t>
  </si>
  <si>
    <t>Isaque Pinheiro</t>
  </si>
  <si>
    <t>Avenida da Liberdade</t>
  </si>
  <si>
    <t>Marble engraved in low relief and acrylic paint</t>
  </si>
  <si>
    <t>https://www.artsy.net/artwork/isaque-pinheiro-avenida-da-liberdade</t>
  </si>
  <si>
    <t>48.5 × 40 × 3 cm</t>
  </si>
  <si>
    <t>Calendário neutro</t>
  </si>
  <si>
    <t>https://www.artsy.net/artwork/pedro-casqueiro-calendario-neutro-1</t>
  </si>
  <si>
    <t>160 × 240 cm</t>
  </si>
  <si>
    <t>Nikolaj Bendix Skyum Larsen</t>
  </si>
  <si>
    <t>Helena</t>
  </si>
  <si>
    <t>Fine Art Photography</t>
  </si>
  <si>
    <t>https://www.artsy.net/artwork/nikolaj-bendix-skyum-larsen-helena</t>
  </si>
  <si>
    <t>46 × 33 cm</t>
  </si>
  <si>
    <t>Suppose it is true after all, what then? #8</t>
  </si>
  <si>
    <t>https://www.artsy.net/artwork/vasco-araujo-suppose-it-is-true-after-all-what-then-number-8</t>
  </si>
  <si>
    <t>Inês d'Orey</t>
  </si>
  <si>
    <t>Migishi Atelier</t>
  </si>
  <si>
    <t>Photographic Fine Art Print</t>
  </si>
  <si>
    <t>https://www.artsy.net/artwork/ines-dorey-migishi-atelier</t>
  </si>
  <si>
    <t>82 × 82 × 4 cm</t>
  </si>
  <si>
    <t>Maria Trabulo</t>
  </si>
  <si>
    <t>Red Wine Sea - brown</t>
  </si>
  <si>
    <t>Sea water dried on fabric</t>
  </si>
  <si>
    <t>https://www.artsy.net/artwork/maria-trabulo-red-wine-sea-brown</t>
  </si>
  <si>
    <t>145 × 155 cm</t>
  </si>
  <si>
    <t>Firestation</t>
  </si>
  <si>
    <t>https://www.artsy.net/artwork/ines-dorey-firestation</t>
  </si>
  <si>
    <t>82 × 82 × 3 cm</t>
  </si>
  <si>
    <t>Hall at Store Torv</t>
  </si>
  <si>
    <t>https://www.artsy.net/artwork/ines-dorey-hall-at-store-torv</t>
  </si>
  <si>
    <t>Paulo Quintas</t>
  </si>
  <si>
    <t>Os que foram e que voltaram (miniatura) I</t>
  </si>
  <si>
    <t>https://www.artsy.net/artwork/paulo-quintas-os-que-foram-e-que-voltaram-miniatura-i</t>
  </si>
  <si>
    <t>260 × 140 cm</t>
  </si>
  <si>
    <t>Avenida dos Aliados</t>
  </si>
  <si>
    <t>https://www.artsy.net/artwork/isaque-pinheiro-avenida-dos-aliados</t>
  </si>
  <si>
    <t>Desordem Vertical</t>
  </si>
  <si>
    <t>https://www.artsy.net/artwork/pedro-casqueiro-desordem-vertical-1</t>
  </si>
  <si>
    <t>145 × 125 cm</t>
  </si>
  <si>
    <t>Miguel Palma</t>
  </si>
  <si>
    <t>Brevet Frnzy</t>
  </si>
  <si>
    <t>Rubber, iron, acrylic, diving material</t>
  </si>
  <si>
    <t>https://www.artsy.net/artwork/miguel-palma-brevet-frnzy</t>
  </si>
  <si>
    <t>145 × 98 × 10 cm</t>
  </si>
  <si>
    <t>Thomas &amp; Bastian</t>
  </si>
  <si>
    <t>https://www.artsy.net/artwork/nikolaj-bendix-skyum-larsen-thomas-and-bastian</t>
  </si>
  <si>
    <t>João Pedro Vale</t>
  </si>
  <si>
    <t>Hanky Code (VI)</t>
  </si>
  <si>
    <t>Bandanas on denim and embroidery</t>
  </si>
  <si>
    <t>https://www.artsy.net/artwork/joao-pedro-vale-hanky-code-vi-1</t>
  </si>
  <si>
    <t>Mafalda Santos</t>
  </si>
  <si>
    <t>Booliana_ Poema Não-Binário Semi-Fluído</t>
  </si>
  <si>
    <t>Stamp on paper</t>
  </si>
  <si>
    <t>https://www.artsy.net/artwork/mafalda-santos-booliana-poema-nao-binario-semi-fluido</t>
  </si>
  <si>
    <t>75 × 75 × 15 cm</t>
  </si>
  <si>
    <t>16 meters deep</t>
  </si>
  <si>
    <t>Maritime road casted in salto, sand and cement</t>
  </si>
  <si>
    <t>https://www.artsy.net/artwork/maria-trabulo-16-meters-deep</t>
  </si>
  <si>
    <t>17 × 50 × 3 cm</t>
  </si>
  <si>
    <t>Red Wine Sea - blue</t>
  </si>
  <si>
    <t>https://www.artsy.net/artwork/maria-trabulo-red-wine-sea-blue</t>
  </si>
  <si>
    <t>368.3 × 393.7 cm</t>
  </si>
  <si>
    <t>Pinkfist</t>
  </si>
  <si>
    <t>Print on flat fabric</t>
  </si>
  <si>
    <t>https://www.artsy.net/artwork/joao-pedro-vale-pinkfist</t>
  </si>
  <si>
    <t>Wallpaper Girl (Dior VS)</t>
  </si>
  <si>
    <t>https://www.artsy.net/artwork/noe-sendas-wallpaper-girl-dior-vs</t>
  </si>
  <si>
    <t>Marisa Ferreira</t>
  </si>
  <si>
    <t>Series Industrial Windows III</t>
  </si>
  <si>
    <t>Powder-coated steel, coloured perspex</t>
  </si>
  <si>
    <t>https://www.artsy.net/artwork/marisa-ferreira-series-industrial-windows-iii</t>
  </si>
  <si>
    <t>177 × 128 cm</t>
  </si>
  <si>
    <t>Paulo Catrica</t>
  </si>
  <si>
    <t>L1014482</t>
  </si>
  <si>
    <t>https://www.artsy.net/artwork/paulo-catrica-l1014482</t>
  </si>
  <si>
    <t>100 × 75 cm</t>
  </si>
  <si>
    <t>Roland Fischer</t>
  </si>
  <si>
    <t>Paris</t>
  </si>
  <si>
    <t>https://www.artsy.net/artwork/roland-fischer-paris</t>
  </si>
  <si>
    <t>212 × 158 × 6 cm</t>
  </si>
  <si>
    <t>Stylo</t>
  </si>
  <si>
    <t>https://www.artsy.net/artwork/joao-pedro-vale-stylo</t>
  </si>
  <si>
    <t>110 × 170 × 6 cm</t>
  </si>
  <si>
    <t>Carlos Mensil</t>
  </si>
  <si>
    <t>\Untitled\" and \"Study for untitled\""</t>
  </si>
  <si>
    <t>Stainless steel, nails and magnets</t>
  </si>
  <si>
    <t>https://www.artsy.net/artwork/carlos-mensil-untitled-and-study-for-untitled</t>
  </si>
  <si>
    <t>140 × 140 × 1.3 cm</t>
  </si>
  <si>
    <t>House of Koide, Tokyo</t>
  </si>
  <si>
    <t>Photographic Fine art Print</t>
  </si>
  <si>
    <t>https://www.artsy.net/artwork/ines-dorey-house-of-koide-tokyo</t>
  </si>
  <si>
    <t>Star #1</t>
  </si>
  <si>
    <t>https://www.artsy.net/artwork/paulo-quintas-star-number-1</t>
  </si>
  <si>
    <t>130 × 130 × 4 cm</t>
  </si>
  <si>
    <t>https://www.artsy.net/artwork/roland-fischer</t>
  </si>
  <si>
    <t>160 × 210 × 10 cm</t>
  </si>
  <si>
    <t>Desenho</t>
  </si>
  <si>
    <t>B&amp;W Photography</t>
  </si>
  <si>
    <t>https://www.artsy.net/artwork/helena-almeida-desenho-2</t>
  </si>
  <si>
    <t>90 × 125 cm</t>
  </si>
  <si>
    <t>Laessoesgade School</t>
  </si>
  <si>
    <t>Photographic fine art print</t>
  </si>
  <si>
    <t>https://www.artsy.net/artwork/ines-dorey-laessoesgade-school</t>
  </si>
  <si>
    <t>82 × 82 cm</t>
  </si>
  <si>
    <t>Tiro ao alvo</t>
  </si>
  <si>
    <t>Stainless steel, plastic bags and iron nails</t>
  </si>
  <si>
    <t>https://www.artsy.net/artwork/carlos-mensil-tiro-ao-alvo</t>
  </si>
  <si>
    <t>Badeanstalten Spanien</t>
  </si>
  <si>
    <t>https://www.artsy.net/artwork/ines-dorey-badeanstalten-spanien</t>
  </si>
  <si>
    <t>No vazio #1 (In the void #1)</t>
  </si>
  <si>
    <t>Wooden structure, two hanging hooks, magnets and engine</t>
  </si>
  <si>
    <t>https://www.artsy.net/artwork/carlos-mensil-no-vazio-number-1-in-the-void-number-1</t>
  </si>
  <si>
    <t>110 × 80 × 10 cm</t>
  </si>
  <si>
    <t>Algier</t>
  </si>
  <si>
    <t>https://www.artsy.net/artwork/roland-fischer-algier</t>
  </si>
  <si>
    <t>Caderno VIII, Caderno XIX</t>
  </si>
  <si>
    <t>Printed paper and wood</t>
  </si>
  <si>
    <t>https://www.artsy.net/artwork/mafalda-santos-caderno-viii-caderno-xix</t>
  </si>
  <si>
    <t>61 × 68 × 16 cm</t>
  </si>
  <si>
    <t>https://www.artsy.net/artwork/carlos-mensil-untitled-1</t>
  </si>
  <si>
    <t>60 × 80 × 2 cm</t>
  </si>
  <si>
    <t>Series Lost future #1</t>
  </si>
  <si>
    <t>Powder-coated stainless steel and handmade tiles</t>
  </si>
  <si>
    <t>https://www.artsy.net/artwork/marisa-ferreira-series-lost-future-number-1</t>
  </si>
  <si>
    <t>193 × 40 × 40 cm</t>
  </si>
  <si>
    <t>Ost for Paradis</t>
  </si>
  <si>
    <t>https://www.artsy.net/artwork/ines-dorey-ost-for-paradis</t>
  </si>
  <si>
    <t>Onde e quando</t>
  </si>
  <si>
    <t>https://www.artsy.net/artwork/pedro-casqueiro-onde-e-quando</t>
  </si>
  <si>
    <t>180 × 125 × 3 cm</t>
  </si>
  <si>
    <t>Spice Sculpture (Curry)</t>
  </si>
  <si>
    <t>Curry on styrofoam structure and wooden plinth</t>
  </si>
  <si>
    <t>https://www.artsy.net/artwork/joao-pedro-vale-spice-sculpture-curry</t>
  </si>
  <si>
    <t>125 × 65 × 65 cm</t>
  </si>
  <si>
    <t>Pedro Gomes</t>
  </si>
  <si>
    <t>https://www.artsy.net/artwork/pedro-gomes-untitled-6</t>
  </si>
  <si>
    <t>154 × 154 × 4 cm</t>
  </si>
  <si>
    <t>No 3, 2016\/2019</t>
  </si>
  <si>
    <t>https://www.artsy.net/artwork/paulo-quintas-no-3-2016-slash-2019</t>
  </si>
  <si>
    <t>270 × 200 × 4 cm</t>
  </si>
  <si>
    <t>Francisco Tropa</t>
  </si>
  <si>
    <t>Chas</t>
  </si>
  <si>
    <t>Quadrado Azul</t>
  </si>
  <si>
    <t>Wood, sand and brass + photography mounted on screen printed background</t>
  </si>
  <si>
    <t>https://www.artsy.net/artwork/francisco-tropa-chas-18</t>
  </si>
  <si>
    <t>The heart and the Lungs</t>
  </si>
  <si>
    <t>https://www.artsy.net/artwork/francisco-tropa-the-heart-and-the-lungs</t>
  </si>
  <si>
    <t>Zulmiro de Carvalho</t>
  </si>
  <si>
    <t>Aluminium and painted iron</t>
  </si>
  <si>
    <t>https://www.artsy.net/artwork/zulmiro-de-carvalho-untitled-5</t>
  </si>
  <si>
    <t>300 × 30 × 30 cm</t>
  </si>
  <si>
    <t>João Marçal</t>
  </si>
  <si>
    <t>Parede de gelo</t>
  </si>
  <si>
    <t>https://www.artsy.net/artwork/joao-marcal-parede-de-gelo</t>
  </si>
  <si>
    <t>290 × 202 cm</t>
  </si>
  <si>
    <t>Cross</t>
  </si>
  <si>
    <t>Acrylic, oil, oil pastel and spray on canvas, wood, metal and net</t>
  </si>
  <si>
    <t>https://www.artsy.net/artwork/luisa-jacinto-cross</t>
  </si>
  <si>
    <t>595 × 274 cm</t>
  </si>
  <si>
    <t>Hugo Canoilas</t>
  </si>
  <si>
    <t>Love the sunset and dawn because there's nothing more useless than this</t>
  </si>
  <si>
    <t>High fluid acrylic on linen</t>
  </si>
  <si>
    <t>https://www.artsy.net/artwork/hugo-canoilas-love-the-sunset-and-dawn-because-theres-nothing-more-useless-than-this-1</t>
  </si>
  <si>
    <t>300 × 460 cm</t>
  </si>
  <si>
    <t>A kind and sinister magnificence</t>
  </si>
  <si>
    <t>https://www.artsy.net/artwork/hugo-canoilas-a-kind-and-sinister-magnificence</t>
  </si>
  <si>
    <t>145 × 110 cm</t>
  </si>
  <si>
    <t>Isabel Carvalho</t>
  </si>
  <si>
    <t>Vector 4. decomposition variants of censorship mechanisms' (MUZZLES): NOISE</t>
  </si>
  <si>
    <t>Clay, black acrylic plaster, glass paints on aluminium plates</t>
  </si>
  <si>
    <t>https://www.artsy.net/artwork/isabel-carvalho-vector-4-decomposition-variants-of-censorship-mechanisms-muzzles-noise-1</t>
  </si>
  <si>
    <t>100 × 60 cm</t>
  </si>
  <si>
    <t>Paulo Nozolino</t>
  </si>
  <si>
    <t>Erbajolu</t>
  </si>
  <si>
    <t>Silver gelatin prints on aluminium</t>
  </si>
  <si>
    <t>https://www.artsy.net/artwork/paulo-nozolino-erbajolu</t>
  </si>
  <si>
    <t>Acid rain, Ukraine</t>
  </si>
  <si>
    <t>Silver gelatin print on aluminium</t>
  </si>
  <si>
    <t>https://www.artsy.net/artwork/paulo-nozolino-acid-rain-ukraine</t>
  </si>
  <si>
    <t>José de Guimarães</t>
  </si>
  <si>
    <t>Série Migrantes</t>
  </si>
  <si>
    <t>https://www.artsy.net/artwork/jose-de-guimaraes-serie-migrantes-8</t>
  </si>
  <si>
    <t>Isabel Ribeiro</t>
  </si>
  <si>
    <t>A árvore da casa</t>
  </si>
  <si>
    <t>https://www.artsy.net/artwork/isabel-ribeiro-a-arvore-da-casa</t>
  </si>
  <si>
    <t>140.5 × 154 cm</t>
  </si>
  <si>
    <t>Willem Weismann</t>
  </si>
  <si>
    <t>Dust cloud</t>
  </si>
  <si>
    <t>https://www.artsy.net/artwork/willem-weismann-dust-cloud</t>
  </si>
  <si>
    <t>Horizonte Artificial</t>
  </si>
  <si>
    <t>Bronze, aluminium, mirror and printed design</t>
  </si>
  <si>
    <t>https://www.artsy.net/artwork/francisco-tropa-horizonte-artificial-1</t>
  </si>
  <si>
    <t>Horizonte</t>
  </si>
  <si>
    <t>Polished stainless steel</t>
  </si>
  <si>
    <t>https://www.artsy.net/artwork/zulmiro-de-carvalho-horizonte</t>
  </si>
  <si>
    <t>200 × 145.5 × 8 cm</t>
  </si>
  <si>
    <t>Titania Seidl</t>
  </si>
  <si>
    <t>Tracing your body through representations</t>
  </si>
  <si>
    <t>Watercolor and oil on canvas</t>
  </si>
  <si>
    <t>https://www.artsy.net/artwork/titania-seidl-tracing-your-body-through-representations</t>
  </si>
  <si>
    <t>200 × 100 cm</t>
  </si>
  <si>
    <t>Rocha vermelha</t>
  </si>
  <si>
    <t>https://www.artsy.net/artwork/joao-marcal-rocha-vermelha</t>
  </si>
  <si>
    <t>Musa paradisiaca</t>
  </si>
  <si>
    <t>Parede (wall)</t>
  </si>
  <si>
    <t>Painted fibreglass</t>
  </si>
  <si>
    <t>https://www.artsy.net/artwork/musa-paradisiaca-parede-wall</t>
  </si>
  <si>
    <t>78 × 165 × 15 cm</t>
  </si>
  <si>
    <t>Inside out I</t>
  </si>
  <si>
    <t>https://www.artsy.net/artwork/luisa-jacinto-inside-out-i-1</t>
  </si>
  <si>
    <t>185 × 150 cm</t>
  </si>
  <si>
    <t>Oh witches! Oh misey! Oh hate!</t>
  </si>
  <si>
    <t>Ink on unprimed linen</t>
  </si>
  <si>
    <t>https://www.artsy.net/artwork/hugo-canoilas-oh-witches-oh-misey-oh-hate</t>
  </si>
  <si>
    <t>350 × 280 cm</t>
  </si>
  <si>
    <t>Black Fist (Zdnek vs Burian)</t>
  </si>
  <si>
    <t>https://www.artsy.net/artwork/hugo-canoilas-black-fist-zdnek-vs-burian</t>
  </si>
  <si>
    <t>Ana Santos</t>
  </si>
  <si>
    <t>Nickel-plated, lamé fabric on wood</t>
  </si>
  <si>
    <t>https://www.artsy.net/artwork/ana-santos-untitled-52</t>
  </si>
  <si>
    <t>188 × 70 × 3.5 cm</t>
  </si>
  <si>
    <t>https://www.artsy.net/artwork/isabel-carvalho-vector-4-decomposition-variants-of-censorship-mechanisms-muzzles-noise</t>
  </si>
  <si>
    <t>Auschwitz</t>
  </si>
  <si>
    <t>https://www.artsy.net/artwork/paulo-nozolino-auschwitz-1</t>
  </si>
  <si>
    <t>Série Oceanos</t>
  </si>
  <si>
    <t>https://www.artsy.net/artwork/jose-de-guimaraes-serie-oceanos</t>
  </si>
  <si>
    <t>206 × 209 cm</t>
  </si>
  <si>
    <t>Pedro Tropa</t>
  </si>
  <si>
    <t>Antena</t>
  </si>
  <si>
    <t>Brass and bakelite</t>
  </si>
  <si>
    <t>https://www.artsy.net/artwork/pedro-tropa-antena</t>
  </si>
  <si>
    <t>280 × 150 cm</t>
  </si>
  <si>
    <t>Degradeable</t>
  </si>
  <si>
    <t>https://www.artsy.net/artwork/willem-weismann-degradeable</t>
  </si>
  <si>
    <t>45 × 60 cm</t>
  </si>
  <si>
    <t>Escultura</t>
  </si>
  <si>
    <t>Corten steel on a plexiglass base</t>
  </si>
  <si>
    <t>https://www.artsy.net/artwork/zulmiro-de-carvalho-escultura-1</t>
  </si>
  <si>
    <t>104 × 49 × 35 cm</t>
  </si>
  <si>
    <t>Your lyrics are nothing but symbols to me</t>
  </si>
  <si>
    <t>https://www.artsy.net/artwork/titania-seidl-your-lyrics-are-nothing-but-symbols-to-me</t>
  </si>
  <si>
    <t>Porta</t>
  </si>
  <si>
    <t>https://www.artsy.net/artwork/joao-marcal-porta</t>
  </si>
  <si>
    <t>268 × 146 cm</t>
  </si>
  <si>
    <t>Porta (door)</t>
  </si>
  <si>
    <t>https://www.artsy.net/artwork/musa-paradisiaca-porta-door</t>
  </si>
  <si>
    <t>145 × 130 × 50 cm</t>
  </si>
  <si>
    <t>Threshold IV</t>
  </si>
  <si>
    <t>https://www.artsy.net/artwork/luisa-jacinto-threshold-iv</t>
  </si>
  <si>
    <t>Vladimir &amp; Estragon</t>
  </si>
  <si>
    <t>https://www.artsy.net/artwork/hugo-canoilas-vladimir-and-estragon</t>
  </si>
  <si>
    <t>Palermo</t>
  </si>
  <si>
    <t>https://www.artsy.net/artwork/hugo-canoilas-palermo-1</t>
  </si>
  <si>
    <t>Found object (lacquered iron), found coat (nappa, satin)</t>
  </si>
  <si>
    <t>https://www.artsy.net/artwork/ana-santos-untitled-53</t>
  </si>
  <si>
    <t>95 × 48 × 33 cm</t>
  </si>
  <si>
    <t>Vector 3. physiology of hearing: COCHLEAE</t>
  </si>
  <si>
    <t>Plaster</t>
  </si>
  <si>
    <t>https://www.artsy.net/artwork/isabel-carvalho-vector-3-physiology-of-hearing-cochleae</t>
  </si>
  <si>
    <t>Skull, Lisboa</t>
  </si>
  <si>
    <t>Diasec</t>
  </si>
  <si>
    <t>https://www.artsy.net/artwork/paulo-nozolino-skull-lisboa</t>
  </si>
  <si>
    <t>18 × 13 cm</t>
  </si>
  <si>
    <t>Serie Migrantes</t>
  </si>
  <si>
    <t>https://www.artsy.net/artwork/jose-de-guimaraes-serie-migrantes-10</t>
  </si>
  <si>
    <t>Desenhos fonográficos</t>
  </si>
  <si>
    <t>https://www.artsy.net/artwork/pedro-tropa-desenhos-fonograficos</t>
  </si>
  <si>
    <t>210 × 297 cm</t>
  </si>
  <si>
    <t>Kudzu</t>
  </si>
  <si>
    <t>https://www.artsy.net/artwork/willem-weismann-kudzu</t>
  </si>
  <si>
    <t>165 × 210 cm</t>
  </si>
  <si>
    <t>República</t>
  </si>
  <si>
    <t>Painted bronze</t>
  </si>
  <si>
    <t>https://www.artsy.net/artwork/francisco-tropa-republica-1</t>
  </si>
  <si>
    <t>55 × 20 × 32 cm</t>
  </si>
  <si>
    <t>https://www.artsy.net/artwork/zulmiro-de-carvalho-escultura</t>
  </si>
  <si>
    <t>104 × 49 × 49 cm</t>
  </si>
  <si>
    <t>If you went up in smoke I would just open a window</t>
  </si>
  <si>
    <t>https://www.artsy.net/artwork/titania-seidl-if-you-went-up-in-smoke-i-would-just-open-a-window</t>
  </si>
  <si>
    <t>Bad Trip</t>
  </si>
  <si>
    <t>https://www.artsy.net/artwork/joao-marcal-bad-trip</t>
  </si>
  <si>
    <t>126 × 290 cm</t>
  </si>
  <si>
    <t>Threshold I</t>
  </si>
  <si>
    <t>https://www.artsy.net/artwork/luisa-jacinto-threshold-i</t>
  </si>
  <si>
    <t>Picasso head</t>
  </si>
  <si>
    <t>https://www.artsy.net/artwork/hugo-canoilas-picasso-head</t>
  </si>
  <si>
    <t>180 × 155 cm</t>
  </si>
  <si>
    <t>Vector 2_fisiologia da voz: TRAQUEIAS &amp; GLOTES</t>
  </si>
  <si>
    <t>Clay, plaster and wood plinth</t>
  </si>
  <si>
    <t>https://www.artsy.net/artwork/isabel-carvalho-vector-2-fisiologia-da-voz-traqueias-and-glotes</t>
  </si>
  <si>
    <t>80 × 120 × 20 cm</t>
  </si>
  <si>
    <t>Portrait, Lisbon</t>
  </si>
  <si>
    <t>Archival ink jet print on Diasec</t>
  </si>
  <si>
    <t>https://www.artsy.net/artwork/paulo-nozolino-portrait-lisbon</t>
  </si>
  <si>
    <t>https://www.artsy.net/artwork/jose-de-guimaraes-serie-migrantes-9</t>
  </si>
  <si>
    <t>O carro Bristol</t>
  </si>
  <si>
    <t>https://www.artsy.net/artwork/isabel-ribeiro-o-carro-bristol</t>
  </si>
  <si>
    <t>140 × 154 cm</t>
  </si>
  <si>
    <t>Worm life</t>
  </si>
  <si>
    <t>https://www.artsy.net/artwork/willem-weismann-worm-life</t>
  </si>
  <si>
    <t>Masters of velocity</t>
  </si>
  <si>
    <t>16mm film transferred to HD, 4:3, color, sound, 16’11’’</t>
  </si>
  <si>
    <t>https://www.artsy.net/artwork/musa-paradisiaca-masters-of-velocity</t>
  </si>
  <si>
    <t>Fins and eggs</t>
  </si>
  <si>
    <t>Painted fiberglass</t>
  </si>
  <si>
    <t>https://www.artsy.net/artwork/musa-paradisiaca-fins-and-eggs</t>
  </si>
  <si>
    <t>100 × 270 × 21 cm</t>
  </si>
  <si>
    <t>So busy improving yourself that you have no time to criticize others</t>
  </si>
  <si>
    <t>https://www.artsy.net/artwork/hugo-canoilas-so-busy-improving-yourself-that-you-have-no-time-to-criticize-others</t>
  </si>
  <si>
    <t>10 × 30 × 40 cm</t>
  </si>
  <si>
    <t>Cena de caça [Hunting scene]</t>
  </si>
  <si>
    <t>With Caustrino Alcântara 16mm film transferred to HD, 4:3, color, sound, 7’50’’</t>
  </si>
  <si>
    <t>https://www.artsy.net/artwork/musa-paradisiaca-cena-de-caca-hunting-scene</t>
  </si>
  <si>
    <t>O Rei Peste</t>
  </si>
  <si>
    <t>https://www.artsy.net/artwork/francisco-tropa-o-rei-peste</t>
  </si>
  <si>
    <t>206 × 145 × 23 cm</t>
  </si>
  <si>
    <t xml:space="preserve">Colchão, tv e batatas [Mat, tv and potatoes] </t>
  </si>
  <si>
    <t>Fibra de vidro pintada \/ Painted fibreglass</t>
  </si>
  <si>
    <t>https://www.artsy.net/artwork/musa-paradisiaca-colchao-tv-e-batatas-mat-tv-and-potatoes</t>
  </si>
  <si>
    <t>155 × 310 × 20 cm</t>
  </si>
  <si>
    <t>Bicycle and popcorn</t>
  </si>
  <si>
    <t>https://www.artsy.net/artwork/musa-paradisiaca-bicycle-and-popcorn</t>
  </si>
  <si>
    <t>180 × 170 × 15 cm</t>
  </si>
  <si>
    <t>Cantor: Eu vou morrer na cantina \/ Com o copo de vinho na mão \/ O vinho será meu compadre \/ E o copo será meu caixão [Singer: I will die in the canteen \/ With a glass of wine in my hand \/ The wine will be my comrade \/ And the glass will be my coffin]</t>
  </si>
  <si>
    <t>Patinated bronze head, painted metal tripod</t>
  </si>
  <si>
    <t>https://www.artsy.net/artwork/musa-paradisiaca-cantor-eu-vou-morrer-na-cantina-slash-com-o-copo-de-vinho-na-mao-slash-o-vinho-sera-meu-compadre-slash-e-o-copo-sera-meu-caixao-singer-i-will-die-in-the-canteen-slash-with-a-glass-of-wine-in-my-hand-slash-the-wine-will-be-my-comrade-slash-and-the-glass-will-be-my-coffin</t>
  </si>
  <si>
    <t>183.5 × 100 × 100 cm</t>
  </si>
  <si>
    <t>Between shifts in Impressionism</t>
  </si>
  <si>
    <t>https://www.artsy.net/artwork/hugo-canoilas-between-shifts-in-impressionism</t>
  </si>
  <si>
    <t>7 × 35 × 30 cm</t>
  </si>
  <si>
    <t>Sul</t>
  </si>
  <si>
    <t>https://www.artsy.net/artwork/paulo-nozolino-sul</t>
  </si>
  <si>
    <t>Marlon de Azambuja</t>
  </si>
  <si>
    <t>Atlas</t>
  </si>
  <si>
    <t>Rodriguez Gallery</t>
  </si>
  <si>
    <t>13 painted bronze sculptures, museum showcase with light system integrated</t>
  </si>
  <si>
    <t>https://www.artsy.net/artwork/marlon-de-azambuja-atlas</t>
  </si>
  <si>
    <t>200 × 100 × 60 cm</t>
  </si>
  <si>
    <t>Painted bronze sculpture, plinth and glass showcase</t>
  </si>
  <si>
    <t>https://www.artsy.net/artwork/marlon-de-azambuja-atlas-6</t>
  </si>
  <si>
    <t>156 × 49 × 33 cm</t>
  </si>
  <si>
    <t>Gran Panamá</t>
  </si>
  <si>
    <t>Concrete</t>
  </si>
  <si>
    <t>https://www.artsy.net/artwork/marlon-de-azambuja-gran-panama-4</t>
  </si>
  <si>
    <t>26 × 37 × 47 cm</t>
  </si>
  <si>
    <t>Nocturna</t>
  </si>
  <si>
    <t>Low intensity spray paint and tropical plants on paper</t>
  </si>
  <si>
    <t>https://www.artsy.net/artwork/marlon-de-azambuja-nocturna-16</t>
  </si>
  <si>
    <t>31 × 22 cm</t>
  </si>
  <si>
    <t>Dalila Gonçalves</t>
  </si>
  <si>
    <t>Árvore de crocodilo (Crocodile tree)</t>
  </si>
  <si>
    <t>Resin, green pigment and wood traces</t>
  </si>
  <si>
    <t>https://www.artsy.net/artwork/dalila-goncalves-arvore-de-crocodilo-crocodile-tree</t>
  </si>
  <si>
    <t>120 × 18 cm</t>
  </si>
  <si>
    <t>Michal Martychowiec</t>
  </si>
  <si>
    <t>Where does your heart belong?</t>
  </si>
  <si>
    <t>https://www.artsy.net/artwork/michal-martychowiec-where-does-your-heart-belong</t>
  </si>
  <si>
    <t>25 × 155 cm</t>
  </si>
  <si>
    <t>Notes from the board #1</t>
  </si>
  <si>
    <t>https://www.artsy.net/artwork/michal-martychowiec-notes-from-the-board-number-1</t>
  </si>
  <si>
    <t>90 × 97 cm</t>
  </si>
  <si>
    <t>Notes from the board #5</t>
  </si>
  <si>
    <t>https://www.artsy.net/artwork/michal-martychowiec-notes-from-the-board-number-5</t>
  </si>
  <si>
    <t>Michał Smandek</t>
  </si>
  <si>
    <t>Unnatural 3 (2), Qobustan, Azerbaijan</t>
  </si>
  <si>
    <t>Digital print on Hahnemühle paper Photo Rag baryta 315 g, dibond, glass 60UV Nielsen</t>
  </si>
  <si>
    <t>https://www.artsy.net/artwork/michal-smandek-unnatural-3-2-qobustan-azerbaijan</t>
  </si>
  <si>
    <t>53 × 80 cm</t>
  </si>
  <si>
    <t>Atrapa sonido - (Sound Catcher)</t>
  </si>
  <si>
    <t>https://www.artsy.net/artwork/dalila-goncalves-atrapa-sonido-sound-catcher-4</t>
  </si>
  <si>
    <t>Atrapa sonido (Sound Catcher)</t>
  </si>
  <si>
    <t>https://www.artsy.net/artwork/dalila-goncalves-atrapa-sonido-sound-catcher-5</t>
  </si>
  <si>
    <t>https://www.artsy.net/artwork/marlon-de-azambuja-gran-panama-5</t>
  </si>
  <si>
    <t>28 × 48 × 54 cm</t>
  </si>
  <si>
    <t>https://www.artsy.net/artwork/marlon-de-azambuja-nocturna-15</t>
  </si>
  <si>
    <t>25 × 18 cm</t>
  </si>
  <si>
    <t>Air Lines</t>
  </si>
  <si>
    <t>Clock hands, metal rod</t>
  </si>
  <si>
    <t>https://www.artsy.net/artwork/dalila-goncalves-air-lines</t>
  </si>
  <si>
    <t>15 × 90 cm</t>
  </si>
  <si>
    <t>What do you desire?</t>
  </si>
  <si>
    <t>https://www.artsy.net/artwork/michal-martychowiec-what-do-you-desire</t>
  </si>
  <si>
    <t>25 × 130 cm</t>
  </si>
  <si>
    <t>Notes from the board #2</t>
  </si>
  <si>
    <t>https://www.artsy.net/artwork/michal-martychowiec-notes-from-the-board-number-2</t>
  </si>
  <si>
    <t>Unnatural 4 (1), Sólheimajökull Glacier, Iceland</t>
  </si>
  <si>
    <t>https://www.artsy.net/artwork/michal-smandek-unnatural-4-1-solheimajokull-glacier-iceland</t>
  </si>
  <si>
    <t>Unnatural 2 (1), Salt Lake Tuz, Turkey</t>
  </si>
  <si>
    <t>https://www.artsy.net/artwork/michal-smandek-unnatural-2-1-salt-lake-tuz-turkey</t>
  </si>
  <si>
    <t>34 × 45 cm</t>
  </si>
  <si>
    <t>https://www.artsy.net/artwork/marlon-de-azambuja-atlas-8</t>
  </si>
  <si>
    <t>156 × 26 × 26 cm</t>
  </si>
  <si>
    <t>Atrapa sonido (Escama) - Sound Catcher (Scale)</t>
  </si>
  <si>
    <t>https://www.artsy.net/artwork/dalila-goncalves-atrapa-sonido-escama-sound-catcher-scale</t>
  </si>
  <si>
    <t>O tempo dos outros às vezes é o meu (The time of others is sometimes my time)</t>
  </si>
  <si>
    <t>https://www.artsy.net/artwork/dalila-goncalves-o-tempo-dos-outros-as-vezes-e-o-meu-the-time-of-others-is-sometimes-my-time</t>
  </si>
  <si>
    <t>20 × 740 × 12 cm</t>
  </si>
  <si>
    <t>https://www.artsy.net/artwork/marlon-de-azambuja-nocturna-14</t>
  </si>
  <si>
    <t>Ensaio</t>
  </si>
  <si>
    <t>Acrylic tubes, resin with pigments, wire and copper nails</t>
  </si>
  <si>
    <t>https://www.artsy.net/artwork/dalila-goncalves-ensaio</t>
  </si>
  <si>
    <t>30 × 24 × 3.5 cm</t>
  </si>
  <si>
    <t>Do you believe in art?</t>
  </si>
  <si>
    <t>https://www.artsy.net/artwork/michal-martychowiec-do-you-believe-in-art-2</t>
  </si>
  <si>
    <t>25 × 118 cm</t>
  </si>
  <si>
    <t>Notes from the board #3</t>
  </si>
  <si>
    <t>https://www.artsy.net/artwork/michal-martychowiec-notes-from-the-board-number-3</t>
  </si>
  <si>
    <t>Unnatural 4 (2), Sólheimajökull Glacier, Iceland</t>
  </si>
  <si>
    <t>https://www.artsy.net/artwork/michal-smandek-unnatural-4-2-solheimajokull-glacier-iceland</t>
  </si>
  <si>
    <t>Unnatural 2 (2), Salt Lake Tuz, Turkey</t>
  </si>
  <si>
    <t>https://www.artsy.net/artwork/michal-smandek-unnatural-2-2-salt-lake-tuz-turkey</t>
  </si>
  <si>
    <t>https://www.artsy.net/artwork/marlon-de-azambuja-atlas-7</t>
  </si>
  <si>
    <t>156 × 31 × 31 cm</t>
  </si>
  <si>
    <t>Atrapa sonido (Passaro) - Sound Catcher (Bird)</t>
  </si>
  <si>
    <t>https://www.artsy.net/artwork/dalila-goncalves-atrapa-sonido-passaro-sound-catcher-bird</t>
  </si>
  <si>
    <t>Anteparo</t>
  </si>
  <si>
    <t>Digital print on Hahnemühle paper. Diptych.(Pompeii statue and sulphated lemon)</t>
  </si>
  <si>
    <t>https://www.artsy.net/artwork/dalila-goncalves-anteparo</t>
  </si>
  <si>
    <t>150 × 180 cm</t>
  </si>
  <si>
    <t>https://www.artsy.net/artwork/marlon-de-azambuja-nocturna-13</t>
  </si>
  <si>
    <t>How far can you see?</t>
  </si>
  <si>
    <t>https://www.artsy.net/artwork/michal-martychowiec-how-far-can-you-see</t>
  </si>
  <si>
    <t>25 × 140 cm</t>
  </si>
  <si>
    <t>Has Marcel Duchamp changed the world?</t>
  </si>
  <si>
    <t>https://www.artsy.net/artwork/michal-martychowiec-has-marcel-duchamp-changed-the-world-1</t>
  </si>
  <si>
    <t>25 × 220 cm</t>
  </si>
  <si>
    <t>Notes from the board #4</t>
  </si>
  <si>
    <t>https://www.artsy.net/artwork/michal-martychowiec-notes-from-the-board-number-4</t>
  </si>
  <si>
    <t>Unnatural 3 (1), Qobustan, Azerbaijan</t>
  </si>
  <si>
    <t>https://www.artsy.net/artwork/michal-smandek-unnatural-3-1-qobustan-azerbaijan</t>
  </si>
  <si>
    <t>Dagoberto Rodríguez</t>
  </si>
  <si>
    <t>Joya Roja</t>
  </si>
  <si>
    <t>Sabrina Amrani</t>
  </si>
  <si>
    <t>https://www.artsy.net/artwork/dagoberto-rodriguez-joya-roja</t>
  </si>
  <si>
    <t>Gabriela Bettini</t>
  </si>
  <si>
    <t>Fragaria x anannasa</t>
  </si>
  <si>
    <t>Oil on linen canvas and wooden stretcher</t>
  </si>
  <si>
    <t>https://www.artsy.net/artwork/gabriela-bettini-fragaria-x-anannasa</t>
  </si>
  <si>
    <t>Mónica de Miranda</t>
  </si>
  <si>
    <t>Black Knight</t>
  </si>
  <si>
    <t>https://www.artsy.net/artwork/monica-de-miranda-black-knight</t>
  </si>
  <si>
    <t>80 × 215 cm</t>
  </si>
  <si>
    <t>Zoulikha Bouabdellah</t>
  </si>
  <si>
    <t>L'Araignée</t>
  </si>
  <si>
    <t>Stainless steel and black paint</t>
  </si>
  <si>
    <t>https://www.artsy.net/artwork/zoulikha-bouabdellah-laraignee-1</t>
  </si>
  <si>
    <t>Timothy Hyunsoo Lee</t>
  </si>
  <si>
    <t>Traces VIII (Baccarat Red)</t>
  </si>
  <si>
    <t>Watercolor and 24kt gold leaf on paper</t>
  </si>
  <si>
    <t>https://www.artsy.net/artwork/timothy-hyunsoo-lee-traces-viii-baccarat-red</t>
  </si>
  <si>
    <t>Jong Oh</t>
  </si>
  <si>
    <t>Folding Drawing #17</t>
  </si>
  <si>
    <t>Wood panel, paint, graphite, metal rod, shadow</t>
  </si>
  <si>
    <t>https://www.artsy.net/artwork/jong-oh-folding-drawing-number-17</t>
  </si>
  <si>
    <t>21 × 14.5 × 11 cm</t>
  </si>
  <si>
    <t>Edison Peñafiel</t>
  </si>
  <si>
    <t>Barrio alto 2</t>
  </si>
  <si>
    <t>Silver Gelatin Print</t>
  </si>
  <si>
    <t>https://www.artsy.net/artwork/edison-penafiel-barrio-alto-2</t>
  </si>
  <si>
    <t>33 × 33 cm</t>
  </si>
  <si>
    <t>:mentalKLINIK</t>
  </si>
  <si>
    <t>Liar -1108</t>
  </si>
  <si>
    <t>Glass, Micro-Layered Polyester Films, Anodized Aluminium, Liquid Polymer Resin</t>
  </si>
  <si>
    <t>https://www.artsy.net/artwork/mentalklinik-liar-1108-2</t>
  </si>
  <si>
    <t>111 × 111.5 cm</t>
  </si>
  <si>
    <t xml:space="preserve">Borderline perfect </t>
  </si>
  <si>
    <t>Korean calligraphy scrolls, Korean silk, gold leaf, and polyurethane varnish</t>
  </si>
  <si>
    <t>https://www.artsy.net/artwork/timothy-hyunsoo-lee-borderline-perfect</t>
  </si>
  <si>
    <t>260 × 108 cm</t>
  </si>
  <si>
    <t>Untitled (from the series Twins)</t>
  </si>
  <si>
    <t>https://www.artsy.net/artwork/monica-de-miranda-untitled-from-the-series-twins-1</t>
  </si>
  <si>
    <t>Liar (INCOMPLETE) -1103</t>
  </si>
  <si>
    <t>https://www.artsy.net/artwork/mentalklinik-liar-incomplete-1103-2</t>
  </si>
  <si>
    <t>73.5 × 123 cm</t>
  </si>
  <si>
    <t>Alexandra Karakashian</t>
  </si>
  <si>
    <t>Against the sun (light leak) XI</t>
  </si>
  <si>
    <t>https://www.artsy.net/artwork/alexandra-karakashian-against-the-sun-light-leak-xi</t>
  </si>
  <si>
    <t>99 × 70 cm</t>
  </si>
  <si>
    <t>Joël Andrianomearisoa</t>
  </si>
  <si>
    <t>Tomorrow, tomorrow (neon edition)</t>
  </si>
  <si>
    <t>https://www.artsy.net/artwork/joel-andrianomearisoa-tomorrow-tomorrow-neon-edition</t>
  </si>
  <si>
    <t>198 × 14 cm</t>
  </si>
  <si>
    <t>Parting V</t>
  </si>
  <si>
    <t>Oil on sized paper</t>
  </si>
  <si>
    <t>https://www.artsy.net/artwork/alexandra-karakashian-parting-v</t>
  </si>
  <si>
    <t>200 × 104 cm</t>
  </si>
  <si>
    <t>Rubi y Concreto</t>
  </si>
  <si>
    <t>https://www.artsy.net/artwork/dagoberto-rodriguez-rubi-y-concreto</t>
  </si>
  <si>
    <t>Glycine max II</t>
  </si>
  <si>
    <t>https://www.artsy.net/artwork/gabriela-bettini-glycine-max-ii-1</t>
  </si>
  <si>
    <t>200 × 114 cm</t>
  </si>
  <si>
    <t>Babak Golkar</t>
  </si>
  <si>
    <t>Palimpsest (MAGA)</t>
  </si>
  <si>
    <t>2016-2018</t>
  </si>
  <si>
    <t>Lead-based oil on canvas</t>
  </si>
  <si>
    <t>https://www.artsy.net/artwork/babak-golkar-palimpsest-maga</t>
  </si>
  <si>
    <t>147.3 × 127 cm</t>
  </si>
  <si>
    <t>Tribute to Matisse</t>
  </si>
  <si>
    <t>https://www.artsy.net/artwork/zoulikha-bouabdellah-tribute-to-matisse</t>
  </si>
  <si>
    <t>250 × 617 cm</t>
  </si>
  <si>
    <t>Elaeis guineensis</t>
  </si>
  <si>
    <t>Oil on linen canvas</t>
  </si>
  <si>
    <t>https://www.artsy.net/artwork/gabriela-bettini-elaeis-guineensis</t>
  </si>
  <si>
    <t>Traces IV</t>
  </si>
  <si>
    <t>https://www.artsy.net/artwork/timothy-hyunsoo-lee-traces-iv</t>
  </si>
  <si>
    <t>130 × 95 cm</t>
  </si>
  <si>
    <t>Barrio Alto 3</t>
  </si>
  <si>
    <t>https://www.artsy.net/artwork/edison-penafiel-barrio-alto-3</t>
  </si>
  <si>
    <t>Amina Benbouchta</t>
  </si>
  <si>
    <t>Rain I</t>
  </si>
  <si>
    <t>Varnish, acrylic and photography on canvas.</t>
  </si>
  <si>
    <t>https://www.artsy.net/artwork/amina-benbouchta-rain-i</t>
  </si>
  <si>
    <t>Mother</t>
  </si>
  <si>
    <t>https://www.artsy.net/artwork/amina-benbouchta-mother</t>
  </si>
  <si>
    <t>50 × 140 cm</t>
  </si>
  <si>
    <t>https://www.artsy.net/artwork/monica-de-miranda-untitled-from-the-series-twins-2</t>
  </si>
  <si>
    <t>94.5 × 144.5 cm</t>
  </si>
  <si>
    <t>Nicène Kossentini</t>
  </si>
  <si>
    <t>Infinitesimal</t>
  </si>
  <si>
    <t>Ink on papet</t>
  </si>
  <si>
    <t>https://www.artsy.net/artwork/nicene-kossentini-infinitesimal-4</t>
  </si>
  <si>
    <t>LOVER_BG1303</t>
  </si>
  <si>
    <t>Tempered Glass, Micro-Layered Polyester Films, Coated Stainless Steel, Liquid Polymer Resin</t>
  </si>
  <si>
    <t>https://www.artsy.net/artwork/mentalklinik-lover-bg1303-2014</t>
  </si>
  <si>
    <t>123 × 123 cm</t>
  </si>
  <si>
    <t>Deaf Feet</t>
  </si>
  <si>
    <t>Lead based oil on canvas</t>
  </si>
  <si>
    <t>https://www.artsy.net/artwork/babak-golkar-deaf-feet</t>
  </si>
  <si>
    <t>253.5 × 284 × 4 cm</t>
  </si>
  <si>
    <t>Parting IV</t>
  </si>
  <si>
    <t>https://www.artsy.net/artwork/alexandra-karakashian-parting-iv</t>
  </si>
  <si>
    <t>You can cut all the flowers but you cannot keep spring from coming</t>
  </si>
  <si>
    <t>https://www.artsy.net/artwork/monica-de-miranda-you-can-cut-all-the-flowers-but-you-cannot-keep-spring-from-coming</t>
  </si>
  <si>
    <t>62.5 × 50 cm</t>
  </si>
  <si>
    <t>Reading Circles</t>
  </si>
  <si>
    <t>https://www.artsy.net/artwork/monica-de-miranda-reading-circles</t>
  </si>
  <si>
    <t>80 × 240 cm</t>
  </si>
  <si>
    <t>Manal AlDowayan</t>
  </si>
  <si>
    <t>Mohammed and Oil</t>
  </si>
  <si>
    <t>https://www.artsy.net/artwork/manal-aldowayan-mohammed-and-oil-1</t>
  </si>
  <si>
    <t>42 × 53 cm</t>
  </si>
  <si>
    <t>Reflejo Rojo</t>
  </si>
  <si>
    <t>https://www.artsy.net/artwork/dagoberto-rodriguez-reflejo-rojo</t>
  </si>
  <si>
    <t>Folding Drawing #19</t>
  </si>
  <si>
    <t>Wood panel, paint, pencil line, blade line, shadow</t>
  </si>
  <si>
    <t>https://www.artsy.net/artwork/jong-oh-folding-drawing-number-19-1</t>
  </si>
  <si>
    <t>16.7 × 13.3 × 9.1 cm</t>
  </si>
  <si>
    <t>Liar (INCOMPLETE) -1102</t>
  </si>
  <si>
    <t>https://www.artsy.net/artwork/mentalklinik-liar-incomplete-1102-2</t>
  </si>
  <si>
    <t>123 × 73.5 cm</t>
  </si>
  <si>
    <t>Corps étranges I - Seines</t>
  </si>
  <si>
    <t>https://www.artsy.net/artwork/zoulikha-bouabdellah-corps-etranges-i-seines</t>
  </si>
  <si>
    <t>78 × 135 cm</t>
  </si>
  <si>
    <t>Rain II</t>
  </si>
  <si>
    <t>https://www.artsy.net/artwork/amina-benbouchta-rain-ii</t>
  </si>
  <si>
    <t>Infinitesimal (rouge)</t>
  </si>
  <si>
    <t>https://www.artsy.net/artwork/nicene-kossentini-infinitesimal-rouge-1</t>
  </si>
  <si>
    <t>https://www.artsy.net/artwork/monica-de-miranda-untitled-from-the-series-twins</t>
  </si>
  <si>
    <t>50 × 75 cm</t>
  </si>
  <si>
    <t>Against the sun (light leak) VII</t>
  </si>
  <si>
    <t>https://www.artsy.net/artwork/alexandra-karakashian-against-the-sun-light-leak-vii</t>
  </si>
  <si>
    <t>Against the sun (light leak) VI</t>
  </si>
  <si>
    <t>https://www.artsy.net/artwork/alexandra-karakashian-against-the-sun-light-leak-vi</t>
  </si>
  <si>
    <t>The Elephant (in the dark)</t>
  </si>
  <si>
    <t>Porcelain</t>
  </si>
  <si>
    <t>https://www.artsy.net/artwork/babak-golkar-the-elephant-in-the-dark</t>
  </si>
  <si>
    <t>54 × 37 × 20 cm</t>
  </si>
  <si>
    <t>The Cheerleaders II</t>
  </si>
  <si>
    <t>Silkscreen Ink on Paper</t>
  </si>
  <si>
    <t>https://www.artsy.net/artwork/manal-aldowayan-the-cheerleaders-ii</t>
  </si>
  <si>
    <t>51 × 110 cm</t>
  </si>
  <si>
    <t>Musa x paradisiaca</t>
  </si>
  <si>
    <t>https://www.artsy.net/artwork/gabriela-bettini-musa-x-paradisiaca</t>
  </si>
  <si>
    <t>Verge</t>
  </si>
  <si>
    <t>https://www.artsy.net/artwork/monica-de-miranda-verge</t>
  </si>
  <si>
    <t>80 × 260 cm</t>
  </si>
  <si>
    <t>Nassir</t>
  </si>
  <si>
    <t>https://www.artsy.net/artwork/manal-aldowayan-nassir-1</t>
  </si>
  <si>
    <t>Jorge Tacla</t>
  </si>
  <si>
    <t>Señal de Abandono 41</t>
  </si>
  <si>
    <t>Oil and cold wax on canvas</t>
  </si>
  <si>
    <t>https://www.artsy.net/artwork/jorge-tacla-senal-de-abandono-41</t>
  </si>
  <si>
    <t>91 × 86 cm</t>
  </si>
  <si>
    <t>Folding Drawing #20</t>
  </si>
  <si>
    <t>Wood panel, paint, pencil line, metal rod, blade line, shadow</t>
  </si>
  <si>
    <t>https://www.artsy.net/artwork/jong-oh-folding-drawing-number-20-1</t>
  </si>
  <si>
    <t>22 × 17.1 × 14 cm</t>
  </si>
  <si>
    <t>Barrio Alto 1</t>
  </si>
  <si>
    <t>https://www.artsy.net/artwork/edison-penafiel-barrio-alto-1</t>
  </si>
  <si>
    <t>Corps étranges II - Jambes</t>
  </si>
  <si>
    <t>https://www.artsy.net/artwork/zoulikha-bouabdellah-corps-etranges-ii-jambes</t>
  </si>
  <si>
    <t>Contemplation</t>
  </si>
  <si>
    <t>Acrylic on cardboard cardboard canvas</t>
  </si>
  <si>
    <t>https://www.artsy.net/artwork/amina-benbouchta-contemplation</t>
  </si>
  <si>
    <t>42 × 55 cm</t>
  </si>
  <si>
    <t>LOVER_RP1301</t>
  </si>
  <si>
    <t>https://www.artsy.net/artwork/mentalklinik-lover-rp1301</t>
  </si>
  <si>
    <t>Twist</t>
  </si>
  <si>
    <t>https://www.artsy.net/artwork/monica-de-miranda-twist</t>
  </si>
  <si>
    <t>Against the sun (light leak) X</t>
  </si>
  <si>
    <t>https://www.artsy.net/artwork/alexandra-karakashian-against-the-sun-light-leak-x</t>
  </si>
  <si>
    <t>Sentimental Negotiations - TRIO</t>
  </si>
  <si>
    <t>Pocket mirrors and wood</t>
  </si>
  <si>
    <t>https://www.artsy.net/artwork/joel-andrianomearisoa-sentimental-negotiations-trio-1</t>
  </si>
  <si>
    <t>50 × 183 cm</t>
  </si>
  <si>
    <t>Parting VI</t>
  </si>
  <si>
    <t>https://www.artsy.net/artwork/alexandra-karakashian-parting-vi</t>
  </si>
  <si>
    <t>The Cheerleaders</t>
  </si>
  <si>
    <t>Paint and Silkscreen Ink on Canvas and Copper</t>
  </si>
  <si>
    <t>https://www.artsy.net/artwork/manal-aldowayan-the-cheerleaders-2</t>
  </si>
  <si>
    <t>105 × 105 cm</t>
  </si>
  <si>
    <t>Simphiwe Buthelezi</t>
  </si>
  <si>
    <t xml:space="preserve">A thousand new disguises </t>
  </si>
  <si>
    <t>SMAC</t>
  </si>
  <si>
    <t>Black Oxide, Acrylic Base, Sand, Beadwork on Straw Mat on Canvas</t>
  </si>
  <si>
    <t>https://www.artsy.net/artwork/simphiwe-buthelezi-a-thousand-new-disguises</t>
  </si>
  <si>
    <t>95 × 185 cm</t>
  </si>
  <si>
    <t>Cyrus Kabiru</t>
  </si>
  <si>
    <t>Mziki (music)</t>
  </si>
  <si>
    <t>Steel and Found Objects</t>
  </si>
  <si>
    <t>https://www.artsy.net/artwork/cyrus-kabiru-mziki-music-1</t>
  </si>
  <si>
    <t>172 × 169 × 37 cm</t>
  </si>
  <si>
    <t>Margaret Courtney-Clarke</t>
  </si>
  <si>
    <t>Singing the Rain</t>
  </si>
  <si>
    <t>Giclée Print on Photo Rag Baryta Paper</t>
  </si>
  <si>
    <t>https://www.artsy.net/artwork/margaret-courtney-clarke-singing-the-rain-1</t>
  </si>
  <si>
    <t>59 × 88 cm</t>
  </si>
  <si>
    <t>Mostaff Muchawaya</t>
  </si>
  <si>
    <t>Hanzadzi dzangu</t>
  </si>
  <si>
    <t>Acrylic and Glue on Canvas</t>
  </si>
  <si>
    <t>https://www.artsy.net/artwork/mostaff-muchawaya-hanzadzi-dzangu</t>
  </si>
  <si>
    <t>171 × 144 cm</t>
  </si>
  <si>
    <t>Masimba Hwati</t>
  </si>
  <si>
    <t>Sokunge 7</t>
  </si>
  <si>
    <t>Steel Pipe, Copper Tubing and Found Objects</t>
  </si>
  <si>
    <t>https://www.artsy.net/artwork/masimba-hwati-sokunge-7-1</t>
  </si>
  <si>
    <t>186 × 85 × 85 cm</t>
  </si>
  <si>
    <t>Wallen Mapondera</t>
  </si>
  <si>
    <t>Kange Mbeu Kurima Kwandikona I-V</t>
  </si>
  <si>
    <t>Papier-mâché and Fishing Line</t>
  </si>
  <si>
    <t>https://www.artsy.net/artwork/wallen-mapondera-kange-mbeu-kurima-kwandikona-i-v</t>
  </si>
  <si>
    <t>Mwiko</t>
  </si>
  <si>
    <t>https://www.artsy.net/artwork/cyrus-kabiru-mwiko</t>
  </si>
  <si>
    <t>44 × 75 × 16.5 cm</t>
  </si>
  <si>
    <t>Passing Through VIII</t>
  </si>
  <si>
    <t>Used Motor Oil on Canvas</t>
  </si>
  <si>
    <t>https://www.artsy.net/artwork/alexandra-karakashian-passing-through-viii-1</t>
  </si>
  <si>
    <t>99.5 × 150 × 2.5 cm</t>
  </si>
  <si>
    <t>Gareth Nyandoro</t>
  </si>
  <si>
    <t>Legal hustle I</t>
  </si>
  <si>
    <t>Ink on Paper, Mounted on Board</t>
  </si>
  <si>
    <t>https://www.artsy.net/artwork/gareth-nyandoro-legal-hustle-i-1</t>
  </si>
  <si>
    <t>61 × 54 cm</t>
  </si>
  <si>
    <t>https://www.artsy.net/artwork/mostaff-muchawaya-untitled-13</t>
  </si>
  <si>
    <t>150 × 116.5 cm</t>
  </si>
  <si>
    <t>Musa Nxumalo</t>
  </si>
  <si>
    <t>10! 10! 10! 10!</t>
  </si>
  <si>
    <t>Giclée Print on Hahnemühle Photo Rag, Diasec Mount</t>
  </si>
  <si>
    <t>https://www.artsy.net/artwork/musa-nxumalo-10-10-10-10-1</t>
  </si>
  <si>
    <t>150 × 210 cm</t>
  </si>
  <si>
    <t>Francois !Uri-khob, breeds pigeons to support his siblings, Black Ranch, Pos #3, Spitzkoppe, 9 August 2017</t>
  </si>
  <si>
    <t>Giclée Print on Hahnemühle Photo Rag Paper</t>
  </si>
  <si>
    <t>https://www.artsy.net/artwork/margaret-courtney-clarke-francois-uri-khob-breeds-pigeons-to-support-his-siblings-black-ranch-pos-number-3-spitzkoppe-9-august-2017</t>
  </si>
  <si>
    <t>55.5 × 84 cm</t>
  </si>
  <si>
    <t>Mongezi Ncaphayi</t>
  </si>
  <si>
    <t>Perpetual Optimism XVII</t>
  </si>
  <si>
    <t>Indian Ink and Watercolour on Cotton Paper</t>
  </si>
  <si>
    <t>https://www.artsy.net/artwork/mongezi-ncaphayi-perpetual-optimism-xvii</t>
  </si>
  <si>
    <t>75.5 × 56 cm</t>
  </si>
  <si>
    <t>Usha Seejarim</t>
  </si>
  <si>
    <t>Manifold</t>
  </si>
  <si>
    <t>Pegs and Wire</t>
  </si>
  <si>
    <t>https://www.artsy.net/artwork/usha-seejarim-manifold-1</t>
  </si>
  <si>
    <t>103 × 155 × 18 cm</t>
  </si>
  <si>
    <t>Untitled (12) - In\/Glorious Series</t>
  </si>
  <si>
    <t>Giclée Print on Hahnemühle Photo Rag</t>
  </si>
  <si>
    <t>https://www.artsy.net/artwork/musa-nxumalo-untitled-12-in-slash-glorious-series-1</t>
  </si>
  <si>
    <t>59.5 × 87 cm</t>
  </si>
  <si>
    <t>Gottlieb ǂKhatanab ǁGaseb</t>
  </si>
  <si>
    <t>Giclée Print on Hahnemuhle Photo Rag  Paper</t>
  </si>
  <si>
    <t>https://www.artsy.net/artwork/margaret-courtney-clarke-gottlieb-equals-khatanab-gaseb</t>
  </si>
  <si>
    <t>61.5 × 82 cm</t>
  </si>
  <si>
    <t>Perpetual Optimism XIX</t>
  </si>
  <si>
    <t>https://www.artsy.net/artwork/mongezi-ncaphayi-perpetual-optimism-xix</t>
  </si>
  <si>
    <t>Captive</t>
  </si>
  <si>
    <t>https://www.artsy.net/artwork/usha-seejarim-captive-1</t>
  </si>
  <si>
    <t>56 × 45 × 10 cm</t>
  </si>
  <si>
    <t>Kimiyo Mishima</t>
  </si>
  <si>
    <t>Work 18-CS5</t>
  </si>
  <si>
    <t>Sokyo Lisbon</t>
  </si>
  <si>
    <t>Ceramic, steel</t>
  </si>
  <si>
    <t>https://www.artsy.net/artwork/kimiyo-mishima-work-18-cs5</t>
  </si>
  <si>
    <t>23 × 25 × 25 cm</t>
  </si>
  <si>
    <t>Osamu Kojima</t>
  </si>
  <si>
    <t>Purple 19-06</t>
  </si>
  <si>
    <t>Ceramic</t>
  </si>
  <si>
    <t>https://www.artsy.net/artwork/osamu-kojima-purple-19-06-1</t>
  </si>
  <si>
    <t>54 × 32 × 54 cm</t>
  </si>
  <si>
    <t>Satoru Hoshino</t>
  </si>
  <si>
    <t>Sansuiki19-d3</t>
  </si>
  <si>
    <t>Black slip with ink on Korean paper</t>
  </si>
  <si>
    <t>https://www.artsy.net/artwork/satoru-hoshino-sansuiki19-d3-1</t>
  </si>
  <si>
    <t>94 × 63.5 × 0.1 cm</t>
  </si>
  <si>
    <t>Heechang Yoon</t>
  </si>
  <si>
    <t>Kamogawa River #1326</t>
  </si>
  <si>
    <t>Fired sand from Kamogawa River, ceramic powder and acrylic medium on panel</t>
  </si>
  <si>
    <t>https://www.artsy.net/artwork/heechang-yoon-kamogawa-river-number-1326-1</t>
  </si>
  <si>
    <t>41 × 41 × 2.3 cm</t>
  </si>
  <si>
    <t>Sansuiki-Spring Snow 19-03</t>
  </si>
  <si>
    <t>Glazed black stoneware,high firing</t>
  </si>
  <si>
    <t>https://www.artsy.net/artwork/satoru-hoshino-sansuiki-spring-snow-19-03</t>
  </si>
  <si>
    <t>34 × 58 × 35 cm</t>
  </si>
  <si>
    <t>Sansuiki-Spring Snow19-S4</t>
  </si>
  <si>
    <t>Glazed black stoneware panel</t>
  </si>
  <si>
    <t>https://www.artsy.net/artwork/satoru-hoshino-sansuiki-spring-snow19-s4-1</t>
  </si>
  <si>
    <t>40 × 31.5 × 5.5 cm</t>
  </si>
  <si>
    <t>Kazuhito Kawai</t>
  </si>
  <si>
    <t>Hiroshi Nagai and City Pop</t>
  </si>
  <si>
    <t>https://www.artsy.net/artwork/kazuhito-kawai-hiroshi-nagai-and-city-pop-1</t>
  </si>
  <si>
    <t>30 × 27 × 23 cm</t>
  </si>
  <si>
    <t>Eiko Kishi  岸映子</t>
  </si>
  <si>
    <t>Nougata</t>
  </si>
  <si>
    <t>https://www.artsy.net/artwork/eiko-kishi-an-ying-zi-nougata-1</t>
  </si>
  <si>
    <t>57 × 73.5 × 12 cm</t>
  </si>
  <si>
    <t>Kayla Sweet-Newhouse</t>
  </si>
  <si>
    <t>Phyta</t>
  </si>
  <si>
    <t>Porcelain, acrylic</t>
  </si>
  <si>
    <t>https://www.artsy.net/artwork/kayla-sweet-newhouse-phyta-1</t>
  </si>
  <si>
    <t>17 × 33 × 30 cm</t>
  </si>
  <si>
    <t>Kimura Moriyasu</t>
  </si>
  <si>
    <t>Tenmoku Kouyama</t>
  </si>
  <si>
    <t>https://www.artsy.net/artwork/kimura-moriyasu-tenmoku-kouyama</t>
  </si>
  <si>
    <t>8.3 × 11.9 × 11.8 cm</t>
  </si>
  <si>
    <t>Nostalgia19-TWs02</t>
  </si>
  <si>
    <t>https://www.artsy.net/artwork/osamu-kojima-nostalgia19-tws02-1</t>
  </si>
  <si>
    <t>58 × 32 × 38 cm</t>
  </si>
  <si>
    <t>Machiko Hashimoto</t>
  </si>
  <si>
    <t>Seasons</t>
  </si>
  <si>
    <t>https://www.artsy.net/artwork/machiko-hashimoto-seasons</t>
  </si>
  <si>
    <t>30.4 × 47.7 × 43.3 cm</t>
  </si>
  <si>
    <t>Sand River Work - The Seine #1406</t>
  </si>
  <si>
    <t>https://www.artsy.net/artwork/heechang-yoon-sand-river-work-the-seine-number-1406</t>
  </si>
  <si>
    <t>59 × 48 × 2.4 cm</t>
  </si>
  <si>
    <t>Temmoku Andromeda</t>
  </si>
  <si>
    <t>https://www.artsy.net/artwork/kimura-moriyasu-temmoku-andromeda-4</t>
  </si>
  <si>
    <t>6.7 × 13.1 × 13.1 cm</t>
  </si>
  <si>
    <t>Toshio Matsui</t>
  </si>
  <si>
    <t>Kumihama</t>
  </si>
  <si>
    <t>Ceramic and lacquer</t>
  </si>
  <si>
    <t>https://www.artsy.net/artwork/toshio-matsui-kumihama-2</t>
  </si>
  <si>
    <t>7.7 × 13.5 × 13 cm</t>
  </si>
  <si>
    <t>https://www.artsy.net/artwork/toshio-matsui-kumihama-3</t>
  </si>
  <si>
    <t>8 × 13.7 × 13 cm</t>
  </si>
  <si>
    <t>Spiral, Spring Snow16-B2</t>
  </si>
  <si>
    <t>Glazed stoneware</t>
  </si>
  <si>
    <t>https://www.artsy.net/artwork/satoru-hoshino-spiral-spring-snow16-b2-1</t>
  </si>
  <si>
    <t>45 × 36.5 × 31.5 cm</t>
  </si>
  <si>
    <t>Masafumi Sanai and Seven Stars</t>
  </si>
  <si>
    <t>https://www.artsy.net/artwork/kazuhito-kawai-masafumi-sanai-and-seven-stars-1</t>
  </si>
  <si>
    <t>22 × 24 × 24 cm</t>
  </si>
  <si>
    <t>Blue 15-03</t>
  </si>
  <si>
    <t>https://www.artsy.net/artwork/osamu-kojima-blue-15-03-1</t>
  </si>
  <si>
    <t>15 × 23 × 22 cm</t>
  </si>
  <si>
    <t>Thermophile</t>
  </si>
  <si>
    <t>Porcelain, ceramic glaze</t>
  </si>
  <si>
    <t>https://www.artsy.net/artwork/kayla-sweet-newhouse-thermophile</t>
  </si>
  <si>
    <t>56 × 53 × 17 cm</t>
  </si>
  <si>
    <t>Toru Ishii</t>
  </si>
  <si>
    <t>Wallis Road_January_2017</t>
  </si>
  <si>
    <t>Itome yuzen dyeing on silk, foil, wooden panel</t>
  </si>
  <si>
    <t>https://www.artsy.net/artwork/toru-ishii-wallis-road-january-2017</t>
  </si>
  <si>
    <t>141.5 × 84 × 3 cm</t>
  </si>
  <si>
    <t>Kazan Tenmoku Chawan</t>
  </si>
  <si>
    <t>https://www.artsy.net/artwork/kimura-moriyasu-kazan-tenmoku-chawan</t>
  </si>
  <si>
    <t>7.3 × 13.8 × 14.1 cm</t>
  </si>
  <si>
    <t>Sand River Work - The Seine #1407</t>
  </si>
  <si>
    <t>https://www.artsy.net/artwork/heechang-yoon-sand-river-work-the-seine-number-1407</t>
  </si>
  <si>
    <t>116.8 × 116.8 × 3.3 cm</t>
  </si>
  <si>
    <t>Kamogawa River #1329</t>
  </si>
  <si>
    <t>https://www.artsy.net/artwork/heechang-yoon-kamogawa-river-number-1329</t>
  </si>
  <si>
    <t>Kamogawa River #1324</t>
  </si>
  <si>
    <t>https://www.artsy.net/artwork/heechang-yoon-kamogawa-river-number-1324-1</t>
  </si>
  <si>
    <t>Nostalgia 19-TWs01</t>
  </si>
  <si>
    <t>https://www.artsy.net/artwork/osamu-kojima-nostalgia-19-tws01</t>
  </si>
  <si>
    <t>75 × 32 × 27 cm</t>
  </si>
  <si>
    <t>Sansuiki-Spring Snow19-1</t>
  </si>
  <si>
    <t>https://www.artsy.net/artwork/satoru-hoshino-sansuiki-spring-snow19-1-1</t>
  </si>
  <si>
    <t>34 × 61 × 25 cm</t>
  </si>
  <si>
    <t>BIJINGA Ⅰ</t>
  </si>
  <si>
    <t>Itome yuzen dyeing on silk, wood panel</t>
  </si>
  <si>
    <t>https://www.artsy.net/artwork/toru-ishii-bijinga-i-1</t>
  </si>
  <si>
    <t>Not gonna get us</t>
  </si>
  <si>
    <t>https://www.artsy.net/artwork/kazuhito-kawai-not-gonna-get-us-1</t>
  </si>
  <si>
    <t>27 × 24 × 25 cm</t>
  </si>
  <si>
    <t>Blue 11-02</t>
  </si>
  <si>
    <t>https://www.artsy.net/artwork/osamu-kojima-blue-11-02-1</t>
  </si>
  <si>
    <t>36 × 28 × 31 cm</t>
  </si>
  <si>
    <t>-Season- Dance</t>
  </si>
  <si>
    <t>Semi-porcelain</t>
  </si>
  <si>
    <t>https://www.artsy.net/artwork/machiko-hashimoto-season-dance</t>
  </si>
  <si>
    <t>38 × 47 × 45 cm</t>
  </si>
  <si>
    <t>Mio Kosaka</t>
  </si>
  <si>
    <t>TIDE</t>
  </si>
  <si>
    <t>Glass</t>
  </si>
  <si>
    <t>https://www.artsy.net/artwork/mio-kosaka-tide-4</t>
  </si>
  <si>
    <t>25.2 × 14.2 × 14.2 cm</t>
  </si>
  <si>
    <t>Blue 17-06</t>
  </si>
  <si>
    <t>https://www.artsy.net/artwork/osamu-kojima-blue-17-06-1</t>
  </si>
  <si>
    <t>35 × 24 × 33 cm</t>
  </si>
  <si>
    <t>Tenmoku Sky Chawan</t>
  </si>
  <si>
    <t>https://www.artsy.net/artwork/kimura-moriyasu-tenmoku-sky-chawan-1</t>
  </si>
  <si>
    <t>8.5 × 11.5 × 11 cm</t>
  </si>
  <si>
    <t>https://www.artsy.net/artwork/toshio-matsui-kumihama-4</t>
  </si>
  <si>
    <t>7 × 13.5 × 12.5 cm</t>
  </si>
  <si>
    <t>Kamogawa River #1325</t>
  </si>
  <si>
    <t>https://www.artsy.net/artwork/heechang-yoon-kamogawa-river-number-1325-1</t>
  </si>
  <si>
    <t>Sansuiki19-d8</t>
  </si>
  <si>
    <t>https://www.artsy.net/artwork/satoru-hoshino-sansuiki19-d8-1</t>
  </si>
  <si>
    <t>84 × 52 × 0.1 cm</t>
  </si>
  <si>
    <t>Sansuiki-Spring Snow 19-S2</t>
  </si>
  <si>
    <t>https://www.artsy.net/artwork/satoru-hoshino-sansuiki-spring-snow-19-s2</t>
  </si>
  <si>
    <t>39 × 30 × 4.5 cm</t>
  </si>
  <si>
    <t>hitomi yaida</t>
  </si>
  <si>
    <t>https://www.artsy.net/artwork/kazuhito-kawai-hitomi-yaida-1</t>
  </si>
  <si>
    <t>13.6 × 10.9 × 9.8 cm</t>
  </si>
  <si>
    <t>shisho wo tsumu</t>
  </si>
  <si>
    <t>https://www.artsy.net/artwork/eiko-kishi-an-ying-zi-shisho-wo-tsumu-1</t>
  </si>
  <si>
    <t>22.3 × 29 × 5 cm</t>
  </si>
  <si>
    <t>Magma</t>
  </si>
  <si>
    <t>https://www.artsy.net/artwork/kayla-sweet-newhouse-magma-1</t>
  </si>
  <si>
    <t>44 × 40 × 40 cm</t>
  </si>
  <si>
    <t>https://www.artsy.net/artwork/kimura-moriyasu-temmoku-andromeda-3</t>
  </si>
  <si>
    <t>4.6 × 10.4 × 10.2 cm</t>
  </si>
  <si>
    <t>https://www.artsy.net/artwork/kimura-moriyasu-tenmoku-sky-chawan</t>
  </si>
  <si>
    <t>7.2 × 13.7 × 13.6 cm</t>
  </si>
  <si>
    <t>https://www.artsy.net/artwork/kimura-moriyasu-temmoku-andromeda-5</t>
  </si>
  <si>
    <t>4.8 × 10.3 × 10.2 cm</t>
  </si>
  <si>
    <t>Patrick Bongoy</t>
  </si>
  <si>
    <t>Peripheral Factor (Side View)</t>
  </si>
  <si>
    <t>THIS IS NOT A WHITE CUBE</t>
  </si>
  <si>
    <t>Recycled rubber</t>
  </si>
  <si>
    <t>https://www.artsy.net/artwork/patrick-bongoy-peripheral-factor-side-view</t>
  </si>
  <si>
    <t>94 × 193 × 90 cm</t>
  </si>
  <si>
    <t>Gonçalo Mabunda</t>
  </si>
  <si>
    <t xml:space="preserve">The unpredictable \/ O imprevisível </t>
  </si>
  <si>
    <t>Welding on obsolete weapons</t>
  </si>
  <si>
    <t>https://www.artsy.net/artwork/goncalo-mabunda-the-unpredictable-slash-o-imprevisivel</t>
  </si>
  <si>
    <t>Fragments</t>
  </si>
  <si>
    <t>Rubber</t>
  </si>
  <si>
    <t>https://www.artsy.net/artwork/patrick-bongoy-fragments-6</t>
  </si>
  <si>
    <t>45 × 45 × 5 cm</t>
  </si>
  <si>
    <t>Januario Jano</t>
  </si>
  <si>
    <t>Senhô  (Place of  memory)</t>
  </si>
  <si>
    <t>Printing on ﬁneart  paper, objects</t>
  </si>
  <si>
    <t>https://www.artsy.net/artwork/januario-jano-senho-place-of-memory</t>
  </si>
  <si>
    <t>168 × 362 × 5 cm</t>
  </si>
  <si>
    <t>https://www.artsy.net/artwork/goncalo-mabunda-untitled-35</t>
  </si>
  <si>
    <t>135 × 75 × 25 cm</t>
  </si>
  <si>
    <t>René Tavares</t>
  </si>
  <si>
    <t>Memórias para curar o futuro \/ Memories to heal the future</t>
  </si>
  <si>
    <t>India ink, pigment, and linoleum on Chinese calligraphy paper</t>
  </si>
  <si>
    <t>https://www.artsy.net/artwork/rene-tavares-memorias-para-curar-o-futuro-slash-memories-to-heal-the-future-3</t>
  </si>
  <si>
    <t>76 × 47 × 0.1 cm</t>
  </si>
  <si>
    <t>Pedro Pires</t>
  </si>
  <si>
    <t>Gate #1</t>
  </si>
  <si>
    <t>https://www.artsy.net/artwork/pedro-pires-gate-number-1</t>
  </si>
  <si>
    <t>50 × 29 × 27 cm</t>
  </si>
  <si>
    <t>Blood series #2</t>
  </si>
  <si>
    <t>Intervention on paper</t>
  </si>
  <si>
    <t>https://www.artsy.net/artwork/pedro-pires-blood-series-number-2</t>
  </si>
  <si>
    <t>55 × 39 × 3 cm</t>
  </si>
  <si>
    <t>Luís Damião</t>
  </si>
  <si>
    <t xml:space="preserve">Os Mwatas </t>
  </si>
  <si>
    <t>Inkjet on paper</t>
  </si>
  <si>
    <t>https://www.artsy.net/artwork/luis-damiao-os-mwatas</t>
  </si>
  <si>
    <t>166 × 98 × 1 cm</t>
  </si>
  <si>
    <t>Collateral Beauty</t>
  </si>
  <si>
    <t>https://www.artsy.net/artwork/patrick-bongoy-collateral-beauty</t>
  </si>
  <si>
    <t>122 × 230 × 7 cm</t>
  </si>
  <si>
    <t>https://www.artsy.net/artwork/patrick-bongoy-fragments-2</t>
  </si>
  <si>
    <t>https://www.artsy.net/artwork/patrick-bongoy-fragments-5</t>
  </si>
  <si>
    <t>Kimpa Mvita</t>
  </si>
  <si>
    <t>Fiberglass, rope and recycled rubber</t>
  </si>
  <si>
    <t>https://www.artsy.net/artwork/patrick-bongoy-kimpa-mvita</t>
  </si>
  <si>
    <t>140 × 67 × 62 cm</t>
  </si>
  <si>
    <t>O Dono das Memórias \/The owner of Memories</t>
  </si>
  <si>
    <t>https://www.artsy.net/artwork/goncalo-mabunda-o-dono-das-memorias-slash-the-owner-of-memories</t>
  </si>
  <si>
    <t>85 × 100 × 25 cm</t>
  </si>
  <si>
    <t>https://www.artsy.net/artwork/rene-tavares-memorias-para-curar-o-futuro-slash-memories-to-heal-the-future</t>
  </si>
  <si>
    <t>https://www.artsy.net/artwork/rene-tavares-memorias-para-curar-o-futuro-slash-memories-to-heal-the-future-4</t>
  </si>
  <si>
    <t xml:space="preserve">Fence #1 </t>
  </si>
  <si>
    <t>https://www.artsy.net/artwork/pedro-pires-fence-number-1</t>
  </si>
  <si>
    <t>Blood series #3</t>
  </si>
  <si>
    <t>https://www.artsy.net/artwork/pedro-pires-blood-series-number-3</t>
  </si>
  <si>
    <t>Série Conexão - Passageiro da Lua</t>
  </si>
  <si>
    <t>Transfer on paper 1\/3</t>
  </si>
  <si>
    <t>https://www.artsy.net/artwork/luis-damiao-serie-conexao-passageiro-da-lua</t>
  </si>
  <si>
    <t>100 × 70 × 0.1 cm</t>
  </si>
  <si>
    <t>Nelo Teixeira</t>
  </si>
  <si>
    <t>Lâminas Vermelhas \/ Red Blades</t>
  </si>
  <si>
    <t>Fabric and sewing</t>
  </si>
  <si>
    <t>https://www.artsy.net/artwork/nelo-teixeira-laminas-vermelhas-slash-red-blades</t>
  </si>
  <si>
    <t>200 × 225 × 0.1 cm</t>
  </si>
  <si>
    <t>Untitled - New tales edition</t>
  </si>
  <si>
    <t>https://www.artsy.net/artwork/rene-tavares-untitled-new-tales-edition</t>
  </si>
  <si>
    <t>150 × 145 × 3 cm</t>
  </si>
  <si>
    <t>https://www.artsy.net/artwork/patrick-bongoy-fragments-4</t>
  </si>
  <si>
    <t>https://www.artsy.net/artwork/rene-tavares-untitled-new-tales-edition-1</t>
  </si>
  <si>
    <t>140 × 140 × 3 cm</t>
  </si>
  <si>
    <t>O Coagido \/  The Coerced</t>
  </si>
  <si>
    <t>https://www.artsy.net/artwork/goncalo-mabunda-o-coagido-slash-the-coerced-1</t>
  </si>
  <si>
    <t>Mixed media on Chinese calligraphy rice paper</t>
  </si>
  <si>
    <t>https://www.artsy.net/artwork/rene-tavares-memorias-para-curar-o-futuro-slash-memories-to-heal-the-future-1</t>
  </si>
  <si>
    <t>https://www.artsy.net/artwork/rene-tavares-memorias-para-curar-o-futuro-slash-memories-to-heal-the-future-5</t>
  </si>
  <si>
    <t>Railing #1</t>
  </si>
  <si>
    <t>https://www.artsy.net/artwork/pedro-pires-railing-number-1</t>
  </si>
  <si>
    <t>Blood series #4</t>
  </si>
  <si>
    <t>Transfer on paper</t>
  </si>
  <si>
    <t>https://www.artsy.net/artwork/pedro-pires-blood-series-number-4</t>
  </si>
  <si>
    <t>https://www.artsy.net/artwork/luis-damiao-serie-conexao-passageiro-da-lua-3</t>
  </si>
  <si>
    <t>70 × 50 × 0.1 cm</t>
  </si>
  <si>
    <t>Untitled - Series: Lost fragments</t>
  </si>
  <si>
    <t>Wood, acrylic,  found objects</t>
  </si>
  <si>
    <t>https://www.artsy.net/artwork/nelo-teixeira-untitled-series-lost-fragments</t>
  </si>
  <si>
    <t>50 × 66 × 15 cm</t>
  </si>
  <si>
    <t>Blue Ego \/ Ego do Azul</t>
  </si>
  <si>
    <t>https://www.artsy.net/artwork/goncalo-mabunda-blue-ego-slash-ego-do-azul</t>
  </si>
  <si>
    <t>https://www.artsy.net/artwork/patrick-bongoy-fragments-3</t>
  </si>
  <si>
    <t>https://www.artsy.net/artwork/goncalo-mabunda-untitled-34</t>
  </si>
  <si>
    <t>60 × 52 × 17 cm</t>
  </si>
  <si>
    <t>https://www.artsy.net/artwork/rene-tavares-memorias-para-curar-o-futuro-slash-memories-to-heal-the-future-2</t>
  </si>
  <si>
    <t>Divided</t>
  </si>
  <si>
    <t>https://www.artsy.net/artwork/pedro-pires-divided</t>
  </si>
  <si>
    <t>135 × 65 × 4 cm</t>
  </si>
  <si>
    <t>Blood series #1</t>
  </si>
  <si>
    <t>https://www.artsy.net/artwork/pedro-pires-blood-series-number-1</t>
  </si>
  <si>
    <t>Blood series #5</t>
  </si>
  <si>
    <t>https://www.artsy.net/artwork/pedro-pires-blood-series-number-5</t>
  </si>
  <si>
    <t>https://www.artsy.net/artwork/nelo-teixeira-untitled-series-lost-fragments-1</t>
  </si>
  <si>
    <t>50 × 73.5 × 15 cm</t>
  </si>
  <si>
    <t>NÓ BEST</t>
  </si>
  <si>
    <t>Polypropylene bags and acrylic</t>
  </si>
  <si>
    <t>https://www.artsy.net/artwork/nelo-teixeira-n-best</t>
  </si>
  <si>
    <t>110 × 80 cm</t>
  </si>
  <si>
    <t>Enigme</t>
  </si>
  <si>
    <t>Recycled rubber inner tubes on board</t>
  </si>
  <si>
    <t>https://www.artsy.net/artwork/patrick-bongoy-enigme</t>
  </si>
  <si>
    <t>79 × 62 × 5 cm</t>
  </si>
  <si>
    <t>Série Os Mwatas #3\\t</t>
  </si>
  <si>
    <t>https://www.artsy.net/artwork/luis-damiao-serie-os-mwatas-number-3</t>
  </si>
  <si>
    <t>50 × 70 × 0.1 cm</t>
  </si>
  <si>
    <t>Série A Chipala do Wi - Mascaras, o pode da tradição #2</t>
  </si>
  <si>
    <t>https://www.artsy.net/artwork/luis-damiao-serie-a-chipala-do-wi-mascaras-o-pode-da-tradicao-number-2</t>
  </si>
  <si>
    <t>Fragmentos perdidos \/ Lost fragments</t>
  </si>
  <si>
    <t>Wood, acrylic and found objects</t>
  </si>
  <si>
    <t>https://www.artsy.net/artwork/nelo-teixeira-fragmentos-perdidos-slash-lost-fragments</t>
  </si>
  <si>
    <t>Nelo Teixeira | Available for Sale | Artsy,"description":"Available for sale from THIS IS NOT A WHITE CUBE, Nelo Teixeira","long_description":"Available for sale from THIS IS NOT A WHITE CUBE, Nelo Teixeira"},"context":null,"is_price_hidden":true,"is_price_range":false,"category":"","dimensions":{"in":null,"cm":null},"cultural_maker":null,"is_biddable":false,"edition_sets":[],"sale_artwork":null,"title":"Untitled"</t>
  </si>
  <si>
    <t>https://www.artsy.net/artwork/nelo-teixeira</t>
  </si>
  <si>
    <t>Série Os Mwatas #2</t>
  </si>
  <si>
    <t>https://www.artsy.net/artwork/luis-damiao-serie-os-mwatas-number-2</t>
  </si>
  <si>
    <t>Série A Chipala do Wi - Mascaras, o pode da tradição #3</t>
  </si>
  <si>
    <t>https://www.artsy.net/artwork/luis-damiao-serie-a-chipala-do-wi-mascaras-o-pode-da-tradicao-number-3</t>
  </si>
  <si>
    <t>A caixa sem massa</t>
  </si>
  <si>
    <t>Collage and mixed media on paper</t>
  </si>
  <si>
    <t>https://www.artsy.net/artwork/nelo-teixeira-a-caixa-sem-massa</t>
  </si>
  <si>
    <t>190 × 145 × 0.1 cm</t>
  </si>
  <si>
    <t>Baptism</t>
  </si>
  <si>
    <t>Inkjet on 100% cotton fine art paper rag</t>
  </si>
  <si>
    <t>https://www.artsy.net/artwork/januario-jano-baptism</t>
  </si>
  <si>
    <t>220 × 2 × 2 cm</t>
  </si>
  <si>
    <t>Série Os Mwatas #1</t>
  </si>
  <si>
    <t>https://www.artsy.net/artwork/luis-damiao-serie-os-mwatas-number-1</t>
  </si>
  <si>
    <t>https://www.artsy.net/artwork/nelo-teixeira-2</t>
  </si>
  <si>
    <t>https://www.artsy.net/artwork/nelo-teixeira-1</t>
  </si>
  <si>
    <t>China - Africa development summit</t>
  </si>
  <si>
    <t>https://www.artsy.net/artwork/rene-tavares-china-africa-development-summit</t>
  </si>
  <si>
    <t>155 × 310 × 6 cm</t>
  </si>
  <si>
    <t>Cerimonial II</t>
  </si>
  <si>
    <t>https://www.artsy.net/artwork/januario-jano-cerimonial-ii</t>
  </si>
  <si>
    <t>60 × 210 × 2 cm</t>
  </si>
  <si>
    <t>https://www.artsy.net/artwork/luis-damiao-serie-conexao-passageiro-da-lua-2</t>
  </si>
  <si>
    <t>Série A Chipala do Wi - Máscaras, o pode da tradição #1\\t</t>
  </si>
  <si>
    <t>https://www.artsy.net/artwork/luis-damiao-serie-a-chipala-do-wi-mascaras-o-pode-da-tradicao-number-1</t>
  </si>
  <si>
    <t>Patrick Bongoy | Available for Sale | Artsy,"description":"Available for sale from THIS IS NOT A WHITE CUBE, Patrick Bongoy","long_description":"Available for sale from THIS IS NOT A WHITE CUBE, Patrick Bongoy"},"context":null,"is_price_hidden":false,"is_price_range":false,"category":"","dimensions":{"in":null,"cm":null},"cultural_maker":null,"is_biddable":false,"edition_sets":[],"sale_artwork":null,"title":"Untitled"</t>
  </si>
  <si>
    <t>https://www.artsy.net/artwork/patrick-bongoy</t>
  </si>
  <si>
    <t>ARCO-Madrid</t>
  </si>
  <si>
    <t>Juan Tessi</t>
  </si>
  <si>
    <t>Figura con plumero</t>
  </si>
  <si>
    <t>Ceramic, permanent marker, alcohol on canvas</t>
  </si>
  <si>
    <t>https://www.artsy.net/artwork/juan-tessi-figura-con-plumero</t>
  </si>
  <si>
    <t>176.5 × 185 cm</t>
  </si>
  <si>
    <t>António Neves Nobre</t>
  </si>
  <si>
    <t>Oil on canvas, diptych</t>
  </si>
  <si>
    <t>https://www.artsy.net/artwork/antonio-neves-nobre-untitled</t>
  </si>
  <si>
    <t>320 × 200 cm</t>
  </si>
  <si>
    <t>Claire de Santa Coloma</t>
  </si>
  <si>
    <t>Holm oak, wire cable and metal clamps</t>
  </si>
  <si>
    <t>https://www.artsy.net/artwork/claire-de-santa-coloma-untitled-20</t>
  </si>
  <si>
    <t>34 × 13 × 7 cm</t>
  </si>
  <si>
    <t>Maria Laet</t>
  </si>
  <si>
    <t>Memória do Fôlego \/ Memory of the Breath</t>
  </si>
  <si>
    <t>Aluminium, diptych</t>
  </si>
  <si>
    <t>https://www.artsy.net/artwork/maria-laet-memoria-do-folego-slash-memory-of-the-breath</t>
  </si>
  <si>
    <t>13.5 cm</t>
  </si>
  <si>
    <t>Gabriela Machado</t>
  </si>
  <si>
    <t>Varrendo luas</t>
  </si>
  <si>
    <t>https://www.artsy.net/artwork/gabriela-machado-varrendo-luas</t>
  </si>
  <si>
    <t>170 × 150 cm</t>
  </si>
  <si>
    <t>Nesse estilo</t>
  </si>
  <si>
    <t>https://www.artsy.net/artwork/gabriela-machado-nesse-estilo</t>
  </si>
  <si>
    <t>25 × 30 cm</t>
  </si>
  <si>
    <t>https://www.artsy.net/artwork/antonio-neves-nobre-untitled-3</t>
  </si>
  <si>
    <t>The Reluctant Bride</t>
  </si>
  <si>
    <t>https://www.artsy.net/artwork/juan-tessi-the-reluctant-bride</t>
  </si>
  <si>
    <t>104.5 × 141 cm</t>
  </si>
  <si>
    <t>Holm oak</t>
  </si>
  <si>
    <t>https://www.artsy.net/artwork/claire-de-santa-coloma-untitled-17</t>
  </si>
  <si>
    <t>24 × 45 × 28 cm</t>
  </si>
  <si>
    <t>Mulberry wood</t>
  </si>
  <si>
    <t>https://www.artsy.net/artwork/claire-de-santa-coloma-untitled-18</t>
  </si>
  <si>
    <t>27 × 45 × 28 cm</t>
  </si>
  <si>
    <t>https://www.artsy.net/artwork/claire-de-santa-coloma-untitled-22</t>
  </si>
  <si>
    <t>27 × 16 × 16 cm</t>
  </si>
  <si>
    <t>Recostura</t>
  </si>
  <si>
    <t>Oil stick on cotton paper</t>
  </si>
  <si>
    <t>https://www.artsy.net/artwork/maria-laet-recostura-2</t>
  </si>
  <si>
    <t>79.5 × 58.5 × 4 cm</t>
  </si>
  <si>
    <t>Further on air</t>
  </si>
  <si>
    <t>https://www.artsy.net/artwork/gabriela-machado-further-on-air-1</t>
  </si>
  <si>
    <t>Seu modo de pintar</t>
  </si>
  <si>
    <t>https://www.artsy.net/artwork/gabriela-machado-seu-modo-de-pintar</t>
  </si>
  <si>
    <t>Glazed ceramic, feathers</t>
  </si>
  <si>
    <t>https://www.artsy.net/artwork/juan-tessi-untitled-8</t>
  </si>
  <si>
    <t>57 × 27 × 27 cm</t>
  </si>
  <si>
    <t>https://www.artsy.net/artwork/juan-tessi-untitled-5</t>
  </si>
  <si>
    <t>62 × 46 cm</t>
  </si>
  <si>
    <t>Esse samba é de dois</t>
  </si>
  <si>
    <t>https://www.artsy.net/artwork/gabriela-machado-esse-samba-e-de-dois</t>
  </si>
  <si>
    <t>Bubinga wood</t>
  </si>
  <si>
    <t>https://www.artsy.net/artwork/claire-de-santa-coloma-untitled-19</t>
  </si>
  <si>
    <t>150 × 73 × 4 cm</t>
  </si>
  <si>
    <t>Sobrecéu \/ Overhead</t>
  </si>
  <si>
    <t>Aluminum photogram and inkjet print on cotton paper, diptych</t>
  </si>
  <si>
    <t>https://www.artsy.net/artwork/maria-laet-sobreceu-slash-overhead-1</t>
  </si>
  <si>
    <t>https://www.artsy.net/artwork/maria-laet-recostura-1</t>
  </si>
  <si>
    <t>Uma fita amarela</t>
  </si>
  <si>
    <t>https://www.artsy.net/artwork/gabriela-machado-uma-fita-amarela-1</t>
  </si>
  <si>
    <t>https://www.artsy.net/artwork/antonio-neves-nobre-untitled-1</t>
  </si>
  <si>
    <t>https://www.artsy.net/artwork/juan-tessi-untitled-7</t>
  </si>
  <si>
    <t>71 × 23 × 23 cm</t>
  </si>
  <si>
    <t>Manglar</t>
  </si>
  <si>
    <t>https://www.artsy.net/artwork/juan-tessi-manglar</t>
  </si>
  <si>
    <t>57 × 47 cm</t>
  </si>
  <si>
    <t>https://www.artsy.net/artwork/maria-laet-sobreceu-slash-overhead</t>
  </si>
  <si>
    <t>82.5 × 68 cm</t>
  </si>
  <si>
    <t>2014-2020</t>
  </si>
  <si>
    <t>https://www.artsy.net/artwork/claire-de-santa-coloma-untitled-21</t>
  </si>
  <si>
    <t>36 × 28 × 46 cm</t>
  </si>
  <si>
    <t>https://www.artsy.net/artwork/maria-laet-recostura</t>
  </si>
  <si>
    <t>Ô Sorte</t>
  </si>
  <si>
    <t>https://www.artsy.net/artwork/gabriela-machado-o-sorte</t>
  </si>
  <si>
    <t>Visit studio, Turquia</t>
  </si>
  <si>
    <t>https://www.artsy.net/artwork/gabriela-machado-visit-studio-turquia</t>
  </si>
  <si>
    <t>https://www.artsy.net/artwork/antonio-neves-nobre-untitled-2</t>
  </si>
  <si>
    <t>https://www.artsy.net/artwork/juan-tessi-untitled-6</t>
  </si>
  <si>
    <t>210 × 141 cm</t>
  </si>
  <si>
    <t>Jose Vera Matos</t>
  </si>
  <si>
    <t>Hand transcription of the book “Poetics of relation” by Edouard Glissant</t>
  </si>
  <si>
    <t>80M2 Livia Benavides</t>
  </si>
  <si>
    <t>Ink on cotton paper</t>
  </si>
  <si>
    <t>https://www.artsy.net/artwork/jose-vera-matos-hand-transcription-of-the-book-poetics-of-relation-by-edouard-glissant-1</t>
  </si>
  <si>
    <t>Untitled (Transcription of \\\Los Caballos de Troya by Norma Adams and Jurgen Golte)</t>
  </si>
  <si>
    <t>https://www.artsy.net/artwork/jose-vera-matos-untitled-transcription-of-los-caballos-de-troya-by-norma-adams-and-jurgen-golte-15</t>
  </si>
  <si>
    <t>Fernando Bryce</t>
  </si>
  <si>
    <t>Beuys</t>
  </si>
  <si>
    <t>https://www.artsy.net/artwork/fernando-bryce-beuys</t>
  </si>
  <si>
    <t>David Zink Yi</t>
  </si>
  <si>
    <t>https://www.artsy.net/artwork/david-zink-yi-untitled-114</t>
  </si>
  <si>
    <t>Rita Ponce de León</t>
  </si>
  <si>
    <t>Irma, gusanos y sapos.</t>
  </si>
  <si>
    <t>Ink and color pencil on paper</t>
  </si>
  <si>
    <t>https://www.artsy.net/artwork/rita-ponce-de-leon-irma-gusanos-y-sapos</t>
  </si>
  <si>
    <t>30 × 23 cm</t>
  </si>
  <si>
    <t>Miranda and Mairim, facing each other</t>
  </si>
  <si>
    <t>https://www.artsy.net/artwork/rita-ponce-de-leon-miranda-and-mairim-facing-each-other</t>
  </si>
  <si>
    <t>33 × 36 cm</t>
  </si>
  <si>
    <t>Manuel and Mairim, facing each other</t>
  </si>
  <si>
    <t>https://www.artsy.net/artwork/rita-ponce-de-leon-manuel-and-mairim-facing-each-other</t>
  </si>
  <si>
    <t>42 × 33 cm</t>
  </si>
  <si>
    <t>GILDA MANTILLA &amp; RAIMOND CHAVES</t>
  </si>
  <si>
    <t>Torre</t>
  </si>
  <si>
    <t>Black methacrylate</t>
  </si>
  <si>
    <t>https://www.artsy.net/artwork/gilda-mantilla-and-raimond-chaves-torre</t>
  </si>
  <si>
    <t>91 × 122 cm</t>
  </si>
  <si>
    <t>Gabriel Acevedo Velarde</t>
  </si>
  <si>
    <t>Patterns and Parliaments I</t>
  </si>
  <si>
    <t>Polychromo colour pencil, ink on paper</t>
  </si>
  <si>
    <t>https://www.artsy.net/artwork/gabriel-acevedo-velarde-patterns-and-parliaments-i</t>
  </si>
  <si>
    <t>Patterns and Parliaments III</t>
  </si>
  <si>
    <t>https://www.artsy.net/artwork/gabriel-acevedo-velarde-patterns-and-parliaments-iii</t>
  </si>
  <si>
    <t>Patrones y parlamentos XI</t>
  </si>
  <si>
    <t>Polychromo colour pencil on paper</t>
  </si>
  <si>
    <t>https://www.artsy.net/artwork/gabriel-acevedo-velarde-patrones-y-parlamentos-xi</t>
  </si>
  <si>
    <t>Patterns and Parliaments XV</t>
  </si>
  <si>
    <t>Colour pencil (oil- and wax-based), pigment print on paper</t>
  </si>
  <si>
    <t>https://www.artsy.net/artwork/gabriel-acevedo-velarde-patterns-and-parliaments-xv</t>
  </si>
  <si>
    <t>Patterns and Parliaments XVI</t>
  </si>
  <si>
    <t>Oil and wax color pencil and pigment printing on paper</t>
  </si>
  <si>
    <t>https://www.artsy.net/artwork/gabriel-acevedo-velarde-patterns-and-parliaments-xvi</t>
  </si>
  <si>
    <t>Gilda Mantilla</t>
  </si>
  <si>
    <t>Gouache on linen</t>
  </si>
  <si>
    <t>https://www.artsy.net/artwork/gilda-mantilla-sin-titulo</t>
  </si>
  <si>
    <t>50 × 80 cm</t>
  </si>
  <si>
    <t>Iosu Aramburu</t>
  </si>
  <si>
    <t xml:space="preserve">63b (Variación de SS, 1955) </t>
  </si>
  <si>
    <t>Cement on synthetic tapestry</t>
  </si>
  <si>
    <t>https://www.artsy.net/artwork/iosu-aramburu-63b-variacion-de-ss-1955</t>
  </si>
  <si>
    <t>Sergio Zevallos</t>
  </si>
  <si>
    <t>1985-1986</t>
  </si>
  <si>
    <t>https://www.artsy.net/artwork/sergio-zevallos-untitled-2</t>
  </si>
  <si>
    <t>21.5 × 28 cm</t>
  </si>
  <si>
    <t>https://www.artsy.net/artwork/sergio-zevallos-untitled-5</t>
  </si>
  <si>
    <t>28 × 21.5 cm</t>
  </si>
  <si>
    <t>Elena Tejada-Herrera</t>
  </si>
  <si>
    <t>https://www.artsy.net/artwork/elena-tejada-herrera-untitled-62</t>
  </si>
  <si>
    <t>https://www.artsy.net/artwork/elena-tejada-herrera-untitled-61</t>
  </si>
  <si>
    <t>31 × 41 cm</t>
  </si>
  <si>
    <t>Juan Diego Tobalina</t>
  </si>
  <si>
    <t>Cyanotype on paper</t>
  </si>
  <si>
    <t>https://www.artsy.net/artwork/juan-diego-tobalina-sin-titulo-1</t>
  </si>
  <si>
    <t>https://www.artsy.net/artwork/jose-vera-matos-hand-transcription-of-the-book-poetics-of-relation-by-edouard-glissant-2</t>
  </si>
  <si>
    <t>Reading Path</t>
  </si>
  <si>
    <t>Ink on cotton paper.</t>
  </si>
  <si>
    <t>https://www.artsy.net/artwork/jose-vera-matos-reading-path</t>
  </si>
  <si>
    <t>240 × 132 cm</t>
  </si>
  <si>
    <t>Dalí</t>
  </si>
  <si>
    <t>https://www.artsy.net/artwork/fernando-bryce-dali</t>
  </si>
  <si>
    <t>https://www.artsy.net/artwork/david-zink-yi-untitled-115</t>
  </si>
  <si>
    <t>Manuel, panteón, saltamontes.</t>
  </si>
  <si>
    <t>https://www.artsy.net/artwork/rita-ponce-de-leon-manuel-panteon-saltamontes</t>
  </si>
  <si>
    <t>39 × 35.5 cm</t>
  </si>
  <si>
    <t>Rita and María, facing each other</t>
  </si>
  <si>
    <t>https://www.artsy.net/artwork/rita-ponce-de-leon-rita-and-maria-facing-each-other</t>
  </si>
  <si>
    <t>40 × 44 cm</t>
  </si>
  <si>
    <t>Untitled (background)</t>
  </si>
  <si>
    <t>Acrylic on acrylic fabric</t>
  </si>
  <si>
    <t>https://www.artsy.net/artwork/gilda-mantilla-and-raimond-chaves-untitled-background</t>
  </si>
  <si>
    <t>250 × 154 cm</t>
  </si>
  <si>
    <t>Noche</t>
  </si>
  <si>
    <t>https://www.artsy.net/artwork/gilda-mantilla-and-raimond-chaves-noche</t>
  </si>
  <si>
    <t>Patterns and Parliaments V</t>
  </si>
  <si>
    <t>Polychromo colour pencil, pigment print on paper</t>
  </si>
  <si>
    <t>https://www.artsy.net/artwork/gabriel-acevedo-velarde-patterns-and-parliaments-v</t>
  </si>
  <si>
    <t>Patterns and Parliaments VII</t>
  </si>
  <si>
    <t>https://www.artsy.net/artwork/gabriel-acevedo-velarde-patterns-and-parliaments-vii-1</t>
  </si>
  <si>
    <t xml:space="preserve">Patrones y Parlamentos IX </t>
  </si>
  <si>
    <t>https://www.artsy.net/artwork/gabriel-acevedo-velarde-patrones-y-parlamentos-ix</t>
  </si>
  <si>
    <t>Patrones y parlamentos XIII</t>
  </si>
  <si>
    <t>https://www.artsy.net/artwork/gabriel-acevedo-velarde-patrones-y-parlamentos-xiii</t>
  </si>
  <si>
    <t>https://www.artsy.net/artwork/gilda-mantilla-untitled-5</t>
  </si>
  <si>
    <t>https://www.artsy.net/artwork/gilda-mantilla-untitled-7</t>
  </si>
  <si>
    <t>63c (Variación de SS, 1955)</t>
  </si>
  <si>
    <t>Cement on fur</t>
  </si>
  <si>
    <t>https://www.artsy.net/artwork/iosu-aramburu-63c-variacion-de-ss-1955</t>
  </si>
  <si>
    <t>https://www.artsy.net/artwork/sergio-zevallos-untitled</t>
  </si>
  <si>
    <t>https://www.artsy.net/artwork/sergio-zevallos-untitled-1</t>
  </si>
  <si>
    <t>https://www.artsy.net/artwork/elena-tejada-herrera-untitled-59</t>
  </si>
  <si>
    <t>https://www.artsy.net/artwork/elena-tejada-herrera-untitled-54</t>
  </si>
  <si>
    <t>Tú, y yo y todos los demás V</t>
  </si>
  <si>
    <t>Cyanotype on fabric</t>
  </si>
  <si>
    <t>https://www.artsy.net/artwork/juan-diego-tobalina-tu-y-yo-y-todos-los-demas-v</t>
  </si>
  <si>
    <t>59.5 × 89.5 cm</t>
  </si>
  <si>
    <t>https://www.artsy.net/artwork/jose-vera-matos-hand-transcription-of-the-book-poetics-of-relation-by-edouard-glissant</t>
  </si>
  <si>
    <t>Marco Pando</t>
  </si>
  <si>
    <t>Cerámicas Plásticas</t>
  </si>
  <si>
    <t>Oil painting and spray on plastic</t>
  </si>
  <si>
    <t>https://www.artsy.net/artwork/marco-pando-ceramicas-plasticas</t>
  </si>
  <si>
    <t>66 × 26 cm</t>
  </si>
  <si>
    <t>https://www.artsy.net/artwork/david-zink-yi-untitled-113</t>
  </si>
  <si>
    <t>Mercancía IV</t>
  </si>
  <si>
    <t>https://www.artsy.net/artwork/sandra-gamarra-mercancia-iv</t>
  </si>
  <si>
    <t>María Elena y el lodo.</t>
  </si>
  <si>
    <t>https://www.artsy.net/artwork/rita-ponce-de-leon-maria-elena-y-el-lodo</t>
  </si>
  <si>
    <t>36 × 36.5 cm</t>
  </si>
  <si>
    <t>María and Andrés living in San Simón Ticumac</t>
  </si>
  <si>
    <t>https://www.artsy.net/artwork/rita-ponce-de-leon-maria-and-andres-living-in-san-simon-ticumac</t>
  </si>
  <si>
    <t>57 × 60 cm</t>
  </si>
  <si>
    <t>Túnel</t>
  </si>
  <si>
    <t>https://www.artsy.net/artwork/gilda-mantilla-and-raimond-chaves-tunel</t>
  </si>
  <si>
    <t>91 × 115 cm</t>
  </si>
  <si>
    <t>https://www.artsy.net/artwork/gilda-mantilla-and-raimond-chaves-eclipse</t>
  </si>
  <si>
    <t>61 × 91 cm</t>
  </si>
  <si>
    <t xml:space="preserve">Patterns and Parliaments II </t>
  </si>
  <si>
    <t>https://www.artsy.net/artwork/gabriel-acevedo-velarde-patterns-and-parliaments-ii</t>
  </si>
  <si>
    <t>Patterns and Parliaments IV</t>
  </si>
  <si>
    <t>https://www.artsy.net/artwork/gabriel-acevedo-velarde-patterns-and-parliaments-iv</t>
  </si>
  <si>
    <t>Patrones y parlamentos X</t>
  </si>
  <si>
    <t>https://www.artsy.net/artwork/gabriel-acevedo-velarde-patrones-y-parlamentos-x</t>
  </si>
  <si>
    <t>Patterns and Parliaments XIV</t>
  </si>
  <si>
    <t>https://www.artsy.net/artwork/gabriel-acevedo-velarde-patterns-and-parliaments-xiv</t>
  </si>
  <si>
    <t>https://www.artsy.net/artwork/gilda-mantilla-untitled-4</t>
  </si>
  <si>
    <t>61 (Variación de JC, ca. 1955)</t>
  </si>
  <si>
    <t>https://www.artsy.net/artwork/iosu-aramburu-61-variacion-de-jc-ca-1955</t>
  </si>
  <si>
    <t>121 × 101 cm</t>
  </si>
  <si>
    <t>63a (Variación de SS, 1955)</t>
  </si>
  <si>
    <t>https://www.artsy.net/artwork/iosu-aramburu-63a-variacion-de-ss-1955</t>
  </si>
  <si>
    <t>https://www.artsy.net/artwork/sergio-zevallos-untitled-6</t>
  </si>
  <si>
    <t>https://www.artsy.net/artwork/elena-tejada-herrera-untitled-56</t>
  </si>
  <si>
    <t>https://www.artsy.net/artwork/elena-tejada-herrera-untitled-60</t>
  </si>
  <si>
    <t>2018 -2019</t>
  </si>
  <si>
    <t>https://www.artsy.net/artwork/elena-tejada-herrera-untitled-49</t>
  </si>
  <si>
    <t>58 × 77 cm</t>
  </si>
  <si>
    <t>https://www.artsy.net/artwork/jose-vera-matos-untitled-transcription-of-los-caballos-de-troya-by-norma-adams-and-jurgen-golte-3</t>
  </si>
  <si>
    <t>Cerámica plástica</t>
  </si>
  <si>
    <t>https://www.artsy.net/artwork/marco-pando-ceramica-plastica-1</t>
  </si>
  <si>
    <t>https://www.artsy.net/artwork/david-zink-yi-untitled-112</t>
  </si>
  <si>
    <t>Ximena Garrido-Lecca</t>
  </si>
  <si>
    <t>Fields of polarity V</t>
  </si>
  <si>
    <t>Ceramics, tin and lead welding, glass tube with LED light</t>
  </si>
  <si>
    <t>https://www.artsy.net/artwork/ximena-garrido-lecca-fields-of-polarity-v</t>
  </si>
  <si>
    <t>80 × 100 × 40 cm</t>
  </si>
  <si>
    <t>Las Pérez en el Río Churubusco.</t>
  </si>
  <si>
    <t>https://www.artsy.net/artwork/rita-ponce-de-leon-las-perez-en-el-rio-churubusco</t>
  </si>
  <si>
    <t>34 × 35 cm</t>
  </si>
  <si>
    <t>Manuel hugs the river</t>
  </si>
  <si>
    <t>https://www.artsy.net/artwork/rita-ponce-de-leon-manuel-hugs-the-river</t>
  </si>
  <si>
    <t>Ovni</t>
  </si>
  <si>
    <t>https://www.artsy.net/artwork/gilda-mantilla-and-raimond-chaves-ovni</t>
  </si>
  <si>
    <t>Tondo</t>
  </si>
  <si>
    <t>https://www.artsy.net/artwork/gilda-mantilla-and-raimond-chaves-tondo</t>
  </si>
  <si>
    <t>50 × 39 cm</t>
  </si>
  <si>
    <t>Patterns and Parliaments VI</t>
  </si>
  <si>
    <t>https://www.artsy.net/artwork/gabriel-acevedo-velarde-patterns-and-parliaments-vi</t>
  </si>
  <si>
    <t>Patterns and Parliaments VIII</t>
  </si>
  <si>
    <t>https://www.artsy.net/artwork/gabriel-acevedo-velarde-patterns-and-parliaments-viii</t>
  </si>
  <si>
    <t>Patrones y parlamentos XII</t>
  </si>
  <si>
    <t>https://www.artsy.net/artwork/gabriel-acevedo-velarde-patrones-y-parlamentos-xii-1</t>
  </si>
  <si>
    <t>Patterns and Parliaments XVII</t>
  </si>
  <si>
    <t>Oil and wax color pencil, acrylic paint, pigment printed on paper</t>
  </si>
  <si>
    <t>https://www.artsy.net/artwork/gabriel-acevedo-velarde-patterns-and-parliaments-xvii</t>
  </si>
  <si>
    <t>https://www.artsy.net/artwork/gilda-mantilla-untitled-6</t>
  </si>
  <si>
    <t>62 (Variación de JC, ca. 1955)</t>
  </si>
  <si>
    <t>Cement and acrylic on fur</t>
  </si>
  <si>
    <t>https://www.artsy.net/artwork/iosu-aramburu-62-variacion-de-jc-ca-1955</t>
  </si>
  <si>
    <t>https://www.artsy.net/artwork/sergio-zevallos-untitled-3</t>
  </si>
  <si>
    <t>https://www.artsy.net/artwork/sergio-zevallos-untitled-4</t>
  </si>
  <si>
    <t>https://www.artsy.net/artwork/elena-tejada-herrera-untitled-57</t>
  </si>
  <si>
    <t>https://www.artsy.net/artwork/elena-tejada-herrera-untitled-58</t>
  </si>
  <si>
    <t>Óscar Santillán</t>
  </si>
  <si>
    <t>Burned Encyclopedia</t>
  </si>
  <si>
    <t>https://www.artsy.net/artwork/scar-santillan-burned-encyclopedia-1</t>
  </si>
  <si>
    <t>26 × 17 × 3 cm</t>
  </si>
  <si>
    <t>María María Acha-Kutscher</t>
  </si>
  <si>
    <t>Womankind. 365 days</t>
  </si>
  <si>
    <t>ADN Galeria (Barcelona)</t>
  </si>
  <si>
    <t>Photograph on paper</t>
  </si>
  <si>
    <t>https://www.artsy.net/artwork/maria-maria-acha-kutscher-womankind-365-days</t>
  </si>
  <si>
    <t>0.1 × 0.1 × 0.1 cm</t>
  </si>
  <si>
    <t>Carlos Aires</t>
  </si>
  <si>
    <t>Welcome</t>
  </si>
  <si>
    <t>Digital print on paper and original bill</t>
  </si>
  <si>
    <t>https://www.artsy.net/artwork/carlos-aires-welcome</t>
  </si>
  <si>
    <t>25 × 209 × 4 cm</t>
  </si>
  <si>
    <t>Back to Black (Billete Perú)</t>
  </si>
  <si>
    <t>Print on paper, golden pins, paspartús, museum glass</t>
  </si>
  <si>
    <t>https://www.artsy.net/artwork/carlos-aires-back-to-black-billete-peru</t>
  </si>
  <si>
    <t>90.5 × 120 × 6 cm</t>
  </si>
  <si>
    <t>Alán Carrasco</t>
  </si>
  <si>
    <t>Illégitime, nul et non avenu \/ Null und nichtig</t>
  </si>
  <si>
    <t>Print from original postage stamps on Hahnemühle paper, aluminum frame, museum glass</t>
  </si>
  <si>
    <t>https://www.artsy.net/artwork/alan-carrasco-illegitime-nul-et-non-avenu-slash-null-und-nichtig</t>
  </si>
  <si>
    <t>48 × 39 cm</t>
  </si>
  <si>
    <t>Jordi Colomer</t>
  </si>
  <si>
    <t>The Barcelona Map</t>
  </si>
  <si>
    <t>https://www.artsy.net/artwork/jordi-colomer-the-barcelona-map</t>
  </si>
  <si>
    <t>98 × 129 × 4 cm</t>
  </si>
  <si>
    <t>Eugenio Merino</t>
  </si>
  <si>
    <t xml:space="preserve">In God We Trust, Everyone Else Pays Cash. Hearts </t>
  </si>
  <si>
    <t>Bronze and banknote</t>
  </si>
  <si>
    <t>https://www.artsy.net/artwork/eugenio-merino-in-god-we-trust-everyone-else-pays-cash-hearts</t>
  </si>
  <si>
    <t>15 × 20 × 13 cm</t>
  </si>
  <si>
    <t>Womankind. 365 days. Day 8</t>
  </si>
  <si>
    <t>https://www.artsy.net/artwork/maria-maria-acha-kutscher-womankind-365-days-day-8</t>
  </si>
  <si>
    <t>42 × 34 cm</t>
  </si>
  <si>
    <t>Ne me quitte pas (billete Congo)</t>
  </si>
  <si>
    <t>Print on paper, golden pins, paspartús, golden frame, museum glass</t>
  </si>
  <si>
    <t>https://www.artsy.net/artwork/carlos-aires-ne-me-quitte-pas-billete-congo</t>
  </si>
  <si>
    <t>141.5 × 121.5 × 6 cm</t>
  </si>
  <si>
    <t>Icono gástrico I</t>
  </si>
  <si>
    <t>Porcelain glassed plates, forex, magnets</t>
  </si>
  <si>
    <t>https://www.artsy.net/artwork/carlos-aires-icono-gastrico-i</t>
  </si>
  <si>
    <t>32 × 32 × 5 cm</t>
  </si>
  <si>
    <t>Enthüllen 1919</t>
  </si>
  <si>
    <t>Original Eden Hotel courtesy paper, UV printing, metal box, museum glass, LED, electronic system</t>
  </si>
  <si>
    <t>https://www.artsy.net/artwork/alan-carrasco-enthullen-1919</t>
  </si>
  <si>
    <t>18 × 22 × 10 cm</t>
  </si>
  <si>
    <t>Domènec</t>
  </si>
  <si>
    <t>Y la tierra será el paraíso II</t>
  </si>
  <si>
    <t>Painted wood, photograph on aluminium</t>
  </si>
  <si>
    <t>https://www.artsy.net/artwork/domenec-y-la-tierra-sera-el-paraiso-ii</t>
  </si>
  <si>
    <t>60 × 14 × 10 cm</t>
  </si>
  <si>
    <t>Núria Güell</t>
  </si>
  <si>
    <t>A Godly Tale</t>
  </si>
  <si>
    <t>Video</t>
  </si>
  <si>
    <t>https://www.artsy.net/artwork/nuria-guell-a-godly-tale</t>
  </si>
  <si>
    <t>In loving memory of Human Rights</t>
  </si>
  <si>
    <t>Polished brass</t>
  </si>
  <si>
    <t>https://www.artsy.net/artwork/eugenio-merino-in-loving-memory-of-human-rights-1</t>
  </si>
  <si>
    <t>27 × 15 cm</t>
  </si>
  <si>
    <t>My way (billete Israel)</t>
  </si>
  <si>
    <t>https://www.artsy.net/artwork/carlos-aires-my-way-billete-israel</t>
  </si>
  <si>
    <t>152.5 × 103.5 × 6 cm</t>
  </si>
  <si>
    <t>El estadio, el pabellón i el palacio</t>
  </si>
  <si>
    <t>https://www.artsy.net/artwork/domenec-el-estadio-el-pabellon-i-el-palacio</t>
  </si>
  <si>
    <t>74 × 46 cm</t>
  </si>
  <si>
    <t>Valor #1</t>
  </si>
  <si>
    <t>https://www.artsy.net/artwork/nuria-guell-valor-number-1</t>
  </si>
  <si>
    <t>104.69 × 90 cm</t>
  </si>
  <si>
    <t>Telediario</t>
  </si>
  <si>
    <t>https://www.artsy.net/artwork/carlos-aires-telediario-1</t>
  </si>
  <si>
    <t>190 × 125 × 13 cm</t>
  </si>
  <si>
    <t>I want to break free (billete Inglaterra)</t>
  </si>
  <si>
    <t>https://www.artsy.net/artwork/carlos-aires-i-want-to-break-free-billete-inglaterra</t>
  </si>
  <si>
    <t>143 × 103.5 × 6 cm</t>
  </si>
  <si>
    <t>Marcos Avila Forero</t>
  </si>
  <si>
    <t xml:space="preserve">Landázuri </t>
  </si>
  <si>
    <t>Two-color stencil</t>
  </si>
  <si>
    <t>https://www.artsy.net/artwork/marcos-avila-forero-landazuri-1</t>
  </si>
  <si>
    <t>75 × 104 cm</t>
  </si>
  <si>
    <t>The Istanbul Map</t>
  </si>
  <si>
    <t>https://www.artsy.net/artwork/jordi-colomer-the-istanbul-map</t>
  </si>
  <si>
    <t>81.5 × 122 × 3.5 cm</t>
  </si>
  <si>
    <t>Mounir Fatmi</t>
  </si>
  <si>
    <t>Calligraphy of fire</t>
  </si>
  <si>
    <t>Triptych, pigment print on Fine art paper</t>
  </si>
  <si>
    <t>https://www.artsy.net/artwork/mounir-fatmi-calligraphy-of-fire-10</t>
  </si>
  <si>
    <t>35 × 52 cm</t>
  </si>
  <si>
    <t>Bouchra Khalili</t>
  </si>
  <si>
    <t>Melilla, Fig. 1: Border Guard Station.</t>
  </si>
  <si>
    <t>https://www.artsy.net/artwork/bouchra-khalili-melilla-fig-1-border-guard-station</t>
  </si>
  <si>
    <t>Kendell Geers</t>
  </si>
  <si>
    <t>Mutus Liber (Fetish) 2045</t>
  </si>
  <si>
    <t>Gesso, Indian ink on lost objet</t>
  </si>
  <si>
    <t>https://www.artsy.net/artwork/kendell-geers-mutus-liber-fetish-2045-1</t>
  </si>
  <si>
    <t>127 × 30 × 42 cm</t>
  </si>
  <si>
    <t>Carlos Pazos</t>
  </si>
  <si>
    <t>¡ Vaya nochecita !</t>
  </si>
  <si>
    <t>Collage of paper and objects on paper</t>
  </si>
  <si>
    <t>https://www.artsy.net/artwork/carlos-pazos-vaya-nochecita-1</t>
  </si>
  <si>
    <t>35 × 48.5 × 5 cm</t>
  </si>
  <si>
    <t>Womankind. 365 days. Day 224</t>
  </si>
  <si>
    <t>https://www.artsy.net/artwork/maria-maria-acha-kutscher-womankind-365-days-day-224</t>
  </si>
  <si>
    <t>11 × 8.44 cm</t>
  </si>
  <si>
    <t>Theory of the wild geese, notes on the workers gestures</t>
  </si>
  <si>
    <t>Installation, calligraphies, videos and notebook</t>
  </si>
  <si>
    <t>https://www.artsy.net/artwork/marcos-avila-forero-theory-of-the-wild-geese-notes-on-the-workers-gestures</t>
  </si>
  <si>
    <t>0.1 × 0.1 cm</t>
  </si>
  <si>
    <t>Conversation Piece: Casa Bloc</t>
  </si>
  <si>
    <t>Wooden model, chairs, table, glass, digital print</t>
  </si>
  <si>
    <t>https://www.artsy.net/artwork/domenec-conversation-piece-casa-bloc</t>
  </si>
  <si>
    <t>Pudo ser peor (Vissio’n Shanghai I)</t>
  </si>
  <si>
    <t>Collage of objects</t>
  </si>
  <si>
    <t>https://www.artsy.net/artwork/carlos-pazos-pudo-ser-peor-vission-shanghai-i-1</t>
  </si>
  <si>
    <t>116 × 81 × 6 cm</t>
  </si>
  <si>
    <t>Pudo ser peor (Vissio’n Shanghai II)</t>
  </si>
  <si>
    <t>2016-2017</t>
  </si>
  <si>
    <t>https://www.artsy.net/artwork/carlos-pazos-pudo-ser-peor-vission-shanghai-ii</t>
  </si>
  <si>
    <t>116 × 81 cm</t>
  </si>
  <si>
    <t>https://www.artsy.net/artwork/bernardo-ortiz-sin-titulo-74</t>
  </si>
  <si>
    <t>49.8 × 32 cm</t>
  </si>
  <si>
    <t>Clasical Monochrome Antiquity</t>
  </si>
  <si>
    <t>https://www.artsy.net/artwork/ira-lombardia-clasical-monochrome-antiquity</t>
  </si>
  <si>
    <t>IV. Sin título (regalo b)</t>
  </si>
  <si>
    <t>Giclee print on cotton paper</t>
  </si>
  <si>
    <t>https://www.artsy.net/artwork/bernardo-ortiz-iv-sin-titulo-regalo-b</t>
  </si>
  <si>
    <t>III. Sin título (regalo a)</t>
  </si>
  <si>
    <t>https://www.artsy.net/artwork/bernardo-ortiz-iii-sin-titulo-regalo-a</t>
  </si>
  <si>
    <t>Lápiz sobre papel. Pencil on paper</t>
  </si>
  <si>
    <t>https://www.artsy.net/artwork/bernardo-ortiz-sin-titulo-40</t>
  </si>
  <si>
    <t>35.6 × 28 cm</t>
  </si>
  <si>
    <t>S\/T #01</t>
  </si>
  <si>
    <t>Graphite, charcoal, pastel, hide glue and linen on a wooden board.</t>
  </si>
  <si>
    <t>https://www.artsy.net/artwork/bernardo-ortiz-s-slash-t-number-01-1</t>
  </si>
  <si>
    <t>S\/T.#2</t>
  </si>
  <si>
    <t>Graphite, charcoal, pastel, glue and linen on a wooden board.</t>
  </si>
  <si>
    <t>https://www.artsy.net/artwork/bernardo-ortiz-s-slash-t-dot-number-2</t>
  </si>
  <si>
    <t>Telón de boca</t>
  </si>
  <si>
    <t>https://www.artsy.net/artwork/ivan-candeo-telon-de-boca</t>
  </si>
  <si>
    <t>La sombra más corta</t>
  </si>
  <si>
    <t>Solarization</t>
  </si>
  <si>
    <t>https://www.artsy.net/artwork/francois-bucher-la-sombra-mas-corta</t>
  </si>
  <si>
    <t>27 × 35 cm</t>
  </si>
  <si>
    <t>https://www.artsy.net/artwork/bernardo-ortiz-sin-titulo-13</t>
  </si>
  <si>
    <t>39.5 × 35.3 cm</t>
  </si>
  <si>
    <t>Julius von Bismarck</t>
  </si>
  <si>
    <t>I like the flowers (stork)</t>
  </si>
  <si>
    <t>alexander levy</t>
  </si>
  <si>
    <t>Pressed and dried stork, mounted on stainless steel plates</t>
  </si>
  <si>
    <t>https://www.artsy.net/artwork/julius-von-bismarck-i-like-the-flowers-stork</t>
  </si>
  <si>
    <t>101 × 92 × 3 cm</t>
  </si>
  <si>
    <t>Fabian Knecht</t>
  </si>
  <si>
    <t xml:space="preserve">ISOLATION (52°33‘44.1“N 14°03‘12.8“E) II </t>
  </si>
  <si>
    <t>Fine art print on Hahnemühle Photo Rag Ultra Smooth</t>
  </si>
  <si>
    <t>https://www.artsy.net/artwork/fabian-knecht-isolation-52-degrees-33-44-dot-1-n-14-degrees-03-12-dot-8-e-ii</t>
  </si>
  <si>
    <t>162 × 234.5 cm</t>
  </si>
  <si>
    <t>Sinta Werner</t>
  </si>
  <si>
    <t xml:space="preserve">Korrektur der Gegenbewegung V  </t>
  </si>
  <si>
    <t>Photo collage from archival pigment print</t>
  </si>
  <si>
    <t>https://www.artsy.net/artwork/sinta-werner-korrektur-der-gegenbewegung-v</t>
  </si>
  <si>
    <t>130 × 93 × 6 cm</t>
  </si>
  <si>
    <t>Vicky Uslé</t>
  </si>
  <si>
    <t>A.B. 3</t>
  </si>
  <si>
    <t>Pastel on Arches paper</t>
  </si>
  <si>
    <t>https://www.artsy.net/artwork/vicky-usle-ab-3</t>
  </si>
  <si>
    <t>201 × 153 cm</t>
  </si>
  <si>
    <t>I like the flowers (fox)</t>
  </si>
  <si>
    <t>Pressed and dried fox, mounted on stainless steel plates</t>
  </si>
  <si>
    <t>https://www.artsy.net/artwork/julius-von-bismarck-i-like-the-flowers-fox</t>
  </si>
  <si>
    <t>40 × 112 × 3 cm</t>
  </si>
  <si>
    <t>Reverse Cut - A Matter of Degree V</t>
  </si>
  <si>
    <t>Lambda print on Duraclear, mounted behind glass, wood</t>
  </si>
  <si>
    <t>https://www.artsy.net/artwork/sinta-werner-reverse-cut-a-matter-of-degree-v</t>
  </si>
  <si>
    <t>113 × 74.5 × 13 cm</t>
  </si>
  <si>
    <t>Vanishing Lines # III</t>
  </si>
  <si>
    <t>Photogram</t>
  </si>
  <si>
    <t>https://www.artsy.net/artwork/sinta-werner-vanishing-lines-number-iii</t>
  </si>
  <si>
    <t>78.5 × 55.5 cm</t>
  </si>
  <si>
    <t>I like the flowers (snake)</t>
  </si>
  <si>
    <t>Pressed and dried snake, mounted on stainless steel plates</t>
  </si>
  <si>
    <t>https://www.artsy.net/artwork/julius-von-bismarck-i-like-the-flowers-snake</t>
  </si>
  <si>
    <t>13 × 218 × 3 cm</t>
  </si>
  <si>
    <t xml:space="preserve">Reverse Cut - A Matter of Degree I   </t>
  </si>
  <si>
    <t>https://www.artsy.net/artwork/sinta-werner-reverse-cut-a-matter-of-degree-i</t>
  </si>
  <si>
    <t>113 × 77.5 × 20.5 cm</t>
  </si>
  <si>
    <t>Spaltungsirresein XVIII</t>
  </si>
  <si>
    <t>Cut and folded archival pigment print</t>
  </si>
  <si>
    <t>https://www.artsy.net/artwork/sinta-werner-spaltungsirresein-xviii</t>
  </si>
  <si>
    <t>59 × 40 cm</t>
  </si>
  <si>
    <t>Tiere sind Engel mit Fell (Delta)</t>
  </si>
  <si>
    <t>Fine art print on Hahnemühle Photo Rag Baryta</t>
  </si>
  <si>
    <t>https://www.artsy.net/artwork/julius-von-bismarck-tiere-sind-engel-mit-fell-delta-1</t>
  </si>
  <si>
    <t>165 × 220 cm</t>
  </si>
  <si>
    <t>Korrektur der Gegenbewegung IV</t>
  </si>
  <si>
    <t>https://www.artsy.net/artwork/sinta-werner-korrektur-der-gegenbewegung-iv</t>
  </si>
  <si>
    <t>130 × 89 × 6.5 cm</t>
  </si>
  <si>
    <t>Oil and acrylic on paper</t>
  </si>
  <si>
    <t>https://www.artsy.net/artwork/vicky-usle-untitled-15</t>
  </si>
  <si>
    <t>Eduardo Arroyo</t>
  </si>
  <si>
    <t>Van Gogh sur le billard d'Auvers sur Oise</t>
  </si>
  <si>
    <t>Álvaro Alcázar</t>
  </si>
  <si>
    <t>https://www.artsy.net/artwork/eduardo-arroyo-van-gogh-sur-le-billard-dauvers-sur-oise</t>
  </si>
  <si>
    <t>165 × 304 cm</t>
  </si>
  <si>
    <t>Luis Canelo</t>
  </si>
  <si>
    <t>https://www.artsy.net/artwork/luis-canelo-sin-titulo-1</t>
  </si>
  <si>
    <t>Miguel Sbastida</t>
  </si>
  <si>
    <t>Archeologies of climate</t>
  </si>
  <si>
    <t>Crystal</t>
  </si>
  <si>
    <t>https://www.artsy.net/artwork/miguel-sbastida-archeologies-of-climate</t>
  </si>
  <si>
    <t>2 × 2 × 2 cm</t>
  </si>
  <si>
    <t>Rafael Canogar</t>
  </si>
  <si>
    <t>Código</t>
  </si>
  <si>
    <t>Oil on methacrylate</t>
  </si>
  <si>
    <t>https://www.artsy.net/artwork/rafael-canogar-codigo</t>
  </si>
  <si>
    <t>The death of Marat</t>
  </si>
  <si>
    <t>Compressed carbon on paper</t>
  </si>
  <si>
    <t>https://www.artsy.net/artwork/kepa-garraza-the-death-of-marat</t>
  </si>
  <si>
    <t>Bosco Sodi</t>
  </si>
  <si>
    <t>Alegoría #2</t>
  </si>
  <si>
    <t>https://www.artsy.net/artwork/bosco-sodi-alegoria-number-2</t>
  </si>
  <si>
    <t>150 cm diameter</t>
  </si>
  <si>
    <t>Guillem Nadal</t>
  </si>
  <si>
    <t>S\/T 03-09-17</t>
  </si>
  <si>
    <t>Mixed technique on wood</t>
  </si>
  <si>
    <t>https://www.artsy.net/artwork/guillem-nadal-s-slash-t-03-09-17</t>
  </si>
  <si>
    <t>Peter Krauskopf</t>
  </si>
  <si>
    <t>Kein titel, B130917</t>
  </si>
  <si>
    <t>https://www.artsy.net/artwork/peter-krauskopf-kein-titel-b130917</t>
  </si>
  <si>
    <t>Juan Garaizabal</t>
  </si>
  <si>
    <t>Lost Penn station NYC</t>
  </si>
  <si>
    <t>Stainless steel and concrete</t>
  </si>
  <si>
    <t>https://www.artsy.net/artwork/juan-garaizabal-lost-penn-station-nyc</t>
  </si>
  <si>
    <t>440 × 300 × 90 cm</t>
  </si>
  <si>
    <t>Simon Edmondson</t>
  </si>
  <si>
    <t>Hunting party</t>
  </si>
  <si>
    <t>https://www.artsy.net/artwork/simon-edmondson-hunting-party</t>
  </si>
  <si>
    <t>178 × 205 cm</t>
  </si>
  <si>
    <t>Antonio Murado</t>
  </si>
  <si>
    <t>https://www.artsy.net/artwork/antonio-murado-sin-titulo</t>
  </si>
  <si>
    <t>164 × 118 cm</t>
  </si>
  <si>
    <t>Mari Puri Herrero</t>
  </si>
  <si>
    <t>Cabeza Ed.1\/3</t>
  </si>
  <si>
    <t>Bronze patina</t>
  </si>
  <si>
    <t>https://www.artsy.net/artwork/mari-puri-herrero-cabeza-ed-dot-1-slash-3</t>
  </si>
  <si>
    <t>198 × 50 cm</t>
  </si>
  <si>
    <t>Yaima Carrazana</t>
  </si>
  <si>
    <t>Foreign Affair N4</t>
  </si>
  <si>
    <t>https://www.artsy.net/artwork/yaima-carrazana-foreign-affair-n4</t>
  </si>
  <si>
    <t>Arlequín 5</t>
  </si>
  <si>
    <t>https://www.artsy.net/artwork/yaima-carrazana-arlequin-5</t>
  </si>
  <si>
    <t>120 × 90 cm</t>
  </si>
  <si>
    <t>Foreign Affair N8</t>
  </si>
  <si>
    <t>https://www.artsy.net/artwork/yaima-carrazana-foreign-affair-n8</t>
  </si>
  <si>
    <t>Laura González Cabrera</t>
  </si>
  <si>
    <t>Prélude et fugue</t>
  </si>
  <si>
    <t>https://www.artsy.net/artwork/laura-gonzalez-cabrera-prelude-et-fugue</t>
  </si>
  <si>
    <t>Arlequín 2</t>
  </si>
  <si>
    <t>https://www.artsy.net/artwork/yaima-carrazana-arlequin-2</t>
  </si>
  <si>
    <t>Foreign Affair N1</t>
  </si>
  <si>
    <t>https://www.artsy.net/artwork/yaima-carrazana-foreign-affair-n1</t>
  </si>
  <si>
    <t>Juan Carlos Bracho</t>
  </si>
  <si>
    <t>Horizon (detail)</t>
  </si>
  <si>
    <t>Photogravure</t>
  </si>
  <si>
    <t>https://www.artsy.net/artwork/juan-carlos-bracho-horizon-detail</t>
  </si>
  <si>
    <t>Rapsoda 2</t>
  </si>
  <si>
    <t>https://www.artsy.net/artwork/laura-gonzalez-cabrera-rapsoda-2</t>
  </si>
  <si>
    <t>Natural production 6 (yellow)</t>
  </si>
  <si>
    <t>2014-2019</t>
  </si>
  <si>
    <t>Encaustic, pencil, pigments, fragments from a technical drawing manual on paper</t>
  </si>
  <si>
    <t>https://www.artsy.net/artwork/ania-soliman-natural-production-6-yellow</t>
  </si>
  <si>
    <t>230 × 179 cm</t>
  </si>
  <si>
    <t>I Am an artist this doesn't mean I will work for free (...) Thanks You for your understanding</t>
  </si>
  <si>
    <t>Digital print in b\/w ink on canvas</t>
  </si>
  <si>
    <t>https://www.artsy.net/artwork/daniel-g-andujar-i-am-an-artist-this-doesnt-mean-i-will-work-for-free-dot-dot-dot-thanks-you-for-your-understanding</t>
  </si>
  <si>
    <t>75.2 × 43 cm</t>
  </si>
  <si>
    <t>Cecilia Bengolea</t>
  </si>
  <si>
    <t>Deep Sea Life. Maya Seaweed</t>
  </si>
  <si>
    <t>https://www.artsy.net/artwork/cecilia-bengolea-deep-sea-life-maya-seaweed</t>
  </si>
  <si>
    <t>80 × 50 cm</t>
  </si>
  <si>
    <t>Art Workers Won't Kiss Ass</t>
  </si>
  <si>
    <t>https://www.artsy.net/artwork/daniel-g-andujar-art-workers-wont-kiss-ass</t>
  </si>
  <si>
    <t xml:space="preserve">Elle était là </t>
  </si>
  <si>
    <t>1984-2013</t>
  </si>
  <si>
    <t>B&amp;W photo on aluminum</t>
  </si>
  <si>
    <t>https://www.artsy.net/artwork/esther-ferrer-elle-etait-la-6</t>
  </si>
  <si>
    <t>Joan Fontcuberta</t>
  </si>
  <si>
    <t>Licovornus punxis</t>
  </si>
  <si>
    <t>B&amp;W photo gelatin silver bromide on selenium</t>
  </si>
  <si>
    <t>https://www.artsy.net/artwork/joan-fontcuberta-licovornus-punxis</t>
  </si>
  <si>
    <t>52 × 41.5 cm</t>
  </si>
  <si>
    <t>bamboo 33447 (1535 leaves)</t>
  </si>
  <si>
    <t>Encaustic, pencil, pigment, fragments of technical drawing manual on paper</t>
  </si>
  <si>
    <t>https://www.artsy.net/artwork/ania-soliman-bamboo-33447-1535-leaves</t>
  </si>
  <si>
    <t>204 × 180 cm</t>
  </si>
  <si>
    <t>https://www.artsy.net/artwork/tom-johnson-untitled-2</t>
  </si>
  <si>
    <t>18.2 × 22.2 cm</t>
  </si>
  <si>
    <t>Richard T. Walker</t>
  </si>
  <si>
    <t>A paradox in distance (inverted) #1 and paradox in distance (inverted) #2</t>
  </si>
  <si>
    <t>Chromogenic transparency in light box, Casiotone MT-68 keyboard, tripod</t>
  </si>
  <si>
    <t>https://www.artsy.net/artwork/richard-t-walker-a-paradox-in-distance-inverted-number-1-and-paradox-in-distance-inverted-number-2</t>
  </si>
  <si>
    <t>Deep Sea Life. Worm Fish</t>
  </si>
  <si>
    <t>https://www.artsy.net/artwork/cecilia-bengolea-deep-sea-life-worm-fish</t>
  </si>
  <si>
    <t>Harun Farocki</t>
  </si>
  <si>
    <t xml:space="preserve">Ein Bild (An Image) </t>
  </si>
  <si>
    <t>16 mm transferred to HD, 2k</t>
  </si>
  <si>
    <t>https://www.artsy.net/artwork/harun-farocki-ein-bild-an-image</t>
  </si>
  <si>
    <t>L'artiste comme terroriste</t>
  </si>
  <si>
    <t>https://www.artsy.net/artwork/esther-ferrer-lartiste-comme-terroriste</t>
  </si>
  <si>
    <t>Separately together (instance 8 - still)</t>
  </si>
  <si>
    <t>Collage. Archive Inkjet Print</t>
  </si>
  <si>
    <t>https://www.artsy.net/artwork/richard-t-walker-separately-together-instance-8-still</t>
  </si>
  <si>
    <t>28 × 35 cm</t>
  </si>
  <si>
    <t>https://www.artsy.net/artwork/tom-johnson-untitled</t>
  </si>
  <si>
    <t>14 × 22.5 cm</t>
  </si>
  <si>
    <t>Pickpocket II</t>
  </si>
  <si>
    <t>Inkjet, screen printing on plexiglass, concrete, latex and hooks</t>
  </si>
  <si>
    <t>https://www.artsy.net/artwork/itziar-barrio-pickpocket-ii</t>
  </si>
  <si>
    <t>226 × 180 × 25 cm</t>
  </si>
  <si>
    <t>Lúa Coderch</t>
  </si>
  <si>
    <t>AH 4\/3 (mama Henningsen)</t>
  </si>
  <si>
    <t>Imitation PH 4\/3 lamp covered with synthetic hair</t>
  </si>
  <si>
    <t>https://www.artsy.net/artwork/lua-coderch-ah-4-slash-3-mama-henningsen</t>
  </si>
  <si>
    <t>42 cm diameter</t>
  </si>
  <si>
    <t>Musquiqui Chihying</t>
  </si>
  <si>
    <t>The Jog</t>
  </si>
  <si>
    <t>Video, color, silent</t>
  </si>
  <si>
    <t>https://www.artsy.net/artwork/musquiqui-chihying-the-jog</t>
  </si>
  <si>
    <t>https://www.artsy.net/artwork/esther-ferrer-elle-etait-la-5</t>
  </si>
  <si>
    <t>205.7 × 177.8 cm</t>
  </si>
  <si>
    <t>Prosopagnosia</t>
  </si>
  <si>
    <t>Digital color print on dibond</t>
  </si>
  <si>
    <t>https://www.artsy.net/artwork/joan-fontcuberta-prosopagnosia</t>
  </si>
  <si>
    <t>152.4 × 457.2 cm</t>
  </si>
  <si>
    <t>https://www.artsy.net/artwork/oliver-ressler-coal-kills</t>
  </si>
  <si>
    <t>Separately together (instance 22)</t>
  </si>
  <si>
    <t>https://www.artsy.net/artwork/richard-t-walker-separately-together-instance-22</t>
  </si>
  <si>
    <t>https://www.artsy.net/artwork/tom-johnson-untitled-3</t>
  </si>
  <si>
    <t>21.3 × 25.7 cm</t>
  </si>
  <si>
    <t>Untitled, (JEFF 4)</t>
  </si>
  <si>
    <t>Metal sculpture, latex, IKFA JEFF chair, cement and paint</t>
  </si>
  <si>
    <t>https://www.artsy.net/artwork/itziar-barrio-untitled-jeff-4</t>
  </si>
  <si>
    <t>119.3 × 99 × 99 cm</t>
  </si>
  <si>
    <t>Marker pen on paper</t>
  </si>
  <si>
    <t>https://www.artsy.net/artwork/cecilia-bengolea-untitled</t>
  </si>
  <si>
    <t>29 × 21 cm</t>
  </si>
  <si>
    <t xml:space="preserve">Art in white skin cannot emancipate itself where the black </t>
  </si>
  <si>
    <t>https://www.artsy.net/artwork/daniel-g-andujar-art-in-white-skin-cannot-emancipate-itself-where-the-black</t>
  </si>
  <si>
    <t>72.5 × 43 cm</t>
  </si>
  <si>
    <t>https://www.artsy.net/artwork/esther-ferrer-elle-etait-la-4</t>
  </si>
  <si>
    <t>91 × 72 cm</t>
  </si>
  <si>
    <t>Cornus impatiens</t>
  </si>
  <si>
    <t>https://www.artsy.net/artwork/joan-fontcuberta-cornus-impatiens</t>
  </si>
  <si>
    <t xml:space="preserve">Red Line Against Fossil Capitalism </t>
  </si>
  <si>
    <t>https://www.artsy.net/artwork/oliver-ressler-red-line-against-fossil-capitalism</t>
  </si>
  <si>
    <t>https://www.artsy.net/artwork/tom-johnson-untitled-1</t>
  </si>
  <si>
    <t>13.3 × 27.3 cm</t>
  </si>
  <si>
    <t>Bruce Conner</t>
  </si>
  <si>
    <t>UNTITLED (CT1638)</t>
  </si>
  <si>
    <t>1962</t>
  </si>
  <si>
    <t>Anglim Gilbert Gallery</t>
  </si>
  <si>
    <t>Ink</t>
  </si>
  <si>
    <t>https://www.artsy.net/artwork/bruce-conner-untitled-ct1638</t>
  </si>
  <si>
    <t>30.5 × 22.5 cm</t>
  </si>
  <si>
    <t>Lynn Hershman Leeson</t>
  </si>
  <si>
    <t>Roberta's Construction Chart #2 (Suggested Alterations)</t>
  </si>
  <si>
    <t>https://www.artsy.net/artwork/lynn-hershman-leeson-robertas-construction-chart-number-2-suggested-alterations</t>
  </si>
  <si>
    <t>40.6 × 50.8 cm</t>
  </si>
  <si>
    <t>UNTITLED, JANUARY 8, 1995</t>
  </si>
  <si>
    <t>https://www.artsy.net/artwork/bruce-conner-untitled-january-8-1995</t>
  </si>
  <si>
    <t>12.7 × 12.7 cm</t>
  </si>
  <si>
    <t>TV Legs</t>
  </si>
  <si>
    <t>Gelatin silver print</t>
  </si>
  <si>
    <t>https://www.artsy.net/artwork/lynn-hershman-leeson-tv-legs-2</t>
  </si>
  <si>
    <t>73 × 62.9 cm</t>
  </si>
  <si>
    <t>35. JOHNNY STRIKE: CRIME JANUARY 21, 1978</t>
  </si>
  <si>
    <t>https://www.artsy.net/artwork/bruce-conner-35-johnny-strike-crime-january-21-1978-1</t>
  </si>
  <si>
    <t>33.7 × 22.5 cm</t>
  </si>
  <si>
    <t>Bogart\/Rowlands</t>
  </si>
  <si>
    <t>Handworked photograph</t>
  </si>
  <si>
    <t>https://www.artsy.net/artwork/lynn-hershman-leeson-bogart-slash-rowlands-1</t>
  </si>
  <si>
    <t>17.8 × 12.7 × 2.5 cm</t>
  </si>
  <si>
    <t>Patricia Belli</t>
  </si>
  <si>
    <t xml:space="preserve">Diálogo </t>
  </si>
  <si>
    <t>Aninat Galeria</t>
  </si>
  <si>
    <t>Cerámica, madera de playa, herrajes, cuerda</t>
  </si>
  <si>
    <t>https://www.artsy.net/artwork/patricia-belli-dialogo</t>
  </si>
  <si>
    <t>50 × 30 × 30 cm</t>
  </si>
  <si>
    <t>Tormentas</t>
  </si>
  <si>
    <t>Pintura acrílica industrial sobre tela</t>
  </si>
  <si>
    <t>https://www.artsy.net/artwork/patricia-belli-tormentas</t>
  </si>
  <si>
    <t>150 × 300 cm</t>
  </si>
  <si>
    <t>Manospiedra</t>
  </si>
  <si>
    <t>2001-2020</t>
  </si>
  <si>
    <t>Digital print on archival 100% cotton paper</t>
  </si>
  <si>
    <t>https://www.artsy.net/artwork/patricia-belli-manospiedra</t>
  </si>
  <si>
    <t>62 × 50 cm</t>
  </si>
  <si>
    <t>Muda 1</t>
  </si>
  <si>
    <t>Cerámica, tela y cable de acero</t>
  </si>
  <si>
    <t>https://www.artsy.net/artwork/patricia-belli-muda-1</t>
  </si>
  <si>
    <t>115 × 20 × 30 cm</t>
  </si>
  <si>
    <t>Pesadilla</t>
  </si>
  <si>
    <t>Cerámica, madera, hierro, tela</t>
  </si>
  <si>
    <t>https://www.artsy.net/artwork/patricia-belli-pesadilla</t>
  </si>
  <si>
    <t>120 × 90 × 60 cm</t>
  </si>
  <si>
    <t>Cielo de leche</t>
  </si>
  <si>
    <t>Tela cosida</t>
  </si>
  <si>
    <t>https://www.artsy.net/artwork/patricia-belli-cielo-de-leche</t>
  </si>
  <si>
    <t>Fernando Gutierrez Huanchaco</t>
  </si>
  <si>
    <t>Bible, \Manual para hablar con Dios\""</t>
  </si>
  <si>
    <t>45 Dibujos hechos con tinta azul y maquina de escribir, sobre papel Hahnemühle,</t>
  </si>
  <si>
    <t>https://www.artsy.net/artwork/fernando-gutierrez-huanchaco-bible-manual-para-hablar-con-dios</t>
  </si>
  <si>
    <t>Tryptic \Manual para hablar con Dios\""</t>
  </si>
  <si>
    <t>Dibujos hechos con tinta azul y maquina de escribir, sobre papel Hahnemühle,</t>
  </si>
  <si>
    <t>https://www.artsy.net/artwork/fernando-gutierrez-huanchaco-tryptic-manual-para-hablar-con-dios</t>
  </si>
  <si>
    <t>Ana Roldán</t>
  </si>
  <si>
    <t>Counterculture</t>
  </si>
  <si>
    <t>annex14</t>
  </si>
  <si>
    <t>https://www.artsy.net/artwork/ana-roldan-counterculture</t>
  </si>
  <si>
    <t>26 × 8 × 7 cm</t>
  </si>
  <si>
    <t>Sylvain Croci-Torti</t>
  </si>
  <si>
    <t xml:space="preserve">I’ve fallen it’s true but I say unto you </t>
  </si>
  <si>
    <t>Acrylique on canvas</t>
  </si>
  <si>
    <t>https://www.artsy.net/artwork/sylvain-croci-torti-ive-fallen-its-true-but-i-say-unto-you</t>
  </si>
  <si>
    <t>Drunk</t>
  </si>
  <si>
    <t>https://www.artsy.net/artwork/ana-roldan-drunk</t>
  </si>
  <si>
    <t>39 × 8 × 2.5 cm</t>
  </si>
  <si>
    <t>Ana Roldán | Camp (2020) | Artsy,"description":"From annex14, Ana Roldán, Camp (2020), Ceramics, 17 × 19 × 21 in","long_description":"From annex14, Ana Roldán, Camp (2020), Ceramics, 17 × 19 × 21 in"},"context":null,"is_price_hidden":true,"is_price_range":false,"category":"Sculpture","dimensions":{"in":"17 × 19 × 21 in","cm":"43.2 × 48.3 × 53.3 cm"},"cultural_maker":null,"is_biddable":false,"edition_sets":[],"sale_artwork":null,"title":"Camp"</t>
  </si>
  <si>
    <t>Ceramics</t>
  </si>
  <si>
    <t>https://www.artsy.net/artwork/ana-roldan-camp</t>
  </si>
  <si>
    <t>43.2 × 48.3 × 53.3 cm</t>
  </si>
  <si>
    <t>When spring replaced winter</t>
  </si>
  <si>
    <t>https://www.artsy.net/artwork/sylvain-croci-torti-when-spring-replaced-winter</t>
  </si>
  <si>
    <t>Caroline Achaintre</t>
  </si>
  <si>
    <t>CHEW</t>
  </si>
  <si>
    <t>Arcade</t>
  </si>
  <si>
    <t>Hand tufted wool</t>
  </si>
  <si>
    <t>https://www.artsy.net/artwork/caroline-achaintre-chew</t>
  </si>
  <si>
    <t>230 × 190 cm</t>
  </si>
  <si>
    <t>Peggy Franck</t>
  </si>
  <si>
    <t>You begin</t>
  </si>
  <si>
    <t>https://www.artsy.net/artwork/peggy-franck-you-begin</t>
  </si>
  <si>
    <t>74.5 × 60.5 cm</t>
  </si>
  <si>
    <t>Touching Tears (III)</t>
  </si>
  <si>
    <t xml:space="preserve"> 2018 </t>
  </si>
  <si>
    <t>https://www.artsy.net/artwork/peggy-franck-touching-tears-iii-1</t>
  </si>
  <si>
    <t>32 × 24.5 cm</t>
  </si>
  <si>
    <t xml:space="preserve">Someone, Anyone: Varieties in distances (S,O) </t>
  </si>
  <si>
    <t xml:space="preserve">2015 </t>
  </si>
  <si>
    <t>C-prin</t>
  </si>
  <si>
    <t>https://www.artsy.net/artwork/peggy-franck-someone-anyone-varieties-in-distances-s-o</t>
  </si>
  <si>
    <t>35.5 × 26.5 cm</t>
  </si>
  <si>
    <t>Anna Barham</t>
  </si>
  <si>
    <t>Crystal Fabric Field, Fragment I (bench)</t>
  </si>
  <si>
    <t>Architecture</t>
  </si>
  <si>
    <t>Powder coated steel, MDF</t>
  </si>
  <si>
    <t>https://www.artsy.net/artwork/anna-barham-crystal-fabric-field-fragment-i-bench</t>
  </si>
  <si>
    <t>50 × 140 × 120 cm</t>
  </si>
  <si>
    <t xml:space="preserve">Fanta C. </t>
  </si>
  <si>
    <t xml:space="preserve"> 2019</t>
  </si>
  <si>
    <t>Hand-built ceramic</t>
  </si>
  <si>
    <t>https://www.artsy.net/artwork/caroline-achaintre-fanta-c</t>
  </si>
  <si>
    <t>41 × 36.5 × 9.5 cm</t>
  </si>
  <si>
    <t>Someone, Anyone: Varieties in distances (M&amp;F)</t>
  </si>
  <si>
    <t>https://www.artsy.net/artwork/peggy-franck-someone-anyone-varieties-in-distances-m-and-f</t>
  </si>
  <si>
    <t>95 × 75 cm</t>
  </si>
  <si>
    <t>Touching Tears (IV)</t>
  </si>
  <si>
    <t>https://www.artsy.net/artwork/peggy-franck-touching-tears-iv</t>
  </si>
  <si>
    <t>Crystal Fabric Field, Fragment II (bench)</t>
  </si>
  <si>
    <t>https://www.artsy.net/artwork/anna-barham-crystal-fabric-field-fragment-ii-bench</t>
  </si>
  <si>
    <t>90 × 277.1 × 163.2 cm</t>
  </si>
  <si>
    <t>Fürst Pückler</t>
  </si>
  <si>
    <t xml:space="preserve">2020 </t>
  </si>
  <si>
    <t>Hand-tufted wool</t>
  </si>
  <si>
    <t>https://www.artsy.net/artwork/caroline-achaintre-furst-puckler</t>
  </si>
  <si>
    <t>185 × 70 cm</t>
  </si>
  <si>
    <t>Touching Tears (I)</t>
  </si>
  <si>
    <t>https://www.artsy.net/artwork/peggy-franck-touching-tears-i</t>
  </si>
  <si>
    <t>Someone, Anyone: Varieties in distances (p,g,b)</t>
  </si>
  <si>
    <t>https://www.artsy.net/artwork/peggy-franck-someone-anyone-varieties-in-distances-p-g-b</t>
  </si>
  <si>
    <t>34.8 × 25 cm</t>
  </si>
  <si>
    <t>A Softer Focus</t>
  </si>
  <si>
    <t>https://www.artsy.net/artwork/peggy-franck-a-softer-focus</t>
  </si>
  <si>
    <t>178.8 × 159.3 cm</t>
  </si>
  <si>
    <t xml:space="preserve">Touching Tears (II) </t>
  </si>
  <si>
    <t>https://www.artsy.net/artwork/peggy-franck-touching-tears-ii</t>
  </si>
  <si>
    <t>Adult conversations III: Him, Her, Them</t>
  </si>
  <si>
    <t>https://www.artsy.net/artwork/peggy-franck-adult-conversations-iii-him-her-them</t>
  </si>
  <si>
    <t>166.7 × 126.8 cm</t>
  </si>
  <si>
    <t>Upstairs, Downstairs</t>
  </si>
  <si>
    <t>Watercolour and ink on paper</t>
  </si>
  <si>
    <t>https://www.artsy.net/artwork/caroline-achaintre-upstairs-downstairs</t>
  </si>
  <si>
    <t>GBP</t>
  </si>
  <si>
    <t>34 × 26.5 cm</t>
  </si>
  <si>
    <t>Venetian Blind</t>
  </si>
  <si>
    <t>https://www.artsy.net/artwork/caroline-achaintre-venetian-blind</t>
  </si>
  <si>
    <t>35.5 × 27 cm</t>
  </si>
  <si>
    <t>Turbo M</t>
  </si>
  <si>
    <t>https://www.artsy.net/artwork/caroline-achaintre-turbo-m</t>
  </si>
  <si>
    <t>Ricardo Rendón</t>
  </si>
  <si>
    <t>Sistema de atracción</t>
  </si>
  <si>
    <t>Arróniz Arte Contemporáneo</t>
  </si>
  <si>
    <t>Hierro con esmalte, triplay sellado y barnizado, fieltro industrial y concreto</t>
  </si>
  <si>
    <t>https://www.artsy.net/artwork/ricardo-rendon-sistema-de-atraccion-1</t>
  </si>
  <si>
    <t>113 × 92 × 16 cm</t>
  </si>
  <si>
    <t>Sistema de tensión</t>
  </si>
  <si>
    <t>Hierro con esmalte y fieltro industrial</t>
  </si>
  <si>
    <t>https://www.artsy.net/artwork/ricardo-rendon-sistema-de-tension-1</t>
  </si>
  <si>
    <t>98 × 100 × 16 cm</t>
  </si>
  <si>
    <t>Sistema relacional (Situación de dos masas)</t>
  </si>
  <si>
    <t>Hierro, concreto y fieltro industrial</t>
  </si>
  <si>
    <t>https://www.artsy.net/artwork/ricardo-rendon-sistema-relacional-situacion-de-dos-masas-1</t>
  </si>
  <si>
    <t>265 × 125 × 15 cm</t>
  </si>
  <si>
    <t>Omar Rodriguez-Graham</t>
  </si>
  <si>
    <t>Anatomía del origen</t>
  </si>
  <si>
    <t>https://www.artsy.net/artwork/omar-rodriguez-graham-anatomia-del-origen</t>
  </si>
  <si>
    <t>558.8 × 513.1 × 12.7 cm</t>
  </si>
  <si>
    <t>Javier Pividal</t>
  </si>
  <si>
    <t>s\/t</t>
  </si>
  <si>
    <t>Art Nueve</t>
  </si>
  <si>
    <t>Brushed steel and lead</t>
  </si>
  <si>
    <t>https://www.artsy.net/artwork/javier-pividal-s-slash-t</t>
  </si>
  <si>
    <t>78 × 156 × 39 cm</t>
  </si>
  <si>
    <t>Pablo Capitán del Río</t>
  </si>
  <si>
    <t>Iroko wood, iron, cement and marine buoy</t>
  </si>
  <si>
    <t>https://www.artsy.net/artwork/pablo-capitan-del-rio-s-slash-t-1</t>
  </si>
  <si>
    <t>130 × 120 × 50 cm</t>
  </si>
  <si>
    <t>Lead, plaster, epoxy resin, brass, iron dust, cement and dross</t>
  </si>
  <si>
    <t>https://www.artsy.net/artwork/pablo-capitan-del-rio-s-slash-t-2</t>
  </si>
  <si>
    <t>45 × 52 × 15 cm</t>
  </si>
  <si>
    <t>Laocoonte</t>
  </si>
  <si>
    <t>Silk muslin, copper and wood</t>
  </si>
  <si>
    <t>https://www.artsy.net/artwork/javier-pividal-laocoonte</t>
  </si>
  <si>
    <t>100 × 100 × 5 cm</t>
  </si>
  <si>
    <t>Lead, plaster, epoxy resin, brass, iron dust, dross and cement</t>
  </si>
  <si>
    <t>https://www.artsy.net/artwork/pablo-capitan-del-rio-s-slash-t-3</t>
  </si>
  <si>
    <t>20 × 70 × 20 cm</t>
  </si>
  <si>
    <t>s\/t (Abecedario)</t>
  </si>
  <si>
    <t>Strong water on copper and wood support</t>
  </si>
  <si>
    <t>https://www.artsy.net/artwork/javier-pividal-s-slash-t-abecedario</t>
  </si>
  <si>
    <t>210 × 150 × 5 cm</t>
  </si>
  <si>
    <t>s\/t (Teorema)</t>
  </si>
  <si>
    <t>Ash and paper</t>
  </si>
  <si>
    <t>https://www.artsy.net/artwork/javier-pividal-s-slash-t-teorema</t>
  </si>
  <si>
    <t>Cement and moss</t>
  </si>
  <si>
    <t>https://www.artsy.net/artwork/pablo-capitan-del-rio-s-slash-t-4</t>
  </si>
  <si>
    <t>156 × 18 × 21 cm</t>
  </si>
  <si>
    <t>Silica sand, epoxy resin, microcrystalline wax and stool</t>
  </si>
  <si>
    <t>https://www.artsy.net/artwork/pablo-capitan-del-rio-s-slash-t</t>
  </si>
  <si>
    <t>96 × 31 × 37 cm</t>
  </si>
  <si>
    <t>Lead, plaster, epoxy resin, brass, iron dust, dross, cement, print on canvas and linen</t>
  </si>
  <si>
    <t>https://www.artsy.net/artwork/pablo-capitan-del-rio-s-slash-t-5</t>
  </si>
  <si>
    <t>20 × 45 × 37 cm</t>
  </si>
  <si>
    <t>Pep Agut</t>
  </si>
  <si>
    <t>Idea d’actuar</t>
  </si>
  <si>
    <t>1998-1999</t>
  </si>
  <si>
    <t>AURAL</t>
  </si>
  <si>
    <t>Mix media on paper</t>
  </si>
  <si>
    <t>https://www.artsy.net/artwork/pep-agut-idea-dactuar</t>
  </si>
  <si>
    <t>Bruno Munari</t>
  </si>
  <si>
    <t>Sequenze Cinetiche</t>
  </si>
  <si>
    <t>1992</t>
  </si>
  <si>
    <t>Serigraphy</t>
  </si>
  <si>
    <t>https://www.artsy.net/artwork/bruno-munari-sequenze-cinetiche-5</t>
  </si>
  <si>
    <t>Variazioni cromatiche</t>
  </si>
  <si>
    <t>https://www.artsy.net/artwork/bruno-munari-variazioni-cromatiche</t>
  </si>
  <si>
    <t xml:space="preserve">Sequenze Cinetiche </t>
  </si>
  <si>
    <t>https://www.artsy.net/artwork/bruno-munari-sequenze-cinetiche</t>
  </si>
  <si>
    <t>https://www.artsy.net/artwork/bruno-munari-variazioni-cromatiche-5</t>
  </si>
  <si>
    <t xml:space="preserve"> La lanterna-Genova</t>
  </si>
  <si>
    <t>Collage on cardboard</t>
  </si>
  <si>
    <t>https://www.artsy.net/artwork/bruno-munari-la-lanterna-genova</t>
  </si>
  <si>
    <t>109.2 × 61.2 cm</t>
  </si>
  <si>
    <t>Javier Vallhonrat</t>
  </si>
  <si>
    <t>Croquis #80</t>
  </si>
  <si>
    <t>Color photography, aluminum and methacrylate</t>
  </si>
  <si>
    <t>https://www.artsy.net/artwork/javier-vallhonrat-croquis-number-80</t>
  </si>
  <si>
    <t>91.3 × 170 cm</t>
  </si>
  <si>
    <t>Anna Bella Geiger</t>
  </si>
  <si>
    <t>Declaraçao em Retrato II</t>
  </si>
  <si>
    <t>Video-PB</t>
  </si>
  <si>
    <t>https://www.artsy.net/artwork/anna-bella-geiger-declaracao-em-retrato-ii</t>
  </si>
  <si>
    <t>Fotos de prensa C</t>
  </si>
  <si>
    <t>Collage of photographies and press clips</t>
  </si>
  <si>
    <t>https://www.artsy.net/artwork/luis-gordillo-fotos-de-prensa-c</t>
  </si>
  <si>
    <t>116 × 65 cm</t>
  </si>
  <si>
    <t>Judith Egger</t>
  </si>
  <si>
    <t>Sushi</t>
  </si>
  <si>
    <t>Digital impression on alu dibond</t>
  </si>
  <si>
    <t>https://www.artsy.net/artwork/judith-egger-sushi</t>
  </si>
  <si>
    <t>Fernando Sinaga</t>
  </si>
  <si>
    <t xml:space="preserve">La teoría de Oken (Naturphilosophie II) </t>
  </si>
  <si>
    <t>2015-2019</t>
  </si>
  <si>
    <t>Nickel-plated bronze and oak wood stained and treated with fire, boiling oil and wax</t>
  </si>
  <si>
    <t>https://www.artsy.net/artwork/fernando-sinaga-la-teoria-de-oken-naturphilosophie-ii</t>
  </si>
  <si>
    <t>44.5 × 44.5 × 17 cm</t>
  </si>
  <si>
    <t>Idea de parlar</t>
  </si>
  <si>
    <t>1999-2000</t>
  </si>
  <si>
    <t>https://www.artsy.net/artwork/pep-agut-idea-de-parlar</t>
  </si>
  <si>
    <t>254 × 177.8 cm</t>
  </si>
  <si>
    <t>https://www.artsy.net/artwork/bruno-munari-variazioni-cromatiche-7</t>
  </si>
  <si>
    <t>https://www.artsy.net/artwork/bruno-munari-variazioni-cromatiche-6</t>
  </si>
  <si>
    <t>https://www.artsy.net/artwork/bruno-munari-sequenze-cinetiche-2</t>
  </si>
  <si>
    <t>https://www.artsy.net/artwork/bruno-munari-variazioni-cromatiche-3</t>
  </si>
  <si>
    <t>Studio di design</t>
  </si>
  <si>
    <t>https://www.artsy.net/artwork/bruno-munari-studio-di-design-2</t>
  </si>
  <si>
    <t>47 × 33 cm</t>
  </si>
  <si>
    <t>Vuelo #69</t>
  </si>
  <si>
    <t>Color photography, aluminum and methacrylate.</t>
  </si>
  <si>
    <t>https://www.artsy.net/artwork/javier-vallhonrat-vuelo-number-69</t>
  </si>
  <si>
    <t>Fotos de prensa A</t>
  </si>
  <si>
    <t>https://www.artsy.net/artwork/luis-gordillo-fotos-de-prensa-a</t>
  </si>
  <si>
    <t>116 × 85 cm</t>
  </si>
  <si>
    <t>Estudio sobre pruebas de imprenta de un catálogo</t>
  </si>
  <si>
    <t>Collage of printed matter in four colors</t>
  </si>
  <si>
    <t>https://www.artsy.net/artwork/luis-gordillo-estudio-sobre-pruebas-de-imprenta-de-un-catalogo</t>
  </si>
  <si>
    <t>118.5 × 89 cm</t>
  </si>
  <si>
    <t>Fountain</t>
  </si>
  <si>
    <t>https://www.artsy.net/artwork/judith-egger-fountain</t>
  </si>
  <si>
    <t>Lo impensable</t>
  </si>
  <si>
    <t>2013-2017</t>
  </si>
  <si>
    <t>Bronze, wrought iron and nickel plated copper</t>
  </si>
  <si>
    <t>https://www.artsy.net/artwork/fernando-sinaga-lo-impensable</t>
  </si>
  <si>
    <t>152 × 16 × 13.5 cm</t>
  </si>
  <si>
    <t>Bruno Munari | Segniche (1995) | Artsy,"description":"From AURAL, Bruno Munari, Segniche (1995), Serigraphy, 30 × 30 cm","long_description":"From AURAL, Bruno Munari, Segniche (1995), Serigraphy, 30 × 30 cm"},"context":null,"is_price_hidden":false,"is_price_range":false,"category":"Print","dimensions":{"in":"11 4\/5 × 11 4\/5 in","cm":"30 × 30 cm"},"cultural_maker":null,"is_biddable":false,"edition_sets":[],"sale_artwork":null,"title":"Segniche"</t>
  </si>
  <si>
    <t>https://www.artsy.net/artwork/bruno-munari-segniche-1</t>
  </si>
  <si>
    <t>https://www.artsy.net/artwork/bruno-munari-sequenze-cinetiche-1</t>
  </si>
  <si>
    <t>https://www.artsy.net/artwork/bruno-munari-sequenze-cinetiche-3</t>
  </si>
  <si>
    <t>Los Alamos</t>
  </si>
  <si>
    <t>Mixed media in superimposed transparent sheets</t>
  </si>
  <si>
    <t>https://www.artsy.net/artwork/bruno-munari-los-alamos-8</t>
  </si>
  <si>
    <t>24 × 24 cm</t>
  </si>
  <si>
    <t>https://www.artsy.net/artwork/bruno-munari-sequenze-cinetiche-4</t>
  </si>
  <si>
    <t>Concha Jerez</t>
  </si>
  <si>
    <t>Escritos ilegibles autocensurados</t>
  </si>
  <si>
    <t>https://www.artsy.net/artwork/concha-jerez-escritos-ilegibles-autocensurados</t>
  </si>
  <si>
    <t>23.5 × 60.5 cm</t>
  </si>
  <si>
    <t>Centerminal</t>
  </si>
  <si>
    <t>Black and white video, single channel, sound, loop</t>
  </si>
  <si>
    <t>https://www.artsy.net/artwork/anna-bella-geiger-centerminal</t>
  </si>
  <si>
    <t>Fotos de prensa D</t>
  </si>
  <si>
    <t>https://www.artsy.net/artwork/luis-gordillo-fotos-de-prensa-d</t>
  </si>
  <si>
    <t>Quarry</t>
  </si>
  <si>
    <t>https://www.artsy.net/artwork/judith-egger-quarry</t>
  </si>
  <si>
    <t>TV night green</t>
  </si>
  <si>
    <t>https://www.artsy.net/artwork/judith-egger-tv-night-green</t>
  </si>
  <si>
    <t>José Maldonado</t>
  </si>
  <si>
    <t>Ninguna teoría de variables ocultas locales puede reproducir todas las predicciones del lenguaje</t>
  </si>
  <si>
    <t>https://www.artsy.net/artwork/jose-maldonado-ninguna-teoria-de-variables-ocultas-locales-puede-reproducir-todas-las-predicciones-del-lenguaje</t>
  </si>
  <si>
    <t>80 × 516 × 45 cm</t>
  </si>
  <si>
    <t>https://www.artsy.net/artwork/bruno-munari-segniche</t>
  </si>
  <si>
    <t>https://www.artsy.net/artwork/bruno-munari-variazioni-cromatiche-2</t>
  </si>
  <si>
    <t>https://www.artsy.net/artwork/bruno-munari-variazioni-cromatiche-1</t>
  </si>
  <si>
    <t>https://www.artsy.net/artwork/bruno-munari-variazioni-cromatiche-4</t>
  </si>
  <si>
    <t>Polariscop 8</t>
  </si>
  <si>
    <t>ca. 1960</t>
  </si>
  <si>
    <t>Metal box, white light and polaroid lens</t>
  </si>
  <si>
    <t>https://www.artsy.net/artwork/bruno-munari-polariscop-8</t>
  </si>
  <si>
    <t>Escritos ilegibles autocensurados y borrados</t>
  </si>
  <si>
    <t>https://www.artsy.net/artwork/concha-jerez-escritos-ilegibles-autocensurados-y-borrados</t>
  </si>
  <si>
    <t>26.5 × 45.5 × 53 cm</t>
  </si>
  <si>
    <t>Declaração em Retrato-I</t>
  </si>
  <si>
    <t>https://www.artsy.net/artwork/anna-bella-geiger-declaracao-em-retrato-i</t>
  </si>
  <si>
    <t>Fotos de prensa B</t>
  </si>
  <si>
    <t>https://www.artsy.net/artwork/luis-gordillo-fotos-de-prensa-b</t>
  </si>
  <si>
    <t>Park</t>
  </si>
  <si>
    <t>https://www.artsy.net/artwork/judith-egger-park</t>
  </si>
  <si>
    <t>TV night blue</t>
  </si>
  <si>
    <t>https://www.artsy.net/artwork/judith-egger-tv-night-blue</t>
  </si>
  <si>
    <t>Don't bother me. I'm dreaming (Flying tombstones)</t>
  </si>
  <si>
    <t>https://www.artsy.net/artwork/fernao-cruz-dont-bother-me-im-dreaming-flying-tombstones</t>
  </si>
  <si>
    <t>172 × 95 × 5 cm</t>
  </si>
  <si>
    <t>Enough is enough, (Flying tombstones)</t>
  </si>
  <si>
    <t>https://www.artsy.net/artwork/fernao-cruz-enough-is-enough-flying-tombstones</t>
  </si>
  <si>
    <t>36 × 34 × 4 cm</t>
  </si>
  <si>
    <t>Murder weapon (Flying tombstones)</t>
  </si>
  <si>
    <t>https://www.artsy.net/artwork/fernao-cruz-murder-weapon-flying-tombstones</t>
  </si>
  <si>
    <t>48 × 57 × 10 cm</t>
  </si>
  <si>
    <t>Torn letter (Flying tombstones)</t>
  </si>
  <si>
    <t>https://www.artsy.net/artwork/fernao-cruz-torn-letter-flying-tombstones</t>
  </si>
  <si>
    <t>60 × 40 × 3 cm</t>
  </si>
  <si>
    <t>Soft eyes like your mother (Flying tombstones)</t>
  </si>
  <si>
    <t>https://www.artsy.net/artwork/fernao-cruz-soft-eyes-like-your-mother-flying-tombstones</t>
  </si>
  <si>
    <t>21 × 37 × 5 cm</t>
  </si>
  <si>
    <t>Adding an hour to the day (Flying tombstones)</t>
  </si>
  <si>
    <t>https://www.artsy.net/artwork/fernao-cruz-adding-an-hour-to-the-day-flying-tombstones</t>
  </si>
  <si>
    <t>32 × 32 × 4 cm</t>
  </si>
  <si>
    <t>Hypothesis (Flying tombstones)</t>
  </si>
  <si>
    <t>https://www.artsy.net/artwork/fernao-cruz-hypothesis-flying-tombstones</t>
  </si>
  <si>
    <t>36 × 53 × 3 cm</t>
  </si>
  <si>
    <t>Secret (Flying tombstones)</t>
  </si>
  <si>
    <t>https://www.artsy.net/artwork/fernao-cruz-secret-flying-tombstones</t>
  </si>
  <si>
    <t>24 × 14 × 1 cm</t>
  </si>
  <si>
    <t>Submerged but breathing, (Flying tombstones)</t>
  </si>
  <si>
    <t>https://www.artsy.net/artwork/fernao-cruz-submerged-but-breathing-flying-tombstones</t>
  </si>
  <si>
    <t>30 × 26 × 3 cm</t>
  </si>
  <si>
    <t>Starry night (Flying tombstones)</t>
  </si>
  <si>
    <t>https://www.artsy.net/artwork/fernao-cruz-starry-night-flying-tombstones</t>
  </si>
  <si>
    <t>42 × 60 × 4 cm</t>
  </si>
  <si>
    <t>Farewell note (Flying tombstones)</t>
  </si>
  <si>
    <t>https://www.artsy.net/artwork/fernao-cruz-farewell-note-flying-tombstones</t>
  </si>
  <si>
    <t>71 × 36 × 3 cm</t>
  </si>
  <si>
    <t>Blue dress (Flying tombstones)</t>
  </si>
  <si>
    <t>https://www.artsy.net/artwork/fernao-cruz-blue-dress-flying-tombstones</t>
  </si>
  <si>
    <t>96 × 50 × 5 cm</t>
  </si>
  <si>
    <t>Hope (Flying tombstones)</t>
  </si>
  <si>
    <t>https://www.artsy.net/artwork/fernao-cruz-hope-flying-tombstones</t>
  </si>
  <si>
    <t>48 × 33 × 5 cm</t>
  </si>
  <si>
    <t>Reminder (Flying tombstones)</t>
  </si>
  <si>
    <t>https://www.artsy.net/artwork/fernao-cruz-reminder-flying-tombstones</t>
  </si>
  <si>
    <t>31 × 20 × 1 cm</t>
  </si>
  <si>
    <t>https://www.artsy.net/artwork/fernao-cruz-useless-finding-number-2-flying-tombstones</t>
  </si>
  <si>
    <t>Good memory (Flying tombstones)</t>
  </si>
  <si>
    <t>https://www.artsy.net/artwork/fernao-cruz-good-memory-flying-tombstones</t>
  </si>
  <si>
    <t>29 × 21 × 7 cm</t>
  </si>
  <si>
    <t>Alternative Place (Flying tombstones)</t>
  </si>
  <si>
    <t>https://www.artsy.net/artwork/fernao-cruz-alternative-place-flying-tombstones</t>
  </si>
  <si>
    <t>42 × 33 × 3 cm</t>
  </si>
  <si>
    <t>Soft Desires (Flying tombstones)</t>
  </si>
  <si>
    <t>https://www.artsy.net/artwork/fernao-cruz-soft-desires-flying-tombstones</t>
  </si>
  <si>
    <t>46 × 21 × 2 cm</t>
  </si>
  <si>
    <t>Useless finding #1 (Flying tombstones)</t>
  </si>
  <si>
    <t>https://www.artsy.net/artwork/fernao-cruz-useless-finding-number-1-flying-tombstones</t>
  </si>
  <si>
    <t>66 × 64 × 4 cm</t>
  </si>
  <si>
    <t>Jo Baer</t>
  </si>
  <si>
    <t>Moorestyle</t>
  </si>
  <si>
    <t>Barbara Thumm</t>
  </si>
  <si>
    <t>Charcoal on paper</t>
  </si>
  <si>
    <t>https://www.artsy.net/artwork/jo-baer-moorestyle</t>
  </si>
  <si>
    <t>79 × 109 cm</t>
  </si>
  <si>
    <t>Carrie Mae Weems</t>
  </si>
  <si>
    <t>Guggenheim Bilbao</t>
  </si>
  <si>
    <t>Digital chromogenic print</t>
  </si>
  <si>
    <t>https://www.artsy.net/artwork/carrie-mae-weems-guggenheim-bilbao</t>
  </si>
  <si>
    <t>183 × 152.4 cm</t>
  </si>
  <si>
    <t>Zwinger Palace</t>
  </si>
  <si>
    <t>Digital c-print</t>
  </si>
  <si>
    <t>https://www.artsy.net/artwork/carrie-mae-weems-zwinger-palace</t>
  </si>
  <si>
    <t>186 × 156 cm</t>
  </si>
  <si>
    <t>Teresa Burga</t>
  </si>
  <si>
    <t>Dibujos con visión mala - Diseno serial de cuadrados al azar - Martes 13\/02\/2018 - Jueves 15\/02\/2018</t>
  </si>
  <si>
    <t>Felt tip pen, fineliner and ballpoint pen on paper</t>
  </si>
  <si>
    <t>https://www.artsy.net/artwork/teresa-burga-dibujos-con-vision-mala-diseno-serial-de-cuadrados-al-azar-martes-13-slash-02-slash-2018-jueves-15-slash-02-slash-2018-1</t>
  </si>
  <si>
    <t>29.9 × 21 cm</t>
  </si>
  <si>
    <t>Insomnia Drawing (11)</t>
  </si>
  <si>
    <t>Black and red pen on paper</t>
  </si>
  <si>
    <t>https://www.artsy.net/artwork/teresa-burga-insomnia-drawing-11</t>
  </si>
  <si>
    <t>Untitled (Listening Devices)</t>
  </si>
  <si>
    <t>Photoetching</t>
  </si>
  <si>
    <t>https://www.artsy.net/artwork/carrie-mae-weems-untitled-listening-devices</t>
  </si>
  <si>
    <t>132 × 108 cm</t>
  </si>
  <si>
    <t>All the Boys (Profile 1)</t>
  </si>
  <si>
    <t>Digital archival prints</t>
  </si>
  <si>
    <t>https://www.artsy.net/artwork/carrie-mae-weems-all-the-boys-profile-1</t>
  </si>
  <si>
    <t>152 × 116 cm</t>
  </si>
  <si>
    <t>Katherine Dunham</t>
  </si>
  <si>
    <t>Inket print</t>
  </si>
  <si>
    <t>https://www.artsy.net/artwork/carrie-mae-weems-katherine-dunham</t>
  </si>
  <si>
    <t>125 × 94 cm</t>
  </si>
  <si>
    <t>Brigadier</t>
  </si>
  <si>
    <t>C</t>
  </si>
  <si>
    <t>https://www.artsy.net/artwork/jo-baer-brigadier</t>
  </si>
  <si>
    <t>109 × 79 cm</t>
  </si>
  <si>
    <t>Louvre</t>
  </si>
  <si>
    <t>https://www.artsy.net/artwork/carrie-mae-weems-louvre-1</t>
  </si>
  <si>
    <t>Mano mal dibujada #4</t>
  </si>
  <si>
    <t>Steel and Nail vanish</t>
  </si>
  <si>
    <t>https://www.artsy.net/artwork/teresa-burga-mano-mal-dibujada-number-4-1</t>
  </si>
  <si>
    <t>42 × 36 × 8.5 cm</t>
  </si>
  <si>
    <t>Dibujos viendo mal - Grupo de mujeres sentadas - Dom. 07\/01\/2018</t>
  </si>
  <si>
    <t>https://www.artsy.net/artwork/teresa-burga-dibujos-viendo-mal-grupo-de-mujeres-sentadas-dom-07-slash-01-slash-2018</t>
  </si>
  <si>
    <t>21 × 29.9 cm</t>
  </si>
  <si>
    <t>Anna K.E.</t>
  </si>
  <si>
    <t>rip current (window 02a)</t>
  </si>
  <si>
    <t>3D rendering, inkjet photo print, color pencil drawing, wooden frame built in perspective</t>
  </si>
  <si>
    <t>https://www.artsy.net/artwork/anna-ke-rip-current-window-02a</t>
  </si>
  <si>
    <t>108 × 147 cm</t>
  </si>
  <si>
    <t>Mourning</t>
  </si>
  <si>
    <t>Archival pigment print</t>
  </si>
  <si>
    <t>https://www.artsy.net/artwork/carrie-mae-weems-mourning-2</t>
  </si>
  <si>
    <t>155 × 130 cm</t>
  </si>
  <si>
    <t>Down Here Below</t>
  </si>
  <si>
    <t>https://www.artsy.net/artwork/carrie-mae-weems-down-here-below</t>
  </si>
  <si>
    <t>91.4 × 104.1 cm</t>
  </si>
  <si>
    <t>Repeating the Obvious</t>
  </si>
  <si>
    <t>39 digital archival prints of various sizes</t>
  </si>
  <si>
    <t>https://www.artsy.net/artwork/carrie-mae-weems-repeating-the-obvious</t>
  </si>
  <si>
    <t>400 × 700 cm</t>
  </si>
  <si>
    <t>Condorcet</t>
  </si>
  <si>
    <t>https://www.artsy.net/artwork/jo-baer-condorcet</t>
  </si>
  <si>
    <t>Mahalia</t>
  </si>
  <si>
    <t>https://www.artsy.net/artwork/carrie-mae-weems-mahalia</t>
  </si>
  <si>
    <t>122 × 91 cm</t>
  </si>
  <si>
    <t>Steel and Nail Varnish</t>
  </si>
  <si>
    <t>https://www.artsy.net/artwork/teresa-burga-mano-mal-dibujada-number-4</t>
  </si>
  <si>
    <t>Dibujos viendo mal - Equipo de Futbol - Dom. 07\/01\/2017 - 10\/01\/2018</t>
  </si>
  <si>
    <t>https://www.artsy.net/artwork/teresa-burga-dibujos-viendo-mal-equipo-de-futbol-dom-07-slash-01-slash-2017-10-slash-01-slash-2018</t>
  </si>
  <si>
    <t>Anne-Mie Van Kerckhoven</t>
  </si>
  <si>
    <t>Ornament (Orakel)</t>
  </si>
  <si>
    <t>Digital prints on two layers of acrylic glass, mounted on painted wooden box</t>
  </si>
  <si>
    <t>https://www.artsy.net/artwork/anne-mie-van-kerckhoven-ornament-orakel</t>
  </si>
  <si>
    <t>223 × 157 × 5.5 cm</t>
  </si>
  <si>
    <t>An Assassin’s Bullet</t>
  </si>
  <si>
    <t>Archival Pigment Print</t>
  </si>
  <si>
    <t>https://www.artsy.net/artwork/carrie-mae-weems-an-assassins-bullet-1</t>
  </si>
  <si>
    <t>1055 × 130 cm</t>
  </si>
  <si>
    <t>Lena Horne</t>
  </si>
  <si>
    <t>https://www.artsy.net/artwork/carrie-mae-weems-lena-horne</t>
  </si>
  <si>
    <t>Pray</t>
  </si>
  <si>
    <t>Charcoal</t>
  </si>
  <si>
    <t>https://www.artsy.net/artwork/jo-baer-pray</t>
  </si>
  <si>
    <t>Remember me</t>
  </si>
  <si>
    <t>9digital archivalprints</t>
  </si>
  <si>
    <t>https://www.artsy.net/artwork/carrie-mae-weems-remember-me</t>
  </si>
  <si>
    <t>76.2 × 4 cm</t>
  </si>
  <si>
    <t>Mano mal dibujada #3</t>
  </si>
  <si>
    <t>https://www.artsy.net/artwork/teresa-burga-mano-mal-dibujada-number-3</t>
  </si>
  <si>
    <t>Insomnia Drawing (17)</t>
  </si>
  <si>
    <t>Pen and felt pen on paper</t>
  </si>
  <si>
    <t>https://www.artsy.net/artwork/teresa-burga-insomnia-drawing-17</t>
  </si>
  <si>
    <t>Diango Hernandez</t>
  </si>
  <si>
    <t>Animales</t>
  </si>
  <si>
    <t>Pure pigment on Panama fabric 100% cotton</t>
  </si>
  <si>
    <t>https://www.artsy.net/artwork/diango-hernandez-animales</t>
  </si>
  <si>
    <t>140 × 170 cm</t>
  </si>
  <si>
    <t>Josephine Baker</t>
  </si>
  <si>
    <t>https://www.artsy.net/artwork/carrie-mae-weems-josephine-baker</t>
  </si>
  <si>
    <t>All the Boys (Profile 2)</t>
  </si>
  <si>
    <t>https://www.artsy.net/artwork/carrie-mae-weems-all-the-boys-profile-2-1</t>
  </si>
  <si>
    <t>Rolando Peńa</t>
  </si>
  <si>
    <t>Agression = Death</t>
  </si>
  <si>
    <t>1967</t>
  </si>
  <si>
    <t>Baró Galeria</t>
  </si>
  <si>
    <t>https://www.artsy.net/artwork/rolando-pena-agression-equals-death</t>
  </si>
  <si>
    <t>43.18 × 33 cm</t>
  </si>
  <si>
    <t>La Diagonal</t>
  </si>
  <si>
    <t>1990-2020</t>
  </si>
  <si>
    <t>5 barrels of 45 cm x 74 cm painted in gold and welded together</t>
  </si>
  <si>
    <t>https://www.artsy.net/artwork/rolando-pena-la-diagonal</t>
  </si>
  <si>
    <t>257 × 368 cm</t>
  </si>
  <si>
    <t>Sidival Fila</t>
  </si>
  <si>
    <t>Metafora Autunno 120</t>
  </si>
  <si>
    <t>Mixed technique and sewn cotton, on loom</t>
  </si>
  <si>
    <t>https://www.artsy.net/artwork/sidival-fila-metafora-autunno-120</t>
  </si>
  <si>
    <t>264 × 168 cm</t>
  </si>
  <si>
    <t>Pablo Siquier</t>
  </si>
  <si>
    <t>1612</t>
  </si>
  <si>
    <t>https://www.artsy.net/artwork/pablo-siquier-1612</t>
  </si>
  <si>
    <t>130 × 205 cm</t>
  </si>
  <si>
    <t>Pepe López</t>
  </si>
  <si>
    <t>Plastic bags color palette</t>
  </si>
  <si>
    <t>https://www.artsy.net/artwork/pepe-lopez-plastic-bags-color-palette</t>
  </si>
  <si>
    <t>28.5 × 21 cm</t>
  </si>
  <si>
    <t>Plastic bags color palette, Tangier Collection</t>
  </si>
  <si>
    <t>https://www.artsy.net/artwork/pepe-lopez-plastic-bags-color-palette-tangier-collection</t>
  </si>
  <si>
    <t>Nelson PERNISCO</t>
  </si>
  <si>
    <t>Esperanto</t>
  </si>
  <si>
    <t>Molotov cocktails on demonstration posters, pasted on composite aluminium</t>
  </si>
  <si>
    <t>https://www.artsy.net/artwork/nelson-pernisco-esperanto</t>
  </si>
  <si>
    <t xml:space="preserve">The Seven Vanishing Points, (register) </t>
  </si>
  <si>
    <t>Installation-Performance with 8 vintage photographies</t>
  </si>
  <si>
    <t>https://www.artsy.net/artwork/rolando-pena-the-seven-vanishing-points-register</t>
  </si>
  <si>
    <t>20.5 × 25.5 cm</t>
  </si>
  <si>
    <t>Daniel Arsham</t>
  </si>
  <si>
    <t>Focus</t>
  </si>
  <si>
    <t>Broken glass and resin</t>
  </si>
  <si>
    <t>https://www.artsy.net/artwork/daniel-arsham-focus</t>
  </si>
  <si>
    <t>168 × 58 × 46 cm</t>
  </si>
  <si>
    <t>Metafora Giallo 1550</t>
  </si>
  <si>
    <t>Dry pigments on stitched canvas, on frame</t>
  </si>
  <si>
    <t>https://www.artsy.net/artwork/sidival-fila-metafora-giallo-1550</t>
  </si>
  <si>
    <t>Metafora Nero 77</t>
  </si>
  <si>
    <t>Strech synthetic fabric</t>
  </si>
  <si>
    <t>https://www.artsy.net/artwork/sidival-fila-metafora-nero-77</t>
  </si>
  <si>
    <t>241 × 138 cm</t>
  </si>
  <si>
    <t>Pablo Reinoso</t>
  </si>
  <si>
    <t>15 Banc-Bout</t>
  </si>
  <si>
    <t>Sculpted wood</t>
  </si>
  <si>
    <t>https://www.artsy.net/artwork/pablo-reinoso-15-banc-bout</t>
  </si>
  <si>
    <t>77 × 130 × 160 cm</t>
  </si>
  <si>
    <t>José Antonio Miguez</t>
  </si>
  <si>
    <t>Monocromia 2 V4</t>
  </si>
  <si>
    <t>Direct printing on Dibond</t>
  </si>
  <si>
    <t>https://www.artsy.net/artwork/jose-antonio-miguez-monocromia-2-v4</t>
  </si>
  <si>
    <t>150 × 122.6 cm</t>
  </si>
  <si>
    <t>Elias Crespin</t>
  </si>
  <si>
    <t>Cuadriláteros Copper</t>
  </si>
  <si>
    <t>20 copper, nylon frames, motors, computer, electronic interface</t>
  </si>
  <si>
    <t>https://www.artsy.net/artwork/elias-crespin-cuadrilateros-copper-1</t>
  </si>
  <si>
    <t>80.5 × 64 cm</t>
  </si>
  <si>
    <t>The Paella-Bicycle-Totality-Crucifixión (documentation) Four Stars by Andy Warhol</t>
  </si>
  <si>
    <t>Performance registration \/ Photography</t>
  </si>
  <si>
    <t>https://www.artsy.net/artwork/rolando-pena-the-paella-bicycle-totality-crucifixion-documentation-four-stars-by-andy-warhol</t>
  </si>
  <si>
    <t>Moon Phases I</t>
  </si>
  <si>
    <t>Available in black, pink, blue, purple.</t>
  </si>
  <si>
    <t>https://www.artsy.net/artwork/daniel-arsham-moon-phases-i-1</t>
  </si>
  <si>
    <t>162.6 × 162.6 × 36.8 cm</t>
  </si>
  <si>
    <t>Quartz 1982 Desktop Computer</t>
  </si>
  <si>
    <t>Quartz, selenite, hydrostone</t>
  </si>
  <si>
    <t>https://www.artsy.net/artwork/daniel-arsham-quartz-1982-desktop-computer</t>
  </si>
  <si>
    <t>3.2 × 40.6 × 15.2 cm</t>
  </si>
  <si>
    <t>Rasheed Araeen</t>
  </si>
  <si>
    <t>OPUS HB3</t>
  </si>
  <si>
    <t>https://www.artsy.net/artwork/rasheed-araeen-opus-hb3</t>
  </si>
  <si>
    <t>160 × 160 cm</t>
  </si>
  <si>
    <t>Marco Paris IV</t>
  </si>
  <si>
    <t>Sculpted Wood</t>
  </si>
  <si>
    <t>https://www.artsy.net/artwork/pablo-reinoso-marco-paris-iv</t>
  </si>
  <si>
    <t>95 × 52 × 28 cm</t>
  </si>
  <si>
    <t>Marco Bueno Aires II</t>
  </si>
  <si>
    <t>https://www.artsy.net/artwork/pablo-reinoso-marco-bueno-aires-ii</t>
  </si>
  <si>
    <t>68 × 30.8 × 9.5 cm</t>
  </si>
  <si>
    <t>The Seven Vanishing Points</t>
  </si>
  <si>
    <t>Fotomaton, collage</t>
  </si>
  <si>
    <t>https://www.artsy.net/artwork/rolando-pena-the-seven-vanishing-points</t>
  </si>
  <si>
    <t>43.3 × 35.5 cm</t>
  </si>
  <si>
    <t>Light Grey Eroded Basketball Hoop</t>
  </si>
  <si>
    <t>Quartz, selenite, hydrostone.</t>
  </si>
  <si>
    <t>https://www.artsy.net/artwork/daniel-arsham-light-grey-eroded-basketball-hoop</t>
  </si>
  <si>
    <t>71.1 × 110 × 30.5 cm</t>
  </si>
  <si>
    <t>Eduardo Kac</t>
  </si>
  <si>
    <t>D(eu)S</t>
  </si>
  <si>
    <t>Mintel</t>
  </si>
  <si>
    <t>https://www.artsy.net/artwork/eduardo-kac-d-eu-s-1</t>
  </si>
  <si>
    <t>24.5 × 25 × 25 cm</t>
  </si>
  <si>
    <t>Opus T3</t>
  </si>
  <si>
    <t>https://www.artsy.net/artwork/rasheed-araeen-opus-t3</t>
  </si>
  <si>
    <t>Striped Plastic Bags Collection Series #1</t>
  </si>
  <si>
    <t>Collection of 20 pieces of plastic stripes sewn on cotton paper 300 grs.</t>
  </si>
  <si>
    <t>https://www.artsy.net/artwork/pepe-lopez-striped-plastic-bags-collection-series-number-1</t>
  </si>
  <si>
    <t>https://www.artsy.net/artwork/nelson-pernisco-esperanto-1</t>
  </si>
  <si>
    <t>Thomas Broomé</t>
  </si>
  <si>
    <t>We only eat small pieces</t>
  </si>
  <si>
    <t>Bendana | Pinel</t>
  </si>
  <si>
    <t>https://www.artsy.net/artwork/thomas-broome-we-only-eat-small-pieces</t>
  </si>
  <si>
    <t>Sandra Vásquez de la Horra</t>
  </si>
  <si>
    <t>Y este Mar que tranquilo nos baña</t>
  </si>
  <si>
    <t>Graphite, watercolor and gouache on paper, wax</t>
  </si>
  <si>
    <t>https://www.artsy.net/artwork/sandra-vasquez-de-la-horra-y-este-mar-que-tranquilo-nos-bana</t>
  </si>
  <si>
    <t>169.5 × 76 cm</t>
  </si>
  <si>
    <t>Maria Friberg</t>
  </si>
  <si>
    <t>Still lives 3</t>
  </si>
  <si>
    <t>C-print oak frame on the sides, laminate</t>
  </si>
  <si>
    <t>https://www.artsy.net/artwork/maria-friberg-still-lives-3-2</t>
  </si>
  <si>
    <t>178 × 240 × 5.5 cm</t>
  </si>
  <si>
    <t>Aspasia Krystalla</t>
  </si>
  <si>
    <t>The preparation</t>
  </si>
  <si>
    <t>https://www.artsy.net/artwork/aspasia-krystalla-the-preparation</t>
  </si>
  <si>
    <t>Miguel Rothschild</t>
  </si>
  <si>
    <t>Cuatro Ánimas</t>
  </si>
  <si>
    <t>Fine Art print on Hahnemühle paper with burns</t>
  </si>
  <si>
    <t>https://www.artsy.net/artwork/miguel-rothschild-cuatro-animas</t>
  </si>
  <si>
    <t>131 × 90 cm</t>
  </si>
  <si>
    <t>Jordi Mitjà</t>
  </si>
  <si>
    <t>Tocineria</t>
  </si>
  <si>
    <t>Bombon Projects</t>
  </si>
  <si>
    <t>Hahnemühle Photo Baryta 188gr</t>
  </si>
  <si>
    <t>https://www.artsy.net/artwork/jordi-mitja-tocineria</t>
  </si>
  <si>
    <t>Ull de vellut</t>
  </si>
  <si>
    <t>1991-2008</t>
  </si>
  <si>
    <t>Hahnemühle Photo Baryta 188grs</t>
  </si>
  <si>
    <t>https://www.artsy.net/artwork/jordi-mitja-ull-de-vellut</t>
  </si>
  <si>
    <t>304.8 × 223.5 cm</t>
  </si>
  <si>
    <t>Foc i pausa</t>
  </si>
  <si>
    <t>https://www.artsy.net/artwork/jordi-mitja-foc-i-pausa</t>
  </si>
  <si>
    <t>44 × 31 cm</t>
  </si>
  <si>
    <t>https://www.artsy.net/artwork/jordi-mitja-foc-i-pausa-1</t>
  </si>
  <si>
    <t>Roger Ballen</t>
  </si>
  <si>
    <t>Confrontation</t>
  </si>
  <si>
    <t>CAMARA OSCURA GALERIA DE ARTE</t>
  </si>
  <si>
    <t>https://www.artsy.net/artwork/roger-ballen-confrontation</t>
  </si>
  <si>
    <t>https://www.artsy.net/artwork/roger-ballen-untitled-25</t>
  </si>
  <si>
    <t>91 × 91 cm</t>
  </si>
  <si>
    <t>Lady in blue</t>
  </si>
  <si>
    <t>https://www.artsy.net/artwork/roger-ballen-lady-in-blue</t>
  </si>
  <si>
    <t>Portrait of Sleeping Girl</t>
  </si>
  <si>
    <t>Silver gelatin print</t>
  </si>
  <si>
    <t>https://www.artsy.net/artwork/roger-ballen-portrait-of-sleeping-girl-3</t>
  </si>
  <si>
    <t>https://www.artsy.net/artwork/roger-ballen-untitled-26</t>
  </si>
  <si>
    <t>https://www.artsy.net/artwork/roger-ballen-untitled-24</t>
  </si>
  <si>
    <t>Discussion</t>
  </si>
  <si>
    <t>https://www.artsy.net/artwork/roger-ballen-discussion</t>
  </si>
  <si>
    <t>Study of Boy and Plant</t>
  </si>
  <si>
    <t>https://www.artsy.net/artwork/roger-ballen-study-of-boy-and-plant-1</t>
  </si>
  <si>
    <t>Bath Scene</t>
  </si>
  <si>
    <t>https://www.artsy.net/artwork/roger-ballen-bath-scene-2</t>
  </si>
  <si>
    <t>https://www.artsy.net/artwork/roger-ballen-untitled-22</t>
  </si>
  <si>
    <t>Bite</t>
  </si>
  <si>
    <t>https://www.artsy.net/artwork/roger-ballen-bite-11</t>
  </si>
  <si>
    <t>Flaunt</t>
  </si>
  <si>
    <t>https://www.artsy.net/artwork/roger-ballen-flaunt</t>
  </si>
  <si>
    <t>Selma Blair and Sphinx</t>
  </si>
  <si>
    <t>https://www.artsy.net/artwork/roger-ballen-selma-blair-and-sphinx-8</t>
  </si>
  <si>
    <t>https://www.artsy.net/artwork/roger-ballen-untitled-23</t>
  </si>
  <si>
    <t>Girl in White Dress</t>
  </si>
  <si>
    <t>https://www.artsy.net/artwork/roger-ballen-girl-in-white-dress</t>
  </si>
  <si>
    <t>Groping</t>
  </si>
  <si>
    <t>https://www.artsy.net/artwork/roger-ballen-groping</t>
  </si>
  <si>
    <t>https://www.artsy.net/artwork/roger-ballen-untitled-27</t>
  </si>
  <si>
    <t>Hysteria</t>
  </si>
  <si>
    <t>Charcoal drawing on paper</t>
  </si>
  <si>
    <t>https://www.artsy.net/artwork/roger-ballen-hysteria</t>
  </si>
  <si>
    <t>210 × 130 cm</t>
  </si>
  <si>
    <t>Asta Gröting</t>
  </si>
  <si>
    <t>Georgenfriedhof</t>
  </si>
  <si>
    <t>carlier | gebauer</t>
  </si>
  <si>
    <t>Silicon, Jute, Sandstone</t>
  </si>
  <si>
    <t>https://www.artsy.net/artwork/asta-groting-georgenfriedhof</t>
  </si>
  <si>
    <t>225 × 208 × 13 cm</t>
  </si>
  <si>
    <t>Iman Issa</t>
  </si>
  <si>
    <t>Carnival (Study for 2019)</t>
  </si>
  <si>
    <t>Copper, paint</t>
  </si>
  <si>
    <t>https://www.artsy.net/artwork/iman-issa-carnival-study-for-2019</t>
  </si>
  <si>
    <t>83 × 83 × 181 cm</t>
  </si>
  <si>
    <t>Nida Sinnokrot</t>
  </si>
  <si>
    <t>West Bank Butterfly - Kite Project</t>
  </si>
  <si>
    <t>Silk, wood, Apharitis cilissa (indigenous endangered butterfly), print, ento-pins, fans, bell ja</t>
  </si>
  <si>
    <t>https://www.artsy.net/artwork/nida-sinnokrot-west-bank-butterfly-kite-project-1</t>
  </si>
  <si>
    <t>Kyungah Ham</t>
  </si>
  <si>
    <t>What you see is the unseen \/ Chandeliers for Five Cities BR 04-04</t>
  </si>
  <si>
    <t>https://www.artsy.net/artwork/kyungah-ham-what-you-see-is-the-unseen-slash-chandeliers-for-five-cities-br-04-04</t>
  </si>
  <si>
    <t>255 × 184 cm</t>
  </si>
  <si>
    <t>Richard Mosse</t>
  </si>
  <si>
    <t>Dionaea muscipula with Mantodea</t>
  </si>
  <si>
    <t>Digital c-print mounted on dibond</t>
  </si>
  <si>
    <t>https://www.artsy.net/artwork/richard-mosse-dionaea-muscipula-with-mantodea</t>
  </si>
  <si>
    <t>162.5 × 122 cm</t>
  </si>
  <si>
    <t>Not feeling too cheerful</t>
  </si>
  <si>
    <t>Mirrored glass, painted contours</t>
  </si>
  <si>
    <t>https://www.artsy.net/artwork/asta-groting-not-feeling-too-cheerful-6</t>
  </si>
  <si>
    <t>24 × 31 × 31 cm</t>
  </si>
  <si>
    <t>Vincent Gicquel</t>
  </si>
  <si>
    <t>https://www.artsy.net/artwork/vincent-gicquel-untitled-5</t>
  </si>
  <si>
    <t>60 × 42 cm</t>
  </si>
  <si>
    <t>Michel François</t>
  </si>
  <si>
    <t>Scribble</t>
  </si>
  <si>
    <t>Copper cable and graphite</t>
  </si>
  <si>
    <t>https://www.artsy.net/artwork/michel-francois-scribble-10</t>
  </si>
  <si>
    <t>240 × 130 × 43 cm</t>
  </si>
  <si>
    <t>Nubes de tierra</t>
  </si>
  <si>
    <t>https://www.artsy.net/artwork/luis-gordillo-nubes-de-tierra</t>
  </si>
  <si>
    <t>201 × 220 cm</t>
  </si>
  <si>
    <t>Tarik Kiswanson</t>
  </si>
  <si>
    <t>Crossing</t>
  </si>
  <si>
    <t>https://www.artsy.net/artwork/tarik-kiswanson-crossing</t>
  </si>
  <si>
    <t>96 × 25 × 30 cm</t>
  </si>
  <si>
    <t>Rawabi</t>
  </si>
  <si>
    <t>Camel jaw, gold</t>
  </si>
  <si>
    <t>https://www.artsy.net/artwork/nida-sinnokrot-rawabi-1</t>
  </si>
  <si>
    <t>35 × 35 × 30 cm</t>
  </si>
  <si>
    <t>Laure Prouvost</t>
  </si>
  <si>
    <t>Fuck I was born to be here</t>
  </si>
  <si>
    <t>Tapestry</t>
  </si>
  <si>
    <t>https://www.artsy.net/artwork/laure-prouvost-fuck-i-was-born-to-be-here</t>
  </si>
  <si>
    <t>150 × 239 cm</t>
  </si>
  <si>
    <t>Cerebro de Perfil</t>
  </si>
  <si>
    <t>https://www.artsy.net/artwork/luis-gordillo-cerebro-de-perfil</t>
  </si>
  <si>
    <t>Dor Guez</t>
  </si>
  <si>
    <t>Lilies of the field #3, Nazareth, General viewilies of the field #3, Nazareth, General view</t>
  </si>
  <si>
    <t>https://www.artsy.net/artwork/dor-guez-lilies-of-the-field-number-3-nazareth-general-viewilies-of-the-field-number-3-nazareth-general-view</t>
  </si>
  <si>
    <t>Lilies of the field #3, Tiberias from the Lake</t>
  </si>
  <si>
    <t>https://www.artsy.net/artwork/dor-guez-lilies-of-the-field-number-3-tiberias-from-the-lake</t>
  </si>
  <si>
    <t>Rodolpho Parigi</t>
  </si>
  <si>
    <t>Black Dimanche Saturday Metal</t>
  </si>
  <si>
    <t>Casa Triângulo</t>
  </si>
  <si>
    <t>Acrílica e óleo sobre poliéster [acrylic and oil on polyester]</t>
  </si>
  <si>
    <t>https://www.artsy.net/artwork/rodolpho-parigi-black-dimanche-saturday-metal</t>
  </si>
  <si>
    <t>190 × 200 cm</t>
  </si>
  <si>
    <t>Ascânio MMM</t>
  </si>
  <si>
    <t>Quacors 5</t>
  </si>
  <si>
    <t>Alumínio e parafusos [aluminum and screws]</t>
  </si>
  <si>
    <t>https://www.artsy.net/artwork/ascanio-mmm-quacors-5</t>
  </si>
  <si>
    <t>189 × 189 cm</t>
  </si>
  <si>
    <t>Paul Setúbal</t>
  </si>
  <si>
    <t>Compensação por Excesso II</t>
  </si>
  <si>
    <t>https://www.artsy.net/artwork/paul-setubal-compensacao-por-excesso-ii</t>
  </si>
  <si>
    <t>19 × 43 × 13 cm</t>
  </si>
  <si>
    <t>Felipe Mujica</t>
  </si>
  <si>
    <t>Primeros amaneceres en la tierra (Zacatecas) - Curtain 8</t>
  </si>
  <si>
    <t>Tecido, linha e algodão bordado à mão [fabric, thread and hand embroidered cotton]</t>
  </si>
  <si>
    <t>https://www.artsy.net/artwork/felipe-mujica-primeros-amaneceres-en-la-tierra-zacatecas-curtain-8</t>
  </si>
  <si>
    <t>140 × 88 cm</t>
  </si>
  <si>
    <t>Eduardo Berliner</t>
  </si>
  <si>
    <t>Mar [Sea]</t>
  </si>
  <si>
    <t>Óleo sobre porcelanato [oil on porcelain]</t>
  </si>
  <si>
    <t>https://www.artsy.net/artwork/eduardo-berliner-mar-sea</t>
  </si>
  <si>
    <t>120 × 59 cm</t>
  </si>
  <si>
    <t>Vânia Mignone</t>
  </si>
  <si>
    <t>Sem título [Untitled]</t>
  </si>
  <si>
    <t>Acrílica sobre papel [acrylic on paper]</t>
  </si>
  <si>
    <t>https://www.artsy.net/artwork/vania-mignone-sem-titulo-untitled-56</t>
  </si>
  <si>
    <t>51 × 39.5 cm</t>
  </si>
  <si>
    <t>Max Gómez Canle</t>
  </si>
  <si>
    <t>Redestribución del abismo III</t>
  </si>
  <si>
    <t>óleo sobre tela [oil on canvas]</t>
  </si>
  <si>
    <t>https://www.artsy.net/artwork/max-gomez-canle-redestribucion-del-abismo-iii</t>
  </si>
  <si>
    <t>53 × 45 cm</t>
  </si>
  <si>
    <t>Alex Cerveny</t>
  </si>
  <si>
    <t>Ex voto</t>
  </si>
  <si>
    <t>Óleo sobre tela [oil on canvas]</t>
  </si>
  <si>
    <t>https://www.artsy.net/artwork/alex-cerveny-ex-voto</t>
  </si>
  <si>
    <t>20.5 × 26.5 cm</t>
  </si>
  <si>
    <t>Transcripción a mano del libro \Tempestad en los Andes\" de Luis E. Varcarcel  II"</t>
  </si>
  <si>
    <t>Casado Santapau</t>
  </si>
  <si>
    <t>Ink on bamboo paper</t>
  </si>
  <si>
    <t>https://www.artsy.net/artwork/jose-vera-matos-transcripcion-a-mano-del-libro-tempestad-en-los-andes-de-luis-e-varcarcel-ii</t>
  </si>
  <si>
    <t>153 × 115 cm</t>
  </si>
  <si>
    <t>Matthias Bitzer</t>
  </si>
  <si>
    <t>Life and death of a colibri</t>
  </si>
  <si>
    <t>Pencil on canvas, coins</t>
  </si>
  <si>
    <t>https://www.artsy.net/artwork/matthias-bitzer-life-and-death-of-a-colibri</t>
  </si>
  <si>
    <t>414 × 363.2 cm</t>
  </si>
  <si>
    <t>Claudia Wieser</t>
  </si>
  <si>
    <t>Stainless mirror polished steel and ceramic</t>
  </si>
  <si>
    <t>https://www.artsy.net/artwork/claudia-wieser-2</t>
  </si>
  <si>
    <t>82.5 × 48 × 3 cm</t>
  </si>
  <si>
    <t>Figure\/Folds\/Fiftul White</t>
  </si>
  <si>
    <t>Acrylic, Ink on canvas , painting metal , wood</t>
  </si>
  <si>
    <t>https://www.artsy.net/artwork/matthias-bitzer-figure-slash-folds-slash-fiftul-white</t>
  </si>
  <si>
    <t>163 × 220 × 51 cm</t>
  </si>
  <si>
    <t>ALAIN URRUTIA</t>
  </si>
  <si>
    <t>touch (pando)</t>
  </si>
  <si>
    <t>https://www.artsy.net/artwork/alain-urrutia-touch-pando</t>
  </si>
  <si>
    <t>21 × 15 cm</t>
  </si>
  <si>
    <t>Diango Hernández</t>
  </si>
  <si>
    <t>Diango Hernández | Artsy,"description":"From Casado Santapau, Diango Hernández","long_description":"From Casado Santapau, Diango Hernández"},"context":null,"is_price_hidden":false,"is_price_range":false,"category":"","dimensions":{"in":null,"cm":null},"cultural_maker":null,"is_biddable":false,"edition_sets":[],"sale_artwork":null,"title":"Untitled"</t>
  </si>
  <si>
    <t>https://www.artsy.net/artwork/diango-hernandez-1964</t>
  </si>
  <si>
    <t>Alexandre Arrechea</t>
  </si>
  <si>
    <t>HB</t>
  </si>
  <si>
    <t>Watercolor</t>
  </si>
  <si>
    <t>https://www.artsy.net/artwork/alexandre-arrechea-hb</t>
  </si>
  <si>
    <t xml:space="preserve">Objeto antiguo, original marginal </t>
  </si>
  <si>
    <t>Tinta sobre papel bambú \/ Stylograph on bamboo paper</t>
  </si>
  <si>
    <t>https://www.artsy.net/artwork/jose-vera-matos-objeto-antiguo-original-marginal</t>
  </si>
  <si>
    <t>65 × 47 cm</t>
  </si>
  <si>
    <t>Théo Mercier</t>
  </si>
  <si>
    <t>Time To Get Stone</t>
  </si>
  <si>
    <t>Ceramics, Stone, Wood, Wheels</t>
  </si>
  <si>
    <t>https://www.artsy.net/artwork/theo-mercier-time-to-get-stone</t>
  </si>
  <si>
    <t>203.2 × 76.2 × 63.5 cm</t>
  </si>
  <si>
    <t>Lothar Hempel</t>
  </si>
  <si>
    <t>Sun And Moon</t>
  </si>
  <si>
    <t>Dibond, Steel, Red Bulb, Wood And Acrylic</t>
  </si>
  <si>
    <t>https://www.artsy.net/artwork/lothar-hempel-sun-and-moon</t>
  </si>
  <si>
    <t>508 × 254 × 406.4 cm</t>
  </si>
  <si>
    <t>Patrick Hamilton</t>
  </si>
  <si>
    <t xml:space="preserve">\\\Proyecto arquitecturas revestidas para la ciudad de Santiago, Edificio #17  </t>
  </si>
  <si>
    <t>Coll</t>
  </si>
  <si>
    <t>https://www.artsy.net/artwork/patrick-hamilton-proyecto-arquitecturas-revestidas-para-la-ciudad-de-santiago-edificio-number-17</t>
  </si>
  <si>
    <t xml:space="preserve">Proyecto arquitecturas revestidas para la ciudad de Santiago, Numero 12, </t>
  </si>
  <si>
    <t>https://www.artsy.net/artwork/patrick-hamilton-proyecto-arquitecturas-revestidas-para-la-ciudad-de-santiago-numero-12</t>
  </si>
  <si>
    <t>Gregor Hildebrandt</t>
  </si>
  <si>
    <t>Ny City 1 (Mondrian)</t>
  </si>
  <si>
    <t>Start And End Of Audiotape, Audiotape On Canvas</t>
  </si>
  <si>
    <t>https://www.artsy.net/artwork/gregor-hildebrandt-ny-city-1-mondrian</t>
  </si>
  <si>
    <t>18.5 × 17.5 cm</t>
  </si>
  <si>
    <t>Amanecía en Sevilla</t>
  </si>
  <si>
    <t>Pig</t>
  </si>
  <si>
    <t>https://www.artsy.net/artwork/diango-hernandez-amanecia-en-sevilla</t>
  </si>
  <si>
    <t>170 × 145 cm</t>
  </si>
  <si>
    <t>G (Estuido)</t>
  </si>
  <si>
    <t>https://www.artsy.net/artwork/alain-urrutia-g-estuido</t>
  </si>
  <si>
    <t>60 × 55 cm</t>
  </si>
  <si>
    <t>Prismatic Misty Morning</t>
  </si>
  <si>
    <t>Pencil, paper, epoxy on canvas</t>
  </si>
  <si>
    <t>https://www.artsy.net/artwork/matthias-bitzer-prismatic-misty-morning-1</t>
  </si>
  <si>
    <t>261.6 × 210.8 × 20.3 cm</t>
  </si>
  <si>
    <t>Vertigogue</t>
  </si>
  <si>
    <t>Acrylic on canvas , mirror, coins</t>
  </si>
  <si>
    <t>https://www.artsy.net/artwork/matthias-bitzer-vertigogue</t>
  </si>
  <si>
    <t>266.7 × 215.9 × 15.2 cm</t>
  </si>
  <si>
    <t>The Conducting Spirit II</t>
  </si>
  <si>
    <t>https://www.artsy.net/artwork/matthias-bitzer-the-conducting-spirit-ii</t>
  </si>
  <si>
    <t>56 × 38 cm</t>
  </si>
  <si>
    <t>Stainless mirror polished steel</t>
  </si>
  <si>
    <t>https://www.artsy.net/artwork/claudia-wieser-3</t>
  </si>
  <si>
    <t>82.5 × 52.5 × 3 cm</t>
  </si>
  <si>
    <t>La luna no puede  arreglar este mar</t>
  </si>
  <si>
    <t>Pigment on canvas</t>
  </si>
  <si>
    <t>https://www.artsy.net/artwork/diango-hernandez-la-luna-no-puede-arreglar-este-mar</t>
  </si>
  <si>
    <t xml:space="preserve">patrones aleatorios </t>
  </si>
  <si>
    <t>https://www.artsy.net/artwork/jose-vera-matos-patrones-aleatorios</t>
  </si>
  <si>
    <t>Gone</t>
  </si>
  <si>
    <t>https://www.artsy.net/artwork/alexandre-arrechea-gone</t>
  </si>
  <si>
    <t xml:space="preserve"> “ Con que fin escribio Guaman Poma su crónica?\\\</t>
  </si>
  <si>
    <t>Ink on Bamboo paper</t>
  </si>
  <si>
    <t>https://www.artsy.net/artwork/jose-vera-matos-con-que-fin-escribio-guaman-poma-su-cronica</t>
  </si>
  <si>
    <t>68 × 53 cm</t>
  </si>
  <si>
    <t>Monolith (Odyssey)</t>
  </si>
  <si>
    <t>VHS Tape</t>
  </si>
  <si>
    <t>https://www.artsy.net/artwork/gregor-hildebrandt-monolith-odyssey</t>
  </si>
  <si>
    <t>274 × 217 cm</t>
  </si>
  <si>
    <t>Untitled LH2</t>
  </si>
  <si>
    <t>Acrylic, Oil And Pencil On Aluminumm (Steel Frame)</t>
  </si>
  <si>
    <t>https://www.artsy.net/artwork/lothar-hempel-untitled-lh2</t>
  </si>
  <si>
    <t>154.9 × 127 × 7.6 cm</t>
  </si>
  <si>
    <t>Der Weg War Weit Group</t>
  </si>
  <si>
    <t>Audio Tape, Audio Cassette Reel, Wood, Epoxy Resin</t>
  </si>
  <si>
    <t>https://www.artsy.net/artwork/gregor-hildebrandt-der-weg-war-weit-group</t>
  </si>
  <si>
    <t>19.5 × 18 × 161 cm</t>
  </si>
  <si>
    <t>Andreas Fogarasi</t>
  </si>
  <si>
    <t>Központi TV Adó Állomás Budapesten Central Television Transmitter Budapest Zentrale TV Sender Budapest</t>
  </si>
  <si>
    <t>Copper and Drawing</t>
  </si>
  <si>
    <t>https://www.artsy.net/artwork/andreas-fogarasi-kozponti-tv-ado-allomas-budapesten-central-television-transmitter-budapest-zentrale-tv-sender-budapest</t>
  </si>
  <si>
    <t>99.1 × 73.7 × 50.8 cm</t>
  </si>
  <si>
    <t>Envelop (Pictures From The Life Of Hungarian Transport And Telecommunication) III</t>
  </si>
  <si>
    <t>Copper , Aluminium &amp; Drawing</t>
  </si>
  <si>
    <t>https://www.artsy.net/artwork/andreas-fogarasi-envelop-pictures-from-the-life-of-hungarian-transport-and-telecommunication-iii</t>
  </si>
  <si>
    <t>29 × 39 × 20 cm</t>
  </si>
  <si>
    <t>Amanecía en La Habana</t>
  </si>
  <si>
    <t>P</t>
  </si>
  <si>
    <t>https://www.artsy.net/artwork/diango-hernandez-amanecia-en-la-habana</t>
  </si>
  <si>
    <t>431.8 × 368.3 cm</t>
  </si>
  <si>
    <t>Aldo Chaparro</t>
  </si>
  <si>
    <t xml:space="preserve">Titan </t>
  </si>
  <si>
    <t>Stell</t>
  </si>
  <si>
    <t>https://www.artsy.net/artwork/aldo-chaparro-titan</t>
  </si>
  <si>
    <t>152.4 cm diameter</t>
  </si>
  <si>
    <t>Crack</t>
  </si>
  <si>
    <t>Cut Records And Canvas On Wood</t>
  </si>
  <si>
    <t>https://www.artsy.net/artwork/gregor-hildebrandt-crack</t>
  </si>
  <si>
    <t>495.3 × 330.2 cm</t>
  </si>
  <si>
    <t>Axis Lux</t>
  </si>
  <si>
    <t>Paint on wood, glass, acrylic mirror glass</t>
  </si>
  <si>
    <t>https://www.artsy.net/artwork/matthias-bitzer-axis-lux-1</t>
  </si>
  <si>
    <t>40 × 100 × 30 cm</t>
  </si>
  <si>
    <t>Machine fragment</t>
  </si>
  <si>
    <t>Painting steel , wood , coins</t>
  </si>
  <si>
    <t>https://www.artsy.net/artwork/matthias-bitzer-machine-fragment</t>
  </si>
  <si>
    <t>160 × 100 × 100 cm</t>
  </si>
  <si>
    <t>Gold leaf, ink, acrylic paint on wood</t>
  </si>
  <si>
    <t>https://www.artsy.net/artwork/claudia-wieser-4</t>
  </si>
  <si>
    <t>160 × 30 × 30 cm</t>
  </si>
  <si>
    <t>Red and black sun,</t>
  </si>
  <si>
    <t>Enamel on spatula,</t>
  </si>
  <si>
    <t>https://www.artsy.net/artwork/patrick-hamilton-red-and-black-sun-1</t>
  </si>
  <si>
    <t>17 × 170 cm</t>
  </si>
  <si>
    <t xml:space="preserve"> Los Caballos de Troya de Jurgen Golte y Norma Adams.</t>
  </si>
  <si>
    <t>https://www.artsy.net/artwork/jose-vera-matos-los-caballos-de-troya-de-jurgen-golte-y-norma-adams</t>
  </si>
  <si>
    <t>mars</t>
  </si>
  <si>
    <t>https://www.artsy.net/artwork/alexandre-arrechea-mars</t>
  </si>
  <si>
    <t xml:space="preserve">Amour sans organes </t>
  </si>
  <si>
    <t>Set of five raw steel bases, shells and   silicone hand prostheses</t>
  </si>
  <si>
    <t>https://www.artsy.net/artwork/theo-mercier-amour-sans-organes</t>
  </si>
  <si>
    <t>254 × 50.8 × 50.8 cm</t>
  </si>
  <si>
    <t>Nono Saal</t>
  </si>
  <si>
    <t>Cassette Tape, Lacquer, Acrylic On Canvas</t>
  </si>
  <si>
    <t>https://www.artsy.net/artwork/gregor-hildebrandt-nono-saal-1</t>
  </si>
  <si>
    <t>174 × 129 cm</t>
  </si>
  <si>
    <t>Gerold Miller</t>
  </si>
  <si>
    <t>SET 453</t>
  </si>
  <si>
    <t>Lacquered Stainless Steel</t>
  </si>
  <si>
    <t>https://www.artsy.net/artwork/gerold-miller-set-453-1</t>
  </si>
  <si>
    <t>140 × 112 × 7 cm</t>
  </si>
  <si>
    <t xml:space="preserve">Proyecto arquitecturas revestidas para la ciudad de Santiago, Numero 18 </t>
  </si>
  <si>
    <t xml:space="preserve">2009 </t>
  </si>
  <si>
    <t>https://www.artsy.net/artwork/patrick-hamilton-proyecto-arquitecturas-revestidas-para-la-ciudad-de-santiago-numero-18</t>
  </si>
  <si>
    <t>Study Desk (Eight Floor Tiles, One Missing, Schwadron Brothers, Vienna, Ca. 1910)</t>
  </si>
  <si>
    <t xml:space="preserve">2016 </t>
  </si>
  <si>
    <t>Plywood, Wall Paint, Steel, Ceramic Tiles</t>
  </si>
  <si>
    <t>https://www.artsy.net/artwork/andreas-fogarasi-study-desk-eight-floor-tiles-one-missing-schwadron-brothers-vienna-ca-1910</t>
  </si>
  <si>
    <t>342.9 × 254 × 73.7 cm</t>
  </si>
  <si>
    <t>Postcard Holder ,Fireworks, Budapest</t>
  </si>
  <si>
    <t>Aluminium &amp; Photo</t>
  </si>
  <si>
    <t>https://www.artsy.net/artwork/andreas-fogarasi-postcard-holder-fireworks-budapest</t>
  </si>
  <si>
    <t>152 × 57 × 12 cm</t>
  </si>
  <si>
    <t>Amanecía en Tokyo</t>
  </si>
  <si>
    <t>Pigmen</t>
  </si>
  <si>
    <t>https://www.artsy.net/artwork/diango-hernandez-amanecia-en-tokyo</t>
  </si>
  <si>
    <t>145 × 170 cm</t>
  </si>
  <si>
    <t>Aldo Chaparro | Io   (2020) | Artsy,"description":"From Casado Santapau, Aldo Chaparro, Io   (2020), Steel, 60 in diameter","long_description":"From Casado Santapau, Aldo Chaparro, Io   (2020), Steel, 60 in diameter"},"context":null,"is_price_hidden":true,"is_price_range":false,"category":"Sculpture","dimensions":{"in":"60 in diameter","cm":"152.4 cm diameter"},"cultural_maker":null,"is_biddable":false,"edition_sets":[],"sale_artwork":null,"title":"Io  "</t>
  </si>
  <si>
    <t>https://www.artsy.net/artwork/aldo-chaparro-io</t>
  </si>
  <si>
    <t>Gimme, Gimme... (Exploded Version) \/ Something You Know I Want (Exploded View)</t>
  </si>
  <si>
    <t>Audio Tape, Acrylic On Canvas</t>
  </si>
  <si>
    <t>https://www.artsy.net/artwork/gregor-hildebrandt-gimme-gimme-dot-dot-dot-exploded-version-slash-something-you-know-i-want-exploded-view</t>
  </si>
  <si>
    <t>330.2 × 188 cm</t>
  </si>
  <si>
    <t xml:space="preserve">layers of alienation </t>
  </si>
  <si>
    <t>https://www.artsy.net/artwork/matthias-bitzer-layers-of-alienation-1</t>
  </si>
  <si>
    <t>622.3 × 546.1 × 22.9 cm</t>
  </si>
  <si>
    <t>The hypnotist</t>
  </si>
  <si>
    <t>Pencil on paper \/ artistic framed</t>
  </si>
  <si>
    <t>https://www.artsy.net/artwork/matthias-bitzer-the-hypnotist</t>
  </si>
  <si>
    <t>66 × 45 cm</t>
  </si>
  <si>
    <t>Gabriel Chaile</t>
  </si>
  <si>
    <t>Aguas Calientes</t>
  </si>
  <si>
    <t>ChertLüdde</t>
  </si>
  <si>
    <t>https://www.artsy.net/artwork/gabriel-chaile-aguas-calientes</t>
  </si>
  <si>
    <t>La Malinche</t>
  </si>
  <si>
    <t>Steel, aluminium, styrofoam, clay, brass, brick, cigarette</t>
  </si>
  <si>
    <t>https://www.artsy.net/artwork/gabriel-chaile-la-malinche</t>
  </si>
  <si>
    <t>186 × 107 × 107 cm</t>
  </si>
  <si>
    <t>Alvaro Urbano</t>
  </si>
  <si>
    <t>Letters</t>
  </si>
  <si>
    <t xml:space="preserve">2017 </t>
  </si>
  <si>
    <t>13 Elements: 12 letters, one letter flap made of metal, hand painted</t>
  </si>
  <si>
    <t>https://www.artsy.net/artwork/alvaro-urbano-letters</t>
  </si>
  <si>
    <t xml:space="preserve">Aguas Calientes, 2020 Aluminum 16 cm ø 30.5 cm </t>
  </si>
  <si>
    <t>https://www.artsy.net/artwork/gabriel-chaile-aguas-calientes-2020-aluminum-16-cm-o-30-dot-5-cm</t>
  </si>
  <si>
    <t>16 × 30.5 cm</t>
  </si>
  <si>
    <t>Franco Mazzucchelli</t>
  </si>
  <si>
    <t>A. to A. (Priori Square, Volterra)</t>
  </si>
  <si>
    <t>late 1970s</t>
  </si>
  <si>
    <t>Felt-tip pen and PVC from the original inflatable artwork on photographic paper</t>
  </si>
  <si>
    <t>https://www.artsy.net/artwork/franco-mazzucchelli-a-to-a-priori-square-volterra</t>
  </si>
  <si>
    <t>https://www.artsy.net/artwork/gabriel-chaile-aguas-calientes-1</t>
  </si>
  <si>
    <t>39.5 × 42.5 cm</t>
  </si>
  <si>
    <t>A. to A. (Priori Square, Volterra, 1973)</t>
  </si>
  <si>
    <t>late 970s</t>
  </si>
  <si>
    <t>Felt-tip pen, paint and PVC from the original inflatable work on photographic paper</t>
  </si>
  <si>
    <t>https://www.artsy.net/artwork/franco-mazzucchelli-a-to-a-priori-square-volterra-1973-3</t>
  </si>
  <si>
    <t>Lluvia, vapor y velocidad</t>
  </si>
  <si>
    <t>Steel, brass, rubber, leather, aluminium, clay, brick, plaster, egg</t>
  </si>
  <si>
    <t>https://www.artsy.net/artwork/gabriel-chaile-lluvia-vapor-y-velocidad</t>
  </si>
  <si>
    <t>178 × 84 × 78 cm</t>
  </si>
  <si>
    <t>Abbandono (Montessori School, Milan, 1967)</t>
  </si>
  <si>
    <t>Photograph, felt-pin pen and PVC from the original inflatable work on cardboard</t>
  </si>
  <si>
    <t>https://www.artsy.net/artwork/franco-mazzucchelli-abbandono-montessori-school-milan-1967</t>
  </si>
  <si>
    <t>51 × 36 × 3 cm</t>
  </si>
  <si>
    <t>Marco Godoy</t>
  </si>
  <si>
    <t>Digital Fireplace, From the series Re-purposed floor of former dictator Franco</t>
  </si>
  <si>
    <t>Copperfield</t>
  </si>
  <si>
    <t>https://www.artsy.net/artwork/marco-godoy-digital-fireplace-from-the-series-re-purposed-floor-of-former-dictator-franco</t>
  </si>
  <si>
    <t>Ella Littwitz</t>
  </si>
  <si>
    <t>..which came up in a night, and perished in a night (pyjamas #5)</t>
  </si>
  <si>
    <t>Organic print</t>
  </si>
  <si>
    <t>https://www.artsy.net/artwork/ella-littwitz-dot-which-came-up-in-a-night-and-perished-in-a-night-pyjamas-number-5</t>
  </si>
  <si>
    <t>54 × 70 cm</t>
  </si>
  <si>
    <t>...which came up in a night, and perished in a night (pyjamas #1)</t>
  </si>
  <si>
    <t>https://www.artsy.net/artwork/ella-littwitz-dot-dot-dot-which-came-up-in-a-night-and-perished-in-a-night-pyjamas-number-1-1</t>
  </si>
  <si>
    <t xml:space="preserve"> In the service of vision</t>
  </si>
  <si>
    <t>Mixed Media installation of 4 riotshields, series of unique works</t>
  </si>
  <si>
    <t>https://www.artsy.net/artwork/marco-godoy-in-the-service-of-vision</t>
  </si>
  <si>
    <t>The Forerunner</t>
  </si>
  <si>
    <t>https://www.artsy.net/artwork/ella-littwitz-the-forerunner-1</t>
  </si>
  <si>
    <t>70 × 150 × 75 cm</t>
  </si>
  <si>
    <t>Prognostication</t>
  </si>
  <si>
    <t>Brass, dice tray, leather,</t>
  </si>
  <si>
    <t>https://www.artsy.net/artwork/ella-littwitz-prognostication-1</t>
  </si>
  <si>
    <t>In the service of vision</t>
  </si>
  <si>
    <t>Mixed Media installation of 6 riotshields, series of unique works</t>
  </si>
  <si>
    <t>https://www.artsy.net/artwork/marco-godoy-in-the-service-of-vision-1</t>
  </si>
  <si>
    <t>The Unknown Land Of The South,</t>
  </si>
  <si>
    <t>Steel, various soils</t>
  </si>
  <si>
    <t>https://www.artsy.net/artwork/ella-littwitz-the-unknown-land-of-the-south-1</t>
  </si>
  <si>
    <t>Emmanuel Van der Auwera</t>
  </si>
  <si>
    <t>Memento 11</t>
  </si>
  <si>
    <t>Newspaper .3mm aluminum offset plates mounted on aluminum frame</t>
  </si>
  <si>
    <t>https://www.artsy.net/artwork/emmanuel-van-der-auwera-memento-11</t>
  </si>
  <si>
    <t>143 × 99 × 3 cm</t>
  </si>
  <si>
    <t>Mixed Media installation of 2 riotshields, series of unique works</t>
  </si>
  <si>
    <t>https://www.artsy.net/artwork/marco-godoy-in-the-service-of-vision-2</t>
  </si>
  <si>
    <t>...which came up in a night, and perished in a night (pyjamas #6)</t>
  </si>
  <si>
    <t>https://www.artsy.net/artwork/ella-littwitz-dot-dot-dot-which-came-up-in-a-night-and-perished-in-a-night-pyjamas-number-6-1</t>
  </si>
  <si>
    <t>Red IV</t>
  </si>
  <si>
    <t>Newspaper .2mm aluminum offset plate mounted on aluminum frame</t>
  </si>
  <si>
    <t>https://www.artsy.net/artwork/emmanuel-van-der-auwera-red-iv-1</t>
  </si>
  <si>
    <t>Adriana Barreto</t>
  </si>
  <si>
    <t>Mixed media on paper; acrylic box</t>
  </si>
  <si>
    <t>https://www.artsy.net/artwork/adriana-barreto-untitled</t>
  </si>
  <si>
    <t>144.5 × 36 × 4.5 cm</t>
  </si>
  <si>
    <t>https://www.artsy.net/artwork/adriana-barreto-1</t>
  </si>
  <si>
    <t>Sorcerer's pipe</t>
  </si>
  <si>
    <t>https://www.artsy.net/artwork/joao-maria-gusmao-and-pedro-paiva-sorcerers-pipe</t>
  </si>
  <si>
    <t>60 × 48 cm</t>
  </si>
  <si>
    <t>A Very Literal Work (Nina Simone)</t>
  </si>
  <si>
    <t>Water-based enamel on linen, headphones T'nB Shine 4in1, metal, peg, sound</t>
  </si>
  <si>
    <t>https://www.artsy.net/artwork/juliao-sarmento-a-very-literal-work-nina-simone</t>
  </si>
  <si>
    <t>110 × 90 × 4 cm</t>
  </si>
  <si>
    <t>Sem Título (série “Parejas”)</t>
  </si>
  <si>
    <t>Técnica mista sobre papel; caixa de acrílico | Mixed media on paper; acrylic box</t>
  </si>
  <si>
    <t>https://www.artsy.net/artwork/adriana-barreto-sem-titulo-serie-parejas</t>
  </si>
  <si>
    <t>101.5 × 72 × 4.5 cm</t>
  </si>
  <si>
    <t>Rugby study</t>
  </si>
  <si>
    <t>https://www.artsy.net/artwork/angela-ferreira-rugby-study</t>
  </si>
  <si>
    <t>60 × 60 × 35 cm</t>
  </si>
  <si>
    <t>Wicked broom</t>
  </si>
  <si>
    <t>https://www.artsy.net/artwork/joao-maria-gusmao-and-pedro-paiva-wicked-broom</t>
  </si>
  <si>
    <t>A Very Literal Work (Carmen McRae)</t>
  </si>
  <si>
    <t>https://www.artsy.net/artwork/juliao-sarmento-a-very-literal-work-carmen-mcrae</t>
  </si>
  <si>
    <t>Christian Andersson</t>
  </si>
  <si>
    <t>X Y Z</t>
  </si>
  <si>
    <t>Wax, wood, metal</t>
  </si>
  <si>
    <t>https://www.artsy.net/artwork/christian-andersson-x-y-z</t>
  </si>
  <si>
    <t>135 × 70 × 70 cm</t>
  </si>
  <si>
    <t>Clown shoe</t>
  </si>
  <si>
    <t>https://www.artsy.net/artwork/joao-maria-gusmao-and-pedro-paiva-clown-shoe</t>
  </si>
  <si>
    <t>Sinapse-morta</t>
  </si>
  <si>
    <t>https://www.artsy.net/artwork/jose-loureiro-sinapse-morta-11</t>
  </si>
  <si>
    <t>Azul Indígena I</t>
  </si>
  <si>
    <t>Mixed media on fabric</t>
  </si>
  <si>
    <t>https://www.artsy.net/artwork/yonamine-azul-indigena-i</t>
  </si>
  <si>
    <t>Self portrait \/ Living Fossil</t>
  </si>
  <si>
    <t>C-print, walnut frame</t>
  </si>
  <si>
    <t>https://www.artsy.net/artwork/christian-andersson-self-portrait-slash-living-fossil-4</t>
  </si>
  <si>
    <t>96.5 × 69.5 cm</t>
  </si>
  <si>
    <t>Ink jet print on archival fine art Baryta paper</t>
  </si>
  <si>
    <t>https://www.artsy.net/artwork/andre-cepeda-untitled-5</t>
  </si>
  <si>
    <t>128 × 160 cm</t>
  </si>
  <si>
    <t>Soft Hammer</t>
  </si>
  <si>
    <t>https://www.artsy.net/artwork/joao-maria-gusmao-and-pedro-paiva-soft-hammer</t>
  </si>
  <si>
    <t>A Very Literal Work (Billie Holiday)</t>
  </si>
  <si>
    <t>https://www.artsy.net/artwork/juliao-sarmento-a-very-literal-work-billie-holiday</t>
  </si>
  <si>
    <t>PLACED AT AN ANGLE WITH THE LIGHT</t>
  </si>
  <si>
    <t>https://www.artsy.net/artwork/lawrence-weiner-placed-at-an-angle-with-the-light</t>
  </si>
  <si>
    <t>Horse of Oblivion 6</t>
  </si>
  <si>
    <t>https://www.artsy.net/artwork/shannon-bool-horse-of-oblivion-6</t>
  </si>
  <si>
    <t>45 × 35 cm</t>
  </si>
  <si>
    <t>Expanded Tolix Chair 1 + 2, 2019</t>
  </si>
  <si>
    <t>Steel, bronze, lacquer</t>
  </si>
  <si>
    <t>https://www.artsy.net/artwork/shannon-bool-expanded-tolix-chair-1-plus-2-2019</t>
  </si>
  <si>
    <t>85 × 51 × 60 cm</t>
  </si>
  <si>
    <t>La Roche Sampler</t>
  </si>
  <si>
    <t>Silkscreen cotton embroidery on canvas</t>
  </si>
  <si>
    <t>https://www.artsy.net/artwork/shannon-bool-la-roche-sampler</t>
  </si>
  <si>
    <t>24 × 34 cm</t>
  </si>
  <si>
    <t>Villa Savoye: Three Floors Combined</t>
  </si>
  <si>
    <t>Hand dyed silk, silkscreen, cotton embroidery</t>
  </si>
  <si>
    <t>https://www.artsy.net/artwork/shannon-bool-villa-savoye-three-floors-combined</t>
  </si>
  <si>
    <t>42.3 × 37.8 cm</t>
  </si>
  <si>
    <t>Horse of Oblivion 1</t>
  </si>
  <si>
    <t>https://www.artsy.net/artwork/shannon-bool-horse-of-oblivion-1</t>
  </si>
  <si>
    <t>91.4 × 72.4 cm</t>
  </si>
  <si>
    <t>Lake Shore Drive Apartments</t>
  </si>
  <si>
    <t>https://www.artsy.net/artwork/shannon-bool-lake-shore-drive-apartments</t>
  </si>
  <si>
    <t>46.3 × 31.3 cm</t>
  </si>
  <si>
    <t>MEC IV</t>
  </si>
  <si>
    <t>https://www.artsy.net/artwork/shannon-bool-mec-iv</t>
  </si>
  <si>
    <t>280 × 105 cm</t>
  </si>
  <si>
    <t>Horse of Oblivion 3</t>
  </si>
  <si>
    <t>https://www.artsy.net/artwork/shannon-bool-horse-of-oblivion-3</t>
  </si>
  <si>
    <t>50.2 × 38.7 cm</t>
  </si>
  <si>
    <t>Casa Miller pianta Sampler</t>
  </si>
  <si>
    <t>https://www.artsy.net/artwork/shannon-bool-casa-miller-pianta-sampler</t>
  </si>
  <si>
    <t>42.35 × 52.7 cm</t>
  </si>
  <si>
    <t>Landhaus aus Glas, Landhaus aus Backstein</t>
  </si>
  <si>
    <t>https://www.artsy.net/artwork/shannon-bool-landhaus-aus-glas-landhaus-aus-backstein</t>
  </si>
  <si>
    <t>43.8 × 32.3 cm</t>
  </si>
  <si>
    <t>Royal Theatrical Grid</t>
  </si>
  <si>
    <t>https://www.artsy.net/artwork/shannon-bool-royal-theatrical-grid</t>
  </si>
  <si>
    <t>172 × 112 cm</t>
  </si>
  <si>
    <t>Horse of Oblivion 7</t>
  </si>
  <si>
    <t>https://www.artsy.net/artwork/shannon-bool-horse-of-oblivion-7</t>
  </si>
  <si>
    <t>40.6 × 30.5 cm</t>
  </si>
  <si>
    <t>Expanded Tolix Chair 3</t>
  </si>
  <si>
    <t>Bronze, steel, lacquer</t>
  </si>
  <si>
    <t>https://www.artsy.net/artwork/shannon-bool-expanded-tolix-chair-3</t>
  </si>
  <si>
    <t>Backyard Blues</t>
  </si>
  <si>
    <t>Inkjet photograph mounted to dibond, stained glass, lead, artist’s frame</t>
  </si>
  <si>
    <t>https://www.artsy.net/artwork/nadia-belerique-backyard-blues</t>
  </si>
  <si>
    <t>85 × 65 × 5 cm</t>
  </si>
  <si>
    <t>Several cigarettes rested, burning slowly, in that orange ashtray</t>
  </si>
  <si>
    <t>https://www.artsy.net/artwork/derek-liddington-several-cigarettes-rested-burning-slowly-in-that-orange-ashtray</t>
  </si>
  <si>
    <t>96.5 × 78.7 cm</t>
  </si>
  <si>
    <t>Sixes and Sevens (20)</t>
  </si>
  <si>
    <t>https://www.artsy.net/artwork/chris-curreri-sixes-and-sevens-20</t>
  </si>
  <si>
    <t>23 × 21.5 × 20 cm</t>
  </si>
  <si>
    <t>Hybrid Horses For Your Future</t>
  </si>
  <si>
    <t>Inkjet photograph mounted to dibond, stained glass, lead, artist's frame</t>
  </si>
  <si>
    <t>https://www.artsy.net/artwork/nadia-belerique-hybrid-horses-for-your-future</t>
  </si>
  <si>
    <t>Iris Häussler</t>
  </si>
  <si>
    <t>Schwester (Sister)</t>
  </si>
  <si>
    <t>1998</t>
  </si>
  <si>
    <t>Fabric, wax</t>
  </si>
  <si>
    <t>https://www.artsy.net/artwork/iris-haussler-schwester-sister</t>
  </si>
  <si>
    <t>31.8 × 26 cm</t>
  </si>
  <si>
    <t>Kiss Portfolio</t>
  </si>
  <si>
    <t>Silver gelatin prints, suite of 8 photographs</t>
  </si>
  <si>
    <t>https://www.artsy.net/artwork/chris-curreri-kiss-portfolio</t>
  </si>
  <si>
    <t>35.5 × 40.5 cm</t>
  </si>
  <si>
    <t>Love In The Barn</t>
  </si>
  <si>
    <t>https://www.artsy.net/artwork/nadia-belerique-love-in-the-barn</t>
  </si>
  <si>
    <t>Cousine des Vaters (Father’s Cousin)</t>
  </si>
  <si>
    <t>https://www.artsy.net/artwork/iris-haussler-cousine-des-vaters-fathers-cousin</t>
  </si>
  <si>
    <t>31 × 40 cm</t>
  </si>
  <si>
    <t>Sixes and Sevens 15</t>
  </si>
  <si>
    <t>https://www.artsy.net/artwork/chris-curreri-sixes-and-sevens-15</t>
  </si>
  <si>
    <t>30.5 × 25.5 × 23 cm</t>
  </si>
  <si>
    <t>Eels</t>
  </si>
  <si>
    <t>https://www.artsy.net/artwork/nadia-belerique-eels</t>
  </si>
  <si>
    <t>Schwester des Vaters (Father's Sister)</t>
  </si>
  <si>
    <t>https://www.artsy.net/artwork/iris-haussler-schwester-des-vaters-fathers-sister</t>
  </si>
  <si>
    <t>https://www.artsy.net/artwork/derek-liddington-plant-study-behind-closed-window-and-shut-blinds-1</t>
  </si>
  <si>
    <t>Ariamna Contino</t>
  </si>
  <si>
    <t>El Apartamento</t>
  </si>
  <si>
    <t>Hand cut paper</t>
  </si>
  <si>
    <t>https://www.artsy.net/artwork/ariamna-contino-untitled-2</t>
  </si>
  <si>
    <t>215.9 × 317.5 cm</t>
  </si>
  <si>
    <t>Diana Fonseca</t>
  </si>
  <si>
    <t>You are the way</t>
  </si>
  <si>
    <t>Compass in wooden box</t>
  </si>
  <si>
    <t>https://www.artsy.net/artwork/diana-fonseca-you-are-the-way</t>
  </si>
  <si>
    <t>17 × 14 × 14 cm</t>
  </si>
  <si>
    <t>Alex Hernández Dueñas</t>
  </si>
  <si>
    <t>Lenin, Kiev</t>
  </si>
  <si>
    <t>Photography, pigment ink, oil and encaustic wax on PVC</t>
  </si>
  <si>
    <t>https://www.artsy.net/artwork/alex-hernandez-duenas-lenin-kiev</t>
  </si>
  <si>
    <t>25 × 42 cm</t>
  </si>
  <si>
    <t>Ezequiel Suárez</t>
  </si>
  <si>
    <t>Mixed media on wood</t>
  </si>
  <si>
    <t>https://www.artsy.net/artwork/ezequiel-suarez-untitled-1</t>
  </si>
  <si>
    <t>61 × 60 × 2 cm</t>
  </si>
  <si>
    <t>Delta del Amazonas</t>
  </si>
  <si>
    <t>2017-2020</t>
  </si>
  <si>
    <t>https://www.artsy.net/artwork/ariamna-contino-delta-del-amazonas</t>
  </si>
  <si>
    <t>43 × 43 cm</t>
  </si>
  <si>
    <t>Levi Orta</t>
  </si>
  <si>
    <t>Alberto Fujimori</t>
  </si>
  <si>
    <t>https://www.artsy.net/artwork/levi-orta-alberto-fujimori</t>
  </si>
  <si>
    <t>Adolf Hitler</t>
  </si>
  <si>
    <t>https://www.artsy.net/artwork/levi-orta-adolf-hitler</t>
  </si>
  <si>
    <t>Orestes Hernández Palacios (CU)</t>
  </si>
  <si>
    <t>Polychromed wood carving</t>
  </si>
  <si>
    <t>https://www.artsy.net/artwork/orestes-hernandez-palacios-cu-untitled</t>
  </si>
  <si>
    <t>71.1 × 40.6 × 83.8 cm</t>
  </si>
  <si>
    <t>https://www.artsy.net/artwork/orestes-hernandez-palacios-cu-untitled-4</t>
  </si>
  <si>
    <t>32 × 15 × 7 cm</t>
  </si>
  <si>
    <t>Juan Carlos Alom</t>
  </si>
  <si>
    <t>Enjoy Comunism</t>
  </si>
  <si>
    <t>Digital printing on photographic paper from the negative</t>
  </si>
  <si>
    <t>https://www.artsy.net/artwork/juan-carlos-alom-enjoy-comunism</t>
  </si>
  <si>
    <t>https://www.artsy.net/artwork/juan-carlos-alom-untitled-2</t>
  </si>
  <si>
    <t>Sedición</t>
  </si>
  <si>
    <t>Han cut paper</t>
  </si>
  <si>
    <t>https://www.artsy.net/artwork/ariamna-contino-sedicion</t>
  </si>
  <si>
    <t>203.2 × 203.2 cm</t>
  </si>
  <si>
    <t>Sadam</t>
  </si>
  <si>
    <t>https://www.artsy.net/artwork/alex-hernandez-duenas-sadam</t>
  </si>
  <si>
    <t>25 × 26 cm</t>
  </si>
  <si>
    <t>Lenin</t>
  </si>
  <si>
    <t>https://www.artsy.net/artwork/alex-hernandez-duenas-lenin</t>
  </si>
  <si>
    <t>25 × 40 cm</t>
  </si>
  <si>
    <t>https://www.artsy.net/artwork/ezequiel-suarez-untitled-2</t>
  </si>
  <si>
    <t>72 × 53 × 2 cm</t>
  </si>
  <si>
    <t>Muralla china</t>
  </si>
  <si>
    <t>https://www.artsy.net/artwork/ariamna-contino-muralla-china</t>
  </si>
  <si>
    <t>Jimmy Carter</t>
  </si>
  <si>
    <t>https://www.artsy.net/artwork/levi-orta-jimmy-carter</t>
  </si>
  <si>
    <t>Winston Churchill</t>
  </si>
  <si>
    <t>https://www.artsy.net/artwork/levi-orta-winston-churchill</t>
  </si>
  <si>
    <t>https://www.artsy.net/artwork/orestes-hernandez-palacios-cu-untitled-1</t>
  </si>
  <si>
    <t>38 × 23 × 10 cm</t>
  </si>
  <si>
    <t>https://www.artsy.net/artwork/orestes-hernandez-palacios-cu-untitled-5</t>
  </si>
  <si>
    <t>37 × 10 × 14 cm</t>
  </si>
  <si>
    <t>Graffitti hands</t>
  </si>
  <si>
    <t>https://www.artsy.net/artwork/juan-carlos-alom-graffitti-hands</t>
  </si>
  <si>
    <t>Outside paiting of the city on wood</t>
  </si>
  <si>
    <t>https://www.artsy.net/artwork/diana-fonseca-untitled-4</t>
  </si>
  <si>
    <t>100 × 100 × 10 cm</t>
  </si>
  <si>
    <t>Mao</t>
  </si>
  <si>
    <t>https://www.artsy.net/artwork/alex-hernandez-duenas-mao</t>
  </si>
  <si>
    <t>25 × 29 cm</t>
  </si>
  <si>
    <t>Reynier Leyva Novo</t>
  </si>
  <si>
    <t>FC</t>
  </si>
  <si>
    <t>2016-2020</t>
  </si>
  <si>
    <t>Ultrachrome imprint on Baryta paper 300 g</t>
  </si>
  <si>
    <t>https://www.artsy.net/artwork/reynier-leyva-novo-fc</t>
  </si>
  <si>
    <t>Leandro Feal</t>
  </si>
  <si>
    <t>Félix y Renata</t>
  </si>
  <si>
    <t>Ultracrom inprint on Baryta paper 310 g</t>
  </si>
  <si>
    <t>https://www.artsy.net/artwork/leandro-feal-felix-y-renata</t>
  </si>
  <si>
    <t>112 × 175 cm</t>
  </si>
  <si>
    <t>Inicio de un sendero</t>
  </si>
  <si>
    <t>https://www.artsy.net/artwork/ariamna-contino-inicio-de-un-sendero</t>
  </si>
  <si>
    <t>Francisco Franco</t>
  </si>
  <si>
    <t>https://www.artsy.net/artwork/levi-orta-francisco-franco</t>
  </si>
  <si>
    <t>Dwight D. Eisenhower</t>
  </si>
  <si>
    <t>https://www.artsy.net/artwork/levi-orta-dwight-d-eisenhower</t>
  </si>
  <si>
    <t>https://www.artsy.net/artwork/orestes-hernandez-palacios-cu-untitled-2</t>
  </si>
  <si>
    <t>63.5 × 48.3 × 48.3 cm</t>
  </si>
  <si>
    <t>Puño de tigre</t>
  </si>
  <si>
    <t>https://www.artsy.net/artwork/juan-carlos-alom-puno-de-tigre</t>
  </si>
  <si>
    <t>Mi tío Zoylo a los 95 años</t>
  </si>
  <si>
    <t>https://www.artsy.net/artwork/juan-carlos-alom-mi-tio-zoylo-a-los-95-anos</t>
  </si>
  <si>
    <t>Atlas Mundi</t>
  </si>
  <si>
    <t>Artist book, swelled atlas</t>
  </si>
  <si>
    <t>https://www.artsy.net/artwork/diana-fonseca-atlas-mundi</t>
  </si>
  <si>
    <t>53 × 43 × 6.5 cm</t>
  </si>
  <si>
    <t>Franco</t>
  </si>
  <si>
    <t>https://www.artsy.net/artwork/alex-hernandez-duenas-franco</t>
  </si>
  <si>
    <t>https://www.artsy.net/artwork/ezequiel-suarez-untitled</t>
  </si>
  <si>
    <t>115 × 31.5 × 5 cm</t>
  </si>
  <si>
    <t>Arco del Triunfo</t>
  </si>
  <si>
    <t>https://www.artsy.net/artwork/ariamna-contino-arco-del-triunfo</t>
  </si>
  <si>
    <t>George W. Bush</t>
  </si>
  <si>
    <t>https://www.artsy.net/artwork/levi-orta-george-w-bush</t>
  </si>
  <si>
    <t>Hugo Chávez</t>
  </si>
  <si>
    <t>https://www.artsy.net/artwork/levi-orta-hugo-chavez</t>
  </si>
  <si>
    <t>Vladimir Putin</t>
  </si>
  <si>
    <t>https://www.artsy.net/artwork/levi-orta-vladimir-putin</t>
  </si>
  <si>
    <t>https://www.artsy.net/artwork/orestes-hernandez-palacios-cu-untitled-3</t>
  </si>
  <si>
    <t>25 × 20 × 21 cm</t>
  </si>
  <si>
    <t>https://www.artsy.net/artwork/juan-carlos-alom-untitled</t>
  </si>
  <si>
    <t>https://www.artsy.net/artwork/juan-carlos-alom-untitled-1</t>
  </si>
  <si>
    <t>Zhana Ivanova</t>
  </si>
  <si>
    <t>Borrowed Splendour</t>
  </si>
  <si>
    <t>Ellen de Bruijne Projects</t>
  </si>
  <si>
    <t>Performance Art</t>
  </si>
  <si>
    <t>https://www.artsy.net/artwork/zhana-ivanova-borrowed-splendour</t>
  </si>
  <si>
    <t>Falke Pisano</t>
  </si>
  <si>
    <t>Coming back from the land of knowledge without theories</t>
  </si>
  <si>
    <t>Wood, papier-maché, cardboard, print and toner on paper, string</t>
  </si>
  <si>
    <t>https://www.artsy.net/artwork/falke-pisano-coming-back-from-the-land-of-knowledge-without-theories</t>
  </si>
  <si>
    <t>135 × 60 × 30 cm</t>
  </si>
  <si>
    <t>Coming back from the land of language without words</t>
  </si>
  <si>
    <t>Wood, cardboard, print and toner on paper, string</t>
  </si>
  <si>
    <t>https://www.artsy.net/artwork/falke-pisano-coming-back-from-the-land-of-language-without-words</t>
  </si>
  <si>
    <t>170 × 120 × 40 cm</t>
  </si>
  <si>
    <t>Coming back from the land of introspection without perspective</t>
  </si>
  <si>
    <t>https://www.artsy.net/artwork/falke-pisano-coming-back-from-the-land-of-introspection-without-perspective</t>
  </si>
  <si>
    <t>110 × 80 × 70 cm</t>
  </si>
  <si>
    <t>Martí Cormand</t>
  </si>
  <si>
    <t>Red Sky near Madrid</t>
  </si>
  <si>
    <t>Espacio Mínimo</t>
  </si>
  <si>
    <t>Oil on Polaroid</t>
  </si>
  <si>
    <t>https://www.artsy.net/artwork/marti-cormand-red-sky-near-madrid</t>
  </si>
  <si>
    <t>9.7 × 10.1 cm</t>
  </si>
  <si>
    <t>Family picnic in the Woods</t>
  </si>
  <si>
    <t>https://www.artsy.net/artwork/marti-cormand-family-picnic-in-the-woods</t>
  </si>
  <si>
    <t>Green figure with Window</t>
  </si>
  <si>
    <t>https://www.artsy.net/artwork/marti-cormand-green-figure-with-window</t>
  </si>
  <si>
    <t>10.8 × 8.9 cm</t>
  </si>
  <si>
    <t>Mountains from the train Window</t>
  </si>
  <si>
    <t>https://www.artsy.net/artwork/marti-cormand-mountains-from-the-train-window</t>
  </si>
  <si>
    <t>Manu Muniategiandikoetxea</t>
  </si>
  <si>
    <t>ST. Solo, rosa oscuro, madera</t>
  </si>
  <si>
    <t>Wood and Acrilyc</t>
  </si>
  <si>
    <t>https://www.artsy.net/artwork/manu-muniategiandikoetxea-st-solo-rosa-oscuro-madera</t>
  </si>
  <si>
    <t>237 × 182 cm</t>
  </si>
  <si>
    <t>ST</t>
  </si>
  <si>
    <t>https://www.artsy.net/artwork/manu-muniategiandikoetxea-st-2</t>
  </si>
  <si>
    <t>245 × 164 cm</t>
  </si>
  <si>
    <t>ST. Díptico blanco</t>
  </si>
  <si>
    <t>https://www.artsy.net/artwork/manu-muniategiandikoetxea-st-diptico-blanco</t>
  </si>
  <si>
    <t>248 × 179 cm</t>
  </si>
  <si>
    <t>TERESA LANCETA</t>
  </si>
  <si>
    <t>1996</t>
  </si>
  <si>
    <t>Lienzo cosido y pintado</t>
  </si>
  <si>
    <t>https://www.artsy.net/artwork/teresa-lanceta-sin-titulo-7</t>
  </si>
  <si>
    <t>Con idolatrable apego</t>
  </si>
  <si>
    <t>https://www.artsy.net/artwork/teresa-lanceta-con-idolatrable-apego</t>
  </si>
  <si>
    <t>Traza (Rosa y azul)</t>
  </si>
  <si>
    <t>Wool, Cotton, iron</t>
  </si>
  <si>
    <t>https://www.artsy.net/artwork/teresa-lanceta-traza-rosa-y-azul</t>
  </si>
  <si>
    <t>31 × 71 × 11 cm</t>
  </si>
  <si>
    <t>Steven Arnold</t>
  </si>
  <si>
    <t>https://www.artsy.net/artwork/steven-arnold-untitled-3</t>
  </si>
  <si>
    <t>35 × 43 cm</t>
  </si>
  <si>
    <t>Transmitigating Inspiration</t>
  </si>
  <si>
    <t>Gelatin Silver</t>
  </si>
  <si>
    <t>https://www.artsy.net/artwork/steven-arnold-transmitigating-inspiration</t>
  </si>
  <si>
    <t>Juan Luis Moraza</t>
  </si>
  <si>
    <t>Tripalium. Familia</t>
  </si>
  <si>
    <t>Bronze and wood</t>
  </si>
  <si>
    <t>https://www.artsy.net/artwork/juan-luis-moraza-tripalium-familia</t>
  </si>
  <si>
    <t>174 × 88 × 57 cm</t>
  </si>
  <si>
    <t>Liliana Porter</t>
  </si>
  <si>
    <t>To Do It</t>
  </si>
  <si>
    <t>Figurine and wood</t>
  </si>
  <si>
    <t>https://www.artsy.net/artwork/liliana-porter-to-do-it</t>
  </si>
  <si>
    <t>20.32 × 20.32 cm</t>
  </si>
  <si>
    <t>The Argument</t>
  </si>
  <si>
    <t>Acrilyc and collage on book</t>
  </si>
  <si>
    <t>https://www.artsy.net/artwork/liliana-porter-the-argument</t>
  </si>
  <si>
    <t>21.59 × 16.51 × 1.9 cm</t>
  </si>
  <si>
    <t>Antonio Montalvo</t>
  </si>
  <si>
    <t>La rama de algodón</t>
  </si>
  <si>
    <t>https://www.artsy.net/artwork/antonio-montalvo-la-rama-de-algodon</t>
  </si>
  <si>
    <t>22 × 38 cm</t>
  </si>
  <si>
    <t>Ana Vidigal</t>
  </si>
  <si>
    <t>Strawberries in Mexico</t>
  </si>
  <si>
    <t>Painting and collage on canvas</t>
  </si>
  <si>
    <t>https://www.artsy.net/artwork/ana-vidigal-strawberries-in-mexico</t>
  </si>
  <si>
    <t>197 × 218 cm</t>
  </si>
  <si>
    <t>Alicia Mihai Gazcue</t>
  </si>
  <si>
    <t>Munca II \/ Trabajo II (Work)</t>
  </si>
  <si>
    <t>https://www.artsy.net/artwork/alicia-mihai-gazcue-munca-ii-slash-trabajo-ii-work</t>
  </si>
  <si>
    <t>20.32 × 31.75 cm</t>
  </si>
  <si>
    <t>Tom of Finland</t>
  </si>
  <si>
    <t>https://www.artsy.net/artwork/tom-of-finland-untitled-44</t>
  </si>
  <si>
    <t>41.9 × 29.8 cm</t>
  </si>
  <si>
    <t>Icescape in blue</t>
  </si>
  <si>
    <t>https://www.artsy.net/artwork/marti-cormand-icescape-in-blue</t>
  </si>
  <si>
    <t>Snow on the Jersey Shore</t>
  </si>
  <si>
    <t>https://www.artsy.net/artwork/marti-cormand-snow-on-the-jersey-shore-1</t>
  </si>
  <si>
    <t>First Birthday</t>
  </si>
  <si>
    <t>https://www.artsy.net/artwork/marti-cormand-first-birthday</t>
  </si>
  <si>
    <t>Gold Tray</t>
  </si>
  <si>
    <t>https://www.artsy.net/artwork/marti-cormand-gold-tray</t>
  </si>
  <si>
    <t>https://www.artsy.net/artwork/manu-muniategiandikoetxea-st</t>
  </si>
  <si>
    <t>116 × 91.5 cm</t>
  </si>
  <si>
    <t>https://www.artsy.net/artwork/manu-muniategiandikoetxea-st-4</t>
  </si>
  <si>
    <t>Veladuras</t>
  </si>
  <si>
    <t>1994-95</t>
  </si>
  <si>
    <t>https://www.artsy.net/artwork/teresa-lanceta-veladuras</t>
  </si>
  <si>
    <t>https://www.artsy.net/artwork/teresa-lanceta-sin-titulo-6</t>
  </si>
  <si>
    <t>Traza (Colores)</t>
  </si>
  <si>
    <t>https://www.artsy.net/artwork/teresa-lanceta-traza-colores</t>
  </si>
  <si>
    <t>75 × 60 × 10 cm</t>
  </si>
  <si>
    <t>Traza</t>
  </si>
  <si>
    <t>https://www.artsy.net/artwork/teresa-lanceta-traza</t>
  </si>
  <si>
    <t>59 × 59 cm</t>
  </si>
  <si>
    <t>https://www.artsy.net/artwork/steven-arnold-untitled-1</t>
  </si>
  <si>
    <t>Linde</t>
  </si>
  <si>
    <t>https://www.artsy.net/artwork/antonio-montalvo-linde</t>
  </si>
  <si>
    <t>146 × 195 cm</t>
  </si>
  <si>
    <t>Maider López</t>
  </si>
  <si>
    <t>Archipiélago</t>
  </si>
  <si>
    <t>Endura Premier Kodac, RC mate</t>
  </si>
  <si>
    <t>https://www.artsy.net/artwork/maider-lopez-archipielago</t>
  </si>
  <si>
    <t>66.67 × 100 cm</t>
  </si>
  <si>
    <t>Tennis Player (blue shorts)</t>
  </si>
  <si>
    <t>Figurine, and geometric figure on pannel</t>
  </si>
  <si>
    <t>https://www.artsy.net/artwork/liliana-porter-tennis-player-blue-shorts</t>
  </si>
  <si>
    <t>30.48 × 22.86 × 1.9 cm</t>
  </si>
  <si>
    <t>Almost There</t>
  </si>
  <si>
    <t>Acrilyc and ensamble on book</t>
  </si>
  <si>
    <t>https://www.artsy.net/artwork/liliana-porter-almost-there-1</t>
  </si>
  <si>
    <t>14 × 19 × 14 cm</t>
  </si>
  <si>
    <t>Winterreise</t>
  </si>
  <si>
    <t>https://www.artsy.net/artwork/antonio-montalvo-winterreise</t>
  </si>
  <si>
    <t>ANNE BERNING</t>
  </si>
  <si>
    <t>Kacke des Seins</t>
  </si>
  <si>
    <t>https://www.artsy.net/artwork/anne-berning-kacke-des-seins</t>
  </si>
  <si>
    <t>170 × 120 cm</t>
  </si>
  <si>
    <t>3 Códigos (3 Codes)</t>
  </si>
  <si>
    <t>https://www.artsy.net/artwork/alicia-mihai-gazcue-3-codigos-3-codes</t>
  </si>
  <si>
    <t>28 × 22.86 cm</t>
  </si>
  <si>
    <t>https://www.artsy.net/artwork/tom-of-finland-untitled-43</t>
  </si>
  <si>
    <t>29.5 × 21 cm</t>
  </si>
  <si>
    <t>Silver Christmas Tree</t>
  </si>
  <si>
    <t>https://www.artsy.net/artwork/marti-cormand-silver-christmas-tree</t>
  </si>
  <si>
    <t>Ladybug in Linus' hair</t>
  </si>
  <si>
    <t>https://www.artsy.net/artwork/marti-cormand-ladybug-in-linus-hair</t>
  </si>
  <si>
    <t>Dad's pink Flower</t>
  </si>
  <si>
    <t>https://www.artsy.net/artwork/marti-cormand-dads-pink-flower</t>
  </si>
  <si>
    <t>Stack of Australian Soap</t>
  </si>
  <si>
    <t>https://www.artsy.net/artwork/marti-cormand-stack-of-australian-soap</t>
  </si>
  <si>
    <t>https://www.artsy.net/artwork/manu-muniategiandikoetxea-st-1</t>
  </si>
  <si>
    <t>50 × 40 × 30 cm</t>
  </si>
  <si>
    <t>Escultura básica, ROD negra</t>
  </si>
  <si>
    <t>https://www.artsy.net/artwork/manu-muniategiandikoetxea-escultura-basica-rod-negra</t>
  </si>
  <si>
    <t>50 × 50 × 43 cm</t>
  </si>
  <si>
    <t>Cuidado Muy Frágil</t>
  </si>
  <si>
    <t>2013-2018</t>
  </si>
  <si>
    <t>https://www.artsy.net/artwork/teresa-lanceta-cuidado-muy-fragil</t>
  </si>
  <si>
    <t>250 × 150 cm</t>
  </si>
  <si>
    <t>Wool, Cotton</t>
  </si>
  <si>
    <t>https://www.artsy.net/artwork/teresa-lanceta-sin-titulo-8</t>
  </si>
  <si>
    <t>158 × 111 cm</t>
  </si>
  <si>
    <t>Traza (Blanco)</t>
  </si>
  <si>
    <t>https://www.artsy.net/artwork/teresa-lanceta-traza-blanco</t>
  </si>
  <si>
    <t>Miguel Ángel Gaüeca</t>
  </si>
  <si>
    <t>The House of Bourgeoise</t>
  </si>
  <si>
    <t>https://www.artsy.net/artwork/miguel-angel-gaueca-the-house-of-bourgeoise</t>
  </si>
  <si>
    <t>Connecting To The Infinite</t>
  </si>
  <si>
    <t>https://www.artsy.net/artwork/steven-arnold-connecting-to-the-infinite</t>
  </si>
  <si>
    <t>Norbert Bisky</t>
  </si>
  <si>
    <t>Diego</t>
  </si>
  <si>
    <t>https://www.artsy.net/artwork/norbert-bisky-diego</t>
  </si>
  <si>
    <t>To Look Down</t>
  </si>
  <si>
    <t>Figurine and wood pannel</t>
  </si>
  <si>
    <t>https://www.artsy.net/artwork/liliana-porter-to-look-down</t>
  </si>
  <si>
    <t>The Book</t>
  </si>
  <si>
    <t>https://www.artsy.net/artwork/liliana-porter-the-book</t>
  </si>
  <si>
    <t>19 × 14 × 3.2 cm</t>
  </si>
  <si>
    <t>La Palia</t>
  </si>
  <si>
    <t>https://www.artsy.net/artwork/antonio-montalvo-la-palia</t>
  </si>
  <si>
    <t>30 × 36 cm</t>
  </si>
  <si>
    <t>La llaga</t>
  </si>
  <si>
    <t>https://www.artsy.net/artwork/antonio-montalvo-la-llaga</t>
  </si>
  <si>
    <t>50 × 73 cm</t>
  </si>
  <si>
    <t>Hundermutter</t>
  </si>
  <si>
    <t>2016-19</t>
  </si>
  <si>
    <t>https://www.artsy.net/artwork/anne-berning-hundermutter</t>
  </si>
  <si>
    <t>Diagrama de momento arbitrarios (Diagram of arbitrary moments)</t>
  </si>
  <si>
    <t>https://www.artsy.net/artwork/alicia-mihai-gazcue-diagrama-de-momento-arbitrarios-diagram-of-arbitrary-moments</t>
  </si>
  <si>
    <t>15.24 × 22.22 cm</t>
  </si>
  <si>
    <t>ca. 1980</t>
  </si>
  <si>
    <t>https://www.artsy.net/artwork/tom-of-finland-untitled-42</t>
  </si>
  <si>
    <t>Wood Pole with Holes</t>
  </si>
  <si>
    <t>https://www.artsy.net/artwork/marti-cormand-wood-pole-with-holes</t>
  </si>
  <si>
    <t>Sky from Brooklyn Rooftop</t>
  </si>
  <si>
    <t>https://www.artsy.net/artwork/marti-cormand-sky-from-brooklyn-rooftop</t>
  </si>
  <si>
    <t>Houses from the train Window</t>
  </si>
  <si>
    <t>https://www.artsy.net/artwork/marti-cormand-houses-from-the-train-window</t>
  </si>
  <si>
    <t>Cyprus trees in garden</t>
  </si>
  <si>
    <t>https://www.artsy.net/artwork/marti-cormand-cyprus-trees-in-garden</t>
  </si>
  <si>
    <t>https://www.artsy.net/artwork/manu-muniategiandikoetxea-st-3</t>
  </si>
  <si>
    <t>ST. Díptico barco, madera</t>
  </si>
  <si>
    <t>https://www.artsy.net/artwork/manu-muniategiandikoetxea-st-diptico-barco-madera</t>
  </si>
  <si>
    <t>273 × 182 cm</t>
  </si>
  <si>
    <t>Encrucijada</t>
  </si>
  <si>
    <t>https://www.artsy.net/artwork/teresa-lanceta-encrucijada</t>
  </si>
  <si>
    <t>Wool and Cotton</t>
  </si>
  <si>
    <t>https://www.artsy.net/artwork/teresa-lanceta-sin-titulo-9</t>
  </si>
  <si>
    <t>137 × 170 cm</t>
  </si>
  <si>
    <t>Navajo</t>
  </si>
  <si>
    <t>1991</t>
  </si>
  <si>
    <t>https://www.artsy.net/artwork/teresa-lanceta-navajo</t>
  </si>
  <si>
    <t>Nobody Knows Philomena told me this</t>
  </si>
  <si>
    <t>Colour print \/ diasec</t>
  </si>
  <si>
    <t>https://www.artsy.net/artwork/miguel-angel-gaueca-nobody-knows-philomena-told-me-this</t>
  </si>
  <si>
    <t>Tripletts</t>
  </si>
  <si>
    <t>https://www.artsy.net/artwork/steven-arnold-tripletts</t>
  </si>
  <si>
    <t>25.4 × 50.8 cm</t>
  </si>
  <si>
    <t>Diana Larrea</t>
  </si>
  <si>
    <t>De entre las muertas \/ From among the death</t>
  </si>
  <si>
    <t>100 Photograpic paper</t>
  </si>
  <si>
    <t>https://www.artsy.net/artwork/diana-larrea-de-entre-las-muertas-slash-from-among-the-death</t>
  </si>
  <si>
    <t>The Task: Man with Hammer</t>
  </si>
  <si>
    <t>Figurine and Wood pannel</t>
  </si>
  <si>
    <t>https://www.artsy.net/artwork/liliana-porter-the-task-man-with-hammer-1</t>
  </si>
  <si>
    <t>22.86 × 30.48 × 1.9 cm</t>
  </si>
  <si>
    <t>To Fix It (Slava)</t>
  </si>
  <si>
    <t>Figurine and watch</t>
  </si>
  <si>
    <t>https://www.artsy.net/artwork/liliana-porter-to-fix-it-slava</t>
  </si>
  <si>
    <t>7.62 × 7.62 × 5 cm</t>
  </si>
  <si>
    <t>Antonio Montalvo | Artsy,"description":"From Espacio Mínimo, Antonio Montalvo","long_description":"From Espacio Mínimo, Antonio Montalvo"},"context":null,"is_price_hidden":true,"is_price_range":false,"category":"","dimensions":{"in":null,"cm":null},"cultural_maker":null,"is_biddable":false,"edition_sets":[],"sale_artwork":null,"title":"Untitled"</t>
  </si>
  <si>
    <t>https://www.artsy.net/artwork/antonio-montalvo</t>
  </si>
  <si>
    <t>Tripalium. Trabajos del diseño</t>
  </si>
  <si>
    <t>Bronze, methacrilatic, wood, steel</t>
  </si>
  <si>
    <t>https://www.artsy.net/artwork/juan-luis-moraza-tripalium-trabajos-del-diseno</t>
  </si>
  <si>
    <t>210 × 50 × 100 cm</t>
  </si>
  <si>
    <t>Eso-Bumerang (That Boomerang)</t>
  </si>
  <si>
    <t>https://www.artsy.net/artwork/alicia-mihai-gazcue-eso-bumerang-that-boomerang</t>
  </si>
  <si>
    <t>Munca \/ Trabajo (Work)</t>
  </si>
  <si>
    <t>https://www.artsy.net/artwork/alicia-mihai-gazcue-munca-slash-trabajo-work</t>
  </si>
  <si>
    <t>17.8 × 16.5 cm</t>
  </si>
  <si>
    <t>Christto &amp; Andrew</t>
  </si>
  <si>
    <t>COMPUTERS IN CONTROL</t>
  </si>
  <si>
    <t>Espai Tactel</t>
  </si>
  <si>
    <t>Pigment print on paper</t>
  </si>
  <si>
    <t>https://www.artsy.net/artwork/christto-and-andrew-computers-in-control</t>
  </si>
  <si>
    <t>127 × 177.8 cm</t>
  </si>
  <si>
    <t>Nathan Carter</t>
  </si>
  <si>
    <t>Anther Anemone Annihilator</t>
  </si>
  <si>
    <t>Esther Schipper</t>
  </si>
  <si>
    <t>Paper and foil collage</t>
  </si>
  <si>
    <t>https://www.artsy.net/artwork/nathan-carter-anther-anemone-annihilator</t>
  </si>
  <si>
    <t>76.2 × 94 cm</t>
  </si>
  <si>
    <t>Martin Boyce</t>
  </si>
  <si>
    <t>Jesmonite, painted steel, painted wood, glass, plywood</t>
  </si>
  <si>
    <t>https://www.artsy.net/artwork/martin-boyce-untitled-13</t>
  </si>
  <si>
    <t>190 × 135 × 4 cm</t>
  </si>
  <si>
    <t>Anri Sala</t>
  </si>
  <si>
    <t>Untitled (Gymnothorax Afer\/Cuba)</t>
  </si>
  <si>
    <t>Ink on paper, historical manuscript page with hand-colored etching on paper</t>
  </si>
  <si>
    <t>https://www.artsy.net/artwork/anri-sala-untitled-gymnothorax-afer-slash-cuba-1</t>
  </si>
  <si>
    <t>26.99 × 40.96 cm</t>
  </si>
  <si>
    <t>PODRÍAN ESCAPARSE. NO TENGÁIS MIEDO</t>
  </si>
  <si>
    <t>https://www.artsy.net/artwork/miki-leal-podrian-escaparse-no-tengais-miedo</t>
  </si>
  <si>
    <t>220 × 456 cm</t>
  </si>
  <si>
    <t>https://www.artsy.net/artwork/katja-angeli-pinup</t>
  </si>
  <si>
    <t>TELÓN</t>
  </si>
  <si>
    <t>https://www.artsy.net/artwork/miki-leal-tel-n</t>
  </si>
  <si>
    <t>simeón saiz ruiz</t>
  </si>
  <si>
    <t>ACTIVISTAS AFGANAS CELEBRANDO SAN VALENTIN EN KABUL, SEGÚN FOTOGRAFÍA DE WALIL KOSHAR PUBLICADA EN EL PAÍS, 28 DE FEBRERO DE 2019 Copia(ACTIVISTAS AFGANAS CELEBRANDO SAN VALENTIN EN KABUL, SEGÚN FOTOGRAFÍA DE WALIL KOSHAR PUBLICADA EN EL PAÍS, 28...</t>
  </si>
  <si>
    <t>https://www.artsy.net/artwork/simeon-saiz-ruiz-activistas-afganas-celebrando-san-valentin-en-kabul-segun-fotografia-de-walil-koshar-publicada-en-el-pais-28-de-febrero-de-2019-copia-activistas-afganas-celebrando-san-valentin-en-kabul-segun-fotografia-de-walil-koshar-publicada-en-el-pais-28-dot-dot-dot</t>
  </si>
  <si>
    <t>204 × 289 cm</t>
  </si>
  <si>
    <t>LA \A\" SALTARINA"</t>
  </si>
  <si>
    <t>https://www.artsy.net/artwork/pere-llobera-la-a-saltarina</t>
  </si>
  <si>
    <t>198 × 152 cm</t>
  </si>
  <si>
    <t>https://www.artsy.net/artwork/federico-miro-sin-titulo-12</t>
  </si>
  <si>
    <t>195 × 175 cm</t>
  </si>
  <si>
    <t>DE BULAWAYO A LOS PENCALES</t>
  </si>
  <si>
    <t>https://www.artsy.net/artwork/miki-leal-de-bulawayo-a-los-pencales</t>
  </si>
  <si>
    <t>130 × 144 × 5 cm</t>
  </si>
  <si>
    <t>SEARCH ENGINE (5)</t>
  </si>
  <si>
    <t>https://www.artsy.net/artwork/katja-angeli-search-engine-5</t>
  </si>
  <si>
    <t>66 × 47 cm</t>
  </si>
  <si>
    <t>CALLE DE HONG-KONG EN LLAMAS, SEGÚN FOTOGRAFÍA DE JAE C. HONG APARECIDA EN LA PORTADA DE GACETA WYBORCZA EL LUNES 2 DE SEPTIEMBRE DE 2019</t>
  </si>
  <si>
    <t>https://www.artsy.net/artwork/simeon-saiz-ruiz-calle-de-hong-kong-en-llamas-segun-fotografia-de-jae-c-hong-aparecida-en-la-portada-de-gaceta-wyborcza-el-lunes-2-de-septiembre-de-2019</t>
  </si>
  <si>
    <t>200 × 290 cm</t>
  </si>
  <si>
    <t>Juan del Junco</t>
  </si>
  <si>
    <t>Printed pigments ink on paper</t>
  </si>
  <si>
    <t>https://www.artsy.net/artwork/juan-del-junco-s-slash-t</t>
  </si>
  <si>
    <t>30 × 42 cm</t>
  </si>
  <si>
    <t>Plywood and Danish oil</t>
  </si>
  <si>
    <t>https://www.artsy.net/artwork/diego-delas-s-slash-t</t>
  </si>
  <si>
    <t>258 × 40.5 × 40.5 cm</t>
  </si>
  <si>
    <t>EL POTASIO Y LA TRAYECTORIA II</t>
  </si>
  <si>
    <t>https://www.artsy.net/artwork/miki-leal-el-potasio-y-la-trayectoria-ii</t>
  </si>
  <si>
    <t>119 × 116 × 35 cm</t>
  </si>
  <si>
    <t>LA EXPULSIÓN DEL PARAISO</t>
  </si>
  <si>
    <t>https://www.artsy.net/artwork/xisco-mensua-la-expulsi-n-del-paraiso</t>
  </si>
  <si>
    <t>https://www.artsy.net/artwork/miki-leal-s-slash-t-1</t>
  </si>
  <si>
    <t>https://www.artsy.net/artwork/hans-andersson-untitled-25</t>
  </si>
  <si>
    <t>43.5 × 32.5 cm</t>
  </si>
  <si>
    <t>LA RAYA DEL SUELO, EL UMBRAL</t>
  </si>
  <si>
    <t>Acrylic, oil, paper, steel and brass encapsulated in resin on wood</t>
  </si>
  <si>
    <t>https://www.artsy.net/artwork/diego-delas-la-raya-del-suelo-el-umbral</t>
  </si>
  <si>
    <t>186.5 × 123 × 12 cm</t>
  </si>
  <si>
    <t>https://www.artsy.net/artwork/katja-angeli-a-pair</t>
  </si>
  <si>
    <t>NIÑAS SERBIAS JUEGAN FUERA DE UNA ESCUELA QUE SIRVE COMO CENTRO DE VOTACIÓN DE UN PUEBLO AISLADO DE GORAZDEVAC, SEGÚN FOTOGRAFÍA DE DAMIR SAGOLJ APARECIDA EN LAS NOTICIAS DEL MÓVIL EL 12 DE FEBRERO DE 2019</t>
  </si>
  <si>
    <t>https://www.artsy.net/artwork/simeon-saiz-ruiz-ninas-serbias-juegan-fuera-de-una-escuela-que-sirve-como-centro-de-votaci-n-de-un-pueblo-aislado-de-gorazdevac-segun-fotografia-de-damir-sagolj-aparecida-en-las-noticias-del-m-vil-el-12-de-febrero-de-2019</t>
  </si>
  <si>
    <t>200 × 282 cm</t>
  </si>
  <si>
    <t>https://www.artsy.net/artwork/federico-miro-sin-titulo-9</t>
  </si>
  <si>
    <t>61 × 50 cm</t>
  </si>
  <si>
    <t>Daniel Boccato</t>
  </si>
  <si>
    <t>Kiriface</t>
  </si>
  <si>
    <t>Formatocomodo</t>
  </si>
  <si>
    <t>Epoxy, fiberglass, polyurethane.</t>
  </si>
  <si>
    <t>https://www.artsy.net/artwork/daniel-boccato-kiriface</t>
  </si>
  <si>
    <t>101 × 60 × 20 cm</t>
  </si>
  <si>
    <t>Victoria Gil</t>
  </si>
  <si>
    <t>Sahara Libre</t>
  </si>
  <si>
    <t>https://www.artsy.net/artwork/victoria-gil-sahara-libre</t>
  </si>
  <si>
    <t>Abajo el imperialismo</t>
  </si>
  <si>
    <t>Embroidered on tapestry</t>
  </si>
  <si>
    <t>https://www.artsy.net/artwork/victoria-gil-abajo-el-imperialismo</t>
  </si>
  <si>
    <t>56 × 47 cm</t>
  </si>
  <si>
    <t>Berta Cáccamo</t>
  </si>
  <si>
    <t>India ink on paper</t>
  </si>
  <si>
    <t>https://www.artsy.net/artwork/berta-caccamo-sin-titulo-1</t>
  </si>
  <si>
    <t>39 × 31 cm</t>
  </si>
  <si>
    <t>Nacho Criado</t>
  </si>
  <si>
    <t>Abatimiento</t>
  </si>
  <si>
    <t>https://www.artsy.net/artwork/nacho-criado-abatimiento</t>
  </si>
  <si>
    <t>120 × 40 cm</t>
  </si>
  <si>
    <t>Christian García Bello</t>
  </si>
  <si>
    <t>Enrejado (Esgrafiado Nº6)</t>
  </si>
  <si>
    <t>Graphite and encaustic on cotton paper</t>
  </si>
  <si>
    <t>https://www.artsy.net/artwork/christian-garcia-bello-enrejado-esgrafiado-no6</t>
  </si>
  <si>
    <t>Yvomface</t>
  </si>
  <si>
    <t>https://www.artsy.net/artwork/daniel-boccato-yvomface</t>
  </si>
  <si>
    <t>100 × 115 × 15 cm</t>
  </si>
  <si>
    <t>Sahara occidental (12)</t>
  </si>
  <si>
    <t>https://www.artsy.net/artwork/victoria-gil-sahara-occidental-12</t>
  </si>
  <si>
    <t>36 × 25 cm</t>
  </si>
  <si>
    <t>Agustina de Aragón</t>
  </si>
  <si>
    <t>https://www.artsy.net/artwork/victoria-gil-agustina-de-aragon</t>
  </si>
  <si>
    <t>Engel Leonardo</t>
  </si>
  <si>
    <t>Palma</t>
  </si>
  <si>
    <t>Steel and enamel</t>
  </si>
  <si>
    <t>https://www.artsy.net/artwork/engel-leonardo-palma-1</t>
  </si>
  <si>
    <t>62 × 76 × 2 cm</t>
  </si>
  <si>
    <t>Luna</t>
  </si>
  <si>
    <t>https://www.artsy.net/artwork/nacho-criado-luna</t>
  </si>
  <si>
    <t>120 × 1.3 cm</t>
  </si>
  <si>
    <t>¡Del todo en todo!</t>
  </si>
  <si>
    <t>Graphite and plaster on paper</t>
  </si>
  <si>
    <t>https://www.artsy.net/artwork/christian-garcia-bello-del-todo-en-todo</t>
  </si>
  <si>
    <t>20 × 35 cm</t>
  </si>
  <si>
    <t>Shitdevilface</t>
  </si>
  <si>
    <t>https://www.artsy.net/artwork/daniel-boccato-shitdevilface</t>
  </si>
  <si>
    <t>93 × 100 × 25 cm</t>
  </si>
  <si>
    <t>Retratos Saharauis 3</t>
  </si>
  <si>
    <t>https://www.artsy.net/artwork/victoria-gil-retratos-saharauis-3</t>
  </si>
  <si>
    <t>Sin título (Absu)</t>
  </si>
  <si>
    <t>Acrylic paint on fabric</t>
  </si>
  <si>
    <t>https://www.artsy.net/artwork/berta-caccamo-sin-titulo-absu</t>
  </si>
  <si>
    <t>90.5 × 101 cm</t>
  </si>
  <si>
    <t>https://www.artsy.net/artwork/engel-leonardo-palma-2</t>
  </si>
  <si>
    <t>157.5 × 193 × 5.1 cm</t>
  </si>
  <si>
    <t>La voz que calma en el desierto</t>
  </si>
  <si>
    <t>Wood, iron, canvas, leather and charcoal.</t>
  </si>
  <si>
    <t>https://www.artsy.net/artwork/nacho-criado-la-voz-que-calma-en-el-desierto</t>
  </si>
  <si>
    <t>110 × 25 × 10 cm</t>
  </si>
  <si>
    <t>A.M. (Esgrafiado Nº8)</t>
  </si>
  <si>
    <t>https://www.artsy.net/artwork/christian-garcia-bello-am-esgrafiado-no8</t>
  </si>
  <si>
    <t>Ruckface</t>
  </si>
  <si>
    <t>https://www.artsy.net/artwork/daniel-boccato-ruckface</t>
  </si>
  <si>
    <t>100 × 120 × 19 cm</t>
  </si>
  <si>
    <t>Ruido (realidades bidimensionales)</t>
  </si>
  <si>
    <t>https://www.artsy.net/artwork/victoria-gil-ruido-realidades-bidimensionales</t>
  </si>
  <si>
    <t>195 × 210 cm</t>
  </si>
  <si>
    <t>Acrylic paint on facbric</t>
  </si>
  <si>
    <t>https://www.artsy.net/artwork/berta-caccamo-sin-titulo</t>
  </si>
  <si>
    <t>Chave (Cuatro golpes sordos)</t>
  </si>
  <si>
    <t>Oil and graphite on wood, cord, steel, wax and bitumen on wood.</t>
  </si>
  <si>
    <t>https://www.artsy.net/artwork/christian-garcia-bello-chave-cuatro-golpes-sordos</t>
  </si>
  <si>
    <t>15 × 80 × 10 cm</t>
  </si>
  <si>
    <t>San Andrés (Esgrafiado Nº3)</t>
  </si>
  <si>
    <t>https://www.artsy.net/artwork/christian-garcia-bello-san-andres-esgrafiado-no3</t>
  </si>
  <si>
    <t>17.5 × 25 cm</t>
  </si>
  <si>
    <t>https://www.artsy.net/artwork/engel-leonardo-palma-3</t>
  </si>
  <si>
    <t>Mauro Restiffe &amp; Valeska Soares</t>
  </si>
  <si>
    <t>Proscenium</t>
  </si>
  <si>
    <t>Fortes D'Aloia &amp; Gabriel</t>
  </si>
  <si>
    <t>https://www.artsy.net/artwork/mauro-restiffe-and-valeska-soares-proscenium</t>
  </si>
  <si>
    <t>137 × 203 cm</t>
  </si>
  <si>
    <t>Mauro Restiffe</t>
  </si>
  <si>
    <t>Mollino #1</t>
  </si>
  <si>
    <t>https://www.artsy.net/artwork/mauro-restiffe-mollino-number-1</t>
  </si>
  <si>
    <t>136 × 202 cm</t>
  </si>
  <si>
    <t>Barragán</t>
  </si>
  <si>
    <t>https://www.artsy.net/artwork/mauro-restiffe-barragan</t>
  </si>
  <si>
    <t>67 × 100 cm</t>
  </si>
  <si>
    <t>Valeska Soares</t>
  </si>
  <si>
    <t>Untitled (from Vanishing Point)</t>
  </si>
  <si>
    <t>Iron, mirror and chandelier</t>
  </si>
  <si>
    <t>https://www.artsy.net/artwork/valeska-soares-untitled-from-vanishing-point-1</t>
  </si>
  <si>
    <t>136 × 101 cm</t>
  </si>
  <si>
    <t>Albini #2</t>
  </si>
  <si>
    <t>https://www.artsy.net/artwork/mauro-restiffe-albini-number-2</t>
  </si>
  <si>
    <t>32 × 48 cm</t>
  </si>
  <si>
    <t>Doubleface (Permanent Rose)</t>
  </si>
  <si>
    <t>Oil and cut out on vintage oil painting</t>
  </si>
  <si>
    <t>https://www.artsy.net/artwork/valeska-soares-doubleface-permanent-rose</t>
  </si>
  <si>
    <t>89 × 66 cm</t>
  </si>
  <si>
    <t>At Allen's</t>
  </si>
  <si>
    <t>https://www.artsy.net/artwork/mauro-restiffe-at-allens</t>
  </si>
  <si>
    <t>31.5 × 46.5 × 3.5 cm</t>
  </si>
  <si>
    <t>Doubleface (Quadricone Magenta\/Earth Green)</t>
  </si>
  <si>
    <t>https://www.artsy.net/artwork/valeska-soares-doubleface-quadricone-magenta-slash-earth-green</t>
  </si>
  <si>
    <t>56 × 46 × 8 cm</t>
  </si>
  <si>
    <t>Vlatka Horvat</t>
  </si>
  <si>
    <t xml:space="preserve">For infinite distance </t>
  </si>
  <si>
    <t>GAEP</t>
  </si>
  <si>
    <t>Wooden rulers</t>
  </si>
  <si>
    <t>https://www.artsy.net/artwork/vlatka-horvat-for-infinite-distance</t>
  </si>
  <si>
    <t>30 × 90 × 51 cm</t>
  </si>
  <si>
    <t>Disturbances (Scratch Lines)</t>
  </si>
  <si>
    <t>Cradled wooden panel, acrylic gel, aluminium foil</t>
  </si>
  <si>
    <t>https://www.artsy.net/artwork/vlatka-horvat-disturbances-scratch-lines</t>
  </si>
  <si>
    <t>35.5 × 27.7 × 3 cm</t>
  </si>
  <si>
    <t>Marilena Preda Sanc</t>
  </si>
  <si>
    <t>Modules inside the landscape II</t>
  </si>
  <si>
    <t>https://www.artsy.net/artwork/marilena-preda-sanc-modules-inside-the-landscape-ii</t>
  </si>
  <si>
    <t>100 × 80 × 3 cm</t>
  </si>
  <si>
    <t>Sunset #2</t>
  </si>
  <si>
    <t>Wood, glass and travertine marble</t>
  </si>
  <si>
    <t>https://www.artsy.net/artwork/felipe-cohen-sunset-number-2</t>
  </si>
  <si>
    <t>25.5 × 85 × 45 cm</t>
  </si>
  <si>
    <t>Ignacio Uriarte</t>
  </si>
  <si>
    <t>Farbüberlagerung</t>
  </si>
  <si>
    <t>Document proof pen on paper</t>
  </si>
  <si>
    <t>https://www.artsy.net/artwork/ignacio-uriarte-farbuberlagerung</t>
  </si>
  <si>
    <t>84 × 59.4 × 3 cm</t>
  </si>
  <si>
    <t>Double black grading</t>
  </si>
  <si>
    <t>Pigmented ink on paper</t>
  </si>
  <si>
    <t>https://www.artsy.net/artwork/ignacio-uriarte-double-black-grading</t>
  </si>
  <si>
    <t>42 × 29.7 × 3 cm</t>
  </si>
  <si>
    <t>Disturbances (Dig Lines)</t>
  </si>
  <si>
    <t>Cradled wooden panel, polypropylene, permanent marker, acrylic gel</t>
  </si>
  <si>
    <t>https://www.artsy.net/artwork/vlatka-horvat-disturbances-dig-lines</t>
  </si>
  <si>
    <t>35 × 22.8 × 3 cm</t>
  </si>
  <si>
    <t>Overhang Table</t>
  </si>
  <si>
    <t>Wooden table, felt</t>
  </si>
  <si>
    <t>https://www.artsy.net/artwork/vlatka-horvat-overhang-table</t>
  </si>
  <si>
    <t>76.5 × 99 × 69 cm</t>
  </si>
  <si>
    <t>Module in landscape</t>
  </si>
  <si>
    <t>https://www.artsy.net/artwork/marilena-preda-sanc-module-in-landscape</t>
  </si>
  <si>
    <t>80 × 90 × 3 cm</t>
  </si>
  <si>
    <t>Untitled (White Series #5)</t>
  </si>
  <si>
    <t>Automotive paint on MDF</t>
  </si>
  <si>
    <t>https://www.artsy.net/artwork/felipe-cohen-untitled-white-series-number-5</t>
  </si>
  <si>
    <t>50 × 40 × 6 cm</t>
  </si>
  <si>
    <t xml:space="preserve">Bucarest window (Lila) </t>
  </si>
  <si>
    <t>https://www.artsy.net/artwork/ignacio-uriarte-bucarest-window-lila</t>
  </si>
  <si>
    <t>50.3 × 50.1 × 3 cm</t>
  </si>
  <si>
    <t>Distrubances (Wire Lines)</t>
  </si>
  <si>
    <t>Cradled wooden panel, acrylic, wire, screws</t>
  </si>
  <si>
    <t>https://www.artsy.net/artwork/vlatka-horvat-distrubances-wire-lines</t>
  </si>
  <si>
    <t>30.5 × 24 × 3 cm</t>
  </si>
  <si>
    <t>Disturbances (Fold Lines)</t>
  </si>
  <si>
    <t>Canvas,  cross stitch aida fabric, acrylic</t>
  </si>
  <si>
    <t>https://www.artsy.net/artwork/vlatka-horvat-disturbances-fold-lines</t>
  </si>
  <si>
    <t>30 × 24 × 3 cm</t>
  </si>
  <si>
    <t>Modules inside the landscape III</t>
  </si>
  <si>
    <t>https://www.artsy.net/artwork/marilena-preda-sanc-modules-inside-the-landscape-iii</t>
  </si>
  <si>
    <t>Untitled #3</t>
  </si>
  <si>
    <t>Colored pencil on paper</t>
  </si>
  <si>
    <t>https://www.artsy.net/artwork/felipe-cohen-untitled-number-3</t>
  </si>
  <si>
    <t>60 × 50 × 3 cm</t>
  </si>
  <si>
    <t>Thin line drawing table drawing</t>
  </si>
  <si>
    <t>Pigmented marker on paper</t>
  </si>
  <si>
    <t>https://www.artsy.net/artwork/ignacio-uriarte-thin-line-drawing-table-drawing</t>
  </si>
  <si>
    <t>42 × 59.4 × 3 cm</t>
  </si>
  <si>
    <t>Disruption (Tied Lines)</t>
  </si>
  <si>
    <t>Gessoed cradled wooden panel, cotton string, acrylic gel</t>
  </si>
  <si>
    <t>https://www.artsy.net/artwork/vlatka-horvat-disruption-tied-lines</t>
  </si>
  <si>
    <t>25.4 × 24.13 × 3 cm</t>
  </si>
  <si>
    <t xml:space="preserve">Landscape reordering – deconstruction </t>
  </si>
  <si>
    <t>https://www.artsy.net/artwork/marilena-preda-sanc-landscape-reordering-deconstruction</t>
  </si>
  <si>
    <t>47.5 × 63 × 3 cm</t>
  </si>
  <si>
    <t>Modules inside the landscape</t>
  </si>
  <si>
    <t>https://www.artsy.net/artwork/marilena-preda-sanc-modules-inside-the-landscape</t>
  </si>
  <si>
    <t xml:space="preserve">Bucarest window (Green – Blue) </t>
  </si>
  <si>
    <t>Permanent marker on paper</t>
  </si>
  <si>
    <t>https://www.artsy.net/artwork/ignacio-uriarte-bucarest-window-green-blue</t>
  </si>
  <si>
    <t>49.6 × 46.7 × 3 cm</t>
  </si>
  <si>
    <t>Bucarest window (Red – Green)</t>
  </si>
  <si>
    <t>https://www.artsy.net/artwork/ignacio-uriarte-bucarest-window-red-green</t>
  </si>
  <si>
    <t>52.6 × 46.7 × 3 cm</t>
  </si>
  <si>
    <t>Carlos Amorales</t>
  </si>
  <si>
    <t>Orgía de Narcisos 4</t>
  </si>
  <si>
    <t>Galería Albarrán Bourdais</t>
  </si>
  <si>
    <t>https://www.artsy.net/artwork/carlos-amorales-orgia-de-narcisos-4-1</t>
  </si>
  <si>
    <t>89 × 59 cm</t>
  </si>
  <si>
    <t>Dominique Gonzalez-Foerster</t>
  </si>
  <si>
    <t>BD (numéro rouge)</t>
  </si>
  <si>
    <t>https://www.artsy.net/artwork/dominique-gonzalez-foerster-bd-numero-rouge</t>
  </si>
  <si>
    <t>30.8 × 24.4 cm</t>
  </si>
  <si>
    <t>Orgía de Narcisos 10</t>
  </si>
  <si>
    <t>https://www.artsy.net/artwork/carlos-amorales-orgia-de-narcisos-10</t>
  </si>
  <si>
    <t>Koo Jeong A</t>
  </si>
  <si>
    <t>Mountains of Love</t>
  </si>
  <si>
    <t>Ink on rice paper</t>
  </si>
  <si>
    <t>https://www.artsy.net/artwork/koo-jeong-a-mountains-of-love</t>
  </si>
  <si>
    <t>9.2 × 5.7 cm</t>
  </si>
  <si>
    <t>MC (numéro rouge)</t>
  </si>
  <si>
    <t>https://www.artsy.net/artwork/dominique-gonzalez-foerster-mc-numero-rouge-1</t>
  </si>
  <si>
    <t>Bertrand Lavier</t>
  </si>
  <si>
    <t>Regàs</t>
  </si>
  <si>
    <t>Acrylic, mirror and wood</t>
  </si>
  <si>
    <t>https://www.artsy.net/artwork/bertrand-lavier-regas</t>
  </si>
  <si>
    <t>155 × 122 cm</t>
  </si>
  <si>
    <t>FC (numéro rouge)</t>
  </si>
  <si>
    <t>https://www.artsy.net/artwork/dominique-gonzalez-foerster-fc-numero-rouge</t>
  </si>
  <si>
    <t>Morgane Tschiember</t>
  </si>
  <si>
    <t>Honey Drop</t>
  </si>
  <si>
    <t>Glass and iron</t>
  </si>
  <si>
    <t>https://www.artsy.net/artwork/morgane-tschiember-honey-drop-1</t>
  </si>
  <si>
    <t>Enrico Della Torre (b. 1988)</t>
  </si>
  <si>
    <t>GALERÍA ALEGRÍA</t>
  </si>
  <si>
    <t>Charcoal on linen</t>
  </si>
  <si>
    <t>https://www.artsy.net/artwork/enrico-della-torre-b-1988-untitled-3</t>
  </si>
  <si>
    <t>92 × 65 × 3 cm</t>
  </si>
  <si>
    <t>Stefan Rinck</t>
  </si>
  <si>
    <t>Pointy Death</t>
  </si>
  <si>
    <t>Diabas</t>
  </si>
  <si>
    <t>https://www.artsy.net/artwork/stefan-rinck-pointy-death</t>
  </si>
  <si>
    <t>67 × 13 × 13 cm</t>
  </si>
  <si>
    <t>Stefan Rinck | Artsy,"description":"From GALERÍA ALEGRÍA, Stefan Rinck","long_description":"From GALERÍA ALEGRÍA, Stefan Rinck"},"context":null,"is_price_hidden":true,"is_price_range":false,"category":"","dimensions":{"in":null,"cm":null},"cultural_maker":null,"is_biddable":false,"edition_sets":[],"sale_artwork":null,"title":"Untitled"</t>
  </si>
  <si>
    <t>https://www.artsy.net/artwork/stefan-rinck-1</t>
  </si>
  <si>
    <t>https://www.artsy.net/artwork/enrico-della-torre-b-1988-untitled-2</t>
  </si>
  <si>
    <t>225 × 180 × 3 cm</t>
  </si>
  <si>
    <t>Humberto Poblete-Bustamante</t>
  </si>
  <si>
    <t>OGÚ I</t>
  </si>
  <si>
    <t>https://www.artsy.net/artwork/humberto-poblete-bustamante-ogu-i</t>
  </si>
  <si>
    <t>230 × 200 × 4 cm</t>
  </si>
  <si>
    <t xml:space="preserve">View arranger </t>
  </si>
  <si>
    <t>https://www.artsy.net/artwork/stefan-rinck-view-arranger</t>
  </si>
  <si>
    <t>85 × 50 × 60 cm</t>
  </si>
  <si>
    <t>https://www.artsy.net/artwork/enrico-della-torre-b-1988-untitled-1</t>
  </si>
  <si>
    <t>Alberto Peral</t>
  </si>
  <si>
    <t>Cilindro 6</t>
  </si>
  <si>
    <t>https://www.artsy.net/artwork/alberto-peral-cilindro-6</t>
  </si>
  <si>
    <t>60 × 16 × 16 cm</t>
  </si>
  <si>
    <t>https://www.artsy.net/artwork/enrico-della-torre-b-1988-untitled</t>
  </si>
  <si>
    <t xml:space="preserve">Narcyssus </t>
  </si>
  <si>
    <t>Sandstone</t>
  </si>
  <si>
    <t>https://www.artsy.net/artwork/stefan-rinck-narcyssus</t>
  </si>
  <si>
    <t>160 × 45 × 36 cm</t>
  </si>
  <si>
    <t>https://www.artsy.net/artwork/marcelo-cidade-un-monument-for-vtatlin-number-21</t>
  </si>
  <si>
    <t>292 × 128 × 8 cm</t>
  </si>
  <si>
    <t>Watercolor, gouache, pastel pencils, coloured pencils and Indian ink on paper</t>
  </si>
  <si>
    <t>https://www.artsy.net/artwork/jorge-queiroz-untitled-37</t>
  </si>
  <si>
    <t>WHITE NOISE #33</t>
  </si>
  <si>
    <t>https://www.artsy.net/artwork/antonio-julio-duarte-white-noise-number-33</t>
  </si>
  <si>
    <t>Tune #9</t>
  </si>
  <si>
    <t>https://www.artsy.net/artwork/nicolas-robbio-tune-number-9</t>
  </si>
  <si>
    <t>210 × 155 cm</t>
  </si>
  <si>
    <t>Cones</t>
  </si>
  <si>
    <t>Painted Duraform (SLS)</t>
  </si>
  <si>
    <t>https://www.artsy.net/artwork/ricardo-jacinto-cones</t>
  </si>
  <si>
    <t>Papier mâché on copper</t>
  </si>
  <si>
    <t>https://www.artsy.net/artwork/bruno-cidra-untitled-4</t>
  </si>
  <si>
    <t>21 × 30 × 2 cm</t>
  </si>
  <si>
    <t>https://www.artsy.net/artwork/pablo-accinelli-duracion-interna-duracion-externa</t>
  </si>
  <si>
    <t>30 × 86 cm</t>
  </si>
  <si>
    <t>Paper en</t>
  </si>
  <si>
    <t>https://www.artsy.net/artwork/rui-calcada-bastos-untitled-8</t>
  </si>
  <si>
    <t>127 × 202.5 cm</t>
  </si>
  <si>
    <t>https://www.artsy.net/artwork/isabel-simoes-eclipse</t>
  </si>
  <si>
    <t>Horacio Torres</t>
  </si>
  <si>
    <t>Constructivo turquesa</t>
  </si>
  <si>
    <t>Galería de las Misiones</t>
  </si>
  <si>
    <t>Oil on burlap</t>
  </si>
  <si>
    <t>https://www.artsy.net/artwork/horacio-torres-constructivo-turquesa</t>
  </si>
  <si>
    <t>81 × 60 cm</t>
  </si>
  <si>
    <t>Charles Green Shaw</t>
  </si>
  <si>
    <t>Night Flight</t>
  </si>
  <si>
    <t>Painted wood relief</t>
  </si>
  <si>
    <t>https://www.artsy.net/artwork/charles-green-shaw-night-flight-2</t>
  </si>
  <si>
    <t>55.9 × 83.8 × 7.6 cm</t>
  </si>
  <si>
    <t>Washington Barcala</t>
  </si>
  <si>
    <t>Reunión de Geometrías</t>
  </si>
  <si>
    <t>ca. 1985</t>
  </si>
  <si>
    <t>Mixed technique on fabric</t>
  </si>
  <si>
    <t>https://www.artsy.net/artwork/washington-barcala-reunion-de-geometrias</t>
  </si>
  <si>
    <t>66 × 90 cm</t>
  </si>
  <si>
    <t>Nikolai Kasak</t>
  </si>
  <si>
    <t>Multiplication of Resurrection 2</t>
  </si>
  <si>
    <t>https://www.artsy.net/artwork/nikolai-kasak-multiplication-of-resurrection-2</t>
  </si>
  <si>
    <t>Ignacio Iturria</t>
  </si>
  <si>
    <t>https://www.artsy.net/artwork/ignacio-iturria-untitled-12</t>
  </si>
  <si>
    <t>Luis Tomasello</t>
  </si>
  <si>
    <t>Atmosphere Chromoplastique N. 111</t>
  </si>
  <si>
    <t>https://www.artsy.net/artwork/luis-tomasello-atmosphere-chromoplastique-n-111</t>
  </si>
  <si>
    <t>77 × 77 cm</t>
  </si>
  <si>
    <t>Augusto Torres</t>
  </si>
  <si>
    <t>Formas</t>
  </si>
  <si>
    <t>1935</t>
  </si>
  <si>
    <t>Oil on cardboard</t>
  </si>
  <si>
    <t>https://www.artsy.net/artwork/augusto-torres-formas-1</t>
  </si>
  <si>
    <t>40 × 54 cm</t>
  </si>
  <si>
    <t>José Pedro Costigliolo</t>
  </si>
  <si>
    <t>Formas en amarillo, rojo, negro, y azul</t>
  </si>
  <si>
    <t>1953</t>
  </si>
  <si>
    <t>https://www.artsy.net/artwork/jose-pedro-costigliolo-formas-en-amarillo-rojo-negro-y-azul</t>
  </si>
  <si>
    <t>CONSTRUCTIF \/ STRUCTURE</t>
  </si>
  <si>
    <t>1927</t>
  </si>
  <si>
    <t>Ink and graphite on paper</t>
  </si>
  <si>
    <t>https://www.artsy.net/artwork/joaquin-torres-garcia-constructif-slash-structure</t>
  </si>
  <si>
    <t>8.3 × 10.5 cm</t>
  </si>
  <si>
    <t>Jorge Páez Vilaró</t>
  </si>
  <si>
    <t>Imagen en el Espacio</t>
  </si>
  <si>
    <t>https://www.artsy.net/artwork/jorge-paez-vilaro-imagen-en-el-espacio</t>
  </si>
  <si>
    <t>Carmelo Arden Quin</t>
  </si>
  <si>
    <t>Figure - Forme galbée</t>
  </si>
  <si>
    <t>https://www.artsy.net/artwork/carmelo-arden-quin-figure-forme-galbee</t>
  </si>
  <si>
    <t>58 × 39 cm</t>
  </si>
  <si>
    <t>Julio Alpuy</t>
  </si>
  <si>
    <t>Paisaje urbano con tren</t>
  </si>
  <si>
    <t>1956</t>
  </si>
  <si>
    <t>https://www.artsy.net/artwork/julio-alpuy-paisaje-urbano-con-tren</t>
  </si>
  <si>
    <t>50 × 67 cm</t>
  </si>
  <si>
    <t>Proyecto Mural para Bastarrica Propaganda</t>
  </si>
  <si>
    <t>Tempera on paper</t>
  </si>
  <si>
    <t>https://www.artsy.net/artwork/jose-pedro-costigliolo-proyecto-mural-para-bastarrica-propaganda</t>
  </si>
  <si>
    <t>13.5 × 19.5 cm</t>
  </si>
  <si>
    <t>Camión</t>
  </si>
  <si>
    <t>c.1917</t>
  </si>
  <si>
    <t>Painted wooden toy</t>
  </si>
  <si>
    <t>https://www.artsy.net/artwork/joaquin-torres-garcia-camion</t>
  </si>
  <si>
    <t>7.5 × 16 × 6.5 cm</t>
  </si>
  <si>
    <t>Carlos Carnero</t>
  </si>
  <si>
    <t>l27</t>
  </si>
  <si>
    <t>https://www.artsy.net/artwork/carlos-carnero-l27</t>
  </si>
  <si>
    <t>92 × 73 cm</t>
  </si>
  <si>
    <t>Disque</t>
  </si>
  <si>
    <t>1926</t>
  </si>
  <si>
    <t>https://www.artsy.net/artwork/joaquin-torres-garcia-disque</t>
  </si>
  <si>
    <t>13.7 × 9.5 cm</t>
  </si>
  <si>
    <t>K6</t>
  </si>
  <si>
    <t>https://www.artsy.net/artwork/carlos-carnero-k6</t>
  </si>
  <si>
    <t>91 × 65 cm</t>
  </si>
  <si>
    <t>Músicos de Jazz</t>
  </si>
  <si>
    <t>https://www.artsy.net/artwork/augusto-torres-musicos-de-jazz</t>
  </si>
  <si>
    <t>54 × 79 cm</t>
  </si>
  <si>
    <t>Allan Sekula</t>
  </si>
  <si>
    <t>Dead Letter Office – Fábrica de Caixões, Tijuana</t>
  </si>
  <si>
    <t>1996-1997</t>
  </si>
  <si>
    <t>https://www.artsy.net/artwork/allan-sekula-dead-letter-office-fabrica-de-caixoes-tijuana</t>
  </si>
  <si>
    <t>127 × 182 cm</t>
  </si>
  <si>
    <t>Daniel Nave</t>
  </si>
  <si>
    <t>They Kill</t>
  </si>
  <si>
    <t>Caixa de Luz e plexiglas recortado | Lightbox and cutted plexiglas</t>
  </si>
  <si>
    <t>https://www.artsy.net/artwork/daniel-nave-they-kill</t>
  </si>
  <si>
    <t>Paper plane inspired on a letter written by an inmate in the early 1900s, which was thrown from a prison cell window..., from the series What photography has in Common with an Empty Vase</t>
  </si>
  <si>
    <t>https://www.artsy.net/artwork/edgar-martins-paper-plane-inspired-on-a-letter-written-by-an-inmate-in-the-early-1900s-which-was-thrown-from-a-prison-cell-window-dot-dot-dot-from-the-series-what-photography-has-in-common-with-an-empty-vase</t>
  </si>
  <si>
    <t>60 × 47 cm</t>
  </si>
  <si>
    <t>https://www.artsy.net/artwork/herbert-brandl-untitled-72</t>
  </si>
  <si>
    <t>200 × 250 cm</t>
  </si>
  <si>
    <t>Harlequin in profile | Arlequim de perfil</t>
  </si>
  <si>
    <t>https://www.artsy.net/artwork/joao-penalva-harlequin-in-profile-arlequim-de-perfil</t>
  </si>
  <si>
    <t>184.5 × 144.7 cm</t>
  </si>
  <si>
    <t>Desenho | Drawing (Ref #8)</t>
  </si>
  <si>
    <t>Black and white photography</t>
  </si>
  <si>
    <t>https://www.artsy.net/artwork/helena-almeida-desenho-drawing-ref-number-8</t>
  </si>
  <si>
    <t>Balthazar IV</t>
  </si>
  <si>
    <t>https://www.artsy.net/artwork/rui-chafes-balthazar-iv</t>
  </si>
  <si>
    <t>82 × 23 × 26.5 cm</t>
  </si>
  <si>
    <t>Didier Faustino</t>
  </si>
  <si>
    <t>Body in Transit</t>
  </si>
  <si>
    <t>Ink jet print</t>
  </si>
  <si>
    <t>https://www.artsy.net/artwork/didier-faustino-body-in-transit</t>
  </si>
  <si>
    <t>https://www.artsy.net/artwork/edgar-martins-paper-plane-inspired-on-a-letter-written-by-an-inmate-in-the-early-1900s-which-was-thrown-from-a-prison-cell-window-dot-dot-dot-from-the-series-what-photography-has-in-common-with-an-empty-vase-1</t>
  </si>
  <si>
    <t>https://www.artsy.net/artwork/igor-jesus-cabeca-1</t>
  </si>
  <si>
    <t>Não Existe Luz Dentro do Espelho II</t>
  </si>
  <si>
    <t>Inkjet print on matt paper</t>
  </si>
  <si>
    <t>https://www.artsy.net/artwork/kiluanji-kia-henda-nao-existe-luz-dentro-do-espelho-ii</t>
  </si>
  <si>
    <t>O Atelier | The studio</t>
  </si>
  <si>
    <t>https://www.artsy.net/artwork/helena-almeida-o-atelier-the-studio-1</t>
  </si>
  <si>
    <t>225 × 150 cm</t>
  </si>
  <si>
    <t>Circular 3</t>
  </si>
  <si>
    <t>Acrylic paint, graphite, polystyrene, fiberglass, cement, glue</t>
  </si>
  <si>
    <t>https://www.artsy.net/artwork/sara-bichao-circular-3</t>
  </si>
  <si>
    <t>129.5 × 129.5 × 19.8 cm</t>
  </si>
  <si>
    <t>Over and over_01</t>
  </si>
  <si>
    <t>https://www.artsy.net/artwork/christine-streuli-over-and-over-01</t>
  </si>
  <si>
    <t>173.5 × 143.5 cm</t>
  </si>
  <si>
    <t>4gime me ma, from the series What photography has in Common with an Empty Vase</t>
  </si>
  <si>
    <t>https://www.artsy.net/artwork/edgar-martins-4gime-me-ma-from-the-series-what-photography-has-in-common-with-an-empty-vase</t>
  </si>
  <si>
    <t>Não Existe Luz Dentro do Espelho I</t>
  </si>
  <si>
    <t>https://www.artsy.net/artwork/kiluanji-kia-henda-nao-existe-luz-dentro-do-espelho-i</t>
  </si>
  <si>
    <t>Coba</t>
  </si>
  <si>
    <t>E750 paint marker on digital C-print mounted to 4mm Alu-Dibond, Glass UV 92, White Maple</t>
  </si>
  <si>
    <t>https://www.artsy.net/artwork/slater-bradley-coba</t>
  </si>
  <si>
    <t>189.4 × 117.3 cm</t>
  </si>
  <si>
    <t>https://www.artsy.net/artwork/edgar-martins-paper-plane-inspired-on-a-letter-written-by-an-inmate-in-the-early-1900s-which-was-thrown-from-a-prison-cell-window-dot-dot-dot-from-the-series-what-photography-has-in-common-with-an-empty-vase-3</t>
  </si>
  <si>
    <t>Display (Shoes)</t>
  </si>
  <si>
    <t>https://www.artsy.net/artwork/joao-penalva-display-shoes</t>
  </si>
  <si>
    <t>175 × 123 cm</t>
  </si>
  <si>
    <t>Me + Michael</t>
  </si>
  <si>
    <t>| 24k gold, E750 paint marker on digital C-print mounted to 4mm Alu-Dibond, Glass UV 92, White Maple</t>
  </si>
  <si>
    <t>https://www.artsy.net/artwork/slater-bradley-me-plus-michael</t>
  </si>
  <si>
    <t>Marian Garrido</t>
  </si>
  <si>
    <t>Metal, resin, borax, latex, pvc tarpaulin, plaster, plastic, isomalt, reflective</t>
  </si>
  <si>
    <t>https://www.artsy.net/artwork/marian-garrido-untitled-7</t>
  </si>
  <si>
    <t>40 × 40 × 100 cm</t>
  </si>
  <si>
    <t>Guilles de Rais</t>
  </si>
  <si>
    <t>Video stereo 40' mashup + intervened Arcade machine</t>
  </si>
  <si>
    <t>https://www.artsy.net/artwork/marian-garrido-guilles-de-rais</t>
  </si>
  <si>
    <t>63 × 50 × 170 cm</t>
  </si>
  <si>
    <t>Peppi Bottrop</t>
  </si>
  <si>
    <t>Peppi Bottrop | alvn (2019) | Artsy,"description":"From Galería Heinrich Ehrhardt, Peppi Bottrop, alvn (2019)","long_description":"From Galería Heinrich Ehrhardt, Peppi Bottrop, alvn (2019)"},"context":null,"is_price_hidden":true,"is_price_range":false,"category":"Painting","dimensions":{"in":null,"cm":null},"cultural_maker":null,"is_biddable":false,"edition_sets":[],"sale_artwork":null,"title":"alvn"</t>
  </si>
  <si>
    <t>https://www.artsy.net/artwork/peppi-bottrop-alvn</t>
  </si>
  <si>
    <t>Fernando Garcia | El Maresme (2019) | Artsy,"description":"From Galería Heinrich Ehrhardt, Fernando Garcia, El Maresme (2019)","long_description":"From Galería Heinrich Ehrhardt, Fernando Garcia, El Maresme (2019)"},"context":null,"is_price_hidden":true,"is_price_range":false,"category":"Sculpture","dimensions":{"in":null,"cm":null},"cultural_maker":null,"is_biddable":false,"edition_sets":[],"sale_artwork":null,"title":"El Maresme"</t>
  </si>
  <si>
    <t>https://www.artsy.net/artwork/fernando-garcia-el-maresme</t>
  </si>
  <si>
    <t>Guillermo Pfaff | Artsy,"description":"From Galería Heinrich Ehrhardt, Guillermo Pfaff","long_description":"From Galería Heinrich Ehrhardt, Guillermo Pfaff"},"context":null,"is_price_hidden":true,"is_price_range":false,"category":"","dimensions":{"in":null,"cm":null},"cultural_maker":null,"is_biddable":false,"edition_sets":[],"sale_artwork":null,"title":"Untitled"</t>
  </si>
  <si>
    <t>https://www.artsy.net/artwork/guillermo-pfaff</t>
  </si>
  <si>
    <t>Otto Zitko | Artsy,"description":"From Galería Heinrich Ehrhardt, Otto Zitko","long_description":"From Galería Heinrich Ehrhardt, Otto Zitko"},"context":null,"is_price_hidden":true,"is_price_range":false,"category":"","dimensions":{"in":null,"cm":null},"cultural_maker":null,"is_biddable":false,"edition_sets":[],"sale_artwork":null,"title":"Untitled"</t>
  </si>
  <si>
    <t>https://www.artsy.net/artwork/otto-zitko-4</t>
  </si>
  <si>
    <t>1987</t>
  </si>
  <si>
    <t>https://www.artsy.net/artwork/herbert-brandl-untitled-142</t>
  </si>
  <si>
    <t>30.5 × 30.5 cm</t>
  </si>
  <si>
    <t>https://www.artsy.net/artwork/thilo-heinzmann-ot-139</t>
  </si>
  <si>
    <t>195 × 217 × 11 cm</t>
  </si>
  <si>
    <t>Julião Sarmento | The Perfect Home (2019) | Artsy,"description":"From Galería Heinrich Ehrhardt, Julião Sarmento, The Perfect Home (2019)","long_description":"From Galería Heinrich Ehrhardt, Julião Sarmento, The Perfect Home (2019)"},"context":null,"is_price_hidden":true,"is_price_range":false,"category":"","dimensions":{"in":null,"cm":null},"cultural_maker":null,"is_biddable":false,"edition_sets":[],"sale_artwork":null,"title":"The Perfect Home"</t>
  </si>
  <si>
    <t>https://www.artsy.net/artwork/juliao-sarmento-the-perfect-home</t>
  </si>
  <si>
    <t>André Butzer | Untitled (2017) | Artsy,"description":"From Galería Heinrich Ehrhardt, André Butzer, Untitled (2017)","long_description":"From Galería Heinrich Ehrhardt, André Butzer, Untitled (2017)"},"context":null,"is_price_hidden":true,"is_price_range":false,"category":"Painting","dimensions":{"in":null,"cm":null},"cultural_maker":null,"is_biddable":false,"edition_sets":[],"sale_artwork":null,"title":"Untitled"</t>
  </si>
  <si>
    <t>https://www.artsy.net/artwork/andre-butzer-untitled-305</t>
  </si>
  <si>
    <t>Secundino Hernández | Artsy,"description":"From Galería Heinrich Ehrhardt, Secundino Hernández","long_description":"From Galería Heinrich Ehrhardt, Secundino Hernández"},"context":null,"is_price_hidden":true,"is_price_range":false,"category":"","dimensions":{"in":null,"cm":null},"cultural_maker":null,"is_biddable":false,"edition_sets":[],"sale_artwork":null,"title":"Untitled"</t>
  </si>
  <si>
    <t>https://www.artsy.net/artwork/secundino-hernandez</t>
  </si>
  <si>
    <t>Emanuel Seitz | Untitled (2020) | Artsy,"description":"From Galería Heinrich Ehrhardt, Emanuel Seitz, Untitled (2020)","long_description":"From Galería Heinrich Ehrhardt, Emanuel Seitz, Untitled (2020)"},"context":null,"is_price_hidden":true,"is_price_range":false,"category":"","dimensions":{"in":null,"cm":null},"cultural_maker":null,"is_biddable":false,"edition_sets":[],"sale_artwork":null,"title":"Untitled"</t>
  </si>
  <si>
    <t>https://www.artsy.net/artwork/emanuel-seitz-untitled-19</t>
  </si>
  <si>
    <t>Helmut Dorner | Artsy,"description":"From Galería Heinrich Ehrhardt, Helmut Dorner","long_description":"From Galería Heinrich Ehrhardt, Helmut Dorner"},"context":null,"is_price_hidden":true,"is_price_range":false,"category":"","dimensions":{"in":null,"cm":null},"cultural_maker":null,"is_biddable":false,"edition_sets":[],"sale_artwork":null,"title":"Untitled"</t>
  </si>
  <si>
    <t>https://www.artsy.net/artwork/helmut-dorner-1</t>
  </si>
  <si>
    <t>Kiko Pérez | Artsy,"description":"From Galería Heinrich Ehrhardt, Kiko Pérez","long_description":"From Galería Heinrich Ehrhardt, Kiko Pérez"},"context":null,"is_price_hidden":true,"is_price_range":false,"category":"","dimensions":{"in":null,"cm":null},"cultural_maker":null,"is_biddable":false,"edition_sets":[],"sale_artwork":null,"title":"Untitled"</t>
  </si>
  <si>
    <t>https://www.artsy.net/artwork/kiko-perez</t>
  </si>
  <si>
    <t>Julia Spinola | V. (2019) | Artsy,"description":"From Galería Heinrich Ehrhardt, Julia Spinola, V. (2019)","long_description":"From Galería Heinrich Ehrhardt, Julia Spinola, V. (2019)"},"context":null,"is_price_hidden":true,"is_price_range":false,"category":"","dimensions":{"in":null,"cm":null},"cultural_maker":null,"is_biddable":false,"edition_sets":[],"sale_artwork":null,"title":"V."</t>
  </si>
  <si>
    <t>https://www.artsy.net/artwork/julia-spinola-v</t>
  </si>
  <si>
    <t>Yangtze</t>
  </si>
  <si>
    <t>Stainless steel shower heads, handmade woollen crochet, ornaments, polyester.</t>
  </si>
  <si>
    <t>https://www.artsy.net/artwork/joana-vasconcelos-yangtze</t>
  </si>
  <si>
    <t>255 × 94 × 53 cm</t>
  </si>
  <si>
    <t xml:space="preserve">Miniskirts forever </t>
  </si>
  <si>
    <t>Neon light</t>
  </si>
  <si>
    <t>https://www.artsy.net/artwork/sylvie-fleury-miniskirts-forever</t>
  </si>
  <si>
    <t>60 × 220 cm</t>
  </si>
  <si>
    <t>Rafael Bordalo Pinheiro faience painted with ceramic glaze, Azores crocheted lace.</t>
  </si>
  <si>
    <t>https://www.artsy.net/artwork/joana-vasconcelos-gorgones</t>
  </si>
  <si>
    <t>SHIPS IN THE NIGHT</t>
  </si>
  <si>
    <t>FABER-CASTEL PENCIL, PAINT PEN, GOUACHE ON PASTED &amp;  FOLDED ARCHIVAL PAPER</t>
  </si>
  <si>
    <t>https://www.artsy.net/artwork/lawrence-weiner-ships-in-the-night</t>
  </si>
  <si>
    <t>EVENTUAL PASSAGE</t>
  </si>
  <si>
    <t>https://www.artsy.net/artwork/lawrence-weiner-eventual-passage</t>
  </si>
  <si>
    <t>https://www.artsy.net/artwork/lawrence-weiner-stormed-at-with-shot-and-shell</t>
  </si>
  <si>
    <t>Portraits of participants in the performance Ready to feel a L.B. necklace in which Susy Gómez proposes to experiment with a necklace, the work of Louise Bourgeois, with clear  feminist connotations, created as an allegation about the state of the feminine, the social, political and legal limitations of women.</t>
  </si>
  <si>
    <t>Photography 96 x 11 each</t>
  </si>
  <si>
    <t>https://www.artsy.net/artwork/susy-gomez-portraits-of-participants-in-the-performance-ready-to-feel-a-lb-necklace-in-which-susy-gomez-proposes-to-experiment-with-a-necklace-the-work-of-louise-bourgeois-with-clear-feminist-connotations-created-as-an-allegation-about-the-state-of-the-feminine-the-social-political-and-legal-limitations-of-women</t>
  </si>
  <si>
    <t>96 × 111 cm</t>
  </si>
  <si>
    <t>DIMINISHED AUTHORITY</t>
  </si>
  <si>
    <t>https://www.artsy.net/artwork/lawrence-weiner-diminished-authority</t>
  </si>
  <si>
    <t xml:space="preserve">Modern Muse </t>
  </si>
  <si>
    <t>https://www.artsy.net/artwork/sylvie-fleury-modern-muse</t>
  </si>
  <si>
    <t>56.5 × 180 cm</t>
  </si>
  <si>
    <t>Fingerprints</t>
  </si>
  <si>
    <t>Galería Joan Prats</t>
  </si>
  <si>
    <t>Aluminium, glass, paint on found wood.</t>
  </si>
  <si>
    <t>https://www.artsy.net/artwork/pedro-cabrita-reis-fingerprints</t>
  </si>
  <si>
    <t>55 × 137 × 5 cm</t>
  </si>
  <si>
    <t>https://www.artsy.net/artwork/luis-gordillo-s-slash-t-9</t>
  </si>
  <si>
    <t>Domestic Isolation 17</t>
  </si>
  <si>
    <t>https://www.artsy.net/artwork/juliao-sarmento-domestic-isolation-17</t>
  </si>
  <si>
    <t>Antoni Muntadas</t>
  </si>
  <si>
    <t>Nessuno come noi</t>
  </si>
  <si>
    <t>Silk-screen print</t>
  </si>
  <si>
    <t>https://www.artsy.net/artwork/antoni-muntadas-nessuno-come-noi-1</t>
  </si>
  <si>
    <t>70 × 58 cm</t>
  </si>
  <si>
    <t>Chema Madoz</t>
  </si>
  <si>
    <t>B\/W photograph on baryta paper, sulfide toned, ed. of 15</t>
  </si>
  <si>
    <t>https://www.artsy.net/artwork/chema-madoz-untitled-123</t>
  </si>
  <si>
    <t>Perejaume</t>
  </si>
  <si>
    <t>Pigments blaus</t>
  </si>
  <si>
    <t>https://www.artsy.net/artwork/perejaume-pigments-blaus</t>
  </si>
  <si>
    <t>38 × 52.5 cm</t>
  </si>
  <si>
    <t>Literature and Criticism</t>
  </si>
  <si>
    <t>https://www.artsy.net/artwork/juliao-sarmento-literature-and-criticism</t>
  </si>
  <si>
    <t>125 × 90 cm</t>
  </si>
  <si>
    <t>Decisión</t>
  </si>
  <si>
    <t>Color photography. Printing with natural inks on Hahnemühle Photo Rag paper.</t>
  </si>
  <si>
    <t>https://www.artsy.net/artwork/juan-usle-decision</t>
  </si>
  <si>
    <t>198 × 132 cm</t>
  </si>
  <si>
    <t>The Barcelona Drawings #5</t>
  </si>
  <si>
    <t>https://www.artsy.net/artwork/pedro-cabrita-reis-the-barcelona-drawings-number-5</t>
  </si>
  <si>
    <t>24 × 32.5 cm</t>
  </si>
  <si>
    <t>Joan Hernández Pijuan</t>
  </si>
  <si>
    <t>Paisatge amb blanc</t>
  </si>
  <si>
    <t>https://www.artsy.net/artwork/joan-hernandez-pijuan-paisatge-amb-blanc-1</t>
  </si>
  <si>
    <t>35 × 89 cm</t>
  </si>
  <si>
    <t>Alfons Borrell Palazón</t>
  </si>
  <si>
    <t>31.X.2017</t>
  </si>
  <si>
    <t>https://www.artsy.net/artwork/alfons-borrell-palazon-31-dot-x-2017</t>
  </si>
  <si>
    <t>60 × 73 cm</t>
  </si>
  <si>
    <t>Pablo del Pozo</t>
  </si>
  <si>
    <t>¿Qué significa la traslación de un cuerpo?</t>
  </si>
  <si>
    <t>Ceramic fired in a wood fired oven + sound + smell</t>
  </si>
  <si>
    <t>https://www.artsy.net/artwork/pablo-del-pozo-que-significa-la-traslacion-de-un-cuerpo</t>
  </si>
  <si>
    <t>35 × 35 × 35 cm</t>
  </si>
  <si>
    <t>https://www.artsy.net/artwork/chema-madoz-untitled-122</t>
  </si>
  <si>
    <t>Fernando Prats</t>
  </si>
  <si>
    <t>Bandera I</t>
  </si>
  <si>
    <t>Painting on canvas and video</t>
  </si>
  <si>
    <t>https://www.artsy.net/artwork/fernando-prats-bandera-i</t>
  </si>
  <si>
    <t>225 × 118 cm</t>
  </si>
  <si>
    <t>José María Sicilia</t>
  </si>
  <si>
    <t>Light on Light</t>
  </si>
  <si>
    <t>Silk on silk and wood</t>
  </si>
  <si>
    <t>https://www.artsy.net/artwork/jose-maria-sicilia-light-on-light-11</t>
  </si>
  <si>
    <t>280 × 135 cm</t>
  </si>
  <si>
    <t>Lengua Herida</t>
  </si>
  <si>
    <t>https://www.artsy.net/artwork/juan-usle-lengua-herida</t>
  </si>
  <si>
    <t>Trofeo (Imán)</t>
  </si>
  <si>
    <t>Wood,  galvanized steel, acrylic, copper</t>
  </si>
  <si>
    <t>https://www.artsy.net/artwork/victoria-civera-trofeo-iman</t>
  </si>
  <si>
    <t>130 × 33 × 33 cm</t>
  </si>
  <si>
    <t>Casa Gran B</t>
  </si>
  <si>
    <t>https://www.artsy.net/artwork/joan-hernandez-pijuan-casa-gran-b</t>
  </si>
  <si>
    <t>16.7 × 25 cm</t>
  </si>
  <si>
    <t>15.VIII.2015</t>
  </si>
  <si>
    <t>https://www.artsy.net/artwork/alfons-borrell-palazon-15-dot-viii-dot-2015</t>
  </si>
  <si>
    <t>54 × 73 cm</t>
  </si>
  <si>
    <t>B\/W photograph on baryta paper, sulfide toned, ed. of 25</t>
  </si>
  <si>
    <t>https://www.artsy.net/artwork/chema-madoz-untitled-121</t>
  </si>
  <si>
    <t>23 × 17.2 cm</t>
  </si>
  <si>
    <t>Atençao</t>
  </si>
  <si>
    <t>1999-2005</t>
  </si>
  <si>
    <t>https://www.artsy.net/artwork/antoni-muntadas-atencao-1</t>
  </si>
  <si>
    <t>Bandera XVIII</t>
  </si>
  <si>
    <t>https://www.artsy.net/artwork/fernando-prats-bandera-xviii</t>
  </si>
  <si>
    <t>224 × 148 cm</t>
  </si>
  <si>
    <t>https://www.artsy.net/artwork/jose-maria-sicilia-light-on-light-12</t>
  </si>
  <si>
    <t>Pleno viento (Bernia)</t>
  </si>
  <si>
    <t>https://www.artsy.net/artwork/juan-usle-pleno-viento-bernia</t>
  </si>
  <si>
    <t>Vegetal animal</t>
  </si>
  <si>
    <t>2018-2020</t>
  </si>
  <si>
    <t>https://www.artsy.net/artwork/luis-gordillo-vegetal-animal</t>
  </si>
  <si>
    <t>180 × 127.5 cm</t>
  </si>
  <si>
    <t>Alicia Kopf</t>
  </si>
  <si>
    <t>White hole</t>
  </si>
  <si>
    <t>Print and drawing on paper</t>
  </si>
  <si>
    <t>https://www.artsy.net/artwork/alicia-kopf-white-hole</t>
  </si>
  <si>
    <t>New Star Created from Black Hole Repelled Matter</t>
  </si>
  <si>
    <t>https://www.artsy.net/artwork/alicia-kopf-new-star-created-from-black-hole-repelled-matter</t>
  </si>
  <si>
    <t>85 × 70 cm</t>
  </si>
  <si>
    <t>https://www.artsy.net/artwork/chema-madoz-untitled-124</t>
  </si>
  <si>
    <t>On Translation: Warning</t>
  </si>
  <si>
    <t>Painted steel sheet with adhesive letters</t>
  </si>
  <si>
    <t>https://www.artsy.net/artwork/antoni-muntadas-on-translation-warning-1</t>
  </si>
  <si>
    <t>Natura Naturans 16</t>
  </si>
  <si>
    <t>Bird flapping, oil, smoke on canvas</t>
  </si>
  <si>
    <t>https://www.artsy.net/artwork/fernando-prats-natura-naturans-16</t>
  </si>
  <si>
    <t>Teresa Solar Abboud</t>
  </si>
  <si>
    <t>Crushed by pressure: rubble</t>
  </si>
  <si>
    <t>Enamelled ceramic on a metal structure</t>
  </si>
  <si>
    <t>https://www.artsy.net/artwork/teresa-solar-abboud-crushed-by-pressure-rubble</t>
  </si>
  <si>
    <t>85 × 320 × 30 cm</t>
  </si>
  <si>
    <t>Herida y horizonte</t>
  </si>
  <si>
    <t>https://www.artsy.net/artwork/juan-usle-herida-y-horizonte</t>
  </si>
  <si>
    <t>31 × 46 cm</t>
  </si>
  <si>
    <t>\A SHADOW ON THE TONGUE I\""</t>
  </si>
  <si>
    <t>https://www.artsy.net/artwork/art-and-language-a-shadow-on-the-tongue-i</t>
  </si>
  <si>
    <t>\SIN TITULO\""</t>
  </si>
  <si>
    <t>https://www.artsy.net/artwork/miguel-angel-campano-sin-titulo</t>
  </si>
  <si>
    <t>Cristina De Middel</t>
  </si>
  <si>
    <t>“UNKNOWN SOLDIER 03”  1\/3</t>
  </si>
  <si>
    <t>Silkprint on color photography</t>
  </si>
  <si>
    <t>https://www.artsy.net/artwork/cristina-de-middel-unknown-soldier-03-1-slash-3</t>
  </si>
  <si>
    <t>“FUSION INCONCLUSA”</t>
  </si>
  <si>
    <t>Soot on canvas</t>
  </si>
  <si>
    <t>https://www.artsy.net/artwork/jiri-georg-dokoupil-fusion-inconclusa</t>
  </si>
  <si>
    <t>“EL EXHOSPITAL DE SAN GIOVANNI EN TRISTE I”  2\/3</t>
  </si>
  <si>
    <t>https://www.artsy.net/artwork/dora-garcia-el-exhospital-de-san-giovanni-en-triste-i-2-slash-3</t>
  </si>
  <si>
    <t>32 × 50 cm</t>
  </si>
  <si>
    <t>“BORN TO BE OZ”</t>
  </si>
  <si>
    <t>https://www.artsy.net/artwork/georg-herold-born-to-be-oz</t>
  </si>
  <si>
    <t>122 × 126 × 35 cm</t>
  </si>
  <si>
    <t>“INTOXICATION”</t>
  </si>
  <si>
    <t>1997</t>
  </si>
  <si>
    <t>https://www.artsy.net/artwork/markus-oehlen-intoxication</t>
  </si>
  <si>
    <t>270 × 235 cm</t>
  </si>
  <si>
    <t>“THE AIR BETWEEN” 8\/10</t>
  </si>
  <si>
    <t>Inkjet print on Dibond</t>
  </si>
  <si>
    <t>https://www.artsy.net/artwork/wolfgang-tillmans-the-air-between-8-slash-10</t>
  </si>
  <si>
    <t>30.5 × 40.6 cm</t>
  </si>
  <si>
    <t>“PEAR CUT“  1\/3</t>
  </si>
  <si>
    <t>Inkjet print on aluminium in artist's frame</t>
  </si>
  <si>
    <t>https://www.artsy.net/artwork/wolfgang-tillmans-pear-cut-1-slash-3</t>
  </si>
  <si>
    <t>70.8 × 92.5 cm</t>
  </si>
  <si>
    <t>“LAYERS“  2\/3</t>
  </si>
  <si>
    <t>Inkjet print on aluminium, artist's frame</t>
  </si>
  <si>
    <t>https://www.artsy.net/artwork/wolfgang-tillmans-layers-2-slash-3</t>
  </si>
  <si>
    <t>90.6 × 75.4 cm</t>
  </si>
  <si>
    <t>“PEACH ALIVE” 1\/10\\t</t>
  </si>
  <si>
    <t>https://www.artsy.net/artwork/wolfgang-tillmans-peach-alive-1-slash-10</t>
  </si>
  <si>
    <t>Heimo Zobernig</t>
  </si>
  <si>
    <t xml:space="preserve">“SIN TITULO (HZ 2018-069)” </t>
  </si>
  <si>
    <t>https://www.artsy.net/artwork/heimo-zobernig-sin-titulo-hz-2018-069</t>
  </si>
  <si>
    <t xml:space="preserve">“SIN TITULO (HZ 2018-063)” </t>
  </si>
  <si>
    <t>https://www.artsy.net/artwork/heimo-zobernig-sin-titulo-hz-2018-063</t>
  </si>
  <si>
    <t>Miguel Angel Campano | Artsy,"description":"From Galería Juana de Aizpuru, Miguel Angel Campano","long_description":"From Galería Juana de Aizpuru, Miguel Angel Campano"},"context":null,"is_price_hidden":false,"is_price_range":false,"category":"","dimensions":{"in":null,"cm":null},"cultural_maker":null,"is_biddable":false,"edition_sets":[],"sale_artwork":null,"title":"Untitled"</t>
  </si>
  <si>
    <t>https://www.artsy.net/artwork/miguel-angel-campano-1</t>
  </si>
  <si>
    <t>https://www.artsy.net/artwork/miguel-angel-campano-4</t>
  </si>
  <si>
    <t xml:space="preserve">“LANDSCAPE 2020 (SERIES III)” </t>
  </si>
  <si>
    <t>Acrylic on wood on aluminium, rubber, glass</t>
  </si>
  <si>
    <t>https://www.artsy.net/artwork/pedro-cabrita-reis-landscape-2020-series-iii</t>
  </si>
  <si>
    <t>61.5 × 75.5 × 11.5 cm</t>
  </si>
  <si>
    <t xml:space="preserve">“DOWN THE RABBIT HOLE (236l)” </t>
  </si>
  <si>
    <t>https://www.artsy.net/artwork/philipp-frohlich-down-the-rabbit-hole-236l</t>
  </si>
  <si>
    <t>“ARTHUR AND LEONARDO” 2\/3</t>
  </si>
  <si>
    <t>Color Photography</t>
  </si>
  <si>
    <t>https://www.artsy.net/artwork/pierre-gonnord-arthur-and-leonardo-2-slash-3</t>
  </si>
  <si>
    <t>“EL DÍA DE LAS MUJERES. INDIA”  1\/7</t>
  </si>
  <si>
    <t>Digital print with pigments on Hahnemühle paper</t>
  </si>
  <si>
    <t>https://www.artsy.net/artwork/cristina-garcia-rodero-el-dia-de-las-mujeres-india-1-slash-7</t>
  </si>
  <si>
    <t>“SIN TÍTULO”</t>
  </si>
  <si>
    <t>https://www.artsy.net/artwork/miguel-angel-campano-sin-titulo-9</t>
  </si>
  <si>
    <t>40 × 58.5 cm</t>
  </si>
  <si>
    <t>ca. 1986</t>
  </si>
  <si>
    <t>https://www.artsy.net/artwork/miguel-angel-campano-sin-titulo-5</t>
  </si>
  <si>
    <t>65 × 81 cm</t>
  </si>
  <si>
    <t>https://www.artsy.net/artwork/miguel-angel-campano-sin-titulo-4</t>
  </si>
  <si>
    <t>26.5 × 41 cm</t>
  </si>
  <si>
    <t>\A SHADOW ON THE TONGUE VI\""</t>
  </si>
  <si>
    <t>https://www.artsy.net/artwork/art-and-language-a-shadow-on-the-tongue-vi</t>
  </si>
  <si>
    <t xml:space="preserve">“RUTH Y BOOZ” </t>
  </si>
  <si>
    <t>https://www.artsy.net/artwork/miguel-angel-campano-ruth-y-booz</t>
  </si>
  <si>
    <t>203.2 × 297.2 cm</t>
  </si>
  <si>
    <t>“UNKNOWN SOLDIER 06” 2\/3</t>
  </si>
  <si>
    <t>https://www.artsy.net/artwork/cristina-de-middel-unknown-soldier-06-2-slash-3</t>
  </si>
  <si>
    <t>Alicia Framis</t>
  </si>
  <si>
    <t xml:space="preserve">“JUANA” </t>
  </si>
  <si>
    <t>Mannequin, dress made out of airbag fabric</t>
  </si>
  <si>
    <t>https://www.artsy.net/artwork/alicia-framis-juana</t>
  </si>
  <si>
    <t>176 × 110 × 110 cm</t>
  </si>
  <si>
    <t>„A TRAVES II“</t>
  </si>
  <si>
    <t>Painted metal</t>
  </si>
  <si>
    <t>https://www.artsy.net/artwork/dora-garcia-a-traves-ii</t>
  </si>
  <si>
    <t>150 × 63 × 63 cm</t>
  </si>
  <si>
    <t>Glenda Leon</t>
  </si>
  <si>
    <t>“METAMORFOSIS II”</t>
  </si>
  <si>
    <t>Two big piano covers assembled together by one of their parts</t>
  </si>
  <si>
    <t>https://www.artsy.net/artwork/glenda-leon-metamorfosis-ii</t>
  </si>
  <si>
    <t>120 × 180 × 180 cm</t>
  </si>
  <si>
    <t>Tim Parchikov</t>
  </si>
  <si>
    <t>“NAZARET (0809)” 3\/5</t>
  </si>
  <si>
    <t>https://www.artsy.net/artwork/tim-parchikov-nazaret-0809-3-slash-5</t>
  </si>
  <si>
    <t xml:space="preserve">“TWELVE CHRYSANTHEMUNS” 1\/1 </t>
  </si>
  <si>
    <t>https://www.artsy.net/artwork/wolfgang-tillmans-twelve-chrysanthemuns-1-slash-1</t>
  </si>
  <si>
    <t>135 × 201 cm</t>
  </si>
  <si>
    <t>“Ocean Walk” 1\/1</t>
  </si>
  <si>
    <t>Inkjet print on Dibond, artist's frame</t>
  </si>
  <si>
    <t>https://www.artsy.net/artwork/wolfgang-tillmans-ocean-walk-1-slash-1</t>
  </si>
  <si>
    <t>201 × 135 cm</t>
  </si>
  <si>
    <t>“TWO SUNFLOWERS” 1\/10\\t</t>
  </si>
  <si>
    <t>https://www.artsy.net/artwork/wolfgang-tillmans-two-sunflowers-1-slash-10</t>
  </si>
  <si>
    <t>“BOARD WALK“  1\/3</t>
  </si>
  <si>
    <t>https://www.artsy.net/artwork/wolfgang-tillmans-board-walk-1-slash-3</t>
  </si>
  <si>
    <t>71 × 92.4 cm</t>
  </si>
  <si>
    <t xml:space="preserve">“SIN TITULO (HZ 2019-047)” </t>
  </si>
  <si>
    <t>https://www.artsy.net/artwork/heimo-zobernig-sin-titulo-hz-2019-047</t>
  </si>
  <si>
    <t>“MAN WITH IDEAS #145”  A.P. II\/II</t>
  </si>
  <si>
    <t>Photography on Dibond, painting</t>
  </si>
  <si>
    <t>https://www.artsy.net/artwork/cristina-de-middel-man-with-ideas-number-145-ap-ii-slash-ii</t>
  </si>
  <si>
    <t>50 × 86 cm</t>
  </si>
  <si>
    <t>https://www.artsy.net/artwork/miguel-angel-campano-6</t>
  </si>
  <si>
    <t>https://www.artsy.net/artwork/miguel-angel-campano-2</t>
  </si>
  <si>
    <t xml:space="preserve">“THE ALUMINUM POLYCHROMES Nº 1” </t>
  </si>
  <si>
    <t>https://www.artsy.net/artwork/pedro-cabrita-reis-the-aluminum-polychromes-no-1</t>
  </si>
  <si>
    <t>80 × 80 × 4 cm</t>
  </si>
  <si>
    <t>Montserrat Soto</t>
  </si>
  <si>
    <t xml:space="preserve">“INVASIÓN SUCESIÓN 33” </t>
  </si>
  <si>
    <t>C-Print on aluminium</t>
  </si>
  <si>
    <t>https://www.artsy.net/artwork/montserrat-soto-invasi-n-sucesi-n-33</t>
  </si>
  <si>
    <t>220 × 130 cm</t>
  </si>
  <si>
    <t xml:space="preserve">“BURNING NEWS (7127)” 4\/7 </t>
  </si>
  <si>
    <t>Fuji gloss siliconized under methacrylate</t>
  </si>
  <si>
    <t>https://www.artsy.net/artwork/tim-parchikov-burning-news-7127-4-slash-7</t>
  </si>
  <si>
    <t>185 × 125 cm</t>
  </si>
  <si>
    <t xml:space="preserve">“SIN TITULO (HZ 2018-071)” </t>
  </si>
  <si>
    <t>https://www.artsy.net/artwork/heimo-zobernig-sin-titulo-hz-2018-071</t>
  </si>
  <si>
    <t>ca. 1991</t>
  </si>
  <si>
    <t>https://www.artsy.net/artwork/miguel-angel-campano-sin-titulo-7</t>
  </si>
  <si>
    <t>41 × 41 cm</t>
  </si>
  <si>
    <t>“ARQUERIAS (D)”</t>
  </si>
  <si>
    <t>https://www.artsy.net/artwork/miguel-angel-campano-arquerias-d</t>
  </si>
  <si>
    <t>40.5 × 55 cm</t>
  </si>
  <si>
    <t>“SÍN TITULO”</t>
  </si>
  <si>
    <t>Paint on paper</t>
  </si>
  <si>
    <t>https://www.artsy.net/artwork/miguel-angel-campano-sin-titulo-2</t>
  </si>
  <si>
    <t>Eric Baudelaire</t>
  </si>
  <si>
    <t>\THE DREADFUL DETAILS\" 4\/5"</t>
  </si>
  <si>
    <t>https://www.artsy.net/artwork/eric-baudelaire-the-dreadful-details-4-slash-5</t>
  </si>
  <si>
    <t>209 × 180 cm</t>
  </si>
  <si>
    <t>“THE LIONESS OF LISABI 02” 3\/3</t>
  </si>
  <si>
    <t>ca. 2016-2019</t>
  </si>
  <si>
    <t>https://www.artsy.net/artwork/cristina-de-middel-the-lioness-of-lisabi-02-3-slash-3</t>
  </si>
  <si>
    <t>80 × 55 cm</t>
  </si>
  <si>
    <t>“FIRST SECOND #136”  5\/5</t>
  </si>
  <si>
    <t>ca. 2014</t>
  </si>
  <si>
    <t>Painting on color photography</t>
  </si>
  <si>
    <t>https://www.artsy.net/artwork/cristina-de-middel-first-second-number-136-5-slash-5</t>
  </si>
  <si>
    <t>“Die Ratten II (Der Rattenfánger von Hameln)”</t>
  </si>
  <si>
    <t>https://www.artsy.net/artwork/philipp-frohlich-die-ratten-ii-der-rattenfanger-von-hameln</t>
  </si>
  <si>
    <t>“El festival de los colores. India” 1\/7</t>
  </si>
  <si>
    <t>Digital print on Hahnemühle paper</t>
  </si>
  <si>
    <t>https://www.artsy.net/artwork/cristina-garcia-rodero-el-festival-de-los-colores-india-1-slash-7</t>
  </si>
  <si>
    <t>“SOLD”</t>
  </si>
  <si>
    <t>https://www.artsy.net/artwork/rogelio-lopez-cuenca-sold</t>
  </si>
  <si>
    <t>162 × 162 cm</t>
  </si>
  <si>
    <t>“LANZAROTE, TEGUISE – TIMANFAYA  ROD (1339)” 3\/5</t>
  </si>
  <si>
    <t>Fuji Glossy</t>
  </si>
  <si>
    <t>https://www.artsy.net/artwork/tim-parchikov-lanzarote-teguise-timanfaya-rod-1339-3-slash-5</t>
  </si>
  <si>
    <t>110 × 165 cm</t>
  </si>
  <si>
    <t>“CORN REFLECTED” 1\/10</t>
  </si>
  <si>
    <t>https://www.artsy.net/artwork/wolfgang-tillmans-corn-reflected-1-slash-10</t>
  </si>
  <si>
    <t>“GRAZE” 1\/10</t>
  </si>
  <si>
    <t>https://www.artsy.net/artwork/wolfgang-tillmans-graze-1-slash-10</t>
  </si>
  <si>
    <t>“ARGONAUT” 2\/10\\t\\t</t>
  </si>
  <si>
    <t>https://www.artsy.net/artwork/wolfgang-tillmans-argonaut-2-slash-10</t>
  </si>
  <si>
    <t>“PEAR CUT” 1\/10\\t\\t</t>
  </si>
  <si>
    <t>https://www.artsy.net/artwork/wolfgang-tillmans-pear-cut-1-slash-10</t>
  </si>
  <si>
    <t xml:space="preserve">“SIN TITULO (HZ 2019-054)” </t>
  </si>
  <si>
    <t>https://www.artsy.net/artwork/heimo-zobernig-sin-titulo-hz-2019-054</t>
  </si>
  <si>
    <t>https://www.artsy.net/artwork/miguel-angel-campano</t>
  </si>
  <si>
    <t>https://www.artsy.net/artwork/miguel-angel-campano-3</t>
  </si>
  <si>
    <t>https://www.artsy.net/artwork/miguel-angel-campano-9</t>
  </si>
  <si>
    <t xml:space="preserve">“SIN TITULO (HZ 2016-019)” </t>
  </si>
  <si>
    <t>Acrylic and oil on cavas</t>
  </si>
  <si>
    <t>https://www.artsy.net/artwork/heimo-zobernig-sin-titulo-hz-2016-019</t>
  </si>
  <si>
    <t>“COAL MINER AND ROYAL OWL” 1\/3</t>
  </si>
  <si>
    <t>https://www.artsy.net/artwork/pierre-gonnord-coal-miner-and-royal-owl-1-slash-3</t>
  </si>
  <si>
    <t>“LOS HOMBRES DE KRISHNA. INDIA”  1\/7</t>
  </si>
  <si>
    <t>https://www.artsy.net/artwork/cristina-garcia-rodero-los-hombres-de-krishna-india-1-slash-7</t>
  </si>
  <si>
    <t>“VINO Y VENENO” 1\/5</t>
  </si>
  <si>
    <t>Color photography</t>
  </si>
  <si>
    <t>https://www.artsy.net/artwork/cristina-de-middel-vino-y-veneno-1-slash-5</t>
  </si>
  <si>
    <t>110 × 150 cm</t>
  </si>
  <si>
    <t>https://www.artsy.net/artwork/miguel-angel-campano-sin-titulo-8</t>
  </si>
  <si>
    <t>https://www.artsy.net/artwork/miguel-angel-campano-sin-titulo-1</t>
  </si>
  <si>
    <t>\GAITERO\""</t>
  </si>
  <si>
    <t>https://www.artsy.net/artwork/miguel-angel-campano-gaitero</t>
  </si>
  <si>
    <t xml:space="preserve"> “PAY SEX #297” 5\/5</t>
  </si>
  <si>
    <t>Paint on color photography</t>
  </si>
  <si>
    <t>https://www.artsy.net/artwork/cristina-de-middel-pay-sex-number-297-5-slash-5</t>
  </si>
  <si>
    <t>“THE LIONESS OF LISABI 05” 3\/3</t>
  </si>
  <si>
    <t>https://www.artsy.net/artwork/cristina-de-middel-the-lioness-of-lisabi-05-3-slash-3</t>
  </si>
  <si>
    <t>“NARA ON RIST”</t>
  </si>
  <si>
    <t>https://www.artsy.net/artwork/sandra-gamarra-nara-on-rist</t>
  </si>
  <si>
    <t>175 × 205 cm</t>
  </si>
  <si>
    <t>“Rojo el color del amor. India”  1\/7</t>
  </si>
  <si>
    <t>https://www.artsy.net/artwork/cristina-garcia-rodero-rojo-el-color-del-amor-india-1-slash-7</t>
  </si>
  <si>
    <t>“OHNE TITEL”</t>
  </si>
  <si>
    <t>https://www.artsy.net/artwork/albert-oehlen-ohne-titel-1</t>
  </si>
  <si>
    <t>\UNA PIEDRA EN EL CAMINO\""</t>
  </si>
  <si>
    <t>Photography on cotton paper</t>
  </si>
  <si>
    <t>https://www.artsy.net/artwork/cristina-de-middel-una-piedra-en-el-camino</t>
  </si>
  <si>
    <t xml:space="preserve"> “FOUR DALIA” 1\/1 </t>
  </si>
  <si>
    <t>https://www.artsy.net/artwork/wolfgang-tillmans-four-dalia-1-slash-1</t>
  </si>
  <si>
    <t>138 × 206 cm</t>
  </si>
  <si>
    <t>“BRICK WORK“  1\/3</t>
  </si>
  <si>
    <t>https://www.artsy.net/artwork/wolfgang-tillmans-brick-work-1-slash-3</t>
  </si>
  <si>
    <t>74.1 × 92.7 cm</t>
  </si>
  <si>
    <t>“THEO“  1\/3</t>
  </si>
  <si>
    <t>https://www.artsy.net/artwork/wolfgang-tillmans-theo-1-slash-3</t>
  </si>
  <si>
    <t>57.9 × 72.7 cm</t>
  </si>
  <si>
    <t>“TWELVE CHRYSANTHEMUMS” 1\/10</t>
  </si>
  <si>
    <t>https://www.artsy.net/artwork/wolfgang-tillmans-twelve-chrysanthemums-1-slash-10</t>
  </si>
  <si>
    <t>“SIN TITULO (HZ 2013-130)”\\t</t>
  </si>
  <si>
    <t>https://www.artsy.net/artwork/heimo-zobernig-sin-titulo-hz-2013-130</t>
  </si>
  <si>
    <t>https://www.artsy.net/artwork/miguel-angel-campano-7</t>
  </si>
  <si>
    <t>https://www.artsy.net/artwork/miguel-angel-campano-5</t>
  </si>
  <si>
    <t>https://www.artsy.net/artwork/miguel-angel-campano-8</t>
  </si>
  <si>
    <t xml:space="preserve">“SIN TITULO” </t>
  </si>
  <si>
    <t>https://www.artsy.net/artwork/jiri-georg-dokoupil-sin-titulo-4</t>
  </si>
  <si>
    <t>155 × 205 cm</t>
  </si>
  <si>
    <t>“SOPHIE AND CASSANDRA ” 2\/3</t>
  </si>
  <si>
    <t>https://www.artsy.net/artwork/pierre-gonnord-sophie-and-cassandra-2-slash-3</t>
  </si>
  <si>
    <t>“COLOR EN LA VIEJA CIUDAD. INDIA”  1\/7</t>
  </si>
  <si>
    <t>ca. 2017</t>
  </si>
  <si>
    <t>https://www.artsy.net/artwork/cristina-garcia-rodero-color-en-la-vieja-ciudad-india-1-slash-7</t>
  </si>
  <si>
    <t xml:space="preserve">“SIN TITULO (HZ 2019-053)” </t>
  </si>
  <si>
    <t>https://www.artsy.net/artwork/heimo-zobernig-sin-titulo-hz-2019-053</t>
  </si>
  <si>
    <t>https://www.artsy.net/artwork/miguel-angel-campano-sin-titulo-6</t>
  </si>
  <si>
    <t>https://www.artsy.net/artwork/miguel-angel-campano-sin-titulo-3</t>
  </si>
  <si>
    <t>24 × 41 cm</t>
  </si>
  <si>
    <t>John Baldessari</t>
  </si>
  <si>
    <t>The News: Person Holding Umbrella (Horizontally) in Snowstorm</t>
  </si>
  <si>
    <t>Galería La Caja Negra</t>
  </si>
  <si>
    <t>Silkscreen</t>
  </si>
  <si>
    <t>https://www.artsy.net/artwork/john-baldessari-the-news-person-holding-umbrella-horizontally-in-snowstorm</t>
  </si>
  <si>
    <t>79 × 90 cm</t>
  </si>
  <si>
    <t>Sin títuño</t>
  </si>
  <si>
    <t>Goache, enamel and Chinese ink on paper</t>
  </si>
  <si>
    <t>https://www.artsy.net/artwork/jose-pedro-croft-sin-tituno</t>
  </si>
  <si>
    <t>Anish Kapoor</t>
  </si>
  <si>
    <t>Yellow Rising</t>
  </si>
  <si>
    <t>https://www.artsy.net/artwork/anish-kapoor-yellow-rising-3</t>
  </si>
  <si>
    <t>72.4 × 96 cm</t>
  </si>
  <si>
    <t>Spirare I</t>
  </si>
  <si>
    <t>Monotype on Okawara paper</t>
  </si>
  <si>
    <t>https://www.artsy.net/artwork/nico-munuera-spirare-i</t>
  </si>
  <si>
    <t>66 × 50 cm</t>
  </si>
  <si>
    <t>Melanie Smith</t>
  </si>
  <si>
    <t>Constelación I (E)</t>
  </si>
  <si>
    <t>https://www.artsy.net/artwork/melanie-smith-constelacion-i-e</t>
  </si>
  <si>
    <t>78 × 53.5 cm</t>
  </si>
  <si>
    <t>The News: Foru Young People Looking...</t>
  </si>
  <si>
    <t>https://www.artsy.net/artwork/john-baldessari-the-news-foru-young-people-looking-dot-dot-dot</t>
  </si>
  <si>
    <t>93 × 89 cm</t>
  </si>
  <si>
    <t>Alejandro Corujeira</t>
  </si>
  <si>
    <t>Al despertar, flotaban</t>
  </si>
  <si>
    <t>Wood engraving</t>
  </si>
  <si>
    <t>https://www.artsy.net/artwork/alejandro-corujeira-al-despertar-flotaban</t>
  </si>
  <si>
    <t>53 × 42 cm</t>
  </si>
  <si>
    <t>https://www.artsy.net/artwork/anish-kapoor-yellow-rising-2</t>
  </si>
  <si>
    <t>182.9 × 243.8 cm</t>
  </si>
  <si>
    <t>Foto-Grafía 7</t>
  </si>
  <si>
    <t>1962-2015</t>
  </si>
  <si>
    <t>Impresión a partir de diapositiva intervenida con tinta china</t>
  </si>
  <si>
    <t>https://www.artsy.net/artwork/antonio-saura-foto-grafia-7</t>
  </si>
  <si>
    <t>111.8 × 149.8 cm</t>
  </si>
  <si>
    <t>Constelación I (B)</t>
  </si>
  <si>
    <t>https://www.artsy.net/artwork/melanie-smith-constelacion-i-b</t>
  </si>
  <si>
    <t>53.5 × 78 cm</t>
  </si>
  <si>
    <t>Etching, aquatint, spit bite &amp; drypoint</t>
  </si>
  <si>
    <t>https://www.artsy.net/artwork/jose-pedro-croft-untitled-2102</t>
  </si>
  <si>
    <t>148 × 195 cm</t>
  </si>
  <si>
    <t>Serie latidos</t>
  </si>
  <si>
    <t>Acrylic, watercolour and graphite on canvas</t>
  </si>
  <si>
    <t>https://www.artsy.net/artwork/alejandro-corujeira-serie-latidos</t>
  </si>
  <si>
    <t>130 × 120 cm</t>
  </si>
  <si>
    <t>Luo Ternus I</t>
  </si>
  <si>
    <t>https://www.artsy.net/artwork/nico-munuera-luo-ternus-i</t>
  </si>
  <si>
    <t>66 × 150 cm</t>
  </si>
  <si>
    <t>Foto-Grafía 10</t>
  </si>
  <si>
    <t>https://www.artsy.net/artwork/antonio-saura-foto-grafia-10</t>
  </si>
  <si>
    <t>149.8 × 111.8 cm</t>
  </si>
  <si>
    <t>Gouache, enamel and Chinese ink on paper</t>
  </si>
  <si>
    <t>https://www.artsy.net/artwork/jose-pedro-croft-sin-titulo-2033</t>
  </si>
  <si>
    <t>Mathias Goeritz</t>
  </si>
  <si>
    <t>Siete torres negras en círculo (maqueta)</t>
  </si>
  <si>
    <t>https://www.artsy.net/artwork/mathias-goeritz-siete-torres-negras-en-circulo-maqueta</t>
  </si>
  <si>
    <t>17.7 × 17.5 × 2.5 cm</t>
  </si>
  <si>
    <t>Lucidare duo II</t>
  </si>
  <si>
    <t>https://www.artsy.net/artwork/nico-munuera-lucidare-duo-ii</t>
  </si>
  <si>
    <t>Richard Serra</t>
  </si>
  <si>
    <t>Finally Finished I</t>
  </si>
  <si>
    <t>https://www.artsy.net/artwork/richard-serra-finally-finished-i-1</t>
  </si>
  <si>
    <t>190.5 × 151.7 cm</t>
  </si>
  <si>
    <t>Aurèlia Muñoz</t>
  </si>
  <si>
    <t>Cascada anelles</t>
  </si>
  <si>
    <t>Galeria Mayoral</t>
  </si>
  <si>
    <t>Macramé</t>
  </si>
  <si>
    <t>https://www.artsy.net/artwork/aurelia-munoz-cascada-anelles</t>
  </si>
  <si>
    <t>268 × 55 cm</t>
  </si>
  <si>
    <t>Composición 8</t>
  </si>
  <si>
    <t>Wire mesh, wire and metal on iron frame</t>
  </si>
  <si>
    <t>https://www.artsy.net/artwork/manuel-rivera-composicion-8</t>
  </si>
  <si>
    <t>100 × 72.5 cm</t>
  </si>
  <si>
    <t>Ens Històric</t>
  </si>
  <si>
    <t>https://www.artsy.net/artwork/aurelia-munoz-ens-historic</t>
  </si>
  <si>
    <t>Pablo Palazuelo</t>
  </si>
  <si>
    <t>Somnis VII</t>
  </si>
  <si>
    <t>https://www.artsy.net/artwork/pablo-palazuelo-somnis-vii</t>
  </si>
  <si>
    <t>223 × 158 cm</t>
  </si>
  <si>
    <t>Macra Marí</t>
  </si>
  <si>
    <t>https://www.artsy.net/artwork/aurelia-munoz-macra-mari</t>
  </si>
  <si>
    <t>270 × 120 cm</t>
  </si>
  <si>
    <t>Lurra G-164</t>
  </si>
  <si>
    <t>Terracotta</t>
  </si>
  <si>
    <t>https://www.artsy.net/artwork/eduardo-chillida-lurra-g-164</t>
  </si>
  <si>
    <t>24.7 × 15 × 17 cm</t>
  </si>
  <si>
    <t>Esteban Vicente</t>
  </si>
  <si>
    <t>Lerma</t>
  </si>
  <si>
    <t>https://www.artsy.net/artwork/esteban-vicente-lerma-2</t>
  </si>
  <si>
    <t>127 × 160 cm</t>
  </si>
  <si>
    <t>Gone With The Sea #5</t>
  </si>
  <si>
    <t>https://www.artsy.net/artwork/luisa-cunha-gone-with-the-sea-number-5</t>
  </si>
  <si>
    <t>Untitled #4</t>
  </si>
  <si>
    <t>Drawing, SENNELIER oil pastel on Fabriano ROSASPINA paper 285gr, 70x100cm</t>
  </si>
  <si>
    <t>https://www.artsy.net/artwork/luisa-cunha-untitled-number-4</t>
  </si>
  <si>
    <t>#1 Vermelho</t>
  </si>
  <si>
    <t>https://www.artsy.net/artwork/luisa-cunha-number-1-vermelho</t>
  </si>
  <si>
    <t>100 × 150 cm</t>
  </si>
  <si>
    <t>Gone With The Sea #7</t>
  </si>
  <si>
    <t>https://www.artsy.net/artwork/luisa-cunha-gone-with-the-sea-number-7</t>
  </si>
  <si>
    <t>Untitled #8</t>
  </si>
  <si>
    <t>https://www.artsy.net/artwork/luisa-cunha-untitled-number-8</t>
  </si>
  <si>
    <t>https://www.artsy.net/artwork/luisa-cunha-untitled-number-3</t>
  </si>
  <si>
    <t>As flores de Setembro #18</t>
  </si>
  <si>
    <t>https://www.artsy.net/artwork/pedro-cabrita-reis-as-flores-de-setembro-number-18</t>
  </si>
  <si>
    <t>“notas para o outono” (col. I\/V) #2\/8</t>
  </si>
  <si>
    <t>https://www.artsy.net/artwork/pedro-cabrita-reis-notas-para-o-outono-col-i-slash-v-number-2-slash-8</t>
  </si>
  <si>
    <t>“notas para o outono” (col. I\/V) #8\/8</t>
  </si>
  <si>
    <t>https://www.artsy.net/artwork/pedro-cabrita-reis-notas-para-o-outono-col-i-slash-v-number-8-slash-8</t>
  </si>
  <si>
    <t>Fatamorgana</t>
  </si>
  <si>
    <t>HD Video, 2:39, color \/ black and white, dolby, 120 min.</t>
  </si>
  <si>
    <t>https://www.artsy.net/artwork/salome-lamas-fatamorgana</t>
  </si>
  <si>
    <t>Gone With The Sea #6</t>
  </si>
  <si>
    <t>https://www.artsy.net/artwork/luisa-cunha-gone-with-the-sea-number-6</t>
  </si>
  <si>
    <t>Untitled #1</t>
  </si>
  <si>
    <t>https://www.artsy.net/artwork/luisa-cunha-untitled-number-1</t>
  </si>
  <si>
    <t>Untitled #2</t>
  </si>
  <si>
    <t>https://www.artsy.net/artwork/luisa-cunha-untitled-number-2</t>
  </si>
  <si>
    <t>Gone With The Sea #1</t>
  </si>
  <si>
    <t>https://www.artsy.net/artwork/luisa-cunha-gone-with-the-sea-number-1</t>
  </si>
  <si>
    <t>heads and colour samples #9</t>
  </si>
  <si>
    <t>https://www.artsy.net/artwork/pedro-cabrita-reis-heads-and-colour-samples-number-9</t>
  </si>
  <si>
    <t>42 × 29.5 cm</t>
  </si>
  <si>
    <t>#1 Laranja</t>
  </si>
  <si>
    <t>https://www.artsy.net/artwork/luisa-cunha-number-1-laranja</t>
  </si>
  <si>
    <t>https://www.artsy.net/artwork/luisa-cunha-untitled-number-6</t>
  </si>
  <si>
    <t>Untitled #7</t>
  </si>
  <si>
    <t>https://www.artsy.net/artwork/luisa-cunha-untitled-number-7</t>
  </si>
  <si>
    <t>Gone With The Sea #4</t>
  </si>
  <si>
    <t>https://www.artsy.net/artwork/luisa-cunha-gone-with-the-sea-number-4</t>
  </si>
  <si>
    <t>Os desenhos da praia #38</t>
  </si>
  <si>
    <t>https://www.artsy.net/artwork/pedro-cabrita-reis-os-desenhos-da-praia-number-38</t>
  </si>
  <si>
    <t>Heads on Colour Samples #14</t>
  </si>
  <si>
    <t>https://www.artsy.net/artwork/pedro-cabrita-reis-heads-on-colour-samples-number-14</t>
  </si>
  <si>
    <t>The Tower</t>
  </si>
  <si>
    <t>HD video, 16:9, black and white, Dolby, 8 min. Portugal</t>
  </si>
  <si>
    <t>https://www.artsy.net/artwork/salome-lamas-the-tower</t>
  </si>
  <si>
    <t>Drawing, SENNELIER oil pastel on Fabriano ROSASPINA paper 285gr, 70x100cm 100</t>
  </si>
  <si>
    <t>https://www.artsy.net/artwork/luisa-cunha-untitled-number-5</t>
  </si>
  <si>
    <t>Gone With The Sea #2</t>
  </si>
  <si>
    <t>https://www.artsy.net/artwork/luisa-cunha-gone-with-the-sea-number-2</t>
  </si>
  <si>
    <t>Untitled #9</t>
  </si>
  <si>
    <t>https://www.artsy.net/artwork/luisa-cunha-untitled-number-9</t>
  </si>
  <si>
    <t>Gone With The Sea #10</t>
  </si>
  <si>
    <t>https://www.artsy.net/artwork/luisa-cunha-gone-with-the-sea-number-10</t>
  </si>
  <si>
    <t>Gone With The Sea #3</t>
  </si>
  <si>
    <t>https://www.artsy.net/artwork/luisa-cunha-gone-with-the-sea-number-3</t>
  </si>
  <si>
    <t>Os desenhos da praia #2</t>
  </si>
  <si>
    <t>https://www.artsy.net/artwork/pedro-cabrita-reis-os-desenhos-da-praia-number-2</t>
  </si>
  <si>
    <t>“notas para o outono” (col. I\/V) #6\/8</t>
  </si>
  <si>
    <t>https://www.artsy.net/artwork/pedro-cabrita-reis-notas-para-o-outono-col-i-slash-v-number-6-slash-8-1</t>
  </si>
  <si>
    <t>“notas para o outono” (col. I\/V) #7\/8</t>
  </si>
  <si>
    <t>https://www.artsy.net/artwork/pedro-cabrita-reis-notas-para-o-outono-col-i-slash-v-number-7-slash-8</t>
  </si>
  <si>
    <t>Self-Portrait</t>
  </si>
  <si>
    <t>2  Photogravure,  spite-bite  aquatint  on  300g  Somerset  Softwhite  paper,</t>
  </si>
  <si>
    <t>https://www.artsy.net/artwork/salome-lamas-self-portrait</t>
  </si>
  <si>
    <t>https://www.artsy.net/artwork/luisa-cunha-untitled-4</t>
  </si>
  <si>
    <t>48 × 115 cm</t>
  </si>
  <si>
    <t>Miguel Marina</t>
  </si>
  <si>
    <t>Ría</t>
  </si>
  <si>
    <t>GALERÍA NORDÉS</t>
  </si>
  <si>
    <t>https://www.artsy.net/artwork/miguel-marina-ria</t>
  </si>
  <si>
    <t>184 × 135.5 cm</t>
  </si>
  <si>
    <t>Untitled (M.M.04)</t>
  </si>
  <si>
    <t>https://www.artsy.net/artwork/miguel-marina-untitled-m-dot-m-04</t>
  </si>
  <si>
    <t>Narelle Jubelin</t>
  </si>
  <si>
    <t>German Pavilion for the 1929 Barcelona World’s Fair, architect Mies van der Rohe with bronze sculpture by Georg Kolbe. The original pavilion was loaded onto a ship that never reached its destination</t>
  </si>
  <si>
    <t>Cotton on silk petit point</t>
  </si>
  <si>
    <t>https://www.artsy.net/artwork/narelle-jubelin-german-pavilion-for-the-1929-barcelona-worlds-fair-architect-mies-van-der-rohe-with-bronze-sculpture-by-georg-kolbe-the-original-pavilion-was-loaded-onto-a-ship-that-never-reached-its-destination</t>
  </si>
  <si>
    <t>11.2 × 15.5 × 2.7 cm</t>
  </si>
  <si>
    <t>San Jorge</t>
  </si>
  <si>
    <t>https://www.artsy.net/artwork/miguel-marina-san-jorge</t>
  </si>
  <si>
    <t>Tablilla romana II</t>
  </si>
  <si>
    <t>Bee wax on wood</t>
  </si>
  <si>
    <t>https://www.artsy.net/artwork/miguel-marina-tablilla-romana-ii</t>
  </si>
  <si>
    <t>Woven window screens by Berta Rudofsky for ‘La Casa’, Nerja</t>
  </si>
  <si>
    <t>https://www.artsy.net/artwork/narelle-jubelin-woven-window-screens-by-berta-rudofsky-for-la-casa-nerja</t>
  </si>
  <si>
    <t>7 × 6.5 × 1.5 cm</t>
  </si>
  <si>
    <t>Montecarlo</t>
  </si>
  <si>
    <t>https://www.artsy.net/artwork/miguel-marina-montecarlo</t>
  </si>
  <si>
    <t>162 × 127 cm</t>
  </si>
  <si>
    <t>Untitled 3 (Granada)</t>
  </si>
  <si>
    <t>https://www.artsy.net/artwork/narelle-jubelin-untitled-3-granada-1</t>
  </si>
  <si>
    <t>28 × 76 × 16 cm</t>
  </si>
  <si>
    <t>Economist Building, by Alison and Peter Smithson. London, 1964</t>
  </si>
  <si>
    <t>https://www.artsy.net/artwork/narelle-jubelin-economist-building-by-alison-and-peter-smithson-london-1964</t>
  </si>
  <si>
    <t>8.5 × 5.5 × 2.7 cm</t>
  </si>
  <si>
    <t>Mantel romano</t>
  </si>
  <si>
    <t>https://www.artsy.net/artwork/miguel-marina-mantel-romano</t>
  </si>
  <si>
    <t>110 × 84 cm</t>
  </si>
  <si>
    <t>As yet Untitled (Mika Hannula, 2005)</t>
  </si>
  <si>
    <t>Cotton on silk petit point over copper</t>
  </si>
  <si>
    <t>https://www.artsy.net/artwork/narelle-jubelin-as-yet-untitled-mika-hannula-2005-2</t>
  </si>
  <si>
    <t>48.5 × 34 cm</t>
  </si>
  <si>
    <t>Dame Barbara Hepworth, Six Forms (2 x 3) 1968 cast 7\/9. Bronze on integral bronze base. Illustrated in A Selection of 20th Century British Art on Board Queen Elizabeth II, Cunard – Marlborough London Gallery. Exhibited May 1969.</t>
  </si>
  <si>
    <t>https://www.artsy.net/artwork/narelle-jubelin-dame-barbara-hepworth-six-forms-2-x-3-1968-cast-7-slash-9-bronze-on-integral-bronze-base-illustrated-in-a-selection-of-20th-century-british-art-on-board-queen-elizabeth-ii-cunard-marlborough-london-gallery-exhibited-may-1969</t>
  </si>
  <si>
    <t>15.2 × 20.2 × 2.5 cm</t>
  </si>
  <si>
    <t>Claudia Peña Salinas</t>
  </si>
  <si>
    <t>TeotihuacanII</t>
  </si>
  <si>
    <t>Latón, algodón teñido, cerámica, plástico, concha y cristal</t>
  </si>
  <si>
    <t>https://www.artsy.net/artwork/claudia-pena-salinas-teotihuacanii</t>
  </si>
  <si>
    <t>294 × 214 cm</t>
  </si>
  <si>
    <t>Guánica II</t>
  </si>
  <si>
    <t>Latón, algodón teñido y piedra de río</t>
  </si>
  <si>
    <t>https://www.artsy.net/artwork/claudia-pena-salinas-guanica-ii</t>
  </si>
  <si>
    <t>66.04 × 19.05 × 121.92 cm</t>
  </si>
  <si>
    <t>Ricardo Alcaide</t>
  </si>
  <si>
    <t>Hormigón y laca industrial sobre tablero</t>
  </si>
  <si>
    <t>https://www.artsy.net/artwork/ricardo-alcaide-sin-titulo-1</t>
  </si>
  <si>
    <t>111.8 × 88.9 × 12.7 cm</t>
  </si>
  <si>
    <t>Jason Martin</t>
  </si>
  <si>
    <t>Untitled (Ideal Rose – Ruby Lake)</t>
  </si>
  <si>
    <t>https://www.artsy.net/artwork/jason-martin-untitled-ideal-rose-ruby-lake</t>
  </si>
  <si>
    <t>178 × 178 cm</t>
  </si>
  <si>
    <t>https://www.artsy.net/artwork/lucas-simoes-5</t>
  </si>
  <si>
    <t>Relevo dissecado 7\\t</t>
  </si>
  <si>
    <t>https://www.artsy.net/artwork/lucas-simoes-relevo-dissecado-7</t>
  </si>
  <si>
    <t>56 × 33 × 6 cm</t>
  </si>
  <si>
    <t>Untitled 11C</t>
  </si>
  <si>
    <t>https://www.artsy.net/artwork/prudencio-irazabal-untitled-11c</t>
  </si>
  <si>
    <t>Traveling Artist - East</t>
  </si>
  <si>
    <t>Archival inkjet print on baryta paper</t>
  </si>
  <si>
    <t>https://www.artsy.net/artwork/christian-jankowski-traveling-artist-east</t>
  </si>
  <si>
    <t>200 × 147 cm</t>
  </si>
  <si>
    <t>D8S4_1_17_19_75</t>
  </si>
  <si>
    <t>Acrílico sobre tela</t>
  </si>
  <si>
    <t>https://www.artsy.net/artwork/slater-bradley-d8s4-1-17-19-75-1</t>
  </si>
  <si>
    <t>83 × 83 × 4 cm</t>
  </si>
  <si>
    <t>https://www.artsy.net/artwork/angela-ferreira</t>
  </si>
  <si>
    <t>Rafael Munárriz</t>
  </si>
  <si>
    <t>Curva abierta</t>
  </si>
  <si>
    <t>Chapa de acero curvada y arenada</t>
  </si>
  <si>
    <t>https://www.artsy.net/artwork/rafael-munarriz-curva-abierta</t>
  </si>
  <si>
    <t>100 × 200 cm</t>
  </si>
  <si>
    <t>Hiutlicue</t>
  </si>
  <si>
    <t>Latón, plexiglass y algodón teñido</t>
  </si>
  <si>
    <t>https://www.artsy.net/artwork/claudia-pena-salinas-hiutlicue</t>
  </si>
  <si>
    <t>182.88 × 208.28 cm</t>
  </si>
  <si>
    <t>Untitled (Head Series 1-1X)</t>
  </si>
  <si>
    <t>Tinta sobre papel de era</t>
  </si>
  <si>
    <t>https://www.artsy.net/artwork/claudia-pena-salinas-untitled-head-series-1-1x</t>
  </si>
  <si>
    <t>41 × 30 × 2.5 cm</t>
  </si>
  <si>
    <t>Form, Space and Order</t>
  </si>
  <si>
    <t>Laca industrial sobre tablero mdf</t>
  </si>
  <si>
    <t>https://www.artsy.net/artwork/ricardo-alcaide-form-space-and-order</t>
  </si>
  <si>
    <t>60 × 76 cm</t>
  </si>
  <si>
    <t xml:space="preserve">Untitled (Cobalt blue - Blue deep) </t>
  </si>
  <si>
    <t>https://www.artsy.net/artwork/jason-martin-untitled-cobalt-blue-blue-deep</t>
  </si>
  <si>
    <t>82 × 70 cm</t>
  </si>
  <si>
    <t>Chão</t>
  </si>
  <si>
    <t>Acero, cemento...</t>
  </si>
  <si>
    <t>https://www.artsy.net/artwork/lucas-simoes-chao</t>
  </si>
  <si>
    <t>200 × 200 × 35 cm</t>
  </si>
  <si>
    <t>Untitled 4B1</t>
  </si>
  <si>
    <t>https://www.artsy.net/artwork/prudencio-irazabal-untitled-4b1</t>
  </si>
  <si>
    <t>Untitled 2Y3</t>
  </si>
  <si>
    <t>https://www.artsy.net/artwork/prudencio-irazabal-untitled-2y3</t>
  </si>
  <si>
    <t>220 × 175 cm</t>
  </si>
  <si>
    <t>A Special Collection That Speaks Worldwide</t>
  </si>
  <si>
    <t>Objeto único</t>
  </si>
  <si>
    <t>https://www.artsy.net/artwork/christian-jankowski-a-special-collection-that-speaks-worldwide</t>
  </si>
  <si>
    <t>51 × 67 cm</t>
  </si>
  <si>
    <t>D8S12_10_28_20_16_ZEC</t>
  </si>
  <si>
    <t>Acrílico sobre lino</t>
  </si>
  <si>
    <t>https://www.artsy.net/artwork/slater-bradley-d8s12-10-28-20-16-zec</t>
  </si>
  <si>
    <t>Media FAX 3</t>
  </si>
  <si>
    <t>Acero inoxidable, PVC y laminado de haya</t>
  </si>
  <si>
    <t>https://www.artsy.net/artwork/angela-ferreira-media-fax-3</t>
  </si>
  <si>
    <t>79 × 91 × 777 cm</t>
  </si>
  <si>
    <t>Construcción de ausentes</t>
  </si>
  <si>
    <t>Composición de módulos de hormigón</t>
  </si>
  <si>
    <t>https://www.artsy.net/artwork/rafael-munarriz-construccion-de-ausentes</t>
  </si>
  <si>
    <t>35 × 35 × 28 cm</t>
  </si>
  <si>
    <t>https://www.artsy.net/artwork/claudia-pena-salinas-s-slash-t</t>
  </si>
  <si>
    <t>Distance</t>
  </si>
  <si>
    <t>https://www.artsy.net/artwork/ricardo-alcaide-distance</t>
  </si>
  <si>
    <t>Untitled (Quinacridone magenta)</t>
  </si>
  <si>
    <t>Técnica mixta sobre aluminio</t>
  </si>
  <si>
    <t>https://www.artsy.net/artwork/jason-martin-untitled-quinacridone-magenta</t>
  </si>
  <si>
    <t>64 × 52 cm</t>
  </si>
  <si>
    <t>Untitled (Ideal Rose--Coral orange)</t>
  </si>
  <si>
    <t>https://www.artsy.net/artwork/jason-martin-untitled-ideal-rose-coral-orange</t>
  </si>
  <si>
    <t>Relevo dissecado 3</t>
  </si>
  <si>
    <t>https://www.artsy.net/artwork/lucas-simoes-relevo-dissecado-3</t>
  </si>
  <si>
    <t>110 × 65 × 13 cm</t>
  </si>
  <si>
    <t>Untitled 3F1</t>
  </si>
  <si>
    <t>https://www.artsy.net/artwork/prudencio-irazabal-untitled-3f1</t>
  </si>
  <si>
    <t>52 × 86 cm</t>
  </si>
  <si>
    <t>https://www.artsy.net/artwork/prudencio-irazabal-untitled-4e1</t>
  </si>
  <si>
    <t>Slater Bradley | Available for Sale | Artsy,"description":"Available for sale from Galería Pelaires, Slater Bradley","long_description":"Available for sale from Galería Pelaires, Slater Bradley"},"context":null,"is_price_hidden":false,"is_price_range":false,"category":"","dimensions":{"in":null,"cm":null},"cultural_maker":null,"is_biddable":false,"edition_sets":[],"sale_artwork":null,"title":"Untitled"</t>
  </si>
  <si>
    <t>https://www.artsy.net/artwork/slater-bradley-1</t>
  </si>
  <si>
    <t>TalkTower for Diego Rivera</t>
  </si>
  <si>
    <t>Aluminio, MDF, madera, PVC, hierro, cable eléctrico_altavoz_sonido_fotocopias y dibujos</t>
  </si>
  <si>
    <t>https://www.artsy.net/artwork/angela-ferreira-talktower-for-diego-rivera</t>
  </si>
  <si>
    <t>120 × 130 × 180 cm</t>
  </si>
  <si>
    <t>Bloque extruido (fig.5)</t>
  </si>
  <si>
    <t>Bloque de aluminio deformado</t>
  </si>
  <si>
    <t>https://www.artsy.net/artwork/rafael-munarriz-bloque-extruido-fig-dot-5</t>
  </si>
  <si>
    <t>17.7 × 27 × 1.5 cm</t>
  </si>
  <si>
    <t>Photo expo</t>
  </si>
  <si>
    <t>https://www.artsy.net/artwork/claudia-pena-salinas-photo-expo</t>
  </si>
  <si>
    <t>Sttelments nº15</t>
  </si>
  <si>
    <t>Técnica mixta y bronce sobre estantería metálica</t>
  </si>
  <si>
    <t>https://www.artsy.net/artwork/ricardo-alcaide-sttelments-no15</t>
  </si>
  <si>
    <t>60 × 20 cm</t>
  </si>
  <si>
    <t>Untitled (Titanium white shade)</t>
  </si>
  <si>
    <t>Óleo sobre aluminio</t>
  </si>
  <si>
    <t>https://www.artsy.net/artwork/jason-martin-untitled-titanium-white-shade</t>
  </si>
  <si>
    <t>179 × 148 cm</t>
  </si>
  <si>
    <t>Gauche</t>
  </si>
  <si>
    <t>https://www.artsy.net/artwork/jason-martin-gauche</t>
  </si>
  <si>
    <t>94 × 74 cm</t>
  </si>
  <si>
    <t>Untitled 3M1</t>
  </si>
  <si>
    <t>https://www.artsy.net/artwork/prudencio-irazabal-untitled-3m1</t>
  </si>
  <si>
    <t>Traveling Artist - North</t>
  </si>
  <si>
    <t>,"edition_of":""</t>
  </si>
  <si>
    <t>https://www.artsy.net/artwork/christian-jankowski-traveling-artist-north</t>
  </si>
  <si>
    <t>D8S5_7_11_19_20</t>
  </si>
  <si>
    <t>https://www.artsy.net/artwork/slater-bradley-d8s5-7-11-19-20-1</t>
  </si>
  <si>
    <t>Oliver Osborne | Artsy,"description":"From Galería Pelaires, Oliver Osborne","long_description":"From Galería Pelaires, Oliver Osborne"},"context":null,"is_price_hidden":true,"is_price_range":false,"category":"","dimensions":{"in":null,"cm":null},"cultural_maker":null,"is_biddable":false,"edition_sets":[],"sale_artwork":null,"title":"Untitled"</t>
  </si>
  <si>
    <t>https://www.artsy.net/artwork/oliver-osborne-4</t>
  </si>
  <si>
    <t>Nicholas Woods</t>
  </si>
  <si>
    <t>Squeeze Box</t>
  </si>
  <si>
    <t>https://www.artsy.net/artwork/nicholas-woods-squeeze-box</t>
  </si>
  <si>
    <t>1 × 1 × 1 cm</t>
  </si>
  <si>
    <t>Peter Halley</t>
  </si>
  <si>
    <t>Dreamland</t>
  </si>
  <si>
    <t>Galeria Senda</t>
  </si>
  <si>
    <t>Day-Glo Acrylic, Acrylic and Roll-a tex on canvas</t>
  </si>
  <si>
    <t>https://www.artsy.net/artwork/peter-halley-dreamland</t>
  </si>
  <si>
    <t>211 × 178 cm</t>
  </si>
  <si>
    <t>Náutica #1</t>
  </si>
  <si>
    <t>Stone, rope, glass and steel</t>
  </si>
  <si>
    <t>https://www.artsy.net/artwork/tulio-pinto-nautica-number-1</t>
  </si>
  <si>
    <t>290 × 360 × 200 cm</t>
  </si>
  <si>
    <t>Aitor Ortiz</t>
  </si>
  <si>
    <t xml:space="preserve">Gaudí 030 </t>
  </si>
  <si>
    <t>Picture framed in tinted aluminum box with museum glass</t>
  </si>
  <si>
    <t>https://www.artsy.net/artwork/aitor-ortiz-gaudi-030</t>
  </si>
  <si>
    <t>45 × 30 cm</t>
  </si>
  <si>
    <t>Yago Hortal</t>
  </si>
  <si>
    <t>SP 247</t>
  </si>
  <si>
    <t>https://www.artsy.net/artwork/yago-hortal-sp-247-1</t>
  </si>
  <si>
    <t>260 × 180 cm</t>
  </si>
  <si>
    <t>Antoni Miralda</t>
  </si>
  <si>
    <t xml:space="preserve"> Bigoudis de la Générale II</t>
  </si>
  <si>
    <t>1969-2010</t>
  </si>
  <si>
    <t>https://www.artsy.net/artwork/antoni-miralda-bigoudis-de-la-generale-ii</t>
  </si>
  <si>
    <t>Cumplicidade #12</t>
  </si>
  <si>
    <t>Marble and glass</t>
  </si>
  <si>
    <t>https://www.artsy.net/artwork/tulio-pinto-cumplicidade-number-12-1</t>
  </si>
  <si>
    <t>170 × 40 × 60 cm</t>
  </si>
  <si>
    <t>Gaudí 122</t>
  </si>
  <si>
    <t>https://www.artsy.net/artwork/aitor-ortiz-gaudi-122</t>
  </si>
  <si>
    <t>High Ground</t>
  </si>
  <si>
    <t>https://www.artsy.net/artwork/peter-halley-high-ground</t>
  </si>
  <si>
    <t>175 × 133 cm</t>
  </si>
  <si>
    <t>Le collier de la Generala #2</t>
  </si>
  <si>
    <t>1969/2010</t>
  </si>
  <si>
    <t>Print of two pigment in Ultrachrome</t>
  </si>
  <si>
    <t>https://www.artsy.net/artwork/antoni-miralda-le-collier-de-la-generala-number-2</t>
  </si>
  <si>
    <t>59 × 46 cm</t>
  </si>
  <si>
    <t xml:space="preserve"> Laurelle</t>
  </si>
  <si>
    <t>https://www.artsy.net/artwork/jaume-plensa-laurelle-1</t>
  </si>
  <si>
    <t>153 × 34 × 52 cm</t>
  </si>
  <si>
    <t>Cumplicidade Vetoriais #02</t>
  </si>
  <si>
    <t>Steel and glass</t>
  </si>
  <si>
    <t>https://www.artsy.net/artwork/tulio-pinto-cumplicidade-vetoriais-number-02</t>
  </si>
  <si>
    <t>150 × 147 × 31 cm</t>
  </si>
  <si>
    <t>El acto de la escritura</t>
  </si>
  <si>
    <t>Typewriter, nails, wood</t>
  </si>
  <si>
    <t>https://www.artsy.net/artwork/glenda-leon-el-acto-de-la-escritura</t>
  </si>
  <si>
    <t>15 × 25 × 28 cm</t>
  </si>
  <si>
    <t>Hole in the Sky #4</t>
  </si>
  <si>
    <t>https://www.artsy.net/artwork/tulio-pinto-hole-in-the-sky-number-4</t>
  </si>
  <si>
    <t>41 × 70 × 30 cm</t>
  </si>
  <si>
    <t>Gaudí 023</t>
  </si>
  <si>
    <t>https://www.artsy.net/artwork/aitor-ortiz-gaudi-023</t>
  </si>
  <si>
    <t>Cumplicidade #16</t>
  </si>
  <si>
    <t>Steel beams and blass</t>
  </si>
  <si>
    <t>https://www.artsy.net/artwork/tulio-pinto-cumplicidade-number-16-1</t>
  </si>
  <si>
    <t>100 × 150 × 135 cm</t>
  </si>
  <si>
    <t>EVRU / ZUSH</t>
  </si>
  <si>
    <t xml:space="preserve"> Admukarud</t>
  </si>
  <si>
    <t>Graphite, colored pencil, acrylic and watercolor on paper</t>
  </si>
  <si>
    <t>https://www.artsy.net/artwork/evru-slash-zush-admukarud</t>
  </si>
  <si>
    <t>82.8 × 174.2 cm</t>
  </si>
  <si>
    <t>Gaudí 048</t>
  </si>
  <si>
    <t>https://www.artsy.net/artwork/aitor-ortiz-gaudi-048</t>
  </si>
  <si>
    <t>Selfportrait with Music (study)</t>
  </si>
  <si>
    <t>https://www.artsy.net/artwork/jaume-plensa-selfportrait-with-music-study</t>
  </si>
  <si>
    <t>43 cm diameter</t>
  </si>
  <si>
    <t>Sonia Andrade</t>
  </si>
  <si>
    <t>1974-1976</t>
  </si>
  <si>
    <t>Galeria Superfície</t>
  </si>
  <si>
    <t>Graphite, watercolor and ink on Japanese paper</t>
  </si>
  <si>
    <t>https://www.artsy.net/artwork/sonia-andrade-untitled-7</t>
  </si>
  <si>
    <t>59 × 89 cm</t>
  </si>
  <si>
    <t>https://www.artsy.net/artwork/sonia-andrade-untitled-4</t>
  </si>
  <si>
    <t>Letraset on paper</t>
  </si>
  <si>
    <t>https://www.artsy.net/artwork/mira-schendel-untitled-320</t>
  </si>
  <si>
    <t>49.5 × 25.5 cm</t>
  </si>
  <si>
    <t>Gold leaf and artesanal paper</t>
  </si>
  <si>
    <t>https://www.artsy.net/artwork/mira-schendel-untitled-319</t>
  </si>
  <si>
    <t>39 × 28 cm</t>
  </si>
  <si>
    <t>Monotype on rice paper</t>
  </si>
  <si>
    <t>https://www.artsy.net/artwork/mira-schendel-untitled-326</t>
  </si>
  <si>
    <t>47 × 23 cm</t>
  </si>
  <si>
    <t>https://www.artsy.net/artwork/sonia-andrade-untitled-8</t>
  </si>
  <si>
    <t>https://www.artsy.net/artwork/sonia-andrade-untitled-5</t>
  </si>
  <si>
    <t>Letraset, artesanal paper and graphite on paper</t>
  </si>
  <si>
    <t>https://www.artsy.net/artwork/mira-schendel-untitled-327</t>
  </si>
  <si>
    <t>48 × 24 cm</t>
  </si>
  <si>
    <t>Letraset and artesanal paper on paper</t>
  </si>
  <si>
    <t>https://www.artsy.net/artwork/mira-schendel-untitled-325</t>
  </si>
  <si>
    <t>Serigraphy on paper</t>
  </si>
  <si>
    <t>https://www.artsy.net/artwork/sonia-andrade-untitled-9</t>
  </si>
  <si>
    <t>16 × 22 cm</t>
  </si>
  <si>
    <t>https://www.artsy.net/artwork/sonia-andrade-untitled-3</t>
  </si>
  <si>
    <t>Oil on rice paper</t>
  </si>
  <si>
    <t>https://www.artsy.net/artwork/mira-schendel-untitled-317</t>
  </si>
  <si>
    <t>Ink and ecoline on paper</t>
  </si>
  <si>
    <t>https://www.artsy.net/artwork/mira-schendel-untitled-324</t>
  </si>
  <si>
    <t>43 × 23 cm</t>
  </si>
  <si>
    <t>Oil stick on paper</t>
  </si>
  <si>
    <t>https://www.artsy.net/artwork/mira-schendel-untitled-323</t>
  </si>
  <si>
    <t>https://www.artsy.net/artwork/sonia-andrade-untitled-6</t>
  </si>
  <si>
    <t>https://www.artsy.net/artwork/mira-schendel-untitled-321</t>
  </si>
  <si>
    <t>46 × 23 cm</t>
  </si>
  <si>
    <t>https://www.artsy.net/artwork/mira-schendel-untitled-322</t>
  </si>
  <si>
    <t>1970-1980</t>
  </si>
  <si>
    <t>Ecoline and gold on artesanal paper</t>
  </si>
  <si>
    <t>https://www.artsy.net/artwork/mira-schendel-untitled-318</t>
  </si>
  <si>
    <t>Vhils</t>
  </si>
  <si>
    <t>Graphic Series #01</t>
  </si>
  <si>
    <t>https://www.artsy.net/artwork/vhils-graphic-series-number-01</t>
  </si>
  <si>
    <t>193.5 × 131.5 × 25 cm</t>
  </si>
  <si>
    <t>André Guedes</t>
  </si>
  <si>
    <t>Sem Título [cerâmicas\/nova cidade]</t>
  </si>
  <si>
    <t>Set of two latex prints on PVC</t>
  </si>
  <si>
    <t>https://www.artsy.net/artwork/andre-guedes-sem-titulo-ceramicas-slash-nova-cidade</t>
  </si>
  <si>
    <t>125 × 113 cm</t>
  </si>
  <si>
    <t>Acumen Series #11</t>
  </si>
  <si>
    <t>Advertising posters collected from the street, hand carved and laser cut</t>
  </si>
  <si>
    <t>https://www.artsy.net/artwork/vhils-acumen-series-number-11</t>
  </si>
  <si>
    <t>186 × 125 × 7 cm</t>
  </si>
  <si>
    <t>Catarina Dias</t>
  </si>
  <si>
    <t>Oil, acrylic, plaster, and blade on paper</t>
  </si>
  <si>
    <t>https://www.artsy.net/artwork/catarina-dias-untitled-12</t>
  </si>
  <si>
    <t>123.5 × 109.5 cm</t>
  </si>
  <si>
    <t>Anna Franceschini</t>
  </si>
  <si>
    <t>Rhoda Decorum</t>
  </si>
  <si>
    <t>Artificial blond hairpiece, plexiglass, motor, painted iron plinth</t>
  </si>
  <si>
    <t>https://www.artsy.net/artwork/anna-franceschini-rhoda-decorum</t>
  </si>
  <si>
    <t>134 × 25 × 25 cm</t>
  </si>
  <si>
    <t>It arises not from any cause, but from the cooperation of many (surround)</t>
  </si>
  <si>
    <t>Bronze, brass, copper, gold</t>
  </si>
  <si>
    <t>https://www.artsy.net/artwork/joana-escoval-it-arises-not-from-any-cause-but-from-the-cooperation-of-many-surround</t>
  </si>
  <si>
    <t>230 × 160 cm</t>
  </si>
  <si>
    <t>Claudia Andujar</t>
  </si>
  <si>
    <t>Horizontal e Vertical (Ericó, RR) - da série Marcados</t>
  </si>
  <si>
    <t>Galería Vermelho</t>
  </si>
  <si>
    <t>Mineral pigmented inkjet on Hahnemühle Photo Rag Baryta 315g paper</t>
  </si>
  <si>
    <t>https://www.artsy.net/artwork/claudia-andujar-horizontal-e-vertical-erico-rr-da-serie-marcados</t>
  </si>
  <si>
    <t>30 × 57 × 38.5 cm</t>
  </si>
  <si>
    <t>Hélène Delprat</t>
  </si>
  <si>
    <t>BLAST #1</t>
  </si>
  <si>
    <t>Galerie Christophe Gaillard</t>
  </si>
  <si>
    <t>Pigment, acrylic binder on canvas</t>
  </si>
  <si>
    <t>https://www.artsy.net/artwork/helene-delprat-blast-number-1</t>
  </si>
  <si>
    <t>215 × 180 cm</t>
  </si>
  <si>
    <t>Ceija STOJKA</t>
  </si>
  <si>
    <t>All is dead</t>
  </si>
  <si>
    <t>https://www.artsy.net/artwork/ceija-stojka-all-is-dead</t>
  </si>
  <si>
    <t>42 × 29.5 × 2 cm</t>
  </si>
  <si>
    <t>https://www.artsy.net/artwork/ceija-stojka-untitled-2</t>
  </si>
  <si>
    <t>41.5 × 29.5 cm</t>
  </si>
  <si>
    <t>BLAST 2</t>
  </si>
  <si>
    <t>https://www.artsy.net/artwork/helene-delprat-blast-2</t>
  </si>
  <si>
    <t>180 × 215 × 4 cm</t>
  </si>
  <si>
    <t xml:space="preserve">L'Etang Noir </t>
  </si>
  <si>
    <t>Acrylic on cardboard</t>
  </si>
  <si>
    <t>https://www.artsy.net/artwork/ceija-stojka-letang-noir</t>
  </si>
  <si>
    <t>Finally, they caught us...</t>
  </si>
  <si>
    <t>https://www.artsy.net/artwork/ceija-stojka-finally-they-caught-us-dot-dot-dot</t>
  </si>
  <si>
    <t>42 × 30 × 2 cm</t>
  </si>
  <si>
    <t>Gruga-Bad</t>
  </si>
  <si>
    <t>Galerie Crone</t>
  </si>
  <si>
    <t>Mixed Media on Canvas</t>
  </si>
  <si>
    <t>https://www.artsy.net/artwork/martin-kippenberger-gruga-bad</t>
  </si>
  <si>
    <t>120 × 300 cm</t>
  </si>
  <si>
    <t>Daniel Lergon</t>
  </si>
  <si>
    <t>Ohne Titel</t>
  </si>
  <si>
    <t>https://www.artsy.net/artwork/daniel-lergon-ohne-titel-9</t>
  </si>
  <si>
    <t>Erez Israeli</t>
  </si>
  <si>
    <t>Firepainting VIII</t>
  </si>
  <si>
    <t>https://www.artsy.net/artwork/erez-israeli-firepainting-viii</t>
  </si>
  <si>
    <t>170 × 118 cm</t>
  </si>
  <si>
    <t>Lacquer on aluminum</t>
  </si>
  <si>
    <t>https://www.artsy.net/artwork/otto-zitko-ohne-titel-1825</t>
  </si>
  <si>
    <t>149 × 107.7 cm</t>
  </si>
  <si>
    <t>Walter Dahn</t>
  </si>
  <si>
    <t>Handwerker</t>
  </si>
  <si>
    <t>https://www.artsy.net/artwork/walter-dahn-handwerker</t>
  </si>
  <si>
    <t>Tobias Hoffknecht</t>
  </si>
  <si>
    <t>Placca 07</t>
  </si>
  <si>
    <t>Screen printing on aluminum</t>
  </si>
  <si>
    <t>https://www.artsy.net/artwork/tobias-hoffknecht-placca-07</t>
  </si>
  <si>
    <t>https://www.artsy.net/artwork/daniel-lergon-ohne-titel-6</t>
  </si>
  <si>
    <t>Emmanuel Bornstein</t>
  </si>
  <si>
    <t>Vaterfigur II</t>
  </si>
  <si>
    <t>https://www.artsy.net/artwork/emmanuel-bornstein-vaterfigur-ii</t>
  </si>
  <si>
    <t>200 × 187 cm</t>
  </si>
  <si>
    <t>Firepainting III</t>
  </si>
  <si>
    <t>https://www.artsy.net/artwork/erez-israeli-firepainting-iii</t>
  </si>
  <si>
    <t>165 × 116 cm</t>
  </si>
  <si>
    <t>https://www.artsy.net/artwork/otto-zitko-ohne-titel-1826</t>
  </si>
  <si>
    <t>Mann mit großer Nase</t>
  </si>
  <si>
    <t>https://www.artsy.net/artwork/walter-dahn-mann-mit-grosser-nase</t>
  </si>
  <si>
    <t>202 × 151 cm</t>
  </si>
  <si>
    <t>https://www.artsy.net/artwork/daniel-lergon-ohne-titel-7</t>
  </si>
  <si>
    <t>Vaterfigur I</t>
  </si>
  <si>
    <t>Oil on canvasa</t>
  </si>
  <si>
    <t>https://www.artsy.net/artwork/emmanuel-bornstein-vaterfigur-i</t>
  </si>
  <si>
    <t>Robert Muntean</t>
  </si>
  <si>
    <t>https://www.artsy.net/artwork/robert-muntean-lovers</t>
  </si>
  <si>
    <t>Nikolaus Gansterer</t>
  </si>
  <si>
    <t>Das Archiv der gefundenen Linien</t>
  </si>
  <si>
    <t>Found Objects, wood, glass, Styrodur, Molton, cotton, pins, base</t>
  </si>
  <si>
    <t>https://www.artsy.net/artwork/nikolaus-gansterer-das-archiv-der-gefundenen-linien</t>
  </si>
  <si>
    <t>127 × 127 × 5 cm</t>
  </si>
  <si>
    <t>Antony Valerian</t>
  </si>
  <si>
    <t>https://www.artsy.net/artwork/antony-valerian-untitled-2</t>
  </si>
  <si>
    <t>https://www.artsy.net/artwork/daniel-lergon-ohne-titel-8</t>
  </si>
  <si>
    <t>Firepainting VI</t>
  </si>
  <si>
    <t>https://www.artsy.net/artwork/erez-israeli-firepainting-vi</t>
  </si>
  <si>
    <t>235 × 148 cm</t>
  </si>
  <si>
    <t>Ono Soul</t>
  </si>
  <si>
    <t>https://www.artsy.net/artwork/robert-muntean-ono-soul</t>
  </si>
  <si>
    <t>Milen Till</t>
  </si>
  <si>
    <t>Bar Fly</t>
  </si>
  <si>
    <t>Glass, Chair</t>
  </si>
  <si>
    <t>https://www.artsy.net/artwork/milen-till-bar-fly</t>
  </si>
  <si>
    <t>190 × 50 × 50 cm</t>
  </si>
  <si>
    <t>Placca 03</t>
  </si>
  <si>
    <t>https://www.artsy.net/artwork/tobias-hoffknecht-placca-03</t>
  </si>
  <si>
    <t>Stephan Balkenhol</t>
  </si>
  <si>
    <t>Man</t>
  </si>
  <si>
    <t>Galerie Forsblom</t>
  </si>
  <si>
    <t>Painted Wawa wood</t>
  </si>
  <si>
    <t>https://www.artsy.net/artwork/stephan-balkenhol-man-4</t>
  </si>
  <si>
    <t>130 × 99 cm</t>
  </si>
  <si>
    <t>Jenni Hiltunen</t>
  </si>
  <si>
    <t>August</t>
  </si>
  <si>
    <t>https://www.artsy.net/artwork/jenni-hiltunen-august-1</t>
  </si>
  <si>
    <t>Pueblo</t>
  </si>
  <si>
    <t>Mixed media on aluminium</t>
  </si>
  <si>
    <t>https://www.artsy.net/artwork/jason-martin-pueblo-1</t>
  </si>
  <si>
    <t>86 × 74 × 11 cm</t>
  </si>
  <si>
    <t>Toni R. Toivonen</t>
  </si>
  <si>
    <t>Sliding Stop</t>
  </si>
  <si>
    <t>Brass, original substances of a dead animal</t>
  </si>
  <si>
    <t>https://www.artsy.net/artwork/toni-r-toivonen-sliding-stop</t>
  </si>
  <si>
    <t>A.O.: Magic Square of 4 (head) #black</t>
  </si>
  <si>
    <t>Galerie Guido W. Baudach</t>
  </si>
  <si>
    <t>Acrylic, oil, lacquer on canvas, artist's frame</t>
  </si>
  <si>
    <t>https://www.artsy.net/artwork/thomas-zipp-a-dot-o-magic-square-of-4-head-number-black</t>
  </si>
  <si>
    <t>65 × 55 cm</t>
  </si>
  <si>
    <t>Tamina Amadyar</t>
  </si>
  <si>
    <t>bon sol</t>
  </si>
  <si>
    <t>Pigment, glutin on canvas</t>
  </si>
  <si>
    <t>https://www.artsy.net/artwork/tamina-amadyar-bon-sol</t>
  </si>
  <si>
    <t>Jürgen Klauke</t>
  </si>
  <si>
    <t>Heimspiel</t>
  </si>
  <si>
    <t>1990/92</t>
  </si>
  <si>
    <t>Photographic work</t>
  </si>
  <si>
    <t>https://www.artsy.net/artwork/jurgen-klauke-heimspiel-3</t>
  </si>
  <si>
    <t>172 × 125 cm</t>
  </si>
  <si>
    <t>Hubble Ultra Deep Field with Milky Way</t>
  </si>
  <si>
    <t>Ink and watercolour on paper</t>
  </si>
  <si>
    <t>https://www.artsy.net/artwork/bjorn-dahlem-hubble-ultra-deep-field-with-milky-way</t>
  </si>
  <si>
    <t>Super Vehicle (Alchemia)</t>
  </si>
  <si>
    <t>E-scooter, wood, towel, mirrors, volumetric flask, Blue Curaçao, lacquer, fluorescents, rug</t>
  </si>
  <si>
    <t>https://www.artsy.net/artwork/bjorn-dahlem-super-vehicle-alchemia</t>
  </si>
  <si>
    <t>166 × 84 × 205 cm</t>
  </si>
  <si>
    <t>Cosmic Web (Strangeness)</t>
  </si>
  <si>
    <t>https://www.artsy.net/artwork/bjorn-dahlem-cosmic-web-strangeness</t>
  </si>
  <si>
    <t>All Along the Watchtower</t>
  </si>
  <si>
    <t>Acrylic, oil and lacquer on canvas, artist's frame</t>
  </si>
  <si>
    <t>https://www.artsy.net/artwork/thomas-zipp-all-along-the-watchtower</t>
  </si>
  <si>
    <t>120 × 100 cm</t>
  </si>
  <si>
    <t>Alphabet of Melancolia with 99 Black Squares</t>
  </si>
  <si>
    <t>https://www.artsy.net/artwork/bjorn-dahlem-alphabet-of-melancolia-with-99-black-squares</t>
  </si>
  <si>
    <t>Diego Bianchi</t>
  </si>
  <si>
    <t>Foam Venus</t>
  </si>
  <si>
    <t>Galerie Jocelyn Wolff</t>
  </si>
  <si>
    <t>Rubber foam, bricks, rubber</t>
  </si>
  <si>
    <t>https://www.artsy.net/artwork/diego-bianchi-foam-venus</t>
  </si>
  <si>
    <t>200 × 44 × 40 cm</t>
  </si>
  <si>
    <t>Portrait with Potatoes</t>
  </si>
  <si>
    <t>Color Chromogenic print</t>
  </si>
  <si>
    <t>https://www.artsy.net/artwork/marina-abramovic-portrait-with-potatoes-1</t>
  </si>
  <si>
    <t>Giuseppe Chiari</t>
  </si>
  <si>
    <t>Musik is Easy</t>
  </si>
  <si>
    <t>B\/w-photography</t>
  </si>
  <si>
    <t>https://www.artsy.net/artwork/giuseppe-chiari-musik-is-easy</t>
  </si>
  <si>
    <t>30.5 × 40.5 cm</t>
  </si>
  <si>
    <t>At Nato Beach</t>
  </si>
  <si>
    <t>https://www.artsy.net/artwork/rui-ferreira-at-nato-beach</t>
  </si>
  <si>
    <t>Face the Fact</t>
  </si>
  <si>
    <t>Neon and mirror</t>
  </si>
  <si>
    <t>https://www.artsy.net/artwork/brigitte-kowanz-face-the-fact-2</t>
  </si>
  <si>
    <t>60 × 150 × 19 cm</t>
  </si>
  <si>
    <t>Timo (marbles) (small version)</t>
  </si>
  <si>
    <t>Polyamide, glass, wood, steel and coating</t>
  </si>
  <si>
    <t>https://www.artsy.net/artwork/hans-op-de-beeck-timo-marbles-small-version</t>
  </si>
  <si>
    <t>113 × 40 × 40 cm</t>
  </si>
  <si>
    <t>The Giant</t>
  </si>
  <si>
    <t>Oil, acrylic ink and gesso on canvas</t>
  </si>
  <si>
    <t>https://www.artsy.net/artwork/jannis-varelas-the-giant</t>
  </si>
  <si>
    <t>\HIER STROTZT TROTZARDOZ!\""</t>
  </si>
  <si>
    <t>Acrylic on untreated cotton</t>
  </si>
  <si>
    <t>https://www.artsy.net/artwork/jonathan-meese-hier-strotzt-trotzardoz</t>
  </si>
  <si>
    <t>100.5 × 80 cm</t>
  </si>
  <si>
    <t>On the Rack (pink)</t>
  </si>
  <si>
    <t>Steel, glass</t>
  </si>
  <si>
    <t>https://www.artsy.net/artwork/monica-bonvicini-on-the-rack-pink</t>
  </si>
  <si>
    <t>125 × 140 × 70 cm</t>
  </si>
  <si>
    <t>Battered IV (Red)</t>
  </si>
  <si>
    <t>Oil and acrylic on aluminium</t>
  </si>
  <si>
    <t>https://www.artsy.net/artwork/angela-de-la-cruz-battered-iv-red</t>
  </si>
  <si>
    <t>123 × 123 × 16 cm</t>
  </si>
  <si>
    <t>Untitled (Baum)</t>
  </si>
  <si>
    <t>Oil on paper on canvas</t>
  </si>
  <si>
    <t>https://www.artsy.net/artwork/martha-jungwirth-untitled-baum</t>
  </si>
  <si>
    <t>127 × 78.5 cm</t>
  </si>
  <si>
    <t>Angelika Krinzinger</t>
  </si>
  <si>
    <t>Duktus 2</t>
  </si>
  <si>
    <t>C-print on alumnium</t>
  </si>
  <si>
    <t>https://www.artsy.net/artwork/angelika-krinzinger-duktus-2</t>
  </si>
  <si>
    <t>Hummingbird</t>
  </si>
  <si>
    <t>Polyester, metal, MDF, coating</t>
  </si>
  <si>
    <t>https://www.artsy.net/artwork/hans-op-de-beeck-hummingbird-1</t>
  </si>
  <si>
    <t>60 × 15 × 19 cm</t>
  </si>
  <si>
    <t>Martin Walde</t>
  </si>
  <si>
    <t>Chain</t>
  </si>
  <si>
    <t>2016/2019</t>
  </si>
  <si>
    <t>Silver and aluminium</t>
  </si>
  <si>
    <t>https://www.artsy.net/artwork/martin-walde-chain-1</t>
  </si>
  <si>
    <t>344 × 10 × 10 cm</t>
  </si>
  <si>
    <t>Bernd Oppl</t>
  </si>
  <si>
    <t>Text und Scherben \\u003CA\\u003E</t>
  </si>
  <si>
    <t>Concrete, steel, acrylic glass, Duratrans, LED</t>
  </si>
  <si>
    <t>https://www.artsy.net/artwork/bernd-oppl-text-und-scherben-1</t>
  </si>
  <si>
    <t>18.5 × 25 × 22.5 cm</t>
  </si>
  <si>
    <t>Roots to Tree</t>
  </si>
  <si>
    <t>Tempera on Fabriano-Paper</t>
  </si>
  <si>
    <t>https://www.artsy.net/artwork/monica-bonvicini-roots-to-tree</t>
  </si>
  <si>
    <t>https://www.artsy.net/artwork/christian-eisenberger-untitled-111</t>
  </si>
  <si>
    <t>Die Sirenen</t>
  </si>
  <si>
    <t>https://www.artsy.net/artwork/martha-jungwirth-die-sirenen</t>
  </si>
  <si>
    <t>30 × 21.5 cm</t>
  </si>
  <si>
    <t>William Mackrell</t>
  </si>
  <si>
    <t>Spurt</t>
  </si>
  <si>
    <t>Lipstick on paper</t>
  </si>
  <si>
    <t>https://www.artsy.net/artwork/william-mackrell-spurt</t>
  </si>
  <si>
    <t>Eva Schlegel</t>
  </si>
  <si>
    <t>Cloudspace, Modell 1: 100</t>
  </si>
  <si>
    <t>Mirror, Plexiglass and wood</t>
  </si>
  <si>
    <t>https://www.artsy.net/artwork/eva-schlegel-cloudspace-modell-1-100-1</t>
  </si>
  <si>
    <t>40 × 65 × 65 cm</t>
  </si>
  <si>
    <t>A.O.: (lona attacked by a fish)</t>
  </si>
  <si>
    <t>Acrylic, oil, wood, rubber and paper on canvas</t>
  </si>
  <si>
    <t>https://www.artsy.net/artwork/thomas-zipp-a-dot-o-lona-attacked-by-a-fish</t>
  </si>
  <si>
    <t>185 × 155 × 20 cm</t>
  </si>
  <si>
    <t>Bajo Continuo #1</t>
  </si>
  <si>
    <t>Steel bolts, thread and ink on antique paper</t>
  </si>
  <si>
    <t>https://www.artsy.net/artwork/johanna-calle-bajo-continuo-number-1</t>
  </si>
  <si>
    <t>44 × 58 cm</t>
  </si>
  <si>
    <t>Erik Van Lieshout</t>
  </si>
  <si>
    <t>Collage, vinyl, magazine pieces on magazine paper</t>
  </si>
  <si>
    <t>https://www.artsy.net/artwork/erik-van-lieshout-untitled-114</t>
  </si>
  <si>
    <t>27.5 × 20 cm</t>
  </si>
  <si>
    <t>Covalent</t>
  </si>
  <si>
    <t>https://www.artsy.net/artwork/waqas-khan-covalent</t>
  </si>
  <si>
    <t>45 × 65 cm</t>
  </si>
  <si>
    <t>\DR. K.U.N.S.T.-HOAX KUNSTET ALLE(S)!\""</t>
  </si>
  <si>
    <t>Oil and acrylic on untreated cotton</t>
  </si>
  <si>
    <t>https://www.artsy.net/artwork/jonathan-meese-dr-k-dot-u-n-dot-s-t-dot-hoax-kunstet-alle-s</t>
  </si>
  <si>
    <t>210.5 × 140 × 3 cm</t>
  </si>
  <si>
    <t>World Watch Group</t>
  </si>
  <si>
    <t>Oil and fine art print on canvas</t>
  </si>
  <si>
    <t>https://www.artsy.net/artwork/erik-schmidt-world-watch-group</t>
  </si>
  <si>
    <t>Todas as Células do Teu Corpo São Interdependentes de Tudo o que Existe. Numa Performance Doméstica Cada Expiração Que Exalas Tem Uma Relação Mais ou Menos Súbtil Com Tudo o que Existe em Todos os Mundos. Então Onde Está o Teu Ponto de Vista Único, Onde Está a Tua Identidade Separada?</t>
  </si>
  <si>
    <t>Acrylic and mixed media on canvas</t>
  </si>
  <si>
    <t>https://www.artsy.net/artwork/rui-ferreira-todas-as-celulas-do-teu-corpo-sao-interdependentes-de-tudo-o-que-existe-numa-performance-domestica-cada-expiracao-que-exalas-tem-uma-relacao-mais-ou-menos-subtil-com-tudo-o-que-existe-em-todos-os-mundos-entao-onde-esta-o-teu-ponto-de-vista-unico-onde-esta-a-tua-identidade-separada</t>
  </si>
  <si>
    <t>David Hockney</t>
  </si>
  <si>
    <t>Untitled (Poolside)</t>
  </si>
  <si>
    <t>Galerie Lelong &amp; Co.</t>
  </si>
  <si>
    <t>https://www.artsy.net/artwork/david-hockney-untitled-poolside</t>
  </si>
  <si>
    <t>20 × 25 cm</t>
  </si>
  <si>
    <t>Oiseau mongol</t>
  </si>
  <si>
    <t>https://www.artsy.net/artwork/joan-miro-oiseau-mongol</t>
  </si>
  <si>
    <t>103.5 × 70.5 cm</t>
  </si>
  <si>
    <t>Ahoska II</t>
  </si>
  <si>
    <t>https://www.artsy.net/artwork/eduardo-chillida-ahoska-ii-1</t>
  </si>
  <si>
    <t>80 × 121.5 cm</t>
  </si>
  <si>
    <t>Kiki Smith</t>
  </si>
  <si>
    <t>Woman Standing on Snake</t>
  </si>
  <si>
    <t>Ink on Nepalese paper</t>
  </si>
  <si>
    <t>https://www.artsy.net/artwork/kiki-smith-woman-standing-on-snake</t>
  </si>
  <si>
    <t>218.5 × 137 cm</t>
  </si>
  <si>
    <t>Barthélémy Toguo</t>
  </si>
  <si>
    <t>All the Things You Could Be By Now</t>
  </si>
  <si>
    <t>Ink and acrylic on canvas</t>
  </si>
  <si>
    <t>https://www.artsy.net/artwork/barthelemy-toguo-all-the-things-you-could-be-by-now-2</t>
  </si>
  <si>
    <t>Lurra G219</t>
  </si>
  <si>
    <t>https://www.artsy.net/artwork/eduardo-chillida-lurra-g219</t>
  </si>
  <si>
    <t>23.5 × 15.5 × 19 cm</t>
  </si>
  <si>
    <t>Fabienne Verdier</t>
  </si>
  <si>
    <t>Tectonique - Transformation</t>
  </si>
  <si>
    <t>https://www.artsy.net/artwork/fabienne-verdier-tectonique-transformation</t>
  </si>
  <si>
    <t>120 × 251 cm</t>
  </si>
  <si>
    <t>Viewers Looking at a Ready-made with Skull and Mirrors</t>
  </si>
  <si>
    <t>Photographic drawing printed on paper, mounted on Dibond</t>
  </si>
  <si>
    <t>https://www.artsy.net/artwork/david-hockney-viewers-looking-at-a-ready-made-with-skull-and-mirrors-3</t>
  </si>
  <si>
    <t>72 × 121 cm</t>
  </si>
  <si>
    <t>Direct Panama</t>
  </si>
  <si>
    <t>https://www.artsy.net/artwork/eduardo-arroyo-direct-panama</t>
  </si>
  <si>
    <t>76 × 86 cm</t>
  </si>
  <si>
    <t>Invisible Rui Rui</t>
  </si>
  <si>
    <t>https://www.artsy.net/artwork/jaume-plensa-invisible-rui-rui</t>
  </si>
  <si>
    <t>39.6 × 29.7 cm</t>
  </si>
  <si>
    <t>Nalini Malani</t>
  </si>
  <si>
    <t>Nalini Malani | Available for Sale | Artsy,"description":"Available for sale from Galerie Lelong &amp; Co., Nalini Malani","long_description":"Available for sale from Galerie Lelong &amp; Co., Nalini Malani"},"context":null,"is_price_hidden":true,"is_price_range":false,"category":"","dimensions":{"in":null,"cm":null},"cultural_maker":null,"is_biddable":false,"edition_sets":[],"sale_artwork":null,"title":"Untitled"</t>
  </si>
  <si>
    <t>https://www.artsy.net/artwork/nalini-malani-2</t>
  </si>
  <si>
    <t>Július Koller</t>
  </si>
  <si>
    <t>Meditacia \/ Meditation (U.F.O)</t>
  </si>
  <si>
    <t>Galerie Martin Janda</t>
  </si>
  <si>
    <t>B&amp;W Photograph</t>
  </si>
  <si>
    <t>https://www.artsy.net/artwork/julius-koller-meditacia-slash-meditation-ufo</t>
  </si>
  <si>
    <t>57 × 38 cm</t>
  </si>
  <si>
    <t>Nilbar Güres</t>
  </si>
  <si>
    <t>See\/Saw</t>
  </si>
  <si>
    <t>https://www.artsy.net/artwork/nilbar-gures-see-slash-saw</t>
  </si>
  <si>
    <t>138 × 170 cm</t>
  </si>
  <si>
    <t>Hexenkraft</t>
  </si>
  <si>
    <t>Mixed Media on Fabric</t>
  </si>
  <si>
    <t>https://www.artsy.net/artwork/nilbar-gures-hexenkraft</t>
  </si>
  <si>
    <t>80.5 × 74.4 cm</t>
  </si>
  <si>
    <t>Covered Flamingos from the Series \La Paz\""</t>
  </si>
  <si>
    <t>Mixed Media on Paper</t>
  </si>
  <si>
    <t>https://www.artsy.net/artwork/nilbar-gures-covered-flamingos-from-the-series-la-paz</t>
  </si>
  <si>
    <t>24 × 32 cm</t>
  </si>
  <si>
    <t>Odpadová Kultúra (Junk Culture)</t>
  </si>
  <si>
    <t>Paper on paper</t>
  </si>
  <si>
    <t>https://www.artsy.net/artwork/julius-koller-odpadova-kultura-junk-culture-1</t>
  </si>
  <si>
    <t>44.8 × 33.2 cm</t>
  </si>
  <si>
    <t>Projekt Univerzálina Futuro-Logická Organizácia</t>
  </si>
  <si>
    <t>Felt Tip-Pen on Cardboard</t>
  </si>
  <si>
    <t>https://www.artsy.net/artwork/julius-koller-projekt-univerzalina-futuro-logicka-organizacia</t>
  </si>
  <si>
    <t>33 × 45 cm</t>
  </si>
  <si>
    <t>Heinrich Dunst</t>
  </si>
  <si>
    <t>Galerie nächst St. Stephan Rosemarie Schwarzwälder</t>
  </si>
  <si>
    <t>Digital print, acrylic on industrial doors, metal</t>
  </si>
  <si>
    <t>https://www.artsy.net/artwork/heinrich-dunst-untitled-15</t>
  </si>
  <si>
    <t>203 × 372 cm</t>
  </si>
  <si>
    <t>Alice Attie</t>
  </si>
  <si>
    <t>Silence</t>
  </si>
  <si>
    <t>Ink, graphit and colored pencil on paper</t>
  </si>
  <si>
    <t>https://www.artsy.net/artwork/alice-attie-silence</t>
  </si>
  <si>
    <t>76.5 × 57.5 cm</t>
  </si>
  <si>
    <t>https://www.artsy.net/artwork/imi-knoebel-untitled-80</t>
  </si>
  <si>
    <t>29.6 × 21 cm</t>
  </si>
  <si>
    <t>Tafel CDXCII</t>
  </si>
  <si>
    <t>2006/2019</t>
  </si>
  <si>
    <t>https://www.artsy.net/artwork/imi-knoebel-tafel-cdxcii</t>
  </si>
  <si>
    <t>154.2 × 99 × 8 cm</t>
  </si>
  <si>
    <t>Graphite, watercolor on paper</t>
  </si>
  <si>
    <t>https://www.artsy.net/artwork/imi-knoebel-untitled-73</t>
  </si>
  <si>
    <t>Caitlin Lonegan</t>
  </si>
  <si>
    <t>Oil, metallic oil, iridescent oil on polyester</t>
  </si>
  <si>
    <t>https://www.artsy.net/artwork/caitlin-lonegan-untitled-37</t>
  </si>
  <si>
    <t>76 × 76 cm</t>
  </si>
  <si>
    <t>Helmut Federle</t>
  </si>
  <si>
    <t>The Man Without Anything</t>
  </si>
  <si>
    <t>https://www.artsy.net/artwork/helmut-federle-the-man-without-anything</t>
  </si>
  <si>
    <t>21.7 × 29.5 cm</t>
  </si>
  <si>
    <t>Sonia Leimer</t>
  </si>
  <si>
    <t>Grand St \/ Manhattan Ave (2020)</t>
  </si>
  <si>
    <t>Blueprint, pencil, watercolor on paper</t>
  </si>
  <si>
    <t>https://www.artsy.net/artwork/sonia-leimer-grand-st-slash-manhattan-ave-2020</t>
  </si>
  <si>
    <t>Isa Melsheimer</t>
  </si>
  <si>
    <t>Metabolit 7</t>
  </si>
  <si>
    <t>Glazed ceramic</t>
  </si>
  <si>
    <t>https://www.artsy.net/artwork/isa-melsheimer-metabolit-7</t>
  </si>
  <si>
    <t>61 × 41 × 47 cm</t>
  </si>
  <si>
    <t>Element 20.2</t>
  </si>
  <si>
    <t>Gold leaf on aluminum</t>
  </si>
  <si>
    <t>https://www.artsy.net/artwork/imi-knoebel-element-20-dot-2</t>
  </si>
  <si>
    <t>16 × 25.2 × 1 cm</t>
  </si>
  <si>
    <t>Joëlle Tuerlinckx</t>
  </si>
  <si>
    <t>Theory of Vision Papier Berlin Fiche Titre</t>
  </si>
  <si>
    <t>https://www.artsy.net/artwork/joelle-tuerlinckx-theory-of-vision-papier-berlin-fiche-titre</t>
  </si>
  <si>
    <t>Spencer Finch</t>
  </si>
  <si>
    <t>Gutter (San Francisco) straw, cigarette butt, feather, cucumber slice, banana peel, syringe, coffee cup</t>
  </si>
  <si>
    <t>Galerie Nordenhake</t>
  </si>
  <si>
    <t>https://www.artsy.net/artwork/spencer-finch-gutter-san-francisco-straw-cigarette-butt-feather-cucumber-slice-banana-peel-syringe-coffee-cup</t>
  </si>
  <si>
    <t>61 × 82 cm</t>
  </si>
  <si>
    <t>Elena Damiani</t>
  </si>
  <si>
    <t>Son Fading field N14</t>
  </si>
  <si>
    <t>Digital print on silk chiffon, wood structure, black matte paint on wall</t>
  </si>
  <si>
    <t>https://www.artsy.net/artwork/elena-damiani-son-fading-field-n14</t>
  </si>
  <si>
    <t>190 × 132.7 × 40 cm</t>
  </si>
  <si>
    <t>Mismo Calor</t>
  </si>
  <si>
    <t>Concrete, pigment, carpets, velcro belt</t>
  </si>
  <si>
    <t>https://www.artsy.net/artwork/june-crespo-mismo-calor</t>
  </si>
  <si>
    <t>61 × 20 × 20 cm</t>
  </si>
  <si>
    <t>Michael Schmidt</t>
  </si>
  <si>
    <t>Untitled (from Waffenruhe)</t>
  </si>
  <si>
    <t>1985-1987</t>
  </si>
  <si>
    <t>Gelatin silver bromide print, toned gold, framed by the artist</t>
  </si>
  <si>
    <t>https://www.artsy.net/artwork/michael-schmidt-untitled-from-waffenruhe-5</t>
  </si>
  <si>
    <t>50.3 × 40.3 cm</t>
  </si>
  <si>
    <t>Great Circles IV</t>
  </si>
  <si>
    <t>Color pencil and pencil on cotton paper</t>
  </si>
  <si>
    <t>https://www.artsy.net/artwork/elena-damiani-great-circles-iv-1</t>
  </si>
  <si>
    <t>68.4 × 51 × 2 cm</t>
  </si>
  <si>
    <t>Iñaki Bonillas</t>
  </si>
  <si>
    <t>Jazz Covers from the J.R. Plaza Archive: Lord, Lord, Lord, Man from Two Worlds, Blues in the Dark, Spectrum, Indestructible, The Struggle Continues, Side by Side, Free Wheelin' Come Rain or Come Shine.</t>
  </si>
  <si>
    <t>Pigmented print on Hahnemuehle FineArt Baryta paper</t>
  </si>
  <si>
    <t>https://www.artsy.net/artwork/inaki-bonillas-jazz-covers-from-the-jr-plaza-archive-lord-lord-lord-man-from-two-worlds-blues-in-the-dark-spectrum-indestructible-the-struggle-continues-side-by-side-free-wheelin-come-rain-or-come-shine</t>
  </si>
  <si>
    <t>31.3 × 31.3 cm</t>
  </si>
  <si>
    <t>Following a Bee (Zinnias)</t>
  </si>
  <si>
    <t>Soft pastel and pencil on paper</t>
  </si>
  <si>
    <t>https://www.artsy.net/artwork/spencer-finch-following-a-bee-zinnias-9</t>
  </si>
  <si>
    <t>77.5 × 111.5 cm</t>
  </si>
  <si>
    <t>Meuser</t>
  </si>
  <si>
    <t>Trittbrettfahrer</t>
  </si>
  <si>
    <t>Steel and oil paint</t>
  </si>
  <si>
    <t>https://www.artsy.net/artwork/meuser-trittbrettfahrer-1</t>
  </si>
  <si>
    <t>108 × 65 × 50 cm</t>
  </si>
  <si>
    <t>Great Circles III</t>
  </si>
  <si>
    <t>Cotton paper</t>
  </si>
  <si>
    <t>https://www.artsy.net/artwork/elena-damiani-great-circles-iii-1</t>
  </si>
  <si>
    <t>68.4 × 51 cm</t>
  </si>
  <si>
    <t>Rometti Costales</t>
  </si>
  <si>
    <t>woven palm leaves</t>
  </si>
  <si>
    <t>Palm leafs</t>
  </si>
  <si>
    <t>https://www.artsy.net/artwork/rometti-costales-woven-palm-leaves</t>
  </si>
  <si>
    <t>250 × 500 cm</t>
  </si>
  <si>
    <t>Sunlight in an Empty Room, West Wall \/ East Wall</t>
  </si>
  <si>
    <t>2 fluorescent lights, fixtures, bulbs and filters</t>
  </si>
  <si>
    <t>https://www.artsy.net/artwork/spencer-finch-sunlight-in-an-empty-room-west-wall-slash-east-wall</t>
  </si>
  <si>
    <t>122 × 6 × 6 cm</t>
  </si>
  <si>
    <t>Great Circles II</t>
  </si>
  <si>
    <t>https://www.artsy.net/artwork/elena-damiani-great-circles-ii-1</t>
  </si>
  <si>
    <t>he proclaims the statues to be real</t>
  </si>
  <si>
    <t>Bronze, wood</t>
  </si>
  <si>
    <t>https://www.artsy.net/artwork/rometti-costales-he-proclaims-the-statues-to-be-real</t>
  </si>
  <si>
    <t>30 × 30 × 40 cm</t>
  </si>
  <si>
    <t>Paul Fägerskiöld</t>
  </si>
  <si>
    <t>Acrylic on linen with walnut frame</t>
  </si>
  <si>
    <t>https://www.artsy.net/artwork/paul-fagerskiold-untitled-74</t>
  </si>
  <si>
    <t>170 × 200 cm</t>
  </si>
  <si>
    <t>Francis Alÿs</t>
  </si>
  <si>
    <t>Ciudad Juarez</t>
  </si>
  <si>
    <t>Galerie Peter Kilchmann</t>
  </si>
  <si>
    <t>Encaustic and oil paint on canvas on wood</t>
  </si>
  <si>
    <t>https://www.artsy.net/artwork/francis-alys-ciudad-juarez</t>
  </si>
  <si>
    <t>22.2 × 17.4 cm</t>
  </si>
  <si>
    <t>Armin Boehm</t>
  </si>
  <si>
    <t>The Walking Dead</t>
  </si>
  <si>
    <t>Oil, fabrics, lacquer and paper on canvas</t>
  </si>
  <si>
    <t>https://www.artsy.net/artwork/armin-boehm-the-walking-dead</t>
  </si>
  <si>
    <t>170 × 180 cm</t>
  </si>
  <si>
    <t>Fernanda Gomes</t>
  </si>
  <si>
    <t>Paint, wood</t>
  </si>
  <si>
    <t>https://www.artsy.net/artwork/fernanda-gomes-untitled-282</t>
  </si>
  <si>
    <t>120 × 126 × 3 cm</t>
  </si>
  <si>
    <t>Adrian Paci</t>
  </si>
  <si>
    <t>https://www.artsy.net/artwork/adrian-paci-untitled-3</t>
  </si>
  <si>
    <t>Teresa Margolles</t>
  </si>
  <si>
    <t>Relave (Tailings)</t>
  </si>
  <si>
    <t>https://www.artsy.net/artwork/teresa-margolles-relave-tailings</t>
  </si>
  <si>
    <t>80 × 60 × 25 cm</t>
  </si>
  <si>
    <t>Maja Bajevic</t>
  </si>
  <si>
    <t>Arts, Crafts and Facts (Productivity, Average hourly compensation, Average hourly wage)</t>
  </si>
  <si>
    <t>Embroidery on cotton</t>
  </si>
  <si>
    <t>https://www.artsy.net/artwork/maja-bajevic-arts-crafts-and-facts-productivity-average-hourly-compensation-average-hourly-wage</t>
  </si>
  <si>
    <t>90 × 130 cm</t>
  </si>
  <si>
    <t>Shirana Shahbazi</t>
  </si>
  <si>
    <t>Four-colored lithography on cotton paper</t>
  </si>
  <si>
    <t>https://www.artsy.net/artwork/shirana-shahbazi-untitled</t>
  </si>
  <si>
    <t>122.5 × 92.5 cm</t>
  </si>
  <si>
    <t>Uwe Wittwer</t>
  </si>
  <si>
    <t>Im Walde (In the Woods)</t>
  </si>
  <si>
    <t>https://www.artsy.net/artwork/uwe-wittwer-im-walde-in-the-woods</t>
  </si>
  <si>
    <t>133 × 113 cm</t>
  </si>
  <si>
    <t>Tight Cut</t>
  </si>
  <si>
    <t>Two chainsaws, black polyurethane, matt finish, male leather belts, leather, wood</t>
  </si>
  <si>
    <t>https://www.artsy.net/artwork/monica-bonvicini-tight-cut-1</t>
  </si>
  <si>
    <t>140 × 135 × 135 cm</t>
  </si>
  <si>
    <t>Artur Zmijewski</t>
  </si>
  <si>
    <t>In Between</t>
  </si>
  <si>
    <t>https://www.artsy.net/artwork/artur-zmijewski-in-between</t>
  </si>
  <si>
    <t>113 × 153 cm</t>
  </si>
  <si>
    <t>João Modé</t>
  </si>
  <si>
    <t>Constructive [Paninho], black circle</t>
  </si>
  <si>
    <t>Sewing thread on canvas</t>
  </si>
  <si>
    <t>https://www.artsy.net/artwork/joao-mode-constructive-paninho-black-circle</t>
  </si>
  <si>
    <t>38 × 38 cm</t>
  </si>
  <si>
    <t>Beatriz González</t>
  </si>
  <si>
    <t>Estudio de Enea (Study for Enea)</t>
  </si>
  <si>
    <t>Oil and charcoal on paper</t>
  </si>
  <si>
    <t>https://www.artsy.net/artwork/beatriz-gonzalez-estudio-de-enea-study-for-enea-1</t>
  </si>
  <si>
    <t>72.5 × 72.5 cm</t>
  </si>
  <si>
    <t>from the series bind me! torture me! #5</t>
  </si>
  <si>
    <t>Ink drawing and pigment print on Hahnemühle paper</t>
  </si>
  <si>
    <t>https://www.artsy.net/artwork/monica-bonvicini-from-the-series-bind-me-torture-me-number-5</t>
  </si>
  <si>
    <t>37.5 × 51 cm</t>
  </si>
  <si>
    <t>Ánforas I (3 bombs)</t>
  </si>
  <si>
    <t>Fired clay</t>
  </si>
  <si>
    <t>https://www.artsy.net/artwork/dagoberto-rodriguez-anforas-i-3-bombs</t>
  </si>
  <si>
    <t>84 × 84 × 84 cm</t>
  </si>
  <si>
    <t>Jorge Macchi</t>
  </si>
  <si>
    <t>La Luz</t>
  </si>
  <si>
    <t>Newspaper cut out</t>
  </si>
  <si>
    <t>https://www.artsy.net/artwork/jorge-macchi-la-luz</t>
  </si>
  <si>
    <t>55 × 46 cm</t>
  </si>
  <si>
    <t>Constructive [Paninho], white with green beads</t>
  </si>
  <si>
    <t>Cotton, beads, wood</t>
  </si>
  <si>
    <t>https://www.artsy.net/artwork/joao-mode-constructive-paninho-white-with-green-beads</t>
  </si>
  <si>
    <t>81 × 81 cm</t>
  </si>
  <si>
    <t>Alice Aycock</t>
  </si>
  <si>
    <t>Alien Twister</t>
  </si>
  <si>
    <t>Galerie Thomas Schulte</t>
  </si>
  <si>
    <t>Powder coated aluminium and stainless steel</t>
  </si>
  <si>
    <t>https://www.artsy.net/artwork/alice-aycock-alien-twister</t>
  </si>
  <si>
    <t>213.4 × 189.9 cm</t>
  </si>
  <si>
    <t>Idris Khan</t>
  </si>
  <si>
    <t>White Windows; June 2015 - December 2017</t>
  </si>
  <si>
    <t>Bromide print</t>
  </si>
  <si>
    <t>https://www.artsy.net/artwork/idris-khan-white-windows-june-2015-december-2017</t>
  </si>
  <si>
    <t>127 × 101.6 cm</t>
  </si>
  <si>
    <t>Alfredo Jaar</t>
  </si>
  <si>
    <t>Public Interventions (Studies on Happiness: 1979-1981)</t>
  </si>
  <si>
    <t>Eight pigment prints mounted on Dibond, framed</t>
  </si>
  <si>
    <t>https://www.artsy.net/artwork/alfredo-jaar-public-interventions-studies-on-happiness-1979-1981-7</t>
  </si>
  <si>
    <t>111.8 × 111.8 cm</t>
  </si>
  <si>
    <t>Michael Müller</t>
  </si>
  <si>
    <t>Asahreppur</t>
  </si>
  <si>
    <t>2018/2019</t>
  </si>
  <si>
    <t>Lacquer and acrylic on glass</t>
  </si>
  <si>
    <t>https://www.artsy.net/artwork/michael-muller-asahreppur</t>
  </si>
  <si>
    <t>186.5 × 146 cm</t>
  </si>
  <si>
    <t>Sur Cruzado</t>
  </si>
  <si>
    <t>Vinyl dispersion and  dry pigment on canvas</t>
  </si>
  <si>
    <t>https://www.artsy.net/artwork/juan-usle-sur-cruzado</t>
  </si>
  <si>
    <t>56 × 41 cm</t>
  </si>
  <si>
    <t>Some mysteries have no clues #1</t>
  </si>
  <si>
    <t>https://www.artsy.net/artwork/maria-loboda-some-mysteries-have-no-clues-number-1</t>
  </si>
  <si>
    <t>17.5 × 8.1 × 7.9 cm</t>
  </si>
  <si>
    <t>Fortress of Solitude</t>
  </si>
  <si>
    <t>Digital inkjet print on fine art paper</t>
  </si>
  <si>
    <t>https://www.artsy.net/artwork/alice-aycock-fortress-of-solitude</t>
  </si>
  <si>
    <t>210.82 × 126.37 cm</t>
  </si>
  <si>
    <t>Rebecca Horn</t>
  </si>
  <si>
    <t>Der Traum des Chinesen</t>
  </si>
  <si>
    <t>Glass, steel, stone, butterfly, electronic parts, motor, branch cast in bronze, painting on glass</t>
  </si>
  <si>
    <t>https://www.artsy.net/artwork/rebecca-horn-der-traum-des-chinesen</t>
  </si>
  <si>
    <t>151 × 100 × 30 cm</t>
  </si>
  <si>
    <t>Leunora Salihu</t>
  </si>
  <si>
    <t>Bogen</t>
  </si>
  <si>
    <t>https://www.artsy.net/artwork/leunora-salihu-bogen</t>
  </si>
  <si>
    <t>204 × 54 × 30 cm</t>
  </si>
  <si>
    <t>Dekonstruktion von Radikal 10</t>
  </si>
  <si>
    <t>Acrylic lacquer on Belgian linen and glass</t>
  </si>
  <si>
    <t>https://www.artsy.net/artwork/michael-muller-dekonstruktion-von-radikal-10</t>
  </si>
  <si>
    <t>185.5 × 145.5 × 6 cm</t>
  </si>
  <si>
    <t>Albrecht Schnider</t>
  </si>
  <si>
    <t>2015-2016</t>
  </si>
  <si>
    <t>Pastel chalk on paper</t>
  </si>
  <si>
    <t>https://www.artsy.net/artwork/albrecht-schnider-ohne-titel-41</t>
  </si>
  <si>
    <t>Some mysteries have no clues #3</t>
  </si>
  <si>
    <t>https://www.artsy.net/artwork/maria-loboda-some-mysteries-have-no-clues-number-3</t>
  </si>
  <si>
    <t>17.5 × 11.1 × 8.5 cm</t>
  </si>
  <si>
    <t>Allan McCollum</t>
  </si>
  <si>
    <t>Fifteen Plaster Surrogates</t>
  </si>
  <si>
    <t>1983/1985</t>
  </si>
  <si>
    <t>Enamel on cast Hydrostone</t>
  </si>
  <si>
    <t>https://www.artsy.net/artwork/allan-mccollum-fifteen-plaster-surrogates</t>
  </si>
  <si>
    <t>https://www.artsy.net/artwork/rebecca-horn-untitled-74</t>
  </si>
  <si>
    <t>Layers - Small (Sap Green\/Brilliant Pink)</t>
  </si>
  <si>
    <t>https://www.artsy.net/artwork/angela-de-la-cruz-layers-small-sap-green-slash-brilliant-pink</t>
  </si>
  <si>
    <t>70 × 50 × 7 cm</t>
  </si>
  <si>
    <t>Iris Schomaker</t>
  </si>
  <si>
    <t>Watercolour and oil on paper</t>
  </si>
  <si>
    <t>https://www.artsy.net/artwork/iris-schomaker-untitled-64</t>
  </si>
  <si>
    <t>51.6 × 44 cm</t>
  </si>
  <si>
    <t>https://www.artsy.net/artwork/albrecht-schnider-ohne-titel-43</t>
  </si>
  <si>
    <t>Methodical Man</t>
  </si>
  <si>
    <t>Engraved brass plate</t>
  </si>
  <si>
    <t>https://www.artsy.net/artwork/maria-loboda-methodical-man</t>
  </si>
  <si>
    <t>Quartet</t>
  </si>
  <si>
    <t>Gesso and oil stick on black and white fibre print mounted on aluminum panel</t>
  </si>
  <si>
    <t>https://www.artsy.net/artwork/idris-khan-quartet</t>
  </si>
  <si>
    <t>77.3 × 57.2 × 1.5 cm</t>
  </si>
  <si>
    <t>https://www.artsy.net/artwork/rebecca-horn-untitled-75</t>
  </si>
  <si>
    <t>Layers - Large (Red\/Brilliant Pink)</t>
  </si>
  <si>
    <t>https://www.artsy.net/artwork/angela-de-la-cruz-layers-large-red-slash-brilliant-pink</t>
  </si>
  <si>
    <t>153 × 153 × 21 cm</t>
  </si>
  <si>
    <t>https://www.artsy.net/artwork/iris-schomaker-untitled-65</t>
  </si>
  <si>
    <t>Julian Irlinger</t>
  </si>
  <si>
    <t>Fragments of a Crisis: Resources</t>
  </si>
  <si>
    <t>Pigment print and plexiglas</t>
  </si>
  <si>
    <t>https://www.artsy.net/artwork/julian-irlinger-fragments-of-a-crisis-resources</t>
  </si>
  <si>
    <t>168.4 × 135.4 × 3.5 cm</t>
  </si>
  <si>
    <t>Ariel Schlesinger</t>
  </si>
  <si>
    <t>Sketch for a new work fell off my table I</t>
  </si>
  <si>
    <t>Galerija Gregor Podnar</t>
  </si>
  <si>
    <t>Plywood, A4 sheets, mechanical devices</t>
  </si>
  <si>
    <t>https://www.artsy.net/artwork/ariel-schlesinger-sketch-for-a-new-work-fell-off-my-table-i</t>
  </si>
  <si>
    <t>137 × 63.5 × 70 cm</t>
  </si>
  <si>
    <t>Untitled (Foggy day)</t>
  </si>
  <si>
    <t>Blown glass, archival print, maple wood frame</t>
  </si>
  <si>
    <t>https://www.artsy.net/artwork/ariel-schlesinger-untitled-foggy-day</t>
  </si>
  <si>
    <t>61.7 × 55.7 × 6 cm</t>
  </si>
  <si>
    <t>Sketch for a new work fell off my table II</t>
  </si>
  <si>
    <t>https://www.artsy.net/artwork/ariel-schlesinger-sketch-for-a-new-work-fell-off-my-table-ii</t>
  </si>
  <si>
    <t>Untitled (Next to Ullet Road)</t>
  </si>
  <si>
    <t>https://www.artsy.net/artwork/ariel-schlesinger-untitled-next-to-ullet-road</t>
  </si>
  <si>
    <t>Untitled (Where the papers go to rest)</t>
  </si>
  <si>
    <t>Maple wood, birch plywood, stack of paper, weights, series of 3</t>
  </si>
  <si>
    <t>https://www.artsy.net/artwork/ariel-schlesinger-untitled-where-the-papers-go-to-rest</t>
  </si>
  <si>
    <t>49 × 45 × 51 cm</t>
  </si>
  <si>
    <t>Untitled (Prince's Park)</t>
  </si>
  <si>
    <t>https://www.artsy.net/artwork/ariel-schlesinger-untitled-princes-park</t>
  </si>
  <si>
    <t>Untitled (Mariner)</t>
  </si>
  <si>
    <t>https://www.artsy.net/artwork/ariel-schlesinger-untitled-mariner</t>
  </si>
  <si>
    <t>56 × 51.7 × 6 cm</t>
  </si>
  <si>
    <t>Untitled (Invisible wind factory)</t>
  </si>
  <si>
    <t>https://www.artsy.net/artwork/ariel-schlesinger-untitled-invisible-wind-factory</t>
  </si>
  <si>
    <t>46 × 32 × 6 cm</t>
  </si>
  <si>
    <t>Carlos Garaicoa</t>
  </si>
  <si>
    <t>Frases falsas\/ False phrases</t>
  </si>
  <si>
    <t>GALLERIA CONTINUA</t>
  </si>
  <si>
    <t>Cardboard, lacquered MDF, lead linotypes, neon, metal</t>
  </si>
  <si>
    <t>https://www.artsy.net/artwork/carlos-garaicoa-frases-falsas-slash-false-phrases</t>
  </si>
  <si>
    <t>66 × 89 × 60 cm</t>
  </si>
  <si>
    <t>Noche \/ Night</t>
  </si>
  <si>
    <t>2010-2020</t>
  </si>
  <si>
    <t>Hand cut adhesive tape on cutting blanket</t>
  </si>
  <si>
    <t>https://www.artsy.net/artwork/carlos-garaicoa-noche-slash-night</t>
  </si>
  <si>
    <t>44.8 × 29.8 cm</t>
  </si>
  <si>
    <t>Bogotá - Hombres al trabajo \/ Bogotá - Men Going to Work</t>
  </si>
  <si>
    <t>Electrostatic photography printed on methacrylate and Dibond, Forex, wood and metal.</t>
  </si>
  <si>
    <t>https://www.artsy.net/artwork/carlos-garaicoa-bogota-hombres-al-trabajo-slash-bogota-men-going-to-work</t>
  </si>
  <si>
    <t>180 × 220 × 3 cm</t>
  </si>
  <si>
    <t>The Nobody\/ El Don Nadie</t>
  </si>
  <si>
    <t>https://www.artsy.net/artwork/carlos-garaicoa-the-nobody-slash-el-don-nadie</t>
  </si>
  <si>
    <t>Agua de mar - El Coliseo \/ Sea Water - Coliseum</t>
  </si>
  <si>
    <t>https://www.artsy.net/artwork/carlos-garaicoa-agua-de-mar-el-coliseo-slash-sea-water-coliseum</t>
  </si>
  <si>
    <t>Todo es igual. Nada es como pensamos\/ Everything Is The Same. Nothing Is As We Think</t>
  </si>
  <si>
    <t>https://www.artsy.net/artwork/carlos-garaicoa-todo-es-igual-nada-es-como-pensamos-slash-everything-is-the-same-nothing-is-as-we-think</t>
  </si>
  <si>
    <t>Geo-Política \/ Geo-Politic</t>
  </si>
  <si>
    <t>Cardboard, lacquered MDF, lead linotypes, neon, meta, brass, fiberglass, postcards</t>
  </si>
  <si>
    <t>https://www.artsy.net/artwork/carlos-garaicoa-geo-politica-slash-geo-politic</t>
  </si>
  <si>
    <t>92 × 89.5 × 50 cm</t>
  </si>
  <si>
    <t>Apparatus 22</t>
  </si>
  <si>
    <t>Cómprame un Misterio (Buy me a mystery)</t>
  </si>
  <si>
    <t>GALLLERIAPIÙ</t>
  </si>
  <si>
    <t>Installation: neon, bed headboard, fur</t>
  </si>
  <si>
    <t>https://www.artsy.net/artwork/apparatus-22-comprame-un-misterio-buy-me-a-mystery</t>
  </si>
  <si>
    <t>Untitled (7)</t>
  </si>
  <si>
    <t>ca. 2016</t>
  </si>
  <si>
    <t>Object (leather, laser inscription, hand dyed in dark brown)</t>
  </si>
  <si>
    <t>https://www.artsy.net/artwork/apparatus-22-untitled-7</t>
  </si>
  <si>
    <t>140 × 100 × 5 cm</t>
  </si>
  <si>
    <t xml:space="preserve">UNTITLED (6) </t>
  </si>
  <si>
    <t>Leather, laser inscription, hand dyed in red brown.</t>
  </si>
  <si>
    <t>https://www.artsy.net/artwork/apparatus-22-untitled-6</t>
  </si>
  <si>
    <t xml:space="preserve">UNTITLED (5) </t>
  </si>
  <si>
    <t>Leather, laser inscription, hand dyed in grey</t>
  </si>
  <si>
    <t>https://www.artsy.net/artwork/apparatus-22-untitled-5</t>
  </si>
  <si>
    <t>UNTITLED (2)</t>
  </si>
  <si>
    <t>Leather, laser inscription, hand dyed in light brown.</t>
  </si>
  <si>
    <t>https://www.artsy.net/artwork/apparatus-22-untitled-2</t>
  </si>
  <si>
    <t>Richard Artschwager</t>
  </si>
  <si>
    <t>Rocker</t>
  </si>
  <si>
    <t>1964-1978</t>
  </si>
  <si>
    <t>Formica on plywood with steel counterweight</t>
  </si>
  <si>
    <t>https://www.artsy.net/artwork/richard-artschwager-rocker</t>
  </si>
  <si>
    <t>145 × 72 × 65 cm</t>
  </si>
  <si>
    <t>Ferdinand Kriwet</t>
  </si>
  <si>
    <t>Ohne Titel (Bleistift-Text B6)</t>
  </si>
  <si>
    <t>Pencil on canvas, aluminumframe</t>
  </si>
  <si>
    <t>https://www.artsy.net/artwork/ferdinand-kriwet-ohne-titel-bleistift-text-b6</t>
  </si>
  <si>
    <t>89.5 × 89.5 cm</t>
  </si>
  <si>
    <t>Wandobjekt 2</t>
  </si>
  <si>
    <t>Powder-coated steel, synthetic leather</t>
  </si>
  <si>
    <t>https://www.artsy.net/artwork/jakob-lena-knebl-wandobjekt-2</t>
  </si>
  <si>
    <t>153 × 100 × 11 cm</t>
  </si>
  <si>
    <t>Thomas Locher</t>
  </si>
  <si>
    <t>Lumpenalphabet (A)</t>
  </si>
  <si>
    <t>Thermoformed object, acrylglas and silkscreen</t>
  </si>
  <si>
    <t>https://www.artsy.net/artwork/thomas-locher-lumpenalphabet-a</t>
  </si>
  <si>
    <t>48 × 48 × 5 cm</t>
  </si>
  <si>
    <t>The Organ of Cause and Effect #2</t>
  </si>
  <si>
    <t>Acrylic, charcoal, celotex and plexiglass in artist's painted wooden frame</t>
  </si>
  <si>
    <t>https://www.artsy.net/artwork/richard-artschwager-the-organ-of-cause-and-effect-number-2</t>
  </si>
  <si>
    <t>239 × 64 × 15 cm</t>
  </si>
  <si>
    <t>Ohne Titel (Bleistift-Text B23)</t>
  </si>
  <si>
    <t>https://www.artsy.net/artwork/ferdinand-kriwet-ohne-titel-bleistift-text-b23</t>
  </si>
  <si>
    <t>Come Closer</t>
  </si>
  <si>
    <t>Digital print, mounted on dibond</t>
  </si>
  <si>
    <t>https://www.artsy.net/artwork/jakob-lena-knebl-come-closer</t>
  </si>
  <si>
    <t>150 × 112.5 × 2 cm</t>
  </si>
  <si>
    <t>Lumpenalphabet (E)</t>
  </si>
  <si>
    <t>https://www.artsy.net/artwork/thomas-locher-lumpenalphabet-e</t>
  </si>
  <si>
    <t>Raymond Pettibon</t>
  </si>
  <si>
    <t>Untitled (Pullman Porter! Good nights...)</t>
  </si>
  <si>
    <t>Brown and black ink on paper</t>
  </si>
  <si>
    <t>https://www.artsy.net/artwork/raymond-pettibon-untitled-pullman-porter-good-nights-dot-dot-dot</t>
  </si>
  <si>
    <t>56 × 76.5 cm</t>
  </si>
  <si>
    <t>Rosa Rendl</t>
  </si>
  <si>
    <t>Idyll</t>
  </si>
  <si>
    <t>Hand-tufted wool carpet, analogue photo print mounted on aluminium</t>
  </si>
  <si>
    <t>https://www.artsy.net/artwork/rosa-rendl-idyll</t>
  </si>
  <si>
    <t>Mladen Bizumic</t>
  </si>
  <si>
    <t>UNESCO’s Children (Miró, the Serra de Tramuntana)</t>
  </si>
  <si>
    <t>Chromogenic print on Kodak Endura gloss paper, 35 mm Kodak Ektar 100 original negative</t>
  </si>
  <si>
    <t>https://www.artsy.net/artwork/mladen-bizumic-unescos-children-miro-the-serra-de-tramuntana</t>
  </si>
  <si>
    <t>91.6 × 61.6 cm</t>
  </si>
  <si>
    <t>Lumpenalphabet (I)</t>
  </si>
  <si>
    <t>https://www.artsy.net/artwork/thomas-locher-lumpenalphabet-i</t>
  </si>
  <si>
    <t>Étoile (red)</t>
  </si>
  <si>
    <t>Plywood, mirror, digital c-prints</t>
  </si>
  <si>
    <t>https://www.artsy.net/artwork/andreas-fogarasi-etoile-red</t>
  </si>
  <si>
    <t>165 × 115 × 115 cm</t>
  </si>
  <si>
    <t>Wandobjekt 1</t>
  </si>
  <si>
    <t>https://www.artsy.net/artwork/jakob-lena-knebl-wandobjekt-1</t>
  </si>
  <si>
    <t>70 × 11 cm</t>
  </si>
  <si>
    <t>UNESCO’s Children (Headquarters Paris)</t>
  </si>
  <si>
    <t>Chromogenic print on Kodak Endura matte paper, 35 mm Kodak Gold 100 original negative</t>
  </si>
  <si>
    <t>https://www.artsy.net/artwork/mladen-bizumic-unescos-children-headquarters-paris</t>
  </si>
  <si>
    <t>37.6 × 55.6 cm</t>
  </si>
  <si>
    <t>Lumpenalphabet (O)</t>
  </si>
  <si>
    <t>https://www.artsy.net/artwork/thomas-locher-lumpenalphabet-o</t>
  </si>
  <si>
    <t>Marco Bagnoli</t>
  </si>
  <si>
    <t>L’anello mancante alla catena che non c’è</t>
  </si>
  <si>
    <t>1989-1998</t>
  </si>
  <si>
    <t>Giorgio Persano</t>
  </si>
  <si>
    <t>Steel, alabaster</t>
  </si>
  <si>
    <t>https://www.artsy.net/artwork/marco-bagnoli-lanello-mancante-alla-catena-che-non-ce</t>
  </si>
  <si>
    <t>166 × 72 × 72 cm</t>
  </si>
  <si>
    <t>Mario Merz</t>
  </si>
  <si>
    <t>ND</t>
  </si>
  <si>
    <t>https://www.artsy.net/artwork/mario-merz-senza-titolo-1</t>
  </si>
  <si>
    <t>Mixed media on canvas board, snail</t>
  </si>
  <si>
    <t>https://www.artsy.net/artwork/mario-merz-senza-titolo-4</t>
  </si>
  <si>
    <t>70 × 49.5 cm</t>
  </si>
  <si>
    <t>Parasite (contingent rather than constitutive)</t>
  </si>
  <si>
    <t>https://www.artsy.net/artwork/juliao-sarmento-parasite-contingent-rather-than-constitutive</t>
  </si>
  <si>
    <t>194 × 260 × 6 cm</t>
  </si>
  <si>
    <t>Per Barclay</t>
  </si>
  <si>
    <t>Carpintarias de São Lázaro</t>
  </si>
  <si>
    <t>Oil room, colour photograph</t>
  </si>
  <si>
    <t>https://www.artsy.net/artwork/per-barclay-carpintarias-de-sao-lazaro</t>
  </si>
  <si>
    <t>Senza titolo, mano spirale</t>
  </si>
  <si>
    <t>https://www.artsy.net/artwork/mario-merz-senza-titolo-mano-spirale</t>
  </si>
  <si>
    <t>244 × 258 cm</t>
  </si>
  <si>
    <t>La casa dell’animale della lumaca n.5</t>
  </si>
  <si>
    <t>Mixed media on paper, snail</t>
  </si>
  <si>
    <t>https://www.artsy.net/artwork/mario-merz-la-casa-dellanimale-della-lumaca-n-dot-5</t>
  </si>
  <si>
    <t>67 × 51 cm</t>
  </si>
  <si>
    <t>Michele Zaza</t>
  </si>
  <si>
    <t>Ritratto magico</t>
  </si>
  <si>
    <t>Colour photograph</t>
  </si>
  <si>
    <t>https://www.artsy.net/artwork/michele-zaza-ritratto-magico</t>
  </si>
  <si>
    <t>126 × 135 cm</t>
  </si>
  <si>
    <t>Nicola De Maria</t>
  </si>
  <si>
    <t>Sera</t>
  </si>
  <si>
    <t>1982-1983</t>
  </si>
  <si>
    <t>https://www.artsy.net/artwork/nicola-de-maria-sera</t>
  </si>
  <si>
    <t>https://www.artsy.net/artwork/mario-merz-senza-titolo-2</t>
  </si>
  <si>
    <t>150 × 170 cm</t>
  </si>
  <si>
    <t>https://www.artsy.net/artwork/mario-merz-senza-titolo-5</t>
  </si>
  <si>
    <t>150 × 84 cm</t>
  </si>
  <si>
    <t>Antonio Gramsci, Ritorna!</t>
  </si>
  <si>
    <t>https://www.artsy.net/artwork/alfredo-jaar-antonio-gramsci-ritorna</t>
  </si>
  <si>
    <t>Mixed media on board, chalk, snail</t>
  </si>
  <si>
    <t>https://www.artsy.net/artwork/mario-merz-senza-titolo-3</t>
  </si>
  <si>
    <t>103 × 73 cm</t>
  </si>
  <si>
    <t>Michelangelo Pistoletto</t>
  </si>
  <si>
    <t>Selfie - tre ragazze di fronte</t>
  </si>
  <si>
    <t>Silkscreen on super mirror stainless steel</t>
  </si>
  <si>
    <t>https://www.artsy.net/artwork/michelangelo-pistoletto-selfie-tre-ragazze-di-fronte</t>
  </si>
  <si>
    <t>150 × 250 cm</t>
  </si>
  <si>
    <t>Mahmoud Khaled</t>
  </si>
  <si>
    <t xml:space="preserve">Fig. 1 Daybed (The Owner Series) </t>
  </si>
  <si>
    <t>Gypsum Gallery</t>
  </si>
  <si>
    <t>Natural leather, wood, wood veneer, wall paint, text, high-density sponge, Monstera plant\\u2028</t>
  </si>
  <si>
    <t>https://www.artsy.net/artwork/mahmoud-khaled-fig-1-daybed-the-owner-series</t>
  </si>
  <si>
    <t>71 × 65 × 190 cm</t>
  </si>
  <si>
    <t>Yazan El Zubi</t>
  </si>
  <si>
    <t>A Call for a Sensitive Ranger</t>
  </si>
  <si>
    <t>Inkjet print on archival paper</t>
  </si>
  <si>
    <t>https://www.artsy.net/artwork/yazan-el-zubi-a-call-for-a-sensitive-ranger-1</t>
  </si>
  <si>
    <t>72 × 42 cm</t>
  </si>
  <si>
    <t>https://www.artsy.net/artwork/yazan-el-zubi-a-call-for-a-sensitive-ranger-3</t>
  </si>
  <si>
    <t>https://www.artsy.net/artwork/yazan-el-zubi-a-call-for-a-sensitive-ranger</t>
  </si>
  <si>
    <t>100 × 56 cm</t>
  </si>
  <si>
    <t>https://www.artsy.net/artwork/yazan-el-zubi-a-call-for-a-sensitive-ranger-2</t>
  </si>
  <si>
    <t>Memento 11 (Barcelona)</t>
  </si>
  <si>
    <t>Harlan Levey Projects</t>
  </si>
  <si>
    <t>Newspaper, 3mm aluminum offset plate mounted on aluminum frame</t>
  </si>
  <si>
    <t>https://www.artsy.net/artwork/emmanuel-van-der-auwera-memento-11-barcelona</t>
  </si>
  <si>
    <t>143 × 99 × 2.5 cm</t>
  </si>
  <si>
    <t>Brass, dice tray, leather</t>
  </si>
  <si>
    <t>https://www.artsy.net/artwork/ella-littwitz-prognostication</t>
  </si>
  <si>
    <t>4.5 × 25.5 × 25.5 cm</t>
  </si>
  <si>
    <t>The Sky is on Fire</t>
  </si>
  <si>
    <t>HD Video</t>
  </si>
  <si>
    <t>https://www.artsy.net/artwork/emmanuel-van-der-auwera-the-sky-is-on-fire</t>
  </si>
  <si>
    <t>Detestable act</t>
  </si>
  <si>
    <t>Newspaper, .3mm aluminum offset plates mounted on aluminum frame</t>
  </si>
  <si>
    <t>https://www.artsy.net/artwork/emmanuel-van-der-auwera-detestable-act</t>
  </si>
  <si>
    <t>96 × 132 cm</t>
  </si>
  <si>
    <t>VideoSculpture XXII (White Noise)</t>
  </si>
  <si>
    <t>LCD screen, HD video, tripod, plexi</t>
  </si>
  <si>
    <t>https://www.artsy.net/artwork/emmanuel-van-der-auwera-videosculpture-xxii-white-noise</t>
  </si>
  <si>
    <t xml:space="preserve">The Unknown Land of the South </t>
  </si>
  <si>
    <t>Steel, soil</t>
  </si>
  <si>
    <t>https://www.artsy.net/artwork/ella-littwitz-the-unknown-land-of-the-south</t>
  </si>
  <si>
    <t>Memento 12</t>
  </si>
  <si>
    <t>https://www.artsy.net/artwork/emmanuel-van-der-auwera-memento-12</t>
  </si>
  <si>
    <t>143 × 99 cm</t>
  </si>
  <si>
    <t>https://www.artsy.net/artwork/ella-littwitz-the-forerunner</t>
  </si>
  <si>
    <t>70 × 150 × 25 cm</t>
  </si>
  <si>
    <t>The Death of K9 Cigo</t>
  </si>
  <si>
    <t>https://www.artsy.net/artwork/emmanuel-van-der-auwera-the-death-of-k9-cigo</t>
  </si>
  <si>
    <t>https://www.artsy.net/artwork/jose-pedro-croft-untitled-2185</t>
  </si>
  <si>
    <t>178 × 120 × 72 cm</t>
  </si>
  <si>
    <t>https://www.artsy.net/artwork/jose-pedro-croft-17</t>
  </si>
  <si>
    <t>Throw IV (Light Blue)</t>
  </si>
  <si>
    <t>Oil and Acrylic on Aluminium</t>
  </si>
  <si>
    <t>https://www.artsy.net/artwork/angela-de-la-cruz-throw-iv-light-blue</t>
  </si>
  <si>
    <t>123 × 55 × 35 cm</t>
  </si>
  <si>
    <t>https://www.artsy.net/artwork/jose-pedro-croft-untitled-2186</t>
  </si>
  <si>
    <t>150 × 130 × 100 cm</t>
  </si>
  <si>
    <t>Mariana Bunimov</t>
  </si>
  <si>
    <t>Henrique Faria Fine Art</t>
  </si>
  <si>
    <t>Acrylic on canvas paper</t>
  </si>
  <si>
    <t>https://www.artsy.net/artwork/mariana-bunimov-untitled-21</t>
  </si>
  <si>
    <t>Soldados desestructurado #2</t>
  </si>
  <si>
    <t>https://www.artsy.net/artwork/antoni-miralda-soldados-desestructurado-number-2</t>
  </si>
  <si>
    <t>148 × 100 cm</t>
  </si>
  <si>
    <t>Waldo Balart</t>
  </si>
  <si>
    <t>From Green to Yellow. Violet and Magenta Square</t>
  </si>
  <si>
    <t>https://www.artsy.net/artwork/waldo-balart-from-green-to-yellow-violet-and-magenta-square</t>
  </si>
  <si>
    <t>79 × 123 cm</t>
  </si>
  <si>
    <t>Antoni Llena</t>
  </si>
  <si>
    <t>Allò que cada cosa té d'indicible núm. 3</t>
  </si>
  <si>
    <t>https://www.artsy.net/artwork/antoni-llena-allo-que-cada-cosa-te-dindicible-num-3</t>
  </si>
  <si>
    <t>149 × 108 × 15 cm</t>
  </si>
  <si>
    <t>Esvin Alarcón Lam</t>
  </si>
  <si>
    <t>Huaca Rosa</t>
  </si>
  <si>
    <t>https://www.artsy.net/artwork/esvin-alarcon-lam-huaca-rosa</t>
  </si>
  <si>
    <t>Sigfredo Chacón</t>
  </si>
  <si>
    <t>Grid Black #2</t>
  </si>
  <si>
    <t>https://www.artsy.net/artwork/sigfredo-chacon-grid-black-number-2</t>
  </si>
  <si>
    <t>71.1 × 71.1 cm</t>
  </si>
  <si>
    <t>Mercedes Elena González</t>
  </si>
  <si>
    <t>Dilatagrama</t>
  </si>
  <si>
    <t>India ink, acrylic and graphite on canvas</t>
  </si>
  <si>
    <t>https://www.artsy.net/artwork/mercedes-elena-gonzalez-dilatagrama-4</t>
  </si>
  <si>
    <t>39.7 × 39.7 cm</t>
  </si>
  <si>
    <t>Acrylic, gouache and graphite on canvas</t>
  </si>
  <si>
    <t>https://www.artsy.net/artwork/mercedes-elena-gonzalez-dilatagrama-2</t>
  </si>
  <si>
    <t>27.3 × 333.7 cm</t>
  </si>
  <si>
    <t>Osvaldo Romberg</t>
  </si>
  <si>
    <t>Colour Analysis</t>
  </si>
  <si>
    <t>1970's</t>
  </si>
  <si>
    <t>https://www.artsy.net/artwork/osvaldo-romberg-colour-analysis</t>
  </si>
  <si>
    <t>Analysis of \Flatford Mill\" (John Constable)"</t>
  </si>
  <si>
    <t>Collage, acrylic and graphite on paper</t>
  </si>
  <si>
    <t>https://www.artsy.net/artwork/osvaldo-romberg-analysis-of-flatford-mill-john-constable</t>
  </si>
  <si>
    <t>69.9 × 100 cm</t>
  </si>
  <si>
    <t>Soldado desestructurado #1</t>
  </si>
  <si>
    <t>https://www.artsy.net/artwork/antoni-miralda-soldado-desestructurado-number-1</t>
  </si>
  <si>
    <t>From Orange to Red. Cyan and Ultramarine Square</t>
  </si>
  <si>
    <t>https://www.artsy.net/artwork/waldo-balart-from-orange-to-red-cyan-and-ultramarine-square</t>
  </si>
  <si>
    <t>Fi La blancor persistent de la balena</t>
  </si>
  <si>
    <t>https://www.artsy.net/artwork/antoni-llena-fi-la-blancor-persistent-de-la-balena</t>
  </si>
  <si>
    <t>155 × 123 × 12 cm</t>
  </si>
  <si>
    <t>https://www.artsy.net/artwork/mariana-bunimov-untitled-20</t>
  </si>
  <si>
    <t>100 × 85 cm</t>
  </si>
  <si>
    <t>Huaca Cuir</t>
  </si>
  <si>
    <t>https://www.artsy.net/artwork/esvin-alarcon-lam-huaca-cuir-2</t>
  </si>
  <si>
    <t>Luis Molina-Pantin</t>
  </si>
  <si>
    <t>Hard to Reach First Aid</t>
  </si>
  <si>
    <t>First Aid boxes</t>
  </si>
  <si>
    <t>https://www.artsy.net/artwork/luis-molina-pantin-hard-to-reach-first-aid</t>
  </si>
  <si>
    <t>Ojivas</t>
  </si>
  <si>
    <t>Acrylic, gouache, colored pencil, graphite and colored pencil on woodpanel</t>
  </si>
  <si>
    <t>https://www.artsy.net/artwork/mercedes-elena-gonzalez-ojivas-1</t>
  </si>
  <si>
    <t>15.2 × 75.9 cm</t>
  </si>
  <si>
    <t>https://www.artsy.net/artwork/mercedes-elena-gonzalez-dilatagrama</t>
  </si>
  <si>
    <t>Analysis of La Gioconda</t>
  </si>
  <si>
    <t>Reproduction, acrylic and pencil on paper</t>
  </si>
  <si>
    <t>https://www.artsy.net/artwork/osvaldo-romberg-analysis-of-la-gioconda</t>
  </si>
  <si>
    <t>1-125 from Gray towards White</t>
  </si>
  <si>
    <t>https://www.artsy.net/artwork/osvaldo-romberg-1-125-from-gray-towards-white</t>
  </si>
  <si>
    <t>Soldado desestructurado #3</t>
  </si>
  <si>
    <t>https://www.artsy.net/artwork/antoni-miralda-soldado-desestructurado-number-3</t>
  </si>
  <si>
    <t>Jaime Gili</t>
  </si>
  <si>
    <t>a515 Republic Announcement (Sexiaber)</t>
  </si>
  <si>
    <t>https://www.artsy.net/artwork/jaime-gili-a515-republic-announcement-sexiaber</t>
  </si>
  <si>
    <t>45 × 40 cm</t>
  </si>
  <si>
    <t>Elena del Rivero</t>
  </si>
  <si>
    <t>Domestic Landscape #32</t>
  </si>
  <si>
    <t>Gouache, thread and graphite on collaged vintage graph paper with wine</t>
  </si>
  <si>
    <t>https://www.artsy.net/artwork/elena-del-rivero-domestic-landscape-number-32</t>
  </si>
  <si>
    <t>23.5 × 30.5 cm</t>
  </si>
  <si>
    <t>https://www.artsy.net/artwork/mariana-bunimov-untitled-19</t>
  </si>
  <si>
    <t>Grid Black #4</t>
  </si>
  <si>
    <t>https://www.artsy.net/artwork/sigfredo-chacon-grid-black-number-4</t>
  </si>
  <si>
    <t>Untitled (Alphabet)</t>
  </si>
  <si>
    <t>2014-2016</t>
  </si>
  <si>
    <t>Digital Photograph</t>
  </si>
  <si>
    <t>https://www.artsy.net/artwork/luis-molina-pantin-untitled-alphabet-1</t>
  </si>
  <si>
    <t>https://www.artsy.net/artwork/mercedes-elena-gonzalez-dilatagrama-5</t>
  </si>
  <si>
    <t>1-7 Tonal Value Key</t>
  </si>
  <si>
    <t>https://www.artsy.net/artwork/osvaldo-romberg-1-7-tonal-value-key</t>
  </si>
  <si>
    <t>85.1 × 124.5 cm</t>
  </si>
  <si>
    <t>Sketch for Emotional Reconstruction</t>
  </si>
  <si>
    <t>https://www.artsy.net/artwork/osvaldo-romberg-sketch-for-emotional-reconstruction</t>
  </si>
  <si>
    <t>From Blue to Violet. Orange and Yellow Square</t>
  </si>
  <si>
    <t>https://www.artsy.net/artwork/waldo-balart-from-blue-to-violet-orange-and-yellow-square</t>
  </si>
  <si>
    <t>a516 Republic Announcement</t>
  </si>
  <si>
    <t>https://www.artsy.net/artwork/jaime-gili-a516-republic-announcement</t>
  </si>
  <si>
    <t>Domestic Landscape #43</t>
  </si>
  <si>
    <t>Gouache, thread and graphite on collaged vintage graph paper with coffee</t>
  </si>
  <si>
    <t>https://www.artsy.net/artwork/elena-del-rivero-domestic-landscape-number-43</t>
  </si>
  <si>
    <t>Untitled (cambur)</t>
  </si>
  <si>
    <t>https://www.artsy.net/artwork/mariana-bunimov-untitled-cambur</t>
  </si>
  <si>
    <t>50 × 30 cm</t>
  </si>
  <si>
    <t>Grid White #3</t>
  </si>
  <si>
    <t>https://www.artsy.net/artwork/sigfredo-chacon-grid-white-number-3</t>
  </si>
  <si>
    <t>Emilia Azcárate</t>
  </si>
  <si>
    <t>https://www.artsy.net/artwork/emilia-azcarate-untitled-105</t>
  </si>
  <si>
    <t>Ink ink, acrylic and graphite on canvas</t>
  </si>
  <si>
    <t>https://www.artsy.net/artwork/mercedes-elena-gonzalez-dilatagrama-3</t>
  </si>
  <si>
    <t>Osvaldo Romberg | Available for Sale | Artsy,"description":"Available for sale from Henrique Faria Fine Art, Osvaldo Romberg","long_description":"Available for sale from Henrique Faria Fine Art, Osvaldo Romberg"},"context":null,"is_price_hidden":false,"is_price_range":false,"category":"","dimensions":{"in":null,"cm":null},"cultural_maker":null,"is_biddable":false,"edition_sets":[],"sale_artwork":null,"title":"Untitled"</t>
  </si>
  <si>
    <t>https://www.artsy.net/artwork/osvaldo-romberg-3</t>
  </si>
  <si>
    <t>1-77 from Red Cadmuim and white</t>
  </si>
  <si>
    <t>https://www.artsy.net/artwork/osvaldo-romberg-1-77-from-red-cadmuim-and-white</t>
  </si>
  <si>
    <t>Mirtha Dermisache</t>
  </si>
  <si>
    <t>Sin título (Texto)</t>
  </si>
  <si>
    <t>Herlitzka + Faria</t>
  </si>
  <si>
    <t>Marker on paper</t>
  </si>
  <si>
    <t>https://www.artsy.net/artwork/mirtha-dermisache-sin-titulo-texto-29</t>
  </si>
  <si>
    <t>28 × 23 cm</t>
  </si>
  <si>
    <t>https://www.artsy.net/artwork/mirtha-dermisache-sin-titulo-texto-14</t>
  </si>
  <si>
    <t>Ink on tracing paper</t>
  </si>
  <si>
    <t>https://www.artsy.net/artwork/mirtha-dermisache-sin-titulo-texto-18</t>
  </si>
  <si>
    <t>25.5 × 19.2 cm</t>
  </si>
  <si>
    <t>https://www.artsy.net/artwork/mirtha-dermisache-sin-titulo-texto-19</t>
  </si>
  <si>
    <t>24.6 × 18.4 cm</t>
  </si>
  <si>
    <t>1997-2000</t>
  </si>
  <si>
    <t>https://www.artsy.net/artwork/mirtha-dermisache-sin-titulo-texto-25</t>
  </si>
  <si>
    <t>32.7 × 24.9 cm</t>
  </si>
  <si>
    <t>ca. 2000</t>
  </si>
  <si>
    <t>https://www.artsy.net/artwork/mirtha-dermisache-sin-titulo-texto-28</t>
  </si>
  <si>
    <t>32.3 × 24.4 cm</t>
  </si>
  <si>
    <t>Ricardo Migliorisi</t>
  </si>
  <si>
    <t>Mujer sentada con pies de reptil</t>
  </si>
  <si>
    <t>https://www.artsy.net/artwork/ricardo-migliorisi-mujer-sentada-con-pies-de-reptil</t>
  </si>
  <si>
    <t>33 × 22 cm</t>
  </si>
  <si>
    <t>Mujer con dos hombres</t>
  </si>
  <si>
    <t>1968</t>
  </si>
  <si>
    <t>Ink and marker on paper</t>
  </si>
  <si>
    <t>https://www.artsy.net/artwork/ricardo-migliorisi-mujer-con-dos-hombres</t>
  </si>
  <si>
    <t>22 × 33 cm</t>
  </si>
  <si>
    <t>Hombre con pluma en la cabeza y pollera verde</t>
  </si>
  <si>
    <t>https://www.artsy.net/artwork/ricardo-migliorisi-hombre-con-pluma-en-la-cabeza-y-pollera-verde</t>
  </si>
  <si>
    <t>Marta Minujín</t>
  </si>
  <si>
    <t>Obelisco acostado</t>
  </si>
  <si>
    <t>Photographs, drawings and videos.</t>
  </si>
  <si>
    <t>https://www.artsy.net/artwork/marta-minujin-obelisco-acostado</t>
  </si>
  <si>
    <t>69 × 99.5 cm</t>
  </si>
  <si>
    <t>Margarita Paksa</t>
  </si>
  <si>
    <t>Airbrush, acrylic and graphite on paper</t>
  </si>
  <si>
    <t>https://www.artsy.net/artwork/margarita-paksa-sin-titulo-19</t>
  </si>
  <si>
    <t>48 × 34.5 cm</t>
  </si>
  <si>
    <t>https://www.artsy.net/artwork/margarita-paksa-sin-titulo-22</t>
  </si>
  <si>
    <t>Susana Rodríguez</t>
  </si>
  <si>
    <t>Cartas a mi amor</t>
  </si>
  <si>
    <t>https://www.artsy.net/artwork/susana-rodriguez-cartas-a-mi-amor-1</t>
  </si>
  <si>
    <t>29.2 × 20.3 cm</t>
  </si>
  <si>
    <t>La explosión fue como una salida de sol</t>
  </si>
  <si>
    <t>Watercolor, airbrush and ink on paper</t>
  </si>
  <si>
    <t>https://www.artsy.net/artwork/margarita-paksa-la-explosion-fue-como-una-salida-de-sol-2</t>
  </si>
  <si>
    <t>46 × 61 cm</t>
  </si>
  <si>
    <t>Toma del batallón 101</t>
  </si>
  <si>
    <t>Black ink and color tint on paper</t>
  </si>
  <si>
    <t>https://www.artsy.net/artwork/margarita-paksa-toma-del-batallon-101</t>
  </si>
  <si>
    <t>Toma del Batallón 121</t>
  </si>
  <si>
    <t>https://www.artsy.net/artwork/margarita-paksa-toma-del-batallon-121</t>
  </si>
  <si>
    <t>38 × 28 cm</t>
  </si>
  <si>
    <t>Justicia</t>
  </si>
  <si>
    <t>https://www.artsy.net/artwork/margarita-paksa-justicia-2</t>
  </si>
  <si>
    <t>18.5 × 18.5 cm</t>
  </si>
  <si>
    <t>La comida</t>
  </si>
  <si>
    <t>https://www.artsy.net/artwork/margarita-paksa-la-comida</t>
  </si>
  <si>
    <t>Anita Payró</t>
  </si>
  <si>
    <t>ca. 1955</t>
  </si>
  <si>
    <t>https://www.artsy.net/artwork/anita-payro-sin-titulo-24</t>
  </si>
  <si>
    <t>31.6 × 15 cm</t>
  </si>
  <si>
    <t>Karina Peisajovich</t>
  </si>
  <si>
    <t>Teoría del color</t>
  </si>
  <si>
    <t>2010-2019</t>
  </si>
  <si>
    <t>https://www.artsy.net/artwork/karina-peisajovich-teoria-del-color</t>
  </si>
  <si>
    <t>32.5 × 48 cm</t>
  </si>
  <si>
    <t>https://www.artsy.net/artwork/susana-rodriguez-cartas-a-mi-amor-2</t>
  </si>
  <si>
    <t>Francisco Smythe</t>
  </si>
  <si>
    <t>Naturaleza muerta o bodegón</t>
  </si>
  <si>
    <t>https://www.artsy.net/artwork/francisco-smythe-naturaleza-muerta-o-bodegon</t>
  </si>
  <si>
    <t>76.7 × 110 cm</t>
  </si>
  <si>
    <t>Ink and oil pastel on paper</t>
  </si>
  <si>
    <t>https://www.artsy.net/artwork/mirtha-dermisache-sin-titulo-texto-11</t>
  </si>
  <si>
    <t>28.2 × 23.1 cm</t>
  </si>
  <si>
    <t>Colored ink on paper</t>
  </si>
  <si>
    <t>https://www.artsy.net/artwork/mirtha-dermisache-sin-titulo-texto-15</t>
  </si>
  <si>
    <t>https://www.artsy.net/artwork/mirtha-dermisache-sin-titulo-texto-30</t>
  </si>
  <si>
    <t>24.5 × 18.1 cm</t>
  </si>
  <si>
    <t>https://www.artsy.net/artwork/mirtha-dermisache-sin-titulo-texto-23</t>
  </si>
  <si>
    <t>https://www.artsy.net/artwork/mirtha-dermisache-sin-titulo-texto-26</t>
  </si>
  <si>
    <t>Haroldo González</t>
  </si>
  <si>
    <t>Dibujo en 5 lecciones</t>
  </si>
  <si>
    <t>Set of books, slides, sheets, photographs, and video</t>
  </si>
  <si>
    <t>https://www.artsy.net/artwork/haroldo-gonzalez-dibujo-en-5-lecciones</t>
  </si>
  <si>
    <t>13.5 × 17.5 cm</t>
  </si>
  <si>
    <t>Rostro de hombre con lentes</t>
  </si>
  <si>
    <t>https://www.artsy.net/artwork/ricardo-migliorisi-rostro-de-hombre-con-lentes</t>
  </si>
  <si>
    <t>Hombre\/mujer\/hombre</t>
  </si>
  <si>
    <t>https://www.artsy.net/artwork/ricardo-migliorisi-hombre-slash-mujer-slash-hombre</t>
  </si>
  <si>
    <t>Cabeza de mujer</t>
  </si>
  <si>
    <t>https://www.artsy.net/artwork/ricardo-migliorisi-cabeza-de-mujer</t>
  </si>
  <si>
    <t>Homenaje a Bob Dylan</t>
  </si>
  <si>
    <t>https://www.artsy.net/artwork/marta-minujin-homenaje-a-bob-dylan</t>
  </si>
  <si>
    <t>21 × 28.5 cm</t>
  </si>
  <si>
    <t>https://www.artsy.net/artwork/margarita-paksa-sin-titulo-21</t>
  </si>
  <si>
    <t>https://www.artsy.net/artwork/margarita-paksa-sin-titulo-24</t>
  </si>
  <si>
    <t>https://www.artsy.net/artwork/margarita-paksa-sin-titulo-27</t>
  </si>
  <si>
    <t>Lo decía Kafka</t>
  </si>
  <si>
    <t>https://www.artsy.net/artwork/margarita-paksa-lo-decia-kafka</t>
  </si>
  <si>
    <t>https://www.artsy.net/artwork/margarita-paksa-justicia</t>
  </si>
  <si>
    <t>Victoria siempre</t>
  </si>
  <si>
    <t>https://www.artsy.net/artwork/margarita-paksa-victoria-siempre</t>
  </si>
  <si>
    <t>Libertad</t>
  </si>
  <si>
    <t>https://www.artsy.net/artwork/margarita-paksa-libertad-2</t>
  </si>
  <si>
    <t>La comida II</t>
  </si>
  <si>
    <t>https://www.artsy.net/artwork/margarita-paksa-la-comida-ii</t>
  </si>
  <si>
    <t>Interpretation</t>
  </si>
  <si>
    <t>https://www.artsy.net/artwork/anita-payro-interpretation</t>
  </si>
  <si>
    <t>80.4 × 40.5 cm</t>
  </si>
  <si>
    <t>Alejandro Puente</t>
  </si>
  <si>
    <t>Mizque</t>
  </si>
  <si>
    <t>https://www.artsy.net/artwork/alejandro-puente-mizque</t>
  </si>
  <si>
    <t>Osvaldo Salerno</t>
  </si>
  <si>
    <t>Suite Vollard I</t>
  </si>
  <si>
    <t>Photocopy of prints of male genitalia and hands on paper sheets with plastic covers.</t>
  </si>
  <si>
    <t>https://www.artsy.net/artwork/osvaldo-salerno-suite-vollard-i</t>
  </si>
  <si>
    <t>37 × 26 cm</t>
  </si>
  <si>
    <t>Pablo Suárez</t>
  </si>
  <si>
    <t>Carta Premio Braque</t>
  </si>
  <si>
    <t>Typed text and ink on paper</t>
  </si>
  <si>
    <t>https://www.artsy.net/artwork/pablo-suarez-carta-premio-braque</t>
  </si>
  <si>
    <t>33 × 21.5 cm</t>
  </si>
  <si>
    <t>https://www.artsy.net/artwork/mirtha-dermisache-sin-titulo-texto-12</t>
  </si>
  <si>
    <t>https://www.artsy.net/artwork/mirtha-dermisache-sin-titulo-texto-16</t>
  </si>
  <si>
    <t>28 × 22.8 cm</t>
  </si>
  <si>
    <t>https://www.artsy.net/artwork/mirtha-dermisache-sin-titulo-texto-20</t>
  </si>
  <si>
    <t>24.4 × 18 cm</t>
  </si>
  <si>
    <t>https://www.artsy.net/artwork/mirtha-dermisache-sin-titulo-texto-22</t>
  </si>
  <si>
    <t>https://www.artsy.net/artwork/mirtha-dermisache-sin-titulo-texto-21</t>
  </si>
  <si>
    <t>El gran zoo</t>
  </si>
  <si>
    <t>Set with book, vinyl disc, and cd</t>
  </si>
  <si>
    <t>https://www.artsy.net/artwork/haroldo-gonzalez-el-gran-zoo</t>
  </si>
  <si>
    <t>Cabeza de mujer con cigarrillo en mano</t>
  </si>
  <si>
    <t>https://www.artsy.net/artwork/ricardo-migliorisi-cabeza-de-mujer-con-cigarrillo-en-mano</t>
  </si>
  <si>
    <t>Mujer recostada</t>
  </si>
  <si>
    <t>https://www.artsy.net/artwork/ricardo-migliorisi-mujer-recostada</t>
  </si>
  <si>
    <t>Mujer con lentes</t>
  </si>
  <si>
    <t>Pen and ink on paper</t>
  </si>
  <si>
    <t>https://www.artsy.net/artwork/ricardo-migliorisi-mujer-con-lentes</t>
  </si>
  <si>
    <t>La Estatua de la Libertad Acostada</t>
  </si>
  <si>
    <t>Ink and pencil on paper</t>
  </si>
  <si>
    <t>https://www.artsy.net/artwork/marta-minujin-la-estatua-de-la-libertad-acostada</t>
  </si>
  <si>
    <t>25 × 34.5 cm</t>
  </si>
  <si>
    <t>https://www.artsy.net/artwork/margarita-paksa-sin-titulo-20</t>
  </si>
  <si>
    <t>https://www.artsy.net/artwork/susana-rodriguez-cartas-a-mi-amor</t>
  </si>
  <si>
    <t>29.4 × 20.7 cm</t>
  </si>
  <si>
    <t>https://www.artsy.net/artwork/margarita-paksa-sin-titulo-26</t>
  </si>
  <si>
    <t>Mariposa y bahía labial</t>
  </si>
  <si>
    <t>https://www.artsy.net/artwork/margarita-paksa-mariposa-y-bahia-labial</t>
  </si>
  <si>
    <t>Luchemos</t>
  </si>
  <si>
    <t>https://www.artsy.net/artwork/margarita-paksa-luchemos-1</t>
  </si>
  <si>
    <t>El centinela abrirá fuego IV</t>
  </si>
  <si>
    <t>Red ink, typewriter</t>
  </si>
  <si>
    <t>https://www.artsy.net/artwork/margarita-paksa-el-centinela-abrira-fuego-iv</t>
  </si>
  <si>
    <t>14.5 × 14.5 cm</t>
  </si>
  <si>
    <t>https://www.artsy.net/artwork/margarita-paksa-libertad-1</t>
  </si>
  <si>
    <t>Oil on canvas mounted on cardboard</t>
  </si>
  <si>
    <t>https://www.artsy.net/artwork/anita-payro-sin-titulo-35</t>
  </si>
  <si>
    <t>Poema del amor y del mar</t>
  </si>
  <si>
    <t>https://www.artsy.net/artwork/anita-payro-poema-del-amor-y-del-mar</t>
  </si>
  <si>
    <t>40 × 80.5 cm</t>
  </si>
  <si>
    <t>Pintura</t>
  </si>
  <si>
    <t>https://www.artsy.net/artwork/alejandro-puente-pintura-1</t>
  </si>
  <si>
    <t>76.2 × 76.2 cm</t>
  </si>
  <si>
    <t>Fragmentos</t>
  </si>
  <si>
    <t>https://www.artsy.net/artwork/francisco-smythe-fragmentos</t>
  </si>
  <si>
    <t>109.5 × 77.3 cm</t>
  </si>
  <si>
    <t>Candelaria Traverso</t>
  </si>
  <si>
    <t>Tapiz</t>
  </si>
  <si>
    <t>Patchwork on burlap</t>
  </si>
  <si>
    <t>https://www.artsy.net/artwork/candelaria-traverso-tapiz-4</t>
  </si>
  <si>
    <t>280 × 350 cm</t>
  </si>
  <si>
    <t>https://www.artsy.net/artwork/mirtha-dermisache-sin-titulo-texto-13</t>
  </si>
  <si>
    <t>28.1 × 23 cm</t>
  </si>
  <si>
    <t>https://www.artsy.net/artwork/mirtha-dermisache-sin-titulo-texto-17</t>
  </si>
  <si>
    <t>25.5 × 19.1 cm</t>
  </si>
  <si>
    <t>Sin título (carta)</t>
  </si>
  <si>
    <t>https://www.artsy.net/artwork/mirtha-dermisache-sin-titulo-carta-6</t>
  </si>
  <si>
    <t>21.8 × 16 cm</t>
  </si>
  <si>
    <t>https://www.artsy.net/artwork/mirtha-dermisache-sin-titulo-texto-24</t>
  </si>
  <si>
    <t>https://www.artsy.net/artwork/mirtha-dermisache-sin-titulo-texto-27</t>
  </si>
  <si>
    <t>Rafael Hastings</t>
  </si>
  <si>
    <t>Lettre d’amour</t>
  </si>
  <si>
    <t>https://www.artsy.net/artwork/rafael-hastings-lettre-damour</t>
  </si>
  <si>
    <t>29.2 × 20.7 cm</t>
  </si>
  <si>
    <t>Mujer con sombrero amarillo y animal</t>
  </si>
  <si>
    <t>https://www.artsy.net/artwork/ricardo-migliorisi-mujer-con-sombrero-amarillo-y-animal</t>
  </si>
  <si>
    <t>Hombre con alas lilas y arco iris</t>
  </si>
  <si>
    <t>https://www.artsy.net/artwork/ricardo-migliorisi-hombre-con-alas-lilas-y-arco-iris</t>
  </si>
  <si>
    <t>Mujer con sombrero y tres hombres</t>
  </si>
  <si>
    <t>https://www.artsy.net/artwork/ricardo-migliorisi-mujer-con-sombrero-y-tres-hombres</t>
  </si>
  <si>
    <t>37 × 29.5 cm</t>
  </si>
  <si>
    <t>Mitos universales alterando la ley de gravedad</t>
  </si>
  <si>
    <t>Ballpoint pen and colored pencil on paper</t>
  </si>
  <si>
    <t>https://www.artsy.net/artwork/marta-minujin-mitos-universales-alterando-la-ley-de-gravedad</t>
  </si>
  <si>
    <t>https://www.artsy.net/artwork/margarita-paksa-sin-titulo-23</t>
  </si>
  <si>
    <t>https://www.artsy.net/artwork/margarita-paksa-sin-titulo-25</t>
  </si>
  <si>
    <t>https://www.artsy.net/artwork/margarita-paksa-sin-titulo-28</t>
  </si>
  <si>
    <t>Polo sur</t>
  </si>
  <si>
    <t>https://www.artsy.net/artwork/margarita-paksa-polo-sur</t>
  </si>
  <si>
    <t>Libres o muertos</t>
  </si>
  <si>
    <t>https://www.artsy.net/artwork/margarita-paksa-libres-o-muertos</t>
  </si>
  <si>
    <t>https://www.artsy.net/artwork/margarita-paksa-justicia-1</t>
  </si>
  <si>
    <t>Violencia</t>
  </si>
  <si>
    <t>https://www.artsy.net/artwork/margarita-paksa-violencia</t>
  </si>
  <si>
    <t>https://www.artsy.net/artwork/anita-payro-sin-titulo-33</t>
  </si>
  <si>
    <t>32 × 25 cm</t>
  </si>
  <si>
    <t xml:space="preserve"> Evocación: R.J.P</t>
  </si>
  <si>
    <t>https://www.artsy.net/artwork/anita-payro-evocacion-rjp</t>
  </si>
  <si>
    <t>80 × 40.5 cm</t>
  </si>
  <si>
    <t>https://www.artsy.net/artwork/susana-rodriguez-cartas-a-mi-amor-3</t>
  </si>
  <si>
    <t>29.3 × 20.6 cm</t>
  </si>
  <si>
    <t>Paisaje urbano</t>
  </si>
  <si>
    <t>https://www.artsy.net/artwork/francisco-smythe-paisaje-urbano</t>
  </si>
  <si>
    <t>109.5 × 76.7 cm</t>
  </si>
  <si>
    <t>Serie</t>
  </si>
  <si>
    <t>https://www.artsy.net/artwork/candelaria-traverso-serie-2</t>
  </si>
  <si>
    <t>120 × 144 cm</t>
  </si>
  <si>
    <t>Bruno Pacheco</t>
  </si>
  <si>
    <t>Cameo</t>
  </si>
  <si>
    <t>Hollybush Gardens</t>
  </si>
  <si>
    <t>https://www.artsy.net/artwork/bruno-pacheco-cameo</t>
  </si>
  <si>
    <t>330.2 × 254 cm</t>
  </si>
  <si>
    <t>Untitled (hat)</t>
  </si>
  <si>
    <t>https://www.artsy.net/artwork/bruno-pacheco-untitled-hat-1</t>
  </si>
  <si>
    <t>152.4 × 203.2 cm</t>
  </si>
  <si>
    <t>Marvel</t>
  </si>
  <si>
    <t>https://www.artsy.net/artwork/bruno-pacheco-marvel</t>
  </si>
  <si>
    <t>622.3 × 571.5 cm</t>
  </si>
  <si>
    <t>https://www.artsy.net/artwork/bruno-pacheco-untitled-48</t>
  </si>
  <si>
    <t>304.8 × 431.8 cm</t>
  </si>
  <si>
    <t>Boletus</t>
  </si>
  <si>
    <t>https://www.artsy.net/artwork/bruno-pacheco-boletus</t>
  </si>
  <si>
    <t>https://www.artsy.net/artwork/bruno-pacheco-untitled-hat</t>
  </si>
  <si>
    <t>65 × 90 cm</t>
  </si>
  <si>
    <t>José María Yturralde</t>
  </si>
  <si>
    <t xml:space="preserve">Eclipse (Serie Eclipse) </t>
  </si>
  <si>
    <t>Javier Lopez &amp; Fer Frances</t>
  </si>
  <si>
    <t>https://www.artsy.net/artwork/jose-maria-yturralde-eclipse-serie-eclipse</t>
  </si>
  <si>
    <t>180 × 170 cm</t>
  </si>
  <si>
    <t>Irene Buarque</t>
  </si>
  <si>
    <t>Muralha XI [Muralhas de Lisboa series]</t>
  </si>
  <si>
    <t>https://www.artsy.net/artwork/irene-buarque-muralha-xi-muralhas-de-lisboa-series</t>
  </si>
  <si>
    <t>60 cm diameter</t>
  </si>
  <si>
    <t>Muralha II [Muralhas de Lisboa series]</t>
  </si>
  <si>
    <t>https://www.artsy.net/artwork/irene-buarque-muralha-ii-muralhas-de-lisboa-series</t>
  </si>
  <si>
    <t>Muralha XIII [Muralhas de Lisboa series]</t>
  </si>
  <si>
    <t>https://www.artsy.net/artwork/irene-buarque-muralha-xiii-muralhas-de-lisboa-series-1</t>
  </si>
  <si>
    <t>Muralha VI [Muralhas de Lisboa series]</t>
  </si>
  <si>
    <t>https://www.artsy.net/artwork/irene-buarque-muralha-vi-muralhas-de-lisboa-series</t>
  </si>
  <si>
    <t>Muralha X [Muralhas de Lisboa series]</t>
  </si>
  <si>
    <t>https://www.artsy.net/artwork/irene-buarque-muralha-x-muralhas-de-lisboa-series</t>
  </si>
  <si>
    <t>Muralha XVI [Alentejo]</t>
  </si>
  <si>
    <t>https://www.artsy.net/artwork/irene-buarque-muralha-xvi-alentejo</t>
  </si>
  <si>
    <t>https://www.artsy.net/artwork/irene-buarque-muralha-xiii-muralhas-de-lisboa-series</t>
  </si>
  <si>
    <t>https://www.artsy.net/artwork/irene-buarque-muralha-ii-muralhas-de-lisboa-series-1</t>
  </si>
  <si>
    <t>Ana Buenaventura</t>
  </si>
  <si>
    <t>Untitled [Biological Order II]</t>
  </si>
  <si>
    <t>https://www.artsy.net/artwork/ana-buenaventura-untitled-biological-order-ii</t>
  </si>
  <si>
    <t>Untitled [Biological Order I]</t>
  </si>
  <si>
    <t>https://www.artsy.net/artwork/ana-buenaventura-untitled-biological-order-i-1</t>
  </si>
  <si>
    <t>88 × 67 cm</t>
  </si>
  <si>
    <t>Untitled [Cosmic Order I]</t>
  </si>
  <si>
    <t>https://www.artsy.net/artwork/ana-buenaventura-untitled-cosmic-order-i</t>
  </si>
  <si>
    <t>89 × 97 cm</t>
  </si>
  <si>
    <t>Plotter output on paper</t>
  </si>
  <si>
    <t>https://www.artsy.net/artwork/ana-buenaventura-untitled-biological-order-ii-5</t>
  </si>
  <si>
    <t>28 × 28 cm</t>
  </si>
  <si>
    <t>María Droc</t>
  </si>
  <si>
    <t>Pseudography</t>
  </si>
  <si>
    <t>https://www.artsy.net/artwork/maria-droc-pseudography</t>
  </si>
  <si>
    <t>69 × 51 cm</t>
  </si>
  <si>
    <t>Subjecto</t>
  </si>
  <si>
    <t>https://www.artsy.net/artwork/irene-buarque-subjecto</t>
  </si>
  <si>
    <t>120 cm diameter</t>
  </si>
  <si>
    <t>Muralha</t>
  </si>
  <si>
    <t>https://www.artsy.net/artwork/irene-buarque-muralha-5</t>
  </si>
  <si>
    <t>110 cm diameter</t>
  </si>
  <si>
    <t>Tulipa [Triangulo preto]</t>
  </si>
  <si>
    <t>https://www.artsy.net/artwork/irene-buarque-tulipa-triangulo-preto</t>
  </si>
  <si>
    <t>163 × 80 cm</t>
  </si>
  <si>
    <t>Noemí Martínez</t>
  </si>
  <si>
    <t>Abstraction</t>
  </si>
  <si>
    <t>1964-1969</t>
  </si>
  <si>
    <t>https://www.artsy.net/artwork/noemi-martinez-abstraction-18</t>
  </si>
  <si>
    <t>43 × 65 × 22 cm</t>
  </si>
  <si>
    <t>https://www.artsy.net/artwork/noemi-martinez-abstraction-13</t>
  </si>
  <si>
    <t>72 × 76 × 62 cm</t>
  </si>
  <si>
    <t>Vera Chaves Barcellos</t>
  </si>
  <si>
    <t>Combinável</t>
  </si>
  <si>
    <t>Silkscreen (set of four silkscreen prints)</t>
  </si>
  <si>
    <t>https://www.artsy.net/artwork/vera-chaves-barcellos-combinavel-3</t>
  </si>
  <si>
    <t>Combinável VI</t>
  </si>
  <si>
    <t>Silkscreen (set of six silkscreen prints)</t>
  </si>
  <si>
    <t>https://www.artsy.net/artwork/vera-chaves-barcellos-combinavel-vi-4</t>
  </si>
  <si>
    <t>https://www.artsy.net/artwork/vera-chaves-barcellos-combinavel-vi-3</t>
  </si>
  <si>
    <t>Cape with Collar</t>
  </si>
  <si>
    <t>Macramé, sisal and jute ropes</t>
  </si>
  <si>
    <t>https://www.artsy.net/artwork/aurelia-munoz-cape-with-collar</t>
  </si>
  <si>
    <t>Comet Bird Model</t>
  </si>
  <si>
    <t>1981-1982</t>
  </si>
  <si>
    <t>Cardboard, thread and leads</t>
  </si>
  <si>
    <t>https://www.artsy.net/artwork/aurelia-munoz-comet-bird-model-1</t>
  </si>
  <si>
    <t>17 × 17.5 × 8 cm</t>
  </si>
  <si>
    <t>Installation Project \Star Birds\""</t>
  </si>
  <si>
    <t>Collage. Ink on paper</t>
  </si>
  <si>
    <t>https://www.artsy.net/artwork/aurelia-munoz-installation-project-star-birds</t>
  </si>
  <si>
    <t>https://www.artsy.net/artwork/aurelia-munoz-untitled-4</t>
  </si>
  <si>
    <t>32.4 × 22.8 cm</t>
  </si>
  <si>
    <t>https://www.artsy.net/artwork/aurelia-munoz-untitled-6</t>
  </si>
  <si>
    <t>45.5 × 32.4 cm</t>
  </si>
  <si>
    <t>https://www.artsy.net/artwork/aurelia-munoz-untitled-14</t>
  </si>
  <si>
    <t>22.7 × 32.4 cm</t>
  </si>
  <si>
    <t>https://www.artsy.net/artwork/aurelia-munoz-untitled-10</t>
  </si>
  <si>
    <t>20.4 × 15 cm</t>
  </si>
  <si>
    <t>Acrylic on panel</t>
  </si>
  <si>
    <t>https://www.artsy.net/artwork/ana-buenaventura-untitled-biological-order-ii-2</t>
  </si>
  <si>
    <t>https://www.artsy.net/artwork/ana-buenaventura-untitled-biological-order-ii-1</t>
  </si>
  <si>
    <t>Untitled [Biological Order]</t>
  </si>
  <si>
    <t>Digital print matrix on endless paper</t>
  </si>
  <si>
    <t>https://www.artsy.net/artwork/ana-buenaventura-untitled-biological-order</t>
  </si>
  <si>
    <t>133 × 35 cm</t>
  </si>
  <si>
    <t>Untitled [Cosmic Order II]</t>
  </si>
  <si>
    <t>https://www.artsy.net/artwork/ana-buenaventura-untitled-cosmic-order-ii-1</t>
  </si>
  <si>
    <t>55 × 55 cm</t>
  </si>
  <si>
    <t>Colour Structures</t>
  </si>
  <si>
    <t>https://www.artsy.net/artwork/maria-droc-colour-structures</t>
  </si>
  <si>
    <t>66 × 49 cm</t>
  </si>
  <si>
    <t>https://www.artsy.net/artwork/irene-buarque-muralha</t>
  </si>
  <si>
    <t>Triangulo verde</t>
  </si>
  <si>
    <t>https://www.artsy.net/artwork/irene-buarque-triangulo-verde</t>
  </si>
  <si>
    <t>161 × 81 cm</t>
  </si>
  <si>
    <t>Cosmos [Triangulo amarelo]</t>
  </si>
  <si>
    <t>https://www.artsy.net/artwork/irene-buarque-cosmos-triangulo-amarelo</t>
  </si>
  <si>
    <t>180 × 80 cm</t>
  </si>
  <si>
    <t>https://www.artsy.net/artwork/noemi-martinez-abstraction-17</t>
  </si>
  <si>
    <t>23 × 44 × 30 cm</t>
  </si>
  <si>
    <t>https://www.artsy.net/artwork/noemi-martinez-abstraction-12</t>
  </si>
  <si>
    <t>46 × 79 × 56 cm</t>
  </si>
  <si>
    <t>https://www.artsy.net/artwork/vera-chaves-barcellos-combinavel-1</t>
  </si>
  <si>
    <t>https://www.artsy.net/artwork/vera-chaves-barcellos-combinavel-vi-2</t>
  </si>
  <si>
    <t>Epidermic Scapes</t>
  </si>
  <si>
    <t>Set of sixteen black &amp; white photographs. Vintage prints</t>
  </si>
  <si>
    <t>https://www.artsy.net/artwork/vera-chaves-barcellos-epidermic-scapes-17</t>
  </si>
  <si>
    <t>Transparent and feathers</t>
  </si>
  <si>
    <t>Macramé and sisal ropes</t>
  </si>
  <si>
    <t>https://www.artsy.net/artwork/aurelia-munoz-transparent-and-feathers</t>
  </si>
  <si>
    <t>200 × 60 cm</t>
  </si>
  <si>
    <t>https://www.artsy.net/artwork/aurelia-munoz-comet-bird-model</t>
  </si>
  <si>
    <t>21.5 × 37 × 13.5 cm</t>
  </si>
  <si>
    <t>ca. 1979</t>
  </si>
  <si>
    <t>https://www.artsy.net/artwork/aurelia-munoz-untitled</t>
  </si>
  <si>
    <t>8.3 × 22.7 cm</t>
  </si>
  <si>
    <t>https://www.artsy.net/artwork/aurelia-munoz-untitled-2</t>
  </si>
  <si>
    <t>32.4 × 22.9 cm</t>
  </si>
  <si>
    <t>https://www.artsy.net/artwork/aurelia-munoz-untitled-7</t>
  </si>
  <si>
    <t>47.1 × 34.5 cm</t>
  </si>
  <si>
    <t>https://www.artsy.net/artwork/aurelia-munoz-untitled-11</t>
  </si>
  <si>
    <t>22.8 × 32.4 cm</t>
  </si>
  <si>
    <t>https://www.artsy.net/artwork/aurelia-munoz-untitled-16</t>
  </si>
  <si>
    <t>34.7 × 24.8 cm</t>
  </si>
  <si>
    <t>Ink and pencil on card</t>
  </si>
  <si>
    <t>https://www.artsy.net/artwork/ana-buenaventura-untitled-biological-order-i</t>
  </si>
  <si>
    <t>52 × 74 cm</t>
  </si>
  <si>
    <t>https://www.artsy.net/artwork/ana-buenaventura-untitled-biological-order-ii-4</t>
  </si>
  <si>
    <t>70 × 92.5 cm</t>
  </si>
  <si>
    <t>https://www.artsy.net/artwork/ana-buenaventura-untitled-biological-order-1</t>
  </si>
  <si>
    <t>113 × 35 cm</t>
  </si>
  <si>
    <t>https://www.artsy.net/artwork/ana-buenaventura-untitled-cosmic-order-ii-2</t>
  </si>
  <si>
    <t>55 × 54.5 cm</t>
  </si>
  <si>
    <t>Metallic Rhythms</t>
  </si>
  <si>
    <t>https://www.artsy.net/artwork/maria-droc-metallic-rhythms</t>
  </si>
  <si>
    <t>38.5 × 49 cm</t>
  </si>
  <si>
    <t>https://www.artsy.net/artwork/irene-buarque-muralha-1</t>
  </si>
  <si>
    <t>Triangulo magenta</t>
  </si>
  <si>
    <t>https://www.artsy.net/artwork/irene-buarque-triangulo-magenta</t>
  </si>
  <si>
    <t>160 × 100 cm</t>
  </si>
  <si>
    <t>Galantus [Triangulo turqueza]</t>
  </si>
  <si>
    <t>https://www.artsy.net/artwork/irene-buarque-galantus-triangulo-turqueza</t>
  </si>
  <si>
    <t>https://www.artsy.net/artwork/noemi-martinez-abstraction-16</t>
  </si>
  <si>
    <t>28 × 37 × 34 cm</t>
  </si>
  <si>
    <t>https://www.artsy.net/artwork/noemi-martinez-abstraction</t>
  </si>
  <si>
    <t>51 × 64 × 42 cm</t>
  </si>
  <si>
    <t>https://www.artsy.net/artwork/vera-chaves-barcellos-combinavel-2</t>
  </si>
  <si>
    <t>https://www.artsy.net/artwork/vera-chaves-barcellos-combinavel-vi-1</t>
  </si>
  <si>
    <t>Memory of Barcelona</t>
  </si>
  <si>
    <t>Set of ten black &amp; white photographs (vintage prints). Collage. Pencil on paper</t>
  </si>
  <si>
    <t>https://www.artsy.net/artwork/vera-chaves-barcellos-memory-of-barcelona</t>
  </si>
  <si>
    <t>Wireless White Seagull</t>
  </si>
  <si>
    <t>Macramé and linen threads in a Perspex box</t>
  </si>
  <si>
    <t>https://www.artsy.net/artwork/aurelia-munoz-wireless-white-seagull</t>
  </si>
  <si>
    <t>22 × 28 × 8 cm</t>
  </si>
  <si>
    <t>Untitled [model]</t>
  </si>
  <si>
    <t>https://www.artsy.net/artwork/aurelia-munoz-untitled-model</t>
  </si>
  <si>
    <t>11 × 20 × 4 cm</t>
  </si>
  <si>
    <t>Untitled [Sail Projects]</t>
  </si>
  <si>
    <t>https://www.artsy.net/artwork/aurelia-munoz-untitled-sail-projects</t>
  </si>
  <si>
    <t>12.2 × 24.2 cm</t>
  </si>
  <si>
    <t>https://www.artsy.net/artwork/aurelia-munoz-untitled-3</t>
  </si>
  <si>
    <t>34.2 × 24.2 cm</t>
  </si>
  <si>
    <t>https://www.artsy.net/artwork/aurelia-munoz-untitled-9</t>
  </si>
  <si>
    <t>51.3 × 36.8 cm</t>
  </si>
  <si>
    <t>https://www.artsy.net/artwork/aurelia-munoz-untitled-12</t>
  </si>
  <si>
    <t>22.9 × 32.4 cm</t>
  </si>
  <si>
    <t>https://www.artsy.net/artwork/aurelia-munoz-untitled-17</t>
  </si>
  <si>
    <t>Collage. Card and pencil on paper</t>
  </si>
  <si>
    <t>https://www.artsy.net/artwork/ana-buenaventura-untitled-biological-order-ii-3</t>
  </si>
  <si>
    <t>51 × 71 cm</t>
  </si>
  <si>
    <t>https://www.artsy.net/artwork/ana-buenaventura-untitled-biological-order-i-2</t>
  </si>
  <si>
    <t>72 × 72 cm</t>
  </si>
  <si>
    <t>https://www.artsy.net/artwork/ana-buenaventura-untitled-biological-order-2</t>
  </si>
  <si>
    <t>https://www.artsy.net/artwork/ana-buenaventura-untitled-cosmic-order-i-1</t>
  </si>
  <si>
    <t>54.5 × 56 cm</t>
  </si>
  <si>
    <t>https://www.artsy.net/artwork/maria-droc-metallic-rhythms-1</t>
  </si>
  <si>
    <t>31.5 × 43.5 cm</t>
  </si>
  <si>
    <t>https://www.artsy.net/artwork/irene-buarque-muralha-3</t>
  </si>
  <si>
    <t>Triangulo roxos</t>
  </si>
  <si>
    <t>https://www.artsy.net/artwork/irene-buarque-triangulo-roxos</t>
  </si>
  <si>
    <t>https://www.artsy.net/artwork/irene-buarque-muralha-6</t>
  </si>
  <si>
    <t>https://www.artsy.net/artwork/noemi-martinez-abstraction-14</t>
  </si>
  <si>
    <t>15 × 20 × 14 cm</t>
  </si>
  <si>
    <t>https://www.artsy.net/artwork/vera-chaves-barcellos-combinavel</t>
  </si>
  <si>
    <t>https://www.artsy.net/artwork/vera-chaves-barcellos-combinavel-vi</t>
  </si>
  <si>
    <t>https://www.artsy.net/artwork/vera-chaves-barcellos-combinavel-vi-5</t>
  </si>
  <si>
    <t>Form in Nature</t>
  </si>
  <si>
    <t>Sisal rope</t>
  </si>
  <si>
    <t>https://www.artsy.net/artwork/aurelia-munoz-form-in-nature</t>
  </si>
  <si>
    <t>240 × 90 cm</t>
  </si>
  <si>
    <t>Interior Space</t>
  </si>
  <si>
    <t>Macrame and linen threads in a methacrylate box</t>
  </si>
  <si>
    <t>https://www.artsy.net/artwork/aurelia-munoz-interior-space</t>
  </si>
  <si>
    <t>21 × 21 × 21 cm</t>
  </si>
  <si>
    <t>https://www.artsy.net/artwork/aurelia-munoz-untitled-model-1</t>
  </si>
  <si>
    <t>11 × 29 × 5 cm</t>
  </si>
  <si>
    <t>https://www.artsy.net/artwork/aurelia-munoz-untitled-1</t>
  </si>
  <si>
    <t>https://www.artsy.net/artwork/aurelia-munoz-untitled-8</t>
  </si>
  <si>
    <t>1979-1980</t>
  </si>
  <si>
    <t>https://www.artsy.net/artwork/aurelia-munoz-untitled-5</t>
  </si>
  <si>
    <t>45.3 × 32.4 cm</t>
  </si>
  <si>
    <t>https://www.artsy.net/artwork/aurelia-munoz-untitled-13</t>
  </si>
  <si>
    <t>https://www.artsy.net/artwork/aurelia-munoz-untitled-15</t>
  </si>
  <si>
    <t>Esther Kläs</t>
  </si>
  <si>
    <t>Untitled 3</t>
  </si>
  <si>
    <t>Kadel Willborn</t>
  </si>
  <si>
    <t>9 parts, clay and pigments</t>
  </si>
  <si>
    <t>https://www.artsy.net/artwork/esther-klas-untitled-3-1</t>
  </si>
  <si>
    <t>40 × 90 × 180 cm</t>
  </si>
  <si>
    <t>Natalie Czech</t>
  </si>
  <si>
    <t>Kool Kiss \/ Cigarette Ends</t>
  </si>
  <si>
    <t>https://www.artsy.net/artwork/natalie-czech-kool-kiss-slash-cigarette-ends</t>
  </si>
  <si>
    <t>110 × 81.2 cm</t>
  </si>
  <si>
    <t>Vivian Greven</t>
  </si>
  <si>
    <t>ex III</t>
  </si>
  <si>
    <t>https://www.artsy.net/artwork/vivian-greven-ex-iii</t>
  </si>
  <si>
    <t>Ketty La Rocca</t>
  </si>
  <si>
    <t>Le mie parole</t>
  </si>
  <si>
    <t>Photo and writing</t>
  </si>
  <si>
    <t>https://www.artsy.net/artwork/ketty-la-rocca-le-mie-parole-7</t>
  </si>
  <si>
    <t>63.5 × 46 cm</t>
  </si>
  <si>
    <t>Mary Long \/ Life \/ So Long \/ Cigarette Ends</t>
  </si>
  <si>
    <t>https://www.artsy.net/artwork/natalie-czech-mary-long-slash-life-slash-so-long-slash-cigarette-ends</t>
  </si>
  <si>
    <t>Keltie Ferris</t>
  </si>
  <si>
    <t>Weave\/Cleave</t>
  </si>
  <si>
    <t>Oil and acrylic on canvas in two panels in the artist's frame</t>
  </si>
  <si>
    <t>https://www.artsy.net/artwork/keltie-ferris-weave-slash-cleave</t>
  </si>
  <si>
    <t>190.5 × 160 × 11.7 cm</t>
  </si>
  <si>
    <t>Cassie</t>
  </si>
  <si>
    <t>Acrylics on canvas</t>
  </si>
  <si>
    <t>https://www.artsy.net/artwork/matthias-bitzer-cassie</t>
  </si>
  <si>
    <t>^V^</t>
  </si>
  <si>
    <t>https://www.artsy.net/artwork/vivian-greven-v</t>
  </si>
  <si>
    <t>Ayan Farah</t>
  </si>
  <si>
    <t>Saafi</t>
  </si>
  <si>
    <t>Linen, jute, wool, cotton, embroidery, terracotta, clay, mud, India ink and plant dyes</t>
  </si>
  <si>
    <t>https://www.artsy.net/artwork/ayan-farah-saafi-1</t>
  </si>
  <si>
    <t>ex II</t>
  </si>
  <si>
    <t>https://www.artsy.net/artwork/vivian-greven-ex-ii</t>
  </si>
  <si>
    <t>Ghada Amer</t>
  </si>
  <si>
    <t>Thought #7 Writing on a Yellow Base</t>
  </si>
  <si>
    <t>KEWENIG</t>
  </si>
  <si>
    <t>https://www.artsy.net/artwork/ghada-amer-thought-number-7-writing-on-a-yellow-base</t>
  </si>
  <si>
    <t>16.5 × 6.6 × 10.4 cm</t>
  </si>
  <si>
    <t>Veronika Holcová</t>
  </si>
  <si>
    <t>Dance with the Dead</t>
  </si>
  <si>
    <t>Oil on handmade paper</t>
  </si>
  <si>
    <t>https://www.artsy.net/artwork/veronika-holcova-dance-with-the-dead</t>
  </si>
  <si>
    <t>Leiko Ikemura</t>
  </si>
  <si>
    <t>Turmwurm</t>
  </si>
  <si>
    <t>1992/2019</t>
  </si>
  <si>
    <t>https://www.artsy.net/artwork/leiko-ikemura-turmwurm</t>
  </si>
  <si>
    <t>50 × 22 × 20 cm</t>
  </si>
  <si>
    <t>Déjame en Paz</t>
  </si>
  <si>
    <t>https://www.artsy.net/artwork/sandra-vasquez-de-la-horra-dejame-en-paz</t>
  </si>
  <si>
    <t>38 × 26 cm</t>
  </si>
  <si>
    <t>José Antonio Suárez Londoño</t>
  </si>
  <si>
    <t>Título: Libretas</t>
  </si>
  <si>
    <t>Watercolour and pencil on paper</t>
  </si>
  <si>
    <t>https://www.artsy.net/artwork/jose-antonio-suarez-londono-titulo-libretas</t>
  </si>
  <si>
    <t>28.9 × 29.9 cm</t>
  </si>
  <si>
    <t>Hole</t>
  </si>
  <si>
    <t>https://www.artsy.net/artwork/veronika-holcova-hole</t>
  </si>
  <si>
    <t>Liliane Tomasko</t>
  </si>
  <si>
    <t>A darker shade of heart.</t>
  </si>
  <si>
    <t>https://www.artsy.net/artwork/liliane-tomasko-a-darker-shade-of-heart</t>
  </si>
  <si>
    <t>142.2 × 127 cm</t>
  </si>
  <si>
    <t>La Primera Mujer</t>
  </si>
  <si>
    <t>Graphit on paper</t>
  </si>
  <si>
    <t>https://www.artsy.net/artwork/sandra-vasquez-de-la-horra-la-primera-mujer</t>
  </si>
  <si>
    <t>20 × 12 cm</t>
  </si>
  <si>
    <t>Bernardí Roig</t>
  </si>
  <si>
    <t>Joie de vivre</t>
  </si>
  <si>
    <t>Paper, wood, pencils, crayons and video</t>
  </si>
  <si>
    <t>https://www.artsy.net/artwork/bernardi-roig-joie-de-vivre</t>
  </si>
  <si>
    <t>160 × 55 × 77 cm</t>
  </si>
  <si>
    <t>https://www.artsy.net/artwork/veronika-holcova-head-1</t>
  </si>
  <si>
    <t>Os desenhos da maré baixa #14</t>
  </si>
  <si>
    <t>Acrilic and oil on 400g Arches paper</t>
  </si>
  <si>
    <t>https://www.artsy.net/artwork/pedro-cabrita-reis-os-desenhos-da-mare-baixa-number-14</t>
  </si>
  <si>
    <t>160 × 122 cm</t>
  </si>
  <si>
    <t>Mi Querida, Buenos Aires</t>
  </si>
  <si>
    <t>Graphite on paper, wax</t>
  </si>
  <si>
    <t>https://www.artsy.net/artwork/sandra-vasquez-de-la-horra-mi-querida-buenos-aires</t>
  </si>
  <si>
    <t>38 × 25 cm</t>
  </si>
  <si>
    <t>Usagi Baby</t>
  </si>
  <si>
    <t>https://www.artsy.net/artwork/leiko-ikemura-usagi-baby</t>
  </si>
  <si>
    <t>28 × 19 × 26 cm</t>
  </si>
  <si>
    <t>TG</t>
  </si>
  <si>
    <t>https://www.artsy.net/artwork/veronika-holcova-tg</t>
  </si>
  <si>
    <t>Pink Cloud</t>
  </si>
  <si>
    <t>Tempera and oil on jute</t>
  </si>
  <si>
    <t>https://www.artsy.net/artwork/leiko-ikemura-pink-cloud</t>
  </si>
  <si>
    <t>Os desenhos da maré baixa #11</t>
  </si>
  <si>
    <t>https://www.artsy.net/artwork/pedro-cabrita-reis-os-desenhos-da-mare-baixa-number-11</t>
  </si>
  <si>
    <t>https://www.artsy.net/artwork/jose-antonio-suarez-londono-titulo-libretas-3</t>
  </si>
  <si>
    <t>Saphyr</t>
  </si>
  <si>
    <t>https://www.artsy.net/artwork/veronika-holcova-saphyr</t>
  </si>
  <si>
    <t>Elizabeth Jaeger</t>
  </si>
  <si>
    <t>fish stand with fish #4</t>
  </si>
  <si>
    <t>Klemm's</t>
  </si>
  <si>
    <t>Mouth blown glass, copper, blackened steel</t>
  </si>
  <si>
    <t>https://www.artsy.net/artwork/elizabeth-jaeger-fish-stand-with-fish-number-4</t>
  </si>
  <si>
    <t>190 × 73 × 22 cm</t>
  </si>
  <si>
    <t>Bernard Piffaretti</t>
  </si>
  <si>
    <t>Sans titre</t>
  </si>
  <si>
    <t>https://www.artsy.net/artwork/bernard-piffaretti-sans-titre-36</t>
  </si>
  <si>
    <t>80 × 100 cm</t>
  </si>
  <si>
    <t>fish stand with fish #2</t>
  </si>
  <si>
    <t>https://www.artsy.net/artwork/elizabeth-jaeger-fish-stand-with-fish-number-2</t>
  </si>
  <si>
    <t>120 × 70 × 22 cm</t>
  </si>
  <si>
    <t>Gwenneth Boelens</t>
  </si>
  <si>
    <t>A Liar's Cloth (strip)</t>
  </si>
  <si>
    <t>Reflective und conducive thread, aramide, bobbin, cardboard, tie-down straps, modified lighting</t>
  </si>
  <si>
    <t>https://www.artsy.net/artwork/gwenneth-boelens-a-liars-cloth-strip</t>
  </si>
  <si>
    <t>300 × 20 cm</t>
  </si>
  <si>
    <t>Viktoria Binschtok</t>
  </si>
  <si>
    <t>Purple Head</t>
  </si>
  <si>
    <t>3 dig. C-prints, framed</t>
  </si>
  <si>
    <t>https://www.artsy.net/artwork/viktoria-binschtok-purple-head</t>
  </si>
  <si>
    <t>Current’s fall</t>
  </si>
  <si>
    <t>Conductive thread (stainless steel), basalt fibre, acrylic sheets</t>
  </si>
  <si>
    <t>https://www.artsy.net/artwork/gwenneth-boelens-currents-fall</t>
  </si>
  <si>
    <t>155 × 35 cm</t>
  </si>
  <si>
    <t>Ebony \/ Ivory</t>
  </si>
  <si>
    <t>2 dig. C-prints, framed</t>
  </si>
  <si>
    <t>https://www.artsy.net/artwork/viktoria-binschtok-ebony-slash-ivory</t>
  </si>
  <si>
    <t>50 × 60 cm</t>
  </si>
  <si>
    <t>Attuned</t>
  </si>
  <si>
    <t>https://www.artsy.net/artwork/gwenneth-boelens-attuned</t>
  </si>
  <si>
    <t>80 × 42 cm</t>
  </si>
  <si>
    <t>Elena Asins</t>
  </si>
  <si>
    <t>Canons 45\/4</t>
  </si>
  <si>
    <t>KOW</t>
  </si>
  <si>
    <t>Computer drawing on fanfold paper</t>
  </si>
  <si>
    <t>https://www.artsy.net/artwork/elena-asins-canons-45-slash-4</t>
  </si>
  <si>
    <t>21 × 244 cm</t>
  </si>
  <si>
    <t>León Ferrari</t>
  </si>
  <si>
    <t>Mixer with toys</t>
  </si>
  <si>
    <t>https://www.artsy.net/artwork/leon-ferrari-untitled-190</t>
  </si>
  <si>
    <t>38 × 14 × 21 cm</t>
  </si>
  <si>
    <t>A un lado por la izquierda</t>
  </si>
  <si>
    <t>Lithography</t>
  </si>
  <si>
    <t>https://www.artsy.net/artwork/leon-ferrari-a-un-lado-por-la-izquierda-3</t>
  </si>
  <si>
    <t>55.5 × 38 cm</t>
  </si>
  <si>
    <t>Marco A. Castillo</t>
  </si>
  <si>
    <t>https://www.artsy.net/artwork/marco-a-castillo-untitled-7</t>
  </si>
  <si>
    <t>27.8 × 20.9 cm</t>
  </si>
  <si>
    <t>https://www.artsy.net/artwork/marco-a-castillo-untitled</t>
  </si>
  <si>
    <t>Marco A. Castillo | Franco Castro (2020) | Artsy,"description":"From KOW, Marco A. Castillo, Franco Castro (2020), Paper,  cm","long_description":"From KOW, Marco A. Castillo, Franco Castro (2020), Paper,  cm"},"context":null,"is_price_hidden":true,"is_price_range":false,"category":"Sculpture","dimensions":{"in":" in","cm":" cm"},"cultural_maker":null,"is_biddable":false,"edition_sets":[],"sale_artwork":null,"title":"Franco Castro"</t>
  </si>
  <si>
    <t>https://www.artsy.net/artwork/marco-a-castillo-franco-castro</t>
  </si>
  <si>
    <t>Alice Creischer</t>
  </si>
  <si>
    <t>Kussbild</t>
  </si>
  <si>
    <t>1992/2018</t>
  </si>
  <si>
    <t>Lipstick on newspaper</t>
  </si>
  <si>
    <t>https://www.artsy.net/artwork/alice-creischer-kussbild-1</t>
  </si>
  <si>
    <t>57 × 79.5 cm</t>
  </si>
  <si>
    <t>Candice Breitz</t>
  </si>
  <si>
    <t>Till We Meet Again 42 - Her\/She</t>
  </si>
  <si>
    <t>Tippex on paper</t>
  </si>
  <si>
    <t>https://www.artsy.net/artwork/candice-breitz-till-we-meet-again-42-her-slash-she</t>
  </si>
  <si>
    <t>17.5 × 10.5 cm</t>
  </si>
  <si>
    <t>Generación</t>
  </si>
  <si>
    <t>2K single channel video projection, color, stereo</t>
  </si>
  <si>
    <t>https://www.artsy.net/artwork/marco-a-castillo-generacion</t>
  </si>
  <si>
    <t>Paper, glue</t>
  </si>
  <si>
    <t>https://www.artsy.net/artwork/leon-ferrari-untitled-191</t>
  </si>
  <si>
    <t>31 × 50 cm</t>
  </si>
  <si>
    <t>https://www.artsy.net/artwork/marco-a-castillo-untitled-2</t>
  </si>
  <si>
    <t>https://www.artsy.net/artwork/marco-a-castillo-untitled-5</t>
  </si>
  <si>
    <t>Ivan 2</t>
  </si>
  <si>
    <t>Madera\/Wood</t>
  </si>
  <si>
    <t>https://www.artsy.net/artwork/marco-a-castillo-ivan-2</t>
  </si>
  <si>
    <t>324 × 271 × 170 cm</t>
  </si>
  <si>
    <t>Michael E. Smith</t>
  </si>
  <si>
    <t>Backpack, glue tube, fish, plastic</t>
  </si>
  <si>
    <t>https://www.artsy.net/artwork/michael-e-smith-untitled-66</t>
  </si>
  <si>
    <t>30.5 × 42 × 14.5 cm</t>
  </si>
  <si>
    <t>Oswald Oberhuber</t>
  </si>
  <si>
    <t>Acrylic, pen on canvas</t>
  </si>
  <si>
    <t>https://www.artsy.net/artwork/oswald-oberhuber-untitled-3</t>
  </si>
  <si>
    <t>106 × 160 cm</t>
  </si>
  <si>
    <t>I know you think I’m crazy, but I’m not, I’m not!</t>
  </si>
  <si>
    <t>1938-2019</t>
  </si>
  <si>
    <t>5 shelves, 25 videotapes in polypropylene sleeves, paper, acrylic paint</t>
  </si>
  <si>
    <t>https://www.artsy.net/artwork/candice-breitz-i-know-you-think-im-crazy-but-im-not-im-not</t>
  </si>
  <si>
    <t>20.3 × 12 × 2.7 cm</t>
  </si>
  <si>
    <t>Heater with saints</t>
  </si>
  <si>
    <t>https://www.artsy.net/artwork/leon-ferrari-untitled-189</t>
  </si>
  <si>
    <t>8 × 25 × 17 cm</t>
  </si>
  <si>
    <t>Apocalipsis Angels</t>
  </si>
  <si>
    <t>https://www.artsy.net/artwork/leon-ferrari-apocalipsis-angels</t>
  </si>
  <si>
    <t>https://www.artsy.net/artwork/marco-a-castillo-untitled-6</t>
  </si>
  <si>
    <t>https://www.artsy.net/artwork/marco-a-castillo-untitled-1</t>
  </si>
  <si>
    <t>Maria Elena</t>
  </si>
  <si>
    <t>Wood, fabric</t>
  </si>
  <si>
    <t>https://www.artsy.net/artwork/marco-a-castillo-maria-elena</t>
  </si>
  <si>
    <t>150 × 150 × 50.4 cm</t>
  </si>
  <si>
    <t>Hat, thermo rubber</t>
  </si>
  <si>
    <t>https://www.artsy.net/artwork/michael-e-smith-untitled-65</t>
  </si>
  <si>
    <t>26 × 26 × 14 cm</t>
  </si>
  <si>
    <t>Henrike Naumann</t>
  </si>
  <si>
    <t>What Goes Up Must Come Down (AfD)</t>
  </si>
  <si>
    <t>https://www.artsy.net/artwork/henrike-naumann-what-goes-up-must-come-down-afd</t>
  </si>
  <si>
    <t>Canons 18\/5</t>
  </si>
  <si>
    <t>https://www.artsy.net/artwork/elena-asins-canons-18-slash-5</t>
  </si>
  <si>
    <t>63 × 183 cm</t>
  </si>
  <si>
    <t>Polyeurethane, toys</t>
  </si>
  <si>
    <t>https://www.artsy.net/artwork/leon-ferrari-untitled-188</t>
  </si>
  <si>
    <t>68.5 × 28.5 × 31 cm</t>
  </si>
  <si>
    <t>Cajon</t>
  </si>
  <si>
    <t>1979/2019</t>
  </si>
  <si>
    <t>Wood, steeltubes</t>
  </si>
  <si>
    <t>https://www.artsy.net/artwork/leon-ferrari-cajon</t>
  </si>
  <si>
    <t>280 × 45 × 45 cm</t>
  </si>
  <si>
    <t>https://www.artsy.net/artwork/marco-a-castillo-untitled-4</t>
  </si>
  <si>
    <t>https://www.artsy.net/artwork/marco-a-castillo-untitled-3</t>
  </si>
  <si>
    <t>Córdoba (vertical)</t>
  </si>
  <si>
    <t>Tzalam, rattan</t>
  </si>
  <si>
    <t>https://www.artsy.net/artwork/marco-a-castillo-cordoba-vertical</t>
  </si>
  <si>
    <t>184 × 124.9 × 99.5 cm</t>
  </si>
  <si>
    <t>https://www.artsy.net/artwork/alice-creischer-kussbild</t>
  </si>
  <si>
    <t>Barbara Hammer</t>
  </si>
  <si>
    <t>Sun &amp; Hand</t>
  </si>
  <si>
    <t>1969/1971</t>
  </si>
  <si>
    <t>https://www.artsy.net/artwork/barbara-hammer-sun-and-hand</t>
  </si>
  <si>
    <t>66.3 × 50.5 cm</t>
  </si>
  <si>
    <t>Ugo Rondinone</t>
  </si>
  <si>
    <t>zwanzigstermaizweitausendundvierzehn</t>
  </si>
  <si>
    <t>Krobath</t>
  </si>
  <si>
    <t>https://www.artsy.net/artwork/ugo-rondinone-zwanzigstermaizweitausendundvierzehn</t>
  </si>
  <si>
    <t>Theresa Eipeldauer</t>
  </si>
  <si>
    <t>O.T.</t>
  </si>
  <si>
    <t>https://www.artsy.net/artwork/theresa-eipeldauer-ot</t>
  </si>
  <si>
    <t>80 × 56 cm</t>
  </si>
  <si>
    <t>Acrylic on canvas, unique screenprint</t>
  </si>
  <si>
    <t>https://www.artsy.net/artwork/theresa-eipeldauer-ot-1</t>
  </si>
  <si>
    <t>Gerwald Rockenschaub</t>
  </si>
  <si>
    <t xml:space="preserve"> Untitled </t>
  </si>
  <si>
    <t>Acrylic glass, wooden frame</t>
  </si>
  <si>
    <t>https://www.artsy.net/artwork/gerwald-rockenschaub-untitled-37</t>
  </si>
  <si>
    <t>54 × 54 × 5 cm</t>
  </si>
  <si>
    <t>Acrylic glass, painted mdf frame</t>
  </si>
  <si>
    <t>https://www.artsy.net/artwork/gerwald-rockenschaub-3</t>
  </si>
  <si>
    <t>41 × 53 × 3.5 cm</t>
  </si>
  <si>
    <t>Digital print on canvas, wooden frame, painted</t>
  </si>
  <si>
    <t>https://www.artsy.net/artwork/gerwald-rockenschaub-untitled-39</t>
  </si>
  <si>
    <t xml:space="preserve">Untitled (Beyond this road...) </t>
  </si>
  <si>
    <t>https://www.artsy.net/artwork/muntean-and-rosenblum-untitled-beyond-this-road-dot-dot-dot</t>
  </si>
  <si>
    <t>268 × 434 cm</t>
  </si>
  <si>
    <t>Julian Opie</t>
  </si>
  <si>
    <t xml:space="preserve">Brown hair girl. </t>
  </si>
  <si>
    <t>Silkscreen on paper on aluminium</t>
  </si>
  <si>
    <t>https://www.artsy.net/artwork/julian-opie-brown-hair-girl</t>
  </si>
  <si>
    <t>35 × 26.7 × 3 cm</t>
  </si>
  <si>
    <t>Stripes</t>
  </si>
  <si>
    <t>Patinated bronze with stone base</t>
  </si>
  <si>
    <t>https://www.artsy.net/artwork/julian-opie-stripes-1</t>
  </si>
  <si>
    <t>183.2 × 61.2 × 2.5 cm</t>
  </si>
  <si>
    <t xml:space="preserve">Moonrise </t>
  </si>
  <si>
    <t>Polyurethan cast, black</t>
  </si>
  <si>
    <t>https://www.artsy.net/artwork/ugo-rondinone-moonrise-1</t>
  </si>
  <si>
    <t>17.5 × 17.5 cm</t>
  </si>
  <si>
    <t>sechsteraugustzweitausendelf</t>
  </si>
  <si>
    <t>Acrylic on canvas, plexiglass plaque with caption</t>
  </si>
  <si>
    <t>https://www.artsy.net/artwork/ugo-rondinone-sechsteraugustzweitausendelf</t>
  </si>
  <si>
    <t>91.44 × 91.44 × 2.5 cm</t>
  </si>
  <si>
    <t>Starlit hou</t>
  </si>
  <si>
    <t>https://www.artsy.net/artwork/theresa-eipeldauer-starlit-hou</t>
  </si>
  <si>
    <t>90 × 55 cm</t>
  </si>
  <si>
    <t>https://www.artsy.net/artwork/theresa-eipeldauer-ot-2</t>
  </si>
  <si>
    <t>https://www.artsy.net/artwork/gerwald-rockenschaub-untitled-38</t>
  </si>
  <si>
    <t>Acrylic glass, oak frame</t>
  </si>
  <si>
    <t>https://www.artsy.net/artwork/gerwald-rockenschaub-untitled-42</t>
  </si>
  <si>
    <t>90 × 125 × 5 cm</t>
  </si>
  <si>
    <t>https://www.artsy.net/artwork/gerwald-rockenschaub-untitled-40</t>
  </si>
  <si>
    <t>Stripes.</t>
  </si>
  <si>
    <t>Acrylic paint on stone</t>
  </si>
  <si>
    <t>https://www.artsy.net/artwork/julian-opie-stripes</t>
  </si>
  <si>
    <t>70 × 62 × 3 cm</t>
  </si>
  <si>
    <t>Man bun.</t>
  </si>
  <si>
    <t>https://www.artsy.net/artwork/julian-opie-man-bun</t>
  </si>
  <si>
    <t>110 × 73.7 cm</t>
  </si>
  <si>
    <t>_014_5685288.jpg.ai.</t>
  </si>
  <si>
    <t>Silkscreen on acrylic panel</t>
  </si>
  <si>
    <t>https://www.artsy.net/artwork/julian-opie-014-5685288-dot-jpg-dot-ai</t>
  </si>
  <si>
    <t>35 × 26.2 × 2.5 cm</t>
  </si>
  <si>
    <t>https://www.artsy.net/artwork/muntean-and-rosenblum-untitled-3</t>
  </si>
  <si>
    <t>149.9 × 213.4 cm</t>
  </si>
  <si>
    <t>Woman with long brown hair</t>
  </si>
  <si>
    <t>Inkjet on paper on aluminium</t>
  </si>
  <si>
    <t>https://www.artsy.net/artwork/julian-opie-woman-with-long-brown-hair-4</t>
  </si>
  <si>
    <t>35 × 26 cm</t>
  </si>
  <si>
    <t>attendsmachine I</t>
  </si>
  <si>
    <t>https://www.artsy.net/artwork/theresa-eipeldauer-attendsmachine-i</t>
  </si>
  <si>
    <t>glace I</t>
  </si>
  <si>
    <t>https://www.artsy.net/artwork/theresa-eipeldauer-glace-i</t>
  </si>
  <si>
    <t>https://www.artsy.net/artwork/gerwald-rockenschaub-1</t>
  </si>
  <si>
    <t>https://www.artsy.net/artwork/gerwald-rockenschaub-5</t>
  </si>
  <si>
    <t>Untitled (It was one of those...)</t>
  </si>
  <si>
    <t>Crayon, acrylic on canvas</t>
  </si>
  <si>
    <t>https://www.artsy.net/artwork/muntean-and-rosenblum-untitled-it-was-one-of-those-dot-dot-dot</t>
  </si>
  <si>
    <t>122 × 180 cm</t>
  </si>
  <si>
    <t>Dotted bag.</t>
  </si>
  <si>
    <t>https://www.artsy.net/artwork/julian-opie-dotted-bag</t>
  </si>
  <si>
    <t>110 × 61.5 cm</t>
  </si>
  <si>
    <t>Headband.</t>
  </si>
  <si>
    <t>https://www.artsy.net/artwork/julian-opie-headband</t>
  </si>
  <si>
    <t>Sonia 1.</t>
  </si>
  <si>
    <t>Auto paint on aluminium with corian base</t>
  </si>
  <si>
    <t>https://www.artsy.net/artwork/julian-opie-sonia-1</t>
  </si>
  <si>
    <t>134.6 × 59.4 × 2.5 cm</t>
  </si>
  <si>
    <t>https://www.artsy.net/artwork/muntean-and-rosenblum-untitled-4</t>
  </si>
  <si>
    <t>Woman with black top.</t>
  </si>
  <si>
    <t>https://www.artsy.net/artwork/julian-opie-woman-with-black-top-1</t>
  </si>
  <si>
    <t>https://www.artsy.net/artwork/theresa-eipeldauer-ot-3</t>
  </si>
  <si>
    <t>https://www.artsy.net/artwork/theresa-eipeldauer-ot-4</t>
  </si>
  <si>
    <t>https://www.artsy.net/artwork/gerwald-rockenschaub-2</t>
  </si>
  <si>
    <t>https://www.artsy.net/artwork/gerwald-rockenschaub-6</t>
  </si>
  <si>
    <t xml:space="preserve"> Untitled (They pay off the debt...)</t>
  </si>
  <si>
    <t>https://www.artsy.net/artwork/muntean-and-rosenblum-untitled-they-pay-off-the-debt-dot-dot-dot</t>
  </si>
  <si>
    <t>262 × 430 cm</t>
  </si>
  <si>
    <t xml:space="preserve">Sleek hair girl. </t>
  </si>
  <si>
    <t>https://www.artsy.net/artwork/julian-opie-sleek-hair-girl</t>
  </si>
  <si>
    <t>35 × 27.3 × 3 cm</t>
  </si>
  <si>
    <t>_OMP3161.jpg.ai.</t>
  </si>
  <si>
    <t>https://www.artsy.net/artwork/julian-opie-omp3161-dot-jpg-dot-ai-2</t>
  </si>
  <si>
    <t>35 × 25.5 × 2.5 cm</t>
  </si>
  <si>
    <t>Kiri 1.</t>
  </si>
  <si>
    <t>https://www.artsy.net/artwork/julian-opie-kiri-1</t>
  </si>
  <si>
    <t>134.6 × 65.9 × 2.5 cm</t>
  </si>
  <si>
    <t>https://www.artsy.net/artwork/gerwald-rockenschaub-untitled-41</t>
  </si>
  <si>
    <t>João Gabriel</t>
  </si>
  <si>
    <t>https://www.artsy.net/artwork/joao-gabriel-untitled-13</t>
  </si>
  <si>
    <t>169 × 152 cm</t>
  </si>
  <si>
    <t>https://www.artsy.net/artwork/joao-gabriel-untitled-9</t>
  </si>
  <si>
    <t>68.5 × 53 cm</t>
  </si>
  <si>
    <t>https://www.artsy.net/artwork/joao-gabriel-untitled-1</t>
  </si>
  <si>
    <t>70.5 × 54.5 cm</t>
  </si>
  <si>
    <t>Ramiro Guerreiro</t>
  </si>
  <si>
    <t>Plaster and metal armature</t>
  </si>
  <si>
    <t>https://www.artsy.net/artwork/ramiro-guerreiro-untitled-3</t>
  </si>
  <si>
    <t>77 × 50 × 70 cm</t>
  </si>
  <si>
    <t>Untitled (Sideboard)</t>
  </si>
  <si>
    <t>Marine plywood and industrial tiles on iron structure</t>
  </si>
  <si>
    <t>https://www.artsy.net/artwork/ramiro-guerreiro-untitled-sideboard</t>
  </si>
  <si>
    <t>90.5 × 121 × 30.5 cm</t>
  </si>
  <si>
    <t>THE TINA PAMPHLET (A)</t>
  </si>
  <si>
    <t>Graphite, Indian ink and watercolour on Fabriano paper 300 g\/m2</t>
  </si>
  <si>
    <t>https://www.artsy.net/artwork/ramiro-guerreiro-the-tina-pamphlet-a</t>
  </si>
  <si>
    <t>69 × 52.5 cm</t>
  </si>
  <si>
    <t>THE TINA PAMPHLET (E)</t>
  </si>
  <si>
    <t>https://www.artsy.net/artwork/ramiro-guerreiro-the-tina-pamphlet-e</t>
  </si>
  <si>
    <t>Untitled (Teatro del Mondo)</t>
  </si>
  <si>
    <t>https://www.artsy.net/artwork/ramiro-guerreiro-untitled-teatro-del-mondo</t>
  </si>
  <si>
    <t>40 × 250 cm</t>
  </si>
  <si>
    <t>https://www.artsy.net/artwork/joao-gabriel-untitled-10</t>
  </si>
  <si>
    <t>154 × 185 cm</t>
  </si>
  <si>
    <t>https://www.artsy.net/artwork/joao-gabriel-untitled-4</t>
  </si>
  <si>
    <t>70 × 54 cm</t>
  </si>
  <si>
    <t>https://www.artsy.net/artwork/joao-gabriel-untitled-7</t>
  </si>
  <si>
    <t>68 × 56 cm</t>
  </si>
  <si>
    <t>Untitled (Mecanorma)</t>
  </si>
  <si>
    <t>Graphite, crayons and acrylic paint on raw fabric</t>
  </si>
  <si>
    <t>https://www.artsy.net/artwork/ramiro-guerreiro-untitled-mecanorma</t>
  </si>
  <si>
    <t>180 × 125 cm</t>
  </si>
  <si>
    <t>Untitled (Seat)</t>
  </si>
  <si>
    <t>https://www.artsy.net/artwork/ramiro-guerreiro-untitled-seat</t>
  </si>
  <si>
    <t>45.5 × 121 × 30.5 cm</t>
  </si>
  <si>
    <t>THE TINA PAMPHLET (B)</t>
  </si>
  <si>
    <t>https://www.artsy.net/artwork/ramiro-guerreiro-the-tina-pamphlet-b</t>
  </si>
  <si>
    <t>WEDGED (CONTACT SHEET B)</t>
  </si>
  <si>
    <t>https://www.artsy.net/artwork/ramiro-guerreiro-wedged-contact-sheet-b</t>
  </si>
  <si>
    <t>65 × 51 cm</t>
  </si>
  <si>
    <t>https://www.artsy.net/artwork/joao-gabriel-untitled-12</t>
  </si>
  <si>
    <t>225 × 151 cm</t>
  </si>
  <si>
    <t>https://www.artsy.net/artwork/joao-gabriel-untitled-8</t>
  </si>
  <si>
    <t>67.5 × 53.5 cm</t>
  </si>
  <si>
    <t>https://www.artsy.net/artwork/ramiro-guerreiro-untitled-1</t>
  </si>
  <si>
    <t>Untitled (Normacolor System)</t>
  </si>
  <si>
    <t>https://www.artsy.net/artwork/ramiro-guerreiro-untitled-normacolor-system</t>
  </si>
  <si>
    <t>https://www.artsy.net/artwork/ramiro-guerreiro-untitled</t>
  </si>
  <si>
    <t>THE TINA PAMPHLET (C)</t>
  </si>
  <si>
    <t>https://www.artsy.net/artwork/ramiro-guerreiro-the-tina-pamphlet-c</t>
  </si>
  <si>
    <t>WEDGED (CONTACT SHEET C)</t>
  </si>
  <si>
    <t>https://www.artsy.net/artwork/ramiro-guerreiro-wedged-contact-sheet-c</t>
  </si>
  <si>
    <t>https://www.artsy.net/artwork/joao-gabriel-untitled-6</t>
  </si>
  <si>
    <t>https://www.artsy.net/artwork/joao-gabriel-untitled</t>
  </si>
  <si>
    <t>67.5 × 53 cm</t>
  </si>
  <si>
    <t>https://www.artsy.net/artwork/ramiro-guerreiro-untitled-2</t>
  </si>
  <si>
    <t>Untitled (Normatone)</t>
  </si>
  <si>
    <t>https://www.artsy.net/artwork/ramiro-guerreiro-untitled-normatone</t>
  </si>
  <si>
    <t>THE TINA PAMPHLET (FRONT COVER)</t>
  </si>
  <si>
    <t>Graphite and Indian ink on Fabriano paper 300 g\/m2</t>
  </si>
  <si>
    <t>https://www.artsy.net/artwork/ramiro-guerreiro-the-tina-pamphlet-front-cover</t>
  </si>
  <si>
    <t>51.5 × 48.2 cm</t>
  </si>
  <si>
    <t>THE TINA PAMPHLET (D)</t>
  </si>
  <si>
    <t>https://www.artsy.net/artwork/ramiro-guerreiro-the-tina-pamphlet-d</t>
  </si>
  <si>
    <t>WEDGED (CONTACT SHEET D)</t>
  </si>
  <si>
    <t>https://www.artsy.net/artwork/ramiro-guerreiro-wedged-contact-sheet-d</t>
  </si>
  <si>
    <t>Jesús Rafael Soto</t>
  </si>
  <si>
    <t>Tiratura 45 (Multiple)</t>
  </si>
  <si>
    <t>Leon Tovar Gallery</t>
  </si>
  <si>
    <t>Painted wood and metal</t>
  </si>
  <si>
    <t>https://www.artsy.net/artwork/jesus-rafael-soto-tiratura-45-multiple</t>
  </si>
  <si>
    <t>65 cm</t>
  </si>
  <si>
    <t>Marcelo Bonevardi</t>
  </si>
  <si>
    <t>Enclosure Wall II</t>
  </si>
  <si>
    <t>Acrylic on textured substrate on wood construction, painted wood assemblage, and carving</t>
  </si>
  <si>
    <t>https://www.artsy.net/artwork/marcelo-bonevardi-enclosure-wall-ii</t>
  </si>
  <si>
    <t>147.3 × 96.5 cm</t>
  </si>
  <si>
    <t>Feliza Bursztyn</t>
  </si>
  <si>
    <t>Untitled (Resorte)</t>
  </si>
  <si>
    <t>Scrap Metal</t>
  </si>
  <si>
    <t>https://www.artsy.net/artwork/feliza-bursztyn-untitled-resorte</t>
  </si>
  <si>
    <t>30.5 × 25.4 × 11.4 cm</t>
  </si>
  <si>
    <t>Untitled (From the series Chatarra)</t>
  </si>
  <si>
    <t>Scrap iron</t>
  </si>
  <si>
    <t>https://www.artsy.net/artwork/feliza-bursztyn-untitled-from-the-series-chatarra</t>
  </si>
  <si>
    <t>129.5 × 53.3 × 27.9 cm</t>
  </si>
  <si>
    <t>Hanging Objects</t>
  </si>
  <si>
    <t>Watercolor and charcoal on paper</t>
  </si>
  <si>
    <t>https://www.artsy.net/artwork/marcelo-bonevardi-hanging-objects-1</t>
  </si>
  <si>
    <t>58.4 × 73.7 cm</t>
  </si>
  <si>
    <t>Untitled (Mini Totem)</t>
  </si>
  <si>
    <t>https://www.artsy.net/artwork/feliza-bursztyn-untitled-mini-totem</t>
  </si>
  <si>
    <t>17.8 × 8.9 × 3.8 cm</t>
  </si>
  <si>
    <t>Stone I</t>
  </si>
  <si>
    <t>Pastel, charcoal, and Conté pencil on paper</t>
  </si>
  <si>
    <t>https://www.artsy.net/artwork/marcelo-bonevardi-stone-i</t>
  </si>
  <si>
    <t>73.7 × 58.4 cm</t>
  </si>
  <si>
    <t>Untitled (Totem)</t>
  </si>
  <si>
    <t>ca. 1961</t>
  </si>
  <si>
    <t>https://www.artsy.net/artwork/feliza-bursztyn-untitled-totem</t>
  </si>
  <si>
    <t>80.6 × 21.6 cm</t>
  </si>
  <si>
    <t>Francisco Salazar</t>
  </si>
  <si>
    <t>Number 439</t>
  </si>
  <si>
    <t>Corrugated cardboard, wood and acrylic painting</t>
  </si>
  <si>
    <t>https://www.artsy.net/artwork/francisco-salazar-number-439</t>
  </si>
  <si>
    <t>110 × 110 × 7 cm</t>
  </si>
  <si>
    <t>Untitled (Números)</t>
  </si>
  <si>
    <t>https://www.artsy.net/artwork/feliza-bursztyn-untitled-numeros</t>
  </si>
  <si>
    <t>25.5 × 25.4 × 27.94 cm</t>
  </si>
  <si>
    <t>Untitled (From the series Minimaquinas)</t>
  </si>
  <si>
    <t>https://www.artsy.net/artwork/feliza-bursztyn-untitled-from-the-series-minimaquinas</t>
  </si>
  <si>
    <t>96.5 × 38.1 × 33 cm</t>
  </si>
  <si>
    <t>Rafa Forteza</t>
  </si>
  <si>
    <t>SONDO J-X,</t>
  </si>
  <si>
    <t>Louis 21</t>
  </si>
  <si>
    <t>Acrylic paste, stones and wood</t>
  </si>
  <si>
    <t>https://www.artsy.net/artwork/rafa-forteza-sondo-j-x</t>
  </si>
  <si>
    <t>97 × 27 × 23 cm</t>
  </si>
  <si>
    <t>Fabio Viscogliosi</t>
  </si>
  <si>
    <t>Untitled (Bottles Landscape)</t>
  </si>
  <si>
    <t>https://www.artsy.net/artwork/fabio-viscogliosi-untitled-bottles-landscape</t>
  </si>
  <si>
    <t>100 × 150 × 4 cm</t>
  </si>
  <si>
    <t>Ian Waelder</t>
  </si>
  <si>
    <t>Smiling to Rahel</t>
  </si>
  <si>
    <t>Oil stick on raw linen superimposed with oil stick on canvas.</t>
  </si>
  <si>
    <t>https://www.artsy.net/artwork/ian-waelder-smiling-to-rahel</t>
  </si>
  <si>
    <t>196 × 163 × 4 cm</t>
  </si>
  <si>
    <t>Stevie Dix</t>
  </si>
  <si>
    <t>Study for a painting 1</t>
  </si>
  <si>
    <t>https://www.artsy.net/artwork/stevie-dix-study-for-a-painting-1</t>
  </si>
  <si>
    <t>29 × 24 × 3 cm</t>
  </si>
  <si>
    <t>Richard Woods</t>
  </si>
  <si>
    <t>Painted Door JP01</t>
  </si>
  <si>
    <t>https://www.artsy.net/artwork/richard-woods-painted-door-jp01</t>
  </si>
  <si>
    <t>214.5 × 87 × 4 cm</t>
  </si>
  <si>
    <t>Richie Culver</t>
  </si>
  <si>
    <t>Roses Are Red</t>
  </si>
  <si>
    <t>Acrylic and lacquer on canvas</t>
  </si>
  <si>
    <t>https://www.artsy.net/artwork/richie-culver-roses-are-red</t>
  </si>
  <si>
    <t>162 × 130 × 3 cm</t>
  </si>
  <si>
    <t>1991-2019</t>
  </si>
  <si>
    <t>Wood, Acrylic, iron, cloth and paper</t>
  </si>
  <si>
    <t>https://www.artsy.net/artwork/rafa-forteza-sin-titulo</t>
  </si>
  <si>
    <t>56 × 25 × 30 cm</t>
  </si>
  <si>
    <t>Dasha Shishkin</t>
  </si>
  <si>
    <t>1</t>
  </si>
  <si>
    <t>Sanguine on paper. Framed in wood.</t>
  </si>
  <si>
    <t>https://www.artsy.net/artwork/dasha-shishkin-1-1</t>
  </si>
  <si>
    <t>45 × 30 × 3 cm</t>
  </si>
  <si>
    <t>Untitled (Marquetterie)</t>
  </si>
  <si>
    <t>https://www.artsy.net/artwork/fabio-viscogliosi-untitled-marquetterie</t>
  </si>
  <si>
    <t>Valerie Krause</t>
  </si>
  <si>
    <t>Wood, varnish, plaster, paper.</t>
  </si>
  <si>
    <t>https://www.artsy.net/artwork/valerie-krause-ot-3</t>
  </si>
  <si>
    <t>9 × 34.5 × 33.5 cm</t>
  </si>
  <si>
    <t>Study for a painting 3</t>
  </si>
  <si>
    <t>https://www.artsy.net/artwork/stevie-dix-study-for-a-painting-3</t>
  </si>
  <si>
    <t>Viviane</t>
  </si>
  <si>
    <t>Oil and charcoal on canvas. Framed by the artist.</t>
  </si>
  <si>
    <t>https://www.artsy.net/artwork/stevie-dix-viviane</t>
  </si>
  <si>
    <t>96.5 × 87 × 3 cm</t>
  </si>
  <si>
    <t>Painted Window PL01</t>
  </si>
  <si>
    <t>https://www.artsy.net/artwork/richard-woods-painted-window-pl01</t>
  </si>
  <si>
    <t>80 × 67.5 × 3 cm</t>
  </si>
  <si>
    <t>God Is My Curator</t>
  </si>
  <si>
    <t>https://www.artsy.net/artwork/richie-culver-god-is-my-curator</t>
  </si>
  <si>
    <t>SONDO J-VII</t>
  </si>
  <si>
    <t>Acrylic paste, stones, wood and cloth</t>
  </si>
  <si>
    <t>https://www.artsy.net/artwork/rafa-forteza-sondo-j-vii</t>
  </si>
  <si>
    <t>69 × 24 × 26 cm</t>
  </si>
  <si>
    <t>5</t>
  </si>
  <si>
    <t>Sanguine on paper</t>
  </si>
  <si>
    <t>https://www.artsy.net/artwork/dasha-shishkin-5</t>
  </si>
  <si>
    <t>Warm Clothes, Cold Toes</t>
  </si>
  <si>
    <t>Cardboard remainder, tape, marks of use and paint, silk clay.</t>
  </si>
  <si>
    <t>https://www.artsy.net/artwork/ian-waelder-warm-clothes-cold-toes</t>
  </si>
  <si>
    <t>49.5 × 44 × 19 cm</t>
  </si>
  <si>
    <t>Study for a painting 4</t>
  </si>
  <si>
    <t>https://www.artsy.net/artwork/stevie-dix-study-for-a-painting-4</t>
  </si>
  <si>
    <t>Szabolcs Bozo</t>
  </si>
  <si>
    <t>C.M.009</t>
  </si>
  <si>
    <t>Acrylic and charcoal on canvas</t>
  </si>
  <si>
    <t>https://www.artsy.net/artwork/szabolcs-bozo-c-dot-m-009</t>
  </si>
  <si>
    <t>130.5 × 155 × 4 cm</t>
  </si>
  <si>
    <t>Painted Window JP02</t>
  </si>
  <si>
    <t>https://www.artsy.net/artwork/richard-woods-painted-window-jp02</t>
  </si>
  <si>
    <t>96.5 × 54.5 × 4 cm</t>
  </si>
  <si>
    <t>sir arthur conan doyle on a conducted tour of hades</t>
  </si>
  <si>
    <t>Mixed media on linen</t>
  </si>
  <si>
    <t>https://www.artsy.net/artwork/dasha-shishkin-sir-arthur-conan-doyle-on-a-conducted-tour-of-hades</t>
  </si>
  <si>
    <t>245 × 204 × 2 cm</t>
  </si>
  <si>
    <t>7</t>
  </si>
  <si>
    <t>Sanguine on paper. Framed in wood</t>
  </si>
  <si>
    <t>https://www.artsy.net/artwork/dasha-shishkin-7</t>
  </si>
  <si>
    <t>Dear leg (Weight, Marks, Bone)</t>
  </si>
  <si>
    <t>Found wooden rest, papier mache and wooden foot figure with papier mache on vitrine.</t>
  </si>
  <si>
    <t>https://www.artsy.net/artwork/ian-waelder-dear-leg-weight-marks-bone</t>
  </si>
  <si>
    <t>134 × 111 × 23 cm</t>
  </si>
  <si>
    <t>I'd Rather Be A Bad Writer</t>
  </si>
  <si>
    <t>Oil stick on raw canvas superimposed with oil stick on canvas</t>
  </si>
  <si>
    <t>https://www.artsy.net/artwork/ian-waelder-id-rather-be-a-bad-writer</t>
  </si>
  <si>
    <t>Erika Hock</t>
  </si>
  <si>
    <t>Silent Servant</t>
  </si>
  <si>
    <t>Powder-coated steel tube</t>
  </si>
  <si>
    <t>https://www.artsy.net/artwork/erika-hock-silent-servant</t>
  </si>
  <si>
    <t>180 × 57 × 70 cm</t>
  </si>
  <si>
    <t>Study for a painting 6</t>
  </si>
  <si>
    <t>https://www.artsy.net/artwork/stevie-dix-study-for-a-painting-6</t>
  </si>
  <si>
    <t>29 × 24 cm</t>
  </si>
  <si>
    <t>C.XL.004</t>
  </si>
  <si>
    <t>Acrylic, oil stick and oil on canva</t>
  </si>
  <si>
    <t>https://www.artsy.net/artwork/szabolcs-bozo-c-dot-xl-dot-004</t>
  </si>
  <si>
    <t>192 × 177 × 4 cm</t>
  </si>
  <si>
    <t>Painted Door PL01</t>
  </si>
  <si>
    <t>https://www.artsy.net/artwork/richard-woods-painted-door-pl01</t>
  </si>
  <si>
    <t>214.5 × 87.5 × 4 cm</t>
  </si>
  <si>
    <t>two friends are ordering lunch. one says, “I am in the mood for a burger”, and orders it. the other says, “I am in the mood for a burger” but remembers that there are things more important to him than what he is in the mood for at any given moment, and orders something else. who is the sentimentalist? --JSF</t>
  </si>
  <si>
    <t>https://www.artsy.net/artwork/dasha-shishkin-two-friends-are-ordering-lunch-one-says-i-am-in-the-mood-for-a-burger-and-orders-it-the-other-says-i-am-in-the-mood-for-a-burger-but-remembers-that-there-are-things-more-important-to-him-than-what-he-is-in-the-mood-for-at-any-given-moment-and-orders-something-else-who-is-the-sentimentalist-jsf</t>
  </si>
  <si>
    <t>150 × 130 × 2 cm</t>
  </si>
  <si>
    <t>Joshua Abelow</t>
  </si>
  <si>
    <t>Pencil on paper. Framed in wood.</t>
  </si>
  <si>
    <t>https://www.artsy.net/artwork/joshua-abelow-untitled-82</t>
  </si>
  <si>
    <t>84 × 56 × 3 cm</t>
  </si>
  <si>
    <t>Zishi Sleeping</t>
  </si>
  <si>
    <t>Inkjet print on Hahnemühle Photo Rag White paper, framed in wood</t>
  </si>
  <si>
    <t>https://www.artsy.net/artwork/ian-waelder-zishi-sleeping</t>
  </si>
  <si>
    <t>40 × 30 × 3 cm</t>
  </si>
  <si>
    <t>Black &amp; White Lamp</t>
  </si>
  <si>
    <t>Powder-coated steel tube, light bulb, cable</t>
  </si>
  <si>
    <t>https://www.artsy.net/artwork/erika-hock-black-and-white-lamp</t>
  </si>
  <si>
    <t>204 × 60 × 32 cm</t>
  </si>
  <si>
    <t>Pencil on paper. Framed in wood</t>
  </si>
  <si>
    <t>https://www.artsy.net/artwork/joshua-abelow-untitled-83</t>
  </si>
  <si>
    <t xml:space="preserve">Tired </t>
  </si>
  <si>
    <t>Inkjet print on Hahnemühle Photo Rag White paper, framed in wood.</t>
  </si>
  <si>
    <t>https://www.artsy.net/artwork/ian-waelder-tired</t>
  </si>
  <si>
    <t>Transmitter</t>
  </si>
  <si>
    <t>https://www.artsy.net/artwork/joshua-abelow-transmitter-1</t>
  </si>
  <si>
    <t>101.5 × 61 × 3 cm</t>
  </si>
  <si>
    <t xml:space="preserve">Self-Portrait </t>
  </si>
  <si>
    <t>https://www.artsy.net/artwork/ian-waelder-self-portrait</t>
  </si>
  <si>
    <t>Vojtěch Kovařík</t>
  </si>
  <si>
    <t>La Playa</t>
  </si>
  <si>
    <t>Acrylic and spray on canvas</t>
  </si>
  <si>
    <t>https://www.artsy.net/artwork/vojtech-kovarik-la-playa</t>
  </si>
  <si>
    <t>200 × 180 × 4 cm</t>
  </si>
  <si>
    <t>https://www.artsy.net/artwork/joshua-abelow-transmitter</t>
  </si>
  <si>
    <t>152.5 × 91.5 cm</t>
  </si>
  <si>
    <t>Alex Marco</t>
  </si>
  <si>
    <t>Luis Adelantado Valencia</t>
  </si>
  <si>
    <t>Drip oil on canvas</t>
  </si>
  <si>
    <t>https://www.artsy.net/artwork/alex-marco-untitled-11</t>
  </si>
  <si>
    <t>Jorge Peris</t>
  </si>
  <si>
    <t>Femur, chopo</t>
  </si>
  <si>
    <t>Poplar wood and bronze.</t>
  </si>
  <si>
    <t>https://www.artsy.net/artwork/jorge-peris-femur-chopo</t>
  </si>
  <si>
    <t>133 × 50 × 50 cm</t>
  </si>
  <si>
    <t>Javier Palacios</t>
  </si>
  <si>
    <t>Gorky Soul</t>
  </si>
  <si>
    <t>Oil and acrylic on board</t>
  </si>
  <si>
    <t>https://www.artsy.net/artwork/javier-palacios-gorky-soul</t>
  </si>
  <si>
    <t>70 × 70 × 6 cm</t>
  </si>
  <si>
    <t>Camila Oliveira Fairclough</t>
  </si>
  <si>
    <t>Waving</t>
  </si>
  <si>
    <t>Acrylic on canvas.</t>
  </si>
  <si>
    <t>https://www.artsy.net/artwork/camila-oliveira-fairclough-waving</t>
  </si>
  <si>
    <t>Yann Sérandour</t>
  </si>
  <si>
    <t>Refolded to Redress #150509</t>
  </si>
  <si>
    <t>Inkjet print on 42 g Kozo paper.</t>
  </si>
  <si>
    <t>https://www.artsy.net/artwork/yann-serandour-refolded-to-redress-number-150509</t>
  </si>
  <si>
    <t>102 × 47 cm</t>
  </si>
  <si>
    <t>Marius Engh</t>
  </si>
  <si>
    <t>Le Tripode</t>
  </si>
  <si>
    <t>Laser cut wooden boards, acrylic and tripod.</t>
  </si>
  <si>
    <t>https://www.artsy.net/artwork/marius-engh-le-tripode</t>
  </si>
  <si>
    <t>173 × 77 × 57 cm</t>
  </si>
  <si>
    <t>Folkert de Jong</t>
  </si>
  <si>
    <t>Trouble in the 5th Dimension #6</t>
  </si>
  <si>
    <t>Polyurethane, pigmented polyurethane foam.</t>
  </si>
  <si>
    <t>https://www.artsy.net/artwork/folkert-de-jong-trouble-in-the-5th-dimension-number-6</t>
  </si>
  <si>
    <t>61 × 65 × 48 cm</t>
  </si>
  <si>
    <t>Priscilla Monge</t>
  </si>
  <si>
    <t>C-Print mounted on Dibond</t>
  </si>
  <si>
    <t>https://www.artsy.net/artwork/priscilla-monge-untitled-1</t>
  </si>
  <si>
    <t>160 × 125 cm</t>
  </si>
  <si>
    <t>Rubén Guerrero</t>
  </si>
  <si>
    <t>S.T. (Pintura casi fieltro)</t>
  </si>
  <si>
    <t>Oil on canvas (diptych).</t>
  </si>
  <si>
    <t>https://www.artsy.net/artwork/ruben-guerrero-st-pintura-casi-fieltro</t>
  </si>
  <si>
    <t>245 × 310 cm</t>
  </si>
  <si>
    <t>Irma Álvarez-Laviada</t>
  </si>
  <si>
    <t>Pedestal 2</t>
  </si>
  <si>
    <t>Chipboard and color MDF.</t>
  </si>
  <si>
    <t>https://www.artsy.net/artwork/irma-alvarez-laviada-pedestal-2</t>
  </si>
  <si>
    <t>62 × 43 × 43 cm</t>
  </si>
  <si>
    <t>S.T. (Continente y ruta)</t>
  </si>
  <si>
    <t>Oil, enamel and spray paint on canvas.</t>
  </si>
  <si>
    <t>https://www.artsy.net/artwork/ruben-guerrero-st-continente-y-ruta</t>
  </si>
  <si>
    <t>250 × 125 cm</t>
  </si>
  <si>
    <t>The</t>
  </si>
  <si>
    <t>Mai 36 Galerie</t>
  </si>
  <si>
    <t>Varnished inkjet print on canvas with acrylic paint</t>
  </si>
  <si>
    <t>https://www.artsy.net/artwork/john-baldessari-the</t>
  </si>
  <si>
    <t>1667.6 × 137.2 cm</t>
  </si>
  <si>
    <t>Untitled (all I see are light patterns in 5 colors)</t>
  </si>
  <si>
    <t>Oil stick rubbing and gouache on canvas</t>
  </si>
  <si>
    <t>https://www.artsy.net/artwork/matt-mullican-untitled-all-i-see-are-light-patterns-in-5-colors</t>
  </si>
  <si>
    <t>Luigi Ghirri</t>
  </si>
  <si>
    <t>Modena (Serie: Kodachrome)</t>
  </si>
  <si>
    <t>C-print, vintage</t>
  </si>
  <si>
    <t>https://www.artsy.net/artwork/luigi-ghirri-modena-serie-kodachrome-17</t>
  </si>
  <si>
    <t>34 × 29 × 3 cm</t>
  </si>
  <si>
    <t>Thomas Ruff</t>
  </si>
  <si>
    <t>flower.s.23</t>
  </si>
  <si>
    <t>https://www.artsy.net/artwork/thomas-ruff-flower-dot-s-23</t>
  </si>
  <si>
    <t>139 × 119 × 3.8 cm</t>
  </si>
  <si>
    <t>Man (abstract Form)</t>
  </si>
  <si>
    <t>Relief, Wawaholz carved and hewn, colored painted</t>
  </si>
  <si>
    <t>https://www.artsy.net/artwork/stephan-balkenhol-man-abstract-form</t>
  </si>
  <si>
    <t>78 × 60 × 2.4 cm</t>
  </si>
  <si>
    <t>Jacobo Castellano</t>
  </si>
  <si>
    <t>Autorretrato</t>
  </si>
  <si>
    <t>Oak and brass</t>
  </si>
  <si>
    <t>https://www.artsy.net/artwork/jacobo-castellano-autorretrato-1</t>
  </si>
  <si>
    <t>150 × 42 × 61 cm</t>
  </si>
  <si>
    <t>Acrylic varnish on canvas</t>
  </si>
  <si>
    <t>https://www.artsy.net/artwork/albrecht-schnider-untitled-57</t>
  </si>
  <si>
    <t>77 × 55 × 5.5 cm</t>
  </si>
  <si>
    <t>Collection #5</t>
  </si>
  <si>
    <t>Wood, metal, 35 mm transparencies, buttons, thread</t>
  </si>
  <si>
    <t>https://www.artsy.net/artwork/b-wurtz-collection-number-5</t>
  </si>
  <si>
    <t>238.8 × 127 × 127 cm</t>
  </si>
  <si>
    <t>Avluela se preparó para volar</t>
  </si>
  <si>
    <t>Acrylic and inks on canvas</t>
  </si>
  <si>
    <t>https://www.artsy.net/artwork/nestor-sanmiguel-diest-avluela-se-preparo-para-volar</t>
  </si>
  <si>
    <t>Mantel Nr.36</t>
  </si>
  <si>
    <t>https://www.artsy.net/artwork/silvia-bachli-mantel-nr-dot-36</t>
  </si>
  <si>
    <t>204.3 × 72 cm</t>
  </si>
  <si>
    <t xml:space="preserve">Lord of abandoned success IV </t>
  </si>
  <si>
    <t>Mineral powder, glue, acrylic resin, pigments, textiles, plastic and wood</t>
  </si>
  <si>
    <t>https://www.artsy.net/artwork/maria-loboda-lord-of-abandoned-success-iv</t>
  </si>
  <si>
    <t>158 × 38 × 32 cm</t>
  </si>
  <si>
    <t>https://www.artsy.net/artwork/silvia-bachli-untitled-146</t>
  </si>
  <si>
    <t xml:space="preserve">La nacionalidad </t>
  </si>
  <si>
    <t>Collage, graphite and ink on paper</t>
  </si>
  <si>
    <t>https://www.artsy.net/artwork/jose-luis-alexanco-la-nacionalidad</t>
  </si>
  <si>
    <t>87 × 336 cm</t>
  </si>
  <si>
    <t>Peter Uka</t>
  </si>
  <si>
    <t>Quiet Listening</t>
  </si>
  <si>
    <t>Mariane Ibrahim Gallery</t>
  </si>
  <si>
    <t>https://www.artsy.net/artwork/peter-uka-quiet-listening</t>
  </si>
  <si>
    <t>170 × 170 cm</t>
  </si>
  <si>
    <t>Ayana V. Jackson</t>
  </si>
  <si>
    <t>Double Goddess... A Sighting in the Abyss</t>
  </si>
  <si>
    <t>Archival pigment print on German etching paper</t>
  </si>
  <si>
    <t>https://www.artsy.net/artwork/ayana-v-jackson-double-goddess-dot-dot-dot-a-sighting-in-the-abyss</t>
  </si>
  <si>
    <t>Front yard things</t>
  </si>
  <si>
    <t>https://www.artsy.net/artwork/peter-uka-front-yard-things</t>
  </si>
  <si>
    <t>Lina Iris Viktor</t>
  </si>
  <si>
    <t>Materia Prima III</t>
  </si>
  <si>
    <t>Pure 24K Gold, Acrylic, Poly Resin, Print on Matte Canvas</t>
  </si>
  <si>
    <t>https://www.artsy.net/artwork/lina-iris-viktor-materia-prima-iii</t>
  </si>
  <si>
    <t>127 × 106.7 cm</t>
  </si>
  <si>
    <t>Black Rice</t>
  </si>
  <si>
    <t>https://www.artsy.net/artwork/ayana-v-jackson-black-rice</t>
  </si>
  <si>
    <t>109 × 106.3 cm</t>
  </si>
  <si>
    <t>Paul Kremer</t>
  </si>
  <si>
    <t>Arc 01</t>
  </si>
  <si>
    <t>MARUANI MERCIER GALLERY</t>
  </si>
  <si>
    <t>https://www.artsy.net/artwork/paul-kremer-arc-01</t>
  </si>
  <si>
    <t>101.6 × 91.44 cm</t>
  </si>
  <si>
    <t>Ross Bleckner</t>
  </si>
  <si>
    <t>https://www.artsy.net/artwork/ross-bleckner-untitled-164</t>
  </si>
  <si>
    <t>213 × 152 cm</t>
  </si>
  <si>
    <t>Radcliffe Bailey</t>
  </si>
  <si>
    <t>Notes from Tervuren</t>
  </si>
  <si>
    <t>Gouache, collage, and ink on sheet music</t>
  </si>
  <si>
    <t>https://www.artsy.net/artwork/radcliffe-bailey-notes-from-tervuren-10</t>
  </si>
  <si>
    <t>30.5 × 23.5 cm</t>
  </si>
  <si>
    <t>https://www.artsy.net/artwork/radcliffe-bailey-notes-from-tervuren-11</t>
  </si>
  <si>
    <t>35 × 24.5 cm</t>
  </si>
  <si>
    <t>https://www.artsy.net/artwork/radcliffe-bailey-notes-from-tervuren-9</t>
  </si>
  <si>
    <t>Meessen De Clercq</t>
  </si>
  <si>
    <t>Embroidery on silk</t>
  </si>
  <si>
    <t>https://www.artsy.net/artwork/jose-maria-sicilia-light-on-light-2</t>
  </si>
  <si>
    <t>182.5 × 138 cm</t>
  </si>
  <si>
    <t>Chaim van Luit</t>
  </si>
  <si>
    <t>Insight spotlight</t>
  </si>
  <si>
    <t>Agate mineral in stained glass, 1 PAR spotlight, tripod</t>
  </si>
  <si>
    <t>https://www.artsy.net/artwork/chaim-van-luit-insight-spotlight</t>
  </si>
  <si>
    <t>A dime a Dozen</t>
  </si>
  <si>
    <t>Cyanotype on cotton</t>
  </si>
  <si>
    <t>https://www.artsy.net/artwork/chaim-van-luit-a-dime-a-dozen-1</t>
  </si>
  <si>
    <t>189.5 × 289.5 cm</t>
  </si>
  <si>
    <t>https://www.artsy.net/artwork/jose-maria-sicilia-light-on-light-13</t>
  </si>
  <si>
    <t>Agate mineral in stained glass, 2 PAR spotlights, tripod</t>
  </si>
  <si>
    <t>https://www.artsy.net/artwork/chaim-van-luit-insight-spotlight-2</t>
  </si>
  <si>
    <t>https://www.artsy.net/artwork/jose-maria-sicilia-light-on-light-3</t>
  </si>
  <si>
    <t>103 × 203 cm</t>
  </si>
  <si>
    <t>https://www.artsy.net/artwork/chaim-van-luit-insight-spotlight-1</t>
  </si>
  <si>
    <t>https://www.artsy.net/artwork/jose-maria-sicilia-light-on-light-14</t>
  </si>
  <si>
    <t>Agate mineral in stained glass, 1 PAR spotlight, tripo</t>
  </si>
  <si>
    <t>https://www.artsy.net/artwork/chaim-van-luit-insight-spotlight-3</t>
  </si>
  <si>
    <t>Daniel Knorr</t>
  </si>
  <si>
    <t>Denim Sunrise</t>
  </si>
  <si>
    <t>Meyer Riegger</t>
  </si>
  <si>
    <t>Polyurethane resin uv - resistant</t>
  </si>
  <si>
    <t>https://www.artsy.net/artwork/daniel-knorr-denim-sunrise</t>
  </si>
  <si>
    <t>125 × 85 cm</t>
  </si>
  <si>
    <t>Sun on water</t>
  </si>
  <si>
    <t>Pigmented polyurethane, uv-resistant</t>
  </si>
  <si>
    <t>https://www.artsy.net/artwork/daniel-knorr-sun-on-water</t>
  </si>
  <si>
    <t>75 × 55 cm</t>
  </si>
  <si>
    <t>Jan Zöller</t>
  </si>
  <si>
    <t>NO IDEA</t>
  </si>
  <si>
    <t>Acrylic and oil based pencil on canvas</t>
  </si>
  <si>
    <t>https://www.artsy.net/artwork/jan-zoller-no-idea</t>
  </si>
  <si>
    <t>Paulo Nazareth</t>
  </si>
  <si>
    <t>CA -  produtos de genocidio - El Yucateco y Maya de Habanero</t>
  </si>
  <si>
    <t>Resin, wood, various objects</t>
  </si>
  <si>
    <t>https://www.artsy.net/artwork/paulo-nazareth-ca-produtos-de-genocidio-el-yucateco-y-maya-de-habanero</t>
  </si>
  <si>
    <t>30 × 30 × 11 cm</t>
  </si>
  <si>
    <t>Masahisa Fukase</t>
  </si>
  <si>
    <t>Private Scenes - Untitled</t>
  </si>
  <si>
    <t>Michael Hoppen Gallery</t>
  </si>
  <si>
    <t>Unique vintage hand coloured silver gelatin print with watercolour</t>
  </si>
  <si>
    <t>https://www.artsy.net/artwork/masahisa-fukase-private-scenes-untitled-1</t>
  </si>
  <si>
    <t>35.4 × 42.9 cm</t>
  </si>
  <si>
    <t>Kati Horna</t>
  </si>
  <si>
    <t>Untitled, series Oda a la necrofilia, Ciudad de México (Leonora Carrington), 1962</t>
  </si>
  <si>
    <t>Silver gelatin print, printed 1969</t>
  </si>
  <si>
    <t>https://www.artsy.net/artwork/kati-horna-untitled-series-oda-a-la-necrofilia-ciudad-de-mexico-leonora-carrington-1962</t>
  </si>
  <si>
    <t>25.2 × 20.2 cm</t>
  </si>
  <si>
    <t>Untitled, series Oda a la necrofilia, Ciudad de México (Leonora Carrington)</t>
  </si>
  <si>
    <t>Silver gelatin print, printed 1970's</t>
  </si>
  <si>
    <t>https://www.artsy.net/artwork/kati-horna-untitled-series-oda-a-la-necrofilia-ciudad-de-mexico-leonora-carrington-1963</t>
  </si>
  <si>
    <t>Sohei Nishino</t>
  </si>
  <si>
    <t>Mountain Lines, Everest</t>
  </si>
  <si>
    <t>Pigment print on Hahnemuhle Photo-Rag Baryta paper</t>
  </si>
  <si>
    <t>https://www.artsy.net/artwork/sohei-nishino-mountain-lines-everest</t>
  </si>
  <si>
    <t>263 × 150 cm</t>
  </si>
  <si>
    <t>Eamonn Doyle</t>
  </si>
  <si>
    <t>K19</t>
  </si>
  <si>
    <t>https://www.artsy.net/artwork/eamonn-doyle-k19</t>
  </si>
  <si>
    <t>https://www.artsy.net/artwork/kati-horna-untitled-series-oda-a-la-necrofilia-ciudad-de-mexico-leonora-carrington-1</t>
  </si>
  <si>
    <t>https://www.artsy.net/artwork/kati-horna-untitled-series-oda-a-la-necrofilia-ciudad-de-mexico-leonora-carrington</t>
  </si>
  <si>
    <t>Horacio Coppola</t>
  </si>
  <si>
    <t>Graffiti</t>
  </si>
  <si>
    <t>Silver gelatin print, printed later</t>
  </si>
  <si>
    <t>https://www.artsy.net/artwork/horacio-coppola-graffiti</t>
  </si>
  <si>
    <t>41.1 × 59.7 cm</t>
  </si>
  <si>
    <t>Erimo Cape</t>
  </si>
  <si>
    <t>Vintage selenium toned silver gelatin print</t>
  </si>
  <si>
    <t>https://www.artsy.net/artwork/masahisa-fukase-erimo-cape</t>
  </si>
  <si>
    <t>25.3 × 35.6 cm</t>
  </si>
  <si>
    <t>K38</t>
  </si>
  <si>
    <t>https://www.artsy.net/artwork/eamonn-doyle-k38-1</t>
  </si>
  <si>
    <t>Untitled, series Oda a la necrofilia, Ciudad de México,(Leonora Carrington)</t>
  </si>
  <si>
    <t>https://www.artsy.net/artwork/kati-horna-untitled-series-oda-a-la-necrofilia-ciudad-de-mexico-leonora-carrington-1964</t>
  </si>
  <si>
    <t>Sergio Larrain</t>
  </si>
  <si>
    <t>Bar Los Siete Espejos (Bar of Seven Mirrors), Valparaiso, Chili, 1963</t>
  </si>
  <si>
    <t>Vintage silver gelatin print</t>
  </si>
  <si>
    <t>https://www.artsy.net/artwork/sergio-larrain-bar-los-siete-espejos-bar-of-seven-mirrors-valparaiso-chili-1963</t>
  </si>
  <si>
    <t>17.2 × 25.5 cm</t>
  </si>
  <si>
    <t>El botéllon, series Paraisos artificiales, Ciudad de México</t>
  </si>
  <si>
    <t>https://www.artsy.net/artwork/kati-horna-el-botellon-series-paraisos-artificiales-ciudad-de-mexico</t>
  </si>
  <si>
    <t>24.5 × 15 cm</t>
  </si>
  <si>
    <t>Enrique Metinides</t>
  </si>
  <si>
    <t>Texcoco, State of Mexico, August 2, 1970</t>
  </si>
  <si>
    <t>Silver Gelatin print</t>
  </si>
  <si>
    <t>https://www.artsy.net/artwork/enrique-metinides-texcoco-state-of-mexico-august-2-1970</t>
  </si>
  <si>
    <t>Juana Gomez</t>
  </si>
  <si>
    <t>Juana Gomez | Available for Sale | Artsy,"description":"Available for sale from Michael Hoppen Gallery, Juana Gomez","long_description":"Available for sale from Michael Hoppen Gallery, Juana Gomez"},"context":null,"is_price_hidden":true,"is_price_range":false,"category":"","dimensions":{"in":null,"cm":null},"cultural_maker":null,"is_biddable":false,"edition_sets":[],"sale_artwork":null,"title":"Untitled"</t>
  </si>
  <si>
    <t>https://www.artsy.net/artwork/juana-gomez-2</t>
  </si>
  <si>
    <t>Constructal, B3</t>
  </si>
  <si>
    <t>Unique Cyanotype printed by hand on cotton and hand embroidery</t>
  </si>
  <si>
    <t>https://www.artsy.net/artwork/juana-gomez-constructal-b3</t>
  </si>
  <si>
    <t>55 × 32 cm</t>
  </si>
  <si>
    <t>Koen-dori, Shibuya</t>
  </si>
  <si>
    <t>https://www.artsy.net/artwork/masahisa-fukase-koen-dori-shibuya</t>
  </si>
  <si>
    <t>23.9 × 29.6 cm</t>
  </si>
  <si>
    <t>Escalera con Anciana, Espana 1934</t>
  </si>
  <si>
    <t>https://www.artsy.net/artwork/kati-horna-escalera-con-anciana-espana-1934</t>
  </si>
  <si>
    <t>25 × 20 cm</t>
  </si>
  <si>
    <t>Stefan Nikolaev</t>
  </si>
  <si>
    <t>What does not kill you makes you stronger, Fruit of the loom (n°10)</t>
  </si>
  <si>
    <t>Michel Rein Paris\/Brussels</t>
  </si>
  <si>
    <t>Glazed ceramic, gold</t>
  </si>
  <si>
    <t>https://www.artsy.net/artwork/stefan-nikolaev-what-does-not-kill-you-makes-you-stronger-fruit-of-the-loom-n-degrees-10</t>
  </si>
  <si>
    <t>12 × 13 × 20 cm</t>
  </si>
  <si>
    <t>Ricchi e Poveri - Irony Masks</t>
  </si>
  <si>
    <t>Ironcast, gold leaf</t>
  </si>
  <si>
    <t>https://www.artsy.net/artwork/stefan-nikolaev-ricchi-e-poveri-irony-masks-1</t>
  </si>
  <si>
    <t>50 × 40 × 15 cm</t>
  </si>
  <si>
    <t>Piero Gilardi</t>
  </si>
  <si>
    <t>Amarilli</t>
  </si>
  <si>
    <t>Polyurethane foam, under plexiglas cover</t>
  </si>
  <si>
    <t>https://www.artsy.net/artwork/piero-gilardi-amarilli</t>
  </si>
  <si>
    <t>40 × 40 × 15 cm</t>
  </si>
  <si>
    <t>Agnès Thurnauer</t>
  </si>
  <si>
    <t>Predelle (brouhaha)</t>
  </si>
  <si>
    <t>2 elements, acrylic on canvas, wooden frames</t>
  </si>
  <si>
    <t>https://www.artsy.net/artwork/agnes-thurnauer-predelle-brouhaha</t>
  </si>
  <si>
    <t>55 × 38 cm</t>
  </si>
  <si>
    <t>Predelle (sentence #1)</t>
  </si>
  <si>
    <t>2 elements, pencil on canvas, wooden frames</t>
  </si>
  <si>
    <t>https://www.artsy.net/artwork/agnes-thurnauer-predelle-sentence-number-1</t>
  </si>
  <si>
    <t>55 × 33 cm</t>
  </si>
  <si>
    <t>Predelle (rose)</t>
  </si>
  <si>
    <t>https://www.artsy.net/artwork/agnes-thurnauer-predelle-rose</t>
  </si>
  <si>
    <t>Candélabre</t>
  </si>
  <si>
    <t>Painted aluminum, light bulbs</t>
  </si>
  <si>
    <t>https://www.artsy.net/artwork/stefan-nikolaev-candelabre-4</t>
  </si>
  <si>
    <t>153 × 85 cm</t>
  </si>
  <si>
    <t>Enrique Ramírez</t>
  </si>
  <si>
    <t>Sail N11, Prototipo para una vela nueva</t>
  </si>
  <si>
    <t>Dacron sails, black cardboard, handwritten texts, 8 aluminum frames, glasses</t>
  </si>
  <si>
    <t>https://www.artsy.net/artwork/enrique-ramirez-sail-n11-prototipo-para-una-vela-nueva</t>
  </si>
  <si>
    <t>280 × 202 cm</t>
  </si>
  <si>
    <t xml:space="preserve">Conchiglia e spugna </t>
  </si>
  <si>
    <t>https://www.artsy.net/artwork/piero-gilardi-conchiglia-e-spugna</t>
  </si>
  <si>
    <t>50 × 70 × 20 cm</t>
  </si>
  <si>
    <t>Predelle (now #8)</t>
  </si>
  <si>
    <t>Acrylic on canvas, wooden frame</t>
  </si>
  <si>
    <t>https://www.artsy.net/artwork/agnes-thurnauer-predelle-now-number-8</t>
  </si>
  <si>
    <t>Predelle (Time)</t>
  </si>
  <si>
    <t>https://www.artsy.net/artwork/agnes-thurnauer-predelle-time</t>
  </si>
  <si>
    <t>What does not kill you makes you stronger, Fruit of the loom (26)</t>
  </si>
  <si>
    <t>https://www.artsy.net/artwork/stefan-nikolaev-what-does-not-kill-you-makes-you-stronger-fruit-of-the-loom-26</t>
  </si>
  <si>
    <t>Sorbo e pere nella neve</t>
  </si>
  <si>
    <t>https://www.artsy.net/artwork/piero-gilardi-sorbo-e-pere-nella-neve</t>
  </si>
  <si>
    <t>The Beggar's Things</t>
  </si>
  <si>
    <t>https://www.artsy.net/artwork/dora-garcia-the-beggars-things-1</t>
  </si>
  <si>
    <t>https://www.artsy.net/artwork/agnes-thurnauer-predelle-now-number-8-1</t>
  </si>
  <si>
    <t>Predelle (now #9)</t>
  </si>
  <si>
    <t>https://www.artsy.net/artwork/agnes-thurnauer-predelle-now-number-9</t>
  </si>
  <si>
    <t>What does not kill you makes you stronger, Fruit of the loom (27)</t>
  </si>
  <si>
    <t>https://www.artsy.net/artwork/stefan-nikolaev-what-does-not-kill-you-makes-you-stronger-fruit-of-the-loom-27</t>
  </si>
  <si>
    <t>Biodiversità</t>
  </si>
  <si>
    <t>https://www.artsy.net/artwork/piero-gilardi-biodiversita</t>
  </si>
  <si>
    <t>Predelle (May be)</t>
  </si>
  <si>
    <t>https://www.artsy.net/artwork/agnes-thurnauer-predelle-may-be</t>
  </si>
  <si>
    <t>https://www.artsy.net/artwork/agnes-thurnauer-predelle-may-be-1</t>
  </si>
  <si>
    <t>56 × 34.5 cm</t>
  </si>
  <si>
    <t>Predelle (window)</t>
  </si>
  <si>
    <t>https://www.artsy.net/artwork/agnes-thurnauer-predelle-window</t>
  </si>
  <si>
    <t>Mistral rojo</t>
  </si>
  <si>
    <t>Miguel Marcos</t>
  </si>
  <si>
    <t>https://www.artsy.net/artwork/miguel-angel-campano-mistral-rojo</t>
  </si>
  <si>
    <t>203 × 280 cm</t>
  </si>
  <si>
    <t>Jose Manuel Broto</t>
  </si>
  <si>
    <t>Meses después</t>
  </si>
  <si>
    <t>https://www.artsy.net/artwork/jose-manuel-broto-meses-despues</t>
  </si>
  <si>
    <t>203 × 203 cm</t>
  </si>
  <si>
    <t>Cristóbal Ortega</t>
  </si>
  <si>
    <t>Sudoración de Pan</t>
  </si>
  <si>
    <t>https://www.artsy.net/artwork/cristobal-ortega-sudoracion-de-pan</t>
  </si>
  <si>
    <t>Renato Costa</t>
  </si>
  <si>
    <t>La sangre</t>
  </si>
  <si>
    <t>https://www.artsy.net/artwork/renato-costa-la-sangre</t>
  </si>
  <si>
    <t>Manolo Quejido</t>
  </si>
  <si>
    <t>Telefonazo</t>
  </si>
  <si>
    <t>https://www.artsy.net/artwork/manolo-quejido-telefonazo-1</t>
  </si>
  <si>
    <t>100 × 72 cm</t>
  </si>
  <si>
    <t>Nicolai Kristinn</t>
  </si>
  <si>
    <t>https://www.artsy.net/artwork/nicolai-kristinn-untitled</t>
  </si>
  <si>
    <t>200 × 180 cm</t>
  </si>
  <si>
    <t>Sudoración Napolitana</t>
  </si>
  <si>
    <t>https://www.artsy.net/artwork/cristobal-ortega-sudoracion-napolitana-1</t>
  </si>
  <si>
    <t>Esperanza</t>
  </si>
  <si>
    <t>https://www.artsy.net/artwork/renato-costa-esperanza</t>
  </si>
  <si>
    <t>Fumador en interior con ventana</t>
  </si>
  <si>
    <t>https://www.artsy.net/artwork/juan-navarro-baldeweg-fumador-en-interior-con-ventana</t>
  </si>
  <si>
    <t>Carlos Alcolea</t>
  </si>
  <si>
    <t>Maria Vela Veccelia</t>
  </si>
  <si>
    <t>https://www.artsy.net/artwork/carlos-alcolea-maria-vela-veccelia</t>
  </si>
  <si>
    <t>250 × 170 cm</t>
  </si>
  <si>
    <t>Renato Costa | Turandot (2018) | Artsy,"description":"From Miguel Marcos, Renato Costa, Turandot (2018), 73 × 92 cm","long_description":"From Miguel Marcos, Renato Costa, Turandot (2018), 73 × 92 cm"},"context":null,"is_price_hidden":true,"is_price_range":false,"category":"Painting","dimensions":{"in":"28 7\/10 × 36 1\/5 in","cm":"73 × 92 cm"},"cultural_maker":null,"is_biddable":false,"edition_sets":[],"sale_artwork":null,"title":"Turandot"</t>
  </si>
  <si>
    <t>https://www.artsy.net/artwork/renato-costa-turandot</t>
  </si>
  <si>
    <t>Bridge over troubled water 2</t>
  </si>
  <si>
    <t>https://www.artsy.net/artwork/renato-costa-bridge-over-troubled-water-2</t>
  </si>
  <si>
    <t>XAVIER GRAU</t>
  </si>
  <si>
    <t>S. &amp; C. III</t>
  </si>
  <si>
    <t>https://www.artsy.net/artwork/xavier-grau-s-and-c-iii</t>
  </si>
  <si>
    <t>Sudoración de Vik</t>
  </si>
  <si>
    <t>https://www.artsy.net/artwork/cristobal-ortega-sudoracion-de-vik</t>
  </si>
  <si>
    <t>Su nombre es amor</t>
  </si>
  <si>
    <t>https://www.artsy.net/artwork/renato-costa-su-nombre-es-amor</t>
  </si>
  <si>
    <t>81 × 116 cm</t>
  </si>
  <si>
    <t>António Ole</t>
  </si>
  <si>
    <t>https://www.artsy.net/artwork/antonio-ole-untitled</t>
  </si>
  <si>
    <t>100 × 91 cm</t>
  </si>
  <si>
    <t>AVE MARIA BENEDICTUS FRUCTUS VENTRIS 2</t>
  </si>
  <si>
    <t>Wood, oil painting and plastics</t>
  </si>
  <si>
    <t>https://www.artsy.net/artwork/keyezua-ave-maria-benedictus-fructus-ventris-2</t>
  </si>
  <si>
    <t>80 × 19 cm</t>
  </si>
  <si>
    <t>THE GREAT MAMAAAN 2</t>
  </si>
  <si>
    <t>Fine art paper on aluminum dibond</t>
  </si>
  <si>
    <t>https://www.artsy.net/artwork/keyezua-the-great-mamaaan-2</t>
  </si>
  <si>
    <t>No Title</t>
  </si>
  <si>
    <t>https://www.artsy.net/artwork/antonio-ole-no-title</t>
  </si>
  <si>
    <t>AVE MARIA BENEDICTUS FRUCTUS VENTRIS 3</t>
  </si>
  <si>
    <t>https://www.artsy.net/artwork/keyezua-ave-maria-benedictus-fructus-ventris-3</t>
  </si>
  <si>
    <t>THE GREAT MAMAAAN 3</t>
  </si>
  <si>
    <t>Fine art paper on aluminium dibond</t>
  </si>
  <si>
    <t>https://www.artsy.net/artwork/keyezua-the-great-mamaaan-3</t>
  </si>
  <si>
    <t>Fronteira do Indizível</t>
  </si>
  <si>
    <t>https://www.artsy.net/artwork/antonio-ole-fronteira-do-indizivel</t>
  </si>
  <si>
    <t>103 × 102.5 cm</t>
  </si>
  <si>
    <t>2 BUNDLES OF MISERY</t>
  </si>
  <si>
    <t>Sheet metal and human hair</t>
  </si>
  <si>
    <t>https://www.artsy.net/artwork/keyezua-2-bundles-of-misery</t>
  </si>
  <si>
    <t>90 × 104 cm</t>
  </si>
  <si>
    <t>FUBA 1</t>
  </si>
  <si>
    <t>https://www.artsy.net/artwork/keyezua-fuba-1</t>
  </si>
  <si>
    <t>AVE MARIA BENEDICTUS FRUCTUS VENTRIS 1</t>
  </si>
  <si>
    <t>https://www.artsy.net/artwork/keyezua-ave-maria-benedictus-fructus-ventris-1</t>
  </si>
  <si>
    <t>THE GREAT MAMAAAN 1</t>
  </si>
  <si>
    <t>https://www.artsy.net/artwork/keyezua-the-great-mamaaan-1</t>
  </si>
  <si>
    <t>FUBA 2</t>
  </si>
  <si>
    <t>https://www.artsy.net/artwork/keyezua-fuba-2</t>
  </si>
  <si>
    <t>Tendo</t>
  </si>
  <si>
    <t>Acrylic paint on linen</t>
  </si>
  <si>
    <t>https://www.artsy.net/artwork/nico-munuera-tendo</t>
  </si>
  <si>
    <t>190 × 145 cm</t>
  </si>
  <si>
    <t>GrA\\u003E</t>
  </si>
  <si>
    <t>Acrylic, foam, resin, blown glass, video projection, sound</t>
  </si>
  <si>
    <t>https://www.artsy.net/artwork/tony-oursler-gra</t>
  </si>
  <si>
    <t>Spanish moss</t>
  </si>
  <si>
    <t>https://www.artsy.net/artwork/santiago-giralda-spanish-moss</t>
  </si>
  <si>
    <t>38 × 30 cm</t>
  </si>
  <si>
    <t>2017 en 2019</t>
  </si>
  <si>
    <t>Acrylic paint and paper on dibond</t>
  </si>
  <si>
    <t>https://www.artsy.net/artwork/guillermo-mora-2017-en-2019</t>
  </si>
  <si>
    <t>150 × 125 cm</t>
  </si>
  <si>
    <t>Juan Ugalde</t>
  </si>
  <si>
    <t>El rey está desnudo, 2</t>
  </si>
  <si>
    <t>https://www.artsy.net/artwork/juan-ugalde-el-rey-esta-desnudo-2</t>
  </si>
  <si>
    <t>235 × 205 cm</t>
  </si>
  <si>
    <t>Viso I</t>
  </si>
  <si>
    <t>Acrylic on Linen</t>
  </si>
  <si>
    <t>https://www.artsy.net/artwork/nico-munuera-viso-i</t>
  </si>
  <si>
    <t>90 × 60 cm</t>
  </si>
  <si>
    <t>Vrad</t>
  </si>
  <si>
    <t>https://www.artsy.net/artwork/tony-oursler-vrad</t>
  </si>
  <si>
    <t>Everglades</t>
  </si>
  <si>
    <t>https://www.artsy.net/artwork/santiago-giralda-everglades</t>
  </si>
  <si>
    <t>Gowanus</t>
  </si>
  <si>
    <t>Ultraviolet printing on aluminium block</t>
  </si>
  <si>
    <t>https://www.artsy.net/artwork/carlos-irijalba-gowanus-3</t>
  </si>
  <si>
    <t>64 × 120 cm</t>
  </si>
  <si>
    <t>OVO</t>
  </si>
  <si>
    <t>https://www.artsy.net/artwork/tony-oursler-ovo</t>
  </si>
  <si>
    <t>Conservatory 2</t>
  </si>
  <si>
    <t>https://www.artsy.net/artwork/santiago-giralda-conservatory-2</t>
  </si>
  <si>
    <t>31 × 24 cm</t>
  </si>
  <si>
    <t>Hybris</t>
  </si>
  <si>
    <t>Vinyl, dispersion and pigments on canvas</t>
  </si>
  <si>
    <t>https://www.artsy.net/artwork/juan-usle-hybris-2</t>
  </si>
  <si>
    <t>TR(i)</t>
  </si>
  <si>
    <t>https://www.artsy.net/artwork/tony-oursler-tr-i</t>
  </si>
  <si>
    <t>Árbol negro</t>
  </si>
  <si>
    <t>https://www.artsy.net/artwork/santiago-giralda-arbol-negro</t>
  </si>
  <si>
    <t>Strange Stranger</t>
  </si>
  <si>
    <t>https://www.artsy.net/artwork/carlos-irijalba-strange-stranger</t>
  </si>
  <si>
    <t>170 × 30 × 30 cm</t>
  </si>
  <si>
    <t>2006 en 2019</t>
  </si>
  <si>
    <t>https://www.artsy.net/artwork/guillermo-mora-2006-en-2019</t>
  </si>
  <si>
    <t>Notas para SQR (Carbón y Maculares)</t>
  </si>
  <si>
    <t>https://www.artsy.net/artwork/juan-usle-notas-para-sqr-carbon-y-maculares-2</t>
  </si>
  <si>
    <t>56 × 72 cm</t>
  </si>
  <si>
    <t>Viridis Ripa Duo II</t>
  </si>
  <si>
    <t>https://www.artsy.net/artwork/nico-munuera-viridis-ripa-duo-ii</t>
  </si>
  <si>
    <t>150 × 220 cm</t>
  </si>
  <si>
    <t>Insomne</t>
  </si>
  <si>
    <t>https://www.artsy.net/artwork/juan-usle-insomne-1</t>
  </si>
  <si>
    <t>Notas para SQR (Trama)</t>
  </si>
  <si>
    <t>2011-2018</t>
  </si>
  <si>
    <t>https://www.artsy.net/artwork/juan-usle-notas-para-sqr-trama</t>
  </si>
  <si>
    <t>Alba</t>
  </si>
  <si>
    <t>https://www.artsy.net/artwork/juan-usle-alba-1</t>
  </si>
  <si>
    <t>2018 en 2019</t>
  </si>
  <si>
    <t>https://www.artsy.net/artwork/guillermo-mora-2018-en-2019</t>
  </si>
  <si>
    <t>Notas para SQR (Sintaxis)</t>
  </si>
  <si>
    <t>https://www.artsy.net/artwork/juan-usle-notas-para-sqr-sintaxis-2</t>
  </si>
  <si>
    <t>2005 en 2019</t>
  </si>
  <si>
    <t>https://www.artsy.net/artwork/guillermo-mora-2005-en-2019</t>
  </si>
  <si>
    <t>https://www.artsy.net/artwork/juan-usle-notas-para-sqr-carbon-y-maculares</t>
  </si>
  <si>
    <t>56 × 71 cm</t>
  </si>
  <si>
    <t>Marie ZOLAMIAN</t>
  </si>
  <si>
    <t>Sophisme</t>
  </si>
  <si>
    <t>Nadja Vilenne</t>
  </si>
  <si>
    <t>Oil</t>
  </si>
  <si>
    <t>https://www.artsy.net/artwork/marie-zolamian-sophisme</t>
  </si>
  <si>
    <t>Courir le guilledou</t>
  </si>
  <si>
    <t>Oil on</t>
  </si>
  <si>
    <t>https://www.artsy.net/artwork/marie-zolamian-courir-le-guilledou</t>
  </si>
  <si>
    <t>29 × 39 cm</t>
  </si>
  <si>
    <t>Sédition</t>
  </si>
  <si>
    <t>Oil on paper on wood</t>
  </si>
  <si>
    <t>https://www.artsy.net/artwork/marie-zolamian-sedition</t>
  </si>
  <si>
    <t>17.5 × 24.5 cm</t>
  </si>
  <si>
    <t>https://www.artsy.net/artwork/marie-zolamian-sans-titre</t>
  </si>
  <si>
    <t>17.5 × 32.5 cm</t>
  </si>
  <si>
    <t>https://www.artsy.net/artwork/marie-zolamian-sans-titre-2</t>
  </si>
  <si>
    <t>53 × 62 cm</t>
  </si>
  <si>
    <t>Falot</t>
  </si>
  <si>
    <t>https://www.artsy.net/artwork/marie-zolamian-falot</t>
  </si>
  <si>
    <t>32.5 × 26.5 cm</t>
  </si>
  <si>
    <t>Saturne</t>
  </si>
  <si>
    <t>Oil on canvas on wood</t>
  </si>
  <si>
    <t>https://www.artsy.net/artwork/marie-zolamian-saturne</t>
  </si>
  <si>
    <t>41 × 52.5 cm</t>
  </si>
  <si>
    <t>Hirsute</t>
  </si>
  <si>
    <t>https://www.artsy.net/artwork/marie-zolamian-hirsute</t>
  </si>
  <si>
    <t>39 × 29 cm</t>
  </si>
  <si>
    <t>https://www.artsy.net/artwork/marie-zolamian-sans-titre-3</t>
  </si>
  <si>
    <t>32 × 35.5 cm</t>
  </si>
  <si>
    <t>https://www.artsy.net/artwork/marie-zolamian-sans-titre-5</t>
  </si>
  <si>
    <t>26 × 32 cm</t>
  </si>
  <si>
    <t>«There is an in nite amount of hope in the universe… but not for us» Kafka</t>
  </si>
  <si>
    <t>https://www.artsy.net/artwork/marie-zolamian-there-is-an-in-nite-amount-of-hope-in-the-universe-dot-dot-dot-but-not-for-us-kafka</t>
  </si>
  <si>
    <t>32.5 × 24.5 cm</t>
  </si>
  <si>
    <t>https://www.artsy.net/artwork/marie-zolamian-sans-titre-1</t>
  </si>
  <si>
    <t>https://www.artsy.net/artwork/marie-zolamian-sans-titre-4</t>
  </si>
  <si>
    <t>Jacqueline Mesmaeker</t>
  </si>
  <si>
    <t>Les Portes Roses</t>
  </si>
  <si>
    <t>Watercolor, pencil, print on paper</t>
  </si>
  <si>
    <t>https://www.artsy.net/artwork/jacqueline-mesmaeker-les-portes-roses</t>
  </si>
  <si>
    <t>22 × 950 cm</t>
  </si>
  <si>
    <t>Aglaia Konrad</t>
  </si>
  <si>
    <t>Projekt: Sku\/ptur</t>
  </si>
  <si>
    <t>BW prints on ecoboard, stones</t>
  </si>
  <si>
    <t>https://www.artsy.net/artwork/aglaia-konrad-projekt-sku-slash-ptur</t>
  </si>
  <si>
    <t>178 × 120 × 120 cm</t>
  </si>
  <si>
    <t>Moris</t>
  </si>
  <si>
    <t>El terreno se respeta D</t>
  </si>
  <si>
    <t>NF\/ NIEVES FERNANDEZ</t>
  </si>
  <si>
    <t>Collage on canvas, glue and transfer</t>
  </si>
  <si>
    <t>https://www.artsy.net/artwork/moris-el-terreno-se-respeta-d</t>
  </si>
  <si>
    <t>Andreas Breunig</t>
  </si>
  <si>
    <t>Body Possibility No8</t>
  </si>
  <si>
    <t>NINO MIER GALLERY</t>
  </si>
  <si>
    <t>Oil, graphite, charcoal on canvas</t>
  </si>
  <si>
    <t>https://www.artsy.net/artwork/andreas-breunig-body-possibility-no8</t>
  </si>
  <si>
    <t>229.9 × 189.9 cm</t>
  </si>
  <si>
    <t>Body Possibility No7</t>
  </si>
  <si>
    <t>https://www.artsy.net/artwork/andreas-breunig-body-possibility-no7</t>
  </si>
  <si>
    <t>229.9 × 189.2 cm</t>
  </si>
  <si>
    <t>Ethan Cook</t>
  </si>
  <si>
    <t>To restore silence is the role of objects</t>
  </si>
  <si>
    <t>Hand woven cotton and acrylic on aluminum, in two parts, framed</t>
  </si>
  <si>
    <t>https://www.artsy.net/artwork/ethan-cook-to-restore-silence-is-the-role-of-objects</t>
  </si>
  <si>
    <t>123.2 × 135.9 cm</t>
  </si>
  <si>
    <t>Negative Light Matrix (4 x 4)</t>
  </si>
  <si>
    <t>Nogueras Blanchard</t>
  </si>
  <si>
    <t>https://www.artsy.net/artwork/ignacio-uriarte-negative-light-matrix-4-x-4</t>
  </si>
  <si>
    <t>184 × 134 cm</t>
  </si>
  <si>
    <t>Mercedes Azpilicueta</t>
  </si>
  <si>
    <t>The Captive</t>
  </si>
  <si>
    <t>Tappestry, (cotton and wool)</t>
  </si>
  <si>
    <t>https://www.artsy.net/artwork/mercedes-azpilicueta-the-captive</t>
  </si>
  <si>
    <t>175 × 165 cm</t>
  </si>
  <si>
    <t>Wilfredo Prieto</t>
  </si>
  <si>
    <t>untitled</t>
  </si>
  <si>
    <t>https://www.artsy.net/artwork/wilfredo-prieto-untitled-62</t>
  </si>
  <si>
    <t>La nostra aproximació</t>
  </si>
  <si>
    <t>Stone, frame mould, acrylic on canvas</t>
  </si>
  <si>
    <t>https://www.artsy.net/artwork/perejaume-la-nostra-aproximacio</t>
  </si>
  <si>
    <t>55 × 37 cm</t>
  </si>
  <si>
    <t>Complex Scribble Matrix (Sketch)</t>
  </si>
  <si>
    <t>https://www.artsy.net/artwork/ignacio-uriarte-complex-scribble-matrix-sketch</t>
  </si>
  <si>
    <t>116 × 86 × 4 cm</t>
  </si>
  <si>
    <t>https://www.artsy.net/artwork/wilfredo-prieto-untitled-61</t>
  </si>
  <si>
    <t>Marine Hugonnier</t>
  </si>
  <si>
    <t>Victor Eugène de Papeleu \/ Marine Hugonnier L'Effet de minuit en Norvège 68e latitude \/ L'effet de minuit en Norvège 40º de latitude</t>
  </si>
  <si>
    <t>ca. 1860 -2020</t>
  </si>
  <si>
    <t>https://www.artsy.net/artwork/marine-hugonnier-victor-eugene-de-papeleu-slash-marine-hugonnier-leffet-de-minuit-en-norvege-68e-latitude-slash-leffet-de-minuit-en-norvege-40o-de-latitude</t>
  </si>
  <si>
    <t>45.7 × 55 × 6 cm</t>
  </si>
  <si>
    <t>Madrid Windows</t>
  </si>
  <si>
    <t>https://www.artsy.net/artwork/ignacio-uriarte-madrid-windows</t>
  </si>
  <si>
    <t>55 × 360 cm</t>
  </si>
  <si>
    <t>https://www.artsy.net/artwork/wilfredo-prieto-untitled-60</t>
  </si>
  <si>
    <t>Rubén Grilo</t>
  </si>
  <si>
    <t>Mongrels</t>
  </si>
  <si>
    <t>https://www.artsy.net/artwork/ruben-grilo-mongrels</t>
  </si>
  <si>
    <t>179 × 250 × 4.5 cm</t>
  </si>
  <si>
    <t>Two Light Beams (Red and Green)</t>
  </si>
  <si>
    <t>https://www.artsy.net/artwork/ignacio-uriarte-two-light-beams-red-and-green</t>
  </si>
  <si>
    <t>59.4 × 42 × 4 cm</t>
  </si>
  <si>
    <t>https://www.artsy.net/artwork/wilfredo-prieto-untitled-59</t>
  </si>
  <si>
    <t>Leandro Erlich</t>
  </si>
  <si>
    <t>Traffic Jam (Order of Importance)</t>
  </si>
  <si>
    <t>Sand casted cars, plywood base</t>
  </si>
  <si>
    <t>https://www.artsy.net/artwork/leandro-erlich-traffic-jam-order-of-importance</t>
  </si>
  <si>
    <t>33 × 320 × 140 cm</t>
  </si>
  <si>
    <t>Silver Boat</t>
  </si>
  <si>
    <t>https://www.artsy.net/artwork/leandro-erlich-silver-boat</t>
  </si>
  <si>
    <t>140.5 × 52.5 × 18.5 cm</t>
  </si>
  <si>
    <t>Joseph Grigely</t>
  </si>
  <si>
    <t>Songs Without Words</t>
  </si>
  <si>
    <t>Digital pigment print on Photo Rag Hahnemühle paper 305 g, frame</t>
  </si>
  <si>
    <t>https://www.artsy.net/artwork/joseph-grigely-songs-without-words-2</t>
  </si>
  <si>
    <t>84.4 × 99 × 4.8 cm</t>
  </si>
  <si>
    <t>https://www.artsy.net/artwork/joseph-grigely-songs-without-words-1</t>
  </si>
  <si>
    <t>99.7 × 83.7 × 4.8 cm</t>
  </si>
  <si>
    <t>https://www.artsy.net/artwork/joseph-grigely-songs-without-words</t>
  </si>
  <si>
    <t>99.7 × 83.9 × 4.8 cm</t>
  </si>
  <si>
    <t>Nueveochenta</t>
  </si>
  <si>
    <t>Iron with enamel, sealed and varnished plywood, industrial felt, and concrete</t>
  </si>
  <si>
    <t>https://www.artsy.net/artwork/ricardo-rendon-sistema-de-atraccion</t>
  </si>
  <si>
    <t>Jaime Ávila</t>
  </si>
  <si>
    <t>Sastrería Americana. Capitolio I</t>
  </si>
  <si>
    <t>Textile collage</t>
  </si>
  <si>
    <t>https://www.artsy.net/artwork/jaime-avila-sastreria-americana-capitolio-i</t>
  </si>
  <si>
    <t>342.9 × 391.2 × 17.8 cm</t>
  </si>
  <si>
    <t>Iron with enamel and industrial felt</t>
  </si>
  <si>
    <t>https://www.artsy.net/artwork/ricardo-rendon-sistema-de-tension</t>
  </si>
  <si>
    <t>Sastrería Americana. La Casa Blanca I</t>
  </si>
  <si>
    <t>https://www.artsy.net/artwork/jaime-avila-sastreria-americana-la-casa-blanca-i</t>
  </si>
  <si>
    <t>135 × 139.5 × 7 cm</t>
  </si>
  <si>
    <t>Iron, industrial felt and concrete</t>
  </si>
  <si>
    <t>https://www.artsy.net/artwork/ricardo-rendon-sistema-relacional-situacion-de-dos-masas</t>
  </si>
  <si>
    <t>Sastrería Americana. La Casa Blanca II</t>
  </si>
  <si>
    <t>https://www.artsy.net/artwork/jaime-avila-sastreria-americana-la-casa-blanca-ii</t>
  </si>
  <si>
    <t>Sastrería Americana. Capitolio II</t>
  </si>
  <si>
    <t>https://www.artsy.net/artwork/jaime-avila-sastreria-americana-capitolio-ii</t>
  </si>
  <si>
    <t>Paolo Icaro</t>
  </si>
  <si>
    <t>Fregio 7 8 9</t>
  </si>
  <si>
    <t>P420</t>
  </si>
  <si>
    <t>https://www.artsy.net/artwork/paolo-icaro-fregio-7-8-9</t>
  </si>
  <si>
    <t>8.5 × 48.5 × 4.5 cm</t>
  </si>
  <si>
    <t>Riccardo Baruzzi</t>
  </si>
  <si>
    <t>Circa due chili di pistacchio</t>
  </si>
  <si>
    <t>Grease pencil on oil on board</t>
  </si>
  <si>
    <t>https://www.artsy.net/artwork/riccardo-baruzzi-circa-due-chili-di-pistacchio</t>
  </si>
  <si>
    <t>Alessandra Spranzi</t>
  </si>
  <si>
    <t>Fiori #10 (Sopra, infiorescenze mature di un salice)</t>
  </si>
  <si>
    <t>https://www.artsy.net/artwork/alessandra-spranzi-fiori-number-10-sopra-infiorescenze-mature-di-un-salice</t>
  </si>
  <si>
    <t>30 × 23.3 cm</t>
  </si>
  <si>
    <t>Foliage pagina 175</t>
  </si>
  <si>
    <t>Oil on book paper</t>
  </si>
  <si>
    <t>https://www.artsy.net/artwork/alessandra-spranzi-foliage-pagina-175</t>
  </si>
  <si>
    <t>24.8 × 18.5 cm</t>
  </si>
  <si>
    <t>Instruments and fetishes</t>
  </si>
  <si>
    <t>Bronze and ceramic coat</t>
  </si>
  <si>
    <t>https://www.artsy.net/artwork/june-crespo-instruments-and-fetishes</t>
  </si>
  <si>
    <t>10 × 20 × 19 cm</t>
  </si>
  <si>
    <t>Adelaide Cioni</t>
  </si>
  <si>
    <t>Ab ovo. Green palm</t>
  </si>
  <si>
    <t>Wool stitched on canvas</t>
  </si>
  <si>
    <t>https://www.artsy.net/artwork/adelaide-cioni-ab-ovo-green-palm</t>
  </si>
  <si>
    <t>158 × 118 cm</t>
  </si>
  <si>
    <t>Piero Manai</t>
  </si>
  <si>
    <t xml:space="preserve">Testa </t>
  </si>
  <si>
    <t>Mixed media on acetate</t>
  </si>
  <si>
    <t>https://www.artsy.net/artwork/piero-manai-testa</t>
  </si>
  <si>
    <t>Innesto, bosso</t>
  </si>
  <si>
    <t>2008-2009</t>
  </si>
  <si>
    <t>Woods and lead</t>
  </si>
  <si>
    <t>https://www.artsy.net/artwork/paolo-icaro-innesto-bosso</t>
  </si>
  <si>
    <t>164 × 20 × 16 cm</t>
  </si>
  <si>
    <t>Sul tavolo #129</t>
  </si>
  <si>
    <t>Color photograph mounted on aluminium, ed.3+2pda(1\/3)</t>
  </si>
  <si>
    <t>https://www.artsy.net/artwork/alessandra-spranzi-sul-tavolo-number-129</t>
  </si>
  <si>
    <t>30 × 41 cm</t>
  </si>
  <si>
    <t>Fiori #12 (Tamarici)</t>
  </si>
  <si>
    <t>https://www.artsy.net/artwork/alessandra-spranzi-fiori-number-12-tamarici</t>
  </si>
  <si>
    <t>Foliage pagina 212</t>
  </si>
  <si>
    <t>https://www.artsy.net/artwork/alessandra-spranzi-foliage-pagina-212</t>
  </si>
  <si>
    <t>Instrumentos y fetiches</t>
  </si>
  <si>
    <t>https://www.artsy.net/artwork/june-crespo-instrumentos-y-fetiches</t>
  </si>
  <si>
    <t>45 × 31 × 210 cm</t>
  </si>
  <si>
    <t>Il sole</t>
  </si>
  <si>
    <t>https://www.artsy.net/artwork/adelaide-cioni-il-sole</t>
  </si>
  <si>
    <t>240 × 184 cm</t>
  </si>
  <si>
    <t xml:space="preserve">Torso </t>
  </si>
  <si>
    <t>https://www.artsy.net/artwork/piero-manai-torso</t>
  </si>
  <si>
    <t>Spazio liberato 4, 4</t>
  </si>
  <si>
    <t>Oxidized steel</t>
  </si>
  <si>
    <t>https://www.artsy.net/artwork/paolo-icaro-spazio-liberato-4-4</t>
  </si>
  <si>
    <t>205 × 48 × 46 cm</t>
  </si>
  <si>
    <t>Tornando a casa #26</t>
  </si>
  <si>
    <t>Color print mounted on aluminium, ed.5+2pda(2\/5)</t>
  </si>
  <si>
    <t>https://www.artsy.net/artwork/alessandra-spranzi-tornando-a-casa-number-26</t>
  </si>
  <si>
    <t>24 × 36.5 cm</t>
  </si>
  <si>
    <t xml:space="preserve">Fiori #17 (Lo zenzero e il cardamono) </t>
  </si>
  <si>
    <t>https://www.artsy.net/artwork/alessandra-spranzi-fiori-number-17-lo-zenzero-e-il-cardamono</t>
  </si>
  <si>
    <t>30 × 22.8 cm</t>
  </si>
  <si>
    <t>Foliage pagina 228</t>
  </si>
  <si>
    <t>https://www.artsy.net/artwork/alessandra-spranzi-foliage-pagina-228</t>
  </si>
  <si>
    <t>Irma Blank</t>
  </si>
  <si>
    <t>Gehen, Second life, giugno 2018</t>
  </si>
  <si>
    <t>Marker on transparent paper</t>
  </si>
  <si>
    <t>https://www.artsy.net/artwork/irma-blank-gehen-second-life-giugno-2018</t>
  </si>
  <si>
    <t>14.8 × 31.5 cm</t>
  </si>
  <si>
    <t xml:space="preserve">Figura </t>
  </si>
  <si>
    <t>https://www.artsy.net/artwork/piero-manai-figura</t>
  </si>
  <si>
    <t>3888 sabato mattina di luce artificiale</t>
  </si>
  <si>
    <t>Watercolor pencil on canvas</t>
  </si>
  <si>
    <t>https://www.artsy.net/artwork/riccardo-baruzzi-3888-sabato-mattina-di-luce-artificiale</t>
  </si>
  <si>
    <t>Tornando a casa #73</t>
  </si>
  <si>
    <t>Color print mounted on aluminium, ed.5+2pda(1\/5)</t>
  </si>
  <si>
    <t>https://www.artsy.net/artwork/alessandra-spranzi-tornando-a-casa-number-73</t>
  </si>
  <si>
    <t>Foliage pagina 39</t>
  </si>
  <si>
    <t>https://www.artsy.net/artwork/alessandra-spranzi-foliage-pagina-39</t>
  </si>
  <si>
    <t>Sul tavolo #126</t>
  </si>
  <si>
    <t>https://www.artsy.net/artwork/alessandra-spranzi-sul-tavolo-number-126</t>
  </si>
  <si>
    <t>Ab ovo. Green alga</t>
  </si>
  <si>
    <t>https://www.artsy.net/artwork/adelaide-cioni-ab-ovo-green-alga</t>
  </si>
  <si>
    <t>104 × 86 cm</t>
  </si>
  <si>
    <t>Untitled (testa)</t>
  </si>
  <si>
    <t>https://www.artsy.net/artwork/piero-manai-untitled-testa</t>
  </si>
  <si>
    <t>Jože Barši</t>
  </si>
  <si>
    <t>Mladen Dolar, Heglova Fenomenologija Duha 1, pp. 22-23</t>
  </si>
  <si>
    <t>2019-2013</t>
  </si>
  <si>
    <t>P74 Gallery</t>
  </si>
  <si>
    <t>Color print on paper</t>
  </si>
  <si>
    <t>https://www.artsy.net/artwork/joze-barsi-mladen-dolar-heglova-fenomenologija-duha-1-pp-22-23</t>
  </si>
  <si>
    <t>37 × 52 cm</t>
  </si>
  <si>
    <t>Tomaž Furlan</t>
  </si>
  <si>
    <t>WEAR VII.</t>
  </si>
  <si>
    <t>https://www.artsy.net/artwork/tomaz-furlan-wear-vii</t>
  </si>
  <si>
    <t>70 × 100 × 50 cm</t>
  </si>
  <si>
    <t>WEAR V.</t>
  </si>
  <si>
    <t>https://www.artsy.net/artwork/tomaz-furlan-wear-v</t>
  </si>
  <si>
    <t>1904-1986</t>
  </si>
  <si>
    <t>https://www.artsy.net/artwork/joze-barsi-1904-1986</t>
  </si>
  <si>
    <t>70 × 40 × 40 cm</t>
  </si>
  <si>
    <t>WEAR IV.</t>
  </si>
  <si>
    <t>https://www.artsy.net/artwork/tomaz-furlan-wear-iv</t>
  </si>
  <si>
    <t>40 × 90 × 40 cm</t>
  </si>
  <si>
    <t>Yellow</t>
  </si>
  <si>
    <t>https://www.artsy.net/artwork/joze-barsi-yellow</t>
  </si>
  <si>
    <t>30 × 100 × 3 cm</t>
  </si>
  <si>
    <t>WEAR VI.</t>
  </si>
  <si>
    <t>https://www.artsy.net/artwork/tomaz-furlan-wear-vi</t>
  </si>
  <si>
    <t>200 × 90 × 40 cm</t>
  </si>
  <si>
    <t>Alison Watt</t>
  </si>
  <si>
    <t>Volute</t>
  </si>
  <si>
    <t>Parafin</t>
  </si>
  <si>
    <t>https://www.artsy.net/artwork/alison-watt-volute</t>
  </si>
  <si>
    <t>152 × 152 cm</t>
  </si>
  <si>
    <t>Fernando Casasempere</t>
  </si>
  <si>
    <t>Salar de Coipasa</t>
  </si>
  <si>
    <t>Clay and India ink on felt, steel frame</t>
  </si>
  <si>
    <t>https://www.artsy.net/artwork/fernando-casasempere-salar-de-coipasa</t>
  </si>
  <si>
    <t>100 × 180 cm</t>
  </si>
  <si>
    <t>Tectonic Plate 7</t>
  </si>
  <si>
    <t>Stoneware, porcelain and mixed media</t>
  </si>
  <si>
    <t>https://www.artsy.net/artwork/fernando-casasempere-tectonic-plate-7</t>
  </si>
  <si>
    <t>24 × 15 × 17 cm</t>
  </si>
  <si>
    <t>Tectonic 2 (Grande)</t>
  </si>
  <si>
    <t>Porcelain and stoneware</t>
  </si>
  <si>
    <t>https://www.artsy.net/artwork/fernando-casasempere-tectonic-2-grande</t>
  </si>
  <si>
    <t>18 × 24.5 × 23 cm</t>
  </si>
  <si>
    <t>Flex</t>
  </si>
  <si>
    <t>https://www.artsy.net/artwork/alison-watt-flex</t>
  </si>
  <si>
    <t>152.4 × 121.9 cm</t>
  </si>
  <si>
    <t>Star</t>
  </si>
  <si>
    <t>https://www.artsy.net/artwork/alison-watt-star</t>
  </si>
  <si>
    <t>Tectonic Plate 3</t>
  </si>
  <si>
    <t>https://www.artsy.net/artwork/fernando-casasempere-tectonic-plate-3</t>
  </si>
  <si>
    <t>Helical</t>
  </si>
  <si>
    <t>https://www.artsy.net/artwork/alison-watt-helical</t>
  </si>
  <si>
    <t>Thorn</t>
  </si>
  <si>
    <t>Oil oncanvas</t>
  </si>
  <si>
    <t>https://www.artsy.net/artwork/alison-watt-thorn</t>
  </si>
  <si>
    <t>91.5 × 91.5 × 3 cm</t>
  </si>
  <si>
    <t>Tectonic 1 (Grande)</t>
  </si>
  <si>
    <t>https://www.artsy.net/artwork/fernando-casasempere-tectonic-1-grande</t>
  </si>
  <si>
    <t>26 × 28 × 28 cm</t>
  </si>
  <si>
    <t>The Sphere of Things to Come</t>
  </si>
  <si>
    <t>Porcelain and metal</t>
  </si>
  <si>
    <t>https://www.artsy.net/artwork/fernando-casasempere-the-sphere-of-things-to-come</t>
  </si>
  <si>
    <t>100 × 100 × 100 cm</t>
  </si>
  <si>
    <t>Sphere</t>
  </si>
  <si>
    <t>https://www.artsy.net/artwork/alison-watt-sphere</t>
  </si>
  <si>
    <t>Tectonic 3 (Grande)</t>
  </si>
  <si>
    <t>Porcelain and  stoneware</t>
  </si>
  <si>
    <t>https://www.artsy.net/artwork/fernando-casasempere-tectonic-3-grande</t>
  </si>
  <si>
    <t>18.5 × 28 × 26 cm</t>
  </si>
  <si>
    <t>Desenho # 9</t>
  </si>
  <si>
    <t>Pasto</t>
  </si>
  <si>
    <t>Steel, paper</t>
  </si>
  <si>
    <t>https://www.artsy.net/artwork/lucas-simoes-desenho-number-9</t>
  </si>
  <si>
    <t>51 × 33 × 10 cm</t>
  </si>
  <si>
    <t>Arregaçadx [ Queer Drawing n.1]</t>
  </si>
  <si>
    <t>https://www.artsy.net/artwork/lucas-simoes-arregacadx-queer-drawing-n-dot-1</t>
  </si>
  <si>
    <t>54 × 37 × 10 cm</t>
  </si>
  <si>
    <t>Desenho # 10</t>
  </si>
  <si>
    <t>https://www.artsy.net/artwork/lucas-simoes-desenho-number-10</t>
  </si>
  <si>
    <t>46 × 32 × 11 cm</t>
  </si>
  <si>
    <t>Estefanía Landesmann</t>
  </si>
  <si>
    <t>Fig. 9</t>
  </si>
  <si>
    <t>Inkjet print photograph on Canson Fibre Rag, mounted on white frame</t>
  </si>
  <si>
    <t>https://www.artsy.net/artwork/estefania-landesmann-fig-9</t>
  </si>
  <si>
    <t>100 × 150 × 5 cm</t>
  </si>
  <si>
    <t>Arregaçadx [ Queer Drawing n.2 ]</t>
  </si>
  <si>
    <t>https://www.artsy.net/artwork/lucas-simoes-arregacadx-queer-drawing-n-dot-2</t>
  </si>
  <si>
    <t>42 × 33 × 12 cm</t>
  </si>
  <si>
    <t>Fig. 2</t>
  </si>
  <si>
    <t>Inkjet print photograph on Matte wallpaper, mounted on plaster plate</t>
  </si>
  <si>
    <t>https://www.artsy.net/artwork/estefania-landesmann-fig-2</t>
  </si>
  <si>
    <t>96 × 140 × 2 cm</t>
  </si>
  <si>
    <t>Arregaçadx [ Queer Drawing n.3 ]</t>
  </si>
  <si>
    <t>https://www.artsy.net/artwork/lucas-simoes-arregacadx-queer-drawing-n-dot-3</t>
  </si>
  <si>
    <t>31 × 45 × 12 cm</t>
  </si>
  <si>
    <t>Fig. 6</t>
  </si>
  <si>
    <t>https://www.artsy.net/artwork/estefania-landesmann-fig-6-1</t>
  </si>
  <si>
    <t>33 × 50 × 2 cm</t>
  </si>
  <si>
    <t>Fig. 3</t>
  </si>
  <si>
    <t>Inkjet print photograph on Matte wallpaper, mounted on white frame</t>
  </si>
  <si>
    <t>https://www.artsy.net/artwork/estefania-landesmann-fig-3</t>
  </si>
  <si>
    <t>90 × 135 × 2.5 cm</t>
  </si>
  <si>
    <t>Grey Crawford</t>
  </si>
  <si>
    <t xml:space="preserve">Chroma #180 </t>
  </si>
  <si>
    <t xml:space="preserve">1981-printed 2019 </t>
  </si>
  <si>
    <t>Persons Projects</t>
  </si>
  <si>
    <t>https://www.artsy.net/artwork/grey-crawford-chroma-number-180</t>
  </si>
  <si>
    <t>64 × 76 cm</t>
  </si>
  <si>
    <t>Dominik Lejman</t>
  </si>
  <si>
    <t>Marsyas</t>
  </si>
  <si>
    <t>Acrylic on Canvas, Video-Projection</t>
  </si>
  <si>
    <t>https://www.artsy.net/artwork/dominik-lejman-marsyas</t>
  </si>
  <si>
    <t>381 × 406.4 cm</t>
  </si>
  <si>
    <t>Jorma Puranen</t>
  </si>
  <si>
    <t>Icy Prospects #36</t>
  </si>
  <si>
    <t>Digital C-Print, Diasec</t>
  </si>
  <si>
    <t>https://www.artsy.net/artwork/jorma-puranen-icy-prospects-number-36</t>
  </si>
  <si>
    <t>160 × 201 cm</t>
  </si>
  <si>
    <t>Niko Luoma</t>
  </si>
  <si>
    <t>Selftitled adaptation of Room by the Sea (1951)</t>
  </si>
  <si>
    <t>Archival Pigment Print, Diasec</t>
  </si>
  <si>
    <t>https://www.artsy.net/artwork/niko-luoma-selftitled-adaptation-of-room-by-the-sea-1951</t>
  </si>
  <si>
    <t>155 × 194 cm</t>
  </si>
  <si>
    <t>Finnbogi Pétursson</t>
  </si>
  <si>
    <t xml:space="preserve">Relatives Aluminium-Copper </t>
  </si>
  <si>
    <t>Aluminium, Copper</t>
  </si>
  <si>
    <t>https://www.artsy.net/artwork/finnbogi-petursson-relatives-aluminium-copper-1</t>
  </si>
  <si>
    <t>Ville Kumpulainen</t>
  </si>
  <si>
    <t>I...</t>
  </si>
  <si>
    <t>Pigment Print</t>
  </si>
  <si>
    <t>https://www.artsy.net/artwork/ville-kumpulainen-i-dot-dot-dot-2</t>
  </si>
  <si>
    <t>29 × 40.5 cm</t>
  </si>
  <si>
    <t xml:space="preserve">Standwaves </t>
  </si>
  <si>
    <t>Vibration generators, wool, steel, elastic thread, sinus waves, electronics.</t>
  </si>
  <si>
    <t>https://www.artsy.net/artwork/finnbogi-petursson-standwaves-1</t>
  </si>
  <si>
    <t>148 × 202 × 14 cm</t>
  </si>
  <si>
    <t>Tiina Itkonen</t>
  </si>
  <si>
    <t>Home 17, Isortoq</t>
  </si>
  <si>
    <t>https://www.artsy.net/artwork/tiina-itkonen-home-17-isortoq</t>
  </si>
  <si>
    <t>60 × 85 cm</t>
  </si>
  <si>
    <t>Santeri Tuori</t>
  </si>
  <si>
    <t>Water Lilies #9</t>
  </si>
  <si>
    <t>https://www.artsy.net/artwork/santeri-tuori-water-lilies-number-9</t>
  </si>
  <si>
    <t>196 × 150 cm</t>
  </si>
  <si>
    <t>Janne Lehtinen</t>
  </si>
  <si>
    <t>Untitled II</t>
  </si>
  <si>
    <t>https://www.artsy.net/artwork/janne-lehtinen-untitled-ii</t>
  </si>
  <si>
    <t>Chroma #28</t>
  </si>
  <si>
    <t xml:space="preserve">1980-printed 2019 </t>
  </si>
  <si>
    <t>https://www.artsy.net/artwork/grey-crawford-chroma-number-28</t>
  </si>
  <si>
    <t>61 × 85 cm</t>
  </si>
  <si>
    <t>Icy Prospects #21</t>
  </si>
  <si>
    <t>https://www.artsy.net/artwork/jorma-puranen-icy-prospects-number-21-1</t>
  </si>
  <si>
    <t>Ragna Robertsdottir</t>
  </si>
  <si>
    <t>Landscapes for Donald Judd</t>
  </si>
  <si>
    <t>7 glass boxes with hot spring mud for Krysuvik, Iceland</t>
  </si>
  <si>
    <t>https://www.artsy.net/artwork/ragna-robertsdottir-landscapes-for-donald-judd</t>
  </si>
  <si>
    <t>210 × 55 × 55 cm</t>
  </si>
  <si>
    <t>Chroma #231</t>
  </si>
  <si>
    <t xml:space="preserve">1982-printed 2019 </t>
  </si>
  <si>
    <t>https://www.artsy.net/artwork/grey-crawford-chroma-number-231</t>
  </si>
  <si>
    <t>144 × 175 cm</t>
  </si>
  <si>
    <t>Relatives Aluminium-Brass</t>
  </si>
  <si>
    <t>Aluminium, Brass</t>
  </si>
  <si>
    <t>https://www.artsy.net/artwork/finnbogi-petursson-relatives-aluminium-brass-1</t>
  </si>
  <si>
    <t>To see the dots</t>
  </si>
  <si>
    <t>https://www.artsy.net/artwork/ville-kumpulainen-to-see-the-dots</t>
  </si>
  <si>
    <t xml:space="preserve">Home 15, Savissivik </t>
  </si>
  <si>
    <t>https://www.artsy.net/artwork/tiina-itkonen-home-15-savissivik</t>
  </si>
  <si>
    <t>Forest #30</t>
  </si>
  <si>
    <t>https://www.artsy.net/artwork/santeri-tuori-forest-number-30</t>
  </si>
  <si>
    <t>149 × 124 cm</t>
  </si>
  <si>
    <t>Water Lilies #6</t>
  </si>
  <si>
    <t>https://www.artsy.net/artwork/santeri-tuori-water-lilies-number-6-1</t>
  </si>
  <si>
    <t>196 × 145 cm</t>
  </si>
  <si>
    <t>Harder Than Hard</t>
  </si>
  <si>
    <t>https://www.artsy.net/artwork/janne-lehtinen-harder-than-hard</t>
  </si>
  <si>
    <t>Chroma #119</t>
  </si>
  <si>
    <t>1981-printed 2019</t>
  </si>
  <si>
    <t>https://www.artsy.net/artwork/grey-crawford-chroma-number-119</t>
  </si>
  <si>
    <t>Icy Prospects #10</t>
  </si>
  <si>
    <t>https://www.artsy.net/artwork/jorma-puranen-icy-prospects-number-10</t>
  </si>
  <si>
    <t>Self titled adaptation of Portrait of Henrietta Moraes (1969)</t>
  </si>
  <si>
    <t>https://www.artsy.net/artwork/niko-luoma-self-titled-adaptation-of-portrait-of-henrietta-moraes-1969-1</t>
  </si>
  <si>
    <t>195 × 155 cm</t>
  </si>
  <si>
    <t>Chroma #187</t>
  </si>
  <si>
    <t>https://www.artsy.net/artwork/grey-crawford-chroma-number-187</t>
  </si>
  <si>
    <t>Find clarity in clutter</t>
  </si>
  <si>
    <t>https://www.artsy.net/artwork/ville-kumpulainen-find-clarity-in-clutter</t>
  </si>
  <si>
    <t>Crest of wave</t>
  </si>
  <si>
    <t>https://www.artsy.net/artwork/ville-kumpulainen-crest-of-wave-2</t>
  </si>
  <si>
    <t>Home 16, Kuummiut</t>
  </si>
  <si>
    <t>https://www.artsy.net/artwork/tiina-itkonen-home-16-kuummiut</t>
  </si>
  <si>
    <t>Forest #28</t>
  </si>
  <si>
    <t>https://www.artsy.net/artwork/santeri-tuori-forest-number-28</t>
  </si>
  <si>
    <t>210.5 × 145 cm</t>
  </si>
  <si>
    <t>Sky #11</t>
  </si>
  <si>
    <t>2011-2014</t>
  </si>
  <si>
    <t>https://www.artsy.net/artwork/santeri-tuori-sky-number-11</t>
  </si>
  <si>
    <t>205 × 170 cm</t>
  </si>
  <si>
    <t>How Much Can You Take?</t>
  </si>
  <si>
    <t>https://www.artsy.net/artwork/janne-lehtinen-how-much-can-you-take</t>
  </si>
  <si>
    <t>Talk</t>
  </si>
  <si>
    <t>https://www.artsy.net/artwork/dominik-lejman-talk</t>
  </si>
  <si>
    <t>180 × 165 cm</t>
  </si>
  <si>
    <t>Icy Prospects #39</t>
  </si>
  <si>
    <t>https://www.artsy.net/artwork/jorma-puranen-icy-prospects-number-39</t>
  </si>
  <si>
    <t>Self titled adaptation of Van Gogh’s Chair (1998)</t>
  </si>
  <si>
    <t>https://www.artsy.net/artwork/niko-luoma-self-titled-adaptation-of-van-goghs-chair-1998-2</t>
  </si>
  <si>
    <t>194 × 155 cm</t>
  </si>
  <si>
    <t xml:space="preserve">Chroma #70 </t>
  </si>
  <si>
    <t xml:space="preserve">1979-printed 2019 </t>
  </si>
  <si>
    <t>https://www.artsy.net/artwork/grey-crawford-chroma-number-70</t>
  </si>
  <si>
    <t>124 × 175 cm</t>
  </si>
  <si>
    <t xml:space="preserve">Young Lovers </t>
  </si>
  <si>
    <t>https://www.artsy.net/artwork/ville-kumpulainen-young-lovers-1</t>
  </si>
  <si>
    <t>Arno Rafael Minkkinen</t>
  </si>
  <si>
    <t>Helsinki, Finland</t>
  </si>
  <si>
    <t>Archival Inkjet Print</t>
  </si>
  <si>
    <t>https://www.artsy.net/artwork/arno-rafael-minkkinen-helsinki-finland-1</t>
  </si>
  <si>
    <t>Home 6, Isortoq</t>
  </si>
  <si>
    <t>https://www.artsy.net/artwork/tiina-itkonen-home-6-isortoq</t>
  </si>
  <si>
    <t>Sky #7</t>
  </si>
  <si>
    <t>2011-2012</t>
  </si>
  <si>
    <t>https://www.artsy.net/artwork/santeri-tuori-sky-number-7-1</t>
  </si>
  <si>
    <t>170 × 204 cm</t>
  </si>
  <si>
    <t>Untitled I</t>
  </si>
  <si>
    <t>https://www.artsy.net/artwork/janne-lehtinen-untitled-i</t>
  </si>
  <si>
    <t>El Mirage #05</t>
  </si>
  <si>
    <t>1976-printed 2018</t>
  </si>
  <si>
    <t>Silver gelatine print</t>
  </si>
  <si>
    <t>https://www.artsy.net/artwork/grey-crawford-el-mirage-number-05</t>
  </si>
  <si>
    <t>50.5 × 66 cm</t>
  </si>
  <si>
    <t>Black drips</t>
  </si>
  <si>
    <t>Photoetching with collage</t>
  </si>
  <si>
    <t>https://www.artsy.net/artwork/liliana-porter-black-drips-8</t>
  </si>
  <si>
    <t>Abigune II</t>
  </si>
  <si>
    <t>Woodcut</t>
  </si>
  <si>
    <t>https://www.artsy.net/artwork/eduardo-chillida-abigune-ii</t>
  </si>
  <si>
    <t>25.4 × 15.2 cm</t>
  </si>
  <si>
    <t>To say it</t>
  </si>
  <si>
    <t>https://www.artsy.net/artwork/liliana-porter-to-say-it</t>
  </si>
  <si>
    <t>Bikaina X</t>
  </si>
  <si>
    <t>https://www.artsy.net/artwork/eduardo-chillida-bikaina-x</t>
  </si>
  <si>
    <t>63.5 × 48.3 cm</t>
  </si>
  <si>
    <t>To paint black</t>
  </si>
  <si>
    <t>Photoetching  with collage</t>
  </si>
  <si>
    <t>https://www.artsy.net/artwork/liliana-porter-to-paint-black-3</t>
  </si>
  <si>
    <t>Baitan</t>
  </si>
  <si>
    <t>https://www.artsy.net/artwork/eduardo-chillida-baitan</t>
  </si>
  <si>
    <t>27.9 × 20.3 cm</t>
  </si>
  <si>
    <t>Fósil 1</t>
  </si>
  <si>
    <t>Set of 2 etchings</t>
  </si>
  <si>
    <t>https://www.artsy.net/artwork/dagoberto-rodriguez-fosil-1</t>
  </si>
  <si>
    <t>172 × 178 cm</t>
  </si>
  <si>
    <t>Jose Castiella</t>
  </si>
  <si>
    <t>An endless congress</t>
  </si>
  <si>
    <t>Ponce + Robles</t>
  </si>
  <si>
    <t>Oil and acrylic on linen</t>
  </si>
  <si>
    <t>https://www.artsy.net/artwork/jose-castiella-an-endless-congress</t>
  </si>
  <si>
    <t>250 × 390 cm</t>
  </si>
  <si>
    <t>MAILLO</t>
  </si>
  <si>
    <t>Urus</t>
  </si>
  <si>
    <t>https://www.artsy.net/artwork/maillo-urus</t>
  </si>
  <si>
    <t>195 × 195 cm</t>
  </si>
  <si>
    <t>Raúl Díaz Reyes</t>
  </si>
  <si>
    <t>JARDIM 18 (PF)</t>
  </si>
  <si>
    <t>https://www.artsy.net/artwork/raul-diaz-reyes-jardim-18-pf</t>
  </si>
  <si>
    <t>195 × 120 cm</t>
  </si>
  <si>
    <t>Karina Skvirsky</t>
  </si>
  <si>
    <t>Ingapirca: Piedra 1</t>
  </si>
  <si>
    <t>Digital printing and collage</t>
  </si>
  <si>
    <t>https://www.artsy.net/artwork/karina-skvirsky-ingapirca-piedra-1</t>
  </si>
  <si>
    <t>66 × 86 cm</t>
  </si>
  <si>
    <t>Ding Musa</t>
  </si>
  <si>
    <t>Planíce não isotrópica 1</t>
  </si>
  <si>
    <t>Digital printing</t>
  </si>
  <si>
    <t>https://www.artsy.net/artwork/ding-musa-planice-nao-isotropica-1</t>
  </si>
  <si>
    <t>Las tentaciones de San Antonio (II)</t>
  </si>
  <si>
    <t>https://www.artsy.net/artwork/jose-castiella-las-tentaciones-de-san-antonio-ii</t>
  </si>
  <si>
    <t>Pot</t>
  </si>
  <si>
    <t>https://www.artsy.net/artwork/maillo-pot</t>
  </si>
  <si>
    <t>JARDIM 19</t>
  </si>
  <si>
    <t>https://www.artsy.net/artwork/raul-diaz-reyes-jardim-19</t>
  </si>
  <si>
    <t>Ingapirca: Piedra 7</t>
  </si>
  <si>
    <t>https://www.artsy.net/artwork/karina-skvirsky-ingapirca-piedra-7</t>
  </si>
  <si>
    <t>43 × 55 cm</t>
  </si>
  <si>
    <t>Isidro Blasco</t>
  </si>
  <si>
    <t>Madrid</t>
  </si>
  <si>
    <t>C-Print, acid free museum board, wood, hardware material</t>
  </si>
  <si>
    <t>https://www.artsy.net/artwork/isidro-blasco-madrid</t>
  </si>
  <si>
    <t>220 × 410 × 140 cm</t>
  </si>
  <si>
    <t>Leviatán</t>
  </si>
  <si>
    <t>https://www.artsy.net/artwork/jose-castiella-leviatan</t>
  </si>
  <si>
    <t>146 × 180 cm</t>
  </si>
  <si>
    <t>Faith</t>
  </si>
  <si>
    <t>https://www.artsy.net/artwork/maillo-faith</t>
  </si>
  <si>
    <t>195 × 190 cm</t>
  </si>
  <si>
    <t>Carrying a stone from Ingapirca</t>
  </si>
  <si>
    <t>https://www.artsy.net/artwork/karina-skvirsky-carrying-a-stone-from-ingapirca</t>
  </si>
  <si>
    <t>101 × 127 cm</t>
  </si>
  <si>
    <t>Ingapirca: Piedra 2</t>
  </si>
  <si>
    <t>https://www.artsy.net/artwork/karina-skvirsky-ingapirca-piedra-2</t>
  </si>
  <si>
    <t>53 × 66 cm</t>
  </si>
  <si>
    <t>Kath</t>
  </si>
  <si>
    <t>https://www.artsy.net/artwork/maillo-kath</t>
  </si>
  <si>
    <t>180 × 175 cm</t>
  </si>
  <si>
    <t>Jardim M13</t>
  </si>
  <si>
    <t>https://www.artsy.net/artwork/raul-diaz-reyes-jardim-m13</t>
  </si>
  <si>
    <t>Ingapirca 8</t>
  </si>
  <si>
    <t>https://www.artsy.net/artwork/karina-skvirsky-ingapirca-8</t>
  </si>
  <si>
    <t>Ingapirca: Piedra 10</t>
  </si>
  <si>
    <t>https://www.artsy.net/artwork/karina-skvirsky-ingapirca-piedra-10</t>
  </si>
  <si>
    <t>68 × 78 cm</t>
  </si>
  <si>
    <t>Que Sais-Je?</t>
  </si>
  <si>
    <t>ProjecteSD</t>
  </si>
  <si>
    <t>Silkscreen on fabric bag, cord, eyelets</t>
  </si>
  <si>
    <t>https://www.artsy.net/artwork/ana-jotta-que-sais-je</t>
  </si>
  <si>
    <t>Colecção de Jotas # 8</t>
  </si>
  <si>
    <t>n.d.</t>
  </si>
  <si>
    <t>Collection of J-shaped objects, 6 parts</t>
  </si>
  <si>
    <t>https://www.artsy.net/artwork/ana-jotta-coleccao-de-jotas-number-8</t>
  </si>
  <si>
    <t>Ricochete series (#7)</t>
  </si>
  <si>
    <t>Woodcut, chine-collé, charbonnel ink and collage on paper target</t>
  </si>
  <si>
    <t>https://www.artsy.net/artwork/ana-jotta-ricochete-series-number-7</t>
  </si>
  <si>
    <t>55.3 × 55.3 × 3 cm</t>
  </si>
  <si>
    <t>Ricochete series (#8)</t>
  </si>
  <si>
    <t>https://www.artsy.net/artwork/ana-jotta-ricochete-series-number-8</t>
  </si>
  <si>
    <t>Pico de neblina</t>
  </si>
  <si>
    <t>Digital gyclée print on cotton paper</t>
  </si>
  <si>
    <t>https://www.artsy.net/artwork/gilda-mantilla-and-raimond-chaves-pico-de-neblina-1</t>
  </si>
  <si>
    <t>101 × 120 × 3 cm</t>
  </si>
  <si>
    <t>Colecção de Jotas # 3</t>
  </si>
  <si>
    <t>Collection of J-shaped objects, 3 parts</t>
  </si>
  <si>
    <t>https://www.artsy.net/artwork/ana-jotta-coleccao-de-jotas-number-3</t>
  </si>
  <si>
    <t>O poço</t>
  </si>
  <si>
    <t>https://www.artsy.net/artwork/ana-jotta-o-poco</t>
  </si>
  <si>
    <t>176 × 214 cm</t>
  </si>
  <si>
    <t>Ricochete series (#4)</t>
  </si>
  <si>
    <t>https://www.artsy.net/artwork/ana-jotta-ricochete-series-number-4</t>
  </si>
  <si>
    <t>Golden sentence (Love comes from the most unexpected places.)</t>
  </si>
  <si>
    <t>2005-2019</t>
  </si>
  <si>
    <t>https://www.artsy.net/artwork/dora-garcia-golden-sentence-love-comes-from-the-most-unexpected-places-dot</t>
  </si>
  <si>
    <t>Hans-Peter Feldmann</t>
  </si>
  <si>
    <t>Oriental Carpet with 15 Hand-painted Animals</t>
  </si>
  <si>
    <t>Oriental carpet and 15 toy animals</t>
  </si>
  <si>
    <t>https://www.artsy.net/artwork/hans-peter-feldmann-oriental-carpet-with-15-hand-painted-animals</t>
  </si>
  <si>
    <t>13 × 93 × 60 cm</t>
  </si>
  <si>
    <t>Colecção de Jotas # 4</t>
  </si>
  <si>
    <t>Collection of J-shaped objects, 4 parts</t>
  </si>
  <si>
    <t>https://www.artsy.net/artwork/ana-jotta-coleccao-de-jotas-number-4</t>
  </si>
  <si>
    <t>Colecção de Jotas # 7</t>
  </si>
  <si>
    <t>Collection of J-shaped objects, 7 parts</t>
  </si>
  <si>
    <t>https://www.artsy.net/artwork/ana-jotta-coleccao-de-jotas-number-7</t>
  </si>
  <si>
    <t>Ricochete series (#6)</t>
  </si>
  <si>
    <t>https://www.artsy.net/artwork/ana-jotta-ricochete-series-number-6</t>
  </si>
  <si>
    <t>Geodesia y antropometría (vasijas)</t>
  </si>
  <si>
    <t>https://www.artsy.net/artwork/asier-mendizabal-geodesia-y-antropometria-vasijas-1</t>
  </si>
  <si>
    <t>92 × 74 × 3 cm</t>
  </si>
  <si>
    <t>Lago Tefé</t>
  </si>
  <si>
    <t>Digital print on cotton paper</t>
  </si>
  <si>
    <t>https://www.artsy.net/artwork/gilda-mantilla-and-raimond-chaves-lago-tefe-1</t>
  </si>
  <si>
    <t>56.7 × 84 cm</t>
  </si>
  <si>
    <t>Colecção de Jotas # 10</t>
  </si>
  <si>
    <t>Object in the shape of letter J, various materials</t>
  </si>
  <si>
    <t>https://www.artsy.net/artwork/ana-jotta-coleccao-de-jotas-number-10</t>
  </si>
  <si>
    <t>32 × 10 cm</t>
  </si>
  <si>
    <t>Ricochete series (#5)</t>
  </si>
  <si>
    <t>https://www.artsy.net/artwork/ana-jotta-ricochete-series-number-5</t>
  </si>
  <si>
    <t>Ricochete series (#9)</t>
  </si>
  <si>
    <t>https://www.artsy.net/artwork/ana-jotta-ricochete-series-number-9</t>
  </si>
  <si>
    <t>Sin Título (Trama #9)</t>
  </si>
  <si>
    <t>Silkscreen cut-outs</t>
  </si>
  <si>
    <t>https://www.artsy.net/artwork/asier-mendizabal-sin-titulo-trama-number-9</t>
  </si>
  <si>
    <t>76.5 × 55 × 3 cm</t>
  </si>
  <si>
    <t>101</t>
  </si>
  <si>
    <t>101 black recycled cardboard elements glued to an aluminium and wood piece</t>
  </si>
  <si>
    <t>https://www.artsy.net/artwork/gilda-mantilla-and-raimond-chaves-101</t>
  </si>
  <si>
    <t>12 × 12 × 40 cm</t>
  </si>
  <si>
    <t>Allen Ruppersberg</t>
  </si>
  <si>
    <t>Planet Stories</t>
  </si>
  <si>
    <t>https://www.artsy.net/artwork/allen-ruppersberg-planet-stories</t>
  </si>
  <si>
    <t>82.5 × 57.5 × 3 cm</t>
  </si>
  <si>
    <t>Ricochete series (#1)</t>
  </si>
  <si>
    <t>https://www.artsy.net/artwork/ana-jotta-ricochete-series-number-1</t>
  </si>
  <si>
    <t>Secretos: Los Amantes Áureos</t>
  </si>
  <si>
    <t>Wood and gold leaf</t>
  </si>
  <si>
    <t>https://www.artsy.net/artwork/inaki-bonillas-secretos-los-amantes-aureos</t>
  </si>
  <si>
    <t>6 × 60 × 40 cm</t>
  </si>
  <si>
    <t>Pablo Gómez Uribe</t>
  </si>
  <si>
    <t>Family's Manifest</t>
  </si>
  <si>
    <t>PROXYCO</t>
  </si>
  <si>
    <t>Clay</t>
  </si>
  <si>
    <t>https://www.artsy.net/artwork/pablo-gomez-uribe-familys-manifest</t>
  </si>
  <si>
    <t>63.5 × 22.9 × 5.7 cm</t>
  </si>
  <si>
    <t>Three For One (A fossil, A Souvenir And An Artifice)</t>
  </si>
  <si>
    <t>Paint, Silica (sand) Alumina (clay)</t>
  </si>
  <si>
    <t>https://www.artsy.net/artwork/pablo-gomez-uribe-three-for-one-a-fossil-a-souvenir-and-an-artifice-1</t>
  </si>
  <si>
    <t>134.6 × 94 × 15.2 cm</t>
  </si>
  <si>
    <t>Livia Corona Benjamin</t>
  </si>
  <si>
    <t>Backyards. Durango, Mexico</t>
  </si>
  <si>
    <t>2000-Present</t>
  </si>
  <si>
    <t>Archival chromogenic print</t>
  </si>
  <si>
    <t>https://www.artsy.net/artwork/livia-corona-benjamin-backyards-durango-mexico</t>
  </si>
  <si>
    <t>More to Come. Fraccionamiento  Geovillas de Jesús María, Ixtapaluca</t>
  </si>
  <si>
    <t>https://www.artsy.net/artwork/livia-corona-benjamin-more-to-come-fraccionamiento-geovillas-de-jesus-maria-ixtapaluca</t>
  </si>
  <si>
    <t>101.6 × 76.2 cm</t>
  </si>
  <si>
    <t>Two Joint Houses as Model Home. Ensenada, Mexico</t>
  </si>
  <si>
    <t>https://www.artsy.net/artwork/livia-corona-benjamin-two-joint-houses-as-model-home-ensenada-mexico</t>
  </si>
  <si>
    <t>Yard to Home Conversion. El Sauzal, Mexico</t>
  </si>
  <si>
    <t>Archival chromogenic p</t>
  </si>
  <si>
    <t>https://www.artsy.net/artwork/livia-corona-benjamin-yard-to-home-conversion-el-sauzal-mexico</t>
  </si>
  <si>
    <t>47,547 Homes, Ixtapaluca, Mexico</t>
  </si>
  <si>
    <t>Archival</t>
  </si>
  <si>
    <t>https://www.artsy.net/artwork/livia-corona-benjamin-47547-homes-ixtapaluca-mexico-1</t>
  </si>
  <si>
    <t>https://www.artsy.net/artwork/francisco-tropa-republica</t>
  </si>
  <si>
    <t>https://www.artsy.net/artwork/francisco-tropa-chas-15</t>
  </si>
  <si>
    <t>Maça</t>
  </si>
  <si>
    <t>https://www.artsy.net/artwork/francisco-tropa-maca</t>
  </si>
  <si>
    <t>6 × 6 × 6 cm</t>
  </si>
  <si>
    <t>Gaguez</t>
  </si>
  <si>
    <t>Clay, plaster, acrylic spray and cosmetics</t>
  </si>
  <si>
    <t>https://www.artsy.net/artwork/isabel-carvalho-gaguez</t>
  </si>
  <si>
    <t>Horizonte artificial</t>
  </si>
  <si>
    <t>Bronze, aluminium, mirror and painted design</t>
  </si>
  <si>
    <t>https://www.artsy.net/artwork/francisco-tropa-horizonte-artificial</t>
  </si>
  <si>
    <t>Found and thermo-lacquered tailpipe, thermo-lacquered iron</t>
  </si>
  <si>
    <t>https://www.artsy.net/artwork/ana-santos-untitled-49</t>
  </si>
  <si>
    <t>221 × 39 × 70.5 cm</t>
  </si>
  <si>
    <t>Burnt book (V)</t>
  </si>
  <si>
    <t>https://www.artsy.net/artwork/willem-weismann-burnt-book-v</t>
  </si>
  <si>
    <t>Monika Buch</t>
  </si>
  <si>
    <t>Rafael Ortiz</t>
  </si>
  <si>
    <t>Synthetic enamel on MDF</t>
  </si>
  <si>
    <t>https://www.artsy.net/artwork/monika-buch-untitled</t>
  </si>
  <si>
    <t>80 × 80 × 2 cm</t>
  </si>
  <si>
    <t>ca. 1975</t>
  </si>
  <si>
    <t>https://www.artsy.net/artwork/monika-buch-untitled-2</t>
  </si>
  <si>
    <t>Inmaculada Salinas</t>
  </si>
  <si>
    <t>Diana trabajadora</t>
  </si>
  <si>
    <t>Colour pencil and ink on cardboard</t>
  </si>
  <si>
    <t>https://www.artsy.net/artwork/inmaculada-salinas-diana-trabajadora</t>
  </si>
  <si>
    <t>300 × 300 cm</t>
  </si>
  <si>
    <t>Intersex</t>
  </si>
  <si>
    <t>Laser engraving and oil pastel on mirror</t>
  </si>
  <si>
    <t>https://www.artsy.net/artwork/inmaculada-salinas-intersex</t>
  </si>
  <si>
    <t>16 cm diameter</t>
  </si>
  <si>
    <t>Silence=Death</t>
  </si>
  <si>
    <t>https://www.artsy.net/artwork/inmaculada-salinas-silence-equals-death</t>
  </si>
  <si>
    <t>20 × 40 cm</t>
  </si>
  <si>
    <t>ca. 1982</t>
  </si>
  <si>
    <t>Synthetic enamel on canvas, on MDF</t>
  </si>
  <si>
    <t>https://www.artsy.net/artwork/monika-buch-untitled-1</t>
  </si>
  <si>
    <t>https://www.artsy.net/artwork/monika-buch-untitled-3</t>
  </si>
  <si>
    <t>In ictv ocvli 01</t>
  </si>
  <si>
    <t>Colour pencil on cardboard</t>
  </si>
  <si>
    <t>https://www.artsy.net/artwork/inmaculada-salinas-in-ictv-ocvli-01</t>
  </si>
  <si>
    <t>Trabajo no remunerado</t>
  </si>
  <si>
    <t>https://www.artsy.net/artwork/inmaculada-salinas-trabajo-no-remunerado</t>
  </si>
  <si>
    <t>59.4 × 42 cm</t>
  </si>
  <si>
    <t>Turno de trabajo</t>
  </si>
  <si>
    <t>https://www.artsy.net/artwork/inmaculada-salinas-turno-de-trabajo</t>
  </si>
  <si>
    <t>https://www.artsy.net/artwork/monika-buch-untitled-5</t>
  </si>
  <si>
    <t>https://www.artsy.net/artwork/monika-buch-untitled-6</t>
  </si>
  <si>
    <t>Trabajo precario</t>
  </si>
  <si>
    <t>https://www.artsy.net/artwork/inmaculada-salinas-trabajo-precario</t>
  </si>
  <si>
    <t>https://www.artsy.net/artwork/monika-buch-untitled-8</t>
  </si>
  <si>
    <t>120 × 120 × 2 cm</t>
  </si>
  <si>
    <t>https://www.artsy.net/artwork/monika-buch-untitled-9</t>
  </si>
  <si>
    <t>Acrylic on MDF</t>
  </si>
  <si>
    <t>https://www.artsy.net/artwork/monika-buch-untitled-4</t>
  </si>
  <si>
    <t>https://www.artsy.net/artwork/monika-buch-untitled-7</t>
  </si>
  <si>
    <t>50 × 44 cm</t>
  </si>
  <si>
    <t>Oferta de trabajo</t>
  </si>
  <si>
    <t>https://www.artsy.net/artwork/inmaculada-salinas-oferta-de-trabajo</t>
  </si>
  <si>
    <t>In ictv ocvli 03</t>
  </si>
  <si>
    <t>https://www.artsy.net/artwork/inmaculada-salinas-in-ictv-ocvli-03</t>
  </si>
  <si>
    <t>https://www.artsy.net/artwork/monika-buch-untitled-10</t>
  </si>
  <si>
    <t>Susana Solano</t>
  </si>
  <si>
    <t>Descenso</t>
  </si>
  <si>
    <t>Rafael Pérez Hernando Arte Contemporáneo</t>
  </si>
  <si>
    <t>Aluminum wire</t>
  </si>
  <si>
    <t>https://www.artsy.net/artwork/susana-solano-descenso</t>
  </si>
  <si>
    <t>177 × 262 × 7.5 cm</t>
  </si>
  <si>
    <t>Lina Espinosa</t>
  </si>
  <si>
    <t>Intuición red</t>
  </si>
  <si>
    <t>Aluminum wire on paperboard</t>
  </si>
  <si>
    <t>https://www.artsy.net/artwork/lina-espinosa-intuicion-red</t>
  </si>
  <si>
    <t>48.5 × 30 cm</t>
  </si>
  <si>
    <t>Antón Lamazares</t>
  </si>
  <si>
    <t>Manolito</t>
  </si>
  <si>
    <t>https://www.artsy.net/artwork/anton-lamazares-manolito</t>
  </si>
  <si>
    <t>121.4 × 56 cm</t>
  </si>
  <si>
    <t>https://www.artsy.net/artwork/anton-lamazares-untitled-17</t>
  </si>
  <si>
    <t>34.6 × 24.5 cm</t>
  </si>
  <si>
    <t>Claude Viallat</t>
  </si>
  <si>
    <t>2019\/378</t>
  </si>
  <si>
    <t>https://www.artsy.net/artwork/claude-viallat-2019-slash-378</t>
  </si>
  <si>
    <t>104 × 60 cm</t>
  </si>
  <si>
    <t>2009\/pp083</t>
  </si>
  <si>
    <t>https://www.artsy.net/artwork/claude-viallat-2009-slash-pp083-2</t>
  </si>
  <si>
    <t>27 × 18 cm</t>
  </si>
  <si>
    <t>2010\/OB005</t>
  </si>
  <si>
    <t>Acrylic on camembert box</t>
  </si>
  <si>
    <t>https://www.artsy.net/artwork/claude-viallat-2010-slash-ob005</t>
  </si>
  <si>
    <t>13 × 13 cm</t>
  </si>
  <si>
    <t>Estudi nº 3</t>
  </si>
  <si>
    <t>Galvanized iron</t>
  </si>
  <si>
    <t>https://www.artsy.net/artwork/susana-solano-estudi-no-3</t>
  </si>
  <si>
    <t>23 × 66 × 55 cm</t>
  </si>
  <si>
    <t>Otras Olas</t>
  </si>
  <si>
    <t>Wire on paper</t>
  </si>
  <si>
    <t>https://www.artsy.net/artwork/lina-espinosa-otras-olas-1</t>
  </si>
  <si>
    <t>56 × 38 × 4 cm</t>
  </si>
  <si>
    <t>Pen and mixed media on paperboard</t>
  </si>
  <si>
    <t>https://www.artsy.net/artwork/anton-lamazares-untitled-13</t>
  </si>
  <si>
    <t>52.4 × 74.5 cm</t>
  </si>
  <si>
    <t>https://www.artsy.net/artwork/anton-lamazares-untitled-20</t>
  </si>
  <si>
    <t>2019\/163</t>
  </si>
  <si>
    <t>Acrylic on cloth</t>
  </si>
  <si>
    <t>https://www.artsy.net/artwork/claude-viallat-2019-slash-163</t>
  </si>
  <si>
    <t>2009\/pp085</t>
  </si>
  <si>
    <t>https://www.artsy.net/artwork/claude-viallat-2009-slash-pp085</t>
  </si>
  <si>
    <t>PP151</t>
  </si>
  <si>
    <t>Acrylic on paper on cardboard</t>
  </si>
  <si>
    <t>https://www.artsy.net/artwork/claude-viallat-pp151</t>
  </si>
  <si>
    <t>21 × 17.5 cm</t>
  </si>
  <si>
    <t>Ink and collage on cardboard</t>
  </si>
  <si>
    <t>https://www.artsy.net/artwork/susana-solano-untitled-13</t>
  </si>
  <si>
    <t>31.6 × 22.7 cm</t>
  </si>
  <si>
    <t>Intentos</t>
  </si>
  <si>
    <t>Aluminium, rope and wire on paper</t>
  </si>
  <si>
    <t>https://www.artsy.net/artwork/lina-espinosa-intentos-1</t>
  </si>
  <si>
    <t>15.2 × 40.5 × 15.2 cm</t>
  </si>
  <si>
    <t>https://www.artsy.net/artwork/anton-lamazares-untitled-14</t>
  </si>
  <si>
    <t>52.5 × 74.8 cm</t>
  </si>
  <si>
    <t>2019\/380</t>
  </si>
  <si>
    <t>https://www.artsy.net/artwork/claude-viallat-2019-slash-380</t>
  </si>
  <si>
    <t>97 × 132 cm</t>
  </si>
  <si>
    <t>2019\/295</t>
  </si>
  <si>
    <t>https://www.artsy.net/artwork/claude-viallat-2019-slash-295</t>
  </si>
  <si>
    <t>40 × 34 cm</t>
  </si>
  <si>
    <t>2009\/pp086</t>
  </si>
  <si>
    <t>https://www.artsy.net/artwork/claude-viallat-2009-slash-pp086</t>
  </si>
  <si>
    <t>Desórdenes</t>
  </si>
  <si>
    <t>Wire sewn on paper</t>
  </si>
  <si>
    <t>https://www.artsy.net/artwork/lina-espinosa-desordenes</t>
  </si>
  <si>
    <t>Porcallos</t>
  </si>
  <si>
    <t>Mixed media on paperboard</t>
  </si>
  <si>
    <t>https://www.artsy.net/artwork/anton-lamazares-porcallos</t>
  </si>
  <si>
    <t>250 × 180 cm</t>
  </si>
  <si>
    <t>https://www.artsy.net/artwork/anton-lamazares-untitled-15</t>
  </si>
  <si>
    <t>2019\/290</t>
  </si>
  <si>
    <t>https://www.artsy.net/artwork/claude-viallat-2019-slash-290</t>
  </si>
  <si>
    <t>131 × 94 cm</t>
  </si>
  <si>
    <t>Monotype 5\/6</t>
  </si>
  <si>
    <t>https://www.artsy.net/artwork/claude-viallat-monotype-5-slash-6</t>
  </si>
  <si>
    <t>2016\/pp051</t>
  </si>
  <si>
    <t>https://www.artsy.net/artwork/claude-viallat-2016-slash-pp051</t>
  </si>
  <si>
    <t>Rose English</t>
  </si>
  <si>
    <t>Study for A Divertissement: Diana and Porcelain Lace Veil</t>
  </si>
  <si>
    <t>1973/2013</t>
  </si>
  <si>
    <t>Richard Saltoun</t>
  </si>
  <si>
    <t>Set of five cibachrome photographs</t>
  </si>
  <si>
    <t>https://www.artsy.net/artwork/rose-english-study-for-a-divertissement-diana-and-porcelain-lace-veil</t>
  </si>
  <si>
    <t>Olga de Amaral</t>
  </si>
  <si>
    <t>Cuatro paisajes (Modulo D) [Four landscapes (Module D)]</t>
  </si>
  <si>
    <t>Wool and horsehair</t>
  </si>
  <si>
    <t>https://www.artsy.net/artwork/olga-de-amaral-cuatro-paisajes-modulo-d-four-landscapes-module-d</t>
  </si>
  <si>
    <t>182.9 × 304.8 cm</t>
  </si>
  <si>
    <t>Rose and Athene Riding</t>
  </si>
  <si>
    <t>Black and white photograph</t>
  </si>
  <si>
    <t>https://www.artsy.net/artwork/rose-english-rose-and-athene-riding</t>
  </si>
  <si>
    <t>47 × 62.5 cm</t>
  </si>
  <si>
    <t>Porcelain Dancer 1</t>
  </si>
  <si>
    <t>Porcelain, enamel colours with gold and silver</t>
  </si>
  <si>
    <t>https://www.artsy.net/artwork/rose-english-porcelain-dancer-1</t>
  </si>
  <si>
    <t>22.9 × 17.8 × 2.5 cm</t>
  </si>
  <si>
    <t>Study for a Divertissement: Diana with crinoline and pointe shoes II</t>
  </si>
  <si>
    <t>C-print, porcelain, hand-glazed enamel</t>
  </si>
  <si>
    <t>https://www.artsy.net/artwork/rose-english-study-for-a-divertissement-diana-with-crinoline-and-pointe-shoes-ii</t>
  </si>
  <si>
    <t>Study for A Divertissement: Jo and Porcelain Cache-Sexe</t>
  </si>
  <si>
    <t>1973 (printed 2013)</t>
  </si>
  <si>
    <t>Cibachrome photograph</t>
  </si>
  <si>
    <t>https://www.artsy.net/artwork/rose-english-study-for-a-divertissement-jo-and-porcelain-cache-sexe-2</t>
  </si>
  <si>
    <t>43.5 × 33.5 cm</t>
  </si>
  <si>
    <t>1976-77</t>
  </si>
  <si>
    <t>https://www.artsy.net/artwork/olga-de-amaral-cuatro-paisajes-modulo-d-four-landscapes-module-d-1</t>
  </si>
  <si>
    <t>Venus &amp; Vulcan: Horse Wings</t>
  </si>
  <si>
    <t>Feathers and wire</t>
  </si>
  <si>
    <t>https://www.artsy.net/artwork/rose-english-venus-and-vulcan-horse-wings</t>
  </si>
  <si>
    <t>20.3 × 20.3 × 7.6 cm</t>
  </si>
  <si>
    <t>Untitled (Quadrille)</t>
  </si>
  <si>
    <t>Ink, pen, oil and gouache on paper</t>
  </si>
  <si>
    <t>https://www.artsy.net/artwork/rose-english-untitled-quadrille-1</t>
  </si>
  <si>
    <t>52 × 32 cm</t>
  </si>
  <si>
    <t>Rose on Horseback with Tail</t>
  </si>
  <si>
    <t>1974/2012</t>
  </si>
  <si>
    <t>C-type photograph</t>
  </si>
  <si>
    <t>https://www.artsy.net/artwork/rose-english-rose-on-horseback-with-tail-2</t>
  </si>
  <si>
    <t>76.2 × 50.8 cm</t>
  </si>
  <si>
    <t>Ink, pen, gouache and oil on paper</t>
  </si>
  <si>
    <t>https://www.artsy.net/artwork/rose-english-untitled-2</t>
  </si>
  <si>
    <t>54 × 44 cm</t>
  </si>
  <si>
    <t>Porcelain Dancer 3</t>
  </si>
  <si>
    <t>https://www.artsy.net/artwork/rose-english-porcelain-dancer-3</t>
  </si>
  <si>
    <t>22.9 × 15.2 × 1.9 cm</t>
  </si>
  <si>
    <t>Bed in Field</t>
  </si>
  <si>
    <t>Hand-coloured gelatin silver print</t>
  </si>
  <si>
    <t>https://www.artsy.net/artwork/rose-english-bed-in-field-1</t>
  </si>
  <si>
    <t>20 × 26 cm</t>
  </si>
  <si>
    <t>Jimena Kato</t>
  </si>
  <si>
    <t>Taxon Units, esqu. calc. 01</t>
  </si>
  <si>
    <t>Pink clay</t>
  </si>
  <si>
    <t>https://www.artsy.net/artwork/jimena-kato-taxon-units-esqu-calc-01</t>
  </si>
  <si>
    <t>15 × 23 × 19 cm</t>
  </si>
  <si>
    <t>Honeycomb</t>
  </si>
  <si>
    <t>Beeswax and ceramic</t>
  </si>
  <si>
    <t>https://www.artsy.net/artwork/jimena-kato-honeycomb</t>
  </si>
  <si>
    <t>55 × 55 × 55 cm</t>
  </si>
  <si>
    <t>Taxon Units, esqu. calc. 02</t>
  </si>
  <si>
    <t>https://www.artsy.net/artwork/jimena-kato-taxon-units-esqu-calc-02</t>
  </si>
  <si>
    <t>14.5 × 36 × 30 cm</t>
  </si>
  <si>
    <t>Our only similarity is the place we once shared (More than this)</t>
  </si>
  <si>
    <t>Drawing on pigmented glass</t>
  </si>
  <si>
    <t>https://www.artsy.net/artwork/jimena-kato-our-only-similarity-is-the-place-we-once-shared-more-than-this</t>
  </si>
  <si>
    <t>Santiago Taccetti</t>
  </si>
  <si>
    <t>Untitled 3 (OCT 15) Einsatzbereich Innen - Außen</t>
  </si>
  <si>
    <t>Rolando Anselmi</t>
  </si>
  <si>
    <t>Acrylic on canvas, Aluminum frame - CNC engraving</t>
  </si>
  <si>
    <t>https://www.artsy.net/artwork/santiago-taccetti-untitled-3-oct-15-einsatzbereich-innen-aussen</t>
  </si>
  <si>
    <t>Black #3</t>
  </si>
  <si>
    <t>https://www.artsy.net/artwork/santiago-taccetti-black-number-3</t>
  </si>
  <si>
    <t>Untiled (140 boulogne)</t>
  </si>
  <si>
    <t>https://www.artsy.net/artwork/santiago-taccetti-untiled-140-boulogne-2</t>
  </si>
  <si>
    <t>Untitled 4 (OCT 15) Einsatzbereich Innen - Außen</t>
  </si>
  <si>
    <t>https://www.artsy.net/artwork/santiago-taccetti-untitled-4-oct-15-einsatzbereich-innen-aussen</t>
  </si>
  <si>
    <t>https://www.artsy.net/artwork/santiago-taccetti-untiled-140-boulogne-1</t>
  </si>
  <si>
    <t>Mixed media on velvet</t>
  </si>
  <si>
    <t>https://www.artsy.net/artwork/santiago-taccetti-untitled-5</t>
  </si>
  <si>
    <t>Untitled 5 (OCT 15) Einsatzbereich Innen - Außen</t>
  </si>
  <si>
    <t>https://www.artsy.net/artwork/santiago-taccetti-untitled-5-oct-15-einsatzbereich-innen-aussen</t>
  </si>
  <si>
    <t>https://www.artsy.net/artwork/santiago-taccetti-untiled-140-boulogne</t>
  </si>
  <si>
    <t>https://www.artsy.net/artwork/santiago-taccetti-untitled-6</t>
  </si>
  <si>
    <t>Black #1</t>
  </si>
  <si>
    <t>https://www.artsy.net/artwork/santiago-taccetti-black-number-1</t>
  </si>
  <si>
    <t>https://www.artsy.net/artwork/santiago-taccetti-untiled-140-boulogne-3</t>
  </si>
  <si>
    <t>Liliana Maresca, Marcos López</t>
  </si>
  <si>
    <t>Untitled. Liliana Maresca with her artworks | Sin título. Liliana Maresca con su obra</t>
  </si>
  <si>
    <t>ROLF ART</t>
  </si>
  <si>
    <t>https://www.artsy.net/artwork/liliana-maresca-untitled-liliana-maresca-with-her-artworks-sin-titulo-liliana-maresca-con-su-obra-4</t>
  </si>
  <si>
    <t>10.6 × 16.5 cm</t>
  </si>
  <si>
    <t>Ananké Asseff</t>
  </si>
  <si>
    <t>To dream the own sea | Soñar el propio mar</t>
  </si>
  <si>
    <t>Face replica (self-portrait) | Réplica del rostro de la artista (autorretrato)</t>
  </si>
  <si>
    <t>https://www.artsy.net/artwork/ananke-asseff-to-dream-the-own-sea-sonar-el-propio-mar</t>
  </si>
  <si>
    <t>14 × 19 × 5 cm</t>
  </si>
  <si>
    <t>Silvia Rivas</t>
  </si>
  <si>
    <t>Condemnation | Condena</t>
  </si>
  <si>
    <t>Four channel videoinstallation for CRT monitors. HD video.</t>
  </si>
  <si>
    <t>https://www.artsy.net/artwork/silvia-rivas-condemnation-condena</t>
  </si>
  <si>
    <t>130 × 34 × 38 cm</t>
  </si>
  <si>
    <t>https://www.artsy.net/artwork/liliana-maresca-untitled-liliana-maresca-with-her-artworks-sin-titulo-liliana-maresca-con-su-obra-5</t>
  </si>
  <si>
    <t>17.7 × 12.7 cm</t>
  </si>
  <si>
    <t>https://www.artsy.net/artwork/liliana-maresca-untitled-liliana-maresca-with-her-artworks-sin-titulo-liliana-maresca-con-su-obra-2</t>
  </si>
  <si>
    <t>Nothing will stop it and it will be brightness and chaos | Nada lo detendrá y será brillo y caos</t>
  </si>
  <si>
    <t>Bronze lance in wall | Lanza de bronce emplazada en pared.</t>
  </si>
  <si>
    <t>https://www.artsy.net/artwork/ananke-asseff-nothing-will-stop-it-and-it-will-be-brightness-and-chaos-nada-lo-detendra-y-sera-brillo-y-caos</t>
  </si>
  <si>
    <t>12 × 170 cm</t>
  </si>
  <si>
    <t>Full of Hope | Llenos de esperanza</t>
  </si>
  <si>
    <t>Videoinstallation of variable channels and devices</t>
  </si>
  <si>
    <t>https://www.artsy.net/artwork/silvia-rivas-full-of-hope-llenos-de-esperanza</t>
  </si>
  <si>
    <t>Liliana Maresca</t>
  </si>
  <si>
    <t>Pastel y tinta sobre papel</t>
  </si>
  <si>
    <t>https://www.artsy.net/artwork/liliana-maresca-sin-titulo-4</t>
  </si>
  <si>
    <t>19.5 × 11.5 cm</t>
  </si>
  <si>
    <t>https://www.artsy.net/artwork/liliana-maresca-sin-titulo-1</t>
  </si>
  <si>
    <t>20 × 11.2 cm</t>
  </si>
  <si>
    <t>Untitled. Liliana Maresca &amp; her artworks</t>
  </si>
  <si>
    <t>1983 (Contemporary print 2016)</t>
  </si>
  <si>
    <t>Selenium gelatin silver print on Ilford fiber paper</t>
  </si>
  <si>
    <t>https://www.artsy.net/artwork/liliana-maresca-untitled-liliana-maresca-and-her-artworks-9</t>
  </si>
  <si>
    <t>28 × 33.5 cm</t>
  </si>
  <si>
    <t>Parquedades. 1987 (Photographic reccord)</t>
  </si>
  <si>
    <t>ca. 1987</t>
  </si>
  <si>
    <t>Chemical printing on RC photographic paper</t>
  </si>
  <si>
    <t>https://www.artsy.net/artwork/jose-alejandro-restrepo-parquedades-1987-photographic-reccord-6</t>
  </si>
  <si>
    <t>10 × 12.6 cm</t>
  </si>
  <si>
    <t>https://www.artsy.net/artwork/jose-alejandro-restrepo-parquedades-1987-photographic-reccord-3</t>
  </si>
  <si>
    <t>12.6 × 8.5 cm</t>
  </si>
  <si>
    <t>Parquedades. 1987 (Video performance [Record of a rehearsal])</t>
  </si>
  <si>
    <t>Single channel (original video-8)</t>
  </si>
  <si>
    <t>https://www.artsy.net/artwork/jose-alejandro-restrepo-parquedades-1987-video-performance-record-of-a-rehearsal</t>
  </si>
  <si>
    <t>https://www.artsy.net/artwork/liliana-maresca-sin-titulo-5</t>
  </si>
  <si>
    <t>Gelatin silver print on RC paper</t>
  </si>
  <si>
    <t>https://www.artsy.net/artwork/liliana-maresca-untitled-liliana-maresca-and-her-artworks-16</t>
  </si>
  <si>
    <t>https://www.artsy.net/artwork/liliana-maresca-untitled-liliana-maresca-and-her-artworks-8</t>
  </si>
  <si>
    <t>https://www.artsy.net/artwork/liliana-maresca-untitled-liliana-maresca-and-her-artworks-6</t>
  </si>
  <si>
    <t>https://www.artsy.net/artwork/jose-alejandro-restrepo-parquedades-1987-photographic-reccord-2</t>
  </si>
  <si>
    <t>Parquedades. 1987 (Video installation)</t>
  </si>
  <si>
    <t>5 channels video installation displayed in 5 vintage TV screens</t>
  </si>
  <si>
    <t>https://www.artsy.net/artwork/jose-alejandro-restrepo-parquedades-1987-video-installation</t>
  </si>
  <si>
    <t>270 × 50 × 60 cm</t>
  </si>
  <si>
    <t>María José Arjona</t>
  </si>
  <si>
    <t>Todo lo que puede ser</t>
  </si>
  <si>
    <t>Installation - 38 drawings on Fabriano paper - collage</t>
  </si>
  <si>
    <t>https://www.artsy.net/artwork/maria-jose-arjona-todo-lo-que-puede-ser</t>
  </si>
  <si>
    <t>https://www.artsy.net/artwork/liliana-maresca-sin-titulo-3</t>
  </si>
  <si>
    <t>https://www.artsy.net/artwork/liliana-maresca-untitled-liliana-maresca-and-her-artworks-11</t>
  </si>
  <si>
    <t>17 × 17 cm</t>
  </si>
  <si>
    <t>https://www.artsy.net/artwork/jose-alejandro-restrepo-parquedades-1987-photographic-reccord-7</t>
  </si>
  <si>
    <t>9 × 12.6 cm</t>
  </si>
  <si>
    <t>https://www.artsy.net/artwork/jose-alejandro-restrepo-parquedades-1987-photographic-reccord-5</t>
  </si>
  <si>
    <t>9.3 × 12.6 cm</t>
  </si>
  <si>
    <t>https://www.artsy.net/artwork/jose-alejandro-restrepo-parquedades-1987-photographic-reccord-4</t>
  </si>
  <si>
    <t>Parquedades. 1987 (Photoperformance)</t>
  </si>
  <si>
    <t>13 fotografías Gelatina de plata sobre papel fibra</t>
  </si>
  <si>
    <t>https://www.artsy.net/artwork/jose-alejandro-restrepo-parquedades-1987-photoperformance</t>
  </si>
  <si>
    <t>24.9 × 17 cm</t>
  </si>
  <si>
    <t>https://www.artsy.net/artwork/liliana-maresca-sin-titulo-6</t>
  </si>
  <si>
    <t>https://www.artsy.net/artwork/liliana-maresca-sin-titulo-2</t>
  </si>
  <si>
    <t>29.8 × 17.3 cm</t>
  </si>
  <si>
    <t>https://www.artsy.net/artwork/liliana-maresca-untitled-liliana-maresca-and-her-artworks-14</t>
  </si>
  <si>
    <t>18 × 12.7 cm</t>
  </si>
  <si>
    <t>https://www.artsy.net/artwork/liliana-maresca-untitled-liliana-maresca-and-her-artworks-10</t>
  </si>
  <si>
    <t>https://www.artsy.net/artwork/liliana-maresca-untitled-liliana-maresca-and-her-artworks-7</t>
  </si>
  <si>
    <t>https://www.artsy.net/artwork/jose-alejandro-restrepo-parquedades-1987-photographic-reccord-1</t>
  </si>
  <si>
    <t>12 × 9 cm</t>
  </si>
  <si>
    <t>https://www.artsy.net/artwork/jose-alejandro-restrepo-parquedades-1987-photographic-reccord</t>
  </si>
  <si>
    <t>María Tinaut</t>
  </si>
  <si>
    <t>Fotocopia n.001</t>
  </si>
  <si>
    <t>Rosa Santos</t>
  </si>
  <si>
    <t>Silkscreen ink, acrylic and lacquer on canvas</t>
  </si>
  <si>
    <t>https://www.artsy.net/artwork/maria-tinaut-fotocopia-n-dot-001</t>
  </si>
  <si>
    <t>495.3 × 381 cm</t>
  </si>
  <si>
    <t>Greta Alfaro</t>
  </si>
  <si>
    <t>Decimocuarta estación 8</t>
  </si>
  <si>
    <t>https://www.artsy.net/artwork/greta-alfaro-decimocuarta-estacion-8</t>
  </si>
  <si>
    <t>151.1 × 181.6 cm</t>
  </si>
  <si>
    <t>Andrea Canepa</t>
  </si>
  <si>
    <t>Deactivated Play II</t>
  </si>
  <si>
    <t>Wood, foam, felt and metal</t>
  </si>
  <si>
    <t>https://www.artsy.net/artwork/andrea-canepa-deactivated-play-ii</t>
  </si>
  <si>
    <t>914.4 × 914.4 × 406.4 cm</t>
  </si>
  <si>
    <t>María Ruido</t>
  </si>
  <si>
    <t>Tiempo real</t>
  </si>
  <si>
    <t>https://www.artsy.net/artwork/maria-ruido-tiempo-real</t>
  </si>
  <si>
    <t>109.2 cm</t>
  </si>
  <si>
    <t>Fotocopia n.002</t>
  </si>
  <si>
    <t>https://www.artsy.net/artwork/maria-tinaut-fotocopia-n-dot-002</t>
  </si>
  <si>
    <t>195 × 150 cm</t>
  </si>
  <si>
    <t>Decimocuarta estación 1</t>
  </si>
  <si>
    <t>https://www.artsy.net/artwork/greta-alfaro-decimocuarta-estacion-1</t>
  </si>
  <si>
    <t>Elena Aitzkoa</t>
  </si>
  <si>
    <t>Brizna</t>
  </si>
  <si>
    <t>Plaster, pigment, fabric, wood</t>
  </si>
  <si>
    <t>https://www.artsy.net/artwork/elena-aitzkoa-brizna</t>
  </si>
  <si>
    <t>68.6 × 88.9 × 55.9 cm</t>
  </si>
  <si>
    <t>Decimocuarta estación 4</t>
  </si>
  <si>
    <t>https://www.artsy.net/artwork/greta-alfaro-decimocuarta-estacion-4</t>
  </si>
  <si>
    <t>59.5 × 71.5 cm</t>
  </si>
  <si>
    <t>Jacopo Miliani</t>
  </si>
  <si>
    <t>Deserto</t>
  </si>
  <si>
    <t>https://www.artsy.net/artwork/jacopo-miliani-deserto</t>
  </si>
  <si>
    <t>Zorro</t>
  </si>
  <si>
    <t>Plaster, pigment, fabric, wood, stones</t>
  </si>
  <si>
    <t>https://www.artsy.net/artwork/elena-aitzkoa-zorro</t>
  </si>
  <si>
    <t>34 × 50 × 62 cm</t>
  </si>
  <si>
    <t>Decimocuarta estación</t>
  </si>
  <si>
    <t>https://www.artsy.net/artwork/greta-alfaro-decimocuarta-estacion</t>
  </si>
  <si>
    <t>Carta de colores</t>
  </si>
  <si>
    <t>https://www.artsy.net/artwork/xisco-mensua-carta-de-colores</t>
  </si>
  <si>
    <t>24 × 33 cm</t>
  </si>
  <si>
    <t>Estado de malestar</t>
  </si>
  <si>
    <t>https://www.artsy.net/artwork/maria-ruido-estado-de-malestar</t>
  </si>
  <si>
    <t>Marie Orensanz</t>
  </si>
  <si>
    <t>Liberté, Egalité, Fraternité</t>
  </si>
  <si>
    <t>Ruth Benzacar Galería de Arte</t>
  </si>
  <si>
    <t>https://www.artsy.net/artwork/marie-orensanz-liberte-egalite-fraternite</t>
  </si>
  <si>
    <t>220 × 110 cm</t>
  </si>
  <si>
    <t>Aguas y tristezas, subid y reanimad estos diluvios! (después de Arthur Rimbaud)</t>
  </si>
  <si>
    <t>C-Print and straws</t>
  </si>
  <si>
    <t>https://www.artsy.net/artwork/miguel-rothschild-aguas-y-tristezas-subid-y-reanimad-estos-diluvios-despues-de-arthur-rimbaud</t>
  </si>
  <si>
    <t>105 × 160 cm</t>
  </si>
  <si>
    <t>The Everlasting</t>
  </si>
  <si>
    <t>https://www.artsy.net/artwork/leandro-erlich-the-everlasting</t>
  </si>
  <si>
    <t>122 × 82 cm</t>
  </si>
  <si>
    <t>Ana Gallardo</t>
  </si>
  <si>
    <t>Sin título (Serie: Bocetos para la construcción de un paisaje. Laguna de Zempoala)</t>
  </si>
  <si>
    <t>https://www.artsy.net/artwork/ana-gallardo-sin-titulo-serie-bocetos-para-la-construccion-de-un-paisaje-laguna-de-zempoala</t>
  </si>
  <si>
    <t>186 × 252 cm</t>
  </si>
  <si>
    <t>Behind the Door</t>
  </si>
  <si>
    <t>https://www.artsy.net/artwork/leandro-erlich-behind-the-door</t>
  </si>
  <si>
    <t>Looking for Persephone</t>
  </si>
  <si>
    <t>C-Print with burn marks</t>
  </si>
  <si>
    <t>https://www.artsy.net/artwork/miguel-rothschild-looking-for-persephone</t>
  </si>
  <si>
    <t>76.5 × 113.4 cm</t>
  </si>
  <si>
    <t>Labyrinth of the present II</t>
  </si>
  <si>
    <t>Textile</t>
  </si>
  <si>
    <t>https://www.artsy.net/artwork/joel-andrianomearisoa-labyrinth-of-the-present-ii</t>
  </si>
  <si>
    <t>El Proceso- mural 3</t>
  </si>
  <si>
    <t>https://www.artsy.net/artwork/gabriela-bettini-el-proceso-mural-3</t>
  </si>
  <si>
    <t>97 × 97 cm</t>
  </si>
  <si>
    <t>Labyrinth of the Present IV</t>
  </si>
  <si>
    <t>Textile and threads</t>
  </si>
  <si>
    <t>https://www.artsy.net/artwork/joel-andrianomearisoa-labyrinth-of-the-present-iv</t>
  </si>
  <si>
    <t xml:space="preserve">Undying XLVIII </t>
  </si>
  <si>
    <t>Oil on Sized Paper</t>
  </si>
  <si>
    <t>https://www.artsy.net/artwork/alexandra-karakashian-undying-xlviii-2</t>
  </si>
  <si>
    <t>El Proceso- mural 2</t>
  </si>
  <si>
    <t>https://www.artsy.net/artwork/gabriela-bettini-el-proceso-mural-2</t>
  </si>
  <si>
    <t>54 × 219 cm</t>
  </si>
  <si>
    <t>Undying XL</t>
  </si>
  <si>
    <t>https://www.artsy.net/artwork/alexandra-karakashian-undying-xl-1</t>
  </si>
  <si>
    <t>El Proceso- mural 4</t>
  </si>
  <si>
    <t>https://www.artsy.net/artwork/gabriela-bettini-el-proceso-mural-4</t>
  </si>
  <si>
    <t>81 × 118 cm</t>
  </si>
  <si>
    <t>Corredor 19</t>
  </si>
  <si>
    <t>https://www.artsy.net/artwork/dagoberto-rodriguez-corredor-19</t>
  </si>
  <si>
    <t>200 × 260 cm</t>
  </si>
  <si>
    <t>Negotiating the Space for Possible Coexistences No. 8</t>
  </si>
  <si>
    <t>Persian carpet, plexiglass, wood and laquered paint</t>
  </si>
  <si>
    <t>https://www.artsy.net/artwork/babak-golkar-negotiating-the-space-for-possible-coexistences-no-8</t>
  </si>
  <si>
    <t>55.9 × 50.8 × 101.6 cm</t>
  </si>
  <si>
    <t>Les Horizons Complexes (de l’Amour et d’une romance) III</t>
  </si>
  <si>
    <t>https://www.artsy.net/artwork/joel-andrianomearisoa-les-horizons-complexes-de-lamour-et-dune-romance-iii</t>
  </si>
  <si>
    <t>No Estrella Dorada</t>
  </si>
  <si>
    <t>https://www.artsy.net/artwork/dagoberto-rodriguez-no-estrella-dorada</t>
  </si>
  <si>
    <t>Line Sculpture(column) #9</t>
  </si>
  <si>
    <t>Metal rod, chain, fishing wire</t>
  </si>
  <si>
    <t>https://www.artsy.net/artwork/jong-oh-line-sculpture-column-number-9</t>
  </si>
  <si>
    <t>194.5 × 30 × 30 cm</t>
  </si>
  <si>
    <t>Adrift (collapse)</t>
  </si>
  <si>
    <t>Oil and textile</t>
  </si>
  <si>
    <t>https://www.artsy.net/artwork/alexandra-karakashian-adrift-collapse-1</t>
  </si>
  <si>
    <t>300 × 180 cm</t>
  </si>
  <si>
    <t>Alphabets IV</t>
  </si>
  <si>
    <t>Archival ink on wasli paper</t>
  </si>
  <si>
    <t>https://www.artsy.net/artwork/waqas-khan-alphabets-iv</t>
  </si>
  <si>
    <t>50 × 76 cm</t>
  </si>
  <si>
    <t>Alphabets III</t>
  </si>
  <si>
    <t>https://www.artsy.net/artwork/waqas-khan-alphabets-iii</t>
  </si>
  <si>
    <t>Just Paper (Group VII)</t>
  </si>
  <si>
    <t>Silkscreen on porcelain and jute string</t>
  </si>
  <si>
    <t>https://www.artsy.net/artwork/manal-aldowayan-just-paper-group-vii</t>
  </si>
  <si>
    <t>L'Origine du Monde</t>
  </si>
  <si>
    <t>2016-2116</t>
  </si>
  <si>
    <t>Primed hydrostone and concealed object.</t>
  </si>
  <si>
    <t>https://www.artsy.net/artwork/babak-golkar-lorigine-du-monde</t>
  </si>
  <si>
    <t>60 × 35 × 106 cm</t>
  </si>
  <si>
    <t>Suspended together I</t>
  </si>
  <si>
    <t>https://www.artsy.net/artwork/manal-aldowayan-suspended-together-i</t>
  </si>
  <si>
    <t>21 × 150 × 140 cm</t>
  </si>
  <si>
    <t>Les Horizons Complexes (de l’Amour et d’une romance) II</t>
  </si>
  <si>
    <t>Textiles</t>
  </si>
  <si>
    <t>https://www.artsy.net/artwork/joel-andrianomearisoa-les-horizons-complexes-de-lamour-et-dune-romance-ii</t>
  </si>
  <si>
    <t>Les Horizons Complexes (de l’Amour et d’une romance) VII</t>
  </si>
  <si>
    <t>https://www.artsy.net/artwork/joel-andrianomearisoa-les-horizons-complexes-de-lamour-et-dune-romance-vii</t>
  </si>
  <si>
    <t>No Estrella Gris</t>
  </si>
  <si>
    <t>https://www.artsy.net/artwork/dagoberto-rodriguez-no-estrella-gris</t>
  </si>
  <si>
    <t>Neo-futurism</t>
  </si>
  <si>
    <t>ABS and concealed object</t>
  </si>
  <si>
    <t>https://www.artsy.net/artwork/babak-golkar-neo-futurism</t>
  </si>
  <si>
    <t>76 × 21 × 21 cm</t>
  </si>
  <si>
    <t>Alphabets V</t>
  </si>
  <si>
    <t>https://www.artsy.net/artwork/waqas-khan-alphabets-v</t>
  </si>
  <si>
    <t>Just Paper (Group I)</t>
  </si>
  <si>
    <t>Silkscreen on porcelain and jute string (9 pcs)</t>
  </si>
  <si>
    <t>https://www.artsy.net/artwork/manal-aldowayan-just-paper-group-i-1</t>
  </si>
  <si>
    <t>56 × 28 × 32 cm</t>
  </si>
  <si>
    <t>Parting III</t>
  </si>
  <si>
    <t>https://www.artsy.net/artwork/alexandra-karakashian-parting-iii</t>
  </si>
  <si>
    <t>Les Horizons Complexes (de l’Amour et d’une romance) XII</t>
  </si>
  <si>
    <t>https://www.artsy.net/artwork/joel-andrianomearisoa-les-horizons-complexes-de-lamour-et-dune-romance-xii</t>
  </si>
  <si>
    <t>Long Live Max Yasgur</t>
  </si>
  <si>
    <t>Acoustic foam, terracotta, plinth, plaster and concealed object.</t>
  </si>
  <si>
    <t>https://www.artsy.net/artwork/babak-golkar-long-live-max-yasgur</t>
  </si>
  <si>
    <t>148 × 38 × 38 cm</t>
  </si>
  <si>
    <t xml:space="preserve">Heavy Clouds </t>
  </si>
  <si>
    <t>https://www.artsy.net/artwork/timothy-hyunsoo-lee-heavy-clouds</t>
  </si>
  <si>
    <t>113 × 192 cm</t>
  </si>
  <si>
    <t>El Proceso- mural 1</t>
  </si>
  <si>
    <t>https://www.artsy.net/artwork/gabriela-bettini-el-proceso-mural-1</t>
  </si>
  <si>
    <t>156 × 162 cm</t>
  </si>
  <si>
    <t>Alphabets I</t>
  </si>
  <si>
    <t>https://www.artsy.net/artwork/waqas-khan-alphabets-i</t>
  </si>
  <si>
    <t>Forming Spaces VIII</t>
  </si>
  <si>
    <t>https://www.artsy.net/artwork/waqas-khan-forming-spaces-viii-9</t>
  </si>
  <si>
    <t>36 × 24 cm</t>
  </si>
  <si>
    <t>Just Paper (Group V)</t>
  </si>
  <si>
    <t>https://www.artsy.net/artwork/manal-aldowayan-just-paper-group-v</t>
  </si>
  <si>
    <t>The Library Has No Letters</t>
  </si>
  <si>
    <t>Ink and acrilyc on canvas</t>
  </si>
  <si>
    <t>https://www.artsy.net/artwork/waqas-khan-the-library-has-no-letters</t>
  </si>
  <si>
    <t>233 cm diameter</t>
  </si>
  <si>
    <t>Les Horizons Complexes (de l’Amour et d’une romance) I</t>
  </si>
  <si>
    <t>https://www.artsy.net/artwork/joel-andrianomearisoa-les-horizons-complexes-de-lamour-et-dune-romance-i</t>
  </si>
  <si>
    <t>Dead Tree of My New Life (wood)</t>
  </si>
  <si>
    <t>https://www.artsy.net/artwork/joel-andrianomearisoa-dead-tree-of-my-new-life-wood</t>
  </si>
  <si>
    <t>Gosa (Comet boy as an offering)</t>
  </si>
  <si>
    <t>Korean silk, synthetic cotton stuffing, polyurethane varnish</t>
  </si>
  <si>
    <t>https://www.artsy.net/artwork/timothy-hyunsoo-lee-gosa-comet-boy-as-an-offering</t>
  </si>
  <si>
    <t>164 × 46 × 78 cm</t>
  </si>
  <si>
    <t>Dancer's Eye</t>
  </si>
  <si>
    <t>Archival red ink on wasli paper</t>
  </si>
  <si>
    <t>https://www.artsy.net/artwork/waqas-khan-dancers-eye-1</t>
  </si>
  <si>
    <t>Alphabets II</t>
  </si>
  <si>
    <t>https://www.artsy.net/artwork/waqas-khan-alphabets-ii</t>
  </si>
  <si>
    <t>Forming Spaces XIV</t>
  </si>
  <si>
    <t>https://www.artsy.net/artwork/waqas-khan-forming-spaces-xiv</t>
  </si>
  <si>
    <t>26 × 34 cm</t>
  </si>
  <si>
    <t>Traces V</t>
  </si>
  <si>
    <t>Watercolor and gold leaf on paper</t>
  </si>
  <si>
    <t>https://www.artsy.net/artwork/timothy-hyunsoo-lee-traces-v</t>
  </si>
  <si>
    <t>Alfredo Maiorino</t>
  </si>
  <si>
    <t>Corpi fragili</t>
  </si>
  <si>
    <t>Studio Trisorio</t>
  </si>
  <si>
    <t>Paper, wood, glass</t>
  </si>
  <si>
    <t>https://www.artsy.net/artwork/alfredo-maiorino-corpi-fragili-16</t>
  </si>
  <si>
    <t>45 × 37 × 7 cm</t>
  </si>
  <si>
    <t>Umberto Manzo</t>
  </si>
  <si>
    <t>Mixed media on paper and canvas, wood, steel, glass</t>
  </si>
  <si>
    <t>https://www.artsy.net/artwork/umberto-manzo-untitled-21</t>
  </si>
  <si>
    <t>186 × 146 cm</t>
  </si>
  <si>
    <t>Francesco Arena</t>
  </si>
  <si>
    <t>Line</t>
  </si>
  <si>
    <t>Stone, white bronze, metal</t>
  </si>
  <si>
    <t>https://www.artsy.net/artwork/francesco-arena-line</t>
  </si>
  <si>
    <t>100 × 36 × 6 cm</t>
  </si>
  <si>
    <t>Fabrizio Corneli</t>
  </si>
  <si>
    <t>Maquette Discobolo</t>
  </si>
  <si>
    <t>Brass cut on a painted aluminum panel, halogen lamp</t>
  </si>
  <si>
    <t>https://www.artsy.net/artwork/fabrizio-corneli-maquette-discobolo</t>
  </si>
  <si>
    <t>40 × 70 cm</t>
  </si>
  <si>
    <t>Jan Fabre</t>
  </si>
  <si>
    <t>The Sword of an Angel</t>
  </si>
  <si>
    <t>Mediterranean Precious Coral, pigment, polymere, metal</t>
  </si>
  <si>
    <t>https://www.artsy.net/artwork/jan-fabre-the-sword-of-an-angel</t>
  </si>
  <si>
    <t>7.4 × 121.2 × 29.7 cm</t>
  </si>
  <si>
    <t>Nous sommes à la veille...</t>
  </si>
  <si>
    <t>HB pencil and blood on paper</t>
  </si>
  <si>
    <t>https://www.artsy.net/artwork/jan-fabre-nous-sommes-a-la-veille-dot-dot-dot</t>
  </si>
  <si>
    <t>56.5 × 46.5 × 3.4 cm</t>
  </si>
  <si>
    <t>Schreib Flucht der Peiniger</t>
  </si>
  <si>
    <t>Acrylic, pencil on paper</t>
  </si>
  <si>
    <t>https://www.artsy.net/artwork/rebecca-horn-schreib-flucht-der-peiniger</t>
  </si>
  <si>
    <t>207 × 175 cm</t>
  </si>
  <si>
    <t>Bill Beckley</t>
  </si>
  <si>
    <t>War Zone One, My Darling Young Son</t>
  </si>
  <si>
    <t>C-print, printed on Fujiflex, mounted on Aludibond</t>
  </si>
  <si>
    <t>https://www.artsy.net/artwork/bill-beckley-war-zone-one-my-darling-young-son-1</t>
  </si>
  <si>
    <t>95.5 × 250 cm</t>
  </si>
  <si>
    <t>Stilo - Mappamondo</t>
  </si>
  <si>
    <t>Polished brass, internally enameled, cut and welded, led</t>
  </si>
  <si>
    <t>https://www.artsy.net/artwork/fabrizio-corneli-stilo-mappamondo</t>
  </si>
  <si>
    <t>Je laisse ce suc particulier...</t>
  </si>
  <si>
    <t>https://www.artsy.net/artwork/jan-fabre-je-laisse-ce-suc-particulier-dot-dot-dot</t>
  </si>
  <si>
    <t>La première incision...</t>
  </si>
  <si>
    <t>https://www.artsy.net/artwork/jan-fabre-la-premiere-incision-dot-dot-dot</t>
  </si>
  <si>
    <t>Die Wimpern der Gottheit</t>
  </si>
  <si>
    <t>Shell, glass, steel, brass, motor, electronic device, salt crystals</t>
  </si>
  <si>
    <t>https://www.artsy.net/artwork/rebecca-horn-die-wimpern-der-gottheit</t>
  </si>
  <si>
    <t>157 × 26 × 29 cm</t>
  </si>
  <si>
    <t>https://www.artsy.net/artwork/umberto-manzo-untitled-19</t>
  </si>
  <si>
    <t>90 × 270 cm</t>
  </si>
  <si>
    <t>War Artillery and a Few Questions (Study)</t>
  </si>
  <si>
    <t>Archival pigment ink and pencil on museum board</t>
  </si>
  <si>
    <t>https://www.artsy.net/artwork/bill-beckley-war-artillery-and-a-few-questions-study-1</t>
  </si>
  <si>
    <t>81 × 102 cm</t>
  </si>
  <si>
    <t>Venere Palazzo Massimo</t>
  </si>
  <si>
    <t>Cut and painted brass, halogen lamp</t>
  </si>
  <si>
    <t>https://www.artsy.net/artwork/fabrizio-corneli-venere-palazzo-massimo</t>
  </si>
  <si>
    <t>210 × 70 cm</t>
  </si>
  <si>
    <t>Le Corps du Future est en moi...</t>
  </si>
  <si>
    <t>https://www.artsy.net/artwork/jan-fabre-le-corps-du-future-est-en-moi-dot-dot-dot</t>
  </si>
  <si>
    <t>Nous sommes en...</t>
  </si>
  <si>
    <t>https://www.artsy.net/artwork/jan-fabre-nous-sommes-en-dot-dot-dot</t>
  </si>
  <si>
    <t>Pencil and acrylic on paper</t>
  </si>
  <si>
    <t>https://www.artsy.net/artwork/rebecca-horn-untitled-76</t>
  </si>
  <si>
    <t>Mixed media on paper and canvas</t>
  </si>
  <si>
    <t>https://www.artsy.net/artwork/umberto-manzo-untitled-20</t>
  </si>
  <si>
    <t>128 × 217 cm</t>
  </si>
  <si>
    <t>Guarda</t>
  </si>
  <si>
    <t>Stainless steel, chromed iron and brass, brass, led</t>
  </si>
  <si>
    <t>https://www.artsy.net/artwork/fabrizio-corneli-guarda</t>
  </si>
  <si>
    <t>190 × 80 × 40 cm</t>
  </si>
  <si>
    <t>The Loyal Scavengers</t>
  </si>
  <si>
    <t>Jewel beetle wing-cases on wood</t>
  </si>
  <si>
    <t>https://www.artsy.net/artwork/jan-fabre-the-loyal-scavengers-1</t>
  </si>
  <si>
    <t>227 × 172.2 × 8 cm</t>
  </si>
  <si>
    <t>Nous devons devenir...</t>
  </si>
  <si>
    <t>https://www.artsy.net/artwork/jan-fabre-nous-devons-devenir-dot-dot-dot</t>
  </si>
  <si>
    <t>O Dulcissima Vulnera...</t>
  </si>
  <si>
    <t>https://www.artsy.net/artwork/jan-fabre-o-dulcissima-vulnera-dot-dot-dot</t>
  </si>
  <si>
    <t>https://www.artsy.net/artwork/rebecca-horn-untitled-77</t>
  </si>
  <si>
    <t>Soufiane Ababri</t>
  </si>
  <si>
    <t xml:space="preserve"> Bedwork CXIII</t>
  </si>
  <si>
    <t>T H E P I L L ®</t>
  </si>
  <si>
    <t>Color pencil on paper</t>
  </si>
  <si>
    <t>https://www.artsy.net/artwork/soufiane-ababri-bedwork-cxiii</t>
  </si>
  <si>
    <t>Bedwork CII</t>
  </si>
  <si>
    <t>https://www.artsy.net/artwork/soufiane-ababri-bedwork-cii</t>
  </si>
  <si>
    <t>53 × 49.5 × 2 cm</t>
  </si>
  <si>
    <t>Bedwork CVI</t>
  </si>
  <si>
    <t>https://www.artsy.net/artwork/soufiane-ababri-bedwork-cvi</t>
  </si>
  <si>
    <t>32 × 24 × 2 cm</t>
  </si>
  <si>
    <t>Bedwork CVIII</t>
  </si>
  <si>
    <t>https://www.artsy.net/artwork/soufiane-ababri-bedwork-cviii</t>
  </si>
  <si>
    <t>Bedwork CXII</t>
  </si>
  <si>
    <t>https://www.artsy.net/artwork/soufiane-ababri-bedwork-cxii</t>
  </si>
  <si>
    <t>Bedwork  XCIX</t>
  </si>
  <si>
    <t>https://www.artsy.net/artwork/soufiane-ababri-bedwork-xcix</t>
  </si>
  <si>
    <t>50 × 50 × 2 cm</t>
  </si>
  <si>
    <t>Bedwork CXIV</t>
  </si>
  <si>
    <t>https://www.artsy.net/artwork/soufiane-ababri-bedwork-cxiv</t>
  </si>
  <si>
    <t>Bedwork CIII</t>
  </si>
  <si>
    <t>https://www.artsy.net/artwork/soufiane-ababri-bedwork-ciii</t>
  </si>
  <si>
    <t>36 × 30 × 2 cm</t>
  </si>
  <si>
    <t>Bedwork CXI</t>
  </si>
  <si>
    <t>https://www.artsy.net/artwork/soufiane-ababri-bedwork-cxi</t>
  </si>
  <si>
    <t>Bedwork C</t>
  </si>
  <si>
    <t>https://www.artsy.net/artwork/soufiane-ababri-bedwork-c</t>
  </si>
  <si>
    <t>Bedwork CI</t>
  </si>
  <si>
    <t>https://www.artsy.net/artwork/soufiane-ababri-bedwork-ci</t>
  </si>
  <si>
    <t>65 × 59 × 2 cm</t>
  </si>
  <si>
    <t>Bedwork CVII</t>
  </si>
  <si>
    <t>https://www.artsy.net/artwork/soufiane-ababri-bedwork-cvii</t>
  </si>
  <si>
    <t>Bedwork CX</t>
  </si>
  <si>
    <t>https://www.artsy.net/artwork/soufiane-ababri-bedwork-cx</t>
  </si>
  <si>
    <t>Bedwork CXV</t>
  </si>
  <si>
    <t>https://www.artsy.net/artwork/soufiane-ababri-bedwork-cxv</t>
  </si>
  <si>
    <t>Bedwork CV</t>
  </si>
  <si>
    <t>https://www.artsy.net/artwork/soufiane-ababri-bedwork-cv</t>
  </si>
  <si>
    <t>Bedwork CIV</t>
  </si>
  <si>
    <t>https://www.artsy.net/artwork/soufiane-ababri-bedwork-civ</t>
  </si>
  <si>
    <t>54 × 47 × 2 cm</t>
  </si>
  <si>
    <t>Bedwork CIX</t>
  </si>
  <si>
    <t>https://www.artsy.net/artwork/soufiane-ababri-bedwork-cix</t>
  </si>
  <si>
    <t>David Hockney. My Window</t>
  </si>
  <si>
    <t>TASCHEN</t>
  </si>
  <si>
    <t>Hardcover, numbered and signed by David Hockney, 248 pages</t>
  </si>
  <si>
    <t>https://www.artsy.net/artwork/david-hockney-david-hockney-my-window</t>
  </si>
  <si>
    <t>38.5 × 50 cm</t>
  </si>
  <si>
    <t>David Hockney. My Window. Art Edition (No. 251–500) ‘No. 281’, 23rd July 2010</t>
  </si>
  <si>
    <t>https://www.artsy.net/artwork/david-hockney-david-hockney-my-window-art-edition-no-251-500-no-281-23rd-july-2010</t>
  </si>
  <si>
    <t>David Hockney. My Window. Art Edition (No. 1–250) ‘No. 535’, 28th June 2009</t>
  </si>
  <si>
    <t>https://www.artsy.net/artwork/david-hockney-david-hockney-my-window-art-edition-no-1-250-no-535-28th-june-2009</t>
  </si>
  <si>
    <t>David Hockney. My Window. ‘No. 778’, 17th April 2011</t>
  </si>
  <si>
    <t>https://www.artsy.net/artwork/david-hockney-david-hockney-my-window-no-778-17th-april-2011</t>
  </si>
  <si>
    <t>David Hockney. My Window. ‘No. 610’, 23rd December 2010</t>
  </si>
  <si>
    <t>https://www.artsy.net/artwork/david-hockney-david-hockney-my-window-no-610-23rd-december-2010</t>
  </si>
  <si>
    <t>Cristina Garrido</t>
  </si>
  <si>
    <t>Local color is a foreign invention (Paris)</t>
  </si>
  <si>
    <t>the Goma</t>
  </si>
  <si>
    <t>Pigmented inks printing on Hahnemühle paper, 308 gr.</t>
  </si>
  <si>
    <t>https://www.artsy.net/artwork/cristina-garrido-local-color-is-a-foreign-invention-paris</t>
  </si>
  <si>
    <t>127.5 × 124.5 cm</t>
  </si>
  <si>
    <t>Pierre Descamps</t>
  </si>
  <si>
    <t>Monuments</t>
  </si>
  <si>
    <t>2008-2019</t>
  </si>
  <si>
    <t>30 inkjet prints on offset paper, artist frame</t>
  </si>
  <si>
    <t>https://www.artsy.net/artwork/pierre-descamps-monuments</t>
  </si>
  <si>
    <t>Marble, paraffin</t>
  </si>
  <si>
    <t>https://www.artsy.net/artwork/ana-santos-untitled-48</t>
  </si>
  <si>
    <t>31 × 23 × 2.8 cm</t>
  </si>
  <si>
    <t>Feathers, PVC</t>
  </si>
  <si>
    <t>https://www.artsy.net/artwork/ana-santos-untitled-47</t>
  </si>
  <si>
    <t>55 × 42 × 18 cm</t>
  </si>
  <si>
    <t>The Social Life of ´Untilled (Liegender Frauenakt)´</t>
  </si>
  <si>
    <t>Looped digital video HD in vertical monitor</t>
  </si>
  <si>
    <t>https://www.artsy.net/artwork/cristina-garrido-the-social-life-of-untilled-liegender-frauenakt-1</t>
  </si>
  <si>
    <t>Aimée Zito Lema</t>
  </si>
  <si>
    <t>214322</t>
  </si>
  <si>
    <t>https://www.artsy.net/artwork/aimee-zito-lema-214322</t>
  </si>
  <si>
    <t>45 × 55 cm</t>
  </si>
  <si>
    <t>José Díaz</t>
  </si>
  <si>
    <t>Oil in linen</t>
  </si>
  <si>
    <t>https://www.artsy.net/artwork/jose-diaz-untitled</t>
  </si>
  <si>
    <t>Enrique Radigales</t>
  </si>
  <si>
    <t>Fragmento y nostalgia</t>
  </si>
  <si>
    <t>Oil on printed vinyl</t>
  </si>
  <si>
    <t>https://www.artsy.net/artwork/enrique-radigales-fragmento-y-nostalgia-1</t>
  </si>
  <si>
    <t>370.8 × 579.1 cm</t>
  </si>
  <si>
    <t>Javier Arce</t>
  </si>
  <si>
    <t xml:space="preserve">Sobre cómo puede flotar una uva en el océano </t>
  </si>
  <si>
    <t>Jaike, bambu, frottage on rice paper, charcoal, chroma</t>
  </si>
  <si>
    <t>https://www.artsy.net/artwork/javier-arce-sobre-como-puede-flotar-una-uva-en-el-oceano</t>
  </si>
  <si>
    <t>120 × 100 × 5 cm</t>
  </si>
  <si>
    <t>Lo que no se puede mirar se convierte en imagen</t>
  </si>
  <si>
    <t>Collage, Inkjet print on Hannehemühle paper</t>
  </si>
  <si>
    <t>https://www.artsy.net/artwork/javier-arce-lo-que-no-se-puede-mirar-se-convierte-en-imagen</t>
  </si>
  <si>
    <t>31.7 × 24.6 × 3 cm</t>
  </si>
  <si>
    <t>Jonathan Lasker</t>
  </si>
  <si>
    <t>Memories of a Revised Past</t>
  </si>
  <si>
    <t>Timothy Taylor</t>
  </si>
  <si>
    <t>https://www.artsy.net/artwork/jonathan-lasker-memories-of-a-revised-past-1</t>
  </si>
  <si>
    <t>76.2 × 76.2 × 193.5 cm</t>
  </si>
  <si>
    <t>Jorge Méndez Blake</t>
  </si>
  <si>
    <t>Pirámide sobre un poeta</t>
  </si>
  <si>
    <t>Travesia Cuatro</t>
  </si>
  <si>
    <t>Neon tubing and transformer</t>
  </si>
  <si>
    <t>https://www.artsy.net/artwork/jorge-mendez-blake-piramide-sobre-un-poeta</t>
  </si>
  <si>
    <t>66 × 68 cm</t>
  </si>
  <si>
    <t>Jose Dávila</t>
  </si>
  <si>
    <t>Orden Discontinuo LXXXVIII</t>
  </si>
  <si>
    <t>Silkscreen print on cardboard</t>
  </si>
  <si>
    <t>https://www.artsy.net/artwork/jose-davila-orden-discontinuo-lxxxviii</t>
  </si>
  <si>
    <t>53 × 45 × 4.5 cm</t>
  </si>
  <si>
    <t>Mateo López</t>
  </si>
  <si>
    <t>N+1 n. 15. Pecho, Puño arriba, 3 pasos</t>
  </si>
  <si>
    <t>Walnut wood rods, powder coat paint, pencil and silkscreen on cotton duck</t>
  </si>
  <si>
    <t>https://www.artsy.net/artwork/mateo-lopez-n-plus-1-n-15-pecho-puno-arriba-3-pasos</t>
  </si>
  <si>
    <t>104 × 61 cm</t>
  </si>
  <si>
    <t>Charlie Billingham</t>
  </si>
  <si>
    <t>Turnip</t>
  </si>
  <si>
    <t>https://www.artsy.net/artwork/charlie-billingham-turnip</t>
  </si>
  <si>
    <t>Gonzalo Lebrija</t>
  </si>
  <si>
    <t xml:space="preserve"> Veladura ( Untitled)</t>
  </si>
  <si>
    <t>https://www.artsy.net/artwork/gonzalo-lebrija-veladura-untitled</t>
  </si>
  <si>
    <t>Milena Muzquiz</t>
  </si>
  <si>
    <t xml:space="preserve"> Several Circles</t>
  </si>
  <si>
    <t>Lacquered ceramic</t>
  </si>
  <si>
    <t>https://www.artsy.net/artwork/milena-muzquiz-several-circles</t>
  </si>
  <si>
    <t>94 × 49 × 39 cm</t>
  </si>
  <si>
    <t>Toda escritura comienza en una selva V \/ All Writing Begins in a Jungle V</t>
  </si>
  <si>
    <t>https://www.artsy.net/artwork/jorge-mendez-blake-toda-escritura-comienza-en-una-selva-v-slash-all-writing-begins-in-a-jungle-v</t>
  </si>
  <si>
    <t>Asuncion Molinos Gordo</t>
  </si>
  <si>
    <t xml:space="preserve"> Ghost Agriculture II</t>
  </si>
  <si>
    <t>https://www.artsy.net/artwork/asuncion-molinos-gordo-ghost-agriculture-ii-1</t>
  </si>
  <si>
    <t xml:space="preserve"> N+1 (XIII-XVIII)</t>
  </si>
  <si>
    <t>https://www.artsy.net/artwork/mateo-lopez-n-plus-1-xiii-xviii</t>
  </si>
  <si>
    <t>27.9 × 35.6 cm</t>
  </si>
  <si>
    <t xml:space="preserve"> THE END OF THE WORLD. Lower Ninth Ward, New Orleans, with suitcase</t>
  </si>
  <si>
    <t>Selenium toned Silver gelatin print</t>
  </si>
  <si>
    <t>https://www.artsy.net/artwork/elena-del-rivero-the-end-of-the-world-lower-ninth-ward-new-orleans-with-suitcase</t>
  </si>
  <si>
    <t>50.8 × 60.96 cm</t>
  </si>
  <si>
    <t>Donna Huanca</t>
  </si>
  <si>
    <t xml:space="preserve"> GUAYNA CAPAC REDEUX</t>
  </si>
  <si>
    <t>Oil, sand, synthetic hair on steel</t>
  </si>
  <si>
    <t>https://www.artsy.net/artwork/donna-huanca-guayna-capac-redeux</t>
  </si>
  <si>
    <t>201 × 131 × 102 cm</t>
  </si>
  <si>
    <t>Accidents Of Travel</t>
  </si>
  <si>
    <t>https://www.artsy.net/artwork/milena-muzquiz-accidents-of-travel</t>
  </si>
  <si>
    <t>66 × 55 × 63 cm</t>
  </si>
  <si>
    <t>Poeta en el estanque</t>
  </si>
  <si>
    <t>https://www.artsy.net/artwork/jorge-mendez-blake-poeta-en-el-estanque</t>
  </si>
  <si>
    <t>64 × 64 cm</t>
  </si>
  <si>
    <t>John Isaacs</t>
  </si>
  <si>
    <t>Japanese rag paper, mounted on Kroma 3mm card, framed</t>
  </si>
  <si>
    <t>https://www.artsy.net/artwork/john-isaacs-dust</t>
  </si>
  <si>
    <t>98 × 60 × 4 cm</t>
  </si>
  <si>
    <t>Spring Greens</t>
  </si>
  <si>
    <t>https://www.artsy.net/artwork/charlie-billingham-spring-greens</t>
  </si>
  <si>
    <t>Communication Gone Mad (La comunicación se ha vuelto loca)</t>
  </si>
  <si>
    <t>Enameled ceramic, ventilation pipes</t>
  </si>
  <si>
    <t>https://www.artsy.net/artwork/teresa-solar-abboud-communication-gone-mad-la-comunicacion-se-ha-vuelto-loca</t>
  </si>
  <si>
    <t>Sara Ramo</t>
  </si>
  <si>
    <t xml:space="preserve"> Abre-alas, estandarte para apoteose 11. Sonhar devemos \/ Abre-alas, estandarte para apoteosis 11. Soñar debemos</t>
  </si>
  <si>
    <t>Textile, paper, pigment, ink and sweing</t>
  </si>
  <si>
    <t>https://www.artsy.net/artwork/sara-ramo-abre-alas-estandarte-para-apoteose-11-sonhar-devemos-slash-abre-alas-estandarte-para-apoteosis-11-sonar-debemos</t>
  </si>
  <si>
    <t>Piales (La suerte de detener el tiempo) IX</t>
  </si>
  <si>
    <t>https://www.artsy.net/artwork/gonzalo-lebrija-piales-la-suerte-de-detener-el-tiempo-ix</t>
  </si>
  <si>
    <t>The Only Thing</t>
  </si>
  <si>
    <t>https://www.artsy.net/artwork/charlie-billingham-the-only-thing</t>
  </si>
  <si>
    <t>Driving me up the Wall</t>
  </si>
  <si>
    <t>https://www.artsy.net/artwork/charlie-billingham-driving-me-up-the-wall-1</t>
  </si>
  <si>
    <t>Piales (La suerte de detener el tiempo) I</t>
  </si>
  <si>
    <t>https://www.artsy.net/artwork/gonzalo-lebrija-piales-la-suerte-de-detener-el-tiempo-i</t>
  </si>
  <si>
    <t>150 × 224.5 cm</t>
  </si>
  <si>
    <t xml:space="preserve"> Abre-alas, estandarte para apoteose 9. Vem Jacutá \/ Abre-alas, estandarte para apoteosis 9. Ven Jacutá</t>
  </si>
  <si>
    <t>Textile, paper, pigment, ink and sewing</t>
  </si>
  <si>
    <t>https://www.artsy.net/artwork/sara-ramo-abre-alas-estandarte-para-apoteose-9-vem-jacuta-slash-abre-alas-estandarte-para-apoteosis-9-ven-jacuta</t>
  </si>
  <si>
    <t>Feliciano Centurión</t>
  </si>
  <si>
    <t>Multitud</t>
  </si>
  <si>
    <t>waldengallery</t>
  </si>
  <si>
    <t>Acrylic and plastic objects on blanket</t>
  </si>
  <si>
    <t>https://www.artsy.net/artwork/feliciano-centurion-multitud</t>
  </si>
  <si>
    <t>Ilse Fusková</t>
  </si>
  <si>
    <t>El Zapallo</t>
  </si>
  <si>
    <t>Black and white photography, 35 mm</t>
  </si>
  <si>
    <t>https://www.artsy.net/artwork/ilse-fuskova-el-zapallo</t>
  </si>
  <si>
    <t>34 × 29 cm</t>
  </si>
  <si>
    <t>El zapallo</t>
  </si>
  <si>
    <t>Color photography, 35 mm AP</t>
  </si>
  <si>
    <t>https://www.artsy.net/artwork/ilse-fuskova-el-zapallo-4</t>
  </si>
  <si>
    <t>12.8 × 8.5 cm</t>
  </si>
  <si>
    <t>Sillón rojo</t>
  </si>
  <si>
    <t>Acrylic on upholstery fabric</t>
  </si>
  <si>
    <t>https://www.artsy.net/artwork/feliciano-centurion-sillon-rojo</t>
  </si>
  <si>
    <t>200 × 125 cm</t>
  </si>
  <si>
    <t>https://www.artsy.net/artwork/ilse-fuskova-el-zapallo-3</t>
  </si>
  <si>
    <t>12.5 × 8.5 cm</t>
  </si>
  <si>
    <t>Ana López</t>
  </si>
  <si>
    <t>Ellas</t>
  </si>
  <si>
    <t>Enamel ceramics</t>
  </si>
  <si>
    <t>https://www.artsy.net/artwork/ana-lopez-ellas</t>
  </si>
  <si>
    <t>Mi sangre limpia su memoria</t>
  </si>
  <si>
    <t>Hand embroidery and fabric on blanket</t>
  </si>
  <si>
    <t>https://www.artsy.net/artwork/feliciano-centurion-mi-sangre-limpia-su-memoria</t>
  </si>
  <si>
    <t>54 × 37.5 cm</t>
  </si>
  <si>
    <t>Color photography, 35 mm</t>
  </si>
  <si>
    <t>https://www.artsy.net/artwork/ilse-fuskova-el-zapallo-1</t>
  </si>
  <si>
    <t>27.8 × 20.2 cm</t>
  </si>
  <si>
    <t>Serie El Zapallo. Pruebas de artista</t>
  </si>
  <si>
    <t>5 black and white photographies, 35 mm. 12.8 x 8.5 cm each.</t>
  </si>
  <si>
    <t>https://www.artsy.net/artwork/ilse-fuskova-serie-el-zapallo-pruebas-de-artista</t>
  </si>
  <si>
    <t>https://www.artsy.net/artwork/ilse-fuskova-el-zapallo-2</t>
  </si>
  <si>
    <t>27.6 × 15.1 cm</t>
  </si>
  <si>
    <t>Les Monuments</t>
  </si>
  <si>
    <t>Wilde</t>
  </si>
  <si>
    <t>https://www.artsy.net/artwork/mounir-fatmi-les-monuments-2</t>
  </si>
  <si>
    <t>Javier Pérez</t>
  </si>
  <si>
    <t>EMOTIONAL PORTRAIT</t>
  </si>
  <si>
    <t>Fine Art on Hahnemühle Cotton Smooth</t>
  </si>
  <si>
    <t>https://www.artsy.net/artwork/javier-perez-emotional-portrait</t>
  </si>
  <si>
    <t>104 × 104 cm</t>
  </si>
  <si>
    <t>ca. 2008</t>
  </si>
  <si>
    <t>Color chromogenic print</t>
  </si>
  <si>
    <t>https://www.artsy.net/artwork/marina-abramovic-portrait-with-potatoes-2</t>
  </si>
  <si>
    <t>122.5 × 122.5 cm</t>
  </si>
  <si>
    <t>ESTRATOS VIII</t>
  </si>
  <si>
    <t>https://www.artsy.net/artwork/javier-perez-estratos-viii</t>
  </si>
  <si>
    <t>Portrait with Falcon</t>
  </si>
  <si>
    <t>Digital pigment</t>
  </si>
  <si>
    <t>https://www.artsy.net/artwork/marina-abramovic-portrait-with-falcon</t>
  </si>
  <si>
    <t>47.5 × 47.5 cm</t>
  </si>
  <si>
    <t>ESTRATOS VII</t>
  </si>
  <si>
    <t>https://www.artsy.net/artwork/javier-perez-estratos-vii</t>
  </si>
  <si>
    <t>The Cleaner</t>
  </si>
  <si>
    <t>Fine art pigment print</t>
  </si>
  <si>
    <t>https://www.artsy.net/artwork/marina-abramovic-the-cleaner-4</t>
  </si>
  <si>
    <t>Rafael Lozano-Hemmer</t>
  </si>
  <si>
    <t>Recurrent Llull</t>
  </si>
  <si>
    <t>https://www.artsy.net/artwork/rafael-lozano-hemmer-recurrent-llull</t>
  </si>
  <si>
    <t>124 × 71 cm</t>
  </si>
  <si>
    <t>ArtBasel</t>
  </si>
  <si>
    <t>Juan Downey</t>
  </si>
  <si>
    <t>Beribo</t>
  </si>
  <si>
    <t>1 Mira Madrid</t>
  </si>
  <si>
    <t>Work on Paper</t>
  </si>
  <si>
    <t>Color pencil and graphite on paper</t>
  </si>
  <si>
    <t>https://artbasel.com/catalog/artwork/107824/Juan-Downey-Beribo</t>
  </si>
  <si>
    <t>Cosmologia</t>
  </si>
  <si>
    <t>https://artbasel.com/catalog/artwork/107779/Juan-Downey-Cosmologia</t>
  </si>
  <si>
    <t>Duality</t>
  </si>
  <si>
    <t>https://artbasel.com/catalog/artwork/106698/Juan-Downey-Duality</t>
  </si>
  <si>
    <t>KUI</t>
  </si>
  <si>
    <t>https://artbasel.com/catalog/artwork/106795/Juan-Downey-KUI</t>
  </si>
  <si>
    <t>Meditaciones</t>
  </si>
  <si>
    <t>Colored pencil and graphite on paper</t>
  </si>
  <si>
    <t>https://artbasel.com/catalog/artwork/111067/Juan-Downey-Meditaciones</t>
  </si>
  <si>
    <t>Meditation #15</t>
  </si>
  <si>
    <t>https://artbasel.com/catalog/artwork/107781/Juan-Downey-Meditation-15</t>
  </si>
  <si>
    <t>Meditation #23</t>
  </si>
  <si>
    <t>https://artbasel.com/catalog/artwork/107774/Juan-Downey-Meditation-23</t>
  </si>
  <si>
    <t>Meditation</t>
  </si>
  <si>
    <t>https://artbasel.com/catalog/artwork/106775/Juan-Downey-Meditation</t>
  </si>
  <si>
    <t>color pencil and graphite on paper</t>
  </si>
  <si>
    <t>https://artbasel.com/catalog/artwork/106745/Juan-Downey-Meditation</t>
  </si>
  <si>
    <t>Meditation, Shabono, Waima, Arana</t>
  </si>
  <si>
    <t>3 works. Feathers on paper</t>
  </si>
  <si>
    <t>https://artbasel.com/catalog/artwork/107844/Juan-Downey-Meditation-Shabono-Waima-Arana</t>
  </si>
  <si>
    <t>On Line</t>
  </si>
  <si>
    <t>https://artbasel.com/catalog/artwork/107772/Juan-Downey-On-Line</t>
  </si>
  <si>
    <t>Shabono Circular</t>
  </si>
  <si>
    <t>Photomontage. 13 BW photographs</t>
  </si>
  <si>
    <t>https://artbasel.com/catalog/artwork/106727/Juan-Downey-Shabono-Circular</t>
  </si>
  <si>
    <t>The Abandoned Shabono</t>
  </si>
  <si>
    <t>Video/Film</t>
  </si>
  <si>
    <t>Video (Portapack transfered to digital) Single channel, color stereo sound</t>
  </si>
  <si>
    <t>https://artbasel.com/catalog/artwork/107973/Juan-Downey-The-Abandoned-Shabono</t>
  </si>
  <si>
    <t>The Laughing Alligator</t>
  </si>
  <si>
    <t>Video (Portapack transferred to digital) Single channel, color stereo sound</t>
  </si>
  <si>
    <t>https://artbasel.com/catalog/artwork/107965/Juan-Downey-The-Laughing-Alligator</t>
  </si>
  <si>
    <t>Yanomami I &amp; II</t>
  </si>
  <si>
    <t>Photomontage. 24 BW photographs</t>
  </si>
  <si>
    <t>https://artbasel.com/catalog/artwork/106686/Juan-Downey-Yanomami-I-II</t>
  </si>
  <si>
    <t>Alicja Kwade</t>
  </si>
  <si>
    <t>Be-Force (Sandstone)</t>
  </si>
  <si>
    <t>303 Gallery</t>
  </si>
  <si>
    <t>Stone, mirror, stainless steel</t>
  </si>
  <si>
    <t>https://artbasel.com/catalog/artwork/108332/Alicja-Kwade-Be-Force-Sandstone</t>
  </si>
  <si>
    <t>193 cm x 127 cm x 106.7 cm</t>
  </si>
  <si>
    <t>Diamond or Swimming Pool</t>
  </si>
  <si>
    <t>2-way mirror glass, aluminum</t>
  </si>
  <si>
    <t>https://artbasel.com/catalog/artwork/108281/Dan-Graham-Diamond-or-Swimming-Pool</t>
  </si>
  <si>
    <t>71 cm x 107 cm x 107 cm</t>
  </si>
  <si>
    <t>Doug Aitken</t>
  </si>
  <si>
    <t>Still Life with Setting Sun</t>
  </si>
  <si>
    <t>Chromogenic transparency on acrylic in aluminum lightbox with LEDs</t>
  </si>
  <si>
    <t>https://artbasel.com/catalog/artwork/108368/Doug-Aitken-Still-Life-with-Setting-Sun</t>
  </si>
  <si>
    <t>59.75 inches x 108 inches x 7 inches</t>
  </si>
  <si>
    <t>Elad Lassry</t>
  </si>
  <si>
    <t>Untitled (Pot, Cosmos)</t>
  </si>
  <si>
    <t>Silver gelatin print, C-print, walnut frame</t>
  </si>
  <si>
    <t>https://artbasel.com/catalog/artwork/112871/Elad-Lassry-Untitled-Pot-Cosmos</t>
  </si>
  <si>
    <t>14.25 inches x 11.25 inches x 1.5 inches</t>
  </si>
  <si>
    <t>Florian Maier-Aichen</t>
  </si>
  <si>
    <t>Untitled (Sunset #2)</t>
  </si>
  <si>
    <t>https://artbasel.com/catalog/artwork/108372/Florian-Maier-Aichen-Untitled-Sunset-2</t>
  </si>
  <si>
    <t>Three girls with red noses</t>
  </si>
  <si>
    <t>Oil on canvas, framed</t>
  </si>
  <si>
    <t>https://artbasel.com/catalog/artwork/112968/Hans-Peter-Feldmann-Three-girls-with-red-noses</t>
  </si>
  <si>
    <t>Jacob Kassay</t>
  </si>
  <si>
    <t>Picture</t>
  </si>
  <si>
    <t>UV cured ink, chipboard, corrugated aluminum</t>
  </si>
  <si>
    <t>https://artbasel.com/catalog/artwork/113115/Jacob-Kassay-Picture</t>
  </si>
  <si>
    <t>Jeppe Hein</t>
  </si>
  <si>
    <t>Sun Mirror</t>
  </si>
  <si>
    <t>High polished stainless steel, steel, motor, LED</t>
  </si>
  <si>
    <t>https://artbasel.com/catalog/artwork/108374/Jeppe-Hein-Sun-Mirror</t>
  </si>
  <si>
    <t>300 cm x 300 cm x 20 cm</t>
  </si>
  <si>
    <t>Katinka Bock</t>
  </si>
  <si>
    <t>Standing, solo black</t>
  </si>
  <si>
    <t>Wood, ceramic, copper</t>
  </si>
  <si>
    <t>https://artbasel.com/catalog/artwork/112947/Katinka-Bock-Standing-solo-black</t>
  </si>
  <si>
    <t>46.5 inches x 19.5 inches x 4.75 inches</t>
  </si>
  <si>
    <t>Mary Heilmann</t>
  </si>
  <si>
    <t>Two Spot Charm</t>
  </si>
  <si>
    <t>https://artbasel.com/catalog/artwork/112243/Mary-Heilmann-Two-Spot-Charm</t>
  </si>
  <si>
    <t>58 inches x 39 inches x 1.25 inches</t>
  </si>
  <si>
    <t>Nina Canell</t>
  </si>
  <si>
    <t>Brief Syllable (Heavy)</t>
  </si>
  <si>
    <t>Subterranean cable, acrylic, concrete</t>
  </si>
  <si>
    <t>https://artbasel.com/catalog/artwork/108393/Nina-Canell-Brief-Syllable-Heavy</t>
  </si>
  <si>
    <t>113 cm x 16 cm x 16 cm</t>
  </si>
  <si>
    <t>Rodney Graham</t>
  </si>
  <si>
    <t>Oil and sand on canvas, painted wood frame</t>
  </si>
  <si>
    <t>https://artbasel.com/catalog/artwork/109756/Rodney-Graham-Untitled</t>
  </si>
  <si>
    <t>Sam Falls</t>
  </si>
  <si>
    <t>Diver (El Capitán State Beach, CA)</t>
  </si>
  <si>
    <t>Pigment on linen</t>
  </si>
  <si>
    <t>https://artbasel.com/catalog/artwork/108400/Sam-Falls-Diver-El-Capitán-State-Beach-CA</t>
  </si>
  <si>
    <t>Sue Williams</t>
  </si>
  <si>
    <t>Colonial Times</t>
  </si>
  <si>
    <t>https://artbasel.com/catalog/artwork/112749/Sue-Williams-Colonial-Times</t>
  </si>
  <si>
    <t>Tala Madani</t>
  </si>
  <si>
    <t>Rehearsal</t>
  </si>
  <si>
    <t>https://artbasel.com/catalog/artwork/112753/Tala-Madani-Rehearsal</t>
  </si>
  <si>
    <t>39 Seconds</t>
  </si>
  <si>
    <t>https://artbasel.com/catalog/artwork/113467/Alicja-Kwade-39-Seconds</t>
  </si>
  <si>
    <t>167 cm x 165 cm x 128 cm</t>
  </si>
  <si>
    <t>Endodrome</t>
  </si>
  <si>
    <t>https://artbasel.com/catalog/artwork/113468/Dominique-Gonzalez-Foerster-Endodrome</t>
  </si>
  <si>
    <t>80 cm x 80 cm x 4 cm</t>
  </si>
  <si>
    <t>Karen Kilimnik</t>
  </si>
  <si>
    <t>The Psychedelic Conspiracy</t>
  </si>
  <si>
    <t>Acrylic and crayon on paper</t>
  </si>
  <si>
    <t>https://artbasel.com/catalog/artwork/113512/Karen-Kilimnik-The-Psychedelic-Conspiracy</t>
  </si>
  <si>
    <t>Mike Nelson</t>
  </si>
  <si>
    <t>The Asset Strippers (from antiquity)</t>
  </si>
  <si>
    <t>Steel cabinets, bobbin sander, cast concrete blocks</t>
  </si>
  <si>
    <t>https://artbasel.com/catalog/artwork/112948/Mike-Nelson-The-Asset-Strippers-from-antiquity</t>
  </si>
  <si>
    <t>326 cm x 120 cm x 120 cm</t>
  </si>
  <si>
    <t>Tim Gardner</t>
  </si>
  <si>
    <t>Goldpanner</t>
  </si>
  <si>
    <t>https://artbasel.com/catalog/artwork/113470/Tim-Gardner-Goldpanner</t>
  </si>
  <si>
    <t>Ajay Kurian</t>
  </si>
  <si>
    <t>Xenomorph</t>
  </si>
  <si>
    <t>47 Canal</t>
  </si>
  <si>
    <t>epoxy clay, spray paint, wood, Plasti Dip spray</t>
  </si>
  <si>
    <t>https://artbasel.com/catalog/artwork/105645/Ajay-Kurian-Xenomorph</t>
  </si>
  <si>
    <t>40 inches x 31 inches x 2 inches</t>
  </si>
  <si>
    <t>Anicka Yi</t>
  </si>
  <si>
    <t>Perilla Galaxolide</t>
  </si>
  <si>
    <t>high density foam, resin, urethane paint, frame</t>
  </si>
  <si>
    <t>https://artbasel.com/catalog/artwork/111674/Anicka-Yi-Perilla-Galaxolide</t>
  </si>
  <si>
    <t>36 inches x 48 inches x 4 inches</t>
  </si>
  <si>
    <t>Secession</t>
  </si>
  <si>
    <t>https://artbasel.com/catalog/artwork/105751/Anicka-Yi-Secession</t>
  </si>
  <si>
    <t>31 inches x 25 inches x 5 inches</t>
  </si>
  <si>
    <t>Danielle Dean</t>
  </si>
  <si>
    <t>6 a.m.</t>
  </si>
  <si>
    <t>https://artbasel.com/catalog/artwork/105677/Danielle-Dean-6-a-m</t>
  </si>
  <si>
    <t>I am hiding in here," Series 3, 1921,"</t>
  </si>
  <si>
    <t>watercolor on paper</t>
  </si>
  <si>
    <t>https://artbasel.com/catalog/artwork/112877/Danielle-Dean-I-am-hiding-in-here-Series-3-1921</t>
  </si>
  <si>
    <t>“I need to reappropriate my body”</t>
  </si>
  <si>
    <t>Digitally printed vinyl banner, color photo prints, flyer, sticker, leather, walnut frame</t>
  </si>
  <si>
    <t>https://artbasel.com/catalog/artwork/112874/Danielle-Dean-I-need-to-reappropriate-my-body</t>
  </si>
  <si>
    <t>Elle Perez</t>
  </si>
  <si>
    <t>digital silver gelatin print</t>
  </si>
  <si>
    <t>https://artbasel.com/catalog/artwork/111076/Elle-Perez-untitled</t>
  </si>
  <si>
    <t>https://artbasel.com/catalog/artwork/111032/Elle-Perez-untitled</t>
  </si>
  <si>
    <t>Gregory Edwards</t>
  </si>
  <si>
    <t>Pedestrian Painting 4</t>
  </si>
  <si>
    <t>oil on canvas</t>
  </si>
  <si>
    <t>https://artbasel.com/catalog/artwork/111672/Gregory-Edwards-Pedestrian-Painting-4</t>
  </si>
  <si>
    <t>Josh Kline</t>
  </si>
  <si>
    <t>Reality Television 9</t>
  </si>
  <si>
    <t>Nylon flags, dirt, polyurethane, epoxy, microfiber, mounting hardware</t>
  </si>
  <si>
    <t>https://artbasel.com/catalog/artwork/110980/Josh-Kline-Reality-Television-9</t>
  </si>
  <si>
    <t>26 inches x 44 inches x 6 inches</t>
  </si>
  <si>
    <t>Nolan Simon</t>
  </si>
  <si>
    <t>Ornamental Palette</t>
  </si>
  <si>
    <t>oil on linen</t>
  </si>
  <si>
    <t>https://artbasel.com/catalog/artwork/105648/Nolan-Simon-Ornamental-Palette</t>
  </si>
  <si>
    <t>Truth in her bath, I’ll shame mankind later</t>
  </si>
  <si>
    <t>https://artbasel.com/catalog/artwork/105647/Nolan-Simon-Truth-in-her-bath-I-ll-shame-mankind-later</t>
  </si>
  <si>
    <t>Trevor Shimizu</t>
  </si>
  <si>
    <t>Blackberry Bushes</t>
  </si>
  <si>
    <t>https://artbasel.com/catalog/artwork/105718/Trevor-Shimizu-Blackberry-Bushes</t>
  </si>
  <si>
    <t>Water Surrounded by Cliffs and Trees</t>
  </si>
  <si>
    <t>https://artbasel.com/catalog/artwork/105719/Trevor-Shimizu-Water-Surrounded-by-Cliffs-and-Trees</t>
  </si>
  <si>
    <t>Water Through Trees</t>
  </si>
  <si>
    <t>https://artbasel.com/catalog/artwork/105649/Trevor-Shimizu-Water-Through-Trees</t>
  </si>
  <si>
    <t>Cascade of Failure</t>
  </si>
  <si>
    <t>https://artbasel.com/catalog/artwork/111720/Anicka-Yi-Cascade-of-Failure</t>
  </si>
  <si>
    <t>Now-ism</t>
  </si>
  <si>
    <t>https://artbasel.com/catalog/artwork/105752/Anicka-Yi-Now-ism</t>
  </si>
  <si>
    <t>I am hiding in here," Series 3, 1932"</t>
  </si>
  <si>
    <t>https://artbasel.com/catalog/artwork/112917/Danielle-Dean-I-am-hiding-in-here-Series-3-1932</t>
  </si>
  <si>
    <t>Dahlia and David (fag with a scar that says dyke)</t>
  </si>
  <si>
    <t>https://artbasel.com/catalog/artwork/105646/Elle-Perez-Dahlia-and-David-fag-with-a-scar-that-says-dyke</t>
  </si>
  <si>
    <t>Manneporte (Étretat) with Hand and Butterfly</t>
  </si>
  <si>
    <t>https://artbasel.com/catalog/artwork/105717/Nolan-Simon-Manneporte-Étretat-with-Hand-and-Butterfly</t>
  </si>
  <si>
    <t>Alan Charlton</t>
  </si>
  <si>
    <t>Dark Grey Trapezium in 2 Parts</t>
  </si>
  <si>
    <t>A arte Invernizzi</t>
  </si>
  <si>
    <t>https://artbasel.com/catalog/artwork/104993/Alan-Charlton-Dark-Grey-Trapezium-in-2-Parts</t>
  </si>
  <si>
    <t>166.5 cm x 225 cm x 4.5 cm</t>
  </si>
  <si>
    <t>Bruno Querci</t>
  </si>
  <si>
    <t>Goticonaturale</t>
  </si>
  <si>
    <t>https://artbasel.com/catalog/artwork/104997/Bruno-Querci-Goticonaturale</t>
  </si>
  <si>
    <t>260 cm x 190 cm x 2 cm</t>
  </si>
  <si>
    <t>Carlo Ciussi</t>
  </si>
  <si>
    <t>[Senza titolo]</t>
  </si>
  <si>
    <t>Oil and mixed media on canvas</t>
  </si>
  <si>
    <t>https://artbasel.com/catalog/artwork/105083/Carlo-Ciussi-Senza-titolo</t>
  </si>
  <si>
    <t>90 cm x 90 cm x 2 cm</t>
  </si>
  <si>
    <t>Dadamaino</t>
  </si>
  <si>
    <t>Volume</t>
  </si>
  <si>
    <t>Punched plastic</t>
  </si>
  <si>
    <t>https://artbasel.com/catalog/artwork/105106/Dadamaino-Volume</t>
  </si>
  <si>
    <t>100 cm x 70 cm x 2 cm</t>
  </si>
  <si>
    <t>Francesco Candeloro</t>
  </si>
  <si>
    <t>Linee Luce (Beirut)</t>
  </si>
  <si>
    <t>Laser etching on plexiglass</t>
  </si>
  <si>
    <t>https://artbasel.com/catalog/artwork/105103/Francesco-Candeloro-Linee-Luce-Beirut</t>
  </si>
  <si>
    <t>92 cm x 100 cm x 6.5 cm</t>
  </si>
  <si>
    <t>François Morellet</t>
  </si>
  <si>
    <t>Contorsions n° 5</t>
  </si>
  <si>
    <t>Acrylic on canvas and red neon</t>
  </si>
  <si>
    <t>https://artbasel.com/catalog/artwork/105101/François-Morellet-Contorsions-n-5</t>
  </si>
  <si>
    <t>110 cm x 112 cm x 4 cm</t>
  </si>
  <si>
    <t>Gianni Colombo</t>
  </si>
  <si>
    <t>Spazio elastico</t>
  </si>
  <si>
    <t>Elastic band on board</t>
  </si>
  <si>
    <t>https://artbasel.com/catalog/artwork/105084/Gianni-Colombo-Spazio-elastico</t>
  </si>
  <si>
    <t>64 cm x 64 cm x 5 cm</t>
  </si>
  <si>
    <t>Günter Umberg</t>
  </si>
  <si>
    <t>Territorium 25, 2014</t>
  </si>
  <si>
    <t>Pigment and damar on wood</t>
  </si>
  <si>
    <t>https://artbasel.com/catalog/artwork/105110/Günter-Umberg-Territorium-25-2014</t>
  </si>
  <si>
    <t>220 cm x 270 cm x 5 cm</t>
  </si>
  <si>
    <t>Mario Nigro</t>
  </si>
  <si>
    <t>Spazio totale: progressioni simultanee contrastanti</t>
  </si>
  <si>
    <t>Varnished tempera on canvas</t>
  </si>
  <si>
    <t>https://artbasel.com/catalog/artwork/105108/Mario-Nigro-Spazio-totale-progressioni-simultanee-contrastanti</t>
  </si>
  <si>
    <t>100 cm x 62 cm x 2 cm</t>
  </si>
  <si>
    <t>Nelio Sonego</t>
  </si>
  <si>
    <t>Orizzontaleverticale</t>
  </si>
  <si>
    <t>https://artbasel.com/catalog/artwork/105151/Nelio-Sonego-Orizzontaleverticale</t>
  </si>
  <si>
    <t>140 cm x 100 cm x 2 cm</t>
  </si>
  <si>
    <t>Niele Toroni</t>
  </si>
  <si>
    <t>Impronte di pennello n.50 a intervalli di 30 cm</t>
  </si>
  <si>
    <t>Poliplat</t>
  </si>
  <si>
    <t>https://artbasel.com/catalog/artwork/105153/Niele-Toroni-Impronte-di-pennello-n-50-a-intervalli-di-30-cm</t>
  </si>
  <si>
    <t>65 cm x 50 cm x 1 cm</t>
  </si>
  <si>
    <t>Pino Pinelli</t>
  </si>
  <si>
    <t>Pittura R BL</t>
  </si>
  <si>
    <t>https://artbasel.com/catalog/artwork/105079/Pino-Pinelli-Pittura-R-BL</t>
  </si>
  <si>
    <t>135 cm x 350 cm x 3 cm</t>
  </si>
  <si>
    <t>Riccardo De Marchi</t>
  </si>
  <si>
    <t>Mirrored stainless steel and plexiglass</t>
  </si>
  <si>
    <t>https://artbasel.com/catalog/artwork/105077/Riccardo-De-Marchi-Senza-titolo</t>
  </si>
  <si>
    <t>58 cm x 75 cm x 75 cm</t>
  </si>
  <si>
    <t>Rodolfo Aricò</t>
  </si>
  <si>
    <t>Piccola struttura rossa</t>
  </si>
  <si>
    <t>Acrylic on canvas on wood</t>
  </si>
  <si>
    <t>https://artbasel.com/catalog/artwork/105012/Rodolfo-Aricò-Piccola-struttura-rossa</t>
  </si>
  <si>
    <t>60 cm x 40 cm x 4.5 cm</t>
  </si>
  <si>
    <t>Salvatore Scarpitta</t>
  </si>
  <si>
    <t>Mixed media on everted canvas</t>
  </si>
  <si>
    <t>https://artbasel.com/catalog/artwork/105000/Salvatore-Scarpitta-Senza-titolo</t>
  </si>
  <si>
    <t>87 cm x 105 cm x 8 cm</t>
  </si>
  <si>
    <t>Triangle Grid Painting</t>
  </si>
  <si>
    <t>https://artbasel.com/catalog/artwork/108804/Alan-Charlton-Triangle-Grid-Painting</t>
  </si>
  <si>
    <t>193.5 cm x 283.5 cm x 4 cm</t>
  </si>
  <si>
    <t>https://artbasel.com/catalog/artwork/108710/Carlo-Ciussi-Senza-titolo</t>
  </si>
  <si>
    <t>180 cm x 160 cm x 3 cm</t>
  </si>
  <si>
    <t>La ricerca del colore</t>
  </si>
  <si>
    <t>https://artbasel.com/catalog/artwork/108711/Dadamaino-La-ricerca-del-colore</t>
  </si>
  <si>
    <t>20 cm x 418 cm x 2 cm</t>
  </si>
  <si>
    <t>Pesi di Luce (Amsterdam)</t>
  </si>
  <si>
    <t>https://artbasel.com/catalog/artwork/109406/Francesco-Candeloro-Pesi-di-Luce-Amsterdam</t>
  </si>
  <si>
    <t>116 cm x 110 cm x 6 cm</t>
  </si>
  <si>
    <t>Sens dessus dessous n°2</t>
  </si>
  <si>
    <t>Acrylic on canvas and white neon</t>
  </si>
  <si>
    <t>https://artbasel.com/catalog/artwork/108822/François-Morellet-Sens-dessus-dessous-n-2</t>
  </si>
  <si>
    <t>125 cm x 125 cm x 4 cm</t>
  </si>
  <si>
    <t>Gianni Asdrubali</t>
  </si>
  <si>
    <t>Azota</t>
  </si>
  <si>
    <t>https://artbasel.com/catalog/artwork/108685/Gianni-Asdrubali-Azota</t>
  </si>
  <si>
    <t>212 cm x 152 cm x 3 cm</t>
  </si>
  <si>
    <t>Grazia Varisco</t>
  </si>
  <si>
    <t>Tavola magnetica</t>
  </si>
  <si>
    <t>Other Materials</t>
  </si>
  <si>
    <t>Iron board with magnets</t>
  </si>
  <si>
    <t>https://artbasel.com/catalog/artwork/108835/Grazia-Varisco-Tavola-magnetica</t>
  </si>
  <si>
    <t>60 cm x 42 cm x 3 cm</t>
  </si>
  <si>
    <t>Poliment, pigment and damar on wood</t>
  </si>
  <si>
    <t>https://artbasel.com/catalog/artwork/108793/Günter-Umberg-Ohne-Titel</t>
  </si>
  <si>
    <t>62.5 cm x 35.5 cm x 5 cm</t>
  </si>
  <si>
    <t>Incontro drammatico</t>
  </si>
  <si>
    <t>Mural tempera on canvas</t>
  </si>
  <si>
    <t>https://artbasel.com/catalog/artwork/108775/Mario-Nigro-Incontro-drammatico</t>
  </si>
  <si>
    <t>150 cm x 135 cm x 3 cm</t>
  </si>
  <si>
    <t>Mauro Staccioli</t>
  </si>
  <si>
    <t>Corten steel</t>
  </si>
  <si>
    <t>https://artbasel.com/catalog/artwork/108737/Mauro-Staccioli-Senza-titolo</t>
  </si>
  <si>
    <t>65 cm x 18 cm x 7 cm</t>
  </si>
  <si>
    <t>https://artbasel.com/catalog/artwork/108830/Nelio-Sonego-Orizzontaleverticale</t>
  </si>
  <si>
    <t>200 cm x 135 cm x 3 cm</t>
  </si>
  <si>
    <t>Nicola Carrino</t>
  </si>
  <si>
    <t>Ri/Costruttivo 1/69 E.2016. Teta</t>
  </si>
  <si>
    <t>1969-2016</t>
  </si>
  <si>
    <t>Stainless steel grind</t>
  </si>
  <si>
    <t>https://artbasel.com/catalog/artwork/108802/Nicola-Carrino-Ri-Costruttivo-1-69-E-2016-Teta</t>
  </si>
  <si>
    <t>30 cm x 90 cm x 150 cm</t>
  </si>
  <si>
    <t>Impronte di pennello n. 50 a intervalli di 30 cm</t>
  </si>
  <si>
    <t>https://artbasel.com/catalog/artwork/108833/Niele-Toroni-Impronte-di-pennello-n-50-a-intervalli-di-30-cm</t>
  </si>
  <si>
    <t>62 cm x 44 cm x 0.5 cm</t>
  </si>
  <si>
    <t>Paesaggio orfico</t>
  </si>
  <si>
    <t>https://artbasel.com/catalog/artwork/108592/Rodolfo-Aricò-Paesaggio-orfico</t>
  </si>
  <si>
    <t>25 cm x 50 cm x 30 cm</t>
  </si>
  <si>
    <t>Everted canvas and mixed media</t>
  </si>
  <si>
    <t>https://artbasel.com/catalog/artwork/108784/Salvatore-Scarpitta-Senza-titolo</t>
  </si>
  <si>
    <t>80 cm x 64.5 cm x 4 cm</t>
  </si>
  <si>
    <t>Aleta Valente</t>
  </si>
  <si>
    <t>Dupla Exposição (Preço Popular)</t>
  </si>
  <si>
    <t>A Gentil Carioca</t>
  </si>
  <si>
    <t>Vinyl adhesive on mirror</t>
  </si>
  <si>
    <t>https://artbasel.com/catalog/artwork/105290/Aleta-Valente-Dupla-Exposição-Preço-Popular</t>
  </si>
  <si>
    <t>180 cm x 160 cm x 1 cm</t>
  </si>
  <si>
    <t>Arjan Martins</t>
  </si>
  <si>
    <t>https://artbasel.com/catalog/artwork/107410/Arjan-Martins-Untitled</t>
  </si>
  <si>
    <t>160 cm x 120 cm x 4 cm</t>
  </si>
  <si>
    <t>https://artbasel.com/catalog/artwork/107322/Arjan-Martins-Untitled</t>
  </si>
  <si>
    <t>300 cm x 600 cm x 4 cm</t>
  </si>
  <si>
    <t>Jarbas Lopes</t>
  </si>
  <si>
    <t>série O Debate</t>
  </si>
  <si>
    <t>1998-2019</t>
  </si>
  <si>
    <t>Woven political campaign posters</t>
  </si>
  <si>
    <t>https://artbasel.com/catalog/artwork/106873/Jarbas-Lopes-série-O-Debate</t>
  </si>
  <si>
    <t>280 cm x 225 cm x 2 cm</t>
  </si>
  <si>
    <t>Laura Lima</t>
  </si>
  <si>
    <t>Fernando</t>
  </si>
  <si>
    <t>2014-2015</t>
  </si>
  <si>
    <t>Wood, glass and fabric</t>
  </si>
  <si>
    <t>https://artbasel.com/catalog/artwork/105291/Laura-Lima-Fernando</t>
  </si>
  <si>
    <t>245 cm x 110 cm x 7 cm</t>
  </si>
  <si>
    <t>Marcela Cantuaria</t>
  </si>
  <si>
    <t>Jinwar ou Terra das mulheres</t>
  </si>
  <si>
    <t>https://artbasel.com/catalog/artwork/107317/Marcela-Cantuaria-Jinwar-ou-Terra-das-mulheres</t>
  </si>
  <si>
    <t>120 cm x 160 cm x 4 cm</t>
  </si>
  <si>
    <t>Procissão no Sul Global</t>
  </si>
  <si>
    <t>Oil and encaustic on canvas</t>
  </si>
  <si>
    <t>https://artbasel.com/catalog/artwork/105355/Marcela-Cantuaria-Procissão-no-Sul-Global</t>
  </si>
  <si>
    <t>160 cm x 240 cm x 4 cm</t>
  </si>
  <si>
    <t>Dobra [Fold]</t>
  </si>
  <si>
    <t>2015-2018</t>
  </si>
  <si>
    <t>Monoprint on cotton paper and monoprint on Japonese paper</t>
  </si>
  <si>
    <t>https://artbasel.com/catalog/artwork/107402/Maria-Laet-Dobra-Fold</t>
  </si>
  <si>
    <t>76 cm x 105 cm x 4 cm</t>
  </si>
  <si>
    <t>Maria Nepomuceno</t>
  </si>
  <si>
    <t>Aqui não existe dor</t>
  </si>
  <si>
    <t>Acrylic, necklace beads, wood, paper, ceramic, resin, oily pastel, acrylic, braided straw</t>
  </si>
  <si>
    <t>https://artbasel.com/catalog/artwork/107316/Maria-Nepomuceno-Aqui-não-existe-dor</t>
  </si>
  <si>
    <t>93 cm x 50 cm x 20 cm</t>
  </si>
  <si>
    <t>Maxwell Alexandre</t>
  </si>
  <si>
    <t>Plastic washbasin and seat covered with hand painted latex in canvas with Capri pool patterns</t>
  </si>
  <si>
    <t>https://artbasel.com/catalog/artwork/105320/Maxwell-Alexandre-Untitled</t>
  </si>
  <si>
    <t>100 cm x 140 cm x 95 cm</t>
  </si>
  <si>
    <t>Renata Lucas</t>
  </si>
  <si>
    <t>Evasive topography “Brescia”</t>
  </si>
  <si>
    <t>Concrete, stone, iron, drain</t>
  </si>
  <si>
    <t>https://artbasel.com/catalog/artwork/107413/Renata-Lucas-Evasive-topography-Brescia</t>
  </si>
  <si>
    <t>64 cm x 86.5 cm x 8 cm</t>
  </si>
  <si>
    <t>quadroquadro (cadere)</t>
  </si>
  <si>
    <t>Wood and glass</t>
  </si>
  <si>
    <t>https://artbasel.com/catalog/artwork/105287/Renata-Lucas-quadroquadro-cadere</t>
  </si>
  <si>
    <t>65.8 cm x 47 cm x 3.8 cm</t>
  </si>
  <si>
    <t>Rodrigo Torres</t>
  </si>
  <si>
    <t>Novas descobertas</t>
  </si>
  <si>
    <t>Enameled ceramic with gold polish</t>
  </si>
  <si>
    <t>https://artbasel.com/catalog/artwork/107372/Rodrigo-Torres-Novas-descobertas</t>
  </si>
  <si>
    <t>14 cm x 17 cm x 17 cm</t>
  </si>
  <si>
    <t>Vivian Caccuri</t>
  </si>
  <si>
    <t>Pagode Igarapé</t>
  </si>
  <si>
    <t>Iron bar, mosquito net, nylon cord, cotton threads and aluminum bars</t>
  </si>
  <si>
    <t>https://artbasel.com/catalog/artwork/105314/Vivian-Caccuri-Pagode-Igarapé</t>
  </si>
  <si>
    <t>235 cm x 156 cm x 52 cm</t>
  </si>
  <si>
    <t>Tríade 3</t>
  </si>
  <si>
    <t>Iron bar, cotton cords, polyester cords, steel triangles, platinels, beads and steel bars</t>
  </si>
  <si>
    <t>https://artbasel.com/catalog/artwork/105356/Vivian-Caccuri-Tríade-3</t>
  </si>
  <si>
    <t>https://artbasel.com/catalog/artwork/107314/Arjan-Martins-Untitled</t>
  </si>
  <si>
    <t>35 cm x 27 cm x 2.5 cm</t>
  </si>
  <si>
    <t>Pintura Elástica</t>
  </si>
  <si>
    <t>elastics, wooden frame and plastic ball</t>
  </si>
  <si>
    <t>https://artbasel.com/catalog/artwork/108417/Jarbas-Lopes-Pintura-Elástica</t>
  </si>
  <si>
    <t>110 cm x 80 cm x 33 cm</t>
  </si>
  <si>
    <t>Gigantesco Parentesco (Passeio Solitário)</t>
  </si>
  <si>
    <t>Black Curtain and electronic system</t>
  </si>
  <si>
    <t>https://artbasel.com/catalog/artwork/107412/Laura-Lima-Gigantesco-Parentesco-Passeio-Solitário</t>
  </si>
  <si>
    <t>Virginia</t>
  </si>
  <si>
    <t>Wood, fabric, thread</t>
  </si>
  <si>
    <t>https://artbasel.com/catalog/artwork/107373/Laura-Lima-Virginia</t>
  </si>
  <si>
    <t>114 cm x 62 cm x 7 cm</t>
  </si>
  <si>
    <t>Mandinga para colocar brilho nos olhos</t>
  </si>
  <si>
    <t>Ceramic with gold chandelier, acrylic paint and synthetic enamel on wood</t>
  </si>
  <si>
    <t>https://artbasel.com/catalog/artwork/107408/Rodrigo-Torres-Mandinga-para-colocar-brilho-nos-olhos</t>
  </si>
  <si>
    <t>36 cm x 56 cm x 38 cm</t>
  </si>
  <si>
    <t>A Spell to Ward Off the Darkness (Um Feitiço para Espantar a Escuridão)</t>
  </si>
  <si>
    <t>metalon, polyester cords, wool, steel bars and percussion triangles</t>
  </si>
  <si>
    <t>https://artbasel.com/catalog/artwork/108408/Vivian-Caccuri-A-Spell-to-Ward-Off-the-Darkness-Um-Feitiço-para-Espantar-a-Escuridão</t>
  </si>
  <si>
    <t>136 cm x 330 cm x 286 cm</t>
  </si>
  <si>
    <t>A Womans work</t>
  </si>
  <si>
    <t>Iron bar, mosquito net, nylon cord, cotton threads and aluminum gate spearheads</t>
  </si>
  <si>
    <t>https://artbasel.com/catalog/artwork/107718/Vivian-Caccuri-A-Woman-s-work</t>
  </si>
  <si>
    <t>215 cm x 136 cm x 2 cm</t>
  </si>
  <si>
    <t>Balthus</t>
  </si>
  <si>
    <t>Le Poisson rouge</t>
  </si>
  <si>
    <t>Acquavella Galleries</t>
  </si>
  <si>
    <t>https://artbasel.com/catalog/artwork/107253/Balthus-Le-Poisson-rouge</t>
  </si>
  <si>
    <t>Bradley Walker Tomlin</t>
  </si>
  <si>
    <t>Number 3</t>
  </si>
  <si>
    <t>Oil on canvas laid down on panel</t>
  </si>
  <si>
    <t>https://artbasel.com/catalog/artwork/108176/Bradley-Walker-Tomlin-Number-3</t>
  </si>
  <si>
    <t>Damian Loeb</t>
  </si>
  <si>
    <t>Listen to the Silence</t>
  </si>
  <si>
    <t>https://artbasel.com/catalog/artwork/108090/Damian-Loeb-Listen-to-the-Silence</t>
  </si>
  <si>
    <t>David Smith</t>
  </si>
  <si>
    <t>Parrots Circle</t>
  </si>
  <si>
    <t>Zinc coated steel</t>
  </si>
  <si>
    <t>https://artbasel.com/catalog/artwork/108173/David-Smith-Parrot-s-Circle</t>
  </si>
  <si>
    <t>62.2 cm x 44.5 cm x 16.5 cm</t>
  </si>
  <si>
    <t>George Condo</t>
  </si>
  <si>
    <t>Interconnection</t>
  </si>
  <si>
    <t>https://artbasel.com/catalog/artwork/107193/George-Condo-Interconnection</t>
  </si>
  <si>
    <t>Giorgio de Chirico</t>
  </si>
  <si>
    <t>Dioscuri</t>
  </si>
  <si>
    <t>https://artbasel.com/catalog/artwork/107265/Giorgio-de-Chirico-Dioscuri</t>
  </si>
  <si>
    <t>James Rosenquist</t>
  </si>
  <si>
    <t>Time Blades-Learning Curves</t>
  </si>
  <si>
    <t>https://artbasel.com/catalog/artwork/108170/James-Rosenquist-Time-Blades-Learning-Curves</t>
  </si>
  <si>
    <t>Tête (Head)</t>
  </si>
  <si>
    <t>Bronze (sand casting)</t>
  </si>
  <si>
    <t>https://artbasel.com/catalog/artwork/108092/Joan-Miró-Tête-Head</t>
  </si>
  <si>
    <t>85 cm x 110 cm x 125 cm</t>
  </si>
  <si>
    <t>Joaquin Torres-Garcia</t>
  </si>
  <si>
    <t>Objetos sueltos sobre fondo gris</t>
  </si>
  <si>
    <t>https://artbasel.com/catalog/artwork/108306/Joaquin-Torres-Garcia-Objetos-sueltos-sobre-fondo-gris</t>
  </si>
  <si>
    <t>Lucio Fontana</t>
  </si>
  <si>
    <t>Concetto Spaziale, Attese</t>
  </si>
  <si>
    <t>Aniline and pastel on canvas</t>
  </si>
  <si>
    <t>https://artbasel.com/catalog/artwork/108082/Lucio-Fontana-Concetto-Spaziale-Attese</t>
  </si>
  <si>
    <t>Fêtes à Paris</t>
  </si>
  <si>
    <t>https://artbasel.com/catalog/artwork/108261/Maria-Helena-Vieira-da-Silva-Fêtes-à-Paris</t>
  </si>
  <si>
    <t>Max Ernst</t>
  </si>
  <si>
    <t>La Horde</t>
  </si>
  <si>
    <t>https://artbasel.com/catalog/artwork/108079/Max-Ernst-La-Horde</t>
  </si>
  <si>
    <t>Pablo Picasso</t>
  </si>
  <si>
    <t>Personnages sur la plage</t>
  </si>
  <si>
    <t>Ink and gouache on paper</t>
  </si>
  <si>
    <t>https://artbasel.com/catalog/artwork/108159/Pablo-Picasso-Personnages-sur-la-plage</t>
  </si>
  <si>
    <t>Tom Sachs</t>
  </si>
  <si>
    <t>United States</t>
  </si>
  <si>
    <t>Synthetic polymer paint and lacquer on canvas</t>
  </si>
  <si>
    <t>https://artbasel.com/catalog/artwork/110265/Tom-Sachs-United-States</t>
  </si>
  <si>
    <t>Xu Bing</t>
  </si>
  <si>
    <t>Bronze Phoenix (Feng and Huang)</t>
  </si>
  <si>
    <t>https://artbasel.com/catalog/artwork/107180/Xu-Bing-Bronze-Phoenix-Feng-and-Huang</t>
  </si>
  <si>
    <t>56.25 inches x 14.5 inches x 15 inches</t>
  </si>
  <si>
    <t>Adriana Lara</t>
  </si>
  <si>
    <t>Hanged man</t>
  </si>
  <si>
    <t>Air de Paris</t>
  </si>
  <si>
    <t>glitter varnish &amp; silkscreen on canvas</t>
  </si>
  <si>
    <t>https://artbasel.com/catalog/artwork/105365/Adriana-Lara-Hanged-man</t>
  </si>
  <si>
    <t>Carsten Höller</t>
  </si>
  <si>
    <t>Double Mushroom Vitrine (Threefold) Fly agaric - Fliegenpilz - Amanita muscaria / Black Bulgar - Schmutzbecherling - Bulgaria inquinans - Phallus impudicus. Fly agaric - Fliegenpilz - Amanita muscarita / Parasol Mushroom - Parasol - Macrolepiota procera</t>
  </si>
  <si>
    <t>https://artbasel.com/catalog/artwork/105401/Carsten-Höller-Double-Mushroom-Vitrine-Threefold-Fly-agaric-Fliegenpilz-Amanita-muscaria-Black-Bulgar-Schmutzbecherling-Bulgaria-inquinans-Phallus-impudicus-Fly-agaric-Fliegenpilz-Amanita-muscarita-Parasol-Mushroom-Parasol-Macrolepiota-procera</t>
  </si>
  <si>
    <t>31 cm x 60 cm x 26 cm</t>
  </si>
  <si>
    <t>Claire Fontaine</t>
  </si>
  <si>
    <t>CONSENT</t>
  </si>
  <si>
    <t>green LED 3D letters, programmer, framework and support</t>
  </si>
  <si>
    <t>https://artbasel.com/catalog/artwork/106751/Claire-Fontaine-CONSENT</t>
  </si>
  <si>
    <t>60 cm x 339 cm x 25 cm</t>
  </si>
  <si>
    <t>Dorothy Iannone</t>
  </si>
  <si>
    <t>All Our Strength and All Our Sweetness</t>
  </si>
  <si>
    <t>acrylic (Liquitex), graphite and India ink on wood</t>
  </si>
  <si>
    <t>https://artbasel.com/catalog/artwork/105368/Dorothy-Iannone-All-Our-Strength-and-All-Our-Sweetness</t>
  </si>
  <si>
    <t>Eliza Douglas</t>
  </si>
  <si>
    <t>https://artbasel.com/catalog/artwork/111116/Eliza-Douglas-Untitled</t>
  </si>
  <si>
    <t>Flint Jamison</t>
  </si>
  <si>
    <t>GIT</t>
  </si>
  <si>
    <t>oak frame and carbon ink prints</t>
  </si>
  <si>
    <t>https://artbasel.com/catalog/artwork/105299/Flint-Jamison-GIT</t>
  </si>
  <si>
    <t>30.5 cm x 37.5 cm x 4.4 cm</t>
  </si>
  <si>
    <t>Jean Painlevé</t>
  </si>
  <si>
    <t>Bernard l’hermite</t>
  </si>
  <si>
    <t xml:space="preserve">gelatin silver print </t>
  </si>
  <si>
    <t>https://artbasel.com/catalog/artwork/105370/Jean-Painlevé-Bernard-l-hermite</t>
  </si>
  <si>
    <t>Leonor Antunes</t>
  </si>
  <si>
    <t>anni #25 (II)</t>
  </si>
  <si>
    <t>brass wire, brass tubes and brass bar</t>
  </si>
  <si>
    <t>https://artbasel.com/catalog/artwork/112840/Leonor-Antunes-anni-25-II</t>
  </si>
  <si>
    <t>240 cm x 150 cm x 15 cm</t>
  </si>
  <si>
    <t>Lily van der Stokker</t>
  </si>
  <si>
    <t>Childcare</t>
  </si>
  <si>
    <t>acrylic paint on linen and panel</t>
  </si>
  <si>
    <t>https://artbasel.com/catalog/artwork/105376/Lily-van-der-Stokker-Childcare</t>
  </si>
  <si>
    <t>282.5 cm x 360.5 cm x 5 cm</t>
  </si>
  <si>
    <t>Monica Majoli</t>
  </si>
  <si>
    <t>Black Mirror (Jarrett)</t>
  </si>
  <si>
    <t>2009-2012</t>
  </si>
  <si>
    <t>diptych, one oil painting and one lithograph.</t>
  </si>
  <si>
    <t>https://artbasel.com/catalog/artwork/112495/Monica-Majoli-Black-Mirror-Jarrett</t>
  </si>
  <si>
    <t>Rob Pruitt</t>
  </si>
  <si>
    <t>Polar Bear/Global Warming (Barack Obama)</t>
  </si>
  <si>
    <t>Silkscreen on chromed linen on panel</t>
  </si>
  <si>
    <t>https://artbasel.com/catalog/artwork/112737/Rob-Pruitt-Polar-Bear-Global-Warming-Barack-Obama</t>
  </si>
  <si>
    <t>Sunrise</t>
  </si>
  <si>
    <t>https://artbasel.com/catalog/artwork/105413/Rob-Pruitt-Sunrise</t>
  </si>
  <si>
    <t>Sturtevant</t>
  </si>
  <si>
    <t>Krazy Kat</t>
  </si>
  <si>
    <t>framed ink and graphite pencil on paper</t>
  </si>
  <si>
    <t>https://artbasel.com/catalog/artwork/105381/Sturtevant-Krazy-Kat</t>
  </si>
  <si>
    <t>Torbjørn Rødland</t>
  </si>
  <si>
    <t>Lyrical Dejection no. 1</t>
  </si>
  <si>
    <t>Chromogenic print, Kodak Endura paper</t>
  </si>
  <si>
    <t>https://artbasel.com/catalog/artwork/105420/Torbjørn-Rødland-Lyrical-Dejection-no-1</t>
  </si>
  <si>
    <t>Honey, I rearranged the collection because poetry is too difficult</t>
  </si>
  <si>
    <t xml:space="preserve">tryptych, framed silkscreen and watercolor on paper </t>
  </si>
  <si>
    <t>https://artbasel.com/catalog/artwork/113712/Allen-Ruppersberg-Honey-I-rearranged-the-collection-because-poetry-is-too-difficult</t>
  </si>
  <si>
    <t>Bruno Serralongue</t>
  </si>
  <si>
    <t>Cherri Foytlin</t>
  </si>
  <si>
    <t>Framed inkjet print mounted on aluminium</t>
  </si>
  <si>
    <t>https://artbasel.com/catalog/artwork/113663/Bruno-Serralongue-Cherri-Foytlin</t>
  </si>
  <si>
    <t>159 cm x 128 cm x 5 cm</t>
  </si>
  <si>
    <t>Always Alluring</t>
  </si>
  <si>
    <t>1980-2019</t>
  </si>
  <si>
    <t>acrylic paint on wood</t>
  </si>
  <si>
    <t>https://artbasel.com/catalog/artwork/105332/Dorothy-Iannone-Always-Alluring</t>
  </si>
  <si>
    <t>https://artbasel.com/catalog/artwork/113610/Eliza-Douglas-Untitled</t>
  </si>
  <si>
    <t>Ouverture de la poche incubatrice du mâle Hippocampe</t>
  </si>
  <si>
    <t>Glossy gelatin silver print (vintage 30s)</t>
  </si>
  <si>
    <t>https://artbasel.com/catalog/artwork/113655/Jean-Painlevé-Ouverture-de-la-poche-incubatrice-du-mâle-Hippocampe</t>
  </si>
  <si>
    <t>Sock Painting</t>
  </si>
  <si>
    <t>acrylic paint on wood panel</t>
  </si>
  <si>
    <t>https://artbasel.com/catalog/artwork/113167/Lily-van-der-Stokker-Sock-Painting</t>
  </si>
  <si>
    <t>Pierre Joseph</t>
  </si>
  <si>
    <t>#pierrejosephredouté  Myosotis des Marais</t>
  </si>
  <si>
    <t>inkjet print on Epson mat 189 gr.</t>
  </si>
  <si>
    <t>https://artbasel.com/catalog/artwork/105421/Pierre-Joseph-pierrejosephredouté-Myosotis-des-Marais</t>
  </si>
  <si>
    <t>Picnic</t>
  </si>
  <si>
    <t>Acrylic and glitter on linen in hand-painted artist's frame</t>
  </si>
  <si>
    <t>https://artbasel.com/catalog/artwork/113210/Rob-Pruitt-Picnic</t>
  </si>
  <si>
    <t>Sadie Benning</t>
  </si>
  <si>
    <t>Blow-up #30</t>
  </si>
  <si>
    <t>Wood, aqua resin, casein, and acrylic gouache</t>
  </si>
  <si>
    <t>https://artbasel.com/catalog/artwork/113252/Sadie-Benning-Blow-up-30</t>
  </si>
  <si>
    <t>Stéphane Dafflon</t>
  </si>
  <si>
    <t>AST297</t>
  </si>
  <si>
    <t>https://artbasel.com/catalog/artwork/113551/Stéphane-Dafflon-AST297</t>
  </si>
  <si>
    <t>Come, Look and Listen no. 1</t>
  </si>
  <si>
    <t>chromogenic print on Kodack Endura paper</t>
  </si>
  <si>
    <t>https://artbasel.com/catalog/artwork/113756/Torbjørn-Rødland-Come-Look-and-Listen-no-1</t>
  </si>
  <si>
    <t>Trisha Donnelly</t>
  </si>
  <si>
    <t>pencil on paper</t>
  </si>
  <si>
    <t>https://artbasel.com/catalog/artwork/112895/Trisha-Donnelly-untitled</t>
  </si>
  <si>
    <t>Ricardo Brey</t>
  </si>
  <si>
    <t>Admission</t>
  </si>
  <si>
    <t>Alexander Gray Associates</t>
  </si>
  <si>
    <t>https://artbasel.com/catalog/artwork/105543/Ricardo-Brey-Admission</t>
  </si>
  <si>
    <t>20 cm x 29 cm x 29 cm</t>
  </si>
  <si>
    <t>Baño de Polvo</t>
  </si>
  <si>
    <t>https://artbasel.com/catalog/artwork/105638/Ricardo-Brey-Ban-o-de-Polvo</t>
  </si>
  <si>
    <t>26 cm x 29 cm x 29 cm</t>
  </si>
  <si>
    <t>Blue Shade</t>
  </si>
  <si>
    <t>Parisian blue, metallic paper and cut-out letters on cardboard Velin d’Arches, blanc, 400 gsm</t>
  </si>
  <si>
    <t>https://artbasel.com/catalog/artwork/105642/Ricardo-Brey-Blue-Shade</t>
  </si>
  <si>
    <t>Foggy</t>
  </si>
  <si>
    <t>https://artbasel.com/catalog/artwork/105680/Ricardo-Brey-Foggy</t>
  </si>
  <si>
    <t>Gloves Thistle</t>
  </si>
  <si>
    <t>https://artbasel.com/catalog/artwork/105681/Ricardo-Brey-Gloves-Thistle</t>
  </si>
  <si>
    <t>I Love to Sail Forbidden Seas and Land in Barbarian Coasts</t>
  </si>
  <si>
    <t>https://artbasel.com/catalog/artwork/105544/Ricardo-Brey-I-Love-to-Sail-Forbidden-Seas-and-Land-in-Barbarian-Coasts</t>
  </si>
  <si>
    <t>In its Sleep</t>
  </si>
  <si>
    <t>Wood, ceramic, paint and scarves</t>
  </si>
  <si>
    <t>https://artbasel.com/catalog/artwork/106958/Ricardo-Brey-In-it-s-Sleep</t>
  </si>
  <si>
    <t>100 cm x 18 cm x 70 cm</t>
  </si>
  <si>
    <t>Light Up</t>
  </si>
  <si>
    <t>Bicycle wheel, stone, wood and spheres in wood, plastic and metal</t>
  </si>
  <si>
    <t>https://artbasel.com/catalog/artwork/106894/Ricardo-Brey-Light-Up</t>
  </si>
  <si>
    <t>33 cm x 100 cm x 74 cm</t>
  </si>
  <si>
    <t>Poison Tree</t>
  </si>
  <si>
    <t>https://artbasel.com/catalog/artwork/105640/Ricardo-Brey-Poison-Tree</t>
  </si>
  <si>
    <t>Video: On Ricardo Brey: To Sail Forbidden Seas</t>
  </si>
  <si>
    <t>https://artbasel.com/catalog/artwork/106948/Ricardo-Brey-Video-On-Ricardo-Brey-To-Sail-Forbidden-Seas</t>
  </si>
  <si>
    <t>Weaving Hope</t>
  </si>
  <si>
    <t>Terraclean globe, beads, bells and dice</t>
  </si>
  <si>
    <t>https://artbasel.com/catalog/artwork/106933/Ricardo-Brey-Weaving-Hope</t>
  </si>
  <si>
    <t>50 cm x 50 cm x 50 cm</t>
  </si>
  <si>
    <t>Ann Veronica Janssens</t>
  </si>
  <si>
    <t>Orange Sea Blue</t>
  </si>
  <si>
    <t>Alfonso Artiaco</t>
  </si>
  <si>
    <t>2 x 750/1000 watt halogen lamp, dichroic colour filter, tripod, dimensions variable</t>
  </si>
  <si>
    <t>https://artbasel.com/catalog/artwork/107389/Ann-Veronica-Janssens-Orange-Sea-Blue</t>
  </si>
  <si>
    <t>Carl Andre</t>
  </si>
  <si>
    <t>Bar 38</t>
  </si>
  <si>
    <t>hot-rolled steel, 38-unit line (1x38) on floor</t>
  </si>
  <si>
    <t>https://artbasel.com/catalog/artwork/107057/Carl-Andre-Bar-38</t>
  </si>
  <si>
    <t>1 cm x 30.5 cm x 1159 cm</t>
  </si>
  <si>
    <t>Darren Almond</t>
  </si>
  <si>
    <t>Jishō-ji (Black) Pine</t>
  </si>
  <si>
    <t>gold, silver, acrylic and graphite on linen</t>
  </si>
  <si>
    <t>https://artbasel.com/catalog/artwork/107054/Darren-Almond-Jishō-ji-Black-Pine</t>
  </si>
  <si>
    <t>294 cm x 258 cm x 3 cm</t>
  </si>
  <si>
    <t>Gilbert &amp; George</t>
  </si>
  <si>
    <t>FEE-FI-FO-FUM</t>
  </si>
  <si>
    <t>https://artbasel.com/catalog/artwork/105656/Gilbert-George-FEE-FI-FO-FUM</t>
  </si>
  <si>
    <t>Giulio Paolini</t>
  </si>
  <si>
    <t>Vis-à-vis (Amazzone) (I)</t>
  </si>
  <si>
    <t>plaster casts, white plinths, pencil and red pencil on primed canvas</t>
  </si>
  <si>
    <t>https://artbasel.com/catalog/artwork/107388/Giulio-Paolini-Vis-à-vis-Amazzone-I</t>
  </si>
  <si>
    <t>240 cm x 240 cm x 20 cm</t>
  </si>
  <si>
    <t>Soñé que revelabas (Godavarii)</t>
  </si>
  <si>
    <t>vinyl, dispersion and dry pigment on canvas</t>
  </si>
  <si>
    <t>https://artbasel.com/catalog/artwork/107395/Juan-Uslé-Soñé-que-revelabas-Godavarii</t>
  </si>
  <si>
    <t>RAISED HIGH ABOVE</t>
  </si>
  <si>
    <t>LANGUAGE + THE MATERIALS REFERRED TO</t>
  </si>
  <si>
    <t>https://artbasel.com/catalog/artwork/107441/Lawrence-Weiner-RAISED-HIGH-ABOVE</t>
  </si>
  <si>
    <t>Liam Gillick</t>
  </si>
  <si>
    <t>Exceded Production</t>
  </si>
  <si>
    <t>Powder-coated Aluminum</t>
  </si>
  <si>
    <t>https://artbasel.com/catalog/artwork/108014/Liam-Gillick-Exceded-Production</t>
  </si>
  <si>
    <t>50 cm x 110 cm x 10 cm</t>
  </si>
  <si>
    <t>Ink revenge</t>
  </si>
  <si>
    <t xml:space="preserve"> ceramic and glaze</t>
  </si>
  <si>
    <t>https://artbasel.com/catalog/artwork/107339/Michel-François-Ink-revenge</t>
  </si>
  <si>
    <t>106 cm x 144 cm x 3.5 cm</t>
  </si>
  <si>
    <t>Robert Barry</t>
  </si>
  <si>
    <t>acrylic and pencil on canvas</t>
  </si>
  <si>
    <t>https://artbasel.com/catalog/artwork/108807/Robert-Barry-Untitled</t>
  </si>
  <si>
    <t>Sol LeWitt</t>
  </si>
  <si>
    <t>All ifs ands or buts connected by green lines</t>
  </si>
  <si>
    <t>ink on printed paper</t>
  </si>
  <si>
    <t>https://artbasel.com/catalog/artwork/111941/Sol-LeWitt-All-ifs-ands-or-buts-connected-by-green-lines</t>
  </si>
  <si>
    <t>Wall Drawing #366</t>
  </si>
  <si>
    <t>https://artbasel.com/catalog/artwork/107429/Sol-LeWitt-Wall-Drawing-366</t>
  </si>
  <si>
    <t>Thomas Hirschhorn</t>
  </si>
  <si>
    <t>Pixel-Collage n°86</t>
  </si>
  <si>
    <t>Prints, tape, transparent sheet</t>
  </si>
  <si>
    <t>https://artbasel.com/catalog/artwork/107428/Thomas-Hirschhorn-Pixel-Collage-n-86</t>
  </si>
  <si>
    <t>Tursic &amp; Mille</t>
  </si>
  <si>
    <t>La COSA Emmental</t>
  </si>
  <si>
    <t>oil and gold on canvas</t>
  </si>
  <si>
    <t>https://artbasel.com/catalog/artwork/107972/Tursic-Mille-La-COSA-Emmental</t>
  </si>
  <si>
    <t>Vera Lutter</t>
  </si>
  <si>
    <t>Rodin Garden, IV: February 28, 2017</t>
  </si>
  <si>
    <t>unique silver gelatin print</t>
  </si>
  <si>
    <t>https://artbasel.com/catalog/artwork/107433/Vera-Lutter-Rodin-Garden-IV-February-28-2017</t>
  </si>
  <si>
    <t>4 Vertical Parts</t>
  </si>
  <si>
    <t>acrylic on canvases</t>
  </si>
  <si>
    <t>https://artbasel.com/catalog/artwork/113561/Alan-Charlton-4-Vertical-Parts</t>
  </si>
  <si>
    <t>Candy Sculpture 405-805/2-405</t>
  </si>
  <si>
    <t>glass</t>
  </si>
  <si>
    <t>https://artbasel.com/catalog/artwork/107389/Ann-Veronica-Janssens-Candy-Sculpture-405-805-2-405</t>
  </si>
  <si>
    <t>27 cm x 25 cm x 25 cm</t>
  </si>
  <si>
    <t>David Tremlett</t>
  </si>
  <si>
    <t>Build Y+Z (Dtych)</t>
  </si>
  <si>
    <t xml:space="preserve"> pastel on paper</t>
  </si>
  <si>
    <t>https://artbasel.com/catalog/artwork/113390/David-Tremlett-Build-Y-Z-Dtych</t>
  </si>
  <si>
    <t>BEARD BURIAL</t>
  </si>
  <si>
    <t>https://artbasel.com/catalog/artwork/105656/Gilbert-George-BEARD-BURIAL</t>
  </si>
  <si>
    <t>Maria Thereza Alves</t>
  </si>
  <si>
    <t>Unrejected Wild Flora</t>
  </si>
  <si>
    <t>acrylic on paper</t>
  </si>
  <si>
    <t>https://artbasel.com/catalog/artwork/113560/Maria-Thereza-Alves-Unrejected-Wild-Flora</t>
  </si>
  <si>
    <t>(rip) R728, Photo of the Area of Florence Between the Bargello, via Ghiberti, Palazzo Medici Riccardi and Piazza della Libertà</t>
  </si>
  <si>
    <t>cut photograph</t>
  </si>
  <si>
    <t>https://artbasel.com/catalog/artwork/113389/Sol-LeWitt-rip-R728-Photo-of-the-Area-of-Florence-Between-the-Bargello-via-Ghiberti-Palazzo-Medici-Riccardi-and-Piazza-della-Libertà</t>
  </si>
  <si>
    <t>Dorothea Tanning</t>
  </si>
  <si>
    <t>Heartless</t>
  </si>
  <si>
    <t>Alison Jacques Gallery</t>
  </si>
  <si>
    <t>https://artbasel.com/catalog/artwork/105488/Dorothea-Tanning-Heartless</t>
  </si>
  <si>
    <t>Erika Verzutti</t>
  </si>
  <si>
    <t>Picasso with Strawberries</t>
  </si>
  <si>
    <t>Bronze and oil</t>
  </si>
  <si>
    <t>https://artbasel.com/catalog/artwork/112573/Erika-Verzutti-Picasso-with-Strawberries</t>
  </si>
  <si>
    <t>36 cm x 41 cm x 8.5 cm</t>
  </si>
  <si>
    <t>Gordon Parks</t>
  </si>
  <si>
    <t>At Segregated Drinking Fountain, Mobile, Alabama</t>
  </si>
  <si>
    <t>Archival pigment print, framed, printed in 2020</t>
  </si>
  <si>
    <t>https://artbasel.com/catalog/artwork/111307/Gordon-Parks-At-Segregated-Drinking-Fountain-Mobile-Alabama</t>
  </si>
  <si>
    <t>Graham Little</t>
  </si>
  <si>
    <t>Untitled (Gold Necklace)</t>
  </si>
  <si>
    <t>Gouache on paper, framed</t>
  </si>
  <si>
    <t>https://artbasel.com/catalog/artwork/110822/Graham-Little-Untitled-Gold-Necklace</t>
  </si>
  <si>
    <t>Hannah Wilke</t>
  </si>
  <si>
    <t>Generation Process Series</t>
  </si>
  <si>
    <t>Acrylic painted ceramics on painted board</t>
  </si>
  <si>
    <t>https://artbasel.com/catalog/artwork/105558/Hannah-Wilke-Generation-Process-Series</t>
  </si>
  <si>
    <t>8.9 cm x 49.5 cm x 49.5 cm</t>
  </si>
  <si>
    <t>Ur-schrift ovvero Avant-testo 15-10-02, 2002 (VII)</t>
  </si>
  <si>
    <t>Ballpoint pen on polyester on wooden stretcher, framed</t>
  </si>
  <si>
    <t>https://artbasel.com/catalog/artwork/111097/Irma-Blank-Ur-schrift-ovvero-Avant-testo-15-10-02-2002-VII</t>
  </si>
  <si>
    <t>Lygia Clark</t>
  </si>
  <si>
    <t>Bicho</t>
  </si>
  <si>
    <t>https://artbasel.com/catalog/artwork/104515/Lygia-Clark-Bicho</t>
  </si>
  <si>
    <t>20 cm x 33 cm x 18 cm</t>
  </si>
  <si>
    <t>Estruturas de Caixa de Fósforos</t>
  </si>
  <si>
    <t>Gouache paint, matchboxes, glue</t>
  </si>
  <si>
    <t>https://artbasel.com/catalog/artwork/105466/Lygia-Clark-Estruturas-de-Caixa-de-Fósforos</t>
  </si>
  <si>
    <t>10.2 cm x 10.2 cm x 5.1 cm</t>
  </si>
  <si>
    <t>Maria Bartuszová</t>
  </si>
  <si>
    <t>Untitled 16</t>
  </si>
  <si>
    <t>Plaster, stone</t>
  </si>
  <si>
    <t>https://artbasel.com/catalog/artwork/107849/Maria-Bartuszová-Untitled-16</t>
  </si>
  <si>
    <t>11 cm x 41 cm x 19 cm</t>
  </si>
  <si>
    <t>https://artbasel.com/catalog/artwork/107793/Maria-Bartuszová-Untitled</t>
  </si>
  <si>
    <t>16 cm x 16.5 cm x 14.5 cm</t>
  </si>
  <si>
    <t>Robert Mapplethorpe</t>
  </si>
  <si>
    <t>Jack Walls</t>
  </si>
  <si>
    <t>Cibachrome print, framed</t>
  </si>
  <si>
    <t>https://artbasel.com/catalog/artwork/112945/Robert-Mapplethorpe-Jack-Walls</t>
  </si>
  <si>
    <t>Roy Oxlade</t>
  </si>
  <si>
    <t>Gesso 3</t>
  </si>
  <si>
    <t>https://artbasel.com/catalog/artwork/111145/Roy-Oxlade-Gesso-3</t>
  </si>
  <si>
    <t>Sheila Hicks</t>
  </si>
  <si>
    <t>Carved Message</t>
  </si>
  <si>
    <t>Linen, wool</t>
  </si>
  <si>
    <t>https://artbasel.com/catalog/artwork/105513/Sheila-Hicks-Carved-Message</t>
  </si>
  <si>
    <t>81.5 cm x 131 cm x 3 cm</t>
  </si>
  <si>
    <t>Delicate Secret</t>
  </si>
  <si>
    <t>Linen, cotton, synthetic fibres</t>
  </si>
  <si>
    <t>https://artbasel.com/catalog/artwork/111301/Sheila-Hicks-Delicate-Secret</t>
  </si>
  <si>
    <t>38 cm x 38 cm x 15 cm</t>
  </si>
  <si>
    <t>Takuro Kuwata</t>
  </si>
  <si>
    <t>Porcelain, stone, glaze, pigment, gold</t>
  </si>
  <si>
    <t>https://artbasel.com/catalog/artwork/111302/Takuro-Kuwata-Untitled</t>
  </si>
  <si>
    <t>32.5 cm x 24.3 cm x 23.5 cm</t>
  </si>
  <si>
    <t>Dan Fischer</t>
  </si>
  <si>
    <t>Warhol Flowers</t>
  </si>
  <si>
    <t>Graphite on paper, framed</t>
  </si>
  <si>
    <t>https://artbasel.com/catalog/artwork/107885/Dan-Fischer-Warhol-Flowers</t>
  </si>
  <si>
    <t>Untitled, Miami Beach, Florida</t>
  </si>
  <si>
    <t>Silver gelatin print, framed, printed in 2018</t>
  </si>
  <si>
    <t>https://artbasel.com/catalog/artwork/111256/Gordon-Parks-Untitled-Miami-Beach-Florida</t>
  </si>
  <si>
    <t>Ian Kiaer</t>
  </si>
  <si>
    <t>Quick City, (silver)</t>
  </si>
  <si>
    <t>Acrylic, pencil and silver leaf on Korean rice paper, framed</t>
  </si>
  <si>
    <t>https://artbasel.com/catalog/artwork/112235/Ian-Kiaer-Quick-City-silver</t>
  </si>
  <si>
    <t>Flower</t>
  </si>
  <si>
    <t>https://artbasel.com/catalog/artwork/111253/Robert-Mapplethorpe-Flower</t>
  </si>
  <si>
    <t>Eclipse Varda</t>
  </si>
  <si>
    <t>Pure natural pigment, synthetic fibres and cotton</t>
  </si>
  <si>
    <t>https://artbasel.com/catalog/artwork/105474/Sheila-Hicks-Eclipse-Varda</t>
  </si>
  <si>
    <t>104 cm x 104 cm x 28 cm</t>
  </si>
  <si>
    <t>Tea Bowl</t>
  </si>
  <si>
    <t>Porcelain, glaze, pigment, platinum, steel</t>
  </si>
  <si>
    <t>https://artbasel.com/catalog/artwork/105564/Takuro-Kuwata-Tea-Bowl</t>
  </si>
  <si>
    <t>36.5 cm x 42.5 cm x 43 cm</t>
  </si>
  <si>
    <t>Genieve Figgis</t>
  </si>
  <si>
    <t>Actors</t>
  </si>
  <si>
    <t>Almine Rech</t>
  </si>
  <si>
    <t>https://artbasel.com/catalog/artwork/111511/Genieve-Figgis-Actors</t>
  </si>
  <si>
    <t>The Dreamer</t>
  </si>
  <si>
    <t>https://artbasel.com/catalog/artwork/111217/George-Condo-The-Dreamer</t>
  </si>
  <si>
    <t>Günther Förg</t>
  </si>
  <si>
    <t>https://artbasel.com/catalog/artwork/111331/Günther-Förg-Untitled</t>
  </si>
  <si>
    <t>Ha Chong-Hyun</t>
  </si>
  <si>
    <t>Conjunction 18-04</t>
  </si>
  <si>
    <t>Oil on hemp cloth</t>
  </si>
  <si>
    <t>https://artbasel.com/catalog/artwork/105843/Ha-Chong-Hyun-Conjunction-18-04</t>
  </si>
  <si>
    <t>Karel Appel</t>
  </si>
  <si>
    <t>The Cyclops</t>
  </si>
  <si>
    <t>https://artbasel.com/catalog/artwork/111069/Karel-Appel-The-Cyclops</t>
  </si>
  <si>
    <t>Kenny Scharf</t>
  </si>
  <si>
    <t>Badda Bing!</t>
  </si>
  <si>
    <t>Oil and spray paint on linen with powder coated aluminum frame</t>
  </si>
  <si>
    <t>https://artbasel.com/catalog/artwork/111219/Kenny-Scharf-Badda-Bing</t>
  </si>
  <si>
    <t>Kim Tschang-Yeul</t>
  </si>
  <si>
    <t>Waterdrop</t>
  </si>
  <si>
    <t>https://artbasel.com/catalog/artwork/108464/Kim-Tschang-Yeul-Waterdrop</t>
  </si>
  <si>
    <t>47.5 cm x 43.5 cm x 3.5 cm</t>
  </si>
  <si>
    <t>Markus Lüpertz</t>
  </si>
  <si>
    <t>Amphore (Märkische)</t>
  </si>
  <si>
    <t>https://artbasel.com/catalog/artwork/112643/Markus-Lüpertz-Amphore-Märkische</t>
  </si>
  <si>
    <t>Trois nus</t>
  </si>
  <si>
    <t>White earthenware clay, engraved, painted in engobe and enamel under partial brushed glaze</t>
  </si>
  <si>
    <t>https://artbasel.com/catalog/artwork/111071/Pablo-Picasso-Trois-nus</t>
  </si>
  <si>
    <t>32.5 cm x 28 cm x 28 cm</t>
  </si>
  <si>
    <t>Peter Saul</t>
  </si>
  <si>
    <t>Prehistoric Women</t>
  </si>
  <si>
    <t>https://artbasel.com/catalog/artwork/111122/Peter-Saul-Prehistoric-Women</t>
  </si>
  <si>
    <t>Tom Wesselmann</t>
  </si>
  <si>
    <t>Judy Putting on Stockings, Red Fish on Table</t>
  </si>
  <si>
    <t>Mixed media and collage on board</t>
  </si>
  <si>
    <t>https://artbasel.com/catalog/artwork/111181/Tom-Wesselmann-Judy-Putting-on-Stockings-Red-Fish-on-Table</t>
  </si>
  <si>
    <t>Vaughn Spann</t>
  </si>
  <si>
    <t>Year of the fallen</t>
  </si>
  <si>
    <t>Polymer paint, mixed media on wood panels (triptych)</t>
  </si>
  <si>
    <t>https://artbasel.com/catalog/artwork/111552/Vaughn-Spann-Year-of-the-fallen</t>
  </si>
  <si>
    <t>Vivian Springford</t>
  </si>
  <si>
    <t>https://artbasel.com/catalog/artwork/111551/Vivian-Springford-Untitled</t>
  </si>
  <si>
    <t>Zhang Wei</t>
  </si>
  <si>
    <t>Z-AC1780 (Red, Blue and a small splash of yellow)</t>
  </si>
  <si>
    <t xml:space="preserve"> Oil on linen</t>
  </si>
  <si>
    <t>https://artbasel.com/catalog/artwork/111044/Zhang-Wei-Z-AC1780-Red-Blue-and-a-small-splash-of-yellow</t>
  </si>
  <si>
    <t>Sparget</t>
  </si>
  <si>
    <t>Oil, acrylic and spray paint on linen with powder coated aluminum frame</t>
  </si>
  <si>
    <t>https://artbasel.com/catalog/artwork/111123/Kenny-Scharf-Sparget</t>
  </si>
  <si>
    <t>Smoker Study</t>
  </si>
  <si>
    <t>Pencil and liquitex on Bristol board</t>
  </si>
  <si>
    <t>https://artbasel.com/catalog/artwork/112996/Tom-Wesselmann-Smoker-Study</t>
  </si>
  <si>
    <t>Study for Still Life with Radio and 2 Beer Bottles</t>
  </si>
  <si>
    <t>Pencil and Liquitex on rag paper</t>
  </si>
  <si>
    <t>https://artbasel.com/catalog/artwork/113701/Tom-Wesselmann-Study-for-Still-Life-with-Radio-and-2-Beer-Bottles</t>
  </si>
  <si>
    <t>Annika von Hausswolff</t>
  </si>
  <si>
    <t>The Hole is a Noun # 3</t>
  </si>
  <si>
    <t>Andréhn-Schiptjenko</t>
  </si>
  <si>
    <t>Digital pigment print, diasec face mounted to matte acrylic with back mounting on aluminium</t>
  </si>
  <si>
    <t>https://artbasel.com/catalog/artwork/107932/Annika-von-Hausswolff-The-Hole-is-a-Noun-3</t>
  </si>
  <si>
    <t>The Hole is a Noun # 5</t>
  </si>
  <si>
    <t>https://artbasel.com/catalog/artwork/107893/Annika-von-Hausswolff-The-Hole-is-a-Noun-5</t>
  </si>
  <si>
    <t>The Hole is a Noun #1</t>
  </si>
  <si>
    <t>https://artbasel.com/catalog/artwork/107929/Annika-von-Hausswolff-The-Hole-is-a-Noun-1</t>
  </si>
  <si>
    <t>The Hole is a Noun #2</t>
  </si>
  <si>
    <t>https://artbasel.com/catalog/artwork/107930/Annika-von-Hausswolff-The-Hole-is-a-Noun-2</t>
  </si>
  <si>
    <t>The Hole is a Noun #8</t>
  </si>
  <si>
    <t>https://artbasel.com/catalog/artwork/107963/Annika-von-Hausswolff-The-Hole-is-a-Noun-8</t>
  </si>
  <si>
    <t>The Hole is a Noun #9</t>
  </si>
  <si>
    <t>https://artbasel.com/catalog/artwork/107933/Annika-von-Hausswolff-The-Hole-is-a-Noun-9</t>
  </si>
  <si>
    <t>Cajsa von Zeipel</t>
  </si>
  <si>
    <t>Mademoiselle, 35</t>
  </si>
  <si>
    <t>https://artbasel.com/catalog/artwork/111939/Cajsa-von-Zeipel-Mademoiselle-35</t>
  </si>
  <si>
    <t>201 cm x 91.5 cm x 91.5 cm</t>
  </si>
  <si>
    <t>Martin Soto Climent</t>
  </si>
  <si>
    <t>Corazon de humo (Phantogram)</t>
  </si>
  <si>
    <t>Charcoatl pigment on cotton canvas, framed with Tzalma wood</t>
  </si>
  <si>
    <t>https://artbasel.com/catalog/artwork/107649/Martin-Soto-Climent-Corazon-de-humo-Phantogram</t>
  </si>
  <si>
    <t>El canto de la noche (Phantogram)</t>
  </si>
  <si>
    <t>https://artbasel.com/catalog/artwork/107738/Martin-Soto-Climent-El-canto-de-la-noche-Phantogram</t>
  </si>
  <si>
    <t>El Jardin oculto en la Manzana (Phantogram)</t>
  </si>
  <si>
    <t>https://artbasel.com/catalog/artwork/107762/Martin-Soto-Climent-El-Jardin-oculto-en-la-Manzana-Phantogram</t>
  </si>
  <si>
    <t>El vuelo de los pajaros – El canto de la noche (Phantogram)</t>
  </si>
  <si>
    <t>https://artbasel.com/catalog/artwork/107735/Martin-Soto-Climent-El-vuelo-de-los-pajaros-El-canto-de-la-noche-Phantogram</t>
  </si>
  <si>
    <t>Gossip (Beating heart)</t>
  </si>
  <si>
    <t>Tights, plexiglass mirror, mounted on cedar wood box</t>
  </si>
  <si>
    <t>https://artbasel.com/catalog/artwork/112279/Martin-Soto-Climent-Gossip-Beating-heart</t>
  </si>
  <si>
    <t>31 cm x 21 cm x 10 cm</t>
  </si>
  <si>
    <t>Origin of a Star</t>
  </si>
  <si>
    <t>Fishnet stockings mounted on linen, framed in ash tree</t>
  </si>
  <si>
    <t>https://artbasel.com/catalog/artwork/109200/Martin-Soto-Climent-Origin-of-a-Star</t>
  </si>
  <si>
    <t>Tony Matelli</t>
  </si>
  <si>
    <t>Josh</t>
  </si>
  <si>
    <t>Silicone, hair, fiberglass, steel, clothes</t>
  </si>
  <si>
    <t>https://artbasel.com/catalog/artwork/112189/Tony-Matelli-Josh</t>
  </si>
  <si>
    <t>45 cm x 180 cm x 90 cm</t>
  </si>
  <si>
    <t>Xavier Veilhan</t>
  </si>
  <si>
    <t>Dog n°2, Dog n°3 and Dog n°4</t>
  </si>
  <si>
    <t>Aluminium, polyurethan paint</t>
  </si>
  <si>
    <t>https://artbasel.com/catalog/artwork/111940/Xavier-Veilhan-Dog-n-2-Dog-n-3-and-Dog-n-4</t>
  </si>
  <si>
    <t>110 cm x 140 cm x 53 cm</t>
  </si>
  <si>
    <t>Andrea Bowers</t>
  </si>
  <si>
    <t>Grief Hope</t>
  </si>
  <si>
    <t>Andrew Kreps Gallery</t>
  </si>
  <si>
    <t>https://artbasel.com/catalog/artwork/112747/Andrea-Bowers-Grief-Hope</t>
  </si>
  <si>
    <t>124 cm x 304 cm x 10 cm</t>
  </si>
  <si>
    <t>Camille Blatrix</t>
  </si>
  <si>
    <t>Elon Musk’s SpaceX model</t>
  </si>
  <si>
    <t>Maple, Wooden Marquetry</t>
  </si>
  <si>
    <t>https://artbasel.com/catalog/artwork/109734/Camille-Blatrix-Elon-Musk-s-SpaceX-model</t>
  </si>
  <si>
    <t>35 cm x 30 cm x 2.1 cm</t>
  </si>
  <si>
    <t>Carla Accardi</t>
  </si>
  <si>
    <t>Verdearancio n. 2</t>
  </si>
  <si>
    <t>Casein on Canvas</t>
  </si>
  <si>
    <t>https://artbasel.com/catalog/artwork/109733/Carla-Accardi-Verdearancio-n-2</t>
  </si>
  <si>
    <t>Cheyney Thompson</t>
  </si>
  <si>
    <t>Chronochrome [2E]</t>
  </si>
  <si>
    <t>https://artbasel.com/catalog/artwork/109693/Cheyney-Thompson-Chronochrome-2E</t>
  </si>
  <si>
    <t>Corita Kent</t>
  </si>
  <si>
    <t>we care</t>
  </si>
  <si>
    <t>Prints &amp; Multiples</t>
  </si>
  <si>
    <t>Screenprint</t>
  </si>
  <si>
    <t>https://artbasel.com/catalog/artwork/109690/Corita-Kent-we-care</t>
  </si>
  <si>
    <t>Mineral</t>
  </si>
  <si>
    <t>Papier-mâché, polystyrene, steel, and oil</t>
  </si>
  <si>
    <t>https://artbasel.com/catalog/artwork/113069/Erika-Verzutti-Mineral</t>
  </si>
  <si>
    <t>512 cm x 220 cm x 256 cm</t>
  </si>
  <si>
    <t>Fredrik Værslev</t>
  </si>
  <si>
    <t>Lebanon</t>
  </si>
  <si>
    <t>Spray paint and turpentine on cotton canvas</t>
  </si>
  <si>
    <t>https://artbasel.com/catalog/artwork/109620/Fredrik-Værslev-Lebanon</t>
  </si>
  <si>
    <t>153.5 cm x 230 cm x 3.3 cm</t>
  </si>
  <si>
    <t>He Xiangyu</t>
  </si>
  <si>
    <t>Palate 19-1-22</t>
  </si>
  <si>
    <t>Charcoal, pencil, oil stick, Japanese ink, acid-free oil-based marker on paper</t>
  </si>
  <si>
    <t>https://artbasel.com/catalog/artwork/109697/He-Xiangyu-Palate-19-1-22</t>
  </si>
  <si>
    <t>104.6 cm x 74.6 cm x 4 cm</t>
  </si>
  <si>
    <t>Hito Steyerl</t>
  </si>
  <si>
    <t>Leonardos Submarine</t>
  </si>
  <si>
    <t>Video installation, environment 3 channel HD video, color, sound</t>
  </si>
  <si>
    <t>https://artbasel.com/catalog/artwork/109642/Hito-Steyerl-Leonardo-s-Submarine</t>
  </si>
  <si>
    <t>Kim Dingle</t>
  </si>
  <si>
    <t>Help Wanted - Restaurant Mandala</t>
  </si>
  <si>
    <t>2012-2020</t>
  </si>
  <si>
    <t>https://artbasel.com/catalog/artwork/110351/Kim-Dingle-Help-Wanted-Restaurant-Mandala</t>
  </si>
  <si>
    <t>Moshekwa Langa</t>
  </si>
  <si>
    <t>Proximities</t>
  </si>
  <si>
    <t>https://artbasel.com/catalog/artwork/109753/Moshekwa-Langa-Proximities</t>
  </si>
  <si>
    <t>174 cm x 133 cm x 5.1 cm</t>
  </si>
  <si>
    <t>Padraig Timoney</t>
  </si>
  <si>
    <t>Untitled (Blue)</t>
  </si>
  <si>
    <t>Acrylic and rabbitskin glue on canvas</t>
  </si>
  <si>
    <t>https://artbasel.com/catalog/artwork/110402/Padraig-Timoney-Untitled-Blue</t>
  </si>
  <si>
    <t>Ricci Albenda</t>
  </si>
  <si>
    <t>:(</t>
  </si>
  <si>
    <t>https://artbasel.com/catalog/artwork/112330/Ricci-Albenda--</t>
  </si>
  <si>
    <t>Robert Colescott</t>
  </si>
  <si>
    <t>Walking Man and Woman (After Hours in a California Art Studio)</t>
  </si>
  <si>
    <t>https://artbasel.com/catalog/artwork/112706/Robert-Colescott-Walking-Man-and-Woman-After-Hours-in-a-California-Art-Studio</t>
  </si>
  <si>
    <t>Roe Ethridge</t>
  </si>
  <si>
    <t>Atlanta Baseball</t>
  </si>
  <si>
    <t>Dye Sublimation on Aluminum</t>
  </si>
  <si>
    <t>https://artbasel.com/catalog/artwork/109689/Roe-Ethridge-Atlanta-Baseball</t>
  </si>
  <si>
    <t>Palate 19-1-9</t>
  </si>
  <si>
    <t>Charcoal, pencil, oil stick, Japanese ink, acid-free glue on paper</t>
  </si>
  <si>
    <t>https://artbasel.com/catalog/artwork/109744/He-Xiangyu-Palate-19-1-9</t>
  </si>
  <si>
    <t>Anthony Caro</t>
  </si>
  <si>
    <t>Autumn Rhapsody</t>
  </si>
  <si>
    <t>Annely Juda Fine Art</t>
  </si>
  <si>
    <t>steel painted and yellow perspex</t>
  </si>
  <si>
    <t>https://artbasel.com/catalog/artwork/103465/Anthony-Caro-Autumn-Rhapsody</t>
  </si>
  <si>
    <t>178 cm x 201 cm x 201 cm</t>
  </si>
  <si>
    <t>Table Piece CCLXXX</t>
  </si>
  <si>
    <t>1975-1976</t>
  </si>
  <si>
    <t>steel, rusted and varnished</t>
  </si>
  <si>
    <t>https://artbasel.com/catalog/artwork/103561/Anthony-Caro-Table-Piece-CCLXXX</t>
  </si>
  <si>
    <t>78.7 cm x 151.1 cm x 59.7 cm</t>
  </si>
  <si>
    <t>Antoine Pevsner</t>
  </si>
  <si>
    <t xml:space="preserve">Le Lis Noir (Spiral Construction) </t>
  </si>
  <si>
    <t>oxidised bronze</t>
  </si>
  <si>
    <t>https://artbasel.com/catalog/artwork/103524/Antoine-Pevsner-Le-Lis-Noir-Spiral-Construction</t>
  </si>
  <si>
    <t>54 cm x 35 cm x 45 cm</t>
  </si>
  <si>
    <t>Bing McGilvray II</t>
  </si>
  <si>
    <t>charcoal, acrylic and crayon on canvas</t>
  </si>
  <si>
    <t>https://artbasel.com/catalog/artwork/103467/David-Hockney-Bing-McGilvray-II</t>
  </si>
  <si>
    <t>Ed Sheeran</t>
  </si>
  <si>
    <t>charcoal and crayon on canvas</t>
  </si>
  <si>
    <t>https://artbasel.com/catalog/artwork/103452/David-Hockney-Ed-Sheeran</t>
  </si>
  <si>
    <t>Mother, Wales</t>
  </si>
  <si>
    <t>ink drawing on paper</t>
  </si>
  <si>
    <t>https://artbasel.com/catalog/artwork/103563/David-Hockney-Mother-Wales</t>
  </si>
  <si>
    <t>David Nash</t>
  </si>
  <si>
    <t>Ladle and Spoon</t>
  </si>
  <si>
    <t>https://artbasel.com/catalog/artwork/103471/David-Nash-Ladle-and-Spoon</t>
  </si>
  <si>
    <t>296 cm x 166 cm x 100 cm</t>
  </si>
  <si>
    <t>Gesticulation no 15</t>
  </si>
  <si>
    <t>6 white neon tubes 125 cm, high voltage cables, transformer</t>
  </si>
  <si>
    <t>https://artbasel.com/catalog/artwork/103565/François-Morellet-Gesticulation-no-15</t>
  </si>
  <si>
    <t>340 cm x 200 cm x 20 cm</t>
  </si>
  <si>
    <t>Katsura Funakoshi</t>
  </si>
  <si>
    <t xml:space="preserve">The Pendulum above the Water </t>
  </si>
  <si>
    <t>painted camphor wood and marble</t>
  </si>
  <si>
    <t>https://artbasel.com/catalog/artwork/103466/Katsura-Funakoshi-The-Pendulum-above-the-Water</t>
  </si>
  <si>
    <t>84 cm x 48 cm x 48 cm</t>
  </si>
  <si>
    <t>Leon Kossoff</t>
  </si>
  <si>
    <t>Fidelma, No. 2</t>
  </si>
  <si>
    <t>oil on board</t>
  </si>
  <si>
    <t>https://artbasel.com/catalog/artwork/103469/Leon-Kossoff-Fidelma-No-2</t>
  </si>
  <si>
    <t>Liubov Popova</t>
  </si>
  <si>
    <t>Non-objective composition</t>
  </si>
  <si>
    <t>1916-1917</t>
  </si>
  <si>
    <t>https://artbasel.com/catalog/artwork/103567/Liubov-Popova-Non-objective-composition</t>
  </si>
  <si>
    <t>Nam June Paik</t>
  </si>
  <si>
    <t>Columbus (Eco-Lumbus) + Columbus Boat</t>
  </si>
  <si>
    <t>11 Television sets, 2 DVD players, wood, wrought iron, brass and mixed media</t>
  </si>
  <si>
    <t>https://artbasel.com/catalog/artwork/103232/Nam-June-Paik-Columbus-Eco-Lumbus-Columbus-Boat</t>
  </si>
  <si>
    <t>260 cm x 236 cm x 200 cm</t>
  </si>
  <si>
    <t>Suzanne Treister</t>
  </si>
  <si>
    <t xml:space="preserve">SURVIVOR (F)/One Million Years Before And After The Internet </t>
  </si>
  <si>
    <t>https://artbasel.com/catalog/artwork/103568/Suzanne-Treister-SURVIVOR-F-One-Million-Years-Before-And-After-The-Internet</t>
  </si>
  <si>
    <t>Tadashi Kawamata</t>
  </si>
  <si>
    <t xml:space="preserve">Destruction No. 23 </t>
  </si>
  <si>
    <t>balsa wood and acrylic paint on plywood, 3 parts</t>
  </si>
  <si>
    <t>https://artbasel.com/catalog/artwork/103564/Tadashi-Kawamata-Destruction-No-23</t>
  </si>
  <si>
    <t>250 cm x 459 cm x 30 cm</t>
  </si>
  <si>
    <t>Yuko Shiraishi</t>
  </si>
  <si>
    <t xml:space="preserve">Awaking Blue </t>
  </si>
  <si>
    <t>https://artbasel.com/catalog/artwork/103525/Yuko-Shiraishi-Awaking-Blue</t>
  </si>
  <si>
    <t>The Arrival of Spring in Woldgate, East Yorkshire in 2011(twenty eleven) - 26 April (2011)</t>
  </si>
  <si>
    <t>iPad drawing printed on paper, edition</t>
  </si>
  <si>
    <t>https://artbasel.com/catalog/artwork/113493/David-Hockney-The-Arrival-of-Spring-in-Woldgate-East-Yorkshire-in-2011-twenty-eleven-26-April-2011</t>
  </si>
  <si>
    <t>Ed van der Elsken</t>
  </si>
  <si>
    <t>42nd street New York</t>
  </si>
  <si>
    <t>Annet Gelink Gallery</t>
  </si>
  <si>
    <t>c-print</t>
  </si>
  <si>
    <t>https://artbasel.com/catalog/artwork/113127/Ed-van-der-Elsken-42nd-street-New-York</t>
  </si>
  <si>
    <t>Marseille</t>
  </si>
  <si>
    <t>https://artbasel.com/catalog/artwork/113099/Ed-van-der-Elsken-Marseille</t>
  </si>
  <si>
    <t>Erik van Lieshout</t>
  </si>
  <si>
    <t>Vinyl on paper</t>
  </si>
  <si>
    <t>https://artbasel.com/catalog/artwork/111239/Erik-van-Lieshout-Untitled</t>
  </si>
  <si>
    <t>Conté de paris, edding ink and vinyl on paper</t>
  </si>
  <si>
    <t>https://artbasel.com/catalog/artwork/111237/Erik-van-Lieshout-Untitled</t>
  </si>
  <si>
    <t>https://artbasel.com/catalog/artwork/111141/Erik-van-Lieshout-Untitled</t>
  </si>
  <si>
    <t>Meiro Koizumi</t>
  </si>
  <si>
    <t>Fog #10</t>
  </si>
  <si>
    <t>https://artbasel.com/catalog/artwork/108730/Meiro-Koizumi-Fog-10</t>
  </si>
  <si>
    <t>Fog #12</t>
  </si>
  <si>
    <t>https://artbasel.com/catalog/artwork/108829/Meiro-Koizumi-Fog-12</t>
  </si>
  <si>
    <t>Rezi van Lankveld</t>
  </si>
  <si>
    <t>Cherry</t>
  </si>
  <si>
    <t>https://artbasel.com/catalog/artwork/107617/Rezi-van-Lankveld-Cherry</t>
  </si>
  <si>
    <t>Roger Hiorns</t>
  </si>
  <si>
    <t>Clock, copper sulphate</t>
  </si>
  <si>
    <t>https://artbasel.com/catalog/artwork/107597/Roger-Hiorns-Untitled</t>
  </si>
  <si>
    <t>30 cm x 27 cm x 6 cm</t>
  </si>
  <si>
    <t>Latex on polypropulene and acrylic</t>
  </si>
  <si>
    <t>https://artbasel.com/catalog/artwork/107593/Roger-Hiorns-Untitled</t>
  </si>
  <si>
    <t>https://artbasel.com/catalog/artwork/111561/Roger-Hiorns-Untitled</t>
  </si>
  <si>
    <t>El heredero de Michael</t>
  </si>
  <si>
    <t>https://artbasel.com/catalog/artwork/111508/Wilfredo-Prieto-El-heredero-de-Michael</t>
  </si>
  <si>
    <t>Una joven britanica gana la loteria tras perder su trabajo</t>
  </si>
  <si>
    <t>https://artbasel.com/catalog/artwork/111614/Wilfredo-Prieto-Una-joven-britanica-gana-la-loteria-tras-perder-su-trabajo</t>
  </si>
  <si>
    <t>Yael Bartana</t>
  </si>
  <si>
    <t>Patriarchy is History</t>
  </si>
  <si>
    <t>blue neon</t>
  </si>
  <si>
    <t>https://artbasel.com/catalog/artwork/107660/Yael-Bartana-Patriarchy-is-History</t>
  </si>
  <si>
    <t>198 cm x 156 cm x 5 cm</t>
  </si>
  <si>
    <t>R.I.P. Lee Enfield Mark</t>
  </si>
  <si>
    <t>Pigmented Relief Casting Ceramic Powder</t>
  </si>
  <si>
    <t>https://artbasel.com/catalog/artwork/111656/Yael-Bartana-R-I-P-Lee-Enfield-Mark</t>
  </si>
  <si>
    <t>87 cm x 149 cm x 5 cm</t>
  </si>
  <si>
    <t>Allison Katz</t>
  </si>
  <si>
    <t>Cabbage (and Philip) No. 25</t>
  </si>
  <si>
    <t>Antenna Space</t>
  </si>
  <si>
    <t>Oil and sand on canvas</t>
  </si>
  <si>
    <t>https://artbasel.com/catalog/artwork/109844/Allison-Katz-Cabbage-and-Philip-No-25</t>
  </si>
  <si>
    <t>Cabbage Cock</t>
  </si>
  <si>
    <t>Oil, acrylic, sand and rice on canvas</t>
  </si>
  <si>
    <t>https://artbasel.com/catalog/artwork/109800/Allison-Katz-Cabbage-Cock</t>
  </si>
  <si>
    <t>Cui Jie</t>
  </si>
  <si>
    <t>Base Station</t>
  </si>
  <si>
    <t>Acrylic and spray paint on canvas</t>
  </si>
  <si>
    <t>https://artbasel.com/catalog/artwork/109846/Cui-Jie-Base-Station</t>
  </si>
  <si>
    <t>Cell Tree 3</t>
  </si>
  <si>
    <t>https://artbasel.com/catalog/artwork/109883/Cui-Jie-Cell-Tree-3</t>
  </si>
  <si>
    <t>Evelyn Taocheng Wang</t>
  </si>
  <si>
    <t>Corgi and Holland Oliebollen</t>
  </si>
  <si>
    <t>Ink, pencil, acrylic, on rice paper, and mounted on rice paper</t>
  </si>
  <si>
    <t>https://artbasel.com/catalog/artwork/109901/Evelyn-Taocheng-Wang-Corgi-and-Holland-Oliebollen</t>
  </si>
  <si>
    <t>Guan Xiao</t>
  </si>
  <si>
    <t xml:space="preserve"> Catcher </t>
  </si>
  <si>
    <t>Pigmented bronze, motorcycle parts</t>
  </si>
  <si>
    <t>https://artbasel.com/catalog/artwork/110452/Guan-Xiao-Catcher</t>
  </si>
  <si>
    <t>180 cm x 50 cm x 33 cm</t>
  </si>
  <si>
    <t xml:space="preserve">Pharmacist </t>
  </si>
  <si>
    <t>Brass, pigmented brass, acrylic paint, artificial flowers, brake disc</t>
  </si>
  <si>
    <t>https://artbasel.com/catalog/artwork/109842/Guan-Xiao-Pharmacist</t>
  </si>
  <si>
    <t>200 cm x 50 cm x 50 cm</t>
  </si>
  <si>
    <t xml:space="preserve">You have to have EYES </t>
  </si>
  <si>
    <t xml:space="preserve">Rim, ceramic </t>
  </si>
  <si>
    <t>https://artbasel.com/catalog/artwork/109796/Guan-Xiao-You-have-to-have-EYES</t>
  </si>
  <si>
    <t>108 cm x 78 cm x 23 cm</t>
  </si>
  <si>
    <t>Nancy Lupo</t>
  </si>
  <si>
    <t>Inertia</t>
  </si>
  <si>
    <t>2020-2020</t>
  </si>
  <si>
    <t>pigment, bass wood and bamboo skewers, fiberglass mesh</t>
  </si>
  <si>
    <t>https://artbasel.com/catalog/artwork/109798/Nancy-Lupo-Inertia</t>
  </si>
  <si>
    <t>155 cm x 116 cm x 28 cm</t>
  </si>
  <si>
    <t>The Underground</t>
  </si>
  <si>
    <t>Mixed paper, glue, mica pigment, bass wood and bamboo skewers, fiberglass mesh</t>
  </si>
  <si>
    <t>https://artbasel.com/catalog/artwork/109881/Nancy-Lupo-The-Underground</t>
  </si>
  <si>
    <t>155 cm x 135 cm x 36 cm</t>
  </si>
  <si>
    <t>Xinyi Cheng</t>
  </si>
  <si>
    <t>Itches</t>
  </si>
  <si>
    <t>Iwa-enogu on paper</t>
  </si>
  <si>
    <t>https://artbasel.com/catalog/artwork/110083/Xinyi-Cheng-Itches</t>
  </si>
  <si>
    <t>Offshore Wind</t>
  </si>
  <si>
    <t>https://artbasel.com/catalog/artwork/110068/Xinyi-Cheng-Offshore-Wind</t>
  </si>
  <si>
    <t>Roberte ce soir</t>
  </si>
  <si>
    <t>https://artbasel.com/catalog/artwork/110125/Xinyi-Cheng-Roberte-ce-soir</t>
  </si>
  <si>
    <t>Zhou Siwei</t>
  </si>
  <si>
    <t>Glass bottle plastic bottle</t>
  </si>
  <si>
    <t>Oil color on canvas</t>
  </si>
  <si>
    <t>https://artbasel.com/catalog/artwork/109799/Zhou-Siwei-Glass-bottle-plastic-bottle</t>
  </si>
  <si>
    <t>Tattoos (Female phoenix cover the courage)</t>
  </si>
  <si>
    <t>https://artbasel.com/catalog/artwork/109843/Zhou-Siwei-Tattoos-Female-phoenix-cover-the-courage</t>
  </si>
  <si>
    <t>Anne Truitt</t>
  </si>
  <si>
    <t>One May</t>
  </si>
  <si>
    <t>Anthony Meier Fine Arts</t>
  </si>
  <si>
    <t>https://artbasel.com/catalog/artwork/104202/Anne-Truitt-One-May</t>
  </si>
  <si>
    <t>Antonio Calderara</t>
  </si>
  <si>
    <t>Verde Azurro Costellazione (Green Blue Constellation)</t>
  </si>
  <si>
    <t>1971-1972</t>
  </si>
  <si>
    <t>https://artbasel.com/catalog/artwork/104205/Antonio-Calderara-Verde-Azurro-Costellazione-Green-Blue-Constellation</t>
  </si>
  <si>
    <t>Donald Judd</t>
  </si>
  <si>
    <t>Untitled (87-33)</t>
  </si>
  <si>
    <t>Anodized aluminum</t>
  </si>
  <si>
    <t>https://artbasel.com/catalog/artwork/103429/Donald-Judd-Untitled-87-33</t>
  </si>
  <si>
    <t>6.13 inches x 110.75 inches x 6 inches</t>
  </si>
  <si>
    <t>Set of ten woodcut printed in ivory black on Japanese wove paper Okawara</t>
  </si>
  <si>
    <t>https://artbasel.com/catalog/artwork/104143/Donald-Judd-Untitled</t>
  </si>
  <si>
    <t>Fred Sandback</t>
  </si>
  <si>
    <t>1968-1983</t>
  </si>
  <si>
    <t xml:space="preserve">Gold-plated steel rods </t>
  </si>
  <si>
    <t>https://artbasel.com/catalog/artwork/104439/Fred-Sandback-Untitled</t>
  </si>
  <si>
    <t>8.88 inches x 38.88 inches x 84 inches</t>
  </si>
  <si>
    <t>Gerhard Richter</t>
  </si>
  <si>
    <t>Untitled (17.Oct.1990)</t>
  </si>
  <si>
    <t>https://artbasel.com/catalog/artwork/105669/Gerhard-Richter-Untitled-17-Oct-1990</t>
  </si>
  <si>
    <t>Jack Whitten</t>
  </si>
  <si>
    <t>Clocking for Stanley Kubrick</t>
  </si>
  <si>
    <t>https://artbasel.com/catalog/artwork/104163/Jack-Whitten-Clocking-for-Stanley-Kubrick</t>
  </si>
  <si>
    <t>Jannis Kounellis</t>
  </si>
  <si>
    <t>https://artbasel.com/catalog/artwork/105635/Jannis-Kounellis-Senza-Titolo</t>
  </si>
  <si>
    <t>Josef Albers</t>
  </si>
  <si>
    <t>Study for Homage to the Square: R-I d-4</t>
  </si>
  <si>
    <t>Oil on masonite</t>
  </si>
  <si>
    <t>https://artbasel.com/catalog/artwork/104203/Josef-Albers-Study-for-Homage-to-the-Square-R-I-d-4</t>
  </si>
  <si>
    <t>Larry Bell</t>
  </si>
  <si>
    <t>Vacuum coated glass</t>
  </si>
  <si>
    <t>https://artbasel.com/catalog/artwork/104100/Larry-Bell-Untitled</t>
  </si>
  <si>
    <t>24 inches x 24 inches x 24 inches</t>
  </si>
  <si>
    <t>Lauretta Vinciarelli</t>
  </si>
  <si>
    <t>Luminous Void, Volume of Light II</t>
  </si>
  <si>
    <t>Windsor and Newton watercolor on paper</t>
  </si>
  <si>
    <t>https://artbasel.com/catalog/artwork/105708/Lauretta-Vinciarelli-Luminous-Void-Volume-of-Light-II</t>
  </si>
  <si>
    <t>Robert Bechtle</t>
  </si>
  <si>
    <t>56 Cadillac</t>
  </si>
  <si>
    <t>https://artbasel.com/catalog/artwork/104252/Robert-Bechtle-56-Cadillac</t>
  </si>
  <si>
    <t>Sigmar Polke</t>
  </si>
  <si>
    <t>O.T. (Wäschekorb mit Axt)</t>
  </si>
  <si>
    <t>Varnish, acrylic on polyester canvas</t>
  </si>
  <si>
    <t>https://artbasel.com/catalog/artwork/104206/Sigmar-Polke-O-T-Wäschekorb-mit-Axt</t>
  </si>
  <si>
    <t>Yayoi Kusama</t>
  </si>
  <si>
    <t>Infinity Nets (WOTNT)</t>
  </si>
  <si>
    <t>https://artbasel.com/catalog/artwork/103386/Yayoi-Kusama-Infinity-Nets-WOTNT</t>
  </si>
  <si>
    <t>Little Flower</t>
  </si>
  <si>
    <t>Gouache, pastel, ink, pen on paper</t>
  </si>
  <si>
    <t>https://artbasel.com/catalog/artwork/105630/Yayoi-Kusama-Little-Flower</t>
  </si>
  <si>
    <t>Firenze (City Life)</t>
  </si>
  <si>
    <t>Oil on photograph</t>
  </si>
  <si>
    <t>https://artbasel.com/catalog/artwork/105673/Gerhard-Richter-Firenze-City-Life</t>
  </si>
  <si>
    <t>Zoe Leonard</t>
  </si>
  <si>
    <t>House</t>
  </si>
  <si>
    <t>2001-2002</t>
  </si>
  <si>
    <t>Dye transfer print</t>
  </si>
  <si>
    <t>https://artbasel.com/catalog/artwork/105705/Zoe-Leonard-House</t>
  </si>
  <si>
    <t>Me and Him</t>
  </si>
  <si>
    <t>Anton Kern Gallery</t>
  </si>
  <si>
    <t>Oil, spray paint, oil stick , soft pastels on canvas</t>
  </si>
  <si>
    <t>https://artbasel.com/catalog/artwork/106158/Alessandro-Pessoli-Me-and-Him</t>
  </si>
  <si>
    <t>Anne Collier</t>
  </si>
  <si>
    <t>Filter #1 (Green)</t>
  </si>
  <si>
    <t>C-print, three parts, each:</t>
  </si>
  <si>
    <t>https://artbasel.com/catalog/artwork/103475/Anne-Collier-Filter-1-Green</t>
  </si>
  <si>
    <t>Bendix Harms</t>
  </si>
  <si>
    <t>Tears of No Return</t>
  </si>
  <si>
    <t>https://artbasel.com/catalog/artwork/103576/Bendix-Harms-Tears-of-No-Return</t>
  </si>
  <si>
    <t>Brian Calvin</t>
  </si>
  <si>
    <t>Two</t>
  </si>
  <si>
    <t>https://artbasel.com/catalog/artwork/104741/Brian-Calvin-Two</t>
  </si>
  <si>
    <t>Ellen Berkenblit</t>
  </si>
  <si>
    <t>Beauty. Knowledge. Pleasure. Art. Darkness. Sex. Love. Life</t>
  </si>
  <si>
    <t>https://artbasel.com/catalog/artwork/103476/Ellen-Berkenblit-Beauty-Knowledge-Pleasure-Art-Darkness-Sex-Love-Life</t>
  </si>
  <si>
    <t>Ellen Gronemeyer</t>
  </si>
  <si>
    <t>Copacabana</t>
  </si>
  <si>
    <t>https://artbasel.com/catalog/artwork/106201/Ellen-Gronemeyer-Copacabana</t>
  </si>
  <si>
    <t>Jim Lambie</t>
  </si>
  <si>
    <t>Wool Painting (Reverberation)</t>
  </si>
  <si>
    <t>Wool on canvas</t>
  </si>
  <si>
    <t>https://artbasel.com/catalog/artwork/105267/Jim-Lambie-Wool-Painting-Reverberation</t>
  </si>
  <si>
    <t>20 inches x 16 inches x 1.5 inches</t>
  </si>
  <si>
    <t>John Bock</t>
  </si>
  <si>
    <t>https://artbasel.com/catalog/artwork/104786/John-Bock-Ohne-Titel</t>
  </si>
  <si>
    <t>32.25 inches x 21.5 inches x 5 inches</t>
  </si>
  <si>
    <t>Lara Schnitger</t>
  </si>
  <si>
    <t>Double Lotus</t>
  </si>
  <si>
    <t>Fabric collage</t>
  </si>
  <si>
    <t>https://artbasel.com/catalog/artwork/105187/Lara-Schnitger-Double-Lotus</t>
  </si>
  <si>
    <t>Casa Azul</t>
  </si>
  <si>
    <t>Acrylic paint and pencil on primed aluminum</t>
  </si>
  <si>
    <t>https://artbasel.com/catalog/artwork/108194/Lothar-Hempel-Casa-Azul</t>
  </si>
  <si>
    <t>Marcel Odenbach</t>
  </si>
  <si>
    <t>Ausblick ohne Gott (Nietzsche Haus, Sils Maria)</t>
  </si>
  <si>
    <t>Ink and collage on paper</t>
  </si>
  <si>
    <t>https://artbasel.com/catalog/artwork/104504/Marcel-Odenbach-Ausblick-ohne-Gott-Nietzsche-Haus-Sils-Maria</t>
  </si>
  <si>
    <t>Matthew Monahan</t>
  </si>
  <si>
    <t>Deafmans Villa</t>
  </si>
  <si>
    <t>Oil on stainless steel foil, Urethane, mortar, plywood</t>
  </si>
  <si>
    <t>https://artbasel.com/catalog/artwork/105999/Matthew-Monahan-Deafman-s-Villa</t>
  </si>
  <si>
    <t>66 inches x 16 inches x 12 inches</t>
  </si>
  <si>
    <t>Nathalie Du Pasquier</t>
  </si>
  <si>
    <t>https://artbasel.com/catalog/artwork/103581/Nathalie-Du-Pasquier-Untitled</t>
  </si>
  <si>
    <t>Nicole Eisenman</t>
  </si>
  <si>
    <t>Man at the Center of Men</t>
  </si>
  <si>
    <t>https://artbasel.com/catalog/artwork/104804/Nicole-Eisenman-Man-at-the-Center-of-Men</t>
  </si>
  <si>
    <t>96 inches x 100 inches x 32 inches</t>
  </si>
  <si>
    <t>Tal R</t>
  </si>
  <si>
    <t>Bow and Arrow</t>
  </si>
  <si>
    <t>Patinated bronze</t>
  </si>
  <si>
    <t>https://artbasel.com/catalog/artwork/104853/Tal-R-Bow-and-Arrow</t>
  </si>
  <si>
    <t>46 inches x 37.75 inches x 18 inches</t>
  </si>
  <si>
    <t>January</t>
  </si>
  <si>
    <t>https://artbasel.com/catalog/artwork/104785/Brian-Calvin-January</t>
  </si>
  <si>
    <t>Chris Martin</t>
  </si>
  <si>
    <t>https://artbasel.com/catalog/artwork/104444/Chris-Martin-Untitled</t>
  </si>
  <si>
    <t>Shitstorm</t>
  </si>
  <si>
    <t>https://artbasel.com/catalog/artwork/112763/Nicole-Eisenman-Shitstorm</t>
  </si>
  <si>
    <t>Richard Hughes</t>
  </si>
  <si>
    <t>Hot Step</t>
  </si>
  <si>
    <t>Cast polyester resin, enamel paint</t>
  </si>
  <si>
    <t>https://artbasel.com/catalog/artwork/109023/Richard-Hughes-Hot-Step</t>
  </si>
  <si>
    <t>15.75 inches x 15.75 inches x 3.5 inches</t>
  </si>
  <si>
    <t>Georges Mathieu</t>
  </si>
  <si>
    <t>La prise de Barcelone par Saint-Guilhem</t>
  </si>
  <si>
    <t>Applicat-Prazan</t>
  </si>
  <si>
    <t>https://artbasel.com/catalog/artwork/103148/Georges-Mathieu-La-prise-de-Barcelone-par-Saint-Guilhem</t>
  </si>
  <si>
    <t>Jean-Paul Riopelle</t>
  </si>
  <si>
    <t>https://artbasel.com/catalog/artwork/103201/Jean-Paul-Riopelle-Untitled</t>
  </si>
  <si>
    <t>Composition</t>
  </si>
  <si>
    <t>https://artbasel.com/catalog/artwork/103237/Maria-Helena-Vieira-da-Silva-Composition</t>
  </si>
  <si>
    <t>Pierre Soulages</t>
  </si>
  <si>
    <t>Peinture 92 x 65 cm</t>
  </si>
  <si>
    <t>https://artbasel.com/catalog/artwork/103100/Pierre-Soulages-Peinture-92-x-65-cm</t>
  </si>
  <si>
    <t>Serge Poliakoff</t>
  </si>
  <si>
    <t>Ocre sur fond rouge</t>
  </si>
  <si>
    <t>https://artbasel.com/catalog/artwork/112870/Serge-Poliakoff-Ocre-sur-fond-rouge</t>
  </si>
  <si>
    <t>Zao Wou-Ki</t>
  </si>
  <si>
    <t>15.6.64</t>
  </si>
  <si>
    <t>https://artbasel.com/catalog/artwork/103193/Zao-Wou-Ki-15-6-64</t>
  </si>
  <si>
    <t>Adam McEwen</t>
  </si>
  <si>
    <t>Blank Expression</t>
  </si>
  <si>
    <t>Art : Concept</t>
  </si>
  <si>
    <t>Inkjet print on cellulose sponge, graphite</t>
  </si>
  <si>
    <t>https://artbasel.com/catalog/artwork/108113/Adam-McEwen-Blank-Expression</t>
  </si>
  <si>
    <t>Rotator</t>
  </si>
  <si>
    <t>ceramic</t>
  </si>
  <si>
    <t>https://artbasel.com/catalog/artwork/109501/Caroline-Achaintre-Rotator</t>
  </si>
  <si>
    <t>48 cm x 64 cm x 8 cm</t>
  </si>
  <si>
    <t>Corentin Grossmann</t>
  </si>
  <si>
    <t>Phénomènes</t>
  </si>
  <si>
    <t>graphite and colored pencil on paper</t>
  </si>
  <si>
    <t>https://artbasel.com/catalog/artwork/109175/Corentin-Grossmann-Phénomènes</t>
  </si>
  <si>
    <t>Geert Goiris</t>
  </si>
  <si>
    <t>South of the North</t>
  </si>
  <si>
    <t>archival pigment print</t>
  </si>
  <si>
    <t>https://artbasel.com/catalog/artwork/113037/Geert-Goiris-South-of-the-North</t>
  </si>
  <si>
    <t>Giuseppe Gabellone</t>
  </si>
  <si>
    <t>Falsa Finestra</t>
  </si>
  <si>
    <t>Polyester resin, fiberglass, aluminum frame</t>
  </si>
  <si>
    <t>https://artbasel.com/catalog/artwork/111161/Giuseppe-Gabellone-Falsa-Finestra</t>
  </si>
  <si>
    <t>Hubert Duprat</t>
  </si>
  <si>
    <t>ulexite, plastic dices, glue, variable dimensions</t>
  </si>
  <si>
    <t>https://artbasel.com/catalog/artwork/108232/Hubert-Duprat-Sans-titre</t>
  </si>
  <si>
    <t>Scrub (bing)</t>
  </si>
  <si>
    <t>UV print on OSB on aluminium</t>
  </si>
  <si>
    <t>https://artbasel.com/catalog/artwork/113038/Jacob-Kassay-Scrub-bing</t>
  </si>
  <si>
    <t>Jean-Michel Sanejouand</t>
  </si>
  <si>
    <t>Espace-Peinture, 11.10.81</t>
  </si>
  <si>
    <t>acrylic on canvas</t>
  </si>
  <si>
    <t>https://artbasel.com/catalog/artwork/113096/Jean-Michel-Sanejouand-Espace-Peinture-11-10-81</t>
  </si>
  <si>
    <t>Jeremy Deller</t>
  </si>
  <si>
    <t>Indus Sounds</t>
  </si>
  <si>
    <t>audio file on iPod 27 min</t>
  </si>
  <si>
    <t>https://artbasel.com/catalog/artwork/108169/Jeremy-Deller-Indus-Sounds</t>
  </si>
  <si>
    <t>Michel Blazy</t>
  </si>
  <si>
    <t>Coal, wood, plant, water, metal</t>
  </si>
  <si>
    <t>https://artbasel.com/catalog/artwork/108324/Michel-Blazy-Sans-titre</t>
  </si>
  <si>
    <t>100 cm x 100 cm x 25 cm</t>
  </si>
  <si>
    <t>Miryam Haddad</t>
  </si>
  <si>
    <t>Le ciel souffle d’un souffle aride</t>
  </si>
  <si>
    <t>https://artbasel.com/catalog/artwork/109964/Miryam-Haddad-Le-ciel-souffle-d-un-souffle-aride</t>
  </si>
  <si>
    <t>Nathan Hylden</t>
  </si>
  <si>
    <t>Acrylic on Aluminum</t>
  </si>
  <si>
    <t>https://artbasel.com/catalog/artwork/108203/Nathan-Hylden-Untitled</t>
  </si>
  <si>
    <t>Roman Signer</t>
  </si>
  <si>
    <t>Schwarzes Tuch</t>
  </si>
  <si>
    <t>black &amp; white photograph on barytine paper, polyptych of 6, 47,5 x 33 cm each</t>
  </si>
  <si>
    <t>https://artbasel.com/catalog/artwork/108236/Roman-Signer-Schwarzes-Tuch</t>
  </si>
  <si>
    <t>47 cm x 198 cm x 6 cm</t>
  </si>
  <si>
    <t>Ulla von Brandenburg</t>
  </si>
  <si>
    <t>Isabelle Eberhardt</t>
  </si>
  <si>
    <t>watercolour on assembled papers</t>
  </si>
  <si>
    <t>https://artbasel.com/catalog/artwork/109193/Ulla-von-Brandenburg-Isabelle-Eberhardt</t>
  </si>
  <si>
    <t>Whitney Bedford</t>
  </si>
  <si>
    <t>Jane Fonda</t>
  </si>
  <si>
    <t>Graphite on Arches hot press paper</t>
  </si>
  <si>
    <t>https://artbasel.com/catalog/artwork/112983/Whitney-Bedford-Jane-Fonda</t>
  </si>
  <si>
    <t>Women’s day - Pleasure Waves</t>
  </si>
  <si>
    <t>graphite and colored pencil on paper, diptych 42 x 29,7 cm each</t>
  </si>
  <si>
    <t>https://artbasel.com/catalog/artwork/109171/Corentin-Grossmann-Women-s-day-Pleasure-Waves</t>
  </si>
  <si>
    <t>Ivresse du soleil</t>
  </si>
  <si>
    <t>https://artbasel.com/catalog/artwork/109975/Miryam-Haddad-Ivresse-du-soleil</t>
  </si>
  <si>
    <t>Patty Chang</t>
  </si>
  <si>
    <t>Fallen</t>
  </si>
  <si>
    <t>Bank</t>
  </si>
  <si>
    <t>https://artbasel.com/catalog/artwork/108676/Patty-Chang-Fallen</t>
  </si>
  <si>
    <t>Hand To Mouth</t>
  </si>
  <si>
    <t>Super 8 film transferred to video</t>
  </si>
  <si>
    <t>https://artbasel.com/catalog/artwork/108623/Patty-Chang-Hand-To-Mouth</t>
  </si>
  <si>
    <t xml:space="preserve">Lemons(TKO) </t>
  </si>
  <si>
    <t>https://artbasel.com/catalog/artwork/108626/Patty-Chang-Lemons-TKO</t>
  </si>
  <si>
    <t xml:space="preserve">Melons#1(At a Loss) </t>
  </si>
  <si>
    <t>https://artbasel.com/catalog/artwork/108625/Patty-Chang-Melons-1-At-a-Loss</t>
  </si>
  <si>
    <t>Shan Jin</t>
  </si>
  <si>
    <t>Errata</t>
  </si>
  <si>
    <t>Plastic, Iron wire, PPS</t>
  </si>
  <si>
    <t>https://artbasel.com/catalog/artwork/108758/Shan-Jin-Errata</t>
  </si>
  <si>
    <t>55 cm x 31 cm x 31.5 cm</t>
  </si>
  <si>
    <t>Gordions Knot</t>
  </si>
  <si>
    <t xml:space="preserve">Plastic, Iron wire, PPS </t>
  </si>
  <si>
    <t>https://artbasel.com/catalog/artwork/108640/Shan-Jin-Gordion-s-Knot</t>
  </si>
  <si>
    <t>41 cm x 25.5 cm x 58 cm</t>
  </si>
  <si>
    <t>Medusa</t>
  </si>
  <si>
    <t>elastic, wire, plaster</t>
  </si>
  <si>
    <t>https://artbasel.com/catalog/artwork/107323/Shan-Jin-Medusa</t>
  </si>
  <si>
    <t>103 cm x 93 cm x 40 cm</t>
  </si>
  <si>
    <t>Mistaken</t>
  </si>
  <si>
    <t>Wood, Plastic</t>
  </si>
  <si>
    <t>https://artbasel.com/catalog/artwork/107406/Shan-Jin-Mistaken</t>
  </si>
  <si>
    <t>194 cm x 100 cm x 90 cm</t>
  </si>
  <si>
    <t>volcano</t>
  </si>
  <si>
    <t>plastic and concrete</t>
  </si>
  <si>
    <t>https://artbasel.com/catalog/artwork/107321/Shan-Jin-volcano</t>
  </si>
  <si>
    <t>10 cm x 14 cm x 35 cm</t>
  </si>
  <si>
    <t>Tianzhuo CHEN</t>
  </si>
  <si>
    <t>Actor Tarot - Avidya</t>
  </si>
  <si>
    <t>Lead relief, oil paint, aluminum cast, stainless steel, bamboo</t>
  </si>
  <si>
    <t>https://artbasel.com/catalog/artwork/103302/Tianzhuo-CHEN-Actor-Tarot-Avidya</t>
  </si>
  <si>
    <t>210 cm x 260 cm x 30 cm</t>
  </si>
  <si>
    <t>Black Metal Communist</t>
  </si>
  <si>
    <t>Aluminum panel, inkjet print, oil stick</t>
  </si>
  <si>
    <t>https://artbasel.com/catalog/artwork/112421/Tianzhuo-CHEN-Black-Metal-Communist</t>
  </si>
  <si>
    <t>Exo-Performance / Beio &amp; Baby Chinayu</t>
  </si>
  <si>
    <t>3-channel video</t>
  </si>
  <si>
    <t>https://artbasel.com/catalog/artwork/104177/Tianzhuo-CHEN-Exo-Performance-Beio-Baby-Chinayu</t>
  </si>
  <si>
    <t>Tattoo on earth</t>
  </si>
  <si>
    <t>New Zealand 100% wool</t>
  </si>
  <si>
    <t>https://artbasel.com/catalog/artwork/109856/Tianzhuo-CHEN-Tattoo-on-earth</t>
  </si>
  <si>
    <t xml:space="preserve"> The Fall</t>
  </si>
  <si>
    <t>Brass cast, 3D printing, imitation marble finishing</t>
  </si>
  <si>
    <t>https://artbasel.com/catalog/artwork/103804/Tianzhuo-CHEN-The-Fall</t>
  </si>
  <si>
    <t>200 cm x 700 cm x 150 cm</t>
  </si>
  <si>
    <t>TRANCE</t>
  </si>
  <si>
    <t>8-channel video</t>
  </si>
  <si>
    <t>https://artbasel.com/catalog/artwork/104224/Tianzhuo-CHEN-TRANCE</t>
  </si>
  <si>
    <t>Displaced</t>
  </si>
  <si>
    <t>pps, plastics, wire, pps</t>
  </si>
  <si>
    <t>https://artbasel.com/catalog/artwork/113407/Shan-Jin-Displaced</t>
  </si>
  <si>
    <t>80.5 cm x 40.5 cm x 40.5 cm</t>
  </si>
  <si>
    <t>Lighthouse</t>
  </si>
  <si>
    <t>plastic, wire, pps</t>
  </si>
  <si>
    <t>https://artbasel.com/catalog/artwork/107324/Shan-Jin-Lighthouse</t>
  </si>
  <si>
    <t>75 cm x 54 cm x 50 cm</t>
  </si>
  <si>
    <t>Narcissism</t>
  </si>
  <si>
    <t>Plastic, foam, steel wire, wood</t>
  </si>
  <si>
    <t>https://artbasel.com/catalog/artwork/113409/Shan-Jin-Narcissism</t>
  </si>
  <si>
    <t>119 cm x 59 cm x 50 cm</t>
  </si>
  <si>
    <t>Actor Tarot - Sparśa</t>
  </si>
  <si>
    <t xml:space="preserve">MDF relief </t>
  </si>
  <si>
    <t>https://artbasel.com/catalog/artwork/103861/Tianzhuo-CHEN-Actor-Tarot-Spars-a</t>
  </si>
  <si>
    <t>160 cm x 100 cm x 20 cm</t>
  </si>
  <si>
    <t xml:space="preserve">Love is Trance-2 </t>
  </si>
  <si>
    <t xml:space="preserve">MDF relief, oil stick </t>
  </si>
  <si>
    <t>https://artbasel.com/catalog/artwork/113410/Tianzhuo-CHEN-Love-is-Trance-2</t>
  </si>
  <si>
    <t>124 cm x 100 cm x 15 cm</t>
  </si>
  <si>
    <t>The origin</t>
  </si>
  <si>
    <t xml:space="preserve">New Zealand 100% wool </t>
  </si>
  <si>
    <t>https://artbasel.com/catalog/artwork/109812/Tianzhuo-CHEN-The-origin</t>
  </si>
  <si>
    <t>Georges Adéagbo</t>
  </si>
  <si>
    <t>LAbécédaire de Georges Adéagbo: la civilisation parlant et faisant voir la culture"..!"</t>
  </si>
  <si>
    <t>Barbara Wien</t>
  </si>
  <si>
    <t>https://artbasel.com/catalog/artwork/105920/Georges-Adéagbo-L-Abécédaire-de-Georges-Adéagbo-la-civilisation-parlant-et-faisant-voir-la-culture</t>
  </si>
  <si>
    <t>105 cm x 60 cm x 30 cm</t>
  </si>
  <si>
    <t>Collage on paper with newspaper clippings and original texts</t>
  </si>
  <si>
    <t>https://artbasel.com/catalog/artwork/105916/Georges-Adéagbo-L-Abécédaire-de-Georges-Adéagbo-la-civilisation-parlant-et-faisant-voir-la-culture</t>
  </si>
  <si>
    <t>https://artbasel.com/catalog/artwork/105919/Georges-Adéagbo-L-Abécédaire-de-Georges-Adéagbo-la-civilisation-parlant-et-faisant-voir-la-culture</t>
  </si>
  <si>
    <t>230 cm x 170 cm x 35 cm</t>
  </si>
  <si>
    <t>Haegue Yang</t>
  </si>
  <si>
    <t>Imperfections – Sassy Loaf</t>
  </si>
  <si>
    <t>3 C-Prints, framed</t>
  </si>
  <si>
    <t>https://artbasel.com/catalog/artwork/105087/Haegue-Yang-Imperfections-Sassy-Loaf</t>
  </si>
  <si>
    <t>Imperfections – Shabby Harlequin Dance</t>
  </si>
  <si>
    <t>4 C-Prints, framed</t>
  </si>
  <si>
    <t>https://artbasel.com/catalog/artwork/104996/Haegue-Yang-Imperfections-Shabby-Harlequin-Dance</t>
  </si>
  <si>
    <t>Imperfections – Vicious Laughter</t>
  </si>
  <si>
    <t>5 C-Prints, framed</t>
  </si>
  <si>
    <t>https://artbasel.com/catalog/artwork/105117/Haegue-Yang-Imperfections-Vicious-Laughter</t>
  </si>
  <si>
    <t>Michael Rakowitz</t>
  </si>
  <si>
    <t>The invisible enemy should not exist (Room G, Northwest Palace of Nimrud, Panel 23)</t>
  </si>
  <si>
    <t>https://artbasel.com/catalog/artwork/106017/Michael-Rakowitz-The-invisible-enemy-should-not-exist-Room-G-Northwest-Palace-of-Nimrud-Panel-23</t>
  </si>
  <si>
    <t>237 cm x 221 cm x 8.5 cm</t>
  </si>
  <si>
    <t>The invisible enemy should not exist (Room G, Northwest Palace of Nimrud, Panel c-3 and 22)</t>
  </si>
  <si>
    <t>https://artbasel.com/catalog/artwork/105906/Michael-Rakowitz-The-invisible-enemy-should-not-exist-Room-G-Northwest-Palace-of-Nimrud-Panel-c-3-and-22</t>
  </si>
  <si>
    <t>Brief Syllable (Wrecked)</t>
  </si>
  <si>
    <t>Subterranean high current cable, metal, concrete</t>
  </si>
  <si>
    <t>https://artbasel.com/catalog/artwork/105852/Nina-Canell-Brief-Syllable-Wrecked</t>
  </si>
  <si>
    <t>116 cm x 11.5 cm x 11.5 cm</t>
  </si>
  <si>
    <t>Shedding Sheaths (M)</t>
  </si>
  <si>
    <t>2 parts, fibre optic cable sheaths</t>
  </si>
  <si>
    <t>https://artbasel.com/catalog/artwork/105791/Nina-Canell-Shedding-Sheaths-M</t>
  </si>
  <si>
    <t>Vaclav Pozarek</t>
  </si>
  <si>
    <t>o.T.</t>
  </si>
  <si>
    <t>2008-2010</t>
  </si>
  <si>
    <t>Pencil and ink on paper, framed</t>
  </si>
  <si>
    <t>https://artbasel.com/catalog/artwork/105883/Vaclav-Pozarek-o-T</t>
  </si>
  <si>
    <t>42 cm x 32 cm x 2.5 cm</t>
  </si>
  <si>
    <t>https://artbasel.com/catalog/artwork/105930/Vaclav-Pozarek-o-T</t>
  </si>
  <si>
    <t>https://artbasel.com/catalog/artwork/105932/Vaclav-Pozarek-o-T</t>
  </si>
  <si>
    <t>https://artbasel.com/catalog/artwork/105956/Vaclav-Pozarek-o-T</t>
  </si>
  <si>
    <t>https://artbasel.com/catalog/artwork/113481/Georges-Adéagbo-L-Abécédaire-de-Georges-Adéagbo-la-civilisation-parlant-et-faisant-voir-la-culture</t>
  </si>
  <si>
    <t>245 cm x 440 cm x 30 cm</t>
  </si>
  <si>
    <t>Imperfections – Baffled Rolling Head</t>
  </si>
  <si>
    <t>https://artbasel.com/catalog/artwork/113705/Haegue-Yang-Imperfections-Baffled-Rolling-Head</t>
  </si>
  <si>
    <t>Imperfections – Legless and Headless</t>
  </si>
  <si>
    <t>2 C-Prints, framed</t>
  </si>
  <si>
    <t>https://artbasel.com/catalog/artwork/113661/Haegue-Yang-Imperfections-Legless-and-Headless</t>
  </si>
  <si>
    <t>Imperfections – Two Times Frontal in Heat</t>
  </si>
  <si>
    <t>https://artbasel.com/catalog/artwork/113615/Haegue-Yang-Imperfections-Two-Times-Frontal-in-Heat</t>
  </si>
  <si>
    <t>Imperfections – Vicious Brilliance</t>
  </si>
  <si>
    <t>https://artbasel.com/catalog/artwork/113613/Haegue-Yang-Imperfections-Vicious-Brilliance</t>
  </si>
  <si>
    <t>halb offen</t>
  </si>
  <si>
    <t>Wood and paint</t>
  </si>
  <si>
    <t>https://artbasel.com/catalog/artwork/113529/Vaclav-Pozarek-halb-offen</t>
  </si>
  <si>
    <t>130 cm x 33.5 cm x 70 cm</t>
  </si>
  <si>
    <t>Alighiero Boetti</t>
  </si>
  <si>
    <t>Aerei</t>
  </si>
  <si>
    <t>Ben Brown Fine Arts</t>
  </si>
  <si>
    <t>Ink on photo paper</t>
  </si>
  <si>
    <t>https://artbasel.com/catalog/artwork/109545/Alighiero-Boetti-Aerei</t>
  </si>
  <si>
    <t>Donnina</t>
  </si>
  <si>
    <t>Mixed media on paper laid down on canvas</t>
  </si>
  <si>
    <t>https://artbasel.com/catalog/artwork/104402/Alighiero-Boetti-Donnina</t>
  </si>
  <si>
    <t>Mano Libera Pensieri Sciolti</t>
  </si>
  <si>
    <t>Ballpoint pen on paper laid down on canvas</t>
  </si>
  <si>
    <t>https://artbasel.com/catalog/artwork/104361/Alighiero-Boetti-Mano-Libera-Pensieri-Sciolti</t>
  </si>
  <si>
    <t>Ononimo</t>
  </si>
  <si>
    <t>Ballpoint pen on card</t>
  </si>
  <si>
    <t>https://artbasel.com/catalog/artwork/105500/Alighiero-Boetti-Ononimo</t>
  </si>
  <si>
    <t>140 cm x 600 cm x 2.5 cm</t>
  </si>
  <si>
    <t>https://artbasel.com/catalog/artwork/104338/Alighiero-Boetti-Ononimo</t>
  </si>
  <si>
    <t>Piegarespiegare</t>
  </si>
  <si>
    <t>Ballpoint pen on paper</t>
  </si>
  <si>
    <t>https://artbasel.com/catalog/artwork/110850/Alighiero-Boetti-Piegarespiegare</t>
  </si>
  <si>
    <t>Senza Titolo (Dove Le Parallele Vanno Ad Incontrarsi...)</t>
  </si>
  <si>
    <t>Mixed media and collage on paper laid down on canvas</t>
  </si>
  <si>
    <t>https://artbasel.com/catalog/artwork/104408/Alighiero-Boetti-Senza-Titolo-Dove-Le-Parallele-Vanno-Ad-Incontrarsi</t>
  </si>
  <si>
    <t xml:space="preserve">Senza Titolo </t>
  </si>
  <si>
    <t>Gold spray paint on paper</t>
  </si>
  <si>
    <t>https://artbasel.com/catalog/artwork/104407/Alighiero-Boetti-Senza-Titolo</t>
  </si>
  <si>
    <t>Aquiles (David)</t>
  </si>
  <si>
    <t>Patinated gesso</t>
  </si>
  <si>
    <t>https://artbasel.com/catalog/artwork/107782/Lucio-Fontana-Aquiles-David</t>
  </si>
  <si>
    <t>163 cm x 48 cm x 45 cm</t>
  </si>
  <si>
    <t>Concetto Spaziale</t>
  </si>
  <si>
    <t>1957-1958</t>
  </si>
  <si>
    <t>Incisions on paper canvas</t>
  </si>
  <si>
    <t>https://artbasel.com/catalog/artwork/104385/Lucio-Fontana-Concetto-Spaziale</t>
  </si>
  <si>
    <t>https://artbasel.com/catalog/artwork/104343/Lucio-Fontana-Concetto-Spaziale</t>
  </si>
  <si>
    <t>1962-1964</t>
  </si>
  <si>
    <t>https://artbasel.com/catalog/artwork/107451/Lucio-Fontana-Concetto-Spaziale</t>
  </si>
  <si>
    <t>25.4 cm x 29.21 cm x 21.59 cm</t>
  </si>
  <si>
    <t>1963-1965</t>
  </si>
  <si>
    <t xml:space="preserve">Glazed ceramic </t>
  </si>
  <si>
    <t>https://artbasel.com/catalog/artwork/107755/Lucio-Fontana-Concetto-Spaziale</t>
  </si>
  <si>
    <t>29.5 cm x 29.5 cm x 29.5 cm</t>
  </si>
  <si>
    <t>Waterpaint on canvas</t>
  </si>
  <si>
    <t>https://artbasel.com/catalog/artwork/109654/Lucio-Fontana-Concetto-Spaziale-Attese</t>
  </si>
  <si>
    <t>Figura Femminile con Fiori</t>
  </si>
  <si>
    <t>Polychrome glazed ceramic</t>
  </si>
  <si>
    <t>https://artbasel.com/catalog/artwork/107777/Lucio-Fontana-Figura-Femminile-con-Fiori</t>
  </si>
  <si>
    <t>242 cm x 116.5 cm x 90 cm</t>
  </si>
  <si>
    <t>Alexander Calder</t>
  </si>
  <si>
    <t>Petit mobile sur pied</t>
  </si>
  <si>
    <t>Bergamin &amp; Gomide</t>
  </si>
  <si>
    <t xml:space="preserve">Sheet metal, rod, wire, and paint </t>
  </si>
  <si>
    <t>https://artbasel.com/catalog/artwork/105348/Alexander-Calder-Petit-mobile-sur-pied</t>
  </si>
  <si>
    <t>66.7 cm x 50.8 cm x 43.2 cm</t>
  </si>
  <si>
    <t>Amadeo Luciano Lorenzato</t>
  </si>
  <si>
    <t>Girassol</t>
  </si>
  <si>
    <t xml:space="preserve">Oil on hardboard </t>
  </si>
  <si>
    <t>https://artbasel.com/catalog/artwork/105451/Amadeo-Luciano-Lorenzato-Girassol</t>
  </si>
  <si>
    <t>Amélia Toledo</t>
  </si>
  <si>
    <t>Sorriso de Menina</t>
  </si>
  <si>
    <t xml:space="preserve">Plaster molding </t>
  </si>
  <si>
    <t>https://artbasel.com/catalog/artwork/105347/Amélia-Toledo-Sorriso-de-Menina</t>
  </si>
  <si>
    <t>25 cm x 25 cm x 7 cm</t>
  </si>
  <si>
    <t>Celso Renato</t>
  </si>
  <si>
    <t>1980-1989</t>
  </si>
  <si>
    <t xml:space="preserve">Acrylic on wood </t>
  </si>
  <si>
    <t>https://artbasel.com/catalog/artwork/108086/Celso-Renato-Untitled</t>
  </si>
  <si>
    <t>David Salle</t>
  </si>
  <si>
    <t>Pierrot (2)</t>
  </si>
  <si>
    <t xml:space="preserve">Acrylic and silkscreen ink on metal; oil on canvas </t>
  </si>
  <si>
    <t>https://artbasel.com/catalog/artwork/112974/David-Salle-Pierrot-2</t>
  </si>
  <si>
    <t>José Leonilson</t>
  </si>
  <si>
    <t>Tenso [Uptight]</t>
  </si>
  <si>
    <t xml:space="preserve">Acrylic paint colored pencil, and cutting on unstretched canvas </t>
  </si>
  <si>
    <t>https://artbasel.com/catalog/artwork/105452/José-Leonilson-Tenso-Uptight</t>
  </si>
  <si>
    <t>Untitled (from the Composição series)</t>
  </si>
  <si>
    <t xml:space="preserve">Gouache on cardboard </t>
  </si>
  <si>
    <t>https://artbasel.com/catalog/artwork/108083/Lygia-Clark-Untitled-from-the-Composição-series</t>
  </si>
  <si>
    <t>Untitled (from the Bordados series)</t>
  </si>
  <si>
    <t xml:space="preserve">Ecoline on paper </t>
  </si>
  <si>
    <t>https://artbasel.com/catalog/artwork/108656/Mira-Schendel-Untitled-from-the-Bordados-series</t>
  </si>
  <si>
    <t xml:space="preserve">Tempera on cardboard </t>
  </si>
  <si>
    <t>https://artbasel.com/catalog/artwork/105350/Mira-Schendel-Untitled</t>
  </si>
  <si>
    <t xml:space="preserve">Plaster on burlap </t>
  </si>
  <si>
    <t>https://artbasel.com/catalog/artwork/108096/Mira-Schendel-Untitled</t>
  </si>
  <si>
    <t>1960-1969</t>
  </si>
  <si>
    <t>https://artbasel.com/catalog/artwork/108614/Mira-Schendel-Untitled</t>
  </si>
  <si>
    <t>Rivane Neuenschwander</t>
  </si>
  <si>
    <t>Still-Life Calendar</t>
  </si>
  <si>
    <t xml:space="preserve">Oil, acrylic and black pepper on canvas </t>
  </si>
  <si>
    <t>https://artbasel.com/catalog/artwork/105431/Rivane-Neuenschwander-Still-Life-Calendar</t>
  </si>
  <si>
    <t>Sergio Camargo</t>
  </si>
  <si>
    <t>Relief nº 373</t>
  </si>
  <si>
    <t xml:space="preserve">Painted wood relief </t>
  </si>
  <si>
    <t>https://artbasel.com/catalog/artwork/105388/Sergio-Camargo-Relief-nº-373</t>
  </si>
  <si>
    <t>100 cm x 100 cm x 10 cm</t>
  </si>
  <si>
    <t>Open Cube Structure</t>
  </si>
  <si>
    <t>Enamel on wood</t>
  </si>
  <si>
    <t>https://artbasel.com/catalog/artwork/108154/Sol-LeWitt-Open-Cube-Structure</t>
  </si>
  <si>
    <t>56 cm x 56 cm x 56 cm</t>
  </si>
  <si>
    <t>Tunga</t>
  </si>
  <si>
    <t>Untitled (from the Albinos series)</t>
  </si>
  <si>
    <t xml:space="preserve">Felt, cotton, cord and nails </t>
  </si>
  <si>
    <t>https://artbasel.com/catalog/artwork/108121/Tunga-Untitled-from-the-Albinos-series</t>
  </si>
  <si>
    <t>123 cm x 42 cm x 7 cm</t>
  </si>
  <si>
    <t>Artur Barrio</t>
  </si>
  <si>
    <t>Transportável</t>
  </si>
  <si>
    <t xml:space="preserve">Fabric pack, loofah, wooden spoon, lamp, machete and cotton rope </t>
  </si>
  <si>
    <t>https://artbasel.com/catalog/artwork/108557/Artur-Barrio-Transportável</t>
  </si>
  <si>
    <t>103 cm x 43 cm x 33 cm</t>
  </si>
  <si>
    <t xml:space="preserve">Mixed media on canvas </t>
  </si>
  <si>
    <t>https://artbasel.com/catalog/artwork/108088/Fernanda-Gomes-Untitled</t>
  </si>
  <si>
    <t>Bruce McLean</t>
  </si>
  <si>
    <t>Dream Garden</t>
  </si>
  <si>
    <t>Bernard Jacobson Gallery</t>
  </si>
  <si>
    <t>Screenprint, collage and acrylic on plywood</t>
  </si>
  <si>
    <t>https://artbasel.com/catalog/artwork/112650/Bruce-McLean-Dream-Garden</t>
  </si>
  <si>
    <t>Frank Stella</t>
  </si>
  <si>
    <t>K.52</t>
  </si>
  <si>
    <t xml:space="preserve">Stainless Steel and Aluminium </t>
  </si>
  <si>
    <t>https://artbasel.com/catalog/artwork/108926/Frank-Stella-K-52</t>
  </si>
  <si>
    <t>40.6 cm x 40.6 cm x 26.27 cm</t>
  </si>
  <si>
    <t>Henri Matisse</t>
  </si>
  <si>
    <t>Femme aux mains croisées</t>
  </si>
  <si>
    <t>Pencil and ink on paper</t>
  </si>
  <si>
    <t>https://artbasel.com/catalog/artwork/107823/Henri-Matisse-Femme-aux-mains-croisées</t>
  </si>
  <si>
    <t>Le Renard Blanc</t>
  </si>
  <si>
    <t>Lithograph on Arches Velin paper</t>
  </si>
  <si>
    <t>https://artbasel.com/catalog/artwork/112818/Henri-Matisse-Le-Renard-Blanc</t>
  </si>
  <si>
    <t>Henry Moore</t>
  </si>
  <si>
    <t>Reclining Figures</t>
  </si>
  <si>
    <t>Chalk, pen and watercolour on paper</t>
  </si>
  <si>
    <t>https://artbasel.com/catalog/artwork/110481/Henry-Moore-Reclining-Figures</t>
  </si>
  <si>
    <t>Cube #32 Amber/Green</t>
  </si>
  <si>
    <t>Glass coated with Inconel</t>
  </si>
  <si>
    <t>https://artbasel.com/catalog/artwork/111975/Larry-Bell-Cube-32-Amber-Green</t>
  </si>
  <si>
    <t>50.8 cm x 50.8 cm x 50.8 cm</t>
  </si>
  <si>
    <t>Larry Poons</t>
  </si>
  <si>
    <t>https://artbasel.com/catalog/artwork/108898/Larry-Poons-Untitled</t>
  </si>
  <si>
    <t>Marc Vaux</t>
  </si>
  <si>
    <t>FB 1</t>
  </si>
  <si>
    <t>https://artbasel.com/catalog/artwork/112291/Marc-Vaux-FB-1</t>
  </si>
  <si>
    <t>65 cm x 100 cm x 27 cm</t>
  </si>
  <si>
    <t>Midday Blue</t>
  </si>
  <si>
    <t>https://artbasel.com/catalog/artwork/113067/Marc-Vaux-Midday-Blue</t>
  </si>
  <si>
    <t>60 cm x 60 cm x 5.5 cm</t>
  </si>
  <si>
    <t>Robert Motherwell</t>
  </si>
  <si>
    <t>Elegy to the Spanish Republic No. 110C</t>
  </si>
  <si>
    <t>https://artbasel.com/catalog/artwork/111917/Robert-Motherwell-Elegy-to-the-Spanish-Republic-No-110C</t>
  </si>
  <si>
    <t>Elegy to the Spanish Republic No. 163</t>
  </si>
  <si>
    <t>1979-1982</t>
  </si>
  <si>
    <t xml:space="preserve">Acrylic and Conté crayon on wood </t>
  </si>
  <si>
    <t>https://artbasel.com/catalog/artwork/108866/Robert-Motherwell-Elegy-to-the-Spanish-Republic-No-163</t>
  </si>
  <si>
    <t>Open #126: In Beige with Blue</t>
  </si>
  <si>
    <t>https://artbasel.com/catalog/artwork/112809/Robert-Motherwell-Open-126-In-Beige-with-Blue</t>
  </si>
  <si>
    <t>Sam Francis</t>
  </si>
  <si>
    <t>Blue Balls</t>
  </si>
  <si>
    <t>https://artbasel.com/catalog/artwork/112497/Sam-Francis-Blue-Balls</t>
  </si>
  <si>
    <t>https://artbasel.com/catalog/artwork/106790/Tom-Wesselmann-Smoker-Study</t>
  </si>
  <si>
    <t>William Tillyer</t>
  </si>
  <si>
    <t>Small Green Landscape</t>
  </si>
  <si>
    <t>Acrylic on mesh with tensions</t>
  </si>
  <si>
    <t>https://artbasel.com/catalog/artwork/107766/William-Tillyer-Small-Green-Landscape</t>
  </si>
  <si>
    <t>Silkscreen and acrylic on plywood</t>
  </si>
  <si>
    <t>https://artbasel.com/catalog/artwork/108858/Bruce-McLean-Untitled</t>
  </si>
  <si>
    <t>Nu debout</t>
  </si>
  <si>
    <t>https://artbasel.com/catalog/artwork/108920/Henri-Matisse-Nu-debout</t>
  </si>
  <si>
    <t>Untitled (82C-7)</t>
  </si>
  <si>
    <t>https://artbasel.com/catalog/artwork/108979/Larry-Poons-Untitled-82C-7</t>
  </si>
  <si>
    <t>Black Open</t>
  </si>
  <si>
    <t>https://artbasel.com/catalog/artwork/108860/Robert-Motherwell-Black-Open</t>
  </si>
  <si>
    <t>Alexis Akrithakis</t>
  </si>
  <si>
    <t>Bernier/Eliades</t>
  </si>
  <si>
    <t>Oil on paper (mounted on canvas)</t>
  </si>
  <si>
    <t>https://artbasel.com/catalog/artwork/104298/Alexis-Akrithakis-Untitled</t>
  </si>
  <si>
    <t>Annette Messager</t>
  </si>
  <si>
    <t>La Spirale Amoureuse</t>
  </si>
  <si>
    <t>98 Framed watercolours, 8 x 6 cm each</t>
  </si>
  <si>
    <t>https://artbasel.com/catalog/artwork/104642/Annette-Messager-La-Spirale-Amoureuse</t>
  </si>
  <si>
    <t>Jaune de Cadmium</t>
  </si>
  <si>
    <t>Acrylic on Cibachrome</t>
  </si>
  <si>
    <t>https://artbasel.com/catalog/artwork/111601/Bertrand-Lavier-Jaune-de-Cadmium</t>
  </si>
  <si>
    <t>155 cm x 232 cm x 4 cm</t>
  </si>
  <si>
    <t>Blood and Custard</t>
  </si>
  <si>
    <t>Cast aluminium and paint</t>
  </si>
  <si>
    <t>https://artbasel.com/catalog/artwork/113051/Darren-Almond-Blood-and-Custard</t>
  </si>
  <si>
    <t>500 cm x 80 cm x 5.68 cm</t>
  </si>
  <si>
    <t>Elliott Hundley</t>
  </si>
  <si>
    <t>Over-long faces</t>
  </si>
  <si>
    <t xml:space="preserve"> Paper, oil, pins, abalone shell, glass, foam and linen on panel</t>
  </si>
  <si>
    <t>https://artbasel.com/catalog/artwork/104536/Elliott-Hundley-Over-long-faces</t>
  </si>
  <si>
    <t>92 cm x 61.5 cm x 13 cm</t>
  </si>
  <si>
    <t>Rain on Us</t>
  </si>
  <si>
    <t>Photo piece in 27 units</t>
  </si>
  <si>
    <t>https://artbasel.com/catalog/artwork/104580/Gilbert-George-Rain-on-Us</t>
  </si>
  <si>
    <t>Giovanni Anselmo</t>
  </si>
  <si>
    <t>Colori su tele verso laltrove</t>
  </si>
  <si>
    <t>https://artbasel.com/catalog/artwork/112077/Giovanni-Anselmo-Colori-su-tele-verso-l-altrove</t>
  </si>
  <si>
    <t>200 cm x 150 cm x 3 cm</t>
  </si>
  <si>
    <t>DR. FRESH FOR K.U.N.S.T.!</t>
  </si>
  <si>
    <t>https://artbasel.com/catalog/artwork/104540/Jonathan-Meese-DR-FRESH-FOR-K-U-N-S-T</t>
  </si>
  <si>
    <t>270.4 cm x 180.3 cm x 4 cm</t>
  </si>
  <si>
    <t>Marisa Merz</t>
  </si>
  <si>
    <t>Unfired and painted clay</t>
  </si>
  <si>
    <t>https://artbasel.com/catalog/artwork/112532/Marisa-Merz-Untitled</t>
  </si>
  <si>
    <t>19 cm x 17 cm x 10 cm</t>
  </si>
  <si>
    <t>Mixed media on paper, paraffin wax, copper</t>
  </si>
  <si>
    <t>https://artbasel.com/catalog/artwork/104651/Marisa-Merz-Untitled</t>
  </si>
  <si>
    <t>250 cm x 150 cm x 2 cm</t>
  </si>
  <si>
    <t>Peter Buggenhout</t>
  </si>
  <si>
    <t>Mont Ventoux #40</t>
  </si>
  <si>
    <t>Tanned cow stomach, synthetic plaster, bonded paper, aluminum, epoxy paste, polyester</t>
  </si>
  <si>
    <t>https://artbasel.com/catalog/artwork/111899/Peter-Buggenhout-Mont-Ventoux-40</t>
  </si>
  <si>
    <t>110 cm x 75 cm x 45 cm</t>
  </si>
  <si>
    <t>Robert Wilson</t>
  </si>
  <si>
    <t>A Winter Fable</t>
  </si>
  <si>
    <t>UHD video seamless loop</t>
  </si>
  <si>
    <t>https://artbasel.com/catalog/artwork/105879/Robert-Wilson-A-Winter-Fable</t>
  </si>
  <si>
    <t>Susan Rothenberg</t>
  </si>
  <si>
    <t>Primo</t>
  </si>
  <si>
    <t>https://artbasel.com/catalog/artwork/112954/Susan-Rothenberg-Primo</t>
  </si>
  <si>
    <t>Thomas Schütte</t>
  </si>
  <si>
    <t>Luise</t>
  </si>
  <si>
    <t>https://artbasel.com/catalog/artwork/104757/Thomas-Schütte-Luise</t>
  </si>
  <si>
    <t>72 cm x 55 cm x 4 cm</t>
  </si>
  <si>
    <t>ReVer</t>
  </si>
  <si>
    <t>inkjet print on canvas, wood, lcd screen and media player.</t>
  </si>
  <si>
    <t>https://artbasel.com/catalog/artwork/112889/Tony-Oursler-ReVer</t>
  </si>
  <si>
    <t>163 cm x 110 cm x 9.5 cm</t>
  </si>
  <si>
    <t>Gard</t>
  </si>
  <si>
    <t>Acrylic on plough-share</t>
  </si>
  <si>
    <t>https://artbasel.com/catalog/artwork/113369/Bertrand-Lavier-Gard</t>
  </si>
  <si>
    <t>40 cm x 59 cm x 24 cm</t>
  </si>
  <si>
    <t>Mastiqua</t>
  </si>
  <si>
    <t>Acrylic paint on Dibond</t>
  </si>
  <si>
    <t>https://artbasel.com/catalog/artwork/104585/Bertrand-Lavier-Mastiqua</t>
  </si>
  <si>
    <t>Giancarlo Scaglia</t>
  </si>
  <si>
    <t>Golden Aérea 2</t>
  </si>
  <si>
    <t>Peruvian mixed media on Japanese paper</t>
  </si>
  <si>
    <t>https://artbasel.com/catalog/artwork/104715/Giancarlo-Scaglia-Golden-Aérea-2</t>
  </si>
  <si>
    <t>240 cm x 240 cm x 5 cm</t>
  </si>
  <si>
    <t>Red Lion</t>
  </si>
  <si>
    <t>Charcoal, Paint, Spray on Red Cotton</t>
  </si>
  <si>
    <t>https://artbasel.com/catalog/artwork/113376/Mario-Merz-Red-Lion</t>
  </si>
  <si>
    <t>Elk</t>
  </si>
  <si>
    <t>UHD video seamless loop 75'' Plasma Monitor/ digital player/speaker</t>
  </si>
  <si>
    <t>https://artbasel.com/catalog/artwork/113289/Robert-Wilson-Elk</t>
  </si>
  <si>
    <t>Blumenoval</t>
  </si>
  <si>
    <t>https://artbasel.com/catalog/artwork/113331/Thomas-Schütte-Blumenoval</t>
  </si>
  <si>
    <t>Anya Gallaccio</t>
  </si>
  <si>
    <t>Blum &amp; Poe</t>
  </si>
  <si>
    <t>Mineral pigment and dirt on paper</t>
  </si>
  <si>
    <t>https://artbasel.com/catalog/artwork/111422/Anya-Gallaccio-Untitled</t>
  </si>
  <si>
    <t>Dave Muller</t>
  </si>
  <si>
    <t>Crate-diggers Are Us</t>
  </si>
  <si>
    <t>Acrylic on gessoed plywood panel</t>
  </si>
  <si>
    <t>https://artbasel.com/catalog/artwork/111124/Dave-Muller-Crate-diggers-Are-Us</t>
  </si>
  <si>
    <t>148.6 cm x 148.6 cm x 3.2 cm</t>
  </si>
  <si>
    <t>Untitled (Sunset #3)</t>
  </si>
  <si>
    <t>https://artbasel.com/catalog/artwork/110775/Florian-Maier-Aichen-Untitled-Sunset-3</t>
  </si>
  <si>
    <t>Friedrich Kunath</t>
  </si>
  <si>
    <t>Well See</t>
  </si>
  <si>
    <t>https://artbasel.com/catalog/artwork/111340/Friedrich-Kunath-We-ll-See</t>
  </si>
  <si>
    <t>Conjunction 17-105</t>
  </si>
  <si>
    <t>Oil on hemp</t>
  </si>
  <si>
    <t>https://artbasel.com/catalog/artwork/110948/Ha-Chong-Hyun-Conjunction-17-105</t>
  </si>
  <si>
    <t>Jim Shaw</t>
  </si>
  <si>
    <t>Sausage of Democracy</t>
  </si>
  <si>
    <t>Acrylic on muslin</t>
  </si>
  <si>
    <t>https://artbasel.com/catalog/artwork/111423/Jim-Shaw-Sausage-of-Democracy</t>
  </si>
  <si>
    <t>Kazumi Nakamura</t>
  </si>
  <si>
    <t>Broken Hermitage 47 (Mt. Hachijoishi)</t>
  </si>
  <si>
    <t>Acrylic on cotton canvas</t>
  </si>
  <si>
    <t>https://artbasel.com/catalog/artwork/111463/Kazumi-Nakamura-Broken-Hermitage-47-Mt-Hachijoishi</t>
  </si>
  <si>
    <t>Kishio Suga</t>
  </si>
  <si>
    <t>1974-1978</t>
  </si>
  <si>
    <t xml:space="preserve"> </t>
  </si>
  <si>
    <t>https://artbasel.com/catalog/artwork/113029/Kishio-Suga-Kishio-Suga</t>
  </si>
  <si>
    <t>47 cm x 447 cm x 5 cm</t>
  </si>
  <si>
    <t>March Avery</t>
  </si>
  <si>
    <t>The Studio</t>
  </si>
  <si>
    <t>https://artbasel.com/catalog/artwork/110983/March-Avery-The-Studio</t>
  </si>
  <si>
    <t>Mohamed Bourouissa</t>
  </si>
  <si>
    <t>Day of race</t>
  </si>
  <si>
    <t>Silver print on car body parts, sublimation on galvanized steel, rivets, steel, varnish</t>
  </si>
  <si>
    <t>https://artbasel.com/catalog/artwork/111005/Mohamed-Bourouissa-Day-of-race</t>
  </si>
  <si>
    <t>99 cm x 62 cm x 24 cm</t>
  </si>
  <si>
    <t>Sam Durant</t>
  </si>
  <si>
    <t>You Have the Power (Index)</t>
  </si>
  <si>
    <t>Graphite and acrylic on paper</t>
  </si>
  <si>
    <t>https://artbasel.com/catalog/artwork/111466/Sam-Durant-You-Have-the-Power-Index</t>
  </si>
  <si>
    <t>Theodora Allen</t>
  </si>
  <si>
    <t>Monument, No. 4</t>
  </si>
  <si>
    <t>Oil and watercolor on linen</t>
  </si>
  <si>
    <t>https://artbasel.com/catalog/artwork/110898/Theodora-Allen-Monument-No-4</t>
  </si>
  <si>
    <t>Tony Lewis</t>
  </si>
  <si>
    <t>World</t>
  </si>
  <si>
    <t>Graphite powder, pencil, and colored pencil on paper</t>
  </si>
  <si>
    <t>https://artbasel.com/catalog/artwork/111428/Tony-Lewis-World</t>
  </si>
  <si>
    <t>Yukie Ishikawa</t>
  </si>
  <si>
    <t>Impermanence—Japanese Cornel</t>
  </si>
  <si>
    <t>Acrylic and sand on canvas</t>
  </si>
  <si>
    <t>https://artbasel.com/catalog/artwork/111468/Yukie-Ishikawa-Impermanence-Japanese-Cornel</t>
  </si>
  <si>
    <t>Zhu Jinshi</t>
  </si>
  <si>
    <t>Changzhi Temple 3</t>
  </si>
  <si>
    <t>https://artbasel.com/catalog/artwork/111008/Zhu-Jinshi-Changzhi-Temple-3</t>
  </si>
  <si>
    <t>A Bird in its Existence 334 (Plectrophenax Nivalis)</t>
  </si>
  <si>
    <t>https://artbasel.com/catalog/artwork/110946/Kazumi-Nakamura-A-Bird-in-its-Existence-334-Plectrophenax-Nivalis</t>
  </si>
  <si>
    <t>Wood, paint</t>
  </si>
  <si>
    <t>https://artbasel.com/catalog/artwork/111427/Kishio-Suga-Untitled</t>
  </si>
  <si>
    <t>27.8 cm x 51.1 cm x 2.5 cm</t>
  </si>
  <si>
    <t>Matt Johnson</t>
  </si>
  <si>
    <t>Tropical Gold (6 cans)</t>
  </si>
  <si>
    <t>Polychromed wood</t>
  </si>
  <si>
    <t>https://artbasel.com/catalog/artwork/111344/Matt-Johnson-Tropical-Gold-6-cans</t>
  </si>
  <si>
    <t>34.6 cm x 28.6 cm x 8.6 cm</t>
  </si>
  <si>
    <t>Father and son #2</t>
  </si>
  <si>
    <t>Silver print on galvanized steel, rivets, wood, resin, steel, varnish</t>
  </si>
  <si>
    <t>https://artbasel.com/catalog/artwork/111007/Mohamed-Bourouissa-Father-and-son-2</t>
  </si>
  <si>
    <t>122.5 cm x 100 cm x 4 cm</t>
  </si>
  <si>
    <t>Impermanence—Calanthe</t>
  </si>
  <si>
    <t>https://artbasel.com/catalog/artwork/110981/Yukie-Ishikawa-Impermanence-Calanthe</t>
  </si>
  <si>
    <t>Dena Yago</t>
  </si>
  <si>
    <t>Champion Healing Itself, Reject Progress</t>
  </si>
  <si>
    <t>Bodega</t>
  </si>
  <si>
    <t>Mural (Paint on wall)</t>
  </si>
  <si>
    <t>https://artbasel.com/catalog/artwork/107172/Dena-Yago-Champion-Healing-Itself-Reject-Progress</t>
  </si>
  <si>
    <t>Cunicular Transactional Analysis</t>
  </si>
  <si>
    <t>https://artbasel.com/catalog/artwork/104098/Dena-Yago-Cunicular-Transactional-Analysis</t>
  </si>
  <si>
    <t>In Search of Self-Infusion</t>
  </si>
  <si>
    <t>https://artbasel.com/catalog/artwork/107173/Dena-Yago-In-Search-of-Self-Infusion</t>
  </si>
  <si>
    <t>Results</t>
  </si>
  <si>
    <t>https://artbasel.com/catalog/artwork/107171/Dena-Yago-Results</t>
  </si>
  <si>
    <t>Terms of Escrow</t>
  </si>
  <si>
    <t>https://artbasel.com/catalog/artwork/107185/Dena-Yago-Terms-of-Escrow</t>
  </si>
  <si>
    <t>Virtue and Vice</t>
  </si>
  <si>
    <t>https://artbasel.com/catalog/artwork/109359/Dena-Yago-Virtue-and-Vice</t>
  </si>
  <si>
    <t>Em Rooney</t>
  </si>
  <si>
    <t>A Little Language Like Lovers Use</t>
  </si>
  <si>
    <t>Poplar, aluminum, pewter, plexiglass, silver gelatin prints</t>
  </si>
  <si>
    <t>https://artbasel.com/catalog/artwork/106270/Em-Rooney-A-Little-Language-Like-Lovers-Use</t>
  </si>
  <si>
    <t>11 inches x 33 inches x 1.5 inches</t>
  </si>
  <si>
    <t>Certain Fields Blow Green Forever</t>
  </si>
  <si>
    <t>Poplar, copper, pewter, oil stick, plexiglass, silver gelatin prints</t>
  </si>
  <si>
    <t>https://artbasel.com/catalog/artwork/108665/Em-Rooney-Certain-Fields-Blow-Green-Forever</t>
  </si>
  <si>
    <t>14 inches x 11 inches x 1.5 inches</t>
  </si>
  <si>
    <t>The Way Fate Works</t>
  </si>
  <si>
    <t>Steel, Hydro-cal, burlap, cardboard, enamel paint, leather</t>
  </si>
  <si>
    <t>https://artbasel.com/catalog/artwork/108572/Em-Rooney-The-Way-Fate-Works</t>
  </si>
  <si>
    <t>84 inches x 30 inches x 16 inches</t>
  </si>
  <si>
    <t>Women Passing With Red Pitchers</t>
  </si>
  <si>
    <t>https://artbasel.com/catalog/artwork/106227/Em-Rooney-Women-Passing-With-Red-Pitchers</t>
  </si>
  <si>
    <t>Orion Martin</t>
  </si>
  <si>
    <t>Twirl</t>
  </si>
  <si>
    <t>https://artbasel.com/catalog/artwork/106301/Orion-Martin-Twirl</t>
  </si>
  <si>
    <t>Bright Yellow</t>
  </si>
  <si>
    <t>Bortolami</t>
  </si>
  <si>
    <t>Annealed glass with vertical ribs, PVC filter</t>
  </si>
  <si>
    <t>https://artbasel.com/catalog/artwork/109523/Ann-Veronica-Janssens-Bright-Yellow</t>
  </si>
  <si>
    <t>94.5 inches x 47.5 inches x 1 inches</t>
  </si>
  <si>
    <t>Claudio Parmiggiani</t>
  </si>
  <si>
    <t>Smoke and soot on board</t>
  </si>
  <si>
    <t>https://artbasel.com/catalog/artwork/108475/Claudio-Parmiggiani-Untitled</t>
  </si>
  <si>
    <t>Smoke and soot on panel</t>
  </si>
  <si>
    <t>https://artbasel.com/catalog/artwork/108525/Claudio-Parmiggiani-Untitled</t>
  </si>
  <si>
    <t>Daniel Buren</t>
  </si>
  <si>
    <t>On Mahogany – A 25 elements, situated work</t>
  </si>
  <si>
    <t>1989-2017</t>
  </si>
  <si>
    <t>https://artbasel.com/catalog/artwork/108522/Daniel-Buren-On-Mahogany-A-25-elements-situated-work</t>
  </si>
  <si>
    <t>85.63 inches x 85.63 inches x 2 inches</t>
  </si>
  <si>
    <t>Marina Rheingantz</t>
  </si>
  <si>
    <t>Danse de leau</t>
  </si>
  <si>
    <t>https://artbasel.com/catalog/artwork/109352/Marina-Rheingantz-Danse-de-l-eau</t>
  </si>
  <si>
    <t>Mary Obering</t>
  </si>
  <si>
    <t>Untitled #10</t>
  </si>
  <si>
    <t>https://artbasel.com/catalog/artwork/108431/Mary-Obering-Untitled-10</t>
  </si>
  <si>
    <t>Steel frame, spring steel, magnets</t>
  </si>
  <si>
    <t>https://artbasel.com/catalog/artwork/108474/Michel-François-Untitled</t>
  </si>
  <si>
    <t>Morgan Fisher</t>
  </si>
  <si>
    <t>How to Expose Ansco Color Film, 1947</t>
  </si>
  <si>
    <t>https://artbasel.com/catalog/artwork/108520/Morgan-Fisher-How-to-Expose-Ansco-Color-Film-1947</t>
  </si>
  <si>
    <t>Making Colour Prints (eleventh edition, twelfth impression), 1946</t>
  </si>
  <si>
    <t>https://artbasel.com/catalog/artwork/108416/Morgan-Fisher-Making-Colour-Prints-eleventh-edition-twelfth-impression-1946</t>
  </si>
  <si>
    <t>Patrick Angus</t>
  </si>
  <si>
    <t>Untitled (Boy with Flowers)</t>
  </si>
  <si>
    <t>1970-1989</t>
  </si>
  <si>
    <t>Crayon on paper</t>
  </si>
  <si>
    <t>https://artbasel.com/catalog/artwork/108601/Patrick-Angus-Untitled-Boy-with-Flowers</t>
  </si>
  <si>
    <t>16.75 inches x 19.62 inches x 1.12 inches</t>
  </si>
  <si>
    <t>Untitled (boy with the plant)</t>
  </si>
  <si>
    <t>https://artbasel.com/catalog/artwork/108395/Patrick-Angus-Untitled-boy-with-the-plant</t>
  </si>
  <si>
    <t>Untitled (man with hat)</t>
  </si>
  <si>
    <t>1975-1979</t>
  </si>
  <si>
    <t>https://artbasel.com/catalog/artwork/108651/Patrick-Angus-Untitled-man-with-hat</t>
  </si>
  <si>
    <t>Untitled (naked model)</t>
  </si>
  <si>
    <t>https://artbasel.com/catalog/artwork/108414/Patrick-Angus-Untitled-naked-model</t>
  </si>
  <si>
    <t>Untitled (Young Man with Pink Shirt)</t>
  </si>
  <si>
    <t>https://artbasel.com/catalog/artwork/108497/Patrick-Angus-Untitled-Young-Man-with-Pink-Shirt</t>
  </si>
  <si>
    <t>19.62 inches x 16.75 inches x 1.12 inches</t>
  </si>
  <si>
    <t>Renée Green</t>
  </si>
  <si>
    <t>Partially Buried Triptych</t>
  </si>
  <si>
    <t>Photolithograph, lithograph and chine rolle on Lenox 100 and Rives Lightweight paper</t>
  </si>
  <si>
    <t>https://artbasel.com/catalog/artwork/108272/Renée-Green-Partially-Buried-Triptych</t>
  </si>
  <si>
    <t>Archangel</t>
  </si>
  <si>
    <t>Egg tempera, gold leaf, graphite, and gilding clay on gessoed panel</t>
  </si>
  <si>
    <t>https://artbasel.com/catalog/artwork/111833/Mary-Obering-Archangel</t>
  </si>
  <si>
    <t>Window Series #4</t>
  </si>
  <si>
    <t>https://artbasel.com/catalog/artwork/113391/Mary-Obering-Window-Series-4</t>
  </si>
  <si>
    <t>Untitled (boy with long hair)</t>
  </si>
  <si>
    <t>https://artbasel.com/catalog/artwork/108463/Patrick-Angus-Untitled-boy-with-long-hair</t>
  </si>
  <si>
    <t>Untitled (sleeping boy)</t>
  </si>
  <si>
    <t>https://artbasel.com/catalog/artwork/108554/Patrick-Angus-Untitled-sleeping-boy</t>
  </si>
  <si>
    <t>Alexandra Bircken</t>
  </si>
  <si>
    <t>Big</t>
  </si>
  <si>
    <t>BQ</t>
  </si>
  <si>
    <t>Wood, foam, plastic, fabric, latex, metal</t>
  </si>
  <si>
    <t>https://artbasel.com/catalog/artwork/108981/Alexandra-Bircken-Big</t>
  </si>
  <si>
    <t>278 cm x 56.3 cm x 56.3 cm</t>
  </si>
  <si>
    <t>Deine Beine</t>
  </si>
  <si>
    <t>Wood, metal joint, leather, nails, leg of a mannequi , acrystal, towel, epoxy, acorn</t>
  </si>
  <si>
    <t>https://artbasel.com/catalog/artwork/111946/Alexandra-Bircken-Deine-Beine</t>
  </si>
  <si>
    <t>62 cm x 58 cm x 55 cm</t>
  </si>
  <si>
    <t>Ortrand</t>
  </si>
  <si>
    <t>Truck tire, metal door of a coal oven</t>
  </si>
  <si>
    <t>https://artbasel.com/catalog/artwork/113005/Alexandra-Bircken-Ortrand</t>
  </si>
  <si>
    <t>375 cm x 37 cm x 14 cm</t>
  </si>
  <si>
    <t>Carina Brandes</t>
  </si>
  <si>
    <t>B/w photograph on baryta, framed</t>
  </si>
  <si>
    <t>https://artbasel.com/catalog/artwork/109057/Carina-Brandes-Untitled</t>
  </si>
  <si>
    <t>107 cm x 105.3 cm x 4 cm</t>
  </si>
  <si>
    <t xml:space="preserve">B/w photograph on baryta </t>
  </si>
  <si>
    <t>https://artbasel.com/catalog/artwork/109103/Carina-Brandes-Untitled</t>
  </si>
  <si>
    <t>Dirk Bell</t>
  </si>
  <si>
    <t>https://artbasel.com/catalog/artwork/108922/Dirk-Bell-Untitled</t>
  </si>
  <si>
    <t>96 cm x 79 cm x 5 cm</t>
  </si>
  <si>
    <t>Jochen Lempert</t>
  </si>
  <si>
    <t>Kirschen II</t>
  </si>
  <si>
    <t>https://artbasel.com/catalog/artwork/109968/Jochen-Lempert-Kirschen-II</t>
  </si>
  <si>
    <t>Untitled (Impatiens)</t>
  </si>
  <si>
    <t>https://artbasel.com/catalog/artwork/109113/Jochen-Lempert-Untitled-Impatiens</t>
  </si>
  <si>
    <t>Leda Bourgogne</t>
  </si>
  <si>
    <t>Chamade</t>
  </si>
  <si>
    <t>Coloured pencil on vat paper, framed</t>
  </si>
  <si>
    <t>https://artbasel.com/catalog/artwork/109000/Leda-Bourgogne-Chamade</t>
  </si>
  <si>
    <t>50 cm x 43 cm x 4 cm</t>
  </si>
  <si>
    <t>Moult</t>
  </si>
  <si>
    <t>Latex, thread, silk scarf</t>
  </si>
  <si>
    <t>https://artbasel.com/catalog/artwork/108943/Leda-Bourgogne-Moult</t>
  </si>
  <si>
    <t>60 cm x 50 cm x 2.5 cm</t>
  </si>
  <si>
    <t>Leda Bourgogne, Marcus Steinweg</t>
  </si>
  <si>
    <t>Why?</t>
  </si>
  <si>
    <t>Rhinestones, embroidery thread, sewing thread, latex cord on fabric</t>
  </si>
  <si>
    <t>https://artbasel.com/catalog/artwork/112931/Leda-Bourgogne-Marcus-Steinweg-Why</t>
  </si>
  <si>
    <t>120 cm x 90 cm x 2.7 cm</t>
  </si>
  <si>
    <t>Matti Braun</t>
  </si>
  <si>
    <t>Fabric dye on silk, coated aluminium frame</t>
  </si>
  <si>
    <t>https://artbasel.com/catalog/artwork/109062/Matti-Braun-Untitled</t>
  </si>
  <si>
    <t>180.6 cm x 130.6 cm x 3.5 cm</t>
  </si>
  <si>
    <t>Raphaela Vogel</t>
  </si>
  <si>
    <t>Puppenruhe</t>
  </si>
  <si>
    <t>Aluminium trusses, chandelier, dolls</t>
  </si>
  <si>
    <t>https://artbasel.com/catalog/artwork/109127/Raphaela-Vogel-Puppenruhe</t>
  </si>
  <si>
    <t>278.5 cm x 344 cm x 347 cm</t>
  </si>
  <si>
    <t>Polyurethane elastomer, clusters, plastic tubes, metal bracket, wooden stick, cable, pipe isolation</t>
  </si>
  <si>
    <t>https://artbasel.com/catalog/artwork/109045/Raphaela-Vogel-Untitled</t>
  </si>
  <si>
    <t>245 cm x 258 cm x 53 cm</t>
  </si>
  <si>
    <t>Uterusland</t>
  </si>
  <si>
    <t>https://artbasel.com/catalog/artwork/109130/Raphaela-Vogel-Uterusland</t>
  </si>
  <si>
    <t>198 cm x 273 cm x 157 cm</t>
  </si>
  <si>
    <t>Jessi Reaves</t>
  </si>
  <si>
    <t>Blue flower table</t>
  </si>
  <si>
    <t>Bridget Donahue</t>
  </si>
  <si>
    <t>Wood, chrome, steel, sawdust, wood glue, glass</t>
  </si>
  <si>
    <t>https://artbasel.com/catalog/artwork/108331/Jessi-Reaves-Blue-flower-table</t>
  </si>
  <si>
    <t>29 inches x 42 inches x 42 inches</t>
  </si>
  <si>
    <t>Blue pillow table</t>
  </si>
  <si>
    <t>Wood, chrome, steel, sawdust, wood glue, glass, Barcelona chair</t>
  </si>
  <si>
    <t>https://artbasel.com/catalog/artwork/108365/Jessi-Reaves-Blue-pillow-table</t>
  </si>
  <si>
    <t>29 inches x 42 inches x 35 inches</t>
  </si>
  <si>
    <t>Blue star table</t>
  </si>
  <si>
    <t>Wood, chrome, steel, aluminum, sawdust, wood glue, glass</t>
  </si>
  <si>
    <t>https://artbasel.com/catalog/artwork/108325/Jessi-Reaves-Blue-star-table</t>
  </si>
  <si>
    <t>Emotional strategy sconce</t>
  </si>
  <si>
    <t>Metal, cotton, silk and polyester fabric, wood, sawdust, wood glue, trim, beads &amp; lamp wiring</t>
  </si>
  <si>
    <t>https://artbasel.com/catalog/artwork/108390/Jessi-Reaves-Emotional-strategy-sconce</t>
  </si>
  <si>
    <t>42 inches x 30 inches x 15 inches</t>
  </si>
  <si>
    <t>Melted Natural</t>
  </si>
  <si>
    <t>Wood, foam, plastic, paint, trim, sawdust, wood glue</t>
  </si>
  <si>
    <t>https://artbasel.com/catalog/artwork/108386/Jessi-Reaves-Melted-Natural</t>
  </si>
  <si>
    <t>35 inches x 40 inches x 25 inches</t>
  </si>
  <si>
    <t>Stubborn half dome lamp</t>
  </si>
  <si>
    <t>Sawdust, wood glue, lamp wiring, steel, brass, driftwood, wicker basket</t>
  </si>
  <si>
    <t>https://artbasel.com/catalog/artwork/108338/Jessi-Reaves-Stubborn-half-dome-lamp</t>
  </si>
  <si>
    <t>106 inches x 20 inches x 29 inches</t>
  </si>
  <si>
    <t>Olga Balema</t>
  </si>
  <si>
    <t>Interior biomorphic attachment</t>
  </si>
  <si>
    <t>Steel, foam, latex</t>
  </si>
  <si>
    <t>https://artbasel.com/catalog/artwork/108362/Olga-Balema-Interior-biomorphic-attachment</t>
  </si>
  <si>
    <t>100 inches x 140 inches x 49 inches</t>
  </si>
  <si>
    <t>Sondra Perry</t>
  </si>
  <si>
    <t>Acrylic Gel Full Set and Post Holy Land Experience Target Photo Studio Print</t>
  </si>
  <si>
    <t>Canon IPF 8400 Print</t>
  </si>
  <si>
    <t>https://artbasel.com/catalog/artwork/108255/Sondra-Perry-Acrylic-Gel-Full-Set-and-Post-Holy-Land-Experience-Target-Photo-Studio-Print</t>
  </si>
  <si>
    <t>Wet and Wavy Looks—Typhon coming on for a Three Monitor Workstation</t>
  </si>
  <si>
    <t>Video, rowing machine workstation, Eco styler gel</t>
  </si>
  <si>
    <t>https://artbasel.com/catalog/artwork/109479/Sondra-Perry-Wet-and-Wavy-Looks-Typhon-coming-on-for-a-Three-Monitor-Workstation</t>
  </si>
  <si>
    <t>36 cm x 54 cm x 85 cm</t>
  </si>
  <si>
    <t>Adger Cowans</t>
  </si>
  <si>
    <t>Footsteps, Harlem</t>
  </si>
  <si>
    <t>Bruce Silverstein</t>
  </si>
  <si>
    <t>Gelatin silver print, printed c. 1961</t>
  </si>
  <si>
    <t>https://artbasel.com/catalog/artwork/107926/Adger-Cowans-Footsteps-Harlem</t>
  </si>
  <si>
    <t>Alfred Leslie</t>
  </si>
  <si>
    <t>Near Gallup, New Mexico (from 100 Views Along the Road)</t>
  </si>
  <si>
    <t>Set of 4 watercolors on paper</t>
  </si>
  <si>
    <t>https://artbasel.com/catalog/artwork/108245/Alfred-Leslie-Near-Gallup-New-Mexico-from-100-Views-Along-the-Road</t>
  </si>
  <si>
    <t>Alfred Stieglitz</t>
  </si>
  <si>
    <t>Sunday Afternoon - From My Window, 1111 Madison Avenue, Looking South</t>
  </si>
  <si>
    <t>Gelatin silver print mounted to board, printed c. 1920s-1930s</t>
  </si>
  <si>
    <t>https://artbasel.com/catalog/artwork/108057/Alfred-Stieglitz-Sunday-Afternoon-From-My-Window-1111-Madison-Avenue-Looking-South</t>
  </si>
  <si>
    <t>André Kertész</t>
  </si>
  <si>
    <t>Stairs, Montmartre</t>
  </si>
  <si>
    <t>Gelatin silver print mounted to vellum, printed c. 1926</t>
  </si>
  <si>
    <t>https://artbasel.com/catalog/artwork/107974/André-Kertész-Stairs-Montmartre</t>
  </si>
  <si>
    <t>Berenice Abbott</t>
  </si>
  <si>
    <t>New York at Night</t>
  </si>
  <si>
    <t>Gelatin silver print, printed later</t>
  </si>
  <si>
    <t>https://artbasel.com/catalog/artwork/107990/Berenice-Abbott-New-York-at-Night</t>
  </si>
  <si>
    <t>Constantin Brancusi</t>
  </si>
  <si>
    <t>Endless Column (In Edward Steichens Garden at Voulangis)</t>
  </si>
  <si>
    <t>Gelatin silver print, printed c. 1932</t>
  </si>
  <si>
    <t>https://artbasel.com/catalog/artwork/108016/Constantin-Brancusi-Endless-Column-In-Edward-Steichen-s-Garden-at-Voulangis</t>
  </si>
  <si>
    <t>Australia</t>
  </si>
  <si>
    <t>Gelatin silver print, printed c. 1951</t>
  </si>
  <si>
    <t>https://artbasel.com/catalog/artwork/107900/David-Smith-Australia</t>
  </si>
  <si>
    <t>Elger Esser</t>
  </si>
  <si>
    <t>Brion sur Ource</t>
  </si>
  <si>
    <t>Directprint on silver-coated copper plate</t>
  </si>
  <si>
    <t>https://artbasel.com/catalog/artwork/112285/Elger-Esser-Brion-sur-Ource</t>
  </si>
  <si>
    <t>Jaroslav Rössler</t>
  </si>
  <si>
    <t>‘Konstrukce’ (Eiffel Tower)</t>
  </si>
  <si>
    <t>Gelatin silver print, printed c. 1928</t>
  </si>
  <si>
    <t>https://artbasel.com/catalog/artwork/107895/Jaroslav-Rössler-Konstrukce-Eiffel-Tower</t>
  </si>
  <si>
    <t>Louis Draper</t>
  </si>
  <si>
    <t>Gelatin silver print mounted to board, printed c. 1970s</t>
  </si>
  <si>
    <t>https://artbasel.com/catalog/artwork/107899/Louis-Draper-Untitled</t>
  </si>
  <si>
    <t>Marjan Teeuwen</t>
  </si>
  <si>
    <t>Destroyed House Piet Mondriaanstraat 1</t>
  </si>
  <si>
    <t>https://artbasel.com/catalog/artwork/107940/Marjan-Teeuwen-Destroyed-House-Piet-Mondriaanstraat-1</t>
  </si>
  <si>
    <t>Michael Wolf</t>
  </si>
  <si>
    <t>Night #22</t>
  </si>
  <si>
    <t>https://artbasel.com/catalog/artwork/107947/Michael-Wolf-Night-22</t>
  </si>
  <si>
    <t>Mishka Henner</t>
  </si>
  <si>
    <t>Eighteen Pumpjacks Portfolio</t>
  </si>
  <si>
    <t>18 framed archival pigment prints</t>
  </si>
  <si>
    <t>https://artbasel.com/catalog/artwork/109276/Mishka-Henner-Eighteen-Pumpjacks-Portfolio</t>
  </si>
  <si>
    <t>Todd Hido</t>
  </si>
  <si>
    <t>#11798-3868</t>
  </si>
  <si>
    <t>https://artbasel.com/catalog/artwork/109380/Todd-Hido-11798-3868</t>
  </si>
  <si>
    <t>Yao Lu</t>
  </si>
  <si>
    <t>Yao Lus New Landscape Part 1-YL02 Viewing the Citys Places of Interest in Springtime</t>
  </si>
  <si>
    <t>https://artbasel.com/catalog/artwork/113153/Yao-Lu-Yao-Lu-s-New-Landscape-Part-1-YL02-Viewing-the-City-s-Places-of-Interest-in-Springtime</t>
  </si>
  <si>
    <t>Ed Ruscha</t>
  </si>
  <si>
    <t>Whiskey A-Go-Go (Sunset Strip Portfolio)</t>
  </si>
  <si>
    <t>Six gelatin silver prints, printed 1995</t>
  </si>
  <si>
    <t>https://artbasel.com/catalog/artwork/113277/Ed-Ruscha-Whiskey-A-Go-Go-Sunset-Strip-Portfolio</t>
  </si>
  <si>
    <t>Architecture of Density #11</t>
  </si>
  <si>
    <t>https://artbasel.com/catalog/artwork/108087/Michael-Wolf-Architecture-of-Density-11</t>
  </si>
  <si>
    <t>Penelope Umbrico</t>
  </si>
  <si>
    <t xml:space="preserve">541,795 Suns from Sunsets from Flickr (Partial) 01/23/06 </t>
  </si>
  <si>
    <t>Set of chromogenic prints</t>
  </si>
  <si>
    <t>https://artbasel.com/catalog/artwork/109416/Penelope-Umbrico-541-795-Suns-from-Sunsets-from-Flickr-Partial-01-23-06</t>
  </si>
  <si>
    <t>Rudolf Burckhardt</t>
  </si>
  <si>
    <t>A Walk through Astoria and Other Places in Queens</t>
  </si>
  <si>
    <t>71 Gelatin silver prints mounted to 25 boards, printed c. 1943</t>
  </si>
  <si>
    <t>https://artbasel.com/catalog/artwork/113224/Rudolf-Burckhardt-A-Walk-through-Astoria-and-Other-Places-in-Queens</t>
  </si>
  <si>
    <t>Bettina Pousttchi</t>
  </si>
  <si>
    <t>Lea</t>
  </si>
  <si>
    <t>Buchmann Galerie</t>
  </si>
  <si>
    <t>Street bollards stainless steel</t>
  </si>
  <si>
    <t>https://artbasel.com/catalog/artwork/105695/Bettina-Pousttchi-Lea</t>
  </si>
  <si>
    <t>87 cm x 34 cm x 24 cm</t>
  </si>
  <si>
    <t>Vertical Highways A12</t>
  </si>
  <si>
    <t>Crash barriers, steel</t>
  </si>
  <si>
    <t>https://artbasel.com/catalog/artwork/109036/Bettina-Pousttchi-Vertical-Highways-A12</t>
  </si>
  <si>
    <t>210 cm x 130 cm x 130 cm</t>
  </si>
  <si>
    <t>Vertical Highways A5</t>
  </si>
  <si>
    <t>https://artbasel.com/catalog/artwork/103659/Bettina-Pousttchi-Vertical-Highways-A5</t>
  </si>
  <si>
    <t>440 cm x 280 cm x 240 cm</t>
  </si>
  <si>
    <t>Clare Woods</t>
  </si>
  <si>
    <t>Dora</t>
  </si>
  <si>
    <t>https://artbasel.com/catalog/artwork/108844/Clare-Woods-Dora</t>
  </si>
  <si>
    <t>Fiona Rae</t>
  </si>
  <si>
    <t>Leave the fun on</t>
  </si>
  <si>
    <t>https://artbasel.com/catalog/artwork/105765/Fiona-Rae-Leave-the-fun-on</t>
  </si>
  <si>
    <t>Trans-Island Skyway</t>
  </si>
  <si>
    <t>https://artbasel.com/catalog/artwork/103661/Fiona-Rae-Trans-Island-Skyway</t>
  </si>
  <si>
    <t>Arrabel</t>
  </si>
  <si>
    <t>https://artbasel.com/catalog/artwork/113012/Jason-Martin-Arrabel</t>
  </si>
  <si>
    <t>94 cm x 70 cm x 10 cm</t>
  </si>
  <si>
    <t xml:space="preserve">Untitled (Quinacridone magenta / Fluorescent pink) </t>
  </si>
  <si>
    <t>Mixed media on cotton duck on aluminium</t>
  </si>
  <si>
    <t>https://artbasel.com/catalog/artwork/105873/Jason-Martin-Untitled-Quinacridone-magenta-Fluorescent-pink</t>
  </si>
  <si>
    <t>168 cm x 168 cm x 8 cm</t>
  </si>
  <si>
    <t>https://artbasel.com/catalog/artwork/105129/Jason-Martin-Vertigo</t>
  </si>
  <si>
    <t>Senza titolo (Animale)</t>
  </si>
  <si>
    <t>Black cardboard mounted on 2 sheets of folex, red neon, trafo</t>
  </si>
  <si>
    <t>https://artbasel.com/catalog/artwork/105763/Mario-Merz-Senza-titolo-Animale</t>
  </si>
  <si>
    <t>Nigel Cooke</t>
  </si>
  <si>
    <t>Spring Bathers</t>
  </si>
  <si>
    <t>https://artbasel.com/catalog/artwork/105694/Nigel-Cooke-Spring-Bathers</t>
  </si>
  <si>
    <t>Tony Cragg</t>
  </si>
  <si>
    <t>Contradiction</t>
  </si>
  <si>
    <t xml:space="preserve">Marble </t>
  </si>
  <si>
    <t>https://artbasel.com/catalog/artwork/105130/Tony-Cragg-Contradiction</t>
  </si>
  <si>
    <t>240 cm x 123 cm x 107 cm</t>
  </si>
  <si>
    <t>Runner</t>
  </si>
  <si>
    <t>Bronze with patina</t>
  </si>
  <si>
    <t>https://artbasel.com/catalog/artwork/105486/Tony-Cragg-Runner</t>
  </si>
  <si>
    <t>80 cm x 53 cm x 28 cm</t>
  </si>
  <si>
    <t>Untitled (Hedge Berlin I)</t>
  </si>
  <si>
    <t>Solid Steel</t>
  </si>
  <si>
    <t>https://artbasel.com/catalog/artwork/112379/Tony-Cragg-Untitled-Hedge-Berlin-I</t>
  </si>
  <si>
    <t>116 cm x 102 cm x 82 cm</t>
  </si>
  <si>
    <t>Wolfgang Laib</t>
  </si>
  <si>
    <t>Tower of Silence</t>
  </si>
  <si>
    <t>beeswax</t>
  </si>
  <si>
    <t>https://artbasel.com/catalog/artwork/105131/Wolfgang-Laib-Tower-of-Silence</t>
  </si>
  <si>
    <t>62 cm x 17 cm x 14 cm</t>
  </si>
  <si>
    <t>Tatsuo Miyajima</t>
  </si>
  <si>
    <t>Diamond in You n° 20</t>
  </si>
  <si>
    <t>105 LED red, blue, green, stainless mirror, steel</t>
  </si>
  <si>
    <t>https://artbasel.com/catalog/artwork/106615/Tatsuo-Miyajima-Diamond-in-You-n-20</t>
  </si>
  <si>
    <t>75.6 cm x 77.3 cm x 17.3 cm</t>
  </si>
  <si>
    <t>Marble white</t>
  </si>
  <si>
    <t>Spring</t>
  </si>
  <si>
    <t>https://artbasel.com/catalog/artwork/105202/Tony-Cragg-Spring</t>
  </si>
  <si>
    <t>123 cm x 78 cm x 30 cm</t>
  </si>
  <si>
    <t>Diane Severin Nguyen</t>
  </si>
  <si>
    <t>Ambitious Descent</t>
  </si>
  <si>
    <t>Bureau</t>
  </si>
  <si>
    <t>LightJet C-print, steel frame</t>
  </si>
  <si>
    <t>https://artbasel.com/catalog/artwork/109527/Diane-Severin-Nguyen-Ambitious-Descent</t>
  </si>
  <si>
    <t>Day of Replica</t>
  </si>
  <si>
    <t>https://artbasel.com/catalog/artwork/109534/Diane-Severin-Nguyen-Day-of-Replica</t>
  </si>
  <si>
    <t>Holding Her Own</t>
  </si>
  <si>
    <t>https://artbasel.com/catalog/artwork/109480/Diane-Severin-Nguyen-Holding-Her-Own</t>
  </si>
  <si>
    <t>Influencer</t>
  </si>
  <si>
    <t>https://artbasel.com/catalog/artwork/109529/Diane-Severin-Nguyen-Influencer</t>
  </si>
  <si>
    <t>Ribbon Devotion</t>
  </si>
  <si>
    <t>https://artbasel.com/catalog/artwork/109484/Diane-Severin-Nguyen-Ribbon-Devotion</t>
  </si>
  <si>
    <t>Tyrant Star</t>
  </si>
  <si>
    <t>Single channel video, sound</t>
  </si>
  <si>
    <t>https://artbasel.com/catalog/artwork/110236/Diane-Severin-Nguyen-Tyrant-Star</t>
  </si>
  <si>
    <t>Water Belonging</t>
  </si>
  <si>
    <t>https://artbasel.com/catalog/artwork/108471/Diane-Severin-Nguyen-Water-Belonging</t>
  </si>
  <si>
    <t>Ghislaine Leung</t>
  </si>
  <si>
    <t>Cabinet</t>
  </si>
  <si>
    <t xml:space="preserve">Cellophane, plastic, glass </t>
  </si>
  <si>
    <t>https://artbasel.com/catalog/artwork/106756/Ghislaine-Leung-Welcome</t>
  </si>
  <si>
    <t>50 cm x 30 cm x 20 cm</t>
  </si>
  <si>
    <t>Gili Tal</t>
  </si>
  <si>
    <t>Places for Connection (Zubizuri Bridge, Bilbao)</t>
  </si>
  <si>
    <t>Lazertran and varnish on canvas</t>
  </si>
  <si>
    <t>https://artbasel.com/catalog/artwork/112960/Gili-Tal-Places-for-Connection-Zubizuri-Bridge-Bilbao</t>
  </si>
  <si>
    <t>Gillian Carnegie</t>
  </si>
  <si>
    <t>Debarcation</t>
  </si>
  <si>
    <t>https://artbasel.com/catalog/artwork/112933/Gillian-Carnegie-Debarcation</t>
  </si>
  <si>
    <t>Horla</t>
  </si>
  <si>
    <t>https://artbasel.com/catalog/artwork/113010/Gillian-Carnegie-Horla</t>
  </si>
  <si>
    <t>John Knight</t>
  </si>
  <si>
    <t>From the Mirror Series</t>
  </si>
  <si>
    <t>Knotty pine and front faced mirror</t>
  </si>
  <si>
    <t>https://artbasel.com/catalog/artwork/106530/John-Knight-From-the-Mirror-Series</t>
  </si>
  <si>
    <t>42 inches x 42 inches x 0.75 inches</t>
  </si>
  <si>
    <t>JX Williams</t>
  </si>
  <si>
    <t>Untitled (Bullchain)</t>
  </si>
  <si>
    <t>Mixed media floor installation</t>
  </si>
  <si>
    <t>https://artbasel.com/catalog/artwork/112673/JX-Williams-Untitled-Bullchain</t>
  </si>
  <si>
    <t>I Fake Nothing</t>
  </si>
  <si>
    <t>https://artbasel.com/catalog/artwork/106569/Lily-van-der-Stokker-I-Fake-Nothing</t>
  </si>
  <si>
    <t>Lucy McKenzie</t>
  </si>
  <si>
    <t>Damaged Abstract</t>
  </si>
  <si>
    <t>https://artbasel.com/catalog/artwork/105939/Lucy-McKenzie-Damaged-Abstract</t>
  </si>
  <si>
    <t>Marc Camille Chaimowicz</t>
  </si>
  <si>
    <t>Reply, No. 1</t>
  </si>
  <si>
    <t>1989-1990</t>
  </si>
  <si>
    <t>Oil and charcoal on board and canvas</t>
  </si>
  <si>
    <t>https://artbasel.com/catalog/artwork/105973/Marc-Camille-Chaimowicz-Reply-No-1</t>
  </si>
  <si>
    <t>Mark Leckey</t>
  </si>
  <si>
    <t>Little Richard</t>
  </si>
  <si>
    <t>Offset lithograph</t>
  </si>
  <si>
    <t>https://artbasel.com/catalog/artwork/105996/Mark-Leckey-Little-Richard</t>
  </si>
  <si>
    <t xml:space="preserve"> O Magic Power of Bleakness: Under Under In</t>
  </si>
  <si>
    <t>Digital film, colour, sound</t>
  </si>
  <si>
    <t>https://artbasel.com/catalog/artwork/106757/Mark-Leckey-O-Magic-Power-of-Bleakness-Under-Under-In</t>
  </si>
  <si>
    <t>Peter Fend</t>
  </si>
  <si>
    <t>IRELAND IN ITS SALTWATER-BASIN PARTS, IN ACCORDANCE WITH A 1959 IRISH LAW  EACH PART A REAL-WORLD VERSION OF THE MOST INFLUENTIAL ART WORK OF THE 20TH CENTURY," MARCEL DUCHAMPS URINAL ("FONTAINE")"</t>
  </si>
  <si>
    <t>https://artbasel.com/catalog/artwork/107665/Peter-Fend-IRELAND-IN-ITS-SALTWATER-BASIN-PARTS-IN-ACCORDANCE-WITH-A-1959-IRISH-LAW-EACH-PART-A-REAL-WORLD-VERSION-OF-THE-MOST-INFLUENTIAL-ART-WORK-OF-THE-20TH-CENTURY-MARCEL-DUCHAMP-S-URINAL-FONTAINE</t>
  </si>
  <si>
    <t>Pierre Guyotat</t>
  </si>
  <si>
    <t>Pencil, ink and coloured pencil on paper</t>
  </si>
  <si>
    <t>https://artbasel.com/catalog/artwork/106581/Pierre-Guyotat-Untitled</t>
  </si>
  <si>
    <t>Wu Tsang</t>
  </si>
  <si>
    <t>Sudden Rise, Chapter 5</t>
  </si>
  <si>
    <t>Acid etched Lamberts flashed glass, leaded</t>
  </si>
  <si>
    <t>https://artbasel.com/catalog/artwork/106131/Wu-Tsang-Sudden-Rise-Chapter-5</t>
  </si>
  <si>
    <t>170 cm x 82.5 cm x 1 cm</t>
  </si>
  <si>
    <t>Atelier E.B</t>
  </si>
  <si>
    <t>Casual Bedroom</t>
  </si>
  <si>
    <t>Wood, formica, wool, collage and paint on canvas</t>
  </si>
  <si>
    <t>https://artbasel.com/catalog/artwork/105850/Atelier-E-B-Casual-Bedroom</t>
  </si>
  <si>
    <t>Bonnie Camplin</t>
  </si>
  <si>
    <t>Croning Ceremomny</t>
  </si>
  <si>
    <t>Felt tip and pencil on paper</t>
  </si>
  <si>
    <t>https://artbasel.com/catalog/artwork/113725/Bonnie-Camplin-Croning-Ceremomny</t>
  </si>
  <si>
    <t>Danny McDonald</t>
  </si>
  <si>
    <t>Untitled (London)</t>
  </si>
  <si>
    <t>https://artbasel.com/catalog/artwork/113724/Danny-McDonald-Untitled-London</t>
  </si>
  <si>
    <t>Ed Atkins</t>
  </si>
  <si>
    <t>https://artbasel.com/catalog/artwork/106096/Ed-Atkins-Untitled</t>
  </si>
  <si>
    <t>Acrylic, quink, pastel and bleach on illustrator board</t>
  </si>
  <si>
    <t>https://artbasel.com/catalog/artwork/110996/Ed-Atkins-Untitled</t>
  </si>
  <si>
    <t>https://artbasel.com/catalog/artwork/112672/Ed-Atkins-Untitled</t>
  </si>
  <si>
    <t>Jean-Luc Parant</t>
  </si>
  <si>
    <t>13483 little balls eyes shut with right hand</t>
  </si>
  <si>
    <t>https://artbasel.com/catalog/artwork/113759/Jean-Luc-Parant-13483-little-balls-eyes-shut-with-right-hand</t>
  </si>
  <si>
    <t>6292 little balls eyes open with left hand</t>
  </si>
  <si>
    <t>https://artbasel.com/catalog/artwork/113542/Jean-Luc-Parant-6292-little-balls-eyes-open-with-left-hand</t>
  </si>
  <si>
    <t>Keith Farquhar</t>
  </si>
  <si>
    <t>UV Direct print on corrugated steel</t>
  </si>
  <si>
    <t>https://artbasel.com/catalog/artwork/113543/Keith-Farquhar-</t>
  </si>
  <si>
    <t>Original artwork for Erasure album ‘Union Street’</t>
  </si>
  <si>
    <t>Pen, ink and acrylic on paper</t>
  </si>
  <si>
    <t>https://artbasel.com/catalog/artwork/113634/Lucy-McKenzie-Original-artwork-for-Erasure-album-Union-Street</t>
  </si>
  <si>
    <t>Summarised</t>
  </si>
  <si>
    <t>1995-1999</t>
  </si>
  <si>
    <t>https://artbasel.com/catalog/artwork/106648/Marc-Camille-Chaimowicz-Summarised</t>
  </si>
  <si>
    <t>Simon Thompson</t>
  </si>
  <si>
    <t>Life Drawing</t>
  </si>
  <si>
    <t>https://artbasel.com/catalog/artwork/113679/Simon-Thompson-Life-Drawing</t>
  </si>
  <si>
    <t>Gravitational Feel (1, 2, &amp; 4)</t>
  </si>
  <si>
    <t>https://artbasel.com/catalog/artwork/113680/Wu-Tsang-Gravitational-Feel-1-2-4</t>
  </si>
  <si>
    <t>Amy Sillman</t>
  </si>
  <si>
    <t>XL31</t>
  </si>
  <si>
    <t>Campoli Presti</t>
  </si>
  <si>
    <t>Acrylic and ink on paper</t>
  </si>
  <si>
    <t>https://artbasel.com/catalog/artwork/111912/Amy-Sillman-XL31</t>
  </si>
  <si>
    <t>StochasticProcessPainting(18408)(a)</t>
  </si>
  <si>
    <t>https://artbasel.com/catalog/artwork/103744/Cheyney-Thompson-StochasticProcessPainting-18408-a</t>
  </si>
  <si>
    <t>Eileen Quinlan</t>
  </si>
  <si>
    <t>Highstones</t>
  </si>
  <si>
    <t>3 UV prints on dibond panel</t>
  </si>
  <si>
    <t>https://artbasel.com/catalog/artwork/103706/Eileen-Quinlan-Highstones</t>
  </si>
  <si>
    <t>Heike-Karin Föll</t>
  </si>
  <si>
    <t>Self Determined</t>
  </si>
  <si>
    <t>Gouache, ink and vinyl letters on canvas</t>
  </si>
  <si>
    <t>https://artbasel.com/catalog/artwork/103662/Heike-Karin-Föll-Self-Determined</t>
  </si>
  <si>
    <t>untitled (what painting can paint)</t>
  </si>
  <si>
    <t>oil, egg tempera, spray paint on canvas</t>
  </si>
  <si>
    <t>https://artbasel.com/catalog/artwork/107022/Heike-Karin-Föll-untitled-what-painting-can-paint</t>
  </si>
  <si>
    <t>Katherine Bradford</t>
  </si>
  <si>
    <t>Leap for Joy</t>
  </si>
  <si>
    <t>https://artbasel.com/catalog/artwork/109198/Katherine-Bradford-Leap-for-Joy</t>
  </si>
  <si>
    <t>Teenage Daughter</t>
  </si>
  <si>
    <t>https://artbasel.com/catalog/artwork/112305/Katherine-Bradford-Teenage-Daughter</t>
  </si>
  <si>
    <t>Liz Deschenes</t>
  </si>
  <si>
    <t>Green Screen #4</t>
  </si>
  <si>
    <t>Double laminated inkjet print</t>
  </si>
  <si>
    <t>https://artbasel.com/catalog/artwork/108701/Liz-Deschenes-Green-Screen-4</t>
  </si>
  <si>
    <t>Untitled (Q.B. #2)</t>
  </si>
  <si>
    <t>Silver-toned gelatin photogram</t>
  </si>
  <si>
    <t>https://artbasel.com/catalog/artwork/108677/Liz-Deschenes-Untitled-Q-B-2</t>
  </si>
  <si>
    <t>Nick Mauss</t>
  </si>
  <si>
    <t>Threshold</t>
  </si>
  <si>
    <t>Acrylic, ink and charcoal on canvas</t>
  </si>
  <si>
    <t>https://artbasel.com/catalog/artwork/109054/Nick-Mauss-Threshold</t>
  </si>
  <si>
    <t>panels with reverse glass painting, mirrored</t>
  </si>
  <si>
    <t>https://artbasel.com/catalog/artwork/104900/Nick-Mauss-Untitled</t>
  </si>
  <si>
    <t>Rochelle Feinstein</t>
  </si>
  <si>
    <t>Research Park Ll</t>
  </si>
  <si>
    <t>Acrylic and screen print on canvas</t>
  </si>
  <si>
    <t>https://artbasel.com/catalog/artwork/103750/Rochelle-Feinstein-Research-Park-Ll</t>
  </si>
  <si>
    <t>Sarah Charlesworth</t>
  </si>
  <si>
    <t>Goat</t>
  </si>
  <si>
    <t>Cibachrome with lacquered wood frame</t>
  </si>
  <si>
    <t>https://artbasel.com/catalog/artwork/103707/Sarah-Charlesworth-Goat</t>
  </si>
  <si>
    <t>Harness</t>
  </si>
  <si>
    <t>1983-1984</t>
  </si>
  <si>
    <t>https://artbasel.com/catalog/artwork/103663/Sarah-Charlesworth-Harness</t>
  </si>
  <si>
    <t>Scott Lyall</t>
  </si>
  <si>
    <t>Talent</t>
  </si>
  <si>
    <t>Gold Nano particles and acrylic gel medium on ink printed glass mirror</t>
  </si>
  <si>
    <t>https://artbasel.com/catalog/artwork/110518/Scott-Lyall-Talent</t>
  </si>
  <si>
    <t>I Can See It, But I Cant Feel It</t>
  </si>
  <si>
    <t>5 UV prints on Dibond panels</t>
  </si>
  <si>
    <t>https://artbasel.com/catalog/artwork/103706/Eileen-Quinlan-I-Can-See-It-But-I-Can-t-Feel-It</t>
  </si>
  <si>
    <t>Untitled (what painting can paint)</t>
  </si>
  <si>
    <t>https://artbasel.com/catalog/artwork/103662/Heike-Karin-Föll-Untitled-what-painting-can-paint</t>
  </si>
  <si>
    <t>Legs with Shoes</t>
  </si>
  <si>
    <t>https://artbasel.com/catalog/artwork/112305/Katherine-Bradford-Legs-with-Shoes</t>
  </si>
  <si>
    <t>Swimmers Double,</t>
  </si>
  <si>
    <t>https://artbasel.com/catalog/artwork/109198/Katherine-Bradford-Swimmers-Double</t>
  </si>
  <si>
    <t>Green Screen #1 and Green Screen #3</t>
  </si>
  <si>
    <t>UV laminated Fujiflex print mounted on plexiglass </t>
  </si>
  <si>
    <t>https://artbasel.com/catalog/artwork/108701/Liz-Deschenes-Green-Screen-1-and-Green-Screen-3</t>
  </si>
  <si>
    <t>Stereograph #36</t>
  </si>
  <si>
    <t>Silver-toned gelatin silver photograms mounted on aluminium</t>
  </si>
  <si>
    <t>https://artbasel.com/catalog/artwork/108677/Liz-Deschenes-Stereograph-36</t>
  </si>
  <si>
    <t>conducted underneath</t>
  </si>
  <si>
    <t>Wire mesh, plaster, pencil, acrylic, charcoal</t>
  </si>
  <si>
    <t>https://artbasel.com/catalog/artwork/109054/Nick-Mauss-conducted-underneath</t>
  </si>
  <si>
    <t>Reena Spaulings</t>
  </si>
  <si>
    <t>Mollusk (Nero Velato)</t>
  </si>
  <si>
    <t>Marble (Nero Velato)</t>
  </si>
  <si>
    <t>https://artbasel.com/catalog/artwork/113191/Reena-Spaulings-Mollusk-Nero-Velato</t>
  </si>
  <si>
    <t>78.7 inches x 20 inches x 1.5 inches</t>
  </si>
  <si>
    <t>Research Park Mm</t>
  </si>
  <si>
    <t>https://artbasel.com/catalog/artwork/103750/Rochelle-Feinstein-Research-Park-Mm</t>
  </si>
  <si>
    <t>Bowl and Column</t>
  </si>
  <si>
    <t>https://artbasel.com/catalog/artwork/103707/Sarah-Charlesworth-Bowl-and-Column</t>
  </si>
  <si>
    <t>Daniel Hesidence</t>
  </si>
  <si>
    <t>Untitled (Ledger)</t>
  </si>
  <si>
    <t>Canada</t>
  </si>
  <si>
    <t>https://artbasel.com/catalog/artwork/109982/Daniel-Hesidence-Untitled-Ledger</t>
  </si>
  <si>
    <t>Elizabeth McIntosh</t>
  </si>
  <si>
    <t>Unraveller</t>
  </si>
  <si>
    <t>https://artbasel.com/catalog/artwork/110020/Elizabeth-McIntosh-Unraveller</t>
  </si>
  <si>
    <t>Jason Fox</t>
  </si>
  <si>
    <t>Griffin</t>
  </si>
  <si>
    <t>Oil, acrylic &amp; pencil on canvas</t>
  </si>
  <si>
    <t>https://artbasel.com/catalog/artwork/109933/Jason-Fox-Griffin</t>
  </si>
  <si>
    <t>90 inches x 62 inches x 1.5 inches</t>
  </si>
  <si>
    <t>Joan Snyder</t>
  </si>
  <si>
    <t>SHE</t>
  </si>
  <si>
    <t>oil, acrylic, watercolor, paper, cloth, colored pencil, pastel on canvas</t>
  </si>
  <si>
    <t>https://artbasel.com/catalog/artwork/109987/Joan-Snyder-SHE</t>
  </si>
  <si>
    <t>Katherine Bernhardt</t>
  </si>
  <si>
    <t>https://artbasel.com/catalog/artwork/113044/Katherine-Bernhardt-Untitled</t>
  </si>
  <si>
    <t>House By the Sea</t>
  </si>
  <si>
    <t>https://artbasel.com/catalog/artwork/110024/Katherine-Bradford-House-By-the-Sea</t>
  </si>
  <si>
    <t>Luke Murphy</t>
  </si>
  <si>
    <t>CampFire 2. 1</t>
  </si>
  <si>
    <t>https://artbasel.com/catalog/artwork/109935/Luke-Murphy-CampFire-2-1</t>
  </si>
  <si>
    <t>27 inches x 32 inches x 32 inches</t>
  </si>
  <si>
    <t>Marc Hundley</t>
  </si>
  <si>
    <t>Chiaroscuro (light and dark elements)</t>
  </si>
  <si>
    <t xml:space="preserve">Acrylic on canvas </t>
  </si>
  <si>
    <t>https://artbasel.com/catalog/artwork/110724/Marc-Hundley-Chiaroscuro-light-and-dark-elements</t>
  </si>
  <si>
    <t>62 inches x 44 inches x 3 inches</t>
  </si>
  <si>
    <t>Mary Manning</t>
  </si>
  <si>
    <t>Both Ends (Act II)</t>
  </si>
  <si>
    <t>https://artbasel.com/catalog/artwork/110722/Mary-Manning-Both-Ends-Act-II</t>
  </si>
  <si>
    <t>Matt Connors</t>
  </si>
  <si>
    <t>Second Section</t>
  </si>
  <si>
    <t>Oil, acrylic, colored pencil on board</t>
  </si>
  <si>
    <t>https://artbasel.com/catalog/artwork/112989/Matt-Connors-Second-Section</t>
  </si>
  <si>
    <t>Rachel Eulena Williams</t>
  </si>
  <si>
    <t>Acrylic, dye, rope and canvas on wood panel</t>
  </si>
  <si>
    <t>https://artbasel.com/catalog/artwork/110974/Rachel-Eulena-Williams-Untitled</t>
  </si>
  <si>
    <t>RJ Messineo</t>
  </si>
  <si>
    <t xml:space="preserve">Bronx River </t>
  </si>
  <si>
    <t xml:space="preserve">Oil on panel </t>
  </si>
  <si>
    <t>https://artbasel.com/catalog/artwork/110026/RJ-Messineo-Bronx-River</t>
  </si>
  <si>
    <t>Robert Janitz</t>
  </si>
  <si>
    <t>Object of desire</t>
  </si>
  <si>
    <t>Oil, wax, flour on linen</t>
  </si>
  <si>
    <t>https://artbasel.com/catalog/artwork/110025/Robert-Janitz-Object-of-desire</t>
  </si>
  <si>
    <t>Sahar Khoury</t>
  </si>
  <si>
    <t>Untitled (Holder of Blue Stripes)</t>
  </si>
  <si>
    <t>Ceramic, Dorothy Lenehan Architectural glass test piece, paper and textile mâché, steel, silicone</t>
  </si>
  <si>
    <t>https://artbasel.com/catalog/artwork/110812/Sahar-Khoury-Untitled-Holder-of-Blue-Stripes</t>
  </si>
  <si>
    <t>17 inches x 14.5 inches x 7.5 inches</t>
  </si>
  <si>
    <t>Xylor Jane</t>
  </si>
  <si>
    <t>Supersedure(Space Invaders II</t>
  </si>
  <si>
    <t>Ink and oil on panel</t>
  </si>
  <si>
    <t>https://artbasel.com/catalog/artwork/109986/Xylor-Jane-Supersedure-Space-Invaders-II</t>
  </si>
  <si>
    <t xml:space="preserve">Oil on canvas </t>
  </si>
  <si>
    <t>https://artbasel.com/catalog/artwork/113175/Daniel-Hesidence-Untitled-Ledger</t>
  </si>
  <si>
    <t>Elisabeth Kley</t>
  </si>
  <si>
    <t>Egyptian Shield Bottle</t>
  </si>
  <si>
    <t>Glazed earthenware</t>
  </si>
  <si>
    <t>https://artbasel.com/catalog/artwork/113404/Elisabeth-Kley-Egyptian-Shield-Bottle</t>
  </si>
  <si>
    <t>28 inches x 16.5 inches x 12.25 inches</t>
  </si>
  <si>
    <t>Playing Catch</t>
  </si>
  <si>
    <t>https://artbasel.com/catalog/artwork/113174/Katherine-Bradford-Playing-Catch</t>
  </si>
  <si>
    <t>Star of XJ</t>
  </si>
  <si>
    <t>https://artbasel.com/catalog/artwork/113405/Mary-Manning-Star-of-XJ</t>
  </si>
  <si>
    <t>Sound Shore</t>
  </si>
  <si>
    <t>https://artbasel.com/catalog/artwork/113364/RJ-Messineo-Sound-Shore</t>
  </si>
  <si>
    <t>Backslash Friday</t>
  </si>
  <si>
    <t>https://artbasel.com/catalog/artwork/113325/Robert-Janitz-Backslash-Friday</t>
  </si>
  <si>
    <t>Sadie Laska</t>
  </si>
  <si>
    <t>Everything Is Just Dirt!</t>
  </si>
  <si>
    <t>Fabric and paint on flag</t>
  </si>
  <si>
    <t>https://artbasel.com/catalog/artwork/113403/Sadie-Laska-Everything-Is-Just-Dirt</t>
  </si>
  <si>
    <t>Scott Reeder</t>
  </si>
  <si>
    <t>Bread &amp; Butter (Artist and Model)</t>
  </si>
  <si>
    <t>https://artbasel.com/catalog/artwork/113365/Scott-Reeder-Bread-Butter-Artist-and-Model</t>
  </si>
  <si>
    <t>Tyson Reeder</t>
  </si>
  <si>
    <t>Porcupine Mountains</t>
  </si>
  <si>
    <t>Acrylic, graphite, and acrylic paint marker on linen</t>
  </si>
  <si>
    <t>https://artbasel.com/catalog/artwork/113326/Tyson-Reeder-Porcupine-Mountains</t>
  </si>
  <si>
    <t xml:space="preserve">Anhalter Bahnhof from the series Berlin Facades </t>
  </si>
  <si>
    <t>carlier gebauer</t>
  </si>
  <si>
    <t>Silicone, Jute, Brick Dust</t>
  </si>
  <si>
    <t>https://artbasel.com/catalog/artwork/105406/Asta-Gröting-Anhalter-Bahnhof-from-the-series-Berlin-Facades</t>
  </si>
  <si>
    <t>160 cm x 266 cm x 20 cm</t>
  </si>
  <si>
    <t>Edi Rama</t>
  </si>
  <si>
    <t>https://artbasel.com/catalog/artwork/111848/Edi-Rama-Untitled</t>
  </si>
  <si>
    <t>Guillaume Leblon</t>
  </si>
  <si>
    <t>Le manteau d’Alberto</t>
  </si>
  <si>
    <t>Marble (aqua bianca)</t>
  </si>
  <si>
    <t>https://artbasel.com/catalog/artwork/109651/Guillaume-Leblon-Le-manteau-d-Alberto</t>
  </si>
  <si>
    <t>184 cm x 57 cm x 84 cm</t>
  </si>
  <si>
    <t>Mes invités</t>
  </si>
  <si>
    <t>Acrylic and pigments on canvas</t>
  </si>
  <si>
    <t>https://artbasel.com/catalog/artwork/110552/Hélène-Delprat-Mes-invités</t>
  </si>
  <si>
    <t>Heritage Studies #23</t>
  </si>
  <si>
    <t>brass, painted wood, vinyl text</t>
  </si>
  <si>
    <t>https://artbasel.com/catalog/artwork/112000/Iman-Issa-Heritage-Studies-23</t>
  </si>
  <si>
    <t>141 cm x 127 cm x 60 cm</t>
  </si>
  <si>
    <t>Jessica Rankin</t>
  </si>
  <si>
    <t>There and Not There</t>
  </si>
  <si>
    <t>linen with embroidery, fabric and paint</t>
  </si>
  <si>
    <t>https://artbasel.com/catalog/artwork/105374/Jessica-Rankin-There-and-Not-There</t>
  </si>
  <si>
    <t>182.9 cm x 243.8 cm x 7.6 cm</t>
  </si>
  <si>
    <t>Julie Mehretu</t>
  </si>
  <si>
    <t>Six Bardos: Last Breath</t>
  </si>
  <si>
    <t>print, 18 color aquatint, framed</t>
  </si>
  <si>
    <t>https://artbasel.com/catalog/artwork/105343/Julie-Mehretu-Six-Bardos-Last-Breath</t>
  </si>
  <si>
    <t>What you see is the unseen / Chandeliers for Five Cities BR 04-04</t>
  </si>
  <si>
    <t>https://artbasel.com/catalog/artwork/104981/Kyungah-Ham-What-you-see-is-the-unseen-Chandeliers-for-Five-Cities-BR-04-04</t>
  </si>
  <si>
    <t>Metal Man and Cooling System 8</t>
  </si>
  <si>
    <t xml:space="preserve">metal sculpture, video, ed. 1/3 of cooling system 8 (murano glass) </t>
  </si>
  <si>
    <t>https://artbasel.com/catalog/artwork/105379/Laure-Prouvost-Metal-Man-and-Cooling-System-8</t>
  </si>
  <si>
    <t>125 cm x 60 cm x 160 cm</t>
  </si>
  <si>
    <t>Visión dispersión destrucción</t>
  </si>
  <si>
    <t>https://artbasel.com/catalog/artwork/106862/Luis-Gordillo-Visio-n-dispersio-n-destruccio-n</t>
  </si>
  <si>
    <t>The White Horse</t>
  </si>
  <si>
    <t>, 2013 marble, resin, stainless steel</t>
  </si>
  <si>
    <t>https://artbasel.com/catalog/artwork/104992/Mark-Wallinger-The-White-Horse</t>
  </si>
  <si>
    <t>196 cm x 273 cm x 67 cm</t>
  </si>
  <si>
    <t>Instant Drawing</t>
  </si>
  <si>
    <t>Burnt wooden cube</t>
  </si>
  <si>
    <t>https://artbasel.com/catalog/artwork/112967/Michel-François-Instant-Drawing</t>
  </si>
  <si>
    <t>40 cm x 422 cm x 40 cm</t>
  </si>
  <si>
    <t>brass</t>
  </si>
  <si>
    <t>https://artbasel.com/catalog/artwork/110484/Tarik-Kiswanson-Crossing</t>
  </si>
  <si>
    <t>96 cm x 25 cm x 30 cm</t>
  </si>
  <si>
    <t>Faces</t>
  </si>
  <si>
    <t>https://artbasel.com/catalog/artwork/112103/Thomas-Schütte-Faces</t>
  </si>
  <si>
    <t>Gartenzwerge</t>
  </si>
  <si>
    <t>ceramic, glazed</t>
  </si>
  <si>
    <t>https://artbasel.com/catalog/artwork/112825/Thomas-Schütte-Gartenzwerge</t>
  </si>
  <si>
    <t>133 cm x 180 cm x 180 cm</t>
  </si>
  <si>
    <t>Aernout Mik</t>
  </si>
  <si>
    <t>Die Fremden</t>
  </si>
  <si>
    <t>single video</t>
  </si>
  <si>
    <t>https://artbasel.com/catalog/artwork/113368/Aernout-Mik-Die-Fremden</t>
  </si>
  <si>
    <t>Things</t>
  </si>
  <si>
    <t>digital video</t>
  </si>
  <si>
    <t>https://artbasel.com/catalog/artwork/113408/Asta-Gröting-Things</t>
  </si>
  <si>
    <t>Caroline Mesquita</t>
  </si>
  <si>
    <t>The Machine Room</t>
  </si>
  <si>
    <t>https://artbasel.com/catalog/artwork/113236/Caroline-Mesquita-The-Machine-Room</t>
  </si>
  <si>
    <t>Emily Wardill</t>
  </si>
  <si>
    <t>I gave my love a cherry that had no stone</t>
  </si>
  <si>
    <t>https://artbasel.com/catalog/artwork/113406/Emily-Wardill-I-gave-my-love-a-cherry-that-had-no-stone</t>
  </si>
  <si>
    <t>The Bottom Line</t>
  </si>
  <si>
    <t>Hd video</t>
  </si>
  <si>
    <t>https://artbasel.com/catalog/artwork/113322/Erik-Schmidt-The-Bottom-Line</t>
  </si>
  <si>
    <t>Composition (Study for 2019) from the series Lexicon</t>
  </si>
  <si>
    <t>HD video, color, sound</t>
  </si>
  <si>
    <t>https://artbasel.com/catalog/artwork/113328/Iman-Issa-Composition-Study-for-2019-from-the-series-Lexicon</t>
  </si>
  <si>
    <t>Monolog</t>
  </si>
  <si>
    <t>video on monitor</t>
  </si>
  <si>
    <t>https://artbasel.com/catalog/artwork/113235/Laure-Prouvost-Monolog</t>
  </si>
  <si>
    <t>Maria Taniguchi</t>
  </si>
  <si>
    <t>I see, it feels</t>
  </si>
  <si>
    <t>Single channel video installation</t>
  </si>
  <si>
    <t>https://artbasel.com/catalog/artwork/113281/Maria-Taniguchi-I-see-it-feels</t>
  </si>
  <si>
    <t>120 cm x 69.5 cm x 12 cm</t>
  </si>
  <si>
    <t>The End</t>
  </si>
  <si>
    <t>35 mm film projection</t>
  </si>
  <si>
    <t>https://artbasel.com/catalog/artwork/113282/Mark-Wallinger-The-End</t>
  </si>
  <si>
    <t>Déjà-vu (Hallu)</t>
  </si>
  <si>
    <t>digital video, projection</t>
  </si>
  <si>
    <t>https://artbasel.com/catalog/artwork/113367/Michel-François-Déjà-vu-Hallu</t>
  </si>
  <si>
    <t>Oscar Muñoz</t>
  </si>
  <si>
    <t>Distopía</t>
  </si>
  <si>
    <t>https://artbasel.com/catalog/artwork/113283/Oscar-Muñoz-Distopía</t>
  </si>
  <si>
    <t>Paul Pfeiffer</t>
  </si>
  <si>
    <t>Live from Neverland</t>
  </si>
  <si>
    <t>2-channel digi. video, 1-channel audio, projector, monitor, speakers</t>
  </si>
  <si>
    <t>https://artbasel.com/catalog/artwork/113327/Paul-Pfeiffer-Live-from-Neverland</t>
  </si>
  <si>
    <t>Sebastian Diaz Morales</t>
  </si>
  <si>
    <t>Suspension</t>
  </si>
  <si>
    <t>single channel videon installation, 2K digital video</t>
  </si>
  <si>
    <t>https://artbasel.com/catalog/artwork/105372/Sebastian-Diaz-Morales-Suspension</t>
  </si>
  <si>
    <t>Bendt Eyckermans</t>
  </si>
  <si>
    <t>A boy</t>
  </si>
  <si>
    <t>Carlos/Ishikawa</t>
  </si>
  <si>
    <t>Oil and acrylic ink on linen</t>
  </si>
  <si>
    <t>https://artbasel.com/catalog/artwork/109221/Bendt-Eyckermans-A-boy</t>
  </si>
  <si>
    <t>201 cm x 161 cm x 2.5 cm</t>
  </si>
  <si>
    <t>A greedy love</t>
  </si>
  <si>
    <t>https://artbasel.com/catalog/artwork/112173/Bendt-Eyckermans-A-greedy-love</t>
  </si>
  <si>
    <t>A touch</t>
  </si>
  <si>
    <t>https://artbasel.com/catalog/artwork/109188/Bendt-Eyckermans-A-touch</t>
  </si>
  <si>
    <t>On isolation and friendship</t>
  </si>
  <si>
    <t>Oil and acrylic ink in linen</t>
  </si>
  <si>
    <t>https://artbasel.com/catalog/artwork/109183/Bendt-Eyckermans-On-isolation-and-friendship</t>
  </si>
  <si>
    <t>185 cm x 177 cm x 2.5 cm</t>
  </si>
  <si>
    <t>On uneasiness and silence</t>
  </si>
  <si>
    <t>https://artbasel.com/catalog/artwork/109187/Bendt-Eyckermans-On-uneasiness-and-silence</t>
  </si>
  <si>
    <t>193 cm x 172 cm x 2.5 cm</t>
  </si>
  <si>
    <t>Issy Wood</t>
  </si>
  <si>
    <t>Commuter belt fantasy with dogs</t>
  </si>
  <si>
    <t>https://artbasel.com/catalog/artwork/109189/Issy-Wood-Commuter-belt-fantasy-with-dogs</t>
  </si>
  <si>
    <t>180 cm x 240 cm x 5 cm</t>
  </si>
  <si>
    <t>Iron / brew</t>
  </si>
  <si>
    <t>Oil on velvet</t>
  </si>
  <si>
    <t>https://artbasel.com/catalog/artwork/109267/Issy-Wood-Iron-brew</t>
  </si>
  <si>
    <t>160 cm x 120 cm x 4.5 cm</t>
  </si>
  <si>
    <t>Kinkstarter</t>
  </si>
  <si>
    <t>https://artbasel.com/catalog/artwork/109223/Issy-Wood-Kinkstarter</t>
  </si>
  <si>
    <t>180 cm x 290 cm x 5 cm</t>
  </si>
  <si>
    <t>Recent men and their clothes</t>
  </si>
  <si>
    <t>Five parts: oil on linen, oil on velvet, oil on burlap</t>
  </si>
  <si>
    <t>https://artbasel.com/catalog/artwork/109225/Issy-Wood-Recent-men-and-their-clothes</t>
  </si>
  <si>
    <t>Korakrit Arunanondchai</t>
  </si>
  <si>
    <t>Painting with history (landscape)</t>
  </si>
  <si>
    <t>Painting with inkjet on canvas, colour foil and acrylic paint</t>
  </si>
  <si>
    <t>https://artbasel.com/catalog/artwork/112518/Korakrit-Arunanondchai-Painting-with-history-landscape</t>
  </si>
  <si>
    <t xml:space="preserve">Painting with history, the Red Sea </t>
  </si>
  <si>
    <t>Painting with inkjet on canvas, gel medium, bleached denim, stretcher</t>
  </si>
  <si>
    <t>https://artbasel.com/catalog/artwork/113116/Korakrit-Arunanondchai-Painting-with-history-the-Red-Sea</t>
  </si>
  <si>
    <t>Oscar Murillo</t>
  </si>
  <si>
    <t>manifestation</t>
  </si>
  <si>
    <t>Oil, oil stick, cotton thread, spray paint and graphite on velvet, canvas and linen</t>
  </si>
  <si>
    <t>https://artbasel.com/catalog/artwork/109622/Oscar-Murillo-manifestation</t>
  </si>
  <si>
    <t>Etching, pen and graphite on paper</t>
  </si>
  <si>
    <t>https://artbasel.com/catalog/artwork/109226/Oscar-Murillo-Untitled</t>
  </si>
  <si>
    <t>63.5 cm x 45.2 cm x 4 cm</t>
  </si>
  <si>
    <t>Stuart Middleton</t>
  </si>
  <si>
    <t>Norton Jingo</t>
  </si>
  <si>
    <t>https://artbasel.com/catalog/artwork/109191/Stuart-Middleton-Norton-Jingo</t>
  </si>
  <si>
    <t>64 cm x 88.5 cm x 2.5 cm</t>
  </si>
  <si>
    <t>Stamford Shy Girl</t>
  </si>
  <si>
    <t>https://artbasel.com/catalog/artwork/112565/Stuart-Middleton-Stamford-Shy-Girl</t>
  </si>
  <si>
    <t>Louise Bourgeois</t>
  </si>
  <si>
    <t>Blue Bed</t>
  </si>
  <si>
    <t>Carolina Nitsch</t>
  </si>
  <si>
    <t>Aquatint, drypoint and engraving on paper</t>
  </si>
  <si>
    <t>https://artbasel.com/catalog/artwork/106284/Louise-Bourgeois-Blue-Bed</t>
  </si>
  <si>
    <t>EYES</t>
  </si>
  <si>
    <t>Etching with watercolor, ink and colored pencil on paper</t>
  </si>
  <si>
    <t>https://artbasel.com/catalog/artwork/106289/Louise-Bourgeois-EYES</t>
  </si>
  <si>
    <t>Girl with Hair</t>
  </si>
  <si>
    <t>2007-2009</t>
  </si>
  <si>
    <t xml:space="preserve">Archival dye on silk taffeta sewn to linen </t>
  </si>
  <si>
    <t>https://artbasel.com/catalog/artwork/104686/Louise-Bourgeois-Girl-with-Hair</t>
  </si>
  <si>
    <t>Hanging Weeds</t>
  </si>
  <si>
    <t>Engraving on paper</t>
  </si>
  <si>
    <t>https://artbasel.com/catalog/artwork/105679/Louise-Bourgeois-Hanging-Weeds</t>
  </si>
  <si>
    <t>He Disappeared into Complete Silence</t>
  </si>
  <si>
    <t>1947-2005</t>
  </si>
  <si>
    <t>https://artbasel.com/catalog/artwork/108375/Louise-Bourgeois-He-Disappeared-into-Complete-Silence</t>
  </si>
  <si>
    <t>Hours of the Day</t>
  </si>
  <si>
    <t>suite of 25 natural cotton cloth panels printed with archival dyes and embroidered</t>
  </si>
  <si>
    <t>https://artbasel.com/catalog/artwork/108504/Louise-Bourgeois-Hours-of-the-Day</t>
  </si>
  <si>
    <t>I am Afraid</t>
  </si>
  <si>
    <t>woven cotton on padded cotton</t>
  </si>
  <si>
    <t>https://artbasel.com/catalog/artwork/104784/Louise-Bourgeois-I-am-Afraid</t>
  </si>
  <si>
    <t>123 cm x 195.5 cm x 8 cm</t>
  </si>
  <si>
    <t>Les Petites Sensations</t>
  </si>
  <si>
    <t>Dry point on cloth with unique glass beads applique, hand sewn</t>
  </si>
  <si>
    <t>https://artbasel.com/catalog/artwork/104750/Louise-Bourgeois-Les-Petites-Sensations</t>
  </si>
  <si>
    <t>Self Portrait</t>
  </si>
  <si>
    <t>Dry point, etching and aquatint on Smooth, wove Rives BFK paper</t>
  </si>
  <si>
    <t>https://artbasel.com/catalog/artwork/112950/Louise-Bourgeois-Self-Portrait</t>
  </si>
  <si>
    <t>Side by Side</t>
  </si>
  <si>
    <t>1989-2003</t>
  </si>
  <si>
    <t>Etching with watercolor and gouache on paper</t>
  </si>
  <si>
    <t>https://artbasel.com/catalog/artwork/106246/Louise-Bourgeois-Side-by-Side</t>
  </si>
  <si>
    <t>Spider Woman</t>
  </si>
  <si>
    <t>Dry-point on handmade paper</t>
  </si>
  <si>
    <t>https://artbasel.com/catalog/artwork/106315/Louise-Bourgeois-Spider-Woman</t>
  </si>
  <si>
    <t>Spider</t>
  </si>
  <si>
    <t>Drypoint on smooth, wove Hahnemühle paper</t>
  </si>
  <si>
    <t>https://artbasel.com/catalog/artwork/104397/Louise-Bourgeois-Spider</t>
  </si>
  <si>
    <t>The Ticking Clock</t>
  </si>
  <si>
    <t>archival dyes printed on stitched fabric with wood collage,  sewn to linen</t>
  </si>
  <si>
    <t>https://artbasel.com/catalog/artwork/108509/Louise-Bourgeois-The-Ticking-Clock</t>
  </si>
  <si>
    <t>Together</t>
  </si>
  <si>
    <t>Etching, watercolor, pencil and colored pencil on paper</t>
  </si>
  <si>
    <t>https://artbasel.com/catalog/artwork/106313/Louise-Bourgeois-Together</t>
  </si>
  <si>
    <t>Topiary: The Art of Improving Nature</t>
  </si>
  <si>
    <t>suite of nine copperplate etchings with drypoint and color aquatint on Magnani Incisione paper</t>
  </si>
  <si>
    <t>https://artbasel.com/catalog/artwork/107146/Louise-Bourgeois-Topiary-The-Art-of-Improving-Nature</t>
  </si>
  <si>
    <t>Catalino Díaz izquierdo</t>
  </si>
  <si>
    <t>Casas Riegner</t>
  </si>
  <si>
    <t>https://artbasel.com/catalog/artwork/110275/Beatriz-González-Catalino-Díaz-izquierdo</t>
  </si>
  <si>
    <t>Cinta amarilla con cargueros I</t>
  </si>
  <si>
    <t>https://artbasel.com/catalog/artwork/110989/Beatriz-González-Cinta-amarilla-con-cargueros-I</t>
  </si>
  <si>
    <t>Cinta amarilla con cargueros II</t>
  </si>
  <si>
    <t>https://artbasel.com/catalog/artwork/110990/Beatriz-González-Cinta-amarilla-con-cargueros-II</t>
  </si>
  <si>
    <t>Cinta Amarilla</t>
  </si>
  <si>
    <t>Print on plastic</t>
  </si>
  <si>
    <t>https://artbasel.com/catalog/artwork/106225/Beatriz-González-Cinta-Amarilla</t>
  </si>
  <si>
    <t>Sobrevivir (Surviving)</t>
  </si>
  <si>
    <t>(Sketchbook with 9 drawings) Pencil, charcoal, sanguine on paper</t>
  </si>
  <si>
    <t>https://artbasel.com/catalog/artwork/109655/Beatriz-González-Sobrevivir-Surviving</t>
  </si>
  <si>
    <t>Sin título (Amerikanische Lieder 3)</t>
  </si>
  <si>
    <t>https://artbasel.com/catalog/artwork/111002/Bernardo-Ortiz-Sin-título-Amerikanische-Lieder-3</t>
  </si>
  <si>
    <t>Chatarra Series</t>
  </si>
  <si>
    <t>Iron scrap</t>
  </si>
  <si>
    <t>https://artbasel.com/catalog/artwork/106223/Feliza-Bursztyn-Chatarra-Series</t>
  </si>
  <si>
    <t>102 cm x 74 cm x 38 cm</t>
  </si>
  <si>
    <t>Color Series</t>
  </si>
  <si>
    <t>Automobile scrap, iron gear</t>
  </si>
  <si>
    <t>https://artbasel.com/catalog/artwork/106252/Feliza-Bursztyn-Color-Series</t>
  </si>
  <si>
    <t>112 cm x 174 cm x 144 cm</t>
  </si>
  <si>
    <t>Icaro Zorbar</t>
  </si>
  <si>
    <t>Golden Triangle (Assisted Installation No.3)</t>
  </si>
  <si>
    <t>https://artbasel.com/catalog/artwork/111074/Icaro-Zorbar-Golden-Triangle-Assisted-Installation-No-3</t>
  </si>
  <si>
    <t>120 cm x 200 cm x 200 cm</t>
  </si>
  <si>
    <t>Liliana Sánchez</t>
  </si>
  <si>
    <t>Soplo</t>
  </si>
  <si>
    <t>Felt, ink and graphite on crumpled paper</t>
  </si>
  <si>
    <t>https://artbasel.com/catalog/artwork/110595/Liliana-Sánchez-Soplo</t>
  </si>
  <si>
    <t>200 cm x 203 cm x 2 cm</t>
  </si>
  <si>
    <t>María Teresa Hincapié</t>
  </si>
  <si>
    <t>Divina Proporción</t>
  </si>
  <si>
    <t>https://artbasel.com/catalog/artwork/110626/María-Teresa-Hincapié-Divina-Proporción</t>
  </si>
  <si>
    <t>Punto de Fuga</t>
  </si>
  <si>
    <t>Performance</t>
  </si>
  <si>
    <t>https://artbasel.com/catalog/artwork/110949/María-Teresa-Hincapié-Punto-de-Fuga</t>
  </si>
  <si>
    <t>Vitrina (dyptich)</t>
  </si>
  <si>
    <t>https://artbasel.com/catalog/artwork/110988/María-Teresa-Hincapié-Vitrina-dyptich</t>
  </si>
  <si>
    <t>Miguel Ángel Rojas</t>
  </si>
  <si>
    <t>Medellín - New York</t>
  </si>
  <si>
    <t>Collage on paper, coca leaves, dollar bill cutouts</t>
  </si>
  <si>
    <t>https://artbasel.com/catalog/artwork/106257/Miguel-Ángel-Rojas-Medellín-New-York</t>
  </si>
  <si>
    <t>Serie Faenza: Antropofagia</t>
  </si>
  <si>
    <t>https://artbasel.com/catalog/artwork/110648/Miguel-Ángel-Rojas-Serie-Faenza-Antropofagia</t>
  </si>
  <si>
    <t>Ante el duelo</t>
  </si>
  <si>
    <t>Oil on canvas assembled in wooden furniture</t>
  </si>
  <si>
    <t>https://artbasel.com/catalog/artwork/113624/Beatriz-González-Ante-el-duelo</t>
  </si>
  <si>
    <t>145 cm x 152 cm x 48 cm</t>
  </si>
  <si>
    <t>Sin título (Amerikanische Lieder 5)</t>
  </si>
  <si>
    <t>https://artbasel.com/catalog/artwork/111004/Bernardo-Ortiz-Sin-título-Amerikanische-Lieder-5</t>
  </si>
  <si>
    <t>Gouache on folded paper, balsa wood</t>
  </si>
  <si>
    <t>https://artbasel.com/catalog/artwork/113497/Bernardo-Ortiz-Untitled</t>
  </si>
  <si>
    <t>346 cm x 420 cm x 4 cm</t>
  </si>
  <si>
    <t>Botafogo (Chatarra Series)</t>
  </si>
  <si>
    <t>Iron scrap, stainless steel scrap</t>
  </si>
  <si>
    <t>https://artbasel.com/catalog/artwork/113078/Feliza-Bursztyn-Botafogo-Chatarra-Series</t>
  </si>
  <si>
    <t>112 cm x 97 cm x 45 cm</t>
  </si>
  <si>
    <t>Canción Para un Amor Posible (Assisted Installation #8)</t>
  </si>
  <si>
    <t>Germinated carrot, slow motor, light bulb, plastic cover, intervened music box</t>
  </si>
  <si>
    <t>https://artbasel.com/catalog/artwork/106228/Icaro-Zorbar-Canción-Para-un-Amor-Posible-Assisted-Installation-8</t>
  </si>
  <si>
    <t>1996-2020</t>
  </si>
  <si>
    <t>Photomontage</t>
  </si>
  <si>
    <t>https://artbasel.com/catalog/artwork/106255/María-Teresa-Hincapié-Divina-Proporción</t>
  </si>
  <si>
    <t>Cali - London</t>
  </si>
  <si>
    <t xml:space="preserve">Coca leaves and dollar bill cut outs on paper </t>
  </si>
  <si>
    <t>https://artbasel.com/catalog/artwork/113670/Miguel-Ángel-Rojas-Cali-London</t>
  </si>
  <si>
    <t>Tres en platea</t>
  </si>
  <si>
    <t>1979-2010</t>
  </si>
  <si>
    <t>https://artbasel.com/catalog/artwork/113671/Miguel-Ángel-Rojas-Tres-en-platea</t>
  </si>
  <si>
    <t>Brian Jungen</t>
  </si>
  <si>
    <t>In Perpetuity</t>
  </si>
  <si>
    <t>Casey Kaplan</t>
  </si>
  <si>
    <t>Ink and graphite on cotton rag paper</t>
  </si>
  <si>
    <t>https://artbasel.com/catalog/artwork/109640/Brian-Jungen-In-Perpetuity</t>
  </si>
  <si>
    <t>Diego Perrone</t>
  </si>
  <si>
    <t>Encaustic and micro-crystalline wax on paper</t>
  </si>
  <si>
    <t>https://artbasel.com/catalog/artwork/107884/Diego-Perrone-Untitled</t>
  </si>
  <si>
    <t>Giorgio Griffa</t>
  </si>
  <si>
    <t>Grande arabesco</t>
  </si>
  <si>
    <t>https://artbasel.com/catalog/artwork/103329/Giorgio-Griffa-Grande-arabesco</t>
  </si>
  <si>
    <t>Igshaan Adams</t>
  </si>
  <si>
    <t>Agter Om</t>
  </si>
  <si>
    <t xml:space="preserve">Beads, rope, cotton twine, wire, fabric </t>
  </si>
  <si>
    <t>https://artbasel.com/catalog/artwork/104429/Igshaan-Adams-Agter-Om</t>
  </si>
  <si>
    <t>Jonathan Gardner</t>
  </si>
  <si>
    <t>A View from a Window in the Afternoon</t>
  </si>
  <si>
    <t>https://artbasel.com/catalog/artwork/109637/Jonathan-Gardner-A-View-from-a-Window-in-the-Afternoon</t>
  </si>
  <si>
    <t>This Painting (Sherrie Levine)</t>
  </si>
  <si>
    <t>Inkjet print on canvas</t>
  </si>
  <si>
    <t>https://artbasel.com/catalog/artwork/111118/Jonathan-Monk-This-Painting-Sherrie-Levine</t>
  </si>
  <si>
    <t>Jordan Casteel</t>
  </si>
  <si>
    <t>Jared</t>
  </si>
  <si>
    <t>https://artbasel.com/catalog/artwork/109673/Jordan-Casteel-Jared</t>
  </si>
  <si>
    <t>Kevin Beasley</t>
  </si>
  <si>
    <t>Slab III (Bronze Splash)</t>
  </si>
  <si>
    <t>https://artbasel.com/catalog/artwork/103325/Kevin-Beasley-Slab-III-Bronze-Splash</t>
  </si>
  <si>
    <t>78 inches x 59 inches x 4.5 inches</t>
  </si>
  <si>
    <t>Integrated Wall Complex</t>
  </si>
  <si>
    <t>Powder-coated aluminum</t>
  </si>
  <si>
    <t>https://artbasel.com/catalog/artwork/103383/Liam-Gillick-Integrated-Wall-Complex</t>
  </si>
  <si>
    <t>11.8 inches x 11.8 inches x 8.5 inches</t>
  </si>
  <si>
    <t>Marlo Pascual</t>
  </si>
  <si>
    <t>Digital C-print</t>
  </si>
  <si>
    <t>https://artbasel.com/catalog/artwork/103335/Marlo-Pascual-Untitled</t>
  </si>
  <si>
    <t>Cane</t>
  </si>
  <si>
    <t>Graphite, watercolor and map pins on paper</t>
  </si>
  <si>
    <t>https://artbasel.com/catalog/artwork/104792/Mateo-López-Cane</t>
  </si>
  <si>
    <t>Matthew Brannon</t>
  </si>
  <si>
    <t>Jackie Equestrian</t>
  </si>
  <si>
    <t>Silkscreen and hand painted elements on paper</t>
  </si>
  <si>
    <t>https://artbasel.com/catalog/artwork/107912/Matthew-Brannon-Jackie-Equestrian</t>
  </si>
  <si>
    <t>Matthew Ronay</t>
  </si>
  <si>
    <t>Proximity Emulator</t>
  </si>
  <si>
    <t>Basswood, dye, gouache, flocking, plastic, steel</t>
  </si>
  <si>
    <t>https://artbasel.com/catalog/artwork/103382/Matthew-Ronay-Proximity-Emulator</t>
  </si>
  <si>
    <t>21 inches x 17.75 inches x 7 inches</t>
  </si>
  <si>
    <t>N. Dash</t>
  </si>
  <si>
    <t>Adobe, acrylic, string, pipe, painter’s tape, jute</t>
  </si>
  <si>
    <t>https://artbasel.com/catalog/artwork/107988/N-Dash-Untitled</t>
  </si>
  <si>
    <t>Sarah Crowner</t>
  </si>
  <si>
    <t>Turning Stripes (Green and Black)</t>
  </si>
  <si>
    <t>Acrylic on canvas, sewn</t>
  </si>
  <si>
    <t>https://artbasel.com/catalog/artwork/103426/Sarah-Crowner-Turning-Stripes-Green-and-Black</t>
  </si>
  <si>
    <t>Abbas Akhavan</t>
  </si>
  <si>
    <t>not titled</t>
  </si>
  <si>
    <t>Catriona Jeffries</t>
  </si>
  <si>
    <t>gym equipment, misting system, automatic water timer, water</t>
  </si>
  <si>
    <t>https://artbasel.com/catalog/artwork/106198/Abbas-Akhavan-not-titled</t>
  </si>
  <si>
    <t>Ashes Withyman</t>
  </si>
  <si>
    <t>Bearded old man with wings and cloth bag</t>
  </si>
  <si>
    <t>honey locust wood, fabric collected outdoors, metal</t>
  </si>
  <si>
    <t>https://artbasel.com/catalog/artwork/106377/Ashes-Withyman-Bearded-old-man-with-wings-and-cloth-bag</t>
  </si>
  <si>
    <t>43 inches x 34 inches x 30 inches</t>
  </si>
  <si>
    <t>Christina Mackie</t>
  </si>
  <si>
    <t>Token no. 21</t>
  </si>
  <si>
    <t>stoneware, linen</t>
  </si>
  <si>
    <t>https://artbasel.com/catalog/artwork/106403/Christina-Mackie-Token-no-21</t>
  </si>
  <si>
    <t>Duane Linklater</t>
  </si>
  <si>
    <t>winter in america_no door_âkamenimok</t>
  </si>
  <si>
    <t>https://artbasel.com/catalog/artwork/107144/Duane-Linklater-winter-in-america-no-door-âkamenimok</t>
  </si>
  <si>
    <t>221 inches x 312 inches x 6 inches</t>
  </si>
  <si>
    <t>Intoxication</t>
  </si>
  <si>
    <t>https://artbasel.com/catalog/artwork/106404/Elizabeth-McIntosh-Intoxication</t>
  </si>
  <si>
    <t>Geoffrey Farmer</t>
  </si>
  <si>
    <t>Yellow Blinds, Illuminated in the Last Electric Blue of the Silence Dusk</t>
  </si>
  <si>
    <t>theatre backdrop from the 1940's, pins</t>
  </si>
  <si>
    <t>https://artbasel.com/catalog/artwork/108248/Geoffrey-Farmer-Yellow-Blinds-Illuminated-in-the-Last-Electric-Blue-of-the-Silence-Dusk</t>
  </si>
  <si>
    <t>Ian Wallace</t>
  </si>
  <si>
    <t>I Know the Way</t>
  </si>
  <si>
    <t>photolaminate and acrylic on canvas</t>
  </si>
  <si>
    <t>https://artbasel.com/catalog/artwork/106426/Ian-Wallace-I-Know-the-Way</t>
  </si>
  <si>
    <t>Janice Kerbel</t>
  </si>
  <si>
    <t>Deadstar (Ghosttown)</t>
  </si>
  <si>
    <t>digital copper-plate photogravure etching</t>
  </si>
  <si>
    <t>https://artbasel.com/catalog/artwork/106431/Janice-Kerbel-Deadstar-Ghosttown</t>
  </si>
  <si>
    <t>Jerry Pethick</t>
  </si>
  <si>
    <t>Volklingen Scarab</t>
  </si>
  <si>
    <t>https://artbasel.com/catalog/artwork/106358/Jerry-Pethick-Volklingen-Scarab</t>
  </si>
  <si>
    <t>96 inches x 84 inches x 53 inches</t>
  </si>
  <si>
    <t>Liz Magor</t>
  </si>
  <si>
    <t>French from France</t>
  </si>
  <si>
    <t>wool, fabric, thread, metal, wood</t>
  </si>
  <si>
    <t>https://artbasel.com/catalog/artwork/108352/Liz-Magor-French-from-France</t>
  </si>
  <si>
    <t>61 inches x 17 inches x 6 inches</t>
  </si>
  <si>
    <t>Raymond Boisjoly</t>
  </si>
  <si>
    <t>DAngelo (Interval: 2000/2013) Untitled (How Does It Feel) 01</t>
  </si>
  <si>
    <t>screen resolution lightjet print mounted on dibond</t>
  </si>
  <si>
    <t>https://artbasel.com/catalog/artwork/106303/Raymond-Boisjoly-D-Angelo-Interval-2000-2013-Untitled-How-Does-It-Feel-01</t>
  </si>
  <si>
    <t>Rebecca Brewer</t>
  </si>
  <si>
    <t>Scrim: Mayhem</t>
  </si>
  <si>
    <t>silk, wool, ball chain, alligator clips, hooks</t>
  </si>
  <si>
    <t>https://artbasel.com/catalog/artwork/106292/Rebecca-Brewer-Scrim-Mayhem</t>
  </si>
  <si>
    <t>Rochelle Goldberg</t>
  </si>
  <si>
    <t>Gatekeeper: They dropped a seed to watch it grow</t>
  </si>
  <si>
    <t>glazed ceramic, steel, curtain, polyester fabric, acrylic</t>
  </si>
  <si>
    <t>https://artbasel.com/catalog/artwork/106318/Rochelle-Goldberg-Gatekeeper-They-dropped-a-seed-to-watch-it-grow</t>
  </si>
  <si>
    <t>61 inches x 21 inches x 64 inches</t>
  </si>
  <si>
    <t>Tanya Lukin Linklater</t>
  </si>
  <si>
    <t>An amplification through many minds</t>
  </si>
  <si>
    <t>video</t>
  </si>
  <si>
    <t>https://artbasel.com/catalog/artwork/107100/Tanya-Lukin-Linklater-An-amplification-through-many-minds</t>
  </si>
  <si>
    <t>Valérie Blass</t>
  </si>
  <si>
    <t>L’homme réparé</t>
  </si>
  <si>
    <t>stainless steel, denim shorts, epoxy resin, acrylic paint</t>
  </si>
  <si>
    <t>https://artbasel.com/catalog/artwork/106278/Valérie-Blass-L-homme-réparé</t>
  </si>
  <si>
    <t>41 inches x 89 inches x 12 inches</t>
  </si>
  <si>
    <t>Appendix G: Charange: Dictionnaire des Titres Originaux. Paris, 1764. Tome II. p. 72. Also Statistique de Falaise, 1827. Tome I. p. 63</t>
  </si>
  <si>
    <t>laser-cut wool</t>
  </si>
  <si>
    <t>https://artbasel.com/catalog/artwork/106277/Abbas-Akhavan-Appendix-G-Charange-Dictionnaire-des-Titres-Originaux-Paris-1764-Tome-II-p-72-Also-Statistique-de-Falaise-1827-Tome-I-p-63</t>
  </si>
  <si>
    <t>One into Saturn, the other Jupiter</t>
  </si>
  <si>
    <t>found wood, paint, wood filler, coloured pencil, Russian olive pits, osha root</t>
  </si>
  <si>
    <t>https://artbasel.com/catalog/artwork/106376/Ashes-Withyman-One-into-Saturn-the-other-Jupiter</t>
  </si>
  <si>
    <t>Chalk no. 10</t>
  </si>
  <si>
    <t>birch ply, chalk gesso, watercolour</t>
  </si>
  <si>
    <t>https://artbasel.com/catalog/artwork/106382/Christina-Mackie-Chalk-no-10</t>
  </si>
  <si>
    <t>Damian Moppett</t>
  </si>
  <si>
    <t>Alan Jarvis Burning Milne Paintings at Six Mile Lake, 1939</t>
  </si>
  <si>
    <t>https://artbasel.com/catalog/artwork/106386/Damian-Moppett-Alan-Jarvis-Burning-Milne-Paintings-at-Six-Mile-Lake-1939</t>
  </si>
  <si>
    <t>Flock</t>
  </si>
  <si>
    <t>wool tapestry, coathanger, steel vice, tarpaulin, gypsum, wood, steel, hair, clay</t>
  </si>
  <si>
    <t>https://artbasel.com/catalog/artwork/106452/Duane-Linklater-Flock</t>
  </si>
  <si>
    <t>81 inches x 52 inches x 24 inches</t>
  </si>
  <si>
    <t>Cat</t>
  </si>
  <si>
    <t>https://artbasel.com/catalog/artwork/106432/Elizabeth-McIntosh-Cat</t>
  </si>
  <si>
    <t>Hommage A Mondrian X (City Hall Tower, Middleburg)</t>
  </si>
  <si>
    <t>https://artbasel.com/catalog/artwork/106456/Ian-Wallace-Hommage-A-Mondrian-X-City-Hall-Tower-Middleburg</t>
  </si>
  <si>
    <t>Judy Radul</t>
  </si>
  <si>
    <t>Reading Pavilion for Cover to Cover</t>
  </si>
  <si>
    <t>https://artbasel.com/catalog/artwork/106405/Judy-Radul-Reading-Pavilion-for-Cover-to-Cover</t>
  </si>
  <si>
    <t>95 inches x 90 inches x 195 inches</t>
  </si>
  <si>
    <t>Julia Feyrer</t>
  </si>
  <si>
    <t>New Pedestrians</t>
  </si>
  <si>
    <t>16mm film transferred to digital with sound</t>
  </si>
  <si>
    <t>https://artbasel.com/catalog/artwork/107129/Julia-Feyrer-New-Pedestrians</t>
  </si>
  <si>
    <t>Kevin Schmidt</t>
  </si>
  <si>
    <t>Burning Bush</t>
  </si>
  <si>
    <t>single channel HD video</t>
  </si>
  <si>
    <t>https://artbasel.com/catalog/artwork/107166/Kevin-Schmidt-Burning-Bush</t>
  </si>
  <si>
    <t>The Objects Themselves (And Now Their Image)</t>
  </si>
  <si>
    <t>solvent-based inkjet print on vinyl</t>
  </si>
  <si>
    <t>https://artbasel.com/catalog/artwork/106311/Raymond-Boisjoly-The-Objects-Themselves-And-Now-Their-Image</t>
  </si>
  <si>
    <t>Live Resin: Spoiled</t>
  </si>
  <si>
    <t>polyester resin, cinefoil, plexiglas, embossing powder on vellum</t>
  </si>
  <si>
    <t>https://artbasel.com/catalog/artwork/106427/Rebecca-Brewer-Live-Resin-Spoiled</t>
  </si>
  <si>
    <t>Stomach</t>
  </si>
  <si>
    <t>cardboard, tissue paper, lilies, shellac, gold pigment, gold tape, dirt</t>
  </si>
  <si>
    <t>https://artbasel.com/catalog/artwork/106316/Rochelle-Goldberg-Stomach</t>
  </si>
  <si>
    <t>12 inches x 118 inches x 88 inches</t>
  </si>
  <si>
    <t>Ma fille coupée en deux</t>
  </si>
  <si>
    <t>https://artbasel.com/catalog/artwork/106302/Valérie-Blass-Ma-fille-coupée-en-deux</t>
  </si>
  <si>
    <t>41 inches x 38 inches x 19 inches</t>
  </si>
  <si>
    <t>Al Held</t>
  </si>
  <si>
    <t>Vorcex VI</t>
  </si>
  <si>
    <t>Cheim &amp; Read</t>
  </si>
  <si>
    <t>https://artbasel.com/catalog/artwork/104449/Al-Held-Vorcex-VI</t>
  </si>
  <si>
    <t>Alice Neel</t>
  </si>
  <si>
    <t>Olivia in a Striped Chair</t>
  </si>
  <si>
    <t>Oil on paper on board</t>
  </si>
  <si>
    <t>https://artbasel.com/catalog/artwork/104507/Alice-Neel-Olivia-in-a-Striped-Chair</t>
  </si>
  <si>
    <t>Barry McGee</t>
  </si>
  <si>
    <t>Acrylic on wood panel; 5 elements</t>
  </si>
  <si>
    <t>https://artbasel.com/catalog/artwork/104552/Barry-McGee-Untitled</t>
  </si>
  <si>
    <t>Jack Pierson</t>
  </si>
  <si>
    <t>Realism</t>
  </si>
  <si>
    <t>Metal and wood</t>
  </si>
  <si>
    <t>https://artbasel.com/catalog/artwork/104477/Jack-Pierson-Realism</t>
  </si>
  <si>
    <t>19.5 inches x 81 inches x 3.75 inches</t>
  </si>
  <si>
    <t>Joan Mitchell</t>
  </si>
  <si>
    <t>https://artbasel.com/catalog/artwork/104475/Joan-Mitchell-Untitled</t>
  </si>
  <si>
    <t>Return the Favor</t>
  </si>
  <si>
    <t>https://artbasel.com/catalog/artwork/104556/Jonathan-Lasker-Return-the-Favor</t>
  </si>
  <si>
    <t>Kimber Smith</t>
  </si>
  <si>
    <t>Day Circle Blue</t>
  </si>
  <si>
    <t>https://artbasel.com/catalog/artwork/104450/Kimber-Smith-Day-Circle-Blue</t>
  </si>
  <si>
    <t>Cumuls (Double Sided)</t>
  </si>
  <si>
    <t>Watercolor and pencil on paper</t>
  </si>
  <si>
    <t>https://artbasel.com/catalog/artwork/104505/Louise-Bourgeois-Cumuls-Double-Sided</t>
  </si>
  <si>
    <t>Louise Fishman</t>
  </si>
  <si>
    <t>Perilous Things</t>
  </si>
  <si>
    <t>https://artbasel.com/catalog/artwork/104554/Louise-Fishman-Perilous-Things</t>
  </si>
  <si>
    <t>Lynda Benglis</t>
  </si>
  <si>
    <t>Scarab</t>
  </si>
  <si>
    <t>Stainless steel mesh, aluminum</t>
  </si>
  <si>
    <t>https://artbasel.com/catalog/artwork/108262/Lynda-Benglis-Scarab</t>
  </si>
  <si>
    <t>52 inches x 75 inches x 16 inches</t>
  </si>
  <si>
    <t>Milton Resnick</t>
  </si>
  <si>
    <t>Diamond City</t>
  </si>
  <si>
    <t>Oil on paper mounted on canvas</t>
  </si>
  <si>
    <t>https://artbasel.com/catalog/artwork/103092/Milton-Resnick-Diamond-City</t>
  </si>
  <si>
    <t>Pat Steir</t>
  </si>
  <si>
    <t>Moorish Writing Waterfall II</t>
  </si>
  <si>
    <t>https://artbasel.com/catalog/artwork/104506/Pat-Steir-Moorish-Writing-Waterfall-II</t>
  </si>
  <si>
    <t>Ron Gorchov</t>
  </si>
  <si>
    <t>Ogygia II</t>
  </si>
  <si>
    <t>https://artbasel.com/catalog/artwork/104476/Ron-Gorchov-Ogygia-II</t>
  </si>
  <si>
    <t>34 inches x 44.75 inches x 9.75 inches</t>
  </si>
  <si>
    <t>Sean Scully</t>
  </si>
  <si>
    <t>Landline Yellow Yellow</t>
  </si>
  <si>
    <t>https://artbasel.com/catalog/artwork/104555/Sean-Scully-Landline-Yellow-Yellow</t>
  </si>
  <si>
    <t>Orange et Bleu</t>
  </si>
  <si>
    <t>https://artbasel.com/catalog/artwork/104551/Serge-Poliakoff-Orange-et-Bleu</t>
  </si>
  <si>
    <t>Anju Dodiya</t>
  </si>
  <si>
    <t>Other Echoes Inhabit the Garden</t>
  </si>
  <si>
    <t>Chemould Prescott Road</t>
  </si>
  <si>
    <t>Framed archival digital prints on Hahnemuhle bamboo paper, with painted fabric mounts</t>
  </si>
  <si>
    <t>https://artbasel.com/catalog/artwork/106504/Anju-Dodiya-Other-Echoes-Inhabit-the-Garden</t>
  </si>
  <si>
    <t>734.06 cm x 43.81 cm x 3.81 cm</t>
  </si>
  <si>
    <t>Pleasure (after Magritte)</t>
  </si>
  <si>
    <t>Watercolour and charcoal on unbleached cotton fabric stretched on padded board</t>
  </si>
  <si>
    <t>https://artbasel.com/catalog/artwork/112718/Anju-Dodiya-Pleasure-after-Magritte</t>
  </si>
  <si>
    <t>96.5 cm x 68.6 cm x 2.5 cm</t>
  </si>
  <si>
    <t>Surpirse Guest</t>
  </si>
  <si>
    <t>https://artbasel.com/catalog/artwork/112922/Anju-Dodiya-Surpirse-Guest</t>
  </si>
  <si>
    <t>Target</t>
  </si>
  <si>
    <t>https://artbasel.com/catalog/artwork/112773/Anju-Dodiya-Target</t>
  </si>
  <si>
    <t>Desmond Lazaro</t>
  </si>
  <si>
    <t>Cosmos II. The Seven Planets and Spectroscopy (1870)</t>
  </si>
  <si>
    <t>Pigment Paint on Handmade Paper</t>
  </si>
  <si>
    <t>https://artbasel.com/catalog/artwork/106607/Desmond-Lazaro-Cosmos-II-The-Seven-Planets-and-Spectroscopy-1870</t>
  </si>
  <si>
    <t>Cosmos IV. The Moons of Chartres</t>
  </si>
  <si>
    <t>Media Pigment Paint on Canvas</t>
  </si>
  <si>
    <t>https://artbasel.com/catalog/artwork/106610/Desmond-Lazaro-Cosmos-IV-The-Moons-of-Chartres</t>
  </si>
  <si>
    <t>The Chartres labyrinth</t>
  </si>
  <si>
    <t>Graphite on archival paper</t>
  </si>
  <si>
    <t>https://artbasel.com/catalog/artwork/106606/Desmond-Lazaro-The-Chartres-labyrinth</t>
  </si>
  <si>
    <t>Jitish Kallat</t>
  </si>
  <si>
    <t>Circadian Rhyme-4</t>
  </si>
  <si>
    <t>2012-2013</t>
  </si>
  <si>
    <t>Paint, Resin, Aluminium, Steel, 24 Figurines</t>
  </si>
  <si>
    <t>https://artbasel.com/catalog/artwork/106612/Jitish-Kallat-Circadian-Rhyme-4</t>
  </si>
  <si>
    <t>NS Harsha</t>
  </si>
  <si>
    <t>Ascent or Descent to Reality</t>
  </si>
  <si>
    <t>Bamboo, cloth, iron, wooden clips, acrylic colour, and steel strings</t>
  </si>
  <si>
    <t>https://artbasel.com/catalog/artwork/106614/NS-Harsha-Ascent-or-Descent-to-Reality</t>
  </si>
  <si>
    <t>288 cm x 434 cm x 48.5 cm</t>
  </si>
  <si>
    <t>Formed and Deformed Social Jewels</t>
  </si>
  <si>
    <t>Acrylic, Gold Foil on Canvas</t>
  </si>
  <si>
    <t>https://artbasel.com/catalog/artwork/106562/NS-Harsha-Formed-and-Deformed-Social-Jewels</t>
  </si>
  <si>
    <t>Rashid Rana</t>
  </si>
  <si>
    <t>Landscape to a Landscape III (The Other Self)</t>
  </si>
  <si>
    <t>C Print + DIASEC</t>
  </si>
  <si>
    <t>https://artbasel.com/catalog/artwork/111156/Rashid-Rana-Landscape-to-a-Landscape-III-The-Other-Self</t>
  </si>
  <si>
    <t>Shilpa Gupta</t>
  </si>
  <si>
    <t>1:2138</t>
  </si>
  <si>
    <t>Wood, glass, brass, smuggled Dhakai Jamdani sari cloth</t>
  </si>
  <si>
    <t>https://artbasel.com/catalog/artwork/106558/Shilpa-Gupta-1-2138</t>
  </si>
  <si>
    <t>157.5 cm x 56 cm x 51 cm</t>
  </si>
  <si>
    <t>La Vida Breve (Hedera canariensis)</t>
  </si>
  <si>
    <t>Metal, hand painted</t>
  </si>
  <si>
    <t>https://artbasel.com/catalog/artwork/104736/Alvaro-Urbano-La-Vida-Breve-Hedera-canariensis</t>
  </si>
  <si>
    <t>162 cm x 395 cm x 6 cm</t>
  </si>
  <si>
    <t>Noches en los Jardines de España</t>
  </si>
  <si>
    <t>3 Reinforced concrete, metal, hand painted</t>
  </si>
  <si>
    <t>https://artbasel.com/catalog/artwork/104777/Alvaro-Urbano-Noches-en-los-Jardines-de-España</t>
  </si>
  <si>
    <t>12 cm x 12 cm x 12 cm</t>
  </si>
  <si>
    <t>Bieca Decorazione</t>
  </si>
  <si>
    <t>PVC, air</t>
  </si>
  <si>
    <t>https://artbasel.com/catalog/artwork/103513/Franco-Mazzucchelli-Bieca-Decorazione</t>
  </si>
  <si>
    <t>150 cm x 100 cm x 15 cm</t>
  </si>
  <si>
    <t>https://artbasel.com/catalog/artwork/104733/Gabriel-Chaile-Aguas-Calientes</t>
  </si>
  <si>
    <t>27.5 cm x 27.5 cm x 27.5 cm</t>
  </si>
  <si>
    <t>Indudable Mente Estos Musicos Estan Rayados</t>
  </si>
  <si>
    <t>steel, aluminium, styrofoam, clay, brass, cigarette, wood, soil</t>
  </si>
  <si>
    <t>https://artbasel.com/catalog/artwork/104151/Gabriel-Chaile-Indudable-Mente-Estos-Musicos-Estan-Rayados</t>
  </si>
  <si>
    <t>215 cm x 120.2 cm x 120.6 cm</t>
  </si>
  <si>
    <t>Patrizio Di Massimo</t>
  </si>
  <si>
    <t>Spilled Milk</t>
  </si>
  <si>
    <t>https://artbasel.com/catalog/artwork/104044/Patrizio-Di-Massimo-Spilled-Milk</t>
  </si>
  <si>
    <t>137 cm x 112 cm x 3.6 cm</t>
  </si>
  <si>
    <t>Petrit Halilaj</t>
  </si>
  <si>
    <t>Poisoned by men in need of some love (Falco Peregrinus, Falco berigora)</t>
  </si>
  <si>
    <t>iron, cow excrement, soil, glue, brass</t>
  </si>
  <si>
    <t>https://artbasel.com/catalog/artwork/105403/Petrit-Halilaj-Poisoned-by-men-in-need-of-some-love-Falco-Peregrinus-Falco-berigora</t>
  </si>
  <si>
    <t>57 cm x 263 cm x 201 cm</t>
  </si>
  <si>
    <t>RU_Cuculus Canorum, Limosa limosa, Nyctanassa violacea, Riparia riparia, Scolopax mira</t>
  </si>
  <si>
    <t>Wood, soil, glue, brass, resin, earth</t>
  </si>
  <si>
    <t>https://artbasel.com/catalog/artwork/104036/Petrit-Halilaj-RU-Cuculus-Canorum-Limosa-limosa-Nyctanassa-violacea-Riparia-riparia-Scolopax-mira</t>
  </si>
  <si>
    <t>270 cm x 260 cm x 130 cm</t>
  </si>
  <si>
    <t>Untitled (For Felix)</t>
  </si>
  <si>
    <t>Feathers of a pillow previously belonging to a loved one</t>
  </si>
  <si>
    <t>https://artbasel.com/catalog/artwork/111165/Petrit-Halilaj-Untitled-For-Felix</t>
  </si>
  <si>
    <t>Antwerp</t>
  </si>
  <si>
    <t>oil and acrylic on wood</t>
  </si>
  <si>
    <t>https://artbasel.com/catalog/artwork/113034/Rodrigo-Hernández-Antwerp</t>
  </si>
  <si>
    <t>30 cm x 25 cm x 3 cm</t>
  </si>
  <si>
    <t>Immersion</t>
  </si>
  <si>
    <t>Cardboard, Papier-maché, oil and acrylic colors</t>
  </si>
  <si>
    <t>https://artbasel.com/catalog/artwork/104101/Rodrigo-Hernández-Immersion</t>
  </si>
  <si>
    <t>35.5 cm x 35.5 cm x 14.5 cm</t>
  </si>
  <si>
    <t>Ruth Wolf-Rehfeldt</t>
  </si>
  <si>
    <t>A wie Arsen</t>
  </si>
  <si>
    <t>Carbon copy of original typewriting</t>
  </si>
  <si>
    <t>https://artbasel.com/catalog/artwork/105327/Ruth-Wolf-Rehfeldt-A-wie-Arsen</t>
  </si>
  <si>
    <t>47.5 cm x 38.9 cm x 2.8 cm</t>
  </si>
  <si>
    <t>Circle, Version 2</t>
  </si>
  <si>
    <t>https://artbasel.com/catalog/artwork/104074/Ruth-Wolf-Rehfeldt-Circle-Version-2</t>
  </si>
  <si>
    <t>Sol Calero</t>
  </si>
  <si>
    <t>Amazonas</t>
  </si>
  <si>
    <t>pastel, chalk, blackboard paint on canvas</t>
  </si>
  <si>
    <t>https://artbasel.com/catalog/artwork/103397/Sol-Calero-Amazonas</t>
  </si>
  <si>
    <t>Frutas en la Villa Arson</t>
  </si>
  <si>
    <t>Acrylic, oil sticks, pastel on canvas</t>
  </si>
  <si>
    <t>https://artbasel.com/catalog/artwork/111519/Sol-Calero-Frutas-en-la-Villa-Arson</t>
  </si>
  <si>
    <t>150 cm x 130 cm x 4.5 cm</t>
  </si>
  <si>
    <t>David Horvitz</t>
  </si>
  <si>
    <t>20th Century Alienation</t>
  </si>
  <si>
    <t>27 posters; embossed paper</t>
  </si>
  <si>
    <t>https://artbasel.com/catalog/artwork/111715/David-Horvitz-20th-Century-Alienation</t>
  </si>
  <si>
    <t>https://artbasel.com/catalog/artwork/113146/David-Horvitz-20th-Century-Alienation</t>
  </si>
  <si>
    <t>https://artbasel.com/catalog/artwork/113263/David-Horvitz-20th-Century-Alienation</t>
  </si>
  <si>
    <t>https://artbasel.com/catalog/artwork/113218/David-Horvitz-20th-Century-Alienation</t>
  </si>
  <si>
    <t>https://artbasel.com/catalog/artwork/113264/David-Horvitz-20th-Century-Alienation</t>
  </si>
  <si>
    <t>https://artbasel.com/catalog/artwork/113217/David-Horvitz-20th-Century-Alienation</t>
  </si>
  <si>
    <t>https://artbasel.com/catalog/artwork/113261/David-Horvitz-20th-Century-Alienation</t>
  </si>
  <si>
    <t>https://artbasel.com/catalog/artwork/113176/David-Horvitz-20th-Century-Alienation</t>
  </si>
  <si>
    <t>https://artbasel.com/catalog/artwork/113305/David-Horvitz-20th-Century-Alienation</t>
  </si>
  <si>
    <t>https://artbasel.com/catalog/artwork/113145/David-Horvitz-20th-Century-Alienation</t>
  </si>
  <si>
    <t>https://artbasel.com/catalog/artwork/113177/David-Horvitz-20th-Century-Alienation</t>
  </si>
  <si>
    <t>https://artbasel.com/catalog/artwork/113306/David-Horvitz-20th-Century-Alienation</t>
  </si>
  <si>
    <t>https://artbasel.com/catalog/artwork/113262/David-Horvitz-20th-Century-Alienation</t>
  </si>
  <si>
    <t>20th Century Alienation,</t>
  </si>
  <si>
    <t>https://artbasel.com/catalog/artwork/113307/David-Horvitz-20th-Century-Alienation</t>
  </si>
  <si>
    <t>Eamon Ore-Giron</t>
  </si>
  <si>
    <t>Infinite Regress CXXII</t>
  </si>
  <si>
    <t>Commonwealth and Council</t>
  </si>
  <si>
    <t>Flashe paint on linen</t>
  </si>
  <si>
    <t>https://artbasel.com/catalog/artwork/111668/Eamon-Ore-Giron-Infinite-Regress-CXXII</t>
  </si>
  <si>
    <t>Infinite Regress CXXIII</t>
  </si>
  <si>
    <t>https://artbasel.com/catalog/artwork/111516/Eamon-Ore-Giron-Infinite-Regress-CXXIII</t>
  </si>
  <si>
    <t>Gala Porras-Kim</t>
  </si>
  <si>
    <t>1 dry narrow-mouth jar, undersigned frescoe type and plant</t>
  </si>
  <si>
    <t>Graphite and acrylic ink on paper, artist's frame</t>
  </si>
  <si>
    <t>https://artbasel.com/catalog/artwork/112458/Gala-Porras-Kim-1-dry-narrow-mouth-jar-undersigned-frescoe-type-and-plant</t>
  </si>
  <si>
    <t>2 dry stepped objects</t>
  </si>
  <si>
    <t>https://artbasel.com/catalog/artwork/113033/Gala-Porras-Kim-2-dry-stepped-objects</t>
  </si>
  <si>
    <t>Hacienda de la Compañia, Ejutla. Museo de las Culturas de Oaxaca, illuminated text</t>
  </si>
  <si>
    <t>Acrylic paint and reflective glass beads on canvas, artist's frame</t>
  </si>
  <si>
    <t>https://artbasel.com/catalog/artwork/111517/Gala-Porras-Kim-Hacienda-de-la-Compañia-Ejutla-Museo-de-las-Culturas-de-Oaxaca-illuminated-text</t>
  </si>
  <si>
    <t>Rafa Esparza</t>
  </si>
  <si>
    <t>starshots: blue roses</t>
  </si>
  <si>
    <t>Acrylic on adobe panel (local dirt, horse dung, hay, Hoosic River water, chain-link fence, plywood)</t>
  </si>
  <si>
    <t>https://artbasel.com/catalog/artwork/111667/Rafa-Esparza-starshots-blue-roses</t>
  </si>
  <si>
    <t>68.5 inches x 45 inches x 1.75 inches</t>
  </si>
  <si>
    <t>thanks for staying alive Fern.1994</t>
  </si>
  <si>
    <t>https://artbasel.com/catalog/artwork/111515/Rafa-Esparza-thanks-for-staying-alive-Fern-1994</t>
  </si>
  <si>
    <t>52.5 inches x 37 inches x 1.75 inches</t>
  </si>
  <si>
    <t>Festive attire encouraged (Zoom)</t>
  </si>
  <si>
    <t>Company Gallery</t>
  </si>
  <si>
    <t>Mixed media and silicone</t>
  </si>
  <si>
    <t>https://artbasel.com/catalog/artwork/107204/Cajsa-von-Zeipel-Festive-attire-encouraged-Zoom</t>
  </si>
  <si>
    <t>50 inches x 22 inches x 22 inches</t>
  </si>
  <si>
    <t>I Am Many</t>
  </si>
  <si>
    <t>https://artbasel.com/catalog/artwork/107141/Cajsa-von-Zeipel-I-Am-Many</t>
  </si>
  <si>
    <t>81 inches x 42 inches x 24 inches</t>
  </si>
  <si>
    <t>John Edmonds</t>
  </si>
  <si>
    <t>Bull Mask (from the Ivory Coast)</t>
  </si>
  <si>
    <t>Digital silver gelatin print</t>
  </si>
  <si>
    <t>https://artbasel.com/catalog/artwork/105268/John-Edmonds-Bull-Mask-from-the-Ivory-Coast</t>
  </si>
  <si>
    <t>Collapse</t>
  </si>
  <si>
    <t>https://artbasel.com/catalog/artwork/105234/John-Edmonds-Collapse</t>
  </si>
  <si>
    <t>Two Spirits</t>
  </si>
  <si>
    <t>https://artbasel.com/catalog/artwork/105236/John-Edmonds-Two-Spirits</t>
  </si>
  <si>
    <t>Young man wearing a maternity bust (from the Makonde)</t>
  </si>
  <si>
    <t>https://artbasel.com/catalog/artwork/105226/John-Edmonds-Young-man-wearing-a-maternity-bust-from-the-Makonde</t>
  </si>
  <si>
    <t>Jonathan Lyndon Chase</t>
  </si>
  <si>
    <t>blown out</t>
  </si>
  <si>
    <t>Wax, pastel, graphite on muslin</t>
  </si>
  <si>
    <t>https://artbasel.com/catalog/artwork/107202/Jonathan-Lyndon-Chase-blown-out</t>
  </si>
  <si>
    <t>Crash</t>
  </si>
  <si>
    <t>Acrylic, oil stick, plastic glass, graphite, spray paint, glitter on muslin</t>
  </si>
  <si>
    <t>https://artbasel.com/catalog/artwork/107201/Jonathan-Lyndon-Chase-Crash</t>
  </si>
  <si>
    <t>lightning bugs and hugs</t>
  </si>
  <si>
    <t>Acylic, spray paint on canvas</t>
  </si>
  <si>
    <t>https://artbasel.com/catalog/artwork/107132/Jonathan-Lyndon-Chase-lightning-bugs-and-hugs</t>
  </si>
  <si>
    <t>Pistol spin</t>
  </si>
  <si>
    <t>Marker and acrylic on paper</t>
  </si>
  <si>
    <t>https://artbasel.com/catalog/artwork/107212/Jonathan-Lyndon-Chase-Pistol-spin</t>
  </si>
  <si>
    <t>Wind gusting Road</t>
  </si>
  <si>
    <t>Charcoal, plastic, marker on paper</t>
  </si>
  <si>
    <t>https://artbasel.com/catalog/artwork/107176/Jonathan-Lyndon-Chase-Wind-gusting-Road</t>
  </si>
  <si>
    <t>Georg Baselitz</t>
  </si>
  <si>
    <t>Picabia</t>
  </si>
  <si>
    <t>Contemporary Fine Arts</t>
  </si>
  <si>
    <t>https://artbasel.com/catalog/artwork/113049/Georg-Baselitz-Picabia</t>
  </si>
  <si>
    <t>Robert Rauschenberg</t>
  </si>
  <si>
    <t>https://artbasel.com/catalog/artwork/113162/Georg-Baselitz-Robert-Rauschenberg</t>
  </si>
  <si>
    <t>Henning Strassburger</t>
  </si>
  <si>
    <t>Alphakevin</t>
  </si>
  <si>
    <t>oil, charcoal and lacquer on canvas</t>
  </si>
  <si>
    <t>https://artbasel.com/catalog/artwork/110789/Henning-Strassburger-Alphakevin</t>
  </si>
  <si>
    <t>Cabin Fever</t>
  </si>
  <si>
    <t>https://artbasel.com/catalog/artwork/110825/Henning-Strassburger-Cabin-Fever</t>
  </si>
  <si>
    <t>Eau de Bro</t>
  </si>
  <si>
    <t>https://artbasel.com/catalog/artwork/110824/Henning-Strassburger-Eau-de-Bro</t>
  </si>
  <si>
    <t>Hypernormalität</t>
  </si>
  <si>
    <t>https://artbasel.com/catalog/artwork/110738/Henning-Strassburger-Hypernormalität</t>
  </si>
  <si>
    <t>Kartelltrickster</t>
  </si>
  <si>
    <t>https://artbasel.com/catalog/artwork/110737/Henning-Strassburger-Kartelltrickster</t>
  </si>
  <si>
    <t>Plastic Boy Toy</t>
  </si>
  <si>
    <t>https://artbasel.com/catalog/artwork/110740/Henning-Strassburger-Plastic-Boy-Toy</t>
  </si>
  <si>
    <t>Superflex-Gum</t>
  </si>
  <si>
    <t>oil and charcoal on canvas</t>
  </si>
  <si>
    <t>https://artbasel.com/catalog/artwork/110735/Henning-Strassburger-Superflex-Gum</t>
  </si>
  <si>
    <t>Katja Strunz</t>
  </si>
  <si>
    <t>Encoded Path</t>
  </si>
  <si>
    <t>https://artbasel.com/catalog/artwork/113163/Katja-Strunz-Encoded-Path</t>
  </si>
  <si>
    <t>Sophie Reinhold</t>
  </si>
  <si>
    <t>BSR</t>
  </si>
  <si>
    <t>https://artbasel.com/catalog/artwork/106081/Sophie-Reinhold-BSR</t>
  </si>
  <si>
    <t>Courtroom</t>
  </si>
  <si>
    <t>https://artbasel.com/catalog/artwork/106109/Sophie-Reinhold-Courtroom</t>
  </si>
  <si>
    <t>POLI</t>
  </si>
  <si>
    <t>https://artbasel.com/catalog/artwork/106108/Sophie-Reinhold-POLI</t>
  </si>
  <si>
    <t>The truth, a cave (allegory of the cave)</t>
  </si>
  <si>
    <t>oil on marble powder on jute</t>
  </si>
  <si>
    <t>https://artbasel.com/catalog/artwork/107405/Sophie-Reinhold-The-truth-a-cave-allegory-of-the-cave</t>
  </si>
  <si>
    <t>Werner Büttner</t>
  </si>
  <si>
    <t>Brüder (Kain + Abel)</t>
  </si>
  <si>
    <t>https://artbasel.com/catalog/artwork/113135/Werner-Büttner-Brüder-Kain-Abel</t>
  </si>
  <si>
    <t>Ali Banisadr</t>
  </si>
  <si>
    <t>Cannons Hidden in Roses</t>
  </si>
  <si>
    <t>Cristea Roberts Gallery</t>
  </si>
  <si>
    <t>https://artbasel.com/catalog/artwork/107813/Ali-Banisadr-Cannons-Hidden-in-Roses</t>
  </si>
  <si>
    <t>Nocturne</t>
  </si>
  <si>
    <t>https://artbasel.com/catalog/artwork/107775/Ali-Banisadr-Nocturne</t>
  </si>
  <si>
    <t>Bridget Riley</t>
  </si>
  <si>
    <t>Large Fragment 2</t>
  </si>
  <si>
    <t>Colour screenprint on Wove paper</t>
  </si>
  <si>
    <t>https://artbasel.com/catalog/artwork/107848/Bridget-Riley-Large-Fragment-2</t>
  </si>
  <si>
    <t>Untitled (La Lune en Rodage - Carlo Belloli</t>
  </si>
  <si>
    <t>https://artbasel.com/catalog/artwork/107874/Bridget-Riley-Untitled-La-Lune-en-Rodage-Carlo-Belloli</t>
  </si>
  <si>
    <t>Christiane Baumgartner</t>
  </si>
  <si>
    <t>Contre-Jour 3 (bleu)</t>
  </si>
  <si>
    <t>Woodcut on Kozo paper</t>
  </si>
  <si>
    <t>https://artbasel.com/catalog/artwork/107873/Christiane-Baumgartner-Contre-Jour-3-bleu</t>
  </si>
  <si>
    <t>Jim Dine</t>
  </si>
  <si>
    <t>The Cheif of Police #2</t>
  </si>
  <si>
    <t xml:space="preserve">Woodcut and digital print with extensive hand painting in oil paint on Hahnemühle 350 gsm paper </t>
  </si>
  <si>
    <t>https://artbasel.com/catalog/artwork/107834/Jim-Dine-The-Cheif-of-Police-2</t>
  </si>
  <si>
    <t>The Kitchen</t>
  </si>
  <si>
    <t>Eight-colour woodcut on Korean paper</t>
  </si>
  <si>
    <t>https://artbasel.com/catalog/artwork/112571/Jim-Dine-The-Kitchen</t>
  </si>
  <si>
    <t>Cargo Shorts from Boston Statuettes</t>
  </si>
  <si>
    <t>From a series of 8 freestanding patinated black bronze figures on Crema Grey light stone bases</t>
  </si>
  <si>
    <t>https://artbasel.com/catalog/artwork/109004/Julian-Opie-Cargo-Shorts-from-Boston-Statuettes</t>
  </si>
  <si>
    <t>51 cm x 18 cm x 12 cm</t>
  </si>
  <si>
    <t>Leggings from Boston Statuettes</t>
  </si>
  <si>
    <t>https://artbasel.com/catalog/artwork/109005/Julian-Opie-Leggings-from-Boston-Statuettes</t>
  </si>
  <si>
    <t>51.5 cm x 16 cm x 12 cm</t>
  </si>
  <si>
    <t>Long Hair from Boston Statuettes</t>
  </si>
  <si>
    <t>https://artbasel.com/catalog/artwork/108996/Julian-Opie-Long-Hair-from-Boston-Statuettes</t>
  </si>
  <si>
    <t>52 cm x 18.5 cm x 12 cm</t>
  </si>
  <si>
    <t>Rhys Coren</t>
  </si>
  <si>
    <t>Faraday</t>
  </si>
  <si>
    <t>https://artbasel.com/catalog/artwork/112795/Rhys-Coren-Faraday</t>
  </si>
  <si>
    <t>Heygate</t>
  </si>
  <si>
    <t>https://artbasel.com/catalog/artwork/112841/Rhys-Coren-Heygate</t>
  </si>
  <si>
    <t>Leslie</t>
  </si>
  <si>
    <t>https://artbasel.com/catalog/artwork/112842/Rhys-Coren-Leslie</t>
  </si>
  <si>
    <t>T.O.L.</t>
  </si>
  <si>
    <t>https://artbasel.com/catalog/artwork/112875/Rhys-Coren-T-O-L</t>
  </si>
  <si>
    <t>Roy Lichtenstein</t>
  </si>
  <si>
    <t>Bull Head Series</t>
  </si>
  <si>
    <t>A set of three lithographs and linocut, of which two have screenprinted elements on Arjomari paper</t>
  </si>
  <si>
    <t>https://artbasel.com/catalog/artwork/112739/Roy-Lichtenstein-Bull-Head-Series</t>
  </si>
  <si>
    <t>Untitled from the series Ballad of today</t>
  </si>
  <si>
    <t xml:space="preserve"> Inkjet Print, Fine Art Archival Baryte Paper </t>
  </si>
  <si>
    <t>https://artbasel.com/catalog/artwork/111377/André-Cepeda-Untitled-from-the-series-Ballad-of-today</t>
  </si>
  <si>
    <t>Angela Bulloch</t>
  </si>
  <si>
    <t>Heavy Metal Stack of Four: Douglas Tree</t>
  </si>
  <si>
    <t>Metal, paint</t>
  </si>
  <si>
    <t>https://artbasel.com/catalog/artwork/112027/Angela-Bulloch-Heavy-Metal-Stack-of-Four-Douglas-Tree</t>
  </si>
  <si>
    <t>208 cm x 80 cm x 50 cm</t>
  </si>
  <si>
    <t>Sitting on Friedrich Nietzsche (Häuser)</t>
  </si>
  <si>
    <t>Bronze, paint</t>
  </si>
  <si>
    <t>https://artbasel.com/catalog/artwork/109962/Erwin-Wurm-Sitting-on-Friedrich-Nietzsche-Häuser</t>
  </si>
  <si>
    <t>16 cm x 70 cm x 50 cm</t>
  </si>
  <si>
    <t>Video Full HD, colour, sound</t>
  </si>
  <si>
    <t>https://artbasel.com/catalog/artwork/111874/Filipa-César-The-Embassy</t>
  </si>
  <si>
    <t>What is Seen is Described, what is Described is Seen, Version XIII</t>
  </si>
  <si>
    <t>Acrylic on canvas, vinyl wall text</t>
  </si>
  <si>
    <t>https://artbasel.com/catalog/artwork/109963/Jonathan-Monk-What-is-Seen-is-Described-what-is-Described-is-Seen-Version-XIII</t>
  </si>
  <si>
    <t>José Loureiro</t>
  </si>
  <si>
    <t>https://artbasel.com/catalog/artwork/112238/José-Loureiro-Untitled</t>
  </si>
  <si>
    <t>João Maria Gusmão + Pedro Paiva</t>
  </si>
  <si>
    <t>Wheels</t>
  </si>
  <si>
    <t>16mm film, colour, no sound</t>
  </si>
  <si>
    <t>https://artbasel.com/catalog/artwork/109656/João-Maria-Gusmão-Pedro-Paiva-Wheels</t>
  </si>
  <si>
    <t>Prometheus</t>
  </si>
  <si>
    <t>https://artbasel.com/catalog/artwork/111459/Juan-Araujo-Prometheus</t>
  </si>
  <si>
    <t>Boyd</t>
  </si>
  <si>
    <t>Polyvinyl acetate, pigments, acrylic and silk screen on cotton canvas</t>
  </si>
  <si>
    <t>https://artbasel.com/catalog/artwork/109922/Julião-Sarmento-Boyd</t>
  </si>
  <si>
    <t>https://artbasel.com/catalog/artwork/109918/Lawrence-Weiner-LOST-FOUND-LOST-AGAIN</t>
  </si>
  <si>
    <t>Signs in the Elements of That Body (breathe)</t>
  </si>
  <si>
    <t xml:space="preserve">Oil stick, gouache on canvas, frottage </t>
  </si>
  <si>
    <t>https://artbasel.com/catalog/artwork/109916/Matt-Mullican-Signs-in-the-Elements-of-That-Body-breathe</t>
  </si>
  <si>
    <t>Black Star</t>
  </si>
  <si>
    <t>https://artbasel.com/catalog/artwork/109960/Rui-Toscano-Black-Star</t>
  </si>
  <si>
    <t>Sabine Hornig</t>
  </si>
  <si>
    <t>Window 1</t>
  </si>
  <si>
    <t>C-print on plexiglas</t>
  </si>
  <si>
    <t>https://artbasel.com/catalog/artwork/110014/Sabine-Hornig-Window-1</t>
  </si>
  <si>
    <t>Sheetuation Town V</t>
  </si>
  <si>
    <t>https://artbasel.com/catalog/artwork/109959/Yonamine-Sheetuation-Town-V</t>
  </si>
  <si>
    <t>Fetiche Filosófico (Wittgenstein’s heater)</t>
  </si>
  <si>
    <t>Wood, aluminium, iron, wire</t>
  </si>
  <si>
    <t>https://artbasel.com/catalog/artwork/112310/Ângela-Ferreira-Fetiche-Filosófico-Wittgenstein-s-heater</t>
  </si>
  <si>
    <t>100 cm x 100 cm x 250 cm</t>
  </si>
  <si>
    <t>Untitled (6)</t>
  </si>
  <si>
    <t>Concrete, paint</t>
  </si>
  <si>
    <t>https://artbasel.com/catalog/artwork/110006/Erwin-Wurm-Untitled-6</t>
  </si>
  <si>
    <t>58 cm x 21 cm x 10 cm</t>
  </si>
  <si>
    <t>Alice</t>
  </si>
  <si>
    <t>23 bw photographs and 10 colour photographs mounted on aluminium</t>
  </si>
  <si>
    <t>https://artbasel.com/catalog/artwork/110011/Julião-Sarmento-Alice</t>
  </si>
  <si>
    <t xml:space="preserve">Pollux </t>
  </si>
  <si>
    <t>https://artbasel.com/catalog/artwork/113540/Rui-Toscano-Pollux</t>
  </si>
  <si>
    <t>Nr. 2</t>
  </si>
  <si>
    <t>C-print, face mounted to perspex</t>
  </si>
  <si>
    <t>https://artbasel.com/catalog/artwork/109928/Sabine-Hornig-Nr-2</t>
  </si>
  <si>
    <t>Adventures in Mozambique and the Portuguese Tendency to Forget</t>
  </si>
  <si>
    <t>Single channel HD video, colour, sound</t>
  </si>
  <si>
    <t>https://artbasel.com/catalog/artwork/111278/Ângela-Ferreira-Adventures-in-Mozambique-and-the-Portuguese-Tendency-to-Forget</t>
  </si>
  <si>
    <t>Andy Warhol</t>
  </si>
  <si>
    <t>n.t. (H.B. Mister Lisanby)</t>
  </si>
  <si>
    <t>Daniel Blau</t>
  </si>
  <si>
    <t xml:space="preserve">ink and graphite on paper </t>
  </si>
  <si>
    <t>https://artbasel.com/catalog/artwork/110546/Andy-Warhol-n-t-H-B-Mister-Lisanby</t>
  </si>
  <si>
    <t>n.t. (Nude Man Standing)</t>
  </si>
  <si>
    <t>graphite on paper</t>
  </si>
  <si>
    <t>https://artbasel.com/catalog/artwork/110494/Andy-Warhol-n-t-Nude-Man-Standing</t>
  </si>
  <si>
    <t>n.t. (Running Girl)</t>
  </si>
  <si>
    <t>ink and graphite on coloured paper</t>
  </si>
  <si>
    <t>https://artbasel.com/catalog/artwork/110613/Andy-Warhol-n-t-Running-Girl</t>
  </si>
  <si>
    <t>Antonius Höckelmann</t>
  </si>
  <si>
    <t>Jule und Georg</t>
  </si>
  <si>
    <t>wax crayon, charcoal, pencil on paper</t>
  </si>
  <si>
    <t>https://artbasel.com/catalog/artwork/109025/Antonius-Höckelmann-Jule-und-Georg</t>
  </si>
  <si>
    <t>Schilf</t>
  </si>
  <si>
    <t>ink, crayon, colored pensil on paper</t>
  </si>
  <si>
    <t>https://artbasel.com/catalog/artwork/109020/Antonius-Höckelmann-Schilf</t>
  </si>
  <si>
    <t>Billy Al Bengston</t>
  </si>
  <si>
    <t>Kaao Watercolour</t>
  </si>
  <si>
    <t>watercolor aand paper collage on paper</t>
  </si>
  <si>
    <t>https://artbasel.com/catalog/artwork/108600/Billy-Al-Bengston-Ka-ao-Watercolour</t>
  </si>
  <si>
    <t>C.F. Hill</t>
  </si>
  <si>
    <t>n.t. (Lion, Snake, Waterfall, Ocean)</t>
  </si>
  <si>
    <t>pastel on chamoise paper</t>
  </si>
  <si>
    <t>https://artbasel.com/catalog/artwork/108840/C-F-Hill-n-t-Lion-Snake-Waterfall-Ocean</t>
  </si>
  <si>
    <t>David Byrd</t>
  </si>
  <si>
    <t>Woman in Car, Filling Station</t>
  </si>
  <si>
    <t>https://artbasel.com/catalog/artwork/108759/David-Byrd-Woman-in-Car-Filling-Station</t>
  </si>
  <si>
    <t>Woman on Laundromat Table</t>
  </si>
  <si>
    <t>https://artbasel.com/catalog/artwork/108650/David-Byrd-Woman-on-Laundromat-Table</t>
  </si>
  <si>
    <t>Don Van Vliet</t>
  </si>
  <si>
    <t>Archaic Faces Frenzy</t>
  </si>
  <si>
    <t>https://artbasel.com/catalog/artwork/109506/Don-Van-Vliet-Archaic-Faces-Frenzy</t>
  </si>
  <si>
    <t>Karl-Heinz Schwind</t>
  </si>
  <si>
    <t>Frau mit Handtasche nach Kirchner</t>
  </si>
  <si>
    <t>oil on wood</t>
  </si>
  <si>
    <t>https://artbasel.com/catalog/artwork/109314/Karl-Heinz-Schwind-Frau-mit-Handtasche-nach-Kirchner</t>
  </si>
  <si>
    <t>Kopf</t>
  </si>
  <si>
    <t>oil on fabric</t>
  </si>
  <si>
    <t>https://artbasel.com/catalog/artwork/109388/Karl-Heinz-Schwind-Kopf</t>
  </si>
  <si>
    <t>Architektur II (dithyrambisch)</t>
  </si>
  <si>
    <t>pastel crayon, gouache on paper</t>
  </si>
  <si>
    <t>https://artbasel.com/catalog/artwork/109146/Markus-Lüpertz-Architektur-II-dithyrambisch</t>
  </si>
  <si>
    <t>Weintrauben (Dithyrambisch)</t>
  </si>
  <si>
    <t>distemper on canvas</t>
  </si>
  <si>
    <t>https://artbasel.com/catalog/artwork/109049/Markus-Lüpertz-Weintrauben-Dithyrambisch</t>
  </si>
  <si>
    <t>Ottone Rosai</t>
  </si>
  <si>
    <t>Fiaccheraio</t>
  </si>
  <si>
    <t>https://artbasel.com/catalog/artwork/110620/Ottone-Rosai-Fiaccheraio</t>
  </si>
  <si>
    <t>Seven Pointed Star for Amy Winehouse</t>
  </si>
  <si>
    <t>David Kordansky Gallery</t>
  </si>
  <si>
    <t>oil and collage on canvas</t>
  </si>
  <si>
    <t>https://artbasel.com/catalog/artwork/111078/Chris-Martin-Seven-Pointed-Star-for-Amy-Winehouse</t>
  </si>
  <si>
    <t>75 inches x 64 inches x 2.75 inches</t>
  </si>
  <si>
    <t>Deana Lawson</t>
  </si>
  <si>
    <t xml:space="preserve"> Jontia in the Kitchen</t>
  </si>
  <si>
    <t>inkjet print</t>
  </si>
  <si>
    <t>https://artbasel.com/catalog/artwork/112149/Deana-Lawson-Jontia-in-the-Kitchen</t>
  </si>
  <si>
    <t>Evan Holloway</t>
  </si>
  <si>
    <t>Mauve</t>
  </si>
  <si>
    <t>steel, epoxy, oil enamel, Flashe, and pencil</t>
  </si>
  <si>
    <t>https://artbasel.com/catalog/artwork/110781/Evan-Holloway-Mauve</t>
  </si>
  <si>
    <t>31 inches x 60 inches x 15 inches</t>
  </si>
  <si>
    <t>Fred Eversley</t>
  </si>
  <si>
    <t>Untitled (parabolic lens)</t>
  </si>
  <si>
    <t>1974-2018</t>
  </si>
  <si>
    <t>cast polyester</t>
  </si>
  <si>
    <t>https://artbasel.com/catalog/artwork/112293/Fred-Eversley-Untitled-parabolic-lens</t>
  </si>
  <si>
    <t>19.38 inches x 19.38 inches x 6.5 inches</t>
  </si>
  <si>
    <t>Huma Bhabha</t>
  </si>
  <si>
    <t>I was Invited</t>
  </si>
  <si>
    <t>cork, Styrofoam, acrylic, oil, chalk, clay, wood, and Masonite</t>
  </si>
  <si>
    <t>https://artbasel.com/catalog/artwork/111037/Huma-Bhabha-I-was-Invited</t>
  </si>
  <si>
    <t>75 inches x 36 inches x 36 inches</t>
  </si>
  <si>
    <t>I Feel Hot, I Feel Cold</t>
  </si>
  <si>
    <t>oil, acrylic, and pencil on canvas</t>
  </si>
  <si>
    <t>https://artbasel.com/catalog/artwork/111081/Jason-Fox-I-Feel-Hot-I-Feel-Cold</t>
  </si>
  <si>
    <t>55 inches x 55 inches x 1 inches</t>
  </si>
  <si>
    <t>John Armleder</t>
  </si>
  <si>
    <t>Sololène</t>
  </si>
  <si>
    <t>diptych, mixed media on canvas</t>
  </si>
  <si>
    <t>https://artbasel.com/catalog/artwork/111224/John-Armleder-Sololène</t>
  </si>
  <si>
    <t>190 cm x 380 cm x 10 cm</t>
  </si>
  <si>
    <t>Jonas Wood</t>
  </si>
  <si>
    <t>Pink Ball</t>
  </si>
  <si>
    <t>oil and acrylic on linen</t>
  </si>
  <si>
    <t>https://artbasel.com/catalog/artwork/112047/Jonas-Wood-Pink-Ball</t>
  </si>
  <si>
    <t>52 inches x 30 inches x 1.5 inches</t>
  </si>
  <si>
    <t>Linda Stark</t>
  </si>
  <si>
    <t>Bleeding Hearts</t>
  </si>
  <si>
    <t>oil on canvas over panel</t>
  </si>
  <si>
    <t>https://artbasel.com/catalog/artwork/110727/Linda-Stark-Bleeding-Hearts</t>
  </si>
  <si>
    <t>12.25 inches x 12 inches x 2 inches</t>
  </si>
  <si>
    <t>Markus Amm</t>
  </si>
  <si>
    <t>oil on gesso board</t>
  </si>
  <si>
    <t>https://artbasel.com/catalog/artwork/111228/Markus-Amm-Untitled</t>
  </si>
  <si>
    <t>19.7 inches x 15.75 inches x 1 inches</t>
  </si>
  <si>
    <t>Michael Williams</t>
  </si>
  <si>
    <t>Formica Painting 1</t>
  </si>
  <si>
    <t>paint pen and oil on Formica</t>
  </si>
  <si>
    <t>https://artbasel.com/catalog/artwork/110815/Michael-Williams-Formica-Painting-1</t>
  </si>
  <si>
    <t>71 inches x 51 inches x 1.25 inches</t>
  </si>
  <si>
    <t>Ruby Neri</t>
  </si>
  <si>
    <t>Women with Doll (Multiple Views)</t>
  </si>
  <si>
    <t>ceramic with glaze</t>
  </si>
  <si>
    <t>https://artbasel.com/catalog/artwork/111993/Ruby-Neri-Women-with-Doll-Multiple-Views</t>
  </si>
  <si>
    <t>23.5 inches x 15 inches x 17 inches</t>
  </si>
  <si>
    <t>Sam Gilliam</t>
  </si>
  <si>
    <t>watercolor on washi paper</t>
  </si>
  <si>
    <t>https://artbasel.com/catalog/artwork/111930/Sam-Gilliam-Untitled</t>
  </si>
  <si>
    <t>75.25 inches x 43.25 inches x 2 inches</t>
  </si>
  <si>
    <t>Shahryar Nashat</t>
  </si>
  <si>
    <t>Brain (you no longer have to simulate)</t>
  </si>
  <si>
    <t>marble</t>
  </si>
  <si>
    <t>https://artbasel.com/catalog/artwork/110733/Shahryar-Nashat-Brain-you-no-longer-have-to-simulate</t>
  </si>
  <si>
    <t>55.13 inches x 27 inches x 22.75 inches</t>
  </si>
  <si>
    <t>Will Boone</t>
  </si>
  <si>
    <t>Actaeon</t>
  </si>
  <si>
    <t xml:space="preserve">enamel, acrylic, resin, and vinyl banner on canvas </t>
  </si>
  <si>
    <t>https://artbasel.com/catalog/artwork/111086/Will-Boone-Actaeon</t>
  </si>
  <si>
    <t>75 inches x 51.5 inches x 2.75 inches</t>
  </si>
  <si>
    <t>Aaron Curry</t>
  </si>
  <si>
    <t>Spatial Concept With A Mind In The Gutter</t>
  </si>
  <si>
    <t>acrylic, vinyl, wood, and Plexiglas</t>
  </si>
  <si>
    <t>https://artbasel.com/catalog/artwork/111035/Aaron-Curry-Spatial-Concept-With-A-Mind-In-The-Gutter</t>
  </si>
  <si>
    <t>74 inches x 34 inches x 18 inches</t>
  </si>
  <si>
    <t>Andrea Büttner</t>
  </si>
  <si>
    <t>reverse glass painting</t>
  </si>
  <si>
    <t>https://artbasel.com/catalog/artwork/111223/Andrea-Büttner-Untitled</t>
  </si>
  <si>
    <t>19.63 inches x 15.75 inches x 0.5 inches</t>
  </si>
  <si>
    <t>1974-2019</t>
  </si>
  <si>
    <t>19.5 inches x 19.5 inches x 6 inches</t>
  </si>
  <si>
    <t>Mai-Thu Perret</t>
  </si>
  <si>
    <t>Falling flowers, flowing waters, limitless, vast</t>
  </si>
  <si>
    <t>glazed ceramic and steel</t>
  </si>
  <si>
    <t>https://artbasel.com/catalog/artwork/111230/Mai-Thu-Perret-Falling-flowers-flowing-waters-limitless-vast</t>
  </si>
  <si>
    <t>35 cm x 90 cm x 42 cm</t>
  </si>
  <si>
    <t>Tobias Pils</t>
  </si>
  <si>
    <t>acrylic and oil on canvas</t>
  </si>
  <si>
    <t>https://artbasel.com/catalog/artwork/111039/Tobias-Pils-Untitled</t>
  </si>
  <si>
    <t>79.5 inches x 59.88 inches x 1 inches</t>
  </si>
  <si>
    <t>Lucy Dodd</t>
  </si>
  <si>
    <t>Midnight in the Mid-Atlantic</t>
  </si>
  <si>
    <t>David Lewis</t>
  </si>
  <si>
    <t>Cochineal, squid ink, SCOBY, foss leaf extract, and pigment on canvas</t>
  </si>
  <si>
    <t>https://artbasel.com/catalog/artwork/107867/Lucy-Dodd-Midnight-in-the-Mid-Atlantic</t>
  </si>
  <si>
    <t>Mary Beth Edelson</t>
  </si>
  <si>
    <t>Bright Charmer</t>
  </si>
  <si>
    <t>Oil, ink, china marker, and collage on silver gelatin print</t>
  </si>
  <si>
    <t>https://artbasel.com/catalog/artwork/109713/Mary-Beth-Edelson-Bright-Charmer</t>
  </si>
  <si>
    <t>Burning Bright</t>
  </si>
  <si>
    <t>https://artbasel.com/catalog/artwork/109485/Mary-Beth-Edelson-Burning-Bright</t>
  </si>
  <si>
    <t>Some Living American Women Artists</t>
  </si>
  <si>
    <t>Mixed media on archival pigment print</t>
  </si>
  <si>
    <t>https://artbasel.com/catalog/artwork/109661/Mary-Beth-Edelson-Some-Living-American-Women-Artists</t>
  </si>
  <si>
    <t>The Fury of the Mother Whose Child has Been Taken</t>
  </si>
  <si>
    <t>https://artbasel.com/catalog/artwork/109619/Mary-Beth-Edelson-The-Fury-of-the-Mother-Whose-Child-has-Been-Taken</t>
  </si>
  <si>
    <t>Todd Gray</t>
  </si>
  <si>
    <t>Eyo Walker, Versailles</t>
  </si>
  <si>
    <t>Two archival pigment prints in artist's frames, UV laminate</t>
  </si>
  <si>
    <t>https://artbasel.com/catalog/artwork/110143/Todd-Gray-Eyo-Walker-Versailles</t>
  </si>
  <si>
    <t>Jungle Garden</t>
  </si>
  <si>
    <t>Two archival pigment prints in found and artist's frames, UV laminate</t>
  </si>
  <si>
    <t>https://artbasel.com/catalog/artwork/110145/Todd-Gray-Jungle-Garden</t>
  </si>
  <si>
    <t>60 inches x 48.5 inches x 2.25 inches</t>
  </si>
  <si>
    <t>Sedabuda (Ghost in the Machine)</t>
  </si>
  <si>
    <t>Two archival pigment prints in artist's frames and found frames, UV laminate</t>
  </si>
  <si>
    <t>https://artbasel.com/catalog/artwork/107863/Todd-Gray-Sedabuda-Ghost-in-the-Machine</t>
  </si>
  <si>
    <t>30.5 inches x 42.5 inches x 2 inches</t>
  </si>
  <si>
    <t>Sketch (We People Who Are Darker than Blue)</t>
  </si>
  <si>
    <t>Two archival pigment prints in found frames and artist's frames, UV laminate</t>
  </si>
  <si>
    <t>https://artbasel.com/catalog/artwork/110144/Todd-Gray-Sketch-We-People-Who-Are-Darker-than-Blue</t>
  </si>
  <si>
    <t>21 inches x 25 inches x 1.5 inches</t>
  </si>
  <si>
    <t>Barry Le Va</t>
  </si>
  <si>
    <t>Network</t>
  </si>
  <si>
    <t>David Nolan Gallery</t>
  </si>
  <si>
    <t>hydrastone and aluminum</t>
  </si>
  <si>
    <t>https://artbasel.com/catalog/artwork/108396/Barry-Le-Va-Network</t>
  </si>
  <si>
    <t>Ciprian Muresan</t>
  </si>
  <si>
    <t>Palimpsest Artforum March 2006</t>
  </si>
  <si>
    <t>https://artbasel.com/catalog/artwork/108455/Ciprian-Muresan-Palimpsest-Artforum-March-2006</t>
  </si>
  <si>
    <t>David Hartt</t>
  </si>
  <si>
    <t>The Histories (after Heade)</t>
  </si>
  <si>
    <t>tapestry</t>
  </si>
  <si>
    <t>https://artbasel.com/catalog/artwork/107233/David-Hartt-The-Histories-after-Heade</t>
  </si>
  <si>
    <t>The Histories (Le Mancenillier)</t>
  </si>
  <si>
    <t>Portfolio of twelve archival pigment prints</t>
  </si>
  <si>
    <t>https://artbasel.com/catalog/artwork/108297/David-Hartt-The-Histories-Le-Mancenillier</t>
  </si>
  <si>
    <t>George Grosz</t>
  </si>
  <si>
    <t>Downtown Manhattan</t>
  </si>
  <si>
    <t>https://artbasel.com/catalog/artwork/107213/George-Grosz-Downtown-Manhattan</t>
  </si>
  <si>
    <t>Ian Hamilton Finlay</t>
  </si>
  <si>
    <t>Dryad</t>
  </si>
  <si>
    <t>stone and metal, with John Sellman and Eva Bai</t>
  </si>
  <si>
    <t>https://artbasel.com/catalog/artwork/108276/Ian-Hamilton-Finlay-Dryad</t>
  </si>
  <si>
    <t>74 inches x 15.5 inches x 15.5 inches</t>
  </si>
  <si>
    <t>Jim Nutt</t>
  </si>
  <si>
    <t>graphite on brown acid-free paper</t>
  </si>
  <si>
    <t>https://artbasel.com/catalog/artwork/108458/Jim-Nutt-Untitled</t>
  </si>
  <si>
    <t>GUIDO QUILLERZ A.R.T. IS BACK!</t>
  </si>
  <si>
    <t>oil and acrylic on canvas</t>
  </si>
  <si>
    <t>https://artbasel.com/catalog/artwork/107214/Jonathan-Meese-GUIDO-QUILLERZ-A-R-T-IS-BACK</t>
  </si>
  <si>
    <t>Jorinde Voigt</t>
  </si>
  <si>
    <t>The Match I</t>
  </si>
  <si>
    <t>India ink, gold leaf, pastel, oil pastel, and graphite on paper in artist-designed frame</t>
  </si>
  <si>
    <t>https://artbasel.com/catalog/artwork/108516/Jorinde-Voigt-The-Match-I</t>
  </si>
  <si>
    <t>Julia Fish</t>
  </si>
  <si>
    <t>Threshold, NorthWest — One [ spectrum : violet with grey ], 2010-2011</t>
  </si>
  <si>
    <t>https://artbasel.com/catalog/artwork/108330/Julia-Fish-Threshold-NorthWest-One-spectrum-violet-with-grey-2010-2011</t>
  </si>
  <si>
    <t>Mel Kendrick</t>
  </si>
  <si>
    <t>Double Lock</t>
  </si>
  <si>
    <t>precast concrete</t>
  </si>
  <si>
    <t>https://artbasel.com/catalog/artwork/108346/Mel-Kendrick-Double-Lock</t>
  </si>
  <si>
    <t>80 inches x 45 inches x 30 inches</t>
  </si>
  <si>
    <t>Desert Sun</t>
  </si>
  <si>
    <t>pastel on paper</t>
  </si>
  <si>
    <t>https://artbasel.com/catalog/artwork/110573/Richard-Artschwager-Desert-Sun</t>
  </si>
  <si>
    <t>Richard Pettibone</t>
  </si>
  <si>
    <t>Andy Warhol, Marilyn Monroe," 1964, "</t>
  </si>
  <si>
    <t>acrylic and silkscreen on canvas</t>
  </si>
  <si>
    <t>https://artbasel.com/catalog/artwork/112276/Richard-Pettibone-Andy-Warhol-Marilyn-Monroe-1964</t>
  </si>
  <si>
    <t>Wardell Milan</t>
  </si>
  <si>
    <t>Remind me of that thing you do.</t>
  </si>
  <si>
    <t>https://artbasel.com/catalog/artwork/108543/Wardell-Milan-Remind-me-of-that-thing-you-do</t>
  </si>
  <si>
    <t>The Timmerman’s Kitchen, New Canaan, CT</t>
  </si>
  <si>
    <t>charcoal, graphite, colored pencil, pastel, oil stick, cut-and-pasted paper on hand dyed paper</t>
  </si>
  <si>
    <t>https://artbasel.com/catalog/artwork/108402/Wardell-Milan-The-Timmerman-s-Kitchen-New-Canaan-CT</t>
  </si>
  <si>
    <t>Carroll Dunham</t>
  </si>
  <si>
    <t>ink on paper</t>
  </si>
  <si>
    <t>https://artbasel.com/catalog/artwork/108326/Carroll-Dunham-Untitled</t>
  </si>
  <si>
    <t>DR. KNACKPUNKT: DORT IST DE LARGE KINDERLEIN KOMET" IM NÄHRRAUM "HAL</t>
  </si>
  <si>
    <t>acrylic and acrylic gel on canvas</t>
  </si>
  <si>
    <t>https://artbasel.com/catalog/artwork/113513/Jonathan-Meese-DR-KNACKPUNKT-DORT-IST-DE-LARGE-KINDERLEIN-KOMET-IM-NÄHRRAUM-HAL</t>
  </si>
  <si>
    <t>Immersive Integral Rainbow Study 5</t>
  </si>
  <si>
    <t>https://artbasel.com/catalog/artwork/112848/Jorinde-Voigt-Immersive-Integral-Rainbow-Study-5</t>
  </si>
  <si>
    <t>31.75 inches x 59.75 inches x 3.75 inches</t>
  </si>
  <si>
    <t>Andy Warhol, “Lavender Disaster,” 1964 [Yellow]</t>
  </si>
  <si>
    <t>https://artbasel.com/catalog/artwork/113465/Richard-Pettibone-Andy-Warhol-Lavender-Disaster-1964-Yellow</t>
  </si>
  <si>
    <t>Hood Politics: Institutionalized, I can still kill me a nigger. So what?</t>
  </si>
  <si>
    <t>graphite on Yupo, cut and pasted paper on printed paper</t>
  </si>
  <si>
    <t>https://artbasel.com/catalog/artwork/113464/Wardell-Milan-Hood-Politics-Institutionalized-I-can-still-kill-me-a-nigger-So-what</t>
  </si>
  <si>
    <t>When he became close to God.</t>
  </si>
  <si>
    <t>charcoal, graphite, pastel, oil pastel, acrylic paint, cut-and-pasted paper on hand dyed paper</t>
  </si>
  <si>
    <t>https://artbasel.com/catalog/artwork/113511/Wardell-Milan-When-he-became-close-to-God</t>
  </si>
  <si>
    <t>William Copley</t>
  </si>
  <si>
    <t>Dont Sneeze</t>
  </si>
  <si>
    <t>ink and graphite on paper</t>
  </si>
  <si>
    <t>https://artbasel.com/catalog/artwork/113463/William-Copley-Don-t-Sneeze</t>
  </si>
  <si>
    <t>Olivia</t>
  </si>
  <si>
    <t>David Zwirner</t>
  </si>
  <si>
    <t>https://artbasel.com/catalog/artwork/106454/Alice-Neel-Olivia</t>
  </si>
  <si>
    <t>Carol Bove</t>
  </si>
  <si>
    <t>Tragic Deviousness</t>
  </si>
  <si>
    <t>Stainless steel and urethane paint</t>
  </si>
  <si>
    <t>https://artbasel.com/catalog/artwork/106423/Carol-Bove-Tragic-Deviousness</t>
  </si>
  <si>
    <t>94.6 cm x 161.9 cm x 100.3 cm</t>
  </si>
  <si>
    <t>Galvanized iron and blue acrylic sheets</t>
  </si>
  <si>
    <t>https://artbasel.com/catalog/artwork/106345/Donald-Judd-Untitled</t>
  </si>
  <si>
    <t>304 cm x 68.6 cm x 61 cm</t>
  </si>
  <si>
    <t>Giorgio Morandi</t>
  </si>
  <si>
    <t>Natura morta (Still Life)</t>
  </si>
  <si>
    <t>https://artbasel.com/catalog/artwork/106393/Giorgio-Morandi-Natura-morta-Still-Life</t>
  </si>
  <si>
    <t>Harold Ancart</t>
  </si>
  <si>
    <t>Oil stick and pencil on canvas in artist's frame</t>
  </si>
  <si>
    <t>https://artbasel.com/catalog/artwork/106422/Harold-Ancart-Untitled</t>
  </si>
  <si>
    <t>Jeff Koons</t>
  </si>
  <si>
    <t>Balloon Venus Lespugue (Red)</t>
  </si>
  <si>
    <t>Mirror-polished stainless steel with transparent color coating</t>
  </si>
  <si>
    <t>https://artbasel.com/catalog/artwork/106394/Jeff-Koons-Balloon-Venus-Lespugue-Red</t>
  </si>
  <si>
    <t>266.9 cm x 124.1 cm x 104.7 cm</t>
  </si>
  <si>
    <t>Pastel</t>
  </si>
  <si>
    <t>https://artbasel.com/catalog/artwork/106380/Joan-Mitchell-Pastel</t>
  </si>
  <si>
    <t>City</t>
  </si>
  <si>
    <t>1928-1936</t>
  </si>
  <si>
    <t>Tempera on Masonite in artist's frame</t>
  </si>
  <si>
    <t>https://artbasel.com/catalog/artwork/106381/Josef-Albers-City</t>
  </si>
  <si>
    <t>Josh Smith</t>
  </si>
  <si>
    <t>https://artbasel.com/catalog/artwork/106372/Josh-Smith-Untitled</t>
  </si>
  <si>
    <t>Kerry James Marshall</t>
  </si>
  <si>
    <t>Untitled (Blot)</t>
  </si>
  <si>
    <t>Acrylic on PVC panel</t>
  </si>
  <si>
    <t>https://artbasel.com/catalog/artwork/106501/Kerry-James-Marshall-Untitled-Blot</t>
  </si>
  <si>
    <t>Neo Rauch</t>
  </si>
  <si>
    <t>Im Turm</t>
  </si>
  <si>
    <t>https://artbasel.com/catalog/artwork/106343/Neo-Rauch-Im-Turm</t>
  </si>
  <si>
    <t>(untitled) surge</t>
  </si>
  <si>
    <t>Oil and oil stick on canvas and linen</t>
  </si>
  <si>
    <t>https://artbasel.com/catalog/artwork/107167/Oscar-Murillo-untitled-surge</t>
  </si>
  <si>
    <t>Ohne Titel (Untitled)</t>
  </si>
  <si>
    <t>Oil on printed fabric</t>
  </si>
  <si>
    <t>https://artbasel.com/catalog/artwork/106453/Sigmar-Polke-Ohne-Titel-Untitled</t>
  </si>
  <si>
    <t>paper drop (star) V</t>
  </si>
  <si>
    <t>Inkjet print on paper mounted on Dibond aluminum in artist's frame</t>
  </si>
  <si>
    <t>https://artbasel.com/catalog/artwork/106384/Wolfgang-Tillmans-paper-drop-star-V</t>
  </si>
  <si>
    <t>RED GOD</t>
  </si>
  <si>
    <t>https://artbasel.com/catalog/artwork/106379/Yayoi-Kusama-RED-GOD</t>
  </si>
  <si>
    <t>Alfred d'Ursel</t>
  </si>
  <si>
    <t>dependance</t>
  </si>
  <si>
    <t>https://artbasel.com/catalog/artwork/109341/Alfred-d-Ursel-Untitled</t>
  </si>
  <si>
    <t>https://artbasel.com/catalog/artwork/109551/Alfred-d-Ursel-Untitled</t>
  </si>
  <si>
    <t>Good Smoke</t>
  </si>
  <si>
    <t>HD video with 4.1 surround sound</t>
  </si>
  <si>
    <t>https://artbasel.com/catalog/artwork/104635/Ed-Atkins-Good-Smoke</t>
  </si>
  <si>
    <t>gouache and acrylic on board</t>
  </si>
  <si>
    <t>https://artbasel.com/catalog/artwork/111279/Ed-Atkins-Untitled</t>
  </si>
  <si>
    <t>50 cm x 37.2 cm x 3.5 cm</t>
  </si>
  <si>
    <t>quink, bleach, and chinagraph on illustrator board</t>
  </si>
  <si>
    <t>https://artbasel.com/catalog/artwork/111717/Ed-Atkins-Untitled</t>
  </si>
  <si>
    <t>39.3 cm x 53.6 cm x 3 cm</t>
  </si>
  <si>
    <t>b</t>
  </si>
  <si>
    <t>https://artbasel.com/catalog/artwork/112171/Gillian-Carnegie-b</t>
  </si>
  <si>
    <t>Hardware Store Collage – Bauhaus Doormats #1</t>
  </si>
  <si>
    <t>clippings from hardware store catalogues on chromolux paper, mounted on alu-dibond, framed</t>
  </si>
  <si>
    <t>https://artbasel.com/catalog/artwork/104538/Haegue-Yang-Hardware-Store-Collage-Bauhaus-Doormats-1</t>
  </si>
  <si>
    <t>Hardware Store Collage – Bauhaus Doormats #2</t>
  </si>
  <si>
    <t>https://artbasel.com/catalog/artwork/104582/Haegue-Yang-Hardware-Store-Collage-Bauhaus-Doormats-2</t>
  </si>
  <si>
    <t>Hardware Store Collage – Bauhaus Doormats #3</t>
  </si>
  <si>
    <t>https://artbasel.com/catalog/artwork/104537/Haegue-Yang-Hardware-Store-Collage-Bauhaus-Doormats-3</t>
  </si>
  <si>
    <t>Jana Euler</t>
  </si>
  <si>
    <t>Drawing of a  horse/ rider - switch in the process of taming</t>
  </si>
  <si>
    <t>watercolour on paper</t>
  </si>
  <si>
    <t>https://artbasel.com/catalog/artwork/111716/Jana-Euler-Drawing-of-a-horse-rider-switch-in-the-process-of-taming</t>
  </si>
  <si>
    <t>Michaela Eichwald</t>
  </si>
  <si>
    <t>Innere Verwahrlosung</t>
  </si>
  <si>
    <t>acrylic, oil, lacquer on pleather</t>
  </si>
  <si>
    <t>https://artbasel.com/catalog/artwork/104991/Michaela-Eichwald-Innere-Verwahrlosung</t>
  </si>
  <si>
    <t>Peter Wächtler</t>
  </si>
  <si>
    <t>watercolour, crayon and ink on paper</t>
  </si>
  <si>
    <t>https://artbasel.com/catalog/artwork/111994/Peter-Wächtler-Rehearsal</t>
  </si>
  <si>
    <t>Untitled (Vampire)</t>
  </si>
  <si>
    <t>HD-video, ton</t>
  </si>
  <si>
    <t>https://artbasel.com/catalog/artwork/105109/Peter-Wächtler-Untitled-Vampire</t>
  </si>
  <si>
    <t>Richard Aldrich</t>
  </si>
  <si>
    <t>oil and wax on panel</t>
  </si>
  <si>
    <t>https://artbasel.com/catalog/artwork/104606/Richard-Aldrich-Untitled</t>
  </si>
  <si>
    <t>O.T</t>
  </si>
  <si>
    <t>oil, pigment on canvas behind plexiglass cover</t>
  </si>
  <si>
    <t>https://artbasel.com/catalog/artwork/104576/Thilo-Heinzmann-O-T</t>
  </si>
  <si>
    <t>184 cm x 164 cm x 9 cm</t>
  </si>
  <si>
    <t>Galanteig</t>
  </si>
  <si>
    <t>Di Donna</t>
  </si>
  <si>
    <t>https://artbasel.com/catalog/artwork/112250/Antoni-Tàpies-Galanteig</t>
  </si>
  <si>
    <t>Gli Archeologi</t>
  </si>
  <si>
    <t>https://artbasel.com/catalog/artwork/110318/Giorgio-de-Chirico-Gli-Archeologi</t>
  </si>
  <si>
    <t>Jean Arp</t>
  </si>
  <si>
    <t>Composition dans un cercle no. 5</t>
  </si>
  <si>
    <t>1962-1963</t>
  </si>
  <si>
    <t>Duraluminum</t>
  </si>
  <si>
    <t>https://artbasel.com/catalog/artwork/112297/Jean-Arp-Composition-dans-un-cercle-no-5</t>
  </si>
  <si>
    <t>38 cm x 38 cm x 1.59 cm</t>
  </si>
  <si>
    <t>Leonor Fini</t>
  </si>
  <si>
    <t>Les Baigneuses</t>
  </si>
  <si>
    <t>https://artbasel.com/catalog/artwork/112298/Leonor-Fini-Les-Baigneuses</t>
  </si>
  <si>
    <t>Mémoire</t>
  </si>
  <si>
    <t>1966-1967</t>
  </si>
  <si>
    <t>Oil on cavnas</t>
  </si>
  <si>
    <t>https://artbasel.com/catalog/artwork/110241/Maria-Helena-Vieira-da-Silva-Mémoire</t>
  </si>
  <si>
    <t>https://artbasel.com/catalog/artwork/110319/Maria-Helena-Vieira-da-Silva-Sans-titre</t>
  </si>
  <si>
    <t>Wassily Kandinsky</t>
  </si>
  <si>
    <t>Geflecht (Woven)</t>
  </si>
  <si>
    <t>https://artbasel.com/catalog/artwork/112150/Wassily-Kandinsky-Geflecht-Woven</t>
  </si>
  <si>
    <t>Harte Weisung</t>
  </si>
  <si>
    <t>Watercolor, pen and ink with 'Spritztechnik' on paper laid down on the artist’s mount</t>
  </si>
  <si>
    <t>https://artbasel.com/catalog/artwork/108484/Wassily-Kandinsky-Harte-Weisung</t>
  </si>
  <si>
    <t>Réciproque</t>
  </si>
  <si>
    <t>Gouache and pen and ink over pencil on paper</t>
  </si>
  <si>
    <t>https://artbasel.com/catalog/artwork/112248/Wassily-Kandinsky-Réciproque</t>
  </si>
  <si>
    <t>Flowers</t>
  </si>
  <si>
    <t>Edward Tyler Nahem</t>
  </si>
  <si>
    <t>Synthetic polymer and silkscreen ink on canvas</t>
  </si>
  <si>
    <t>https://artbasel.com/catalog/artwork/106188/Andy-Warhol-Flowers</t>
  </si>
  <si>
    <t>Claes Oldenburg, Coosje van Bruggen</t>
  </si>
  <si>
    <t>Balancing Tools (Model)</t>
  </si>
  <si>
    <t>Steel, painted with enamel</t>
  </si>
  <si>
    <t>https://artbasel.com/catalog/artwork/104780/Claes-Oldenburg-Coosje-van-Bruggen-Balancing-Tools-Model</t>
  </si>
  <si>
    <t>46.25 inches x 57.75 inches x 45 inches</t>
  </si>
  <si>
    <t>The Nineties</t>
  </si>
  <si>
    <t>https://artbasel.com/catalog/artwork/103373/Ed-Ruscha-The-Nineties</t>
  </si>
  <si>
    <t>Farideh Lashai</t>
  </si>
  <si>
    <t>When I Count, There are Only You...But When I Look, There is Only a Shadow</t>
  </si>
  <si>
    <t>photo-intaglio prints with projection of animated images</t>
  </si>
  <si>
    <t>https://artbasel.com/catalog/artwork/106304/Farideh-Lashai-When-I-Count-There-are-Only-You-But-When-I-Look-There-is-Only-a-Shadow</t>
  </si>
  <si>
    <t>Sunapee I</t>
  </si>
  <si>
    <t>Alkyd and epoxy on shaped canvas</t>
  </si>
  <si>
    <t>https://artbasel.com/catalog/artwork/106233/Frank-Stella-Sunapee-I</t>
  </si>
  <si>
    <t>Jean-Michel Basquiat</t>
  </si>
  <si>
    <t>The Whole Livery Line</t>
  </si>
  <si>
    <t>Acrylic and oilstick on canvas</t>
  </si>
  <si>
    <t>https://artbasel.com/catalog/artwork/103200/Jean-Michel-Basquiat-The-Whole-Livery-Line</t>
  </si>
  <si>
    <t>Smooth Egg with Bow (Magenta/Orange)</t>
  </si>
  <si>
    <t>1994-2009</t>
  </si>
  <si>
    <t>https://artbasel.com/catalog/artwork/109535/Jeff-Koons-Smooth-Egg-with-Bow-Magenta-Orange</t>
  </si>
  <si>
    <t>83.5 inches x 76.5 inches x 62 inches</t>
  </si>
  <si>
    <t>https://artbasel.com/catalog/artwork/103317/Joan-Mitchell-Untitled</t>
  </si>
  <si>
    <t>John Chamberlain</t>
  </si>
  <si>
    <t>Karankawas Falls</t>
  </si>
  <si>
    <t>Painted chromium-plated steel in two parts</t>
  </si>
  <si>
    <t>https://artbasel.com/catalog/artwork/103410/John-Chamberlain-Karankawas-Falls</t>
  </si>
  <si>
    <t>91 inches x 93 inches x 30 inches</t>
  </si>
  <si>
    <t>Kenneth Noland</t>
  </si>
  <si>
    <t>https://artbasel.com/catalog/artwork/106231/Kenneth-Noland-Untitled</t>
  </si>
  <si>
    <t>Kenneth Young</t>
  </si>
  <si>
    <t>https://artbasel.com/catalog/artwork/104148/Kenneth-Young-Untitled</t>
  </si>
  <si>
    <t>Shuttle Buttle/ ROCI USA (Wax Fire Works)</t>
  </si>
  <si>
    <t>Acrylic, fire wax, enamel, and object on mirrored aluminum</t>
  </si>
  <si>
    <t>https://artbasel.com/catalog/artwork/103318/Robert-Rauschenberg-Shuttle-Buttle-ROCI-USA-Wax-Fire-Works</t>
  </si>
  <si>
    <t>72.75 inches x 144.75 inches x 17.5 inches</t>
  </si>
  <si>
    <t>Water lilies with Japanese Bridge</t>
  </si>
  <si>
    <t>Screenprinted enamel on stainless steel with painted frame</t>
  </si>
  <si>
    <t>https://artbasel.com/catalog/artwork/106244/Roy-Lichtenstein-Water-lilies-with-Japanese-Bridge</t>
  </si>
  <si>
    <t>Untitled (SF64-075)</t>
  </si>
  <si>
    <t>https://artbasel.com/catalog/artwork/103314/Sam-Francis-Untitled-SF64-075</t>
  </si>
  <si>
    <t>Bedroom Painting #22</t>
  </si>
  <si>
    <t>https://artbasel.com/catalog/artwork/103320/Tom-Wesselmann-Bedroom-Painting-22</t>
  </si>
  <si>
    <t>Dorothea Lange</t>
  </si>
  <si>
    <t>Migrant Mother, Nipomo, California</t>
  </si>
  <si>
    <t>Edwynn Houk Gallery</t>
  </si>
  <si>
    <t>Gelatin silver enlargement print</t>
  </si>
  <si>
    <t>https://artbasel.com/catalog/artwork/109178/Dorothea-Lange-Migrant-Mother-Nipomo-California</t>
  </si>
  <si>
    <t>Waterfront Protest - The Audience Listens, San Francisco</t>
  </si>
  <si>
    <t>https://artbasel.com/catalog/artwork/109180/Dorothea-Lange-Waterfront-Protest-The-Audience-Listens-San-Francisco</t>
  </si>
  <si>
    <t>Edward Weston</t>
  </si>
  <si>
    <t>Nude on Sand, Oceano</t>
  </si>
  <si>
    <t>Gelatin silver contact print</t>
  </si>
  <si>
    <t>https://artbasel.com/catalog/artwork/109262/Edward-Weston-Nude-on-Sand-Oceano</t>
  </si>
  <si>
    <t>Pepper No. 30</t>
  </si>
  <si>
    <t>https://artbasel.com/catalog/artwork/109357/Edward-Weston-Pepper-No-30</t>
  </si>
  <si>
    <t>Jessica Wynne</t>
  </si>
  <si>
    <t>Boya Song, MIT</t>
  </si>
  <si>
    <t>https://artbasel.com/catalog/artwork/109182/Jessica-Wynne-Boya-Song-MIT</t>
  </si>
  <si>
    <t>Lewis Hine</t>
  </si>
  <si>
    <t>Powerhouse Mechanic</t>
  </si>
  <si>
    <t>1920-1930</t>
  </si>
  <si>
    <t>Gelatin silver print on warm toned paper</t>
  </si>
  <si>
    <t>https://artbasel.com/catalog/artwork/109216/Lewis-Hine-Powerhouse-Mechanic</t>
  </si>
  <si>
    <t>Lynn Davis</t>
  </si>
  <si>
    <t>Iceberg #23, Disko Bay, Greenland</t>
  </si>
  <si>
    <t>Gold toned gelatin silver print</t>
  </si>
  <si>
    <t>https://artbasel.com/catalog/artwork/109517/Lynn-Davis-Iceberg-23-Disko-Bay-Greenland</t>
  </si>
  <si>
    <t>Man Ray</t>
  </si>
  <si>
    <t xml:space="preserve">Double profile, solarized, </t>
  </si>
  <si>
    <t>Gelatin silver print on ferrotyped paper</t>
  </si>
  <si>
    <t>https://artbasel.com/catalog/artwork/109181/Man-Ray-Double-profile-solarized</t>
  </si>
  <si>
    <t>Meret Oppenheim</t>
  </si>
  <si>
    <t>Gelatin silver print on carte postale</t>
  </si>
  <si>
    <t>https://artbasel.com/catalog/artwork/109260/Man-Ray-Meret-Oppenheim</t>
  </si>
  <si>
    <t>Sally Mann</t>
  </si>
  <si>
    <t>The Perfect Tomato</t>
  </si>
  <si>
    <t>https://artbasel.com/catalog/artwork/109401/Sally-Mann-The-Perfect-Tomato</t>
  </si>
  <si>
    <t>Stephen Shore</t>
  </si>
  <si>
    <t>US 10, Post Falls, Idaho, August 25</t>
  </si>
  <si>
    <t>Chromogenic contact print</t>
  </si>
  <si>
    <t>https://artbasel.com/catalog/artwork/109405/Stephen-Shore-US-10-Post-Falls-Idaho-August-25</t>
  </si>
  <si>
    <t>Tina Modotti</t>
  </si>
  <si>
    <t>Campesinos (Workers Parade)</t>
  </si>
  <si>
    <t>Gelatin silver contact print on warm-toned matte surface paper</t>
  </si>
  <si>
    <t>https://artbasel.com/catalog/artwork/109356/Tina-Modotti-Campesinos-Workers-Parade</t>
  </si>
  <si>
    <t>Mellas Typewriter</t>
  </si>
  <si>
    <t>Gelatin silver contact print on warm-toned, matte surface paper</t>
  </si>
  <si>
    <t>https://artbasel.com/catalog/artwork/109261/Tina-Modotti-Mella-s-Typewriter</t>
  </si>
  <si>
    <t>Valérie Belin</t>
  </si>
  <si>
    <t>Study for China Girl</t>
  </si>
  <si>
    <t>https://artbasel.com/catalog/artwork/109212/Valérie-Belin-Study-for-China-Girl</t>
  </si>
  <si>
    <t>Yakov Khalip</t>
  </si>
  <si>
    <t>On Guard (Large-Bore Cannon), Baltic Fleet</t>
  </si>
  <si>
    <t>Gelatin silver print on warm-toned, matte surface paper</t>
  </si>
  <si>
    <t>https://artbasel.com/catalog/artwork/109177/Yakov-Khalip-On-Guard-Large-Bore-Cannon-Baltic-Fleet</t>
  </si>
  <si>
    <t>Pauline Curnier Jardin</t>
  </si>
  <si>
    <t xml:space="preserve">Balthazar et Leo, quarantena italiana </t>
  </si>
  <si>
    <t>Ink and acrylic on paper</t>
  </si>
  <si>
    <t>https://artbasel.com/catalog/artwork/107608/Pauline-Curnier-Jardin-Balthazar-et-Leo-quarantena-italiana</t>
  </si>
  <si>
    <t>Collaboration with Balthazar Haberkorn, La chambre des parents</t>
  </si>
  <si>
    <t>https://artbasel.com/catalog/artwork/107638/Pauline-Curnier-Jardin-Collaboration-with-Balthazar-Haberkorn-La-chambre-des-parents</t>
  </si>
  <si>
    <t xml:space="preserve">Da Oggi from Steven Spielberg, quarantena italiana   </t>
  </si>
  <si>
    <t>Watercolour and charcoal on paper</t>
  </si>
  <si>
    <t>https://artbasel.com/catalog/artwork/107544/Pauline-Curnier-Jardin-Da-Oggi-from-Steven-Spielberg-quarantena-italiana</t>
  </si>
  <si>
    <t>Grotta Profunda (The Atmosphere)</t>
  </si>
  <si>
    <t>https://artbasel.com/catalog/artwork/109370/Pauline-Curnier-Jardin-Grotta-Profunda-The-Atmosphere</t>
  </si>
  <si>
    <t xml:space="preserve">Grotta Profunda (The Atmosphere),   Les frères destinés ou la Moustache </t>
  </si>
  <si>
    <t xml:space="preserve">Ink and acrylic on paper </t>
  </si>
  <si>
    <t>https://artbasel.com/catalog/artwork/109369/Pauline-Curnier-Jardin-Grotta-Profunda-The-Atmosphere-Les-frères-destinés-ou-la-Moustache</t>
  </si>
  <si>
    <t>Grotta Profunda Approfundita</t>
  </si>
  <si>
    <t>video, artificial rubber and foam</t>
  </si>
  <si>
    <t>https://artbasel.com/catalog/artwork/109463/Pauline-Curnier-Jardin-Grotta-Profunda-Approfundita</t>
  </si>
  <si>
    <t>500 cm x 700 cm x 1100 cm</t>
  </si>
  <si>
    <t xml:space="preserve">I love you, I love you , I love you from Todd Haynes   </t>
  </si>
  <si>
    <t>https://artbasel.com/catalog/artwork/107591/Pauline-Curnier-Jardin-I-love-you-I-love-you-I-love-you-from-Todd-Haynes</t>
  </si>
  <si>
    <t>Je t’ai besoin (I you need)</t>
  </si>
  <si>
    <t>https://artbasel.com/catalog/artwork/107739/Pauline-Curnier-Jardin-Je-t-ai-besoin-I-you-need</t>
  </si>
  <si>
    <t xml:space="preserve">Je t’ai besoin (I you need), quarantena italiana </t>
  </si>
  <si>
    <t>https://artbasel.com/catalog/artwork/107663/Pauline-Curnier-Jardin-Je-t-ai-besoin-I-you-need-quarantena-italiana</t>
  </si>
  <si>
    <t xml:space="preserve">Le cochon  (the pig) </t>
  </si>
  <si>
    <t xml:space="preserve">Pastel on paper </t>
  </si>
  <si>
    <t>https://artbasel.com/catalog/artwork/107682/Pauline-Curnier-Jardin-Le-cochon-the-pig</t>
  </si>
  <si>
    <t>L’incroyable accouchement d’Ada Pepita (the incredible child birth of Ada Pepita)</t>
  </si>
  <si>
    <t>https://artbasel.com/catalog/artwork/107721/Pauline-Curnier-Jardin-L-incroyable-accouchement-d-Ada-Pepita-the-incredible-child-birth-of-Ada-Pepita</t>
  </si>
  <si>
    <t>Mi mancha L’Etna from Roberto Rosselinni, quarantena italiana</t>
  </si>
  <si>
    <t>Pastel and acrylic on paper</t>
  </si>
  <si>
    <t>https://artbasel.com/catalog/artwork/107657/Pauline-Curnier-Jardin-Mi-mancha-L-Etna-from-Roberto-Rosselinni-quarantena-italiana</t>
  </si>
  <si>
    <t>Quun Sang Impur</t>
  </si>
  <si>
    <t>HD video</t>
  </si>
  <si>
    <t>https://artbasel.com/catalog/artwork/108053/Pauline-Curnier-Jardin-Qu-un-Sang-Impur</t>
  </si>
  <si>
    <t>video, wooden benches, fabrics</t>
  </si>
  <si>
    <t>https://artbasel.com/catalog/artwork/108006/Pauline-Curnier-Jardin-Qu-un-Sang-Impur</t>
  </si>
  <si>
    <t xml:space="preserve">Solo li per te, solo per te (she-cares #1) </t>
  </si>
  <si>
    <t>Charcoal and watercolour on paper</t>
  </si>
  <si>
    <t>https://artbasel.com/catalog/artwork/107637/Pauline-Curnier-Jardin-Solo-li-per-te-solo-per-te-she-cares-1</t>
  </si>
  <si>
    <t xml:space="preserve">Bled Out_Bloodwurst </t>
  </si>
  <si>
    <t>https://artbasel.com/catalog/artwork/107956/Pauline-Curnier-Jardin-Bled-Out-Bloodwurst</t>
  </si>
  <si>
    <t>Bled Out_from the crack down to the floor</t>
  </si>
  <si>
    <t>https://artbasel.com/catalog/artwork/107909/Pauline-Curnier-Jardin-Bled-Out-from-the-crack-down-to-the-floor</t>
  </si>
  <si>
    <t>Bled Out_making love through the wall</t>
  </si>
  <si>
    <t>https://artbasel.com/catalog/artwork/107951/Pauline-Curnier-Jardin-Bled-Out-making-love-through-the-wall</t>
  </si>
  <si>
    <t>Bled Out_Torte</t>
  </si>
  <si>
    <t>https://artbasel.com/catalog/artwork/107916/Pauline-Curnier-Jardin-Bled-Out-Torte</t>
  </si>
  <si>
    <t>Augustas Serapinas</t>
  </si>
  <si>
    <t>Notes from Užupis 11</t>
  </si>
  <si>
    <t>Emalin</t>
  </si>
  <si>
    <t>reclaimed window frame, stained glass</t>
  </si>
  <si>
    <t>https://artbasel.com/catalog/artwork/109684/Augustas-Serapinas-Notes-from-Užupis-11</t>
  </si>
  <si>
    <t>91.5 cm x 40 cm x 5 cm</t>
  </si>
  <si>
    <t>Notes from Užupis 13</t>
  </si>
  <si>
    <t>https://artbasel.com/catalog/artwork/108097/Augustas-Serapinas-Notes-from-Užupis-13</t>
  </si>
  <si>
    <t>97 cm x 46 cm x 5 cm</t>
  </si>
  <si>
    <t>Notes from Užupis 14</t>
  </si>
  <si>
    <t>https://artbasel.com/catalog/artwork/108114/Augustas-Serapinas-Notes-from-Užupis-14</t>
  </si>
  <si>
    <t>Evgeny Antufiev</t>
  </si>
  <si>
    <t>bronze, copper</t>
  </si>
  <si>
    <t>https://artbasel.com/catalog/artwork/108205/Evgeny-Antufiev-Untitled</t>
  </si>
  <si>
    <t>48 cm x 12 cm x 3.5 cm</t>
  </si>
  <si>
    <t>bronze, textile, enamel paint, epoxy, amber</t>
  </si>
  <si>
    <t>https://artbasel.com/catalog/artwork/106961/Evgeny-Antufiev-Untitled</t>
  </si>
  <si>
    <t>61 cm x 26 cm x 25 cm</t>
  </si>
  <si>
    <t>bronze, patina</t>
  </si>
  <si>
    <t>https://artbasel.com/catalog/artwork/110230/Evgeny-Antufiev-Untitled</t>
  </si>
  <si>
    <t>14 cm x 18 cm x 8 cm</t>
  </si>
  <si>
    <t>bronze</t>
  </si>
  <si>
    <t>https://artbasel.com/catalog/artwork/111869/Evgeny-Antufiev-Untitled</t>
  </si>
  <si>
    <t>33 cm x 12 cm x 3 cm</t>
  </si>
  <si>
    <t>https://artbasel.com/catalog/artwork/110235/Evgeny-Antufiev-Untitled</t>
  </si>
  <si>
    <t>54 cm x 40 cm x 38 cm</t>
  </si>
  <si>
    <t>https://artbasel.com/catalog/artwork/110266/Evgeny-Antufiev-Untitled</t>
  </si>
  <si>
    <t>30 cm x 18 cm x 12 cm</t>
  </si>
  <si>
    <t>bronze, textile, enamel paint, epoxy, malachite</t>
  </si>
  <si>
    <t>https://artbasel.com/catalog/artwork/107668/Evgeny-Antufiev-Untitled</t>
  </si>
  <si>
    <t>55 cm x 24 cm x 24 cm</t>
  </si>
  <si>
    <t>bronze, enamel paint, epoxy, amber</t>
  </si>
  <si>
    <t>https://artbasel.com/catalog/artwork/106925/Evgeny-Antufiev-Untitled</t>
  </si>
  <si>
    <t>35 cm x 38 cm x 36 cm</t>
  </si>
  <si>
    <t>https://artbasel.com/catalog/artwork/110267/Evgeny-Antufiev-Untitled</t>
  </si>
  <si>
    <t>33 cm x 14 cm x 12 cm</t>
  </si>
  <si>
    <t>https://artbasel.com/catalog/artwork/110234/Evgeny-Antufiev-Untitled</t>
  </si>
  <si>
    <t>33 cm x 15 cm x 2 cm</t>
  </si>
  <si>
    <t>https://artbasel.com/catalog/artwork/110232/Evgeny-Antufiev-Untitled</t>
  </si>
  <si>
    <t>25 cm x 14 cm x 2 cm</t>
  </si>
  <si>
    <t>amber, bronze, enamel paint, epoxy, patina</t>
  </si>
  <si>
    <t>https://artbasel.com/catalog/artwork/112010/Evgeny-Antufiev-Untitled</t>
  </si>
  <si>
    <t>42 cm x 44 cm x 38 cm</t>
  </si>
  <si>
    <t>https://artbasel.com/catalog/artwork/110231/Evgeny-Antufiev-Untitled</t>
  </si>
  <si>
    <t>31 cm x 18.5 cm x 1 cm</t>
  </si>
  <si>
    <t>https://artbasel.com/catalog/artwork/110314/Evgeny-Antufiev-Untitled</t>
  </si>
  <si>
    <t>21 cm x 11 cm x 2 cm</t>
  </si>
  <si>
    <t>https://artbasel.com/catalog/artwork/110233/Evgeny-Antufiev-Untitled</t>
  </si>
  <si>
    <t>23 cm x 15 cm x 3 cm</t>
  </si>
  <si>
    <t>AA Bronson, Reima Hirvonen</t>
  </si>
  <si>
    <t>Voodoo Doll (AA Bronson and Mark Jan Krayenhoff van de Leur)</t>
  </si>
  <si>
    <t>Set of 2 dolls, mixed media, plinth, vitrine</t>
  </si>
  <si>
    <t>https://artbasel.com/catalog/artwork/106919/AA-Bronson-Reima-Hirvonen-Voodoo-Doll-AA-Bronson-and-Mark-Jan-Krayenhoff-van-de-Leur</t>
  </si>
  <si>
    <t>190 cm x 50 cm x 50 cm</t>
  </si>
  <si>
    <t>Dynamic Stereo Drawing Machine</t>
  </si>
  <si>
    <t>Sound-activated drawing machine, ink, metal rails and electronic motor, paper</t>
  </si>
  <si>
    <t>https://artbasel.com/catalog/artwork/106732/Angela-Bulloch-Dynamic-Stereo-Drawing-Machine</t>
  </si>
  <si>
    <t>Bright Pink &amp; Yellow</t>
  </si>
  <si>
    <t>Annealed glass, vertical ribs, PVC filter</t>
  </si>
  <si>
    <t>https://artbasel.com/catalog/artwork/107011/Ann-Veronica-Janssens-Bright-Pink-Yellow</t>
  </si>
  <si>
    <t>230 cm x 115 cm x 1.2 cm</t>
  </si>
  <si>
    <t>Candy Sculpture 110-600-805/2</t>
  </si>
  <si>
    <t>Cast glass</t>
  </si>
  <si>
    <t>https://artbasel.com/catalog/artwork/112796/Ann-Veronica-Janssens-Candy-Sculpture-110-600-805-2</t>
  </si>
  <si>
    <t>If and Only If (modern times)</t>
  </si>
  <si>
    <t>Film still milled on wooden textile printing stamp</t>
  </si>
  <si>
    <t>https://artbasel.com/catalog/artwork/106922/Anri-Sala-If-and-Only-If-modern-times</t>
  </si>
  <si>
    <t>86 cm x 40 cm x 30 cm</t>
  </si>
  <si>
    <t>Etienne Chambaud</t>
  </si>
  <si>
    <t>Nameless</t>
  </si>
  <si>
    <t>Coyote, wolf and racoon urine, bronze powder, acrylic medium and acrylic varnish on canvas</t>
  </si>
  <si>
    <t>https://artbasel.com/catalog/artwork/107783/Etienne-Chambaud-Nameless</t>
  </si>
  <si>
    <t>80 cm x 60 cm x 5 cm</t>
  </si>
  <si>
    <t>Gabriel Kuri</t>
  </si>
  <si>
    <t>untitled (AE DEC 18)</t>
  </si>
  <si>
    <t>CNC cutout HMPE plastic, engraved and hand painted</t>
  </si>
  <si>
    <t>https://artbasel.com/catalog/artwork/106975/Gabriel-Kuri-untitled-AE-DEC-18</t>
  </si>
  <si>
    <t>Jac Leirner</t>
  </si>
  <si>
    <t>Jewel</t>
  </si>
  <si>
    <t>Steel cables</t>
  </si>
  <si>
    <t>https://artbasel.com/catalog/artwork/112843/Jac-Leirner-Jewel</t>
  </si>
  <si>
    <t>Karin Sander</t>
  </si>
  <si>
    <t>Tischtennisbälle, poliert; Table Tennis Balls, Polished</t>
  </si>
  <si>
    <t>6 table tennis balls (blue, yellow, orange, green, white, neon red), pedestal, acrylic glass cover</t>
  </si>
  <si>
    <t>https://artbasel.com/catalog/artwork/106847/Karin-Sander-Tischtennisbälle-poliert-Table-Tennis-Balls-Polished</t>
  </si>
  <si>
    <t>216 cm x 30 cm x 30 cm</t>
  </si>
  <si>
    <t>Silk, dye, powder-coated aluminium</t>
  </si>
  <si>
    <t>https://artbasel.com/catalog/artwork/106979/Matti-Braun-Untitled</t>
  </si>
  <si>
    <t>Philippe Parreno</t>
  </si>
  <si>
    <t>Speech Bubbles (Fuchsia)</t>
  </si>
  <si>
    <t>Mylar balloons, helium</t>
  </si>
  <si>
    <t>https://artbasel.com/catalog/artwork/112914/Philippe-Parreno-Speech-Bubbles-Fuchsia</t>
  </si>
  <si>
    <t>Roman Ondak</t>
  </si>
  <si>
    <t>Sated Table</t>
  </si>
  <si>
    <t>Silkscreen print on cardboard, kitchen utensils, wooden table</t>
  </si>
  <si>
    <t>https://artbasel.com/catalog/artwork/106849/Roman-Ondak-Sated-Table</t>
  </si>
  <si>
    <t>100 cm x 92 cm x 59 cm</t>
  </si>
  <si>
    <t>Ryan Gander</t>
  </si>
  <si>
    <t>Im never coming back to London again</t>
  </si>
  <si>
    <t>Animatronics, Euro notes, plaster, speaker, audio file</t>
  </si>
  <si>
    <t>https://artbasel.com/catalog/artwork/106737/Ryan-Gander-I-m-never-coming-back-to-London-again</t>
  </si>
  <si>
    <t>Simon Fujiwara</t>
  </si>
  <si>
    <t>A Dramatically Enlarged Set of Golden Guillotine Earrings Depicting the Severed Heads of Marie Antoinette and King Louis XVI</t>
  </si>
  <si>
    <t>Rigid foam, aluminium, gold leaf</t>
  </si>
  <si>
    <t>https://artbasel.com/catalog/artwork/106928/Simon-Fujiwara-A-Dramatically-Enlarged-Set-of-Golden-Guillotine-Earrings-Depicting-the-Severed-Heads-of-Marie-Antoinette-and-King-Louis-XVI</t>
  </si>
  <si>
    <t>208 cm x 125 cm x 27 cm</t>
  </si>
  <si>
    <t>the pollen</t>
  </si>
  <si>
    <t>https://artbasel.com/catalog/artwork/106935/Ugo-Rondinone-the-pollen</t>
  </si>
  <si>
    <t>8 cm x 24.5 cm x 3 cm</t>
  </si>
  <si>
    <t>CL9BK</t>
  </si>
  <si>
    <t>Annealed glass, PVC filter</t>
  </si>
  <si>
    <t>https://artbasel.com/catalog/artwork/113667/Ann-Veronica-Janssens-CL9BK</t>
  </si>
  <si>
    <t>Untitled (Gymnothorax Afer/Cuba)</t>
  </si>
  <si>
    <t>https://artbasel.com/catalog/artwork/113669/Anri-Sala-Untitled-Gymnothorax-Afer-Cuba</t>
  </si>
  <si>
    <t>Bani Abidi</t>
  </si>
  <si>
    <t>Catalog - From the work ‘A Table Wide Country’</t>
  </si>
  <si>
    <t>Experimenter</t>
  </si>
  <si>
    <t>C-prints mounted on Alu-Dibond, suite of 24</t>
  </si>
  <si>
    <t>https://artbasel.com/catalog/artwork/105307/Bani-Abidi-Catalog-From-the-work-A-Table-Wide-Country</t>
  </si>
  <si>
    <t>Film Reels</t>
  </si>
  <si>
    <t>Archival print mounted on dibond, suite of 10</t>
  </si>
  <si>
    <t>https://artbasel.com/catalog/artwork/105244/Bani-Abidi-Film-Reels</t>
  </si>
  <si>
    <t>Intercommunication Devices</t>
  </si>
  <si>
    <t xml:space="preserve"> Inkjet prints, suite of 9</t>
  </si>
  <si>
    <t>https://artbasel.com/catalog/artwork/105306/Bani-Abidi-Intercommunication-Devices</t>
  </si>
  <si>
    <t>Security Barriers M-Z</t>
  </si>
  <si>
    <t>Inkjet Prints, suite of 14</t>
  </si>
  <si>
    <t>https://artbasel.com/catalog/artwork/105271/Bani-Abidi-Security-Barriers-M-Z</t>
  </si>
  <si>
    <t>The Address</t>
  </si>
  <si>
    <t>Inkjet prints &amp; video</t>
  </si>
  <si>
    <t>https://artbasel.com/catalog/artwork/105272/Bani-Abidi-The-Address</t>
  </si>
  <si>
    <t>Untitled (Files)</t>
  </si>
  <si>
    <t>Inkjet Prints, suite of 8</t>
  </si>
  <si>
    <t>https://artbasel.com/catalog/artwork/105245/Bani-Abidi-Untitled-Files</t>
  </si>
  <si>
    <t>CAMP -</t>
  </si>
  <si>
    <t>A Photogenetic Line</t>
  </si>
  <si>
    <t>Laser cut archival prints from the newspaper archives of \The Hindu\"</t>
  </si>
  <si>
    <t>https://artbasel.com/catalog/artwork/105246/CAMP-A-Photogenetic-Line</t>
  </si>
  <si>
    <t>Al Jaar Qabla Al Daar (The neighbour before the house)</t>
  </si>
  <si>
    <t>2009-2011</t>
  </si>
  <si>
    <t>CCTV video with sound, archival prints of working still images</t>
  </si>
  <si>
    <t>https://artbasel.com/catalog/artwork/105274/CAMP-Al-Jaar-Qabla-Al-Daar-The-neighbour-before-the-house</t>
  </si>
  <si>
    <t>The Annotated “Gujarat And The Sea” Exhibition</t>
  </si>
  <si>
    <t xml:space="preserve"> Suite of 22 frames of photographs and text layered under glass, 210 paper boats</t>
  </si>
  <si>
    <t>https://artbasel.com/catalog/artwork/106438/CAMP-The-Annotated-Gujarat-And-The-Sea-Exhibition</t>
  </si>
  <si>
    <t>Sohrab Hura</t>
  </si>
  <si>
    <t>The Coast</t>
  </si>
  <si>
    <t>https://artbasel.com/catalog/artwork/106603/Sohrab-Hura-The-Coast</t>
  </si>
  <si>
    <t>https://artbasel.com/catalog/artwork/106604/Sohrab-Hura-The-Coast</t>
  </si>
  <si>
    <t>https://artbasel.com/catalog/artwork/106601/Sohrab-Hura-The-Coast</t>
  </si>
  <si>
    <t>https://artbasel.com/catalog/artwork/106503/Sohrab-Hura-The-Coast</t>
  </si>
  <si>
    <t>The Lost Head &amp; The Bird</t>
  </si>
  <si>
    <t>Single channel video. (12 looped variations of 10 min each)</t>
  </si>
  <si>
    <t>https://artbasel.com/catalog/artwork/106551/Sohrab-Hura-The-Lost-Head-The-Bird</t>
  </si>
  <si>
    <t>https://artbasel.com/catalog/artwork/106602/Sohrab-Hura-The-Coast</t>
  </si>
  <si>
    <t>Ari Marcopoulos</t>
  </si>
  <si>
    <t>HYPE Tokyo</t>
  </si>
  <si>
    <t>2012-2018</t>
  </si>
  <si>
    <t>Fergus McCaffrey</t>
  </si>
  <si>
    <t>Washi print</t>
  </si>
  <si>
    <t>https://artbasel.com/catalog/artwork/108563/Ari-Marcopoulos-HYPE-Tokyo</t>
  </si>
  <si>
    <t>Wings</t>
  </si>
  <si>
    <t>https://artbasel.com/catalog/artwork/108564/Ari-Marcopoulos-Wings</t>
  </si>
  <si>
    <t>Barry X Ball</t>
  </si>
  <si>
    <t>Perfect Forms</t>
  </si>
  <si>
    <t>2010-2014</t>
  </si>
  <si>
    <t>Mirror-polished 24K gold, nickel, copper, SLA rapid prototype steel armature/fittings and resin</t>
  </si>
  <si>
    <t>https://artbasel.com/catalog/artwork/107239/Barry-X-Ball-Perfect-Forms</t>
  </si>
  <si>
    <t>213.4 cm x 80 cm x 55.9 cm</t>
  </si>
  <si>
    <t>Purity</t>
  </si>
  <si>
    <t>2008-2018</t>
  </si>
  <si>
    <t>Translucent white Iranian onyx, stainless steel</t>
  </si>
  <si>
    <t>https://artbasel.com/catalog/artwork/107277/Barry-X-Ball-Purity</t>
  </si>
  <si>
    <t>175.3 cm x 41.9 cm x 30.5 cm</t>
  </si>
  <si>
    <t>Sacristan</t>
  </si>
  <si>
    <t>Translucent \wounded\" Mexican onyx"</t>
  </si>
  <si>
    <t>https://artbasel.com/catalog/artwork/108241/Barry-X-Ball-Sacristan</t>
  </si>
  <si>
    <t>172.7 cm x 84 cm x 84 cm</t>
  </si>
  <si>
    <t>Kazuo Shiraga</t>
  </si>
  <si>
    <t>Sei</t>
  </si>
  <si>
    <t>https://artbasel.com/catalog/artwork/109323/Kazuo-Shiraga-Sei</t>
  </si>
  <si>
    <t>Marcia Hafif</t>
  </si>
  <si>
    <t>Shade Paintings: Group 10 (Chromatic Black, Vine Black, Violet Grey, Silver)</t>
  </si>
  <si>
    <t>https://artbasel.com/catalog/artwork/107198/Marcia-Hafif-Shade-Paintings-Group-10-Chromatic-Black-Vine-Black-Violet-Grey-Silver</t>
  </si>
  <si>
    <t>Shade Paintings: Group 11 (Indigo, Phthalocyanine Green, Alizarin Lake, Phthalocyanine Blue</t>
  </si>
  <si>
    <t>https://artbasel.com/catalog/artwork/107237/Marcia-Hafif-Shade-Paintings-Group-11-Indigo-Phthalocyanine-Green-Alizarin-Lake-Phthalocyanine-Blue</t>
  </si>
  <si>
    <t>Shade Paintings: Group 9 (Neutral Tint, Paynes Gray, Davys Gray, Olive Green)</t>
  </si>
  <si>
    <t>https://artbasel.com/catalog/artwork/107238/Marcia-Hafif-Shade-Paintings-Group-9-Neutral-Tint-Payne-s-Gray-Davy-s-Gray-Olive-Green</t>
  </si>
  <si>
    <t>Untitled (from the series, Delos)</t>
  </si>
  <si>
    <t>Oil on paperboard</t>
  </si>
  <si>
    <t>https://artbasel.com/catalog/artwork/107241/Martha-Jungwirth-Untitled-from-the-series-Delos</t>
  </si>
  <si>
    <t>Untitled (from the series, Fundraising)</t>
  </si>
  <si>
    <t>https://artbasel.com/catalog/artwork/107234/Martha-Jungwirth-Untitled-from-the-series-Fundraising</t>
  </si>
  <si>
    <t>https://artbasel.com/catalog/artwork/107199/Martha-Jungwirth-Untitled</t>
  </si>
  <si>
    <t>Sadamasa Motonaga</t>
  </si>
  <si>
    <t>Big Square of Gray</t>
  </si>
  <si>
    <t>https://artbasel.com/catalog/artwork/107276/Sadamasa-Motonaga-Big-Square-of-Gray</t>
  </si>
  <si>
    <t>From Square of White Lines</t>
  </si>
  <si>
    <t>https://artbasel.com/catalog/artwork/107236/Sadamasa-Motonaga-From-Square-of-White-Lines</t>
  </si>
  <si>
    <t>Wärme</t>
  </si>
  <si>
    <t>20 manipulated photocopies</t>
  </si>
  <si>
    <t>https://artbasel.com/catalog/artwork/108392/Sigmar-Polke-Wärme</t>
  </si>
  <si>
    <t>Artur Żmijewski</t>
  </si>
  <si>
    <t>Lucidity</t>
  </si>
  <si>
    <t>Foksal Gallery Foundation</t>
  </si>
  <si>
    <t>color photography</t>
  </si>
  <si>
    <t>https://artbasel.com/catalog/artwork/112647/Artur-Żmijewski-Lucidity</t>
  </si>
  <si>
    <t>Edward Krasinski</t>
  </si>
  <si>
    <t>wood, rubber, iron-cast weight, paint</t>
  </si>
  <si>
    <t>https://artbasel.com/catalog/artwork/107880/Edward-Krasinski-Untitled</t>
  </si>
  <si>
    <t>19 cm x 202 cm x 20 cm</t>
  </si>
  <si>
    <t>Orgon Doors III</t>
  </si>
  <si>
    <t>black elastomer,  lacquered still frame</t>
  </si>
  <si>
    <t>https://artbasel.com/catalog/artwork/108724/Isabelle-Cornaro-Orgon-Doors-III</t>
  </si>
  <si>
    <t>86 cm x 44 cm x 7 cm</t>
  </si>
  <si>
    <t>Jakub Julian Ziolkowski</t>
  </si>
  <si>
    <t>Insight</t>
  </si>
  <si>
    <t>https://artbasel.com/catalog/artwork/108687/Jakub-Julian-Ziolkowski-Insight</t>
  </si>
  <si>
    <t>Society</t>
  </si>
  <si>
    <t>https://artbasel.com/catalog/artwork/108692/Jakub-Julian-Ziolkowski-Society</t>
  </si>
  <si>
    <t>Marieta Chirulescu</t>
  </si>
  <si>
    <t>UV-print and gesso on canvas</t>
  </si>
  <si>
    <t>https://artbasel.com/catalog/artwork/108845/Marieta-Chirulescu-Untitled</t>
  </si>
  <si>
    <t>Monika Sosnowska</t>
  </si>
  <si>
    <t>Stairs</t>
  </si>
  <si>
    <t>concrete and painted steel</t>
  </si>
  <si>
    <t>https://artbasel.com/catalog/artwork/107857/Monika-Sosnowska-Stairs</t>
  </si>
  <si>
    <t>110 cm x 185 cm x 150 cm</t>
  </si>
  <si>
    <t>Olga Chernysheva</t>
  </si>
  <si>
    <t>Industrial Alpinism</t>
  </si>
  <si>
    <t>https://artbasel.com/catalog/artwork/108812/Olga-Chernysheva-Industrial-Alpinism</t>
  </si>
  <si>
    <t>Paulina Olowska</t>
  </si>
  <si>
    <t>Absolute Muse</t>
  </si>
  <si>
    <t>https://artbasel.com/catalog/artwork/107954/Paulina-Olowska-Absolute-Muse</t>
  </si>
  <si>
    <t>Pawel Althamer</t>
  </si>
  <si>
    <t>Mythology</t>
  </si>
  <si>
    <t>embossed copper-sheet</t>
  </si>
  <si>
    <t>https://artbasel.com/catalog/artwork/107891/Pawel-Althamer-Mythology</t>
  </si>
  <si>
    <t>89 cm x 93 cm x 5 cm</t>
  </si>
  <si>
    <t>Wars and Sawa</t>
  </si>
  <si>
    <t>concrete and metal</t>
  </si>
  <si>
    <t>https://artbasel.com/catalog/artwork/107817/Pawel-Althamer-Wars-and-Sawa</t>
  </si>
  <si>
    <t>197 cm x 115 cm x 86 cm</t>
  </si>
  <si>
    <t>Piotr Janas</t>
  </si>
  <si>
    <t>https://artbasel.com/catalog/artwork/108836/Piotr-Janas-Untitled</t>
  </si>
  <si>
    <t>Piotr Uklański</t>
  </si>
  <si>
    <t>Untitled (Eastern Promises XIV)</t>
  </si>
  <si>
    <t>Ink and acrylic on mohair velvet over canvas</t>
  </si>
  <si>
    <t>https://artbasel.com/catalog/artwork/112414/Piotr-Uklański-Untitled-Eastern-Promises-XIV</t>
  </si>
  <si>
    <t>67.5 cm x 51.5 cm x 3.8 cm</t>
  </si>
  <si>
    <t>Wilhelm Sasnal</t>
  </si>
  <si>
    <t>https://artbasel.com/catalog/artwork/107792/Wilhelm-Sasnal-Untitled</t>
  </si>
  <si>
    <t>https://artbasel.com/catalog/artwork/107788/Wilhelm-Sasnal-Untitled</t>
  </si>
  <si>
    <t>Tunik #1</t>
  </si>
  <si>
    <t>Plaster, wood, iron and foam</t>
  </si>
  <si>
    <t>https://artbasel.com/catalog/artwork/110869/Armando-Andrade-Tudela-Tunik-1</t>
  </si>
  <si>
    <t>190 cm x 90 cm x 65 cm</t>
  </si>
  <si>
    <t>Cristiano Lenhardt</t>
  </si>
  <si>
    <t>Terraças #3</t>
  </si>
  <si>
    <t>Clay and natural pigments on raw cotton</t>
  </si>
  <si>
    <t>https://artbasel.com/catalog/artwork/107938/Cristiano-Lenhardt-Terraças-3</t>
  </si>
  <si>
    <t>Damián Ortega</t>
  </si>
  <si>
    <t>Piedra Conductora</t>
  </si>
  <si>
    <t>https://artbasel.com/catalog/artwork/111892/Damián-Ortega-Piedra-Conductora</t>
  </si>
  <si>
    <t>53 cm x 50 cm x 53 cm</t>
  </si>
  <si>
    <t>Esperança Equilibrista / Funanbulist’s Hope</t>
  </si>
  <si>
    <t>Acrylic paint on recycled aluminum</t>
  </si>
  <si>
    <t>https://artbasel.com/catalog/artwork/112284/Erika-Verzutti-Esperança-Equilibrista-Funanbulist-s-Hope</t>
  </si>
  <si>
    <t>64 cm x 66 cm x 4 cm</t>
  </si>
  <si>
    <t>Ernesto Neto</t>
  </si>
  <si>
    <t>yokumē</t>
  </si>
  <si>
    <t>https://artbasel.com/catalog/artwork/111889/Ernesto-Neto-yokumē</t>
  </si>
  <si>
    <t>274 cm x 234 cm x 234 cm</t>
  </si>
  <si>
    <t>Gerben Mulder</t>
  </si>
  <si>
    <t>Smoking Woman | Girl on LSD | Midnight Stretches | Bedside Programming |  Woman Glancing from her Window | Simply Angel |  Woman Enjoying a Bath | Morning Ritual</t>
  </si>
  <si>
    <t>https://artbasel.com/catalog/artwork/110873/Gerben-Mulder-Smoking-Woman-Girl-on-LSD-Midnight-Stretches-Bedside-Programming-Woman-Glancing-from-her-Window-Simply-Angel-Woman-Enjoying-a-Bath-Morning-Ritual</t>
  </si>
  <si>
    <t>Gokula Stoffel</t>
  </si>
  <si>
    <t>Saudade</t>
  </si>
  <si>
    <t>Oil, enamel and varnish on glass mounted on metal sculpture</t>
  </si>
  <si>
    <t>https://artbasel.com/catalog/artwork/112810/Gokula-Stoffel-Saudade</t>
  </si>
  <si>
    <t>207 cm x 120 cm x 104 cm</t>
  </si>
  <si>
    <t>Todos os Cem</t>
  </si>
  <si>
    <t>Brazilian banknotes</t>
  </si>
  <si>
    <t>https://artbasel.com/catalog/artwork/106733/Jac-Leirner-Todos-os-Cem</t>
  </si>
  <si>
    <t>Janaina Tschäpe</t>
  </si>
  <si>
    <t>Andarilha</t>
  </si>
  <si>
    <t>Casein and colored pencil on canvas</t>
  </si>
  <si>
    <t>https://artbasel.com/catalog/artwork/104802/Janaina-Tschäpe-Andarilha</t>
  </si>
  <si>
    <t>Esta lo deja pensativa (Yellow)</t>
  </si>
  <si>
    <t>Acrylic \Gesso\"</t>
  </si>
  <si>
    <t>https://artbasel.com/catalog/artwork/108271/Julião-Sarmento-Esta-lo-deja-pensativa-Yellow</t>
  </si>
  <si>
    <t>Lucia Laguna</t>
  </si>
  <si>
    <t>Paisagem n. 122</t>
  </si>
  <si>
    <t>https://artbasel.com/catalog/artwork/104239/Lucia-Laguna-Paisagem-n-122</t>
  </si>
  <si>
    <t>Luiz Zerbini</t>
  </si>
  <si>
    <t>Conversa Fora</t>
  </si>
  <si>
    <t>https://artbasel.com/catalog/artwork/111888/Luiz-Zerbini-Conversa-Fora</t>
  </si>
  <si>
    <t>A vida é bonita, Até pelo avesso, O caminho não, É o desvio, A morte não tem, Nome, O iniludível, É um abraço sincero, Definitivo, Magnifico. (Lucas Fazzio)</t>
  </si>
  <si>
    <t>https://artbasel.com/catalog/artwork/106243/Marina-Rheingantz-A-vida-é-bonita-Até-pelo-avesso-O-caminho-não-É-o-desvio-A-morte-não-tem-Nome-O-iniludível-É-um-abraço-sincero-Definitivo-Magnifico-Lucas-Fazzio</t>
  </si>
  <si>
    <t>Simon Evans TM</t>
  </si>
  <si>
    <t>Sunset For The World</t>
  </si>
  <si>
    <t>https://artbasel.com/catalog/artwork/107939/Simon-Evans-TM-Sunset-For-The-World</t>
  </si>
  <si>
    <t>Palimpsest III</t>
  </si>
  <si>
    <t>Wooden boxes, 18 pieces</t>
  </si>
  <si>
    <t>https://artbasel.com/catalog/artwork/104388/Valeska-Soares-Palimpsest-III</t>
  </si>
  <si>
    <t>23 cm x 470 cm x 15.5 cm</t>
  </si>
  <si>
    <t>Jardim n°46</t>
  </si>
  <si>
    <t>https://artbasel.com/catalog/artwork/111932/Lucia-Laguna-Jardim-n-46</t>
  </si>
  <si>
    <t>Adam Fuss</t>
  </si>
  <si>
    <t>Fraenkel Gallery</t>
  </si>
  <si>
    <t>spores on paper / signed verso</t>
  </si>
  <si>
    <t>https://artbasel.com/catalog/artwork/104215/Adam-Fuss-Untitled</t>
  </si>
  <si>
    <t>Alec Soth</t>
  </si>
  <si>
    <t xml:space="preserve">Bruce Nauman. New Mexico. </t>
  </si>
  <si>
    <t>pigment print / signed verso on label</t>
  </si>
  <si>
    <t>https://artbasel.com/catalog/artwork/104463/Alec-Soth-Bruce-Nauman-New-Mexico</t>
  </si>
  <si>
    <t>Bernd &amp; Hilla Becher</t>
  </si>
  <si>
    <t>Water Towers</t>
  </si>
  <si>
    <t>1968-1984</t>
  </si>
  <si>
    <t>six gelatin silver prints / signed by both artists</t>
  </si>
  <si>
    <t>https://artbasel.com/catalog/artwork/104214/Bernd-Hilla-Becher-Water-Towers</t>
  </si>
  <si>
    <t>Diane Arbus</t>
  </si>
  <si>
    <t>A naked man being a woman, N.Y.C.</t>
  </si>
  <si>
    <t>gelatin silver print / printed by Diane Arbus</t>
  </si>
  <si>
    <t>https://artbasel.com/catalog/artwork/104462/Diane-Arbus-A-naked-man-being-a-woman-N-Y-C</t>
  </si>
  <si>
    <t>Hiroshi Sugimoto</t>
  </si>
  <si>
    <t>Opticks 053</t>
  </si>
  <si>
    <t>chromogenic print / signed verso</t>
  </si>
  <si>
    <t>https://artbasel.com/catalog/artwork/104157/Hiroshi-Sugimoto-Opticks-053</t>
  </si>
  <si>
    <t>Kota Ezawa</t>
  </si>
  <si>
    <t>Adele Bloch-Bauer I</t>
  </si>
  <si>
    <t>duratrans transparency &amp; light box / signed verso</t>
  </si>
  <si>
    <t>https://artbasel.com/catalog/artwork/104149/Kota-Ezawa-Adele-Bloch-Bauer-I</t>
  </si>
  <si>
    <t>Lee Friedlander</t>
  </si>
  <si>
    <t>Florida</t>
  </si>
  <si>
    <t>gelatin silver print / printed 1960s, signed verso</t>
  </si>
  <si>
    <t>https://artbasel.com/catalog/artwork/104146/Lee-Friedlander-Florida</t>
  </si>
  <si>
    <t>Nan Goldin</t>
  </si>
  <si>
    <t>Self-Portrait, Red, Zurich</t>
  </si>
  <si>
    <t>Cibachrome print / signed verso</t>
  </si>
  <si>
    <t>https://artbasel.com/catalog/artwork/108470/Nan-Goldin-Self-Portrait-Red-Zurich</t>
  </si>
  <si>
    <t>Peter Hujar</t>
  </si>
  <si>
    <t>Great Dane</t>
  </si>
  <si>
    <t>gelatin silver print / printed by Peter Hujar</t>
  </si>
  <si>
    <t>https://artbasel.com/catalog/artwork/112849/Peter-Hujar-Great-Dane</t>
  </si>
  <si>
    <t>Richard Avedon</t>
  </si>
  <si>
    <t>Andy Warhol and members of The Factory</t>
  </si>
  <si>
    <t>gelatin silver prints / signed verso</t>
  </si>
  <si>
    <t>https://artbasel.com/catalog/artwork/107275/Richard-Avedon-Andy-Warhol-and-members-of-The-Factory</t>
  </si>
  <si>
    <t>Richard Learoyd</t>
  </si>
  <si>
    <t>Tatiana red dress</t>
  </si>
  <si>
    <t>unique Ilfochrome photograph / signed, titled &amp; dated verso on label in ink</t>
  </si>
  <si>
    <t>https://artbasel.com/catalog/artwork/104440/Richard-Learoyd-Tatiana-red-dress</t>
  </si>
  <si>
    <t>Richard Misrach</t>
  </si>
  <si>
    <t>Shiprock #4, Navajo Nation, New Mexico</t>
  </si>
  <si>
    <t>pigment print / signed verso</t>
  </si>
  <si>
    <t>https://artbasel.com/catalog/artwork/104119/Richard-Misrach-Shiprock-4-Navajo-Nation-New-Mexico</t>
  </si>
  <si>
    <t>Robert Adams</t>
  </si>
  <si>
    <t>Real estate sign. Dusk. Colorado Springs, Colorado</t>
  </si>
  <si>
    <t>gelatin silver print / signed mount verso</t>
  </si>
  <si>
    <t>https://artbasel.com/catalog/artwork/104465/Robert-Adams-Real-estate-sign-Dusk-Colorado-Springs-Colorado</t>
  </si>
  <si>
    <t>https://artbasel.com/catalog/artwork/108515/Wardell-Milan-Untitled</t>
  </si>
  <si>
    <t>William Eggleston</t>
  </si>
  <si>
    <t>Southern Environs of Memphis</t>
  </si>
  <si>
    <t>dye-transfer print / signed verso</t>
  </si>
  <si>
    <t>https://artbasel.com/catalog/artwork/104169/William-Eggleston-Southern-Environs-of-Memphis</t>
  </si>
  <si>
    <t>Two boys smoking in Central Park, N.Y.C. 1963</t>
  </si>
  <si>
    <t>gelatin silver print, signed by Diane Arbus verso</t>
  </si>
  <si>
    <t>https://artbasel.com/catalog/artwork/104466/Diane-Arbus-Two-boys-smoking-in-Central-Park-N-Y-C-1963</t>
  </si>
  <si>
    <t>Newark, New Jersey</t>
  </si>
  <si>
    <t>gelatin silver print / printed 2018, signed, titled &amp; dated verso in pencil</t>
  </si>
  <si>
    <t>https://artbasel.com/catalog/artwork/104501/Lee-Friedlander-Newark-New-Jersey</t>
  </si>
  <si>
    <t>Ralph Eugene Meatyard</t>
  </si>
  <si>
    <t>gelatin silver print / printed ca. 1970s</t>
  </si>
  <si>
    <t>https://artbasel.com/catalog/artwork/104473/Ralph-Eugene-Meatyard-Untitled</t>
  </si>
  <si>
    <t>Callum Innes</t>
  </si>
  <si>
    <t>Exposed Painting Quinacridone Gold</t>
  </si>
  <si>
    <t>Frith Street Gallery</t>
  </si>
  <si>
    <t>https://artbasel.com/catalog/artwork/112801/Callum-Innes-Exposed-Painting-Quinacridone-Gold</t>
  </si>
  <si>
    <t>120 cm x 118 cm x 4 cm</t>
  </si>
  <si>
    <t>Cornelia Parker</t>
  </si>
  <si>
    <t>Alter Ego (Water Fall)</t>
  </si>
  <si>
    <t>Two silver-plated objects, one flattened by a 250 ton press, suspended on metal wire</t>
  </si>
  <si>
    <t>https://artbasel.com/catalog/artwork/113074/Cornelia-Parker-Alter-Ego-Water-Fall</t>
  </si>
  <si>
    <t>35.5 cm x 19 cm x 19.5 cm</t>
  </si>
  <si>
    <t>Dayanita Singh</t>
  </si>
  <si>
    <t>Pothi Khana</t>
  </si>
  <si>
    <t>https://artbasel.com/catalog/artwork/110454/Dayanita-Singh-Pothi-Khana</t>
  </si>
  <si>
    <t>Dorothy Cross</t>
  </si>
  <si>
    <t>Blue Walk</t>
  </si>
  <si>
    <t>Sodallite</t>
  </si>
  <si>
    <t>https://artbasel.com/catalog/artwork/104657/Dorothy-Cross-Blue-Walk</t>
  </si>
  <si>
    <t>53 cm x 45 cm x 25 cm</t>
  </si>
  <si>
    <t>Fiona Tan</t>
  </si>
  <si>
    <t>Depot</t>
  </si>
  <si>
    <t>HD video installation</t>
  </si>
  <si>
    <t>https://artbasel.com/catalog/artwork/104017/Fiona-Tan-Depot</t>
  </si>
  <si>
    <t>John Riddy</t>
  </si>
  <si>
    <t>London (Peckham), 2019</t>
  </si>
  <si>
    <t>https://artbasel.com/catalog/artwork/104360/John-Riddy-London-Peckham-2019</t>
  </si>
  <si>
    <t>121.5 cm x 146.5 cm x 5 cm</t>
  </si>
  <si>
    <t>Contraviento</t>
  </si>
  <si>
    <t>https://artbasel.com/catalog/artwork/104270/Juan-Uslé-Contraviento</t>
  </si>
  <si>
    <t>56 cm x 41 cm x 5 cm</t>
  </si>
  <si>
    <t>Marlene Dumas</t>
  </si>
  <si>
    <t>One</t>
  </si>
  <si>
    <t>https://artbasel.com/catalog/artwork/103287/Marlene-Dumas-One</t>
  </si>
  <si>
    <t>46.5 cm x 39.5 cm x 4.5 cm</t>
  </si>
  <si>
    <t>Massimo Bartolini</t>
  </si>
  <si>
    <t>On the Rock</t>
  </si>
  <si>
    <t>Bronze, enamel, canvas on cardboard</t>
  </si>
  <si>
    <t>https://artbasel.com/catalog/artwork/110365/Massimo-Bartolini-On-the-Rock</t>
  </si>
  <si>
    <t>33 cm x 29 cm x 5 cm</t>
  </si>
  <si>
    <t>Nancy Spero</t>
  </si>
  <si>
    <t>River of Victims</t>
  </si>
  <si>
    <t>Gouache and ink on paper</t>
  </si>
  <si>
    <t>https://artbasel.com/catalog/artwork/104061/Nancy-Spero-River-of-Victims</t>
  </si>
  <si>
    <t>55.9 cm x 67.9 cm x 3.5 cm</t>
  </si>
  <si>
    <t>Polly Apfelbaum</t>
  </si>
  <si>
    <t>Dancing on the Walls for Tony and Fred (tall)</t>
  </si>
  <si>
    <t>Cotton, rayon, nylon</t>
  </si>
  <si>
    <t>https://artbasel.com/catalog/artwork/104242/Polly-Apfelbaum-Dancing-on-the-Walls-for-Tony-and-Fred-tall</t>
  </si>
  <si>
    <t>Raqs Media Collective</t>
  </si>
  <si>
    <t>The Ignition</t>
  </si>
  <si>
    <t>Lenticular, image and text (diptych)</t>
  </si>
  <si>
    <t>https://artbasel.com/catalog/artwork/104200/Raqs-Media-Collective-The-Ignition</t>
  </si>
  <si>
    <t>100 Hand Drawn Maps of my Country</t>
  </si>
  <si>
    <t>Carbon tracings on paper</t>
  </si>
  <si>
    <t>https://artbasel.com/catalog/artwork/104604/Shilpa-Gupta-100-Hand-Drawn-Maps-of-my-Country</t>
  </si>
  <si>
    <t>165.1 cm x 129.5 cm x 5 cm</t>
  </si>
  <si>
    <t>Tacita Dean</t>
  </si>
  <si>
    <t>Vine Diptych</t>
  </si>
  <si>
    <t>Albumen photographs by Adolphe Braun (c. 1850s) and gouache</t>
  </si>
  <si>
    <t>https://artbasel.com/catalog/artwork/104302/Tacita-Dean-Vine-Diptych</t>
  </si>
  <si>
    <t>64 cm x 60 cm x 4 cm</t>
  </si>
  <si>
    <t>Kopf (Mann)</t>
  </si>
  <si>
    <t>https://artbasel.com/catalog/artwork/104318/Thomas-Schütte-Kopf-Mann</t>
  </si>
  <si>
    <t>60 cm x 42 cm x 56 cm</t>
  </si>
  <si>
    <t>Exposed Painting Bluish Violet Red Oxide</t>
  </si>
  <si>
    <t>https://artbasel.com/catalog/artwork/113342/Callum-Innes-Exposed-Painting-Bluish-Violet-Red-Oxide</t>
  </si>
  <si>
    <t>Daniel Silver</t>
  </si>
  <si>
    <t>Peter</t>
  </si>
  <si>
    <t>Onyx, marble</t>
  </si>
  <si>
    <t>https://artbasel.com/catalog/artwork/113461/Daniel-Silver-Peter</t>
  </si>
  <si>
    <t>180 cm x 55 cm x 55 cm</t>
  </si>
  <si>
    <t>Racó del Duc 4 (in Sepis)</t>
  </si>
  <si>
    <t>https://artbasel.com/catalog/artwork/113383/Juan-Uslé-Racó-del-Duc-4-in-Sepis</t>
  </si>
  <si>
    <t>Satellite Dish</t>
  </si>
  <si>
    <t>Gagosian</t>
  </si>
  <si>
    <t>Graphite</t>
  </si>
  <si>
    <t>https://artbasel.com/catalog/artwork/111345/Adam-McEwen-Satellite-Dish</t>
  </si>
  <si>
    <t>21.69 inches x 18.44 inches x 20.44 inches</t>
  </si>
  <si>
    <t>Industrielle Elfen</t>
  </si>
  <si>
    <t>https://artbasel.com/catalog/artwork/107016/Albert-Oehlen-Industrielle-Elfen</t>
  </si>
  <si>
    <t>Andreas Gursky</t>
  </si>
  <si>
    <t>Tokyo</t>
  </si>
  <si>
    <t>Diasec-mounted inkjet print</t>
  </si>
  <si>
    <t>https://artbasel.com/catalog/artwork/105650/Andreas-Gursky-Tokyo</t>
  </si>
  <si>
    <t>236.6 cm x 414.7 cm x 6.4 cm</t>
  </si>
  <si>
    <t>FACTORY BUBBLE</t>
  </si>
  <si>
    <t>Dry pigment and acrylic on paper</t>
  </si>
  <si>
    <t>https://artbasel.com/catalog/artwork/105672/Ed-Ruscha-FACTORY-BUBBLE</t>
  </si>
  <si>
    <t>13 inches x 16.75 inches x 1.5 inches</t>
  </si>
  <si>
    <t>Giuseppe Penone</t>
  </si>
  <si>
    <t>Pensieri di foglie</t>
  </si>
  <si>
    <t>Bronze, river stone</t>
  </si>
  <si>
    <t>https://artbasel.com/catalog/artwork/105233/Giuseppe-Penone-Pensieri-di-foglie</t>
  </si>
  <si>
    <t>182 cm x 197.5 cm x 94.5 cm</t>
  </si>
  <si>
    <t>Balloon Monkey Wall Relief (Blue)</t>
  </si>
  <si>
    <t>Silkscreen on stainless steel with polychromed edges</t>
  </si>
  <si>
    <t>https://artbasel.com/catalog/artwork/107056/Jeff-Koons-Balloon-Monkey-Wall-Relief-Blue</t>
  </si>
  <si>
    <t>263.2 cm x 304.3 cm x 3.2 cm</t>
  </si>
  <si>
    <t>Jeff Wall</t>
  </si>
  <si>
    <t>Weightlifter</t>
  </si>
  <si>
    <t>https://artbasel.com/catalog/artwork/106169/Jeff-Wall-Weightlifter</t>
  </si>
  <si>
    <t>255.1 cm x 311.3 cm x 6.9 cm</t>
  </si>
  <si>
    <t>Katharina Grosse</t>
  </si>
  <si>
    <t>https://artbasel.com/catalog/artwork/107169/Katharina-Grosse-Untitled</t>
  </si>
  <si>
    <t>243 cm x 164 cm x 4 cm</t>
  </si>
  <si>
    <t>Neil Jenney</t>
  </si>
  <si>
    <t>North American Summer</t>
  </si>
  <si>
    <t>Oil on wood, in artist's painted wood frame</t>
  </si>
  <si>
    <t>https://artbasel.com/catalog/artwork/104464/Neil-Jenney-North-American-Summer</t>
  </si>
  <si>
    <t>80 cm x 77.5 cm x 8.3 cm</t>
  </si>
  <si>
    <t>Buste de mousquetaire</t>
  </si>
  <si>
    <t>https://artbasel.com/catalog/artwork/105529/Pablo-Picasso-Buste-de-mousquetaire</t>
  </si>
  <si>
    <t>114.3 cm x 92.7 cm x 8.9 cm</t>
  </si>
  <si>
    <t>Simon Hantaï</t>
  </si>
  <si>
    <t>Tabula</t>
  </si>
  <si>
    <t>https://artbasel.com/catalog/artwork/104468/Simon-Hantaï-Tabula</t>
  </si>
  <si>
    <t>Takashi Murakami</t>
  </si>
  <si>
    <t>Kiki</t>
  </si>
  <si>
    <t>Acrylic on fiberglass-reinforced plastic</t>
  </si>
  <si>
    <t>https://artbasel.com/catalog/artwork/104467/Takashi-Murakami-Kiki</t>
  </si>
  <si>
    <t>161.4 cm x 119.3 cm x 119.9 cm</t>
  </si>
  <si>
    <t>Tatiana Trouvé</t>
  </si>
  <si>
    <t>The border, from the series The Great Atlas of Disorientation</t>
  </si>
  <si>
    <t>Ink, linseed oil, and pencil on paper mounted on canvas</t>
  </si>
  <si>
    <t>https://artbasel.com/catalog/artwork/111433/Tatiana-Trouvé-The-border-from-the-series-The-Great-Atlas-of-Disorientation</t>
  </si>
  <si>
    <t>The Hindu God Vishnu, I: December 10-14, 2018</t>
  </si>
  <si>
    <t>Unique gelatin silver print</t>
  </si>
  <si>
    <t>https://artbasel.com/catalog/artwork/110900/Vera-Lutter-The-Hindu-God-Vishnu-I-December-10-14-2018</t>
  </si>
  <si>
    <t>Y.Z. Kami</t>
  </si>
  <si>
    <t>Night Painting II (for William Blake)</t>
  </si>
  <si>
    <t>2017-2018</t>
  </si>
  <si>
    <t>https://artbasel.com/catalog/artwork/111434/Y-Z-Kami-Night-Painting-II-for-William-Blake</t>
  </si>
  <si>
    <t>DOT (#2)</t>
  </si>
  <si>
    <t>https://artbasel.com/catalog/artwork/113558/Ed-Ruscha-DOT-2</t>
  </si>
  <si>
    <t>28.9 cm x 33 cm x 3.2 cm</t>
  </si>
  <si>
    <t>Glenn Brown</t>
  </si>
  <si>
    <t>L’Arlésienne</t>
  </si>
  <si>
    <t>Oil paint on fibreglass and stainless steel on bronze base, vitrine</t>
  </si>
  <si>
    <t>https://artbasel.com/catalog/artwork/113346/Glenn-Brown-L-Arlésienne</t>
  </si>
  <si>
    <t>88.5 cm x 76 cm x 73 cm</t>
  </si>
  <si>
    <t>Richard Wright</t>
  </si>
  <si>
    <t>no title (16.05.2020)</t>
  </si>
  <si>
    <t>https://artbasel.com/catalog/artwork/113359/Richard-Wright-no-title-16-05-2020</t>
  </si>
  <si>
    <t>Rudolf Polanszky</t>
  </si>
  <si>
    <t>Reconstructions/Translinear Floating Segments no. 2</t>
  </si>
  <si>
    <t>https://artbasel.com/catalog/artwork/111934/Rudolf-Polanszky-Reconstructions-Translinear-Floating-Segments-no-2</t>
  </si>
  <si>
    <t>Taryn Simon</t>
  </si>
  <si>
    <t>Agreement Establishing the International Islamic Trade Finance Corporation. Al-Bayan Palace, Kuwait City, Kuwait, May 30, 2006</t>
  </si>
  <si>
    <t>Archival inkjet print and text on archival herbarium paper in wood frame</t>
  </si>
  <si>
    <t>https://artbasel.com/catalog/artwork/112050/Taryn-Simon-Agreement-Establishing-the-International-Islamic-Trade-Finance-Corporation-Al-Bayan-Palace-Kuwait-City-Kuwait-May-30-2006</t>
  </si>
  <si>
    <t>85 inches x 73.25 inches x 2.75 inches</t>
  </si>
  <si>
    <t>Thomas Houseago</t>
  </si>
  <si>
    <t>Graphite and charcoal on canvas</t>
  </si>
  <si>
    <t>https://artbasel.com/catalog/artwork/111995/Thomas-Houseago-Untitled</t>
  </si>
  <si>
    <t>Rodin Garden, II: February 23, 2017</t>
  </si>
  <si>
    <t>https://artbasel.com/catalog/artwork/113676/Vera-Lutter-Rodin-Garden-II-February-23-2017</t>
  </si>
  <si>
    <t>4 jours de travail, 3 jours de repos</t>
  </si>
  <si>
    <t>galería elba benítez</t>
  </si>
  <si>
    <t>Brass foil, metal wire rope, object</t>
  </si>
  <si>
    <t>https://artbasel.com/catalog/artwork/106238/Armando-Andrade-Tudela-4-jours-de-travail-3-jours-de-repos</t>
  </si>
  <si>
    <t>247 cm x 189 cm x 50 cm</t>
  </si>
  <si>
    <t>Planos de color suspendidos</t>
  </si>
  <si>
    <t>Latex paint and glue on textile</t>
  </si>
  <si>
    <t>https://artbasel.com/catalog/artwork/109421/Carlos-Bunga-Planos-de-color-suspendidos</t>
  </si>
  <si>
    <t>https://artbasel.com/catalog/artwork/109414/Carlos-Bunga-Suspended-Frames</t>
  </si>
  <si>
    <t>169 cm x 36 cm x 10 cm</t>
  </si>
  <si>
    <t>Ten Propositions for Occupying Space</t>
  </si>
  <si>
    <t>Latex paint and cardboard on wood and cabinet</t>
  </si>
  <si>
    <t>https://artbasel.com/catalog/artwork/109335/Carlos-Bunga-Ten-Propositions-for-Occupying-Space</t>
  </si>
  <si>
    <t>90.7 cm x 110 cm x 84.7 cm</t>
  </si>
  <si>
    <t>Sin título (Monotipo)</t>
  </si>
  <si>
    <t>Silkscreen. Green oil pastel and black charcoal on digital print on silk</t>
  </si>
  <si>
    <t>https://artbasel.com/catalog/artwork/109294/Cristina-Iglesias-Sin-título-Monotipo</t>
  </si>
  <si>
    <t>Unrepaired 1</t>
  </si>
  <si>
    <t>Aerated concrete, stucco, pigment, aluminium</t>
  </si>
  <si>
    <t>https://artbasel.com/catalog/artwork/107833/Fernanda-Fragateiro-Unrepaired-1</t>
  </si>
  <si>
    <t>68.5 cm x 50 cm x 7.5 cm</t>
  </si>
  <si>
    <t>Unrepaired 2</t>
  </si>
  <si>
    <t>https://artbasel.com/catalog/artwork/107827/Fernanda-Fragateiro-Unrepaired-2</t>
  </si>
  <si>
    <t>70 cm x 61 cm x 13.5 cm</t>
  </si>
  <si>
    <t>Hreinn Fridfinnsson</t>
  </si>
  <si>
    <t>Suspended</t>
  </si>
  <si>
    <t>1991-2020</t>
  </si>
  <si>
    <t>Painting on wood</t>
  </si>
  <si>
    <t>https://artbasel.com/catalog/artwork/109615/Hreinn-Fridfinnsson-Suspended</t>
  </si>
  <si>
    <t>Ibon Aranberri</t>
  </si>
  <si>
    <t>Floating Garden</t>
  </si>
  <si>
    <t>2003-2008</t>
  </si>
  <si>
    <t>Concrete, glass, metal, wood</t>
  </si>
  <si>
    <t>https://artbasel.com/catalog/artwork/109411/Ibon-Aranberri-Floating-Garden</t>
  </si>
  <si>
    <t>Obstáculos para la renovación</t>
  </si>
  <si>
    <t>2005-2020</t>
  </si>
  <si>
    <t>Analog photography b/w on silver gelatin and analog photography C-print (x29)</t>
  </si>
  <si>
    <t>https://artbasel.com/catalog/artwork/109408/Ibon-Aranberri-Obstáculos-para-la-renovación</t>
  </si>
  <si>
    <t>Horizontes</t>
  </si>
  <si>
    <t>https://artbasel.com/catalog/artwork/106723/Ignasi-Aballí-Horizontes</t>
  </si>
  <si>
    <t>30 cm x 300 cm x 3 cm</t>
  </si>
  <si>
    <t>Línea roja</t>
  </si>
  <si>
    <t>https://artbasel.com/catalog/artwork/106934/Ignasi-Aballí-Línea-roja</t>
  </si>
  <si>
    <t>Miriam Bäckström</t>
  </si>
  <si>
    <t>Advanced Cone</t>
  </si>
  <si>
    <t>Jacquard tapestry (silk and Lurex on cotton/nylon blend warp) mounted on polymer core</t>
  </si>
  <si>
    <t>https://artbasel.com/catalog/artwork/112997/Miriam-Bäckström-Advanced-Cone</t>
  </si>
  <si>
    <t>1000 cm x 101 cm x 107 cm</t>
  </si>
  <si>
    <t>Consumer</t>
  </si>
  <si>
    <t>Tapestry. Jacquard woven textile on wood construction</t>
  </si>
  <si>
    <t>https://artbasel.com/catalog/artwork/107881/Miriam-Bäckström-Consumer</t>
  </si>
  <si>
    <t>40 cm x 40 cm x 40 cm</t>
  </si>
  <si>
    <t>Psychopath</t>
  </si>
  <si>
    <t>https://artbasel.com/catalog/artwork/109322/Miriam-Bäckström-Psychopath</t>
  </si>
  <si>
    <t>1522 cm x 45 cm x 45 cm</t>
  </si>
  <si>
    <t>Adolph Gottlieb</t>
  </si>
  <si>
    <t>Yellow Ochre</t>
  </si>
  <si>
    <t>Galería Elvira González</t>
  </si>
  <si>
    <t>Acrylic on paper on woodboard</t>
  </si>
  <si>
    <t>https://artbasel.com/catalog/artwork/107554/Adolph-Gottlieb-Yellow-Ochre</t>
  </si>
  <si>
    <t>Imatges i diari</t>
  </si>
  <si>
    <t>Mixed media on woodboard</t>
  </si>
  <si>
    <t>https://artbasel.com/catalog/artwork/110845/Antoni-Tàpies-Imatges-i-diari</t>
  </si>
  <si>
    <t>Untitled (3-R)</t>
  </si>
  <si>
    <t>Woodcut in cadmium red on Japanese paper</t>
  </si>
  <si>
    <t>https://artbasel.com/catalog/artwork/107516/Donald-Judd-Untitled-3-R</t>
  </si>
  <si>
    <t>Untitled (87-27 Studer)</t>
  </si>
  <si>
    <t>Painted aluminium</t>
  </si>
  <si>
    <t>https://artbasel.com/catalog/artwork/107560/Donald-Judd-Untitled-87-27-Studer</t>
  </si>
  <si>
    <t>30 cm x 210 cm x 30 cm</t>
  </si>
  <si>
    <t>Untitled (Set of 7 screenprints)</t>
  </si>
  <si>
    <t>Ink and embossed lines on paper</t>
  </si>
  <si>
    <t>https://artbasel.com/catalog/artwork/109387/Donald-Judd-Untitled-Set-of-7-screenprints</t>
  </si>
  <si>
    <t>Gravitación</t>
  </si>
  <si>
    <t>Ink on paper and thread</t>
  </si>
  <si>
    <t>https://artbasel.com/catalog/artwork/107505/Eduardo-Chillida-Gravitación</t>
  </si>
  <si>
    <t>Elizabeth Peyton</t>
  </si>
  <si>
    <t>Olafur</t>
  </si>
  <si>
    <t>Oil on linen on board</t>
  </si>
  <si>
    <t>https://artbasel.com/catalog/artwork/107477/Elizabeth-Peyton-Olafur</t>
  </si>
  <si>
    <t>Kalani Hawaii</t>
  </si>
  <si>
    <t>Paper collage, charcoal and gouache on paper</t>
  </si>
  <si>
    <t>https://artbasel.com/catalog/artwork/107508/Esteban-Vicente-Kalani-Hawaii</t>
  </si>
  <si>
    <t>Juan Asensio</t>
  </si>
  <si>
    <t>Alabaster on stainless steel base</t>
  </si>
  <si>
    <t>https://artbasel.com/catalog/artwork/107450/Juan-Asensio-Untitled</t>
  </si>
  <si>
    <t>66.5 cm x 65 cm x 15 cm</t>
  </si>
  <si>
    <t>Miquel Barceló</t>
  </si>
  <si>
    <t>Lletuga</t>
  </si>
  <si>
    <t>https://artbasel.com/catalog/artwork/107502/Miquel-Barceló-Lletuga</t>
  </si>
  <si>
    <t>47 cm x 36 cm x 25 cm</t>
  </si>
  <si>
    <t>https://artbasel.com/catalog/artwork/107504/Miquel-Barceló-Untitled</t>
  </si>
  <si>
    <t>Olafur Eliasson</t>
  </si>
  <si>
    <t>Color Spectrum Kaleidoscope</t>
  </si>
  <si>
    <t>Color effect filterglass, stainless steel connection</t>
  </si>
  <si>
    <t>https://artbasel.com/catalog/artwork/107993/Olafur-Eliasson-Color-Spectrum-Kaleidoscope</t>
  </si>
  <si>
    <t>184 cm x 91.5 cm x 201 cm</t>
  </si>
  <si>
    <t>Robert Mangold</t>
  </si>
  <si>
    <t>Double Line Column Study</t>
  </si>
  <si>
    <t>Pastel and pencil on paper</t>
  </si>
  <si>
    <t>https://artbasel.com/catalog/artwork/112799/Robert-Mangold-Double-Line-Column-Study</t>
  </si>
  <si>
    <t>Poppy</t>
  </si>
  <si>
    <t>https://artbasel.com/catalog/artwork/107476/Robert-Mapplethorpe-Poppy</t>
  </si>
  <si>
    <t>Yoshihiro Suda</t>
  </si>
  <si>
    <t>Sophie</t>
  </si>
  <si>
    <t>https://artbasel.com/catalog/artwork/107520/Yoshihiro-Suda-Sophie</t>
  </si>
  <si>
    <t>13.5 cm x 14.5 cm x 8 cm</t>
  </si>
  <si>
    <t>Absalon en Cuba</t>
  </si>
  <si>
    <t>https://artbasel.com/catalog/artwork/109575/Alicia-Framis-Absalon-en-Cuba</t>
  </si>
  <si>
    <t>Cartas al cielo</t>
  </si>
  <si>
    <t xml:space="preserve">Corten steel polished sphere. Holder for cards and white paper for writting letters. </t>
  </si>
  <si>
    <t>https://artbasel.com/catalog/artwork/109573/Alicia-Framis-Cartas-al-cielo</t>
  </si>
  <si>
    <t>200 cm x 200 cm x 200 cm</t>
  </si>
  <si>
    <t>Carmela García</t>
  </si>
  <si>
    <t>Ofelia III</t>
  </si>
  <si>
    <t>C-print siliconed under plexiglass, framed.</t>
  </si>
  <si>
    <t>https://artbasel.com/catalog/artwork/109531/Carmela-García-Ofelia-III</t>
  </si>
  <si>
    <t>Fahrenheit 451 (1967)</t>
  </si>
  <si>
    <t>https://artbasel.com/catalog/artwork/109486/Dora-García-Fahrenheit-451-1967</t>
  </si>
  <si>
    <t>78 cm x 85 cm x 210 cm</t>
  </si>
  <si>
    <t>Heartbeat</t>
  </si>
  <si>
    <t>Photographs, framed individually.</t>
  </si>
  <si>
    <t>https://artbasel.com/catalog/artwork/109483/Dora-García-Heartbeat</t>
  </si>
  <si>
    <t>Untitled (HZ 2013-130)</t>
  </si>
  <si>
    <t>https://artbasel.com/catalog/artwork/109544/Heimo-Zobernig-Untitled-HZ-2013-130</t>
  </si>
  <si>
    <t>Untitled (HZ 2015-068)</t>
  </si>
  <si>
    <t>https://artbasel.com/catalog/artwork/109588/Heimo-Zobernig-Untitled-HZ-2015-068</t>
  </si>
  <si>
    <t>Untitled (HZ 2018-069)</t>
  </si>
  <si>
    <t>https://artbasel.com/catalog/artwork/109546/Heimo-Zobernig-Untitled-HZ-2018-069</t>
  </si>
  <si>
    <t>Miroslaw Balka</t>
  </si>
  <si>
    <t>180 x 114 x 145</t>
  </si>
  <si>
    <t>Painted steel, electric wires, plastic flanges and 2 light bulbs - 25 watts each.</t>
  </si>
  <si>
    <t>https://artbasel.com/catalog/artwork/108861/Miroslaw-Balka-180-x-114-x-145</t>
  </si>
  <si>
    <t>180 cm x 114 cm x 145 cm</t>
  </si>
  <si>
    <t>Invasión Sucesión No. 48</t>
  </si>
  <si>
    <t>Painted steel</t>
  </si>
  <si>
    <t>https://artbasel.com/catalog/artwork/109488/Montserrat-Soto-Invasión-Sucesión-No-48</t>
  </si>
  <si>
    <t>200 cm x 125 cm x 3 cm</t>
  </si>
  <si>
    <t>Herbarium (Madrid) No. 5</t>
  </si>
  <si>
    <t>Graphite, oil bar, acrylic and wax crayon on paper</t>
  </si>
  <si>
    <t>https://artbasel.com/catalog/artwork/109526/Pedro-Cabrita-Reis-Herbarium-Madrid-No-5</t>
  </si>
  <si>
    <t>Room</t>
  </si>
  <si>
    <t>Metalic structure, cables and halogen light bulbs</t>
  </si>
  <si>
    <t>https://artbasel.com/catalog/artwork/109567/Pedro-Cabrita-Reis-Room</t>
  </si>
  <si>
    <t>200 cm x 100 cm x 100 cm</t>
  </si>
  <si>
    <t>TER E PERDER</t>
  </si>
  <si>
    <t>Iron, wood and plaster</t>
  </si>
  <si>
    <t>https://artbasel.com/catalog/artwork/109425/Pedro-Cabrita-Reis-TER-E-PERDER</t>
  </si>
  <si>
    <t>297 cm x 228 cm x 65 cm</t>
  </si>
  <si>
    <t>Greifbar 21</t>
  </si>
  <si>
    <t>Inkjet print on paper, clips. Unframed.</t>
  </si>
  <si>
    <t>https://artbasel.com/catalog/artwork/109585/Wolfgang-Tillmans-Greifbar-21</t>
  </si>
  <si>
    <t>Layers</t>
  </si>
  <si>
    <t>inkjet print mounted on dibond, in artist's frame.</t>
  </si>
  <si>
    <t>https://artbasel.com/catalog/artwork/109541/Wolfgang-Tillmans-Layers</t>
  </si>
  <si>
    <t>Alexandre da Cunha</t>
  </si>
  <si>
    <t>Kentucky (Indigo)</t>
  </si>
  <si>
    <t>Galeria Luisa Strina</t>
  </si>
  <si>
    <t>mops, textile pigment, metal accessories</t>
  </si>
  <si>
    <t>https://artbasel.com/catalog/artwork/103634/Alexandre-da-Cunha-Kentucky-Indigo</t>
  </si>
  <si>
    <t>250 cm x 175 cm x 20 cm</t>
  </si>
  <si>
    <t>Anna Maria Maiolino</t>
  </si>
  <si>
    <t>Untitled, from the series Progress</t>
  </si>
  <si>
    <t>Diptych, acrylic ink on canvas</t>
  </si>
  <si>
    <t>https://artbasel.com/catalog/artwork/112401/Anna-Maria-Maiolino-Untitled-from-the-series-Progress</t>
  </si>
  <si>
    <t>Caragh Thuring</t>
  </si>
  <si>
    <t>Hot Night</t>
  </si>
  <si>
    <t>oil, acrylic and sumi ink on woven linen and cotton</t>
  </si>
  <si>
    <t>https://artbasel.com/catalog/artwork/104027/Caragh-Thuring-Hot-Night</t>
  </si>
  <si>
    <t>Federico Herrero</t>
  </si>
  <si>
    <t>mixed media on canvas</t>
  </si>
  <si>
    <t>https://artbasel.com/catalog/artwork/104286/Federico-Herrero-Untitled</t>
  </si>
  <si>
    <t>wood, paint, metal, cotton, hemp</t>
  </si>
  <si>
    <t>https://artbasel.com/catalog/artwork/112550/Fernanda-Gomes-Untitled</t>
  </si>
  <si>
    <t>18 cm x 30 cm x 3.5 cm</t>
  </si>
  <si>
    <t>Pintura circular [Circular Painting]</t>
  </si>
  <si>
    <t>Canvas, acrylic paint</t>
  </si>
  <si>
    <t>https://artbasel.com/catalog/artwork/106260/Jarbas-Lopes-Pintura-circular-Circular-Painting</t>
  </si>
  <si>
    <t>120 cm x 200 cm x 100 cm</t>
  </si>
  <si>
    <t>85 empty boxes</t>
  </si>
  <si>
    <t>cardboard, paper</t>
  </si>
  <si>
    <t>https://artbasel.com/catalog/artwork/103987/Jorge-Macchi-85-empty-boxes</t>
  </si>
  <si>
    <t>130 cm x 16 cm x 4 cm</t>
  </si>
  <si>
    <t>Leviane 13</t>
  </si>
  <si>
    <t>tulle, cotton strings, dry ice</t>
  </si>
  <si>
    <t>https://artbasel.com/catalog/artwork/103749/Laura-Lima-Leviane-13</t>
  </si>
  <si>
    <t>Gae #6</t>
  </si>
  <si>
    <t xml:space="preserve">Steel, brass </t>
  </si>
  <si>
    <t>https://artbasel.com/catalog/artwork/104150/Leonor-Antunes-Gae-6</t>
  </si>
  <si>
    <t>310 cm x 60 cm x 60 cm</t>
  </si>
  <si>
    <t>Lygia Pape</t>
  </si>
  <si>
    <t>Relief from Grupo Frente series</t>
  </si>
  <si>
    <t>1954-1956</t>
  </si>
  <si>
    <t>automotive paint, tempera on wood and plywood</t>
  </si>
  <si>
    <t>https://artbasel.com/catalog/artwork/107841/Lygia-Pape-Relief-from-Grupo-Frente-series</t>
  </si>
  <si>
    <t>40 cm x 40 cm x 4.8 cm</t>
  </si>
  <si>
    <t>Marcius Galan</t>
  </si>
  <si>
    <t>Poorly solved equation</t>
  </si>
  <si>
    <t>concrete, wood</t>
  </si>
  <si>
    <t>https://artbasel.com/catalog/artwork/110391/Marcius-Galan-Poorly-solved-equation</t>
  </si>
  <si>
    <t>115 cm x 103 cm x 14 cm</t>
  </si>
  <si>
    <t>Marepe</t>
  </si>
  <si>
    <t>Natureza viva [Live Nature]</t>
  </si>
  <si>
    <t>ceramic hollow brick, saw blades, iron rebar</t>
  </si>
  <si>
    <t>https://artbasel.com/catalog/artwork/112966/Marepe-Natureza-viva-Live-Nature</t>
  </si>
  <si>
    <t>150 cm x 180 cm x 15 cm</t>
  </si>
  <si>
    <t>Pedro Reyes</t>
  </si>
  <si>
    <t>Metate Chair (Jadeite)</t>
  </si>
  <si>
    <t>Jadeite</t>
  </si>
  <si>
    <t>https://artbasel.com/catalog/artwork/104324/Pedro-Reyes-Metate-Chair-Jadeite</t>
  </si>
  <si>
    <t>70 cm x 45 cm x 58 cm</t>
  </si>
  <si>
    <t>Quebra</t>
  </si>
  <si>
    <t>fabric, metal</t>
  </si>
  <si>
    <t>https://artbasel.com/catalog/artwork/104285/Renata-Lucas-Quebra</t>
  </si>
  <si>
    <t>200 cm x 150 cm x 50 cm</t>
  </si>
  <si>
    <t>copper, brass</t>
  </si>
  <si>
    <t>https://artbasel.com/catalog/artwork/103949/Tunga-Untitled</t>
  </si>
  <si>
    <t>22 cm x 73 cm x 30 cm</t>
  </si>
  <si>
    <t>Alessandro Balteo-Yazbeck</t>
  </si>
  <si>
    <t>Standard, from the series Modern Entanglements</t>
  </si>
  <si>
    <t>Archival inkjet print and narrative label</t>
  </si>
  <si>
    <t>https://artbasel.com/catalog/artwork/113276/Alessandro-Balteo-Yazbeck-Standard-from-the-series-Modern-Entanglements</t>
  </si>
  <si>
    <t>https://artbasel.com/catalog/artwork/104217/Federico-Herrero-Untitled</t>
  </si>
  <si>
    <t>wood, paint, fabric, metal</t>
  </si>
  <si>
    <t>https://artbasel.com/catalog/artwork/112998/Fernanda-Gomes-Untitled</t>
  </si>
  <si>
    <t>225 cm x 235 cm x 225 cm</t>
  </si>
  <si>
    <t>Gabriel Sierra</t>
  </si>
  <si>
    <t>Separador de espacios</t>
  </si>
  <si>
    <t>wood, paint, hardware</t>
  </si>
  <si>
    <t>https://artbasel.com/catalog/artwork/104015/Gabriel-Sierra-Separador-de-espacios</t>
  </si>
  <si>
    <t>112 cm x 56 cm x 50 cm</t>
  </si>
  <si>
    <t>Magdalena Jitrik</t>
  </si>
  <si>
    <t>Desaparecida [Disappeared]</t>
  </si>
  <si>
    <t>https://artbasel.com/catalog/artwork/113469/Magdalena-Jitrik-Desaparecida-Disappeared</t>
  </si>
  <si>
    <t>Adam Pendleton</t>
  </si>
  <si>
    <t>Untitled (WE ARE NOT)</t>
  </si>
  <si>
    <t>Galeria Pedro Cera</t>
  </si>
  <si>
    <t>silkscreen ink on canvas</t>
  </si>
  <si>
    <t>https://artbasel.com/catalog/artwork/106230/Adam-Pendleton-Untitled-WE-ARE-NOT</t>
  </si>
  <si>
    <t>Luna (positivo-fondo verde)</t>
  </si>
  <si>
    <t>acrylic on jute</t>
  </si>
  <si>
    <t>https://artbasel.com/catalog/artwork/112899/Antonio-Ballester-Moreno-Luna-positivo-fondo-verde</t>
  </si>
  <si>
    <t>Planetas Día (Negro)</t>
  </si>
  <si>
    <t>https://artbasel.com/catalog/artwork/113063/Antonio-Ballester-Moreno-Planetas-Día-Negro</t>
  </si>
  <si>
    <t>Planetas Noche (Blanco, centro)</t>
  </si>
  <si>
    <t>https://artbasel.com/catalog/artwork/106263/Antonio-Ballester-Moreno-Planetas-Noche-Blanco-centro</t>
  </si>
  <si>
    <t>Catch (small)</t>
  </si>
  <si>
    <t>https://artbasel.com/catalog/artwork/112897/Bruno-Pacheco-Catch-small</t>
  </si>
  <si>
    <t>Under Cover</t>
  </si>
  <si>
    <t>https://artbasel.com/catalog/artwork/106955/Bruno-Pacheco-Under-Cover</t>
  </si>
  <si>
    <t>David Claerbout</t>
  </si>
  <si>
    <t>Olympia + 5 years uncut grass sunrise</t>
  </si>
  <si>
    <t>washed ink, felt pen, and pencil on paper</t>
  </si>
  <si>
    <t>https://artbasel.com/catalog/artwork/107018/David-Claerbout-Olympia-5-years-uncut-grass-sunrise</t>
  </si>
  <si>
    <t>Olympia 5 Oktober 2016 (Timestamp) - 6.30 Ochtend (AM) - Regen</t>
  </si>
  <si>
    <t>https://artbasel.com/catalog/artwork/106950/David-Claerbout-Olympia-5-Oktober-2016-Timestamp-6-30-Ochtend-AM-Regen</t>
  </si>
  <si>
    <t>Mariele Neudecker</t>
  </si>
  <si>
    <t>And Then the World Changed Colour: Breathing Yellow</t>
  </si>
  <si>
    <t>mixed media incl. glass, water, salt, plastic</t>
  </si>
  <si>
    <t>https://artbasel.com/catalog/artwork/106936/Mariele-Neudecker-And-Then-the-World-Changed-Colour-Breathing-Yellow</t>
  </si>
  <si>
    <t>168.5 cm x 63.6 cm x 56.6 cm</t>
  </si>
  <si>
    <t>Oliver Laric</t>
  </si>
  <si>
    <t>Fish Relief</t>
  </si>
  <si>
    <t>aluminium powder, marble powder, pigments, resin, aluminium stand</t>
  </si>
  <si>
    <t>https://artbasel.com/catalog/artwork/106883/Oliver-Laric-Fish-Relief</t>
  </si>
  <si>
    <t>155 cm x 90 cm x 35 cm</t>
  </si>
  <si>
    <t>Head of John the Baptist on a platter</t>
  </si>
  <si>
    <t>marble powder, resin, aluminum</t>
  </si>
  <si>
    <t>https://artbasel.com/catalog/artwork/106910/Oliver-Laric-Head-of-John-the-Baptist-on-a-platter</t>
  </si>
  <si>
    <t>115 cm x 43 cm x 42.5 cm</t>
  </si>
  <si>
    <t>Paloma Varga Weisz</t>
  </si>
  <si>
    <t>Black and White (father)</t>
  </si>
  <si>
    <t>glazed ceramic</t>
  </si>
  <si>
    <t>https://artbasel.com/catalog/artwork/107127/Paloma-Varga-Weisz-Black-and-White-father</t>
  </si>
  <si>
    <t>40 cm x 110 cm x 80 cm</t>
  </si>
  <si>
    <t>Tobias Rehberger</t>
  </si>
  <si>
    <t>big mother without child</t>
  </si>
  <si>
    <t>epoxy, fiberglass, paint</t>
  </si>
  <si>
    <t>https://artbasel.com/catalog/artwork/107068/Tobias-Rehberger-big-mother-without-child</t>
  </si>
  <si>
    <t>220 cm x 90 cm x 113 cm</t>
  </si>
  <si>
    <t>Vítor Pomar</t>
  </si>
  <si>
    <t>Clear statement</t>
  </si>
  <si>
    <t>https://artbasel.com/catalog/artwork/107748/Vítor-Pomar-Clear-statement</t>
  </si>
  <si>
    <t>Le passage du temps II</t>
  </si>
  <si>
    <t>https://artbasel.com/catalog/artwork/107123/Vítor-Pomar-Le-passage-du-temps-II</t>
  </si>
  <si>
    <t>Noche (fondo verde)</t>
  </si>
  <si>
    <t>https://artbasel.com/catalog/artwork/112899/Antonio-Ballester-Moreno-Noche-fondo-verde</t>
  </si>
  <si>
    <t>Adrian Ghenie</t>
  </si>
  <si>
    <t>The Uncle 4</t>
  </si>
  <si>
    <t>Galeria Plan B</t>
  </si>
  <si>
    <t>https://artbasel.com/catalog/artwork/111986/Adrian-Ghenie-The-Uncle-4</t>
  </si>
  <si>
    <t>Debandada istorica (Historical Hurry-Scurry)</t>
  </si>
  <si>
    <t>58 objects, epoxy resin, ink drawing, wood</t>
  </si>
  <si>
    <t>https://artbasel.com/catalog/artwork/110185/Ciprian-Muresan-Debandada-istorica-Historical-Hurry-Scurry</t>
  </si>
  <si>
    <t>32 cm x 20 cm x 16 cm</t>
  </si>
  <si>
    <t>Oscar Han’s Head of Eminescu</t>
  </si>
  <si>
    <t>color epoxy resin</t>
  </si>
  <si>
    <t>https://artbasel.com/catalog/artwork/107991/Ciprian-Muresan-Oscar-Han-s-Head-of-Eminescu</t>
  </si>
  <si>
    <t>180 cm x 160 cm x 30 cm</t>
  </si>
  <si>
    <t>Untitled (Door Piece)</t>
  </si>
  <si>
    <t>64 negatives, plaster and silicone</t>
  </si>
  <si>
    <t>https://artbasel.com/catalog/artwork/107959/Ciprian-Muresan-Untitled-Door-Piece</t>
  </si>
  <si>
    <t>198.5 cm x 69 cm x 10.3 cm</t>
  </si>
  <si>
    <t>Ion Bitzan</t>
  </si>
  <si>
    <t>Drawings</t>
  </si>
  <si>
    <t>1970-1971</t>
  </si>
  <si>
    <t>woodcut on paper, monotype, gouache on paper</t>
  </si>
  <si>
    <t>https://artbasel.com/catalog/artwork/109080/Ion-Bitzan-Drawings</t>
  </si>
  <si>
    <t>Elysium</t>
  </si>
  <si>
    <t>mixed media</t>
  </si>
  <si>
    <t>https://artbasel.com/catalog/artwork/109252/Ion-Bitzan-Elysium</t>
  </si>
  <si>
    <t>51.5 cm x 40 cm x 22 cm</t>
  </si>
  <si>
    <t>Iulia Nistor</t>
  </si>
  <si>
    <t>not really (from Revenge of the Given)</t>
  </si>
  <si>
    <t>monotype with intervention, oil and pencil on paper</t>
  </si>
  <si>
    <t>https://artbasel.com/catalog/artwork/108123/Iulia-Nistor-not-really-from-Revenge-of-the-Given</t>
  </si>
  <si>
    <t>168.8 cm x 130 cm x 4.5 cm</t>
  </si>
  <si>
    <t>Revisiting</t>
  </si>
  <si>
    <t>https://artbasel.com/catalog/artwork/108110/Iulia-Nistor-Revisiting</t>
  </si>
  <si>
    <t>130.2 cm x 100.5 cm x 3.5 cm</t>
  </si>
  <si>
    <t>Untitled (from Revenge of the Given)</t>
  </si>
  <si>
    <t xml:space="preserve">Oil on wood </t>
  </si>
  <si>
    <t>https://artbasel.com/catalog/artwork/109060/Iulia-Nistor-Untitled-from-Revenge-of-the-Given</t>
  </si>
  <si>
    <t>139 cm x 100 cm x 1.2 cm</t>
  </si>
  <si>
    <t>Ran Zhang</t>
  </si>
  <si>
    <t>Natritine Gaze</t>
  </si>
  <si>
    <t>https://artbasel.com/catalog/artwork/108128/Ran-Zhang-Natritine-Gaze</t>
  </si>
  <si>
    <t>Resolution of Traits 1</t>
  </si>
  <si>
    <t>https://artbasel.com/catalog/artwork/108772/Ran-Zhang-Resolution-of-Traits-1</t>
  </si>
  <si>
    <t>Resolution of Traits 2</t>
  </si>
  <si>
    <t>https://artbasel.com/catalog/artwork/108774/Ran-Zhang-Resolution-of-Traits-2</t>
  </si>
  <si>
    <t>Serban Savu</t>
  </si>
  <si>
    <t>Abstract Composition</t>
  </si>
  <si>
    <t>https://artbasel.com/catalog/artwork/107876/Serban-Savu-Abstract-Composition</t>
  </si>
  <si>
    <t>30 cm x 40 cm x 3.5 cm</t>
  </si>
  <si>
    <t>The Thorn</t>
  </si>
  <si>
    <t>https://artbasel.com/catalog/artwork/111460/Serban-Savu-The-Thorn</t>
  </si>
  <si>
    <t>Upheaval</t>
  </si>
  <si>
    <t>https://artbasel.com/catalog/artwork/111283/Serban-Savu-Upheaval</t>
  </si>
  <si>
    <t>Adolf Wölfli</t>
  </si>
  <si>
    <t>Zehn=Gebott=Riesen=Fonttaine</t>
  </si>
  <si>
    <t>Galerie 1900-2000</t>
  </si>
  <si>
    <t>https://artbasel.com/catalog/artwork/111332/Adolf-Wölfli-Zehn-Gebott-Riesen-Fonttaine</t>
  </si>
  <si>
    <t>Arshile Gorky</t>
  </si>
  <si>
    <t>Untitled (preparatory drawing for Nude)</t>
  </si>
  <si>
    <t>Charcoal and gouache on paper</t>
  </si>
  <si>
    <t>https://artbasel.com/catalog/artwork/111456/Arshile-Gorky-Untitled-preparatory-drawing-for-Nude</t>
  </si>
  <si>
    <t>Arthur Luiz Piza</t>
  </si>
  <si>
    <t>Tableau 32</t>
  </si>
  <si>
    <t>Mixed media on hardboard</t>
  </si>
  <si>
    <t>https://artbasel.com/catalog/artwork/105736/Arthur-Luiz-Piza-Tableau-32</t>
  </si>
  <si>
    <t>Francis Picabia</t>
  </si>
  <si>
    <t>7091</t>
  </si>
  <si>
    <t>Oil, gouache and pencil on cardboard</t>
  </si>
  <si>
    <t>https://artbasel.com/catalog/artwork/111364/Francis-Picabia-7091</t>
  </si>
  <si>
    <t>Colloque</t>
  </si>
  <si>
    <t>1926-1927</t>
  </si>
  <si>
    <t>Ink and watercolor on paper</t>
  </si>
  <si>
    <t>https://artbasel.com/catalog/artwork/105132/Francis-Picabia-Colloque</t>
  </si>
  <si>
    <t>Femme nue allongée</t>
  </si>
  <si>
    <t>1939-1942</t>
  </si>
  <si>
    <t>https://artbasel.com/catalog/artwork/105162/Francis-Picabia-Femme-nue-allongée</t>
  </si>
  <si>
    <t>La Bourride</t>
  </si>
  <si>
    <t>https://artbasel.com/catalog/artwork/105734/Francis-Picabia-La-Bourride</t>
  </si>
  <si>
    <t>Untitled (The Rock)</t>
  </si>
  <si>
    <t>1937-1939</t>
  </si>
  <si>
    <t>https://artbasel.com/catalog/artwork/111454/Francis-Picabia-Untitled-The-Rock</t>
  </si>
  <si>
    <t>https://artbasel.com/catalog/artwork/111142/Giorgio-Griffa-Untitled</t>
  </si>
  <si>
    <t>Marcel Duchamp</t>
  </si>
  <si>
    <t>Comb</t>
  </si>
  <si>
    <t>1916-1964</t>
  </si>
  <si>
    <t xml:space="preserve">Rectified Ready made in steel in a wooden box </t>
  </si>
  <si>
    <t>https://artbasel.com/catalog/artwork/111415/Marcel-Duchamp-Comb</t>
  </si>
  <si>
    <t>Raoul Ubac</t>
  </si>
  <si>
    <t>Le triomphe de la stérilité</t>
  </si>
  <si>
    <t>Vintage silver print mounted on cardboard</t>
  </si>
  <si>
    <t>https://artbasel.com/catalog/artwork/111852/Raoul-Ubac-Le-triomphe-de-la-stérilité</t>
  </si>
  <si>
    <t>Robert Delaunay</t>
  </si>
  <si>
    <t>Nature morte portugaise</t>
  </si>
  <si>
    <t>Gouache and wax on paper pasted on cardboard</t>
  </si>
  <si>
    <t>https://artbasel.com/catalog/artwork/106571/Robert-Delaunay-Nature-morte-portugaise</t>
  </si>
  <si>
    <t>Roberto Matta</t>
  </si>
  <si>
    <t>Femme jouant à la balle devant un volcan</t>
  </si>
  <si>
    <t>Colored pencil and lead pencil on paper</t>
  </si>
  <si>
    <t>https://artbasel.com/catalog/artwork/105168/Roberto-Matta-Femme-jouant-à-la-balle-devant-un-volcan</t>
  </si>
  <si>
    <t>Tetsumi Kudo</t>
  </si>
  <si>
    <t>You are metamorphosing</t>
  </si>
  <si>
    <t xml:space="preserve">Painted box with collage, thermometer, plastic elements wrapped with vegetable threads </t>
  </si>
  <si>
    <t>https://artbasel.com/catalog/artwork/111139/Tetsumi-Kudo-You-are-metamorphosing</t>
  </si>
  <si>
    <t>25 cm x 25 cm x 45 cm</t>
  </si>
  <si>
    <t>18-2-63</t>
  </si>
  <si>
    <t>https://artbasel.com/catalog/artwork/105165/Zao-Wou-Ki-18-2-63</t>
  </si>
  <si>
    <t>Hannah Höch</t>
  </si>
  <si>
    <t>Küche und Petroleumkocher in den Haag</t>
  </si>
  <si>
    <t>Watercolor and gouache on paper</t>
  </si>
  <si>
    <t>https://artbasel.com/catalog/artwork/111366/Hannah-Höch-Küche-und-Petroleumkocher-in-den-Haag</t>
  </si>
  <si>
    <t>Gala Judex</t>
  </si>
  <si>
    <t>Collage on a rayograph</t>
  </si>
  <si>
    <t>https://artbasel.com/catalog/artwork/105118/Man-Ray-Gala-Judex</t>
  </si>
  <si>
    <t>Autoportrait de profil</t>
  </si>
  <si>
    <t>Glittery torn paper mounted on black paper</t>
  </si>
  <si>
    <t>https://artbasel.com/catalog/artwork/105028/Marcel-Duchamp-Autoportrait-de-profil</t>
  </si>
  <si>
    <t>Colombes et corail (Oiseaux et madrépore)</t>
  </si>
  <si>
    <t>Oil, collage and pencil on paper</t>
  </si>
  <si>
    <t>https://artbasel.com/catalog/artwork/111367/Max-Ernst-Colombes-et-corail-Oiseaux-et-madrépore</t>
  </si>
  <si>
    <t>Pierre Molinier</t>
  </si>
  <si>
    <t>Le Double</t>
  </si>
  <si>
    <t>Vintage silver print</t>
  </si>
  <si>
    <t>https://artbasel.com/catalog/artwork/111908/Pierre-Molinier-Le-Double</t>
  </si>
  <si>
    <t>Computer painting: Votre portrait - Coelacanth</t>
  </si>
  <si>
    <t>1970-1974</t>
  </si>
  <si>
    <t>Scanachrome on canvas</t>
  </si>
  <si>
    <t>https://artbasel.com/catalog/artwork/111095/Tetsumi-Kudo-Computer-painting-Votre-portrait-Coelacanth</t>
  </si>
  <si>
    <t>Valentine Hugo,, Paul Eluard, Greta Knutson</t>
  </si>
  <si>
    <t>Cadavre exquis</t>
  </si>
  <si>
    <t>Colored pencil on black paper</t>
  </si>
  <si>
    <t>https://artbasel.com/catalog/artwork/111247/Valentine-Hugo-Paul-Eluard-Greta-Knutson-Cadavre-exquis</t>
  </si>
  <si>
    <t>Christian Lapie</t>
  </si>
  <si>
    <t>Dune lune à lautre</t>
  </si>
  <si>
    <t>Galerie Alice Pauli</t>
  </si>
  <si>
    <t>bronze à la cire perdue, patine noire</t>
  </si>
  <si>
    <t>https://artbasel.com/catalog/artwork/112793/Christian-Lapie-D-une-lune-à-l-autre</t>
  </si>
  <si>
    <t>76 cm x 37 cm x 15 cm</t>
  </si>
  <si>
    <t>Le veilleur du monde</t>
  </si>
  <si>
    <t>https://artbasel.com/catalog/artwork/112789/Christian-Lapie-Le-veilleur-du-monde</t>
  </si>
  <si>
    <t>135 cm x 50 cm x 40 cm</t>
  </si>
  <si>
    <t>Nuit dété</t>
  </si>
  <si>
    <t>acrylique et technique mixte sur toile - diptyque</t>
  </si>
  <si>
    <t>https://artbasel.com/catalog/artwork/112785/Fabienne-Verdier-Nuit-d-été</t>
  </si>
  <si>
    <t>Vide Vibration I</t>
  </si>
  <si>
    <t>acrylique et technique mixte sur toile</t>
  </si>
  <si>
    <t>https://artbasel.com/catalog/artwork/112904/Fabienne-Verdier-Vide-Vibration-I</t>
  </si>
  <si>
    <t>Flavio Paolucci</t>
  </si>
  <si>
    <t>Tronco</t>
  </si>
  <si>
    <t>https://artbasel.com/catalog/artwork/112790/Flavio-Paolucci-Tronco</t>
  </si>
  <si>
    <t>195 cm x 32 cm x 35 cm</t>
  </si>
  <si>
    <t>Germinazione - ex. 2/2</t>
  </si>
  <si>
    <t>résine et acier inoxydable</t>
  </si>
  <si>
    <t>https://artbasel.com/catalog/artwork/112905/Giuseppe-Penone-Germinazione-ex-2-2</t>
  </si>
  <si>
    <t>172 cm x 65 cm x 25 cm</t>
  </si>
  <si>
    <t>Indistinti confini - Sarrius</t>
  </si>
  <si>
    <t>marbre blanc de Carrare, bonze</t>
  </si>
  <si>
    <t>https://artbasel.com/catalog/artwork/112788/Giuseppe-Penone-Indistinti-confini-Sarrius</t>
  </si>
  <si>
    <t>140 cm x 25.2 cm x 20.4 cm</t>
  </si>
  <si>
    <t>Pelle di marmo e spine dacacia - Fulvia</t>
  </si>
  <si>
    <t>marbre blanc de Carrare, toile, acrylique, épines, microsphères de verre</t>
  </si>
  <si>
    <t>https://artbasel.com/catalog/artwork/112615/Giuseppe-Penone-Pelle-di-marmo-e-spine-d-acacia-Fulvia</t>
  </si>
  <si>
    <t>90 cm x 140 cm x 5 cm</t>
  </si>
  <si>
    <t>Nunzio</t>
  </si>
  <si>
    <t>Sans Titre</t>
  </si>
  <si>
    <t>pigment et combustion sur bois</t>
  </si>
  <si>
    <t>https://artbasel.com/catalog/artwork/112592/Nunzio-Sans-Titre</t>
  </si>
  <si>
    <t>140 cm x 70 cm x 21 cm</t>
  </si>
  <si>
    <t>Sirio</t>
  </si>
  <si>
    <t>https://artbasel.com/catalog/artwork/112593/Nunzio-Sirio</t>
  </si>
  <si>
    <t>242 cm x 36 cm x 35 cm</t>
  </si>
  <si>
    <t>Philippe Cognée</t>
  </si>
  <si>
    <t>Rideau vert</t>
  </si>
  <si>
    <t>wax on canvas</t>
  </si>
  <si>
    <t>https://artbasel.com/catalog/artwork/112588/Philippe-Cognée-Rideau-vert</t>
  </si>
  <si>
    <t>Tournesols</t>
  </si>
  <si>
    <t>encaustique sur toile</t>
  </si>
  <si>
    <t>https://artbasel.com/catalog/artwork/112533/Philippe-Cognée-Tournesols</t>
  </si>
  <si>
    <t>Peinture 222 x 222 cm, 16 avril 2001</t>
  </si>
  <si>
    <t>painting</t>
  </si>
  <si>
    <t>https://artbasel.com/catalog/artwork/112616/Pierre-Soulages-Peinture-222-x-222-cm-16-avril-2001</t>
  </si>
  <si>
    <t>Peinture 81 x 165 cm, 16 janvier 2020</t>
  </si>
  <si>
    <t>https://artbasel.com/catalog/artwork/112652/Pierre-Soulages-Peinture-81-x-165-cm-16-janvier-2020</t>
  </si>
  <si>
    <t>Stéphane Guiran</t>
  </si>
  <si>
    <t>Arbre de sagesse</t>
  </si>
  <si>
    <t>steel, bronze, cristal</t>
  </si>
  <si>
    <t>https://artbasel.com/catalog/artwork/112546/Stéphane-Guiran-Arbre-de-sagesse</t>
  </si>
  <si>
    <t>210 cm x 45 cm x 80 cm</t>
  </si>
  <si>
    <t>Altar of the Egos (Through a Glass Darkly) Drawing</t>
  </si>
  <si>
    <t>Galerie Barbara Thumm</t>
  </si>
  <si>
    <t>Injekt print with colored pencil on paper</t>
  </si>
  <si>
    <t>https://artbasel.com/catalog/artwork/105323/Jo-Baer-Altar-of-the-Egos-Through-a-Glass-Darkly-Drawing</t>
  </si>
  <si>
    <t>https://artbasel.com/catalog/artwork/105363/Jo-Baer-Altar-of-the-Egos-Through-a-Glass-Darkly-Drawing</t>
  </si>
  <si>
    <t>Anisotropic Relations: Anti-Rear Bit (for Jack)</t>
  </si>
  <si>
    <t>Conté crayon on handmade paper</t>
  </si>
  <si>
    <t>https://artbasel.com/catalog/artwork/104260/Jo-Baer-Anisotropic-Relations-Anti-Rear-Bit-for-Jack</t>
  </si>
  <si>
    <t>baboon soldiers?</t>
  </si>
  <si>
    <t>Pencil and charcoal, oil and prints on collaged vellum paper</t>
  </si>
  <si>
    <t>https://artbasel.com/catalog/artwork/103719/Jo-Baer-baboon-soldiers</t>
  </si>
  <si>
    <t>Brute Matter</t>
  </si>
  <si>
    <t>Conté crayon and graphit on tracing paper and board</t>
  </si>
  <si>
    <t>https://artbasel.com/catalog/artwork/108871/Jo-Baer-Brute-Matter</t>
  </si>
  <si>
    <t>Condorcet, From the series:  With Bruce Robbins</t>
  </si>
  <si>
    <t>1982-1990</t>
  </si>
  <si>
    <t>https://artbasel.com/catalog/artwork/108969/Jo-Baer-Condorcet-From-the-series-With-Bruce-Robbins</t>
  </si>
  <si>
    <t>Farmers, 2020?</t>
  </si>
  <si>
    <t>https://artbasel.com/catalog/artwork/103718/Jo-Baer-Farmers-2020</t>
  </si>
  <si>
    <t>Hurlstone</t>
  </si>
  <si>
    <t>https://artbasel.com/catalog/artwork/104243/Jo-Baer-Hurlstone</t>
  </si>
  <si>
    <t>The Mighty Hudson</t>
  </si>
  <si>
    <t>Oil, pencil and oil-pigment on tracing-paper on board</t>
  </si>
  <si>
    <t>https://artbasel.com/catalog/artwork/108869/Jo-Baer-The-Mighty-Hudson</t>
  </si>
  <si>
    <t>The River Thames</t>
  </si>
  <si>
    <t>https://artbasel.com/catalog/artwork/108959/Jo-Baer-The-River-Thames</t>
  </si>
  <si>
    <t>With Bruce Robbins: Busted</t>
  </si>
  <si>
    <t>https://artbasel.com/catalog/artwork/103626/Jo-Baer-With-Bruce-Robbins-Busted</t>
  </si>
  <si>
    <t>With Bruce Robbins: Kris</t>
  </si>
  <si>
    <t>https://artbasel.com/catalog/artwork/103625/Jo-Baer-With-Bruce-Robbins-Kris</t>
  </si>
  <si>
    <t>With Bruce Robbins: Moorestyle</t>
  </si>
  <si>
    <t>https://artbasel.com/catalog/artwork/103675/Jo-Baer-With-Bruce-Robbins-Moorestyle</t>
  </si>
  <si>
    <t>With Bruce Robbins: Our Mirage</t>
  </si>
  <si>
    <t>https://artbasel.com/catalog/artwork/103720/Jo-Baer-With-Bruce-Robbins-Our-Mirage</t>
  </si>
  <si>
    <t>With Bruce Robbins: Pray</t>
  </si>
  <si>
    <t>https://artbasel.com/catalog/artwork/103674/Jo-Baer-With-Bruce-Robbins-Pray</t>
  </si>
  <si>
    <t>Amelie von Wulffen</t>
  </si>
  <si>
    <t>Galerie Barbara Weiss</t>
  </si>
  <si>
    <t>watercolour, ink on paper</t>
  </si>
  <si>
    <t>https://artbasel.com/catalog/artwork/109472/Amelie-von-Wulffen-Untitled</t>
  </si>
  <si>
    <t>https://artbasel.com/catalog/artwork/105494/Amelie-von-Wulffen-Untitled</t>
  </si>
  <si>
    <t>Andreas Siekmann</t>
  </si>
  <si>
    <t>Heads (Alex Pentland)</t>
  </si>
  <si>
    <t>Plasticine, wire, plastic, stop-motion animation</t>
  </si>
  <si>
    <t>https://artbasel.com/catalog/artwork/112202/Andreas-Siekmann-Heads-Alex-Pentland</t>
  </si>
  <si>
    <t>14 cm x 14 cm x 8 cm</t>
  </si>
  <si>
    <t>Ayse Erkmen</t>
  </si>
  <si>
    <t>turquoise/not the color it is</t>
  </si>
  <si>
    <t>Bronze, Patina</t>
  </si>
  <si>
    <t>https://artbasel.com/catalog/artwork/110966/Ayse-Erkmen-turquoise-not-the-color-it-is</t>
  </si>
  <si>
    <t>30 cm x 20 cm x 10 cm</t>
  </si>
  <si>
    <t>Berta Fischer</t>
  </si>
  <si>
    <t>Nicil</t>
  </si>
  <si>
    <t>acrylic glass</t>
  </si>
  <si>
    <t>https://artbasel.com/catalog/artwork/111565/Berta-Fischer-Nicil</t>
  </si>
  <si>
    <t>100 cm x 75 cm x 44 cm</t>
  </si>
  <si>
    <t>Frieda Toranzo Jaeger</t>
  </si>
  <si>
    <t>Allegorie auf die Geschichte nach Sappho</t>
  </si>
  <si>
    <t>https://artbasel.com/catalog/artwork/111854/Frieda-Toranzo-Jaeger-Allegorie-auf-die-Geschichte-nach-Sappho</t>
  </si>
  <si>
    <t>John Miller</t>
  </si>
  <si>
    <t>wood, polystyrene, modeling paste, plastic objects, monofilament</t>
  </si>
  <si>
    <t>https://artbasel.com/catalog/artwork/107622/John-Miller-Untitled</t>
  </si>
  <si>
    <t>24 cm x 95 cm x 60 cm</t>
  </si>
  <si>
    <t xml:space="preserve">Verliebt in Berlin </t>
  </si>
  <si>
    <t>gold leaf, plaster, paper mâché, polystyrene, plastic objects on table</t>
  </si>
  <si>
    <t>https://artbasel.com/catalog/artwork/105603/John-Miller-Verliebt-in-Berlin</t>
  </si>
  <si>
    <t>91 cm x 76 cm x 50 cm</t>
  </si>
  <si>
    <t>She throws herself into the universe</t>
  </si>
  <si>
    <t>https://artbasel.com/catalog/artwork/111660/Mai-Thu-Perret-She-throws-herself-into-the-universe</t>
  </si>
  <si>
    <t>39 cm x 62 cm x 27 cm</t>
  </si>
  <si>
    <t>Monika Baer</t>
  </si>
  <si>
    <t xml:space="preserve">Not yet titled </t>
  </si>
  <si>
    <t>acrylic and watercolour on paper and wood, saw blade, screws</t>
  </si>
  <si>
    <t>https://artbasel.com/catalog/artwork/110915/Monika-Baer-Not-yet-titled</t>
  </si>
  <si>
    <t>On hold (in pieces)</t>
  </si>
  <si>
    <t>acrylic, coloured pencil on paper</t>
  </si>
  <si>
    <t>https://artbasel.com/catalog/artwork/109521/Monika-Baer-On-hold-in-pieces</t>
  </si>
  <si>
    <t>Imprints of a No. 50 Paintbrush Repeated at Regular Intervals of 30 cm</t>
  </si>
  <si>
    <t>acrylic paint, newspapers</t>
  </si>
  <si>
    <t>https://artbasel.com/catalog/artwork/112139/Niele-Toroni-Imprints-of-a-No-50-Paintbrush-Repeated-at-Regular-Intervals-of-30-cm</t>
  </si>
  <si>
    <t>Puppies Puppies (Jade Kuriki Olivo)</t>
  </si>
  <si>
    <t>Blood drop stress balls (for Lutz Bacher)</t>
  </si>
  <si>
    <t>Blood drop stress balls</t>
  </si>
  <si>
    <t>https://artbasel.com/catalog/artwork/105579/Puppies-Puppies-Jade-Kuriki-Olivo-Blood-drop-stress-balls-for-Lutz-Bacher</t>
  </si>
  <si>
    <t>Human Blood Transportation Box (Canadian Blood Services)</t>
  </si>
  <si>
    <t>Canadian Blood Services transportation box</t>
  </si>
  <si>
    <t>https://artbasel.com/catalog/artwork/105577/Puppies-Puppies-Jade-Kuriki-Olivo-Human-Blood-Transportation-Box-Canadian-Blood-Services</t>
  </si>
  <si>
    <t>Rebecca Morris</t>
  </si>
  <si>
    <t>Untitled (#06-20)</t>
  </si>
  <si>
    <t>oil and spray paint on canvas</t>
  </si>
  <si>
    <t>https://artbasel.com/catalog/artwork/105589/Rebecca-Morris-Untitled-06-20</t>
  </si>
  <si>
    <t>Andreas Slominski</t>
  </si>
  <si>
    <t>XBGY954Z</t>
  </si>
  <si>
    <t>Galerie Bärbel Grässlin</t>
  </si>
  <si>
    <t>Polystyrene, acrylic, lacquer, steel, wood, acrylic glass</t>
  </si>
  <si>
    <t>https://artbasel.com/catalog/artwork/105035/Andreas-Slominski-XBGY954Z</t>
  </si>
  <si>
    <t>261.1 cm x 199.6 cm x 30.5 cm</t>
  </si>
  <si>
    <t>Bricks on synthetic fur</t>
  </si>
  <si>
    <t>https://artbasel.com/catalog/artwork/104773/Georg-Herold-Untitled</t>
  </si>
  <si>
    <t>260 cm x 219 cm x 12 cm</t>
  </si>
  <si>
    <t>Gazzetta dello Sport LXXII</t>
  </si>
  <si>
    <t>Acrylic, paper on canvas</t>
  </si>
  <si>
    <t>https://artbasel.com/catalog/artwork/105047/Günther-Förg-Gazzetta-dello-Sport-LXXII</t>
  </si>
  <si>
    <t>Acrylic on lead</t>
  </si>
  <si>
    <t>https://artbasel.com/catalog/artwork/112956/Günther-Förg-Untitled</t>
  </si>
  <si>
    <t>https://artbasel.com/catalog/artwork/105089/Heimo-Zobernig-Untitled</t>
  </si>
  <si>
    <t>Biotop II</t>
  </si>
  <si>
    <t>https://artbasel.com/catalog/artwork/104942/Helmut-Dorner-Biotop-II</t>
  </si>
  <si>
    <t>Elvis</t>
  </si>
  <si>
    <t>Bronze, patinated</t>
  </si>
  <si>
    <t>https://artbasel.com/catalog/artwork/104519/Herbert-Brandl-Elvis</t>
  </si>
  <si>
    <t>220 cm x 330 cm x 225 cm</t>
  </si>
  <si>
    <t>Anima Mundi 106-3</t>
  </si>
  <si>
    <t>https://artbasel.com/catalog/artwork/104727/Imi-Knoebel-Anima-Mundi-106-3</t>
  </si>
  <si>
    <t>37 cm x 127 cm x 5.8 cm</t>
  </si>
  <si>
    <t>Figura Beth</t>
  </si>
  <si>
    <t>Acrylic on Aluminium</t>
  </si>
  <si>
    <t>https://artbasel.com/catalog/artwork/112892/Imi-Knoebel-Figura-Beth</t>
  </si>
  <si>
    <t>185.5 cm x 279 cm x 4.5 cm</t>
  </si>
  <si>
    <t>crucial head kicking</t>
  </si>
  <si>
    <t>https://artbasel.com/catalog/artwork/104945/Markus-Oehlen-crucial-head-kicking</t>
  </si>
  <si>
    <t>Steel, oil</t>
  </si>
  <si>
    <t>https://artbasel.com/catalog/artwork/113064/Meuser-Untitled</t>
  </si>
  <si>
    <t>131 cm x 103 cm x 20 cm</t>
  </si>
  <si>
    <t>https://artbasel.com/catalog/artwork/112888/Meuser-Untitled</t>
  </si>
  <si>
    <t>68 cm x 78 cm x 30 cm</t>
  </si>
  <si>
    <t>Reinhard Mucha</t>
  </si>
  <si>
    <t>Heumar</t>
  </si>
  <si>
    <t>https://artbasel.com/catalog/artwork/104669/Reinhard-Mucha-Heumar</t>
  </si>
  <si>
    <t>193.6 cm x 72 cm x 20.4 cm</t>
  </si>
  <si>
    <t>Acrylic, dye on linen</t>
  </si>
  <si>
    <t>https://artbasel.com/catalog/artwork/104845/Secundino-Hernández-Untitled</t>
  </si>
  <si>
    <t>Get Better Today</t>
  </si>
  <si>
    <t>Metal, acrylic, neon, elecronical device</t>
  </si>
  <si>
    <t>https://artbasel.com/catalog/artwork/105155/Tobias-Rehberger-Get-Better-Today</t>
  </si>
  <si>
    <t>238.8 cm x 144.2 cm x 14.8 cm</t>
  </si>
  <si>
    <t>666 112</t>
  </si>
  <si>
    <t>https://artbasel.com/catalog/artwork/104970/Andreas-Slominski-666-112</t>
  </si>
  <si>
    <t>220 cm x 112 cm x 10 cm</t>
  </si>
  <si>
    <t>https://artbasel.com/catalog/artwork/113503/Günther-Förg-Untitled</t>
  </si>
  <si>
    <t>https://artbasel.com/catalog/artwork/105092/Herbert-Brandl-Untitled</t>
  </si>
  <si>
    <t>Doppelbetrachtung</t>
  </si>
  <si>
    <t>https://artbasel.com/catalog/artwork/113334/Imi-Knoebel-Doppelbetrachtung</t>
  </si>
  <si>
    <t>Figura Omega</t>
  </si>
  <si>
    <t>https://artbasel.com/catalog/artwork/105113/Imi-Knoebel-Figura-Omega</t>
  </si>
  <si>
    <t>209 cm x 253.7 cm x 4.5 cm</t>
  </si>
  <si>
    <t>brasiv</t>
  </si>
  <si>
    <t>https://artbasel.com/catalog/artwork/113338/Markus-Oehlen-brasiv</t>
  </si>
  <si>
    <t>Anne Imhof</t>
  </si>
  <si>
    <t>Galerie Buchholz</t>
  </si>
  <si>
    <t>aluminium, acrylic</t>
  </si>
  <si>
    <t>https://artbasel.com/catalog/artwork/108019/Anne-Imhof-Untitled</t>
  </si>
  <si>
    <t>Danica Barboza</t>
  </si>
  <si>
    <t>Saturday, June  22nd 1:33pm"/" ‘Want you like a P.Volver’</t>
  </si>
  <si>
    <t>37 prints mounted on 2 black cardboards</t>
  </si>
  <si>
    <t>https://artbasel.com/catalog/artwork/110069/Danica-Barboza-Saturday-June-22nd-1-33pm-Want-you-like-a-P-Volver</t>
  </si>
  <si>
    <t>Henrik Olesen</t>
  </si>
  <si>
    <t>intestine, red, black</t>
  </si>
  <si>
    <t>https://artbasel.com/catalog/artwork/108028/Henrik-Olesen-intestine-red-black</t>
  </si>
  <si>
    <t>Isa Genzken</t>
  </si>
  <si>
    <t>Umbrella</t>
  </si>
  <si>
    <t>wood, fabric, plastic, porcelain figurines, acrylic, umbrella, metal</t>
  </si>
  <si>
    <t>https://artbasel.com/catalog/artwork/108069/Isa-Genzken-Umbrella</t>
  </si>
  <si>
    <t>150 cm x 160 cm x 106 cm</t>
  </si>
  <si>
    <t>Untitled (Studio)</t>
  </si>
  <si>
    <t>https://artbasel.com/catalog/artwork/108106/Isa-Genzken-Untitled-Studio</t>
  </si>
  <si>
    <t>Jutta Koether</t>
  </si>
  <si>
    <t>Dämonen für Damen, Herren und Kinder</t>
  </si>
  <si>
    <t>acrylic, mixed media and liquid glass on canvas, mounted on glass</t>
  </si>
  <si>
    <t>https://artbasel.com/catalog/artwork/108025/Jutta-Koether-Dämonen-für-Damen-Herren-und-Kinder</t>
  </si>
  <si>
    <t>230 cm x 105 cm x 30 cm</t>
  </si>
  <si>
    <t>Ghent-Sint-Pieters</t>
  </si>
  <si>
    <t>https://artbasel.com/catalog/artwork/108031/Lucy-McKenzie-Ghent-Sint-Pieters</t>
  </si>
  <si>
    <t>Ghosted Version of Fiorucci. 20 Years Later</t>
  </si>
  <si>
    <t>1999-2019</t>
  </si>
  <si>
    <t>digital transfer from original VHS, color, sound</t>
  </si>
  <si>
    <t>https://artbasel.com/catalog/artwork/105974/Mark-Leckey-Ghosted-Version-of-Fiorucci-20-Years-Later</t>
  </si>
  <si>
    <t>Mathias Poledna</t>
  </si>
  <si>
    <t>Indifference</t>
  </si>
  <si>
    <t>HD / 35mm film installation, color, sound, aspect ratio 1.85 : 1</t>
  </si>
  <si>
    <t>https://artbasel.com/catalog/artwork/108071/Mathias-Poledna-Indifference</t>
  </si>
  <si>
    <t>Michael Krebber</t>
  </si>
  <si>
    <t>MK/M 2020/02</t>
  </si>
  <si>
    <t>https://artbasel.com/catalog/artwork/108032/Michael-Krebber-MK-M-2020-02</t>
  </si>
  <si>
    <t>Rosie (bedroom)</t>
  </si>
  <si>
    <t>silver gelatin print</t>
  </si>
  <si>
    <t>https://artbasel.com/catalog/artwork/108797/Moyra-Davey-Rosie-bedroom</t>
  </si>
  <si>
    <t>Silke Otto-Knapp</t>
  </si>
  <si>
    <t>In the waiting room (7)</t>
  </si>
  <si>
    <t>3 parts, watercolor on canvas</t>
  </si>
  <si>
    <t>https://artbasel.com/catalog/artwork/108108/Silke-Otto-Knapp-In-the-waiting-room-7</t>
  </si>
  <si>
    <t>150 cm x 300 cm x 2 cm</t>
  </si>
  <si>
    <t>mixed media on paper and isometric tracing paper; archival polyester sleeve</t>
  </si>
  <si>
    <t>https://artbasel.com/catalog/artwork/108036/Trisha-Donnelly-Untitled</t>
  </si>
  <si>
    <t>Easter, c</t>
  </si>
  <si>
    <t>inkjet print mounted on aluminum, in artist's frame</t>
  </si>
  <si>
    <t>https://artbasel.com/catalog/artwork/109133/Wolfgang-Tillmans-Easter-c</t>
  </si>
  <si>
    <t>96.1 cm x 78.1 cm x 3.3 cm</t>
  </si>
  <si>
    <t>Freischwimmer 231</t>
  </si>
  <si>
    <t>unframed inkjet print on paper, clips</t>
  </si>
  <si>
    <t>https://artbasel.com/catalog/artwork/108788/Wolfgang-Tillmans-Freischwimmer-231</t>
  </si>
  <si>
    <t>Black Mirror (Amy)</t>
  </si>
  <si>
    <t>https://artbasel.com/catalog/artwork/110176/Monica-Majoli-Black-Mirror-Amy</t>
  </si>
  <si>
    <t>40.6 cm x 50.7 cm x 3.8 cm</t>
  </si>
  <si>
    <t>Banksy</t>
  </si>
  <si>
    <t>Happy Choppers</t>
  </si>
  <si>
    <t>Galerie Carzaniga</t>
  </si>
  <si>
    <t>Aerosol Spray and Pencil on Board</t>
  </si>
  <si>
    <t>https://artbasel.com/catalog/artwork/104063/Banksy-Happy-Choppers</t>
  </si>
  <si>
    <t>Christopher Lehmpfuhl</t>
  </si>
  <si>
    <t>Kantstrasse bei Nacht</t>
  </si>
  <si>
    <t>https://artbasel.com/catalog/artwork/112263/Christopher-Lehmpfuhl-Kantstrasse-bei-Nacht</t>
  </si>
  <si>
    <t>Winterlicht am Bodemuseum</t>
  </si>
  <si>
    <t>https://artbasel.com/catalog/artwork/112178/Christopher-Lehmpfuhl-Winterlicht-am-Bodemuseum</t>
  </si>
  <si>
    <t>Julius Bissier</t>
  </si>
  <si>
    <t>11.April 63</t>
  </si>
  <si>
    <t>Egg oil tempera on self-primed cotton</t>
  </si>
  <si>
    <t>https://artbasel.com/catalog/artwork/104005/Julius-Bissier-11-April-63</t>
  </si>
  <si>
    <t>A.23.Mai 64 M</t>
  </si>
  <si>
    <t>https://artbasel.com/catalog/artwork/104007/Julius-Bissier-A-23-Mai-64-M</t>
  </si>
  <si>
    <t>Monti 60.7i.1960</t>
  </si>
  <si>
    <t>Egg oil tempera on gold leaf on linen</t>
  </si>
  <si>
    <t>https://artbasel.com/catalog/artwork/104052/Julius-Bissier-Monti-60-7i-1960</t>
  </si>
  <si>
    <t>Lenz Klotz</t>
  </si>
  <si>
    <t>Dazutun gilt</t>
  </si>
  <si>
    <t>https://artbasel.com/catalog/artwork/103982/Lenz-Klotz-Dazutun-gilt</t>
  </si>
  <si>
    <t>Marcel Schaffner</t>
  </si>
  <si>
    <t>Oil on wooden board</t>
  </si>
  <si>
    <t>https://artbasel.com/catalog/artwork/103981/Marcel-Schaffner-Untitled</t>
  </si>
  <si>
    <t>Mark Tobey</t>
  </si>
  <si>
    <t>Tempera on cardboard</t>
  </si>
  <si>
    <t>https://artbasel.com/catalog/artwork/104014/Mark-Tobey-Untitled</t>
  </si>
  <si>
    <t>Gouache on paper / sumi technique</t>
  </si>
  <si>
    <t>https://artbasel.com/catalog/artwork/103983/Mark-Tobey-Untitled</t>
  </si>
  <si>
    <t>Blue 3</t>
  </si>
  <si>
    <t>https://artbasel.com/catalog/artwork/104002/Sam-Francis-Blue-3</t>
  </si>
  <si>
    <t>Eight</t>
  </si>
  <si>
    <t>Acrylic on solid parchment</t>
  </si>
  <si>
    <t>https://artbasel.com/catalog/artwork/104011/Sam-Francis-Eight</t>
  </si>
  <si>
    <t>https://artbasel.com/catalog/artwork/103978/Sam-Francis-Untitled</t>
  </si>
  <si>
    <t>Walter Bodmer</t>
  </si>
  <si>
    <t>Rotes Metallrelief</t>
  </si>
  <si>
    <t>Red painted wire relief on painted wooden plate</t>
  </si>
  <si>
    <t>https://artbasel.com/catalog/artwork/103974/Walter-Bodmer-Rotes-Metallrelief</t>
  </si>
  <si>
    <t>William S. Burroughs</t>
  </si>
  <si>
    <t>Creatures of the Yellow Desert (Picture with reverse side)</t>
  </si>
  <si>
    <t>Mixing technology on cardboard</t>
  </si>
  <si>
    <t>https://artbasel.com/catalog/artwork/104056/William-S-Burroughs-Creatures-of-the-Yellow-Desert-Picture-with-reverse-side</t>
  </si>
  <si>
    <t>30 cm x 60 cm x 4 cm</t>
  </si>
  <si>
    <t>100 cm x 80 cm x 5 cm</t>
  </si>
  <si>
    <t>Vallocaia</t>
  </si>
  <si>
    <t>https://artbasel.com/catalog/artwork/113385/Christopher-Lehmpfuhl-Vallocaia</t>
  </si>
  <si>
    <t>80 cm x 100 cm x 5 cm</t>
  </si>
  <si>
    <t>100 cm x 160 cm x 5 cm</t>
  </si>
  <si>
    <t>1900-1953</t>
  </si>
  <si>
    <t>Pencil drawing on paper</t>
  </si>
  <si>
    <t>https://artbasel.com/catalog/artwork/113508/Francis-Picabia-Untitled</t>
  </si>
  <si>
    <t>17.5 cm x 13 cm x 3 cm</t>
  </si>
  <si>
    <t>22.5 cm x 28.6 cm x 3 cm</t>
  </si>
  <si>
    <t>21.5 cm x 26.5 cm x 3 cm</t>
  </si>
  <si>
    <t>Sumi III</t>
  </si>
  <si>
    <t>Tempera on paper on cardboard</t>
  </si>
  <si>
    <t>https://artbasel.com/catalog/artwork/113345/Mark-Tobey-Sumi-III</t>
  </si>
  <si>
    <t>32.6 cm x 49 cm x 4 cm</t>
  </si>
  <si>
    <t>51.8 cm x 40.7 cm x 4 cm</t>
  </si>
  <si>
    <t>55.5 cm x 41 cm x 4 cm</t>
  </si>
  <si>
    <t>100 cm x 81 cm x 5 cm</t>
  </si>
  <si>
    <t>45.7 cm x 30.8 cm x 4 cm</t>
  </si>
  <si>
    <t>90 cm x 63 cm x 4 cm</t>
  </si>
  <si>
    <t>70 cm x 84.5 cm x 3 cm</t>
  </si>
  <si>
    <t>75 cm x 50 cm x 4 cm</t>
  </si>
  <si>
    <t>Abraham Cruzvillegas</t>
  </si>
  <si>
    <t>Autoportrait avec pouce opposable XL</t>
  </si>
  <si>
    <t>Galerie Chantal Crousel</t>
  </si>
  <si>
    <t>https://artbasel.com/catalog/artwork/109417/Abraham-Cruzvillegas-Autoportrait-avec-pouce-opposable-XL</t>
  </si>
  <si>
    <t>Nude Man Standing</t>
  </si>
  <si>
    <t>Four gelatin silver prints stitched with thread</t>
  </si>
  <si>
    <t>https://artbasel.com/catalog/artwork/109456/Andy-Warhol-Nude-Man-Standing</t>
  </si>
  <si>
    <t>Danh Vo</t>
  </si>
  <si>
    <t>Gold on cardboard (620 g), cochineal-dyed woollen rug</t>
  </si>
  <si>
    <t>https://artbasel.com/catalog/artwork/106987/Danh-Vo-Untitled</t>
  </si>
  <si>
    <t>38 cm x 100 cm x 169 cm</t>
  </si>
  <si>
    <t>David Douard</t>
  </si>
  <si>
    <t>W</t>
  </si>
  <si>
    <t>Silkscreen on fabric, metal roads, aluminium, copper, magnets, transfer paper</t>
  </si>
  <si>
    <t>https://artbasel.com/catalog/artwork/109424/David-Douard-W</t>
  </si>
  <si>
    <t>250 cm x 310 cm x 30 cm</t>
  </si>
  <si>
    <t>Gabriel Orozco</t>
  </si>
  <si>
    <t>Mis manos son mi corazon</t>
  </si>
  <si>
    <t>https://artbasel.com/catalog/artwork/109514/Gabriel-Orozco-Mis-manos-son-mi-corazon</t>
  </si>
  <si>
    <t>10 cm x 12 cm x 12 cm</t>
  </si>
  <si>
    <t>Glenn Ligon</t>
  </si>
  <si>
    <t>Notes for a Poem on The Third World (chapter two)</t>
  </si>
  <si>
    <t>Neon and paint</t>
  </si>
  <si>
    <t>https://artbasel.com/catalog/artwork/106769/Glenn-Ligon-Notes-for-a-Poem-on-The-Third-World-chapter-two</t>
  </si>
  <si>
    <t>210.8 cm x 141 cm x 3 cm</t>
  </si>
  <si>
    <t>Sonic Half Moon Type IV – Large Light #23</t>
  </si>
  <si>
    <t>https://artbasel.com/catalog/artwork/106937/Haegue-Yang-Sonic-Half-Moon-Type-IV-Large-Light-23</t>
  </si>
  <si>
    <t>187 cm x 84 cm x 84 cm</t>
  </si>
  <si>
    <t>https://artbasel.com/catalog/artwork/112830/Heimo-Zobernig-Untitled</t>
  </si>
  <si>
    <t>Jean-Luc Moulène</t>
  </si>
  <si>
    <t xml:space="preserve">Trifide 2 (Boroméan), Marseille, juillet 2018 </t>
  </si>
  <si>
    <t>https://artbasel.com/catalog/artwork/112608/Jean-Luc-Moulène-Trifide-2-Boroméan-Marseille-juillet-2018</t>
  </si>
  <si>
    <t>20 cm x 59 cm x 52 cm</t>
  </si>
  <si>
    <t>Mona Hatoum</t>
  </si>
  <si>
    <t>Orbital II</t>
  </si>
  <si>
    <t>Concrete and steel reinforcement bars</t>
  </si>
  <si>
    <t>https://artbasel.com/catalog/artwork/106920/Mona-Hatoum-Orbital-II</t>
  </si>
  <si>
    <t>140 cm x 140 cm x 140 cm</t>
  </si>
  <si>
    <t>Rirkrit Tiravanija</t>
  </si>
  <si>
    <t>untitled 2020 (the continuum of insidiousness) (map, 1963)</t>
  </si>
  <si>
    <t>https://artbasel.com/catalog/artwork/110884/Rirkrit-Tiravanija-untitled-2020-the-continuum-of-insidiousness-map-1963</t>
  </si>
  <si>
    <t>Seth Price</t>
  </si>
  <si>
    <t>Rogue T-Shirt Pattern</t>
  </si>
  <si>
    <t>Tinted acrylic polymer, acrylic paint, screen print ink, inkjet on paper, metal</t>
  </si>
  <si>
    <t>https://artbasel.com/catalog/artwork/107051/Seth-Price-Rogue-T-Shirt-Pattern</t>
  </si>
  <si>
    <t>46 cm x 121.6 cm x 2.9 cm</t>
  </si>
  <si>
    <t>Gravity and Grace (Chat-Poster)</t>
  </si>
  <si>
    <t>Cardboard, wood, prints, marker, adhesive, crystals</t>
  </si>
  <si>
    <t>https://artbasel.com/catalog/artwork/106874/Thomas-Hirschhorn-Gravity-and-Grace-Chat-Poster</t>
  </si>
  <si>
    <t>Wade Guyton</t>
  </si>
  <si>
    <t>Epson UltraChrome HDX inkjet on linen</t>
  </si>
  <si>
    <t>https://artbasel.com/catalog/artwork/106824/Wade-Guyton-Untitled</t>
  </si>
  <si>
    <t>Faltenwurf (blau)</t>
  </si>
  <si>
    <t>inkjet print mounted on Dibond in artist's frame</t>
  </si>
  <si>
    <t>https://artbasel.com/catalog/artwork/110963/Wolfgang-Tillmans-Faltenwurf-blau</t>
  </si>
  <si>
    <t>Michel Journiac</t>
  </si>
  <si>
    <t xml:space="preserve"> 24 Heures dans la vie dune femme ordinaire , 1974 - 2018 24 Réalités // 18 Phantasmes</t>
  </si>
  <si>
    <t>Black and white baryta prints on Ilford warm tone paper, 255g</t>
  </si>
  <si>
    <t>https://artbasel.com/catalog/artwork/113094/Michel-Journiac-24-Heures-dans-la-vie-d-une-femme-ordinaire-1974-2018-24-Re-alite-s-18-Phantasmes</t>
  </si>
  <si>
    <t>52 cm x 42 cm x 12 cm</t>
  </si>
  <si>
    <t>Armoire pour un Corps dépeuplé</t>
  </si>
  <si>
    <t>Acrylised fabric, wood and oil on wooden panel</t>
  </si>
  <si>
    <t>https://artbasel.com/catalog/artwork/106175/Michel-Journiac-Armoire-pour-un-Corps-de-peuple</t>
  </si>
  <si>
    <t>172 cm x 69.5 cm x 7.5 cm</t>
  </si>
  <si>
    <t>Contrat de prostitution : Journiac travesti en Dieu</t>
  </si>
  <si>
    <t>Thermoformed mask on black formica and plastic lettering</t>
  </si>
  <si>
    <t>https://artbasel.com/catalog/artwork/107734/Michel-Journiac-Contrat-de-prostitution-Journiac-travesti-en-Dieu</t>
  </si>
  <si>
    <t>Contrat pour un corps n°3</t>
  </si>
  <si>
    <t>Gold lacquered human skeleton</t>
  </si>
  <si>
    <t>https://artbasel.com/catalog/artwork/106763/Michel-Journiac-Contrat-pour-un-corps-n-3</t>
  </si>
  <si>
    <t>75.5 cm x 68.5 cm x 68.5 cm</t>
  </si>
  <si>
    <t>Interrogatoire du jeu de léchec et de la mort</t>
  </si>
  <si>
    <t>Gold-plated human skull and wooden chess board</t>
  </si>
  <si>
    <t>https://artbasel.com/catalog/artwork/107753/Michel-Journiac-Interrogatoire-du-jeu-de-l-échec-et-de-la-mort</t>
  </si>
  <si>
    <t>70 cm x 70 cm x 50 cm</t>
  </si>
  <si>
    <t>La Guillotine (Piège pour une exécution capitale</t>
  </si>
  <si>
    <t>White Formica on wood, wooden plates, plastic basin, plastic lettering, metallic plate</t>
  </si>
  <si>
    <t>https://artbasel.com/catalog/artwork/106544/Michel-Journiac-La-Guillotine-Piège-pour-une-exécution-capitale</t>
  </si>
  <si>
    <t>300.5 cm x 185 cm x 860 cm</t>
  </si>
  <si>
    <t xml:space="preserve">Le Saint Vierge </t>
  </si>
  <si>
    <t>Mixed media (sculpture and prie-dieu)</t>
  </si>
  <si>
    <t>https://artbasel.com/catalog/artwork/106590/Michel-Journiac-Le-Saint-Vierge</t>
  </si>
  <si>
    <t>201 cm x 75 cm x 45 cm</t>
  </si>
  <si>
    <t xml:space="preserve">Oedipus Rex </t>
  </si>
  <si>
    <t>Three white lacquered human skeletons, white acrylic clothes, chair, ropes, base,</t>
  </si>
  <si>
    <t>https://artbasel.com/catalog/artwork/108098/Michel-Journiac-Oedipus-Rex</t>
  </si>
  <si>
    <t>300 cm x 280 cm x 150 cm</t>
  </si>
  <si>
    <t>Piège pour un travesti : Rita Hayworth</t>
  </si>
  <si>
    <t>3 B&amp;W photographs on formica mounted on wood, mirror with text in relief</t>
  </si>
  <si>
    <t>https://artbasel.com/catalog/artwork/106683/Michel-Journiac-Piège-pour-un-travesti-Rita-Hayworth</t>
  </si>
  <si>
    <t>Portrait-Piège</t>
  </si>
  <si>
    <t>Clothes stand, wood, clothes, wig, chain and acrylic paint</t>
  </si>
  <si>
    <t>https://artbasel.com/catalog/artwork/106183/Michel-Journiac-Portrait-Piège</t>
  </si>
  <si>
    <t>104 cm x 50 cm x 32 cm</t>
  </si>
  <si>
    <t xml:space="preserve">Totem du Pouvoir </t>
  </si>
  <si>
    <t xml:space="preserve">Mixed media </t>
  </si>
  <si>
    <t>https://artbasel.com/catalog/artwork/106822/Michel-Journiac-Totem-du-Pouvoir</t>
  </si>
  <si>
    <t>180 cm x 50 cm x 60 cm</t>
  </si>
  <si>
    <t>Carsten Nicolai</t>
  </si>
  <si>
    <t>aoyama space no.3. model for a performance of light and sound</t>
  </si>
  <si>
    <t>Galerie Eigen + Art</t>
  </si>
  <si>
    <t>Cube of anodized aluminium, light, sound</t>
  </si>
  <si>
    <t>https://artbasel.com/catalog/artwork/108152/Carsten-Nicolai-aoyama-space-no-3-model-for-a-performance-of-light-and-sound</t>
  </si>
  <si>
    <t>160 cm x 100 cm x 200 cm</t>
  </si>
  <si>
    <t>formula polar log sin 5</t>
  </si>
  <si>
    <t>Gesso and pigment on canvas</t>
  </si>
  <si>
    <t>https://artbasel.com/catalog/artwork/112267/Carsten-Nicolai-formula-polar-log-sin-5</t>
  </si>
  <si>
    <t>Sekundenschlaf</t>
  </si>
  <si>
    <t>Aluminum, rubber</t>
  </si>
  <si>
    <t>https://artbasel.com/catalog/artwork/112056/Carsten-Nicolai-Sekundenschlaf</t>
  </si>
  <si>
    <t>200 cm x 20 cm x 20 cm</t>
  </si>
  <si>
    <t>Kristina Schuldt</t>
  </si>
  <si>
    <t>Heim</t>
  </si>
  <si>
    <t>Oil and egg tempera on canvas</t>
  </si>
  <si>
    <t>https://artbasel.com/catalog/artwork/112524/Kristina-Schuldt-Heim</t>
  </si>
  <si>
    <t>kontra</t>
  </si>
  <si>
    <t>https://artbasel.com/catalog/artwork/108945/Kristina-Schuldt-kontra</t>
  </si>
  <si>
    <t>Sans Souci</t>
  </si>
  <si>
    <t>https://artbasel.com/catalog/artwork/108243/Kristina-Schuldt-Sans-Souci</t>
  </si>
  <si>
    <t>Der Ungläubige</t>
  </si>
  <si>
    <t>https://artbasel.com/catalog/artwork/112152/Neo-Rauch-Der-Ungläubige</t>
  </si>
  <si>
    <t>Diebe</t>
  </si>
  <si>
    <t>Two-coloured lithograph on handmade paper</t>
  </si>
  <si>
    <t>https://artbasel.com/catalog/artwork/112468/Neo-Rauch-Diebe</t>
  </si>
  <si>
    <t>Herkunft</t>
  </si>
  <si>
    <t>https://artbasel.com/catalog/artwork/107829/Neo-Rauch-Herkunft</t>
  </si>
  <si>
    <t>Tim Eitel</t>
  </si>
  <si>
    <t>Trois Crânes sur un Tapis dOrient</t>
  </si>
  <si>
    <t>https://artbasel.com/catalog/artwork/108013/Tim-Eitel-Trois-Cra-nes-sur-un-Tapis-d-Orient</t>
  </si>
  <si>
    <t>Untitled (Blue Zip)</t>
  </si>
  <si>
    <t>https://artbasel.com/catalog/artwork/108073/Tim-Eitel-Untitled-Blue-Zip</t>
  </si>
  <si>
    <t>Untitled (Trenchcoat)</t>
  </si>
  <si>
    <t>https://artbasel.com/catalog/artwork/108061/Tim-Eitel-Untitled-Trenchcoat</t>
  </si>
  <si>
    <t>Titus Schade</t>
  </si>
  <si>
    <t>Stilleben Wolken</t>
  </si>
  <si>
    <t>https://artbasel.com/catalog/artwork/108270/Titus-Schade-Stilleben-Wolken</t>
  </si>
  <si>
    <t>Wolken III</t>
  </si>
  <si>
    <t>https://artbasel.com/catalog/artwork/112120/Titus-Schade-Wolken-III</t>
  </si>
  <si>
    <t>Wolken VIII</t>
  </si>
  <si>
    <t>https://artbasel.com/catalog/artwork/112219/Titus-Schade-Wolken-VIII</t>
  </si>
  <si>
    <t>tired light c3</t>
  </si>
  <si>
    <t>Pigment print on aluminium diobond, acrylic paint, polyester mounted aluminum frame</t>
  </si>
  <si>
    <t>https://artbasel.com/catalog/artwork/113335/Carsten-Nicolai-tired-light-c3</t>
  </si>
  <si>
    <t>Birgit Megerle</t>
  </si>
  <si>
    <t>La Vague</t>
  </si>
  <si>
    <t>Galerie Emanuel Layr</t>
  </si>
  <si>
    <t>https://artbasel.com/catalog/artwork/109550/Birgit-Megerle-La-Vague</t>
  </si>
  <si>
    <t>Cécile B. Evans</t>
  </si>
  <si>
    <t>Amos World: Episode Three</t>
  </si>
  <si>
    <t>https://artbasel.com/catalog/artwork/105917/Cécile-B-Evans-Amos-World-Episode-Three</t>
  </si>
  <si>
    <t>300 cm x 500 cm x 300 cm</t>
  </si>
  <si>
    <t>Gaylen Gerber</t>
  </si>
  <si>
    <t>Support, n.d.</t>
  </si>
  <si>
    <t>Oil paint on marble bust of a woman, William Reid Dick (1879–1961), Britain</t>
  </si>
  <si>
    <t>https://artbasel.com/catalog/artwork/109634/Gaylen-Gerber-Support-n-d</t>
  </si>
  <si>
    <t>39.4 cm x 26.6 cm x 26.6 cm</t>
  </si>
  <si>
    <t>https://artbasel.com/catalog/artwork/109636/Gaylen-Gerber-Support-n-d</t>
  </si>
  <si>
    <t>92 cm x 79.7 cm x 5 cm</t>
  </si>
  <si>
    <t>Oil paint on marble bust of a woman, Francois-Raoul Larche (1860 - 1912), French</t>
  </si>
  <si>
    <t>https://artbasel.com/catalog/artwork/109630/Gaylen-Gerber-Support-n-d</t>
  </si>
  <si>
    <t>52.7 cm x 36 cm x 19 cm</t>
  </si>
  <si>
    <t>Lena Henke</t>
  </si>
  <si>
    <t>The Lion King</t>
  </si>
  <si>
    <t>Soldered and burned leather</t>
  </si>
  <si>
    <t>https://artbasel.com/catalog/artwork/109638/Lena-Henke-The-Lion-King</t>
  </si>
  <si>
    <t>https://artbasel.com/catalog/artwork/109674/Lena-Henke-Untitled</t>
  </si>
  <si>
    <t>43.2 cm x 30.5 cm x 28 cm</t>
  </si>
  <si>
    <t>Lili Reynaud-Dewar</t>
  </si>
  <si>
    <t>I Want All Of The Above To Be The Sun (Villa Medici, Spring 2019)</t>
  </si>
  <si>
    <t>HD color</t>
  </si>
  <si>
    <t>https://artbasel.com/catalog/artwork/109549/Lili-Reynaud-Dewar-I-Want-All-Of-The-Above-To-Be-The-Sun-Villa-Medici-Spring-2019</t>
  </si>
  <si>
    <t>Untitled (Autumn 2019)</t>
  </si>
  <si>
    <t>https://artbasel.com/catalog/artwork/109482/Lili-Reynaud-Dewar-Untitled-Autumn-2019</t>
  </si>
  <si>
    <t>72 cm x 140 cm x 50 cm</t>
  </si>
  <si>
    <t>Philipp Timischl</t>
  </si>
  <si>
    <t>Explain like I’m 5 (Painting)</t>
  </si>
  <si>
    <t>Acrylic paint on UV-direct print with spilled pearls and crystals on various fabrics, artist frame</t>
  </si>
  <si>
    <t>https://artbasel.com/catalog/artwork/109621/Philipp-Timischl-Explain-like-I-m-5-Painting</t>
  </si>
  <si>
    <t>Explain like I’m 5</t>
  </si>
  <si>
    <t>Acrylic Paint, Transfer Paper Inkjet Print on Linen, LED Panel, 0’58’’ Videoloop</t>
  </si>
  <si>
    <t>https://artbasel.com/catalog/artwork/109624/Philipp-Timischl-Explain-like-I-m-5</t>
  </si>
  <si>
    <t>150 cm x 100 cm x 5 cm</t>
  </si>
  <si>
    <t>People care, which is amazing</t>
  </si>
  <si>
    <t>https://artbasel.com/catalog/artwork/113109/Philipp-Timischl-People-care-which-is-amazing</t>
  </si>
  <si>
    <t>Stano Filko</t>
  </si>
  <si>
    <t>From the series Seven chakra colors (Filko - EGO)</t>
  </si>
  <si>
    <t>Felt-tip pen, oil, pen, pencil, paper</t>
  </si>
  <si>
    <t>https://artbasel.com/catalog/artwork/109628/Stano-Filko-From-the-series-Seven-chakra-colors-Filko-EGO</t>
  </si>
  <si>
    <t>Rockets 5.4.3.D</t>
  </si>
  <si>
    <t>Welded sheet metal, acrylic</t>
  </si>
  <si>
    <t>https://artbasel.com/catalog/artwork/109667/Stano-Filko-Rockets-5-4-3-D</t>
  </si>
  <si>
    <t>200 cm x 30 cm x 30 cm</t>
  </si>
  <si>
    <t xml:space="preserve">THURSDAY - MONDAY - FRIDAY..., </t>
  </si>
  <si>
    <t>Engraving on PVC</t>
  </si>
  <si>
    <t>https://artbasel.com/catalog/artwork/109717/Stano-Filko-THURSDAY-MONDAY-FRIDAY</t>
  </si>
  <si>
    <t>39 cm x 25 cm x 1 cm</t>
  </si>
  <si>
    <t>Untitled (Who We Are)</t>
  </si>
  <si>
    <t>Galerie Eva Presenhuber</t>
  </si>
  <si>
    <t>Silkscreen ink and spray paint on canvas</t>
  </si>
  <si>
    <t>https://artbasel.com/catalog/artwork/104837/Adam-Pendleton-Untitled-Who-We-Are</t>
  </si>
  <si>
    <t>Alex Hubbard</t>
  </si>
  <si>
    <t>Urethane, acrylic, UV print and oil on linen</t>
  </si>
  <si>
    <t>https://artbasel.com/catalog/artwork/105940/Alex-Hubbard-Untitled</t>
  </si>
  <si>
    <t>147.5 cm x 163 cm x 5 cm</t>
  </si>
  <si>
    <t>Jean-Marie Appriou</t>
  </si>
  <si>
    <t>Seated Astronaut II (copper)</t>
  </si>
  <si>
    <t>Bronze, glass</t>
  </si>
  <si>
    <t>https://artbasel.com/catalog/artwork/104358/Jean-Marie-Appriou-Seated-Astronaut-II-copper</t>
  </si>
  <si>
    <t>80 cm x 60 cm x 25 cm</t>
  </si>
  <si>
    <t>Joe Bradley</t>
  </si>
  <si>
    <t>Blasted Heath</t>
  </si>
  <si>
    <t>https://artbasel.com/catalog/artwork/104927/Joe-Bradley-Blasted-Heath</t>
  </si>
  <si>
    <t>226 cm x 274 cm x 9 cm</t>
  </si>
  <si>
    <t>cats playing in the snow, Siberia</t>
  </si>
  <si>
    <t>Water soluble oil color on canvas</t>
  </si>
  <si>
    <t>https://artbasel.com/catalog/artwork/106675/Karen-Kilimnik-cats-playing-in-the-snow-Siberia</t>
  </si>
  <si>
    <t>29 cm x 34 cm x 5 cm</t>
  </si>
  <si>
    <t>Marfas Vineyard</t>
  </si>
  <si>
    <t>https://artbasel.com/catalog/artwork/104316/Michael-Williams-Marfa-s-Vineyard</t>
  </si>
  <si>
    <t>229 cm x 165 cm x 3 cm</t>
  </si>
  <si>
    <t>Peter Fischli &amp; David Weiss</t>
  </si>
  <si>
    <t>Tisch (Table)</t>
  </si>
  <si>
    <t>Cast rubber</t>
  </si>
  <si>
    <t>https://artbasel.com/catalog/artwork/104359/Peter-Fischli-David-Weiss-Tisch-Table</t>
  </si>
  <si>
    <t>45.5 cm x 157.5 cm x 96.5 cm</t>
  </si>
  <si>
    <t>Shara Hughes</t>
  </si>
  <si>
    <t>Sly and Subtle</t>
  </si>
  <si>
    <t>https://artbasel.com/catalog/artwork/104838/Shara-Hughes-Sly-and-Subtle</t>
  </si>
  <si>
    <t>Steven Shearer</t>
  </si>
  <si>
    <t>Feathery Carver</t>
  </si>
  <si>
    <t>Oil with traces of charcoal on jute; artist frame</t>
  </si>
  <si>
    <t>https://artbasel.com/catalog/artwork/104363/Steven-Shearer-Feathery-Carver</t>
  </si>
  <si>
    <t>Gizzard’s Holiday</t>
  </si>
  <si>
    <t>https://artbasel.com/catalog/artwork/104891/Sue-Williams-Gizzard-s-Holiday</t>
  </si>
  <si>
    <t>Sleeping</t>
  </si>
  <si>
    <t>https://artbasel.com/catalog/artwork/104889/Tobias-Pils-Sleeping</t>
  </si>
  <si>
    <t>Tschabalala Self</t>
  </si>
  <si>
    <t>Snake</t>
  </si>
  <si>
    <t>Acrylic, pigment, fabric, silk, thread and painted canvas on canvas</t>
  </si>
  <si>
    <t>https://artbasel.com/catalog/artwork/104311/Tschabalala-Self-Snake</t>
  </si>
  <si>
    <t>healing hollow halt</t>
  </si>
  <si>
    <t>Wood, fittings, varnish</t>
  </si>
  <si>
    <t>https://artbasel.com/catalog/artwork/104310/Ugo-Rondinone-healing-hollow-halt</t>
  </si>
  <si>
    <t>288.5 cm x 108.5 cm x 16.5 cm</t>
  </si>
  <si>
    <t>wanderer above the sea of fog  1818</t>
  </si>
  <si>
    <t>Cast aluminum</t>
  </si>
  <si>
    <t>https://artbasel.com/catalog/artwork/106809/Ugo-Rondinone-wanderer-above-the-sea-of-fog-1818</t>
  </si>
  <si>
    <t>93.5 cm x 46 cm x 4.5 cm</t>
  </si>
  <si>
    <t>Wyatt Kahn</t>
  </si>
  <si>
    <t>Untitled (Green)</t>
  </si>
  <si>
    <t>Oil stick on lead on panel</t>
  </si>
  <si>
    <t>https://artbasel.com/catalog/artwork/104280/Wyatt-Kahn-Untitled-Green</t>
  </si>
  <si>
    <t>237.5 cm x 172.5 cm x 4 cm</t>
  </si>
  <si>
    <t>Magnetic ship</t>
  </si>
  <si>
    <t>Cast bronze</t>
  </si>
  <si>
    <t>https://artbasel.com/catalog/artwork/113454/Jean-Marie-Appriou-Magnetic-ship</t>
  </si>
  <si>
    <t>114 cm x 60 cm x 10 cm</t>
  </si>
  <si>
    <t>the gold chandelier workroom</t>
  </si>
  <si>
    <t>https://artbasel.com/catalog/artwork/113459/Karen-Kilimnik-the-gold-chandelier-workroom</t>
  </si>
  <si>
    <t>30.5 cm x 23.5 cm x 2.5 cm</t>
  </si>
  <si>
    <t>Lucas Blalock</t>
  </si>
  <si>
    <t>Archival inkjet print; framed</t>
  </si>
  <si>
    <t>https://artbasel.com/catalog/artwork/113339/Lucas-Blalock-Untitled</t>
  </si>
  <si>
    <t>157.5 cm x 197 cm x 6.5 cm</t>
  </si>
  <si>
    <t>Colonial Revision</t>
  </si>
  <si>
    <t>https://artbasel.com/catalog/artwork/113341/Sue-Williams-Colonial-Revision</t>
  </si>
  <si>
    <t>Walead Beshty</t>
  </si>
  <si>
    <t>Copper Surrogates (48” x 120” 48 ounce C11000 Copper Alloy, Concave Curve / 48” x 120” 48 ounce C11000 Copper Alloy, Convex Curve / 48” x 120” 48 ounce C11000 Copper Alloy, Concave Curve: January 13-17, 2020, Winterthur, Switzerland)</t>
  </si>
  <si>
    <t>Polished copper, 3 parts</t>
  </si>
  <si>
    <t>https://artbasel.com/catalog/artwork/113502/Walead-Beshty-Copper-Surrogates-48-x-120-48-ounce-C11000-Copper-Alloy-Concave-Curve-48-x-120-48-ounce-C11000-Copper-Alloy-Convex-Curve-48-x-120-48-ounce-C11000-Copper-Alloy-Concave-Curve-January-13-17-2020-Winterthur-Switzerland</t>
  </si>
  <si>
    <t>122 cm x 252 cm x 43 cm</t>
  </si>
  <si>
    <t>Untitled (Red)</t>
  </si>
  <si>
    <t>Oil on lead on panel</t>
  </si>
  <si>
    <t>https://artbasel.com/catalog/artwork/113556/Wyatt-Kahn-Untitled-Red</t>
  </si>
  <si>
    <t>125.5 cm x 122.5 cm x 4 cm</t>
  </si>
  <si>
    <t>Emil Michael Klein</t>
  </si>
  <si>
    <t>Galerie Francesca Pia</t>
  </si>
  <si>
    <t>Enamel, oil on linen</t>
  </si>
  <si>
    <t>https://artbasel.com/catalog/artwork/103603/Emil-Michael-Klein-Line</t>
  </si>
  <si>
    <t>Greg Parma Smith</t>
  </si>
  <si>
    <t>Greater Flamingo with Aureole</t>
  </si>
  <si>
    <t>Oil and jewels on canvas</t>
  </si>
  <si>
    <t>https://artbasel.com/catalog/artwork/111154/Greg-Parma-Smith-Greater-Flamingo-with-Aureole</t>
  </si>
  <si>
    <t>Kaspar Müller</t>
  </si>
  <si>
    <t>UV cured ink and Sennelier oil pastel on canvas</t>
  </si>
  <si>
    <t>https://artbasel.com/catalog/artwork/111507/Kaspar-Müller-Untitled</t>
  </si>
  <si>
    <t>210 cm x 160 cm x 3 cm</t>
  </si>
  <si>
    <t>https://artbasel.com/catalog/artwork/111560/Kaspar-Müller-Untitled</t>
  </si>
  <si>
    <t>With an unbounded force (blue fox)</t>
  </si>
  <si>
    <t>https://artbasel.com/catalog/artwork/104369/Mai-Thu-Perret-With-an-unbounded-force-blue-fox</t>
  </si>
  <si>
    <t>22 cm x 19 cm x 16 cm</t>
  </si>
  <si>
    <t>With an unbounded force (brown donkey)</t>
  </si>
  <si>
    <t>https://artbasel.com/catalog/artwork/104368/Mai-Thu-Perret-With-an-unbounded-force-brown-donkey</t>
  </si>
  <si>
    <t>30 cm x 15 cm x 13 cm</t>
  </si>
  <si>
    <t>Richard of York Gave Battle in Vain</t>
  </si>
  <si>
    <t>5 Archival prints</t>
  </si>
  <si>
    <t>https://artbasel.com/catalog/artwork/110533/Rochelle-Feinstein-Richard-of-York-Gave-Battle-in-Vain</t>
  </si>
  <si>
    <t>We Love You</t>
  </si>
  <si>
    <t>Oil, aluminum paint on canvas</t>
  </si>
  <si>
    <t>https://artbasel.com/catalog/artwork/103968/Rochelle-Feinstein-We-Love-You</t>
  </si>
  <si>
    <t>Sam Pulitzer</t>
  </si>
  <si>
    <t>Swords to Ploughshares</t>
  </si>
  <si>
    <t>C-print, printed perspex</t>
  </si>
  <si>
    <t>https://artbasel.com/catalog/artwork/103552/Sam-Pulitzer-Swords-to-Ploughshares</t>
  </si>
  <si>
    <t>W 46th St</t>
  </si>
  <si>
    <t>https://artbasel.com/catalog/artwork/103400/Sam-Pulitzer-W-46th-St</t>
  </si>
  <si>
    <t>Pencil and felt pen on cardboard</t>
  </si>
  <si>
    <t>https://artbasel.com/catalog/artwork/111706/Vaclav-Pozarek-Untitled</t>
  </si>
  <si>
    <t>Pencil and felt pen on paper</t>
  </si>
  <si>
    <t>https://artbasel.com/catalog/artwork/111509/Vaclav-Pozarek-Untitled</t>
  </si>
  <si>
    <t>Virginia Overton</t>
  </si>
  <si>
    <t>Painted aluminum</t>
  </si>
  <si>
    <t>https://artbasel.com/catalog/artwork/103239/Virginia-Overton-Untitled</t>
  </si>
  <si>
    <t>110.5 cm x 104 cm x 15.5 cm</t>
  </si>
  <si>
    <t>https://artbasel.com/catalog/artwork/103502/Virginia-Overton-Untitled</t>
  </si>
  <si>
    <t>120 cm x 97 cm x 14.5 cm</t>
  </si>
  <si>
    <t>https://artbasel.com/catalog/artwork/104404/Wade-Guyton-Untitled</t>
  </si>
  <si>
    <t>With an unbounded force (brown owl)</t>
  </si>
  <si>
    <t>https://artbasel.com/catalog/artwork/111162/Mai-Thu-Perret-With-an-unbounded-force-brown-owl</t>
  </si>
  <si>
    <t>27.5 cm x 23 cm x 14 cm</t>
  </si>
  <si>
    <t>Untitled (blue)</t>
  </si>
  <si>
    <t>https://artbasel.com/catalog/artwork/103501/Virginia-Overton-Untitled-blue</t>
  </si>
  <si>
    <t>158 cm x 152 cm x 15 cm</t>
  </si>
  <si>
    <t>Emil Schumacher</t>
  </si>
  <si>
    <t>Nefas</t>
  </si>
  <si>
    <t>Galerie Georg Nothelfer</t>
  </si>
  <si>
    <t>Oil/Canvas</t>
  </si>
  <si>
    <t>https://artbasel.com/catalog/artwork/109868/Emil-Schumacher-Nefas</t>
  </si>
  <si>
    <t>Riva</t>
  </si>
  <si>
    <t>https://artbasel.com/catalog/artwork/109866/Emil-Schumacher-Riva</t>
  </si>
  <si>
    <t>untitled (G-50)</t>
  </si>
  <si>
    <t>Gouache/Paper</t>
  </si>
  <si>
    <t>https://artbasel.com/catalog/artwork/109827/Emil-Schumacher-untitled-G-50</t>
  </si>
  <si>
    <t>Fred Thieler</t>
  </si>
  <si>
    <t>Aus Blau wachsend</t>
  </si>
  <si>
    <t>Mixed Media/Canvas</t>
  </si>
  <si>
    <t>https://artbasel.com/catalog/artwork/109787/Fred-Thieler-Aus-Blau-wachsend</t>
  </si>
  <si>
    <t>For pilots ony</t>
  </si>
  <si>
    <t>Mixed Media/Collage/Canvas</t>
  </si>
  <si>
    <t>https://artbasel.com/catalog/artwork/106911/Fred-Thieler-For-pilots-ony</t>
  </si>
  <si>
    <t>untitled (Spachtelbild)</t>
  </si>
  <si>
    <t>https://artbasel.com/catalog/artwork/109788/Fred-Thieler-untitled-Spachtelbild</t>
  </si>
  <si>
    <t>Oil/Cardboard</t>
  </si>
  <si>
    <t>https://artbasel.com/catalog/artwork/109870/Fred-Thieler-untitled</t>
  </si>
  <si>
    <t>Georges Noël</t>
  </si>
  <si>
    <t>Palympseste très lyrique</t>
  </si>
  <si>
    <t>https://artbasel.com/catalog/artwork/106927/Georges-Noël-Palympseste-très-lyrique</t>
  </si>
  <si>
    <t>Gerhard Hoehme</t>
  </si>
  <si>
    <t>Bedrohliche Schatten</t>
  </si>
  <si>
    <t>https://artbasel.com/catalog/artwork/109863/Gerhard-Hoehme-Bedrohliche-Schatten</t>
  </si>
  <si>
    <t>Sammi</t>
  </si>
  <si>
    <t>https://artbasel.com/catalog/artwork/109553/Gerhard-Hoehme-Sammi</t>
  </si>
  <si>
    <t>Ununterbrechbar das Nichtunterbrechbare</t>
  </si>
  <si>
    <t>https://artbasel.com/catalog/artwork/109515/Gerhard-Hoehme-Ununterbrechbar-das-Nichtunterbrechbare</t>
  </si>
  <si>
    <t>Henri Michaux</t>
  </si>
  <si>
    <t>Ink/Paper</t>
  </si>
  <si>
    <t>https://artbasel.com/catalog/artwork/109831/Henri-Michaux-untitled</t>
  </si>
  <si>
    <t>Miexe Media/Paper</t>
  </si>
  <si>
    <t>https://artbasel.com/catalog/artwork/106885/Henri-Michaux-untitled</t>
  </si>
  <si>
    <t>K.R.H. Sonderborg</t>
  </si>
  <si>
    <t>untitled (4.XII.55 - 20.06-20.56 h)</t>
  </si>
  <si>
    <t>Mixed Media/Photocanvas</t>
  </si>
  <si>
    <t>https://artbasel.com/catalog/artwork/106968/K-R-H-Sonderborg-untitled-4-XII-55-20-06-20-56-h</t>
  </si>
  <si>
    <t>Peter Brüning</t>
  </si>
  <si>
    <t>https://artbasel.com/catalog/artwork/109824/Peter-Brüning-untitled</t>
  </si>
  <si>
    <t>Alain Jacquet</t>
  </si>
  <si>
    <t>Camouflage Prophète Isaïe</t>
  </si>
  <si>
    <t>Galerie Georges-Philippe &amp; Nathalie Vallois</t>
  </si>
  <si>
    <t>Oil on molded plaster</t>
  </si>
  <si>
    <t>https://artbasel.com/catalog/artwork/109253/Alain-Jacquet-Camouflage-Prophète-Isaïe</t>
  </si>
  <si>
    <t>207 cm x 90 cm x 33 cm</t>
  </si>
  <si>
    <t>Jacques Villeglé</t>
  </si>
  <si>
    <t>Rue du Temple</t>
  </si>
  <si>
    <t>Ripped posters mounted on canvas</t>
  </si>
  <si>
    <t>https://artbasel.com/catalog/artwork/109277/Jacques-Villeglé-Rue-du-Temple</t>
  </si>
  <si>
    <t>Jean Tinguely</t>
  </si>
  <si>
    <t>Untitled (débricollage)</t>
  </si>
  <si>
    <t>Bosch electric sander, Steel, vise, wheel</t>
  </si>
  <si>
    <t>https://artbasel.com/catalog/artwork/109274/Jean-Tinguely-Untitled-débricollage</t>
  </si>
  <si>
    <t>75 cm x 49 cm x 49 cm</t>
  </si>
  <si>
    <t>John De Andrea</t>
  </si>
  <si>
    <t>Lisa</t>
  </si>
  <si>
    <t>Polychromed bronze with acrylic hair and fabric</t>
  </si>
  <si>
    <t>https://artbasel.com/catalog/artwork/109168/John-De-Andrea-Lisa</t>
  </si>
  <si>
    <t>30.5 cm x 170 cm x 91.5 cm</t>
  </si>
  <si>
    <t>Niki de Saint Phalle</t>
  </si>
  <si>
    <t>Lady Sings the Blues</t>
  </si>
  <si>
    <t>Fabric, lace, thread, acrylic and mixed media on wire mesh (base by Jean Tinguely)</t>
  </si>
  <si>
    <t>https://artbasel.com/catalog/artwork/112179/Niki-de-Saint-Phalle-Lady-Sings-the-Blues</t>
  </si>
  <si>
    <t>234 cm x 160 cm x 66 cm</t>
  </si>
  <si>
    <t>Peter Stämpfli</t>
  </si>
  <si>
    <t>Le Quotidien</t>
  </si>
  <si>
    <t>https://artbasel.com/catalog/artwork/109230/Peter-Stämpfli-Le-Quotidien</t>
  </si>
  <si>
    <t>Robert Cottingham</t>
  </si>
  <si>
    <t>Loans</t>
  </si>
  <si>
    <t>https://artbasel.com/catalog/artwork/109205/Robert-Cottingham-Loans</t>
  </si>
  <si>
    <t>Yves Klein</t>
  </si>
  <si>
    <t>Sans titre (Monochrome noir M 138)</t>
  </si>
  <si>
    <t>Pure pigment and synthetic resin on stretched canvas on isorel and frame</t>
  </si>
  <si>
    <t>https://artbasel.com/catalog/artwork/109265/Yves-Klein-Sans-titre-Monochrome-noir-M-138</t>
  </si>
  <si>
    <t>41 cm x 24 cm x 2 cm</t>
  </si>
  <si>
    <t>Anna Gaskell</t>
  </si>
  <si>
    <t>Internal External Obstacle</t>
  </si>
  <si>
    <t>Galerie Gisela Capitain</t>
  </si>
  <si>
    <t>Vinyl paint and pencil on paper</t>
  </si>
  <si>
    <t>https://artbasel.com/catalog/artwork/104893/Anna-Gaskell-Internal-External-Obstacle</t>
  </si>
  <si>
    <t>The Peacock Room</t>
  </si>
  <si>
    <t>https://artbasel.com/catalog/artwork/104894/Anna-Gaskell-The-Peacock-Room</t>
  </si>
  <si>
    <t>Christopher Williams</t>
  </si>
  <si>
    <t>MODEL</t>
  </si>
  <si>
    <t>Aluminum, glass, felt, paper and paint</t>
  </si>
  <si>
    <t>https://artbasel.com/catalog/artwork/109394/Christopher-Williams-MODEL</t>
  </si>
  <si>
    <t>56.5 cm x 152.5 cm x 1.1 cm</t>
  </si>
  <si>
    <t>Mustafa Kinte (Gambia) | Camera: Makina 67 506347 | Plaubel Feinmechanik und Optik GmbH | Borsigallee 37 | 60388 Frankfurt am Main, Germany | Shirt: Van Laack Shirt Kent 64 | 41061 Mönchengladbach, Germany | Dirk Schaper Studio, Berlin | July 20, 2007</t>
  </si>
  <si>
    <t>Silver Gelatine Print, framed</t>
  </si>
  <si>
    <t>https://artbasel.com/catalog/artwork/109886/Christopher-Williams-Mustafa-Kinte-Gambia-Camera-Makina-67-506347-Plaubel-Feinmechanik-und-Optik-GmbH-Borsigallee-37-60388-Frankfurt-am-Main-Germany-Shirt-Van-Laack-Shirt-Kent-64-41061-Mönchengladbach-Germany-Dirk-Schaper-Studio-Berlin-July-20-2007</t>
  </si>
  <si>
    <t>86.2 cm x 74.4 cm x 2.8 cm</t>
  </si>
  <si>
    <t>Jadé Fadojutimi</t>
  </si>
  <si>
    <t>Howler</t>
  </si>
  <si>
    <t>Oil and oil stick on canvas</t>
  </si>
  <si>
    <t>https://artbasel.com/catalog/artwork/104328/Jadé-Fadojutimi-Howler</t>
  </si>
  <si>
    <t>Karla Black</t>
  </si>
  <si>
    <t>Perpetuate</t>
  </si>
  <si>
    <t>Velvet pillow case, oil paint, glass and wood frame</t>
  </si>
  <si>
    <t>https://artbasel.com/catalog/artwork/104526/Karla-Black-Perpetuate</t>
  </si>
  <si>
    <t>65 cm x 37 cm x 9 cm</t>
  </si>
  <si>
    <t>Deutschland im Herbst (Germany in Autumn)</t>
  </si>
  <si>
    <t>Collage, xerox, pencil, ink on paper</t>
  </si>
  <si>
    <t>https://artbasel.com/catalog/artwork/104382/Marcel-Odenbach-Deutschland-im-Herbst-Germany-in-Autumn</t>
  </si>
  <si>
    <t>Ragen Moss</t>
  </si>
  <si>
    <t>Crasher (with Heart)</t>
  </si>
  <si>
    <t>Acrylic, polyethylene, aluminum and steel hardware</t>
  </si>
  <si>
    <t>https://artbasel.com/catalog/artwork/104763/Ragen-Moss-Crasher-with-Heart</t>
  </si>
  <si>
    <t>112 cm x 71 cm x 51 cm</t>
  </si>
  <si>
    <t>Hero Babe, gaa gaa! bam!</t>
  </si>
  <si>
    <t>https://artbasel.com/catalog/artwork/112516/Ragen-Moss-Hero-Babe-gaa-gaa-bam</t>
  </si>
  <si>
    <t>Samson Young</t>
  </si>
  <si>
    <t>Hey, May 2020 #1</t>
  </si>
  <si>
    <t>Soft pastel on paper</t>
  </si>
  <si>
    <t>https://artbasel.com/catalog/artwork/104731/Samson-Young-Hey-May-2020-1</t>
  </si>
  <si>
    <t>Hey, May 2020 #5</t>
  </si>
  <si>
    <t>https://artbasel.com/catalog/artwork/113052/Samson-Young-Hey-May-2020-5</t>
  </si>
  <si>
    <t>two apples two lovers</t>
  </si>
  <si>
    <t>https://artbasel.com/catalog/artwork/104688/Tobias-Pils-two-apples-two-lovers</t>
  </si>
  <si>
    <t>https://artbasel.com/catalog/artwork/113106/Tobias-Pils-Untitled</t>
  </si>
  <si>
    <t>Gasa - entrelazado I (Aleaciones con memoria de forma)</t>
  </si>
  <si>
    <t>Woven copper wire, copper tube</t>
  </si>
  <si>
    <t>https://artbasel.com/catalog/artwork/106659/Ximena-Garrido-Lecca-Gasa-entrelazado-I-Aleaciones-con-memoria-de-forma</t>
  </si>
  <si>
    <t>320 cm x 310 cm x 60 cm</t>
  </si>
  <si>
    <t>Yann Gerstberger</t>
  </si>
  <si>
    <t>Z series ~ (Amblypodia morphina)</t>
  </si>
  <si>
    <t>Collage assembled from mixed fabrics, glued onto tarpaulin and augmented with oil pastels</t>
  </si>
  <si>
    <t>https://artbasel.com/catalog/artwork/104898/Yann-Gerstberger-Z-series-Amblypodia-morphina</t>
  </si>
  <si>
    <t>Studied Impressions</t>
  </si>
  <si>
    <t>https://artbasel.com/catalog/artwork/113372/Anna-Gaskell-Studied-Impressions</t>
  </si>
  <si>
    <t>Looking Glass Number 13</t>
  </si>
  <si>
    <t>Permanent marker pen (Sharpies) on mirror</t>
  </si>
  <si>
    <t>https://artbasel.com/catalog/artwork/113333/Karla-Black-Looking-Glass-Number-13</t>
  </si>
  <si>
    <t>26 cm x 18 cm x 29 cm</t>
  </si>
  <si>
    <t>Andrea Wolfensberger</t>
  </si>
  <si>
    <t>Dowjones</t>
  </si>
  <si>
    <t>Galerie Gisèle Linder</t>
  </si>
  <si>
    <t>corrugated cardboard, lacquer</t>
  </si>
  <si>
    <t>https://artbasel.com/catalog/artwork/108116/Andrea-Wolfensberger-Dowjones</t>
  </si>
  <si>
    <t>78 cm x 75 cm x 125 cm</t>
  </si>
  <si>
    <t>Carmen Perrin</t>
  </si>
  <si>
    <t>Tracé tourné, frappé-relevé</t>
  </si>
  <si>
    <t>coloring pens</t>
  </si>
  <si>
    <t>https://artbasel.com/catalog/artwork/108164/Carmen-Perrin-Tracé-tourné-frappé-relevé</t>
  </si>
  <si>
    <t>Christoph Eisenring</t>
  </si>
  <si>
    <t>Einteiler</t>
  </si>
  <si>
    <t>Scherenschnitt</t>
  </si>
  <si>
    <t>https://artbasel.com/catalog/artwork/107982/Christoph-Eisenring-Einteiler</t>
  </si>
  <si>
    <t>Clare Kenny</t>
  </si>
  <si>
    <t>English Rose</t>
  </si>
  <si>
    <t>Pouring ceramic, pigment, reclaimed wood, wooden frame</t>
  </si>
  <si>
    <t>https://artbasel.com/catalog/artwork/112055/Clare-Kenny-English-Rose</t>
  </si>
  <si>
    <t>Swiss Miss</t>
  </si>
  <si>
    <t>Plaster, pigment, reclaimed wood, wooden frame</t>
  </si>
  <si>
    <t>https://artbasel.com/catalog/artwork/112105/Clare-Kenny-Swiss-Miss</t>
  </si>
  <si>
    <t>John Beech</t>
  </si>
  <si>
    <t>Painting # 282</t>
  </si>
  <si>
    <t>Plexiglas, oil enamel, canvas, wood panel</t>
  </si>
  <si>
    <t>https://artbasel.com/catalog/artwork/107896/John-Beech-Painting-282</t>
  </si>
  <si>
    <t>36.3 cm x 38.7 cm x 4.5 cm</t>
  </si>
  <si>
    <t>Turning Object # 37</t>
  </si>
  <si>
    <t>turning object, paint</t>
  </si>
  <si>
    <t>https://artbasel.com/catalog/artwork/108100/John-Beech-Turning-Object-37</t>
  </si>
  <si>
    <t>11 cm x 19 cm x 19 cm</t>
  </si>
  <si>
    <t>Kathrin Kunz</t>
  </si>
  <si>
    <t>no title</t>
  </si>
  <si>
    <t>graphite powder on paper</t>
  </si>
  <si>
    <t>https://artbasel.com/catalog/artwork/107950/Kathrin-Kunz-no-title</t>
  </si>
  <si>
    <t>Nicole Miescher</t>
  </si>
  <si>
    <t>Pivoine</t>
  </si>
  <si>
    <t>Fine Art Print</t>
  </si>
  <si>
    <t>https://artbasel.com/catalog/artwork/108051/Nicole-Miescher-Pivoine</t>
  </si>
  <si>
    <t>Sibirien</t>
  </si>
  <si>
    <t>https://artbasel.com/catalog/artwork/108126/Nicole-Miescher-Sibirien</t>
  </si>
  <si>
    <t>Peter Wüthrich</t>
  </si>
  <si>
    <t>Herbier litteraire</t>
  </si>
  <si>
    <t>49 various book pages from world literature crumpled and labeled with author and book title</t>
  </si>
  <si>
    <t>https://artbasel.com/catalog/artwork/107948/Peter-Wüthrich-Herbier-litteraire</t>
  </si>
  <si>
    <t>52 cm x 52 cm x 5 cm</t>
  </si>
  <si>
    <t>Pharmacie littéraire</t>
  </si>
  <si>
    <t xml:space="preserve"> Inside book covers, glass flacons, cans, tablets, wooden cupboard</t>
  </si>
  <si>
    <t>https://artbasel.com/catalog/artwork/107983/Peter-Wüthrich-Pharmacie-littéraire</t>
  </si>
  <si>
    <t>80 cm x 270 cm x 20 cm</t>
  </si>
  <si>
    <t>Renate Buser</t>
  </si>
  <si>
    <t>Place de Seine</t>
  </si>
  <si>
    <t>digital printing on paper</t>
  </si>
  <si>
    <t>https://artbasel.com/catalog/artwork/107936/Renate-Buser-Place-de-Seine</t>
  </si>
  <si>
    <t>137 cm x 137 cm x 2.5 cm</t>
  </si>
  <si>
    <t>Serge Hasenböhler</t>
  </si>
  <si>
    <t>Fund 18</t>
  </si>
  <si>
    <t>https://artbasel.com/catalog/artwork/107958/Serge-Hasenböhler-Fund-18</t>
  </si>
  <si>
    <t>Ursula Mumenthaler</t>
  </si>
  <si>
    <t>S.I.P. 96.4</t>
  </si>
  <si>
    <t>Ilfochrome sur aluminium et acryl (brillant)</t>
  </si>
  <si>
    <t>https://artbasel.com/catalog/artwork/108251/Ursula-Mumenthaler-S-I-P-96-4</t>
  </si>
  <si>
    <t>Edith Dekyndt</t>
  </si>
  <si>
    <t>Galerie Greta Meert</t>
  </si>
  <si>
    <t>palladium leaf on blanket</t>
  </si>
  <si>
    <t>https://artbasel.com/catalog/artwork/106760/Edith-Dekyndt-Untitled</t>
  </si>
  <si>
    <t>315 cm x 73 cm x 53 cm</t>
  </si>
  <si>
    <t>Enrico Castellani</t>
  </si>
  <si>
    <t>Superficie bianca</t>
  </si>
  <si>
    <t>acrylic on shaped canvas</t>
  </si>
  <si>
    <t>https://artbasel.com/catalog/artwork/106768/Enrico-Castellani-Superficie-bianca</t>
  </si>
  <si>
    <t>180 cm x 180 cm x 10 cm</t>
  </si>
  <si>
    <t>Parure 4, Marseille, novembre 2019</t>
  </si>
  <si>
    <t>bronze and glass</t>
  </si>
  <si>
    <t>https://artbasel.com/catalog/artwork/106787/Jean-Luc-Moulène-Parure-4-Marseille-novembre-2019</t>
  </si>
  <si>
    <t>32 cm x 47 cm x 42 cm</t>
  </si>
  <si>
    <t>S.T. 014</t>
  </si>
  <si>
    <t>gold leaves and Stabilo ink on panel</t>
  </si>
  <si>
    <t>https://artbasel.com/catalog/artwork/106783/Jean-Luc-Moulène-S-T-014</t>
  </si>
  <si>
    <t>61 cm x 46 cm x 5.5 cm</t>
  </si>
  <si>
    <t>Prima Facie (Fourth State): Upset and Et Cetera (Maquette)</t>
  </si>
  <si>
    <t>digital archival print on graph paper with pencil and acetate pencil</t>
  </si>
  <si>
    <t>https://artbasel.com/catalog/artwork/106735/John-Baldessari-Prima-Facie-Fourth-State-Upset-and-Et-Cetera-Maquette</t>
  </si>
  <si>
    <t>Scene ( ) / Take ( ) : A lump of sugar ...</t>
  </si>
  <si>
    <t>varnished inkjet print on canvas with acrylic paint</t>
  </si>
  <si>
    <t>https://artbasel.com/catalog/artwork/106774/John-Baldessari-Scene-Take-A-lump-of-sugar</t>
  </si>
  <si>
    <t>Koen van den Broek</t>
  </si>
  <si>
    <t>Inyokers</t>
  </si>
  <si>
    <t>oil and mixed media on canvas</t>
  </si>
  <si>
    <t>https://artbasel.com/catalog/artwork/106817/Koen-van-den-Broek-Inyokers</t>
  </si>
  <si>
    <t>Liam Everett</t>
  </si>
  <si>
    <t>Untitled (Iphigenie)</t>
  </si>
  <si>
    <t>ink, oil, acrylic, sand and alcohol on linen</t>
  </si>
  <si>
    <t>https://artbasel.com/catalog/artwork/106738/Liam-Everett-Untitled-Iphigenie</t>
  </si>
  <si>
    <t>Like a fly on the map of the world</t>
  </si>
  <si>
    <t>https://artbasel.com/catalog/artwork/106664/Nathalie-Du-Pasquier-Like-a-fly-on-the-map-of-the-world</t>
  </si>
  <si>
    <t>Un plan</t>
  </si>
  <si>
    <t>https://artbasel.com/catalog/artwork/106755/Nathalie-Du-Pasquier-Un-plan</t>
  </si>
  <si>
    <t>Pieter Vermeersch</t>
  </si>
  <si>
    <t>https://artbasel.com/catalog/artwork/106793/Pieter-Vermeersch-Untitled</t>
  </si>
  <si>
    <t>Gray Ellipse / Orange Frame</t>
  </si>
  <si>
    <t>acrylic and black pencil on canvas</t>
  </si>
  <si>
    <t>https://artbasel.com/catalog/artwork/106807/Robert-Mangold-Gray-Ellipse-Orange-Frame</t>
  </si>
  <si>
    <t>Not Straight Brushstrokes (Black)</t>
  </si>
  <si>
    <t>gouache on paper</t>
  </si>
  <si>
    <t>https://artbasel.com/catalog/artwork/106780/Sol-LeWitt-Not-Straight-Brushstrokes-Black</t>
  </si>
  <si>
    <t>Thomas Struth</t>
  </si>
  <si>
    <t>South Kimbark Avenue, Chicago 1990</t>
  </si>
  <si>
    <t>https://artbasel.com/catalog/artwork/106957/Thomas-Struth-South-Kimbark-Avenue-Chicago-1990</t>
  </si>
  <si>
    <t>Tokamak Asdex Upgrade Interior 1, Max Planck IPP, Garching 2010</t>
  </si>
  <si>
    <t>chromogenic print</t>
  </si>
  <si>
    <t>https://artbasel.com/catalog/artwork/106857/Thomas-Struth-Tokamak-Asdex-Upgrade-Interior-1-Max-Planck-IPP-Garching-2010</t>
  </si>
  <si>
    <t>https://artbasel.com/catalog/artwork/113343/Nathalie-Du-Pasquier-Luna</t>
  </si>
  <si>
    <t>Andy Hope 1930</t>
  </si>
  <si>
    <t>HEEDRAHTROPHIA 8</t>
  </si>
  <si>
    <t>Acrylic, lacquer on canvas, framed</t>
  </si>
  <si>
    <t>https://artbasel.com/catalog/artwork/103915/Andy-Hope-1930-HEEDRAHTROPHIA-8</t>
  </si>
  <si>
    <t>Superposition (Quincunx)</t>
  </si>
  <si>
    <t>Wood, plexiglass, aluminium, gold leaf</t>
  </si>
  <si>
    <t>https://artbasel.com/catalog/artwork/104892/Björn-Dahlem-Superposition-Quincunx</t>
  </si>
  <si>
    <t>89 cm x 26 cm x 24 cm</t>
  </si>
  <si>
    <t>Mixed media on paper, framed</t>
  </si>
  <si>
    <t>https://artbasel.com/catalog/artwork/103967/Erik-van-Lieshout-Untitled</t>
  </si>
  <si>
    <t>Erwin Kneihsl</t>
  </si>
  <si>
    <t>Ohne Titel (Sonne 52)</t>
  </si>
  <si>
    <t>Gelatin silver print, collage, artist's frame</t>
  </si>
  <si>
    <t>https://artbasel.com/catalog/artwork/104283/Erwin-Kneihsl-Ohne-Titel-Sonne-52</t>
  </si>
  <si>
    <t>Erweiterung I</t>
  </si>
  <si>
    <t>Photographic work, framed</t>
  </si>
  <si>
    <t>https://artbasel.com/catalog/artwork/105321/Jürgen-Klauke-Erweiterung-I</t>
  </si>
  <si>
    <t>Philipp Modersohn</t>
  </si>
  <si>
    <t>SiO2go (street)</t>
  </si>
  <si>
    <t>Safety glass, asphalt, crayon, pebble, quartz sand, iron, epoxy resin</t>
  </si>
  <si>
    <t>https://artbasel.com/catalog/artwork/103942/Philipp-Modersohn-SiO2go-street</t>
  </si>
  <si>
    <t>96 cm x 134 cm x 12 cm</t>
  </si>
  <si>
    <t>overlook</t>
  </si>
  <si>
    <t>https://artbasel.com/catalog/artwork/104303/Tamina-Amadyar-overlook</t>
  </si>
  <si>
    <t>A.O.: Red Snow</t>
  </si>
  <si>
    <t>Wood, found metal object, lacquer</t>
  </si>
  <si>
    <t>https://artbasel.com/catalog/artwork/107385/Thomas-Zipp-A-O-Red-Snow</t>
  </si>
  <si>
    <t>140 cm x 22 cm x 22 cm</t>
  </si>
  <si>
    <t>A.O.:T.P. (D.R.R.)</t>
  </si>
  <si>
    <t>Silkscreen, acrylic, oil, lacquer and rubber on canvas, artist's frame</t>
  </si>
  <si>
    <t>https://artbasel.com/catalog/artwork/105772/Thomas-Zipp-A-O-T-P-D-R-R</t>
  </si>
  <si>
    <t>Yves Scherer</t>
  </si>
  <si>
    <t>Sirens (Teotihuacan)</t>
  </si>
  <si>
    <t>Tatami mat, wood, blanket, acrylic, plexiglass</t>
  </si>
  <si>
    <t>https://artbasel.com/catalog/artwork/104009/Yves-Scherer-Sirens-Teotihuacan</t>
  </si>
  <si>
    <t>180 cm x 90 cm x 12 cm</t>
  </si>
  <si>
    <t>Antony Gormley</t>
  </si>
  <si>
    <t>Open Door</t>
  </si>
  <si>
    <t>Galerie Hopkins</t>
  </si>
  <si>
    <t>Lead</t>
  </si>
  <si>
    <t>https://artbasel.com/catalog/artwork/109451/Antony-Gormley-Open-Door</t>
  </si>
  <si>
    <t>37.3 cm x 17.5 cm x 5.5 cm</t>
  </si>
  <si>
    <t>Moment of Happiness</t>
  </si>
  <si>
    <t>Bronze with a dark brown patina</t>
  </si>
  <si>
    <t>https://artbasel.com/catalog/artwork/109462/Baltasar-Lobo-Moment-of-Happiness</t>
  </si>
  <si>
    <t>135 cm x 141 cm x 88 cm</t>
  </si>
  <si>
    <t>Fernando Botero</t>
  </si>
  <si>
    <t>Ucello</t>
  </si>
  <si>
    <t>Bronze with dark patina</t>
  </si>
  <si>
    <t>https://artbasel.com/catalog/artwork/109412/Fernando-Botero-Ucello</t>
  </si>
  <si>
    <t>36 cm x 24 cm x 37 cm</t>
  </si>
  <si>
    <t>Cut (896-4)</t>
  </si>
  <si>
    <t>https://artbasel.com/catalog/artwork/109566/Gerhard-Richter-Cut-896-4</t>
  </si>
  <si>
    <t>Femme se recoiffant or Nu assis aux bras levés</t>
  </si>
  <si>
    <t>https://artbasel.com/catalog/artwork/109557/Henri-Matisse-Femme-se-recoiffant-or-Nu-assis-aux-bras-levés</t>
  </si>
  <si>
    <t>Jean (Hans) Arp</t>
  </si>
  <si>
    <t>Rencontre dans loeuf I</t>
  </si>
  <si>
    <t>Painted wood relief laid down on panel</t>
  </si>
  <si>
    <t>https://artbasel.com/catalog/artwork/109158/Jean-Hans-Arp-Rencontre-dans-l-oeuf-I</t>
  </si>
  <si>
    <t>Jean Dubuffet</t>
  </si>
  <si>
    <t>Allègre</t>
  </si>
  <si>
    <t>India ink and wash on paper</t>
  </si>
  <si>
    <t>https://artbasel.com/catalog/artwork/109358/Jean-Dubuffet-Allègre</t>
  </si>
  <si>
    <t>Paysage Pétrifié</t>
  </si>
  <si>
    <t>Oil on canvas mounted on masonite</t>
  </si>
  <si>
    <t>https://artbasel.com/catalog/artwork/109363/Jean-Dubuffet-Paysage-Pétrifié</t>
  </si>
  <si>
    <t>Pouce Erigé</t>
  </si>
  <si>
    <t>https://artbasel.com/catalog/artwork/109299/Jean-Dubuffet-Pouce-Erigé</t>
  </si>
  <si>
    <t>Tête profil à gauche</t>
  </si>
  <si>
    <t>Oil on canvas laid down on wooden panel</t>
  </si>
  <si>
    <t>https://artbasel.com/catalog/artwork/109385/Jean-Dubuffet-Tête-profil-à-gauche</t>
  </si>
  <si>
    <t>Ophélie Asch</t>
  </si>
  <si>
    <t>Galaxie</t>
  </si>
  <si>
    <t>https://artbasel.com/catalog/artwork/109195/Ophélie-Asch-Galaxie</t>
  </si>
  <si>
    <t>Vagues détoiles</t>
  </si>
  <si>
    <t>https://artbasel.com/catalog/artwork/109186/Ophélie-Asch-Vagues-d-étoiles</t>
  </si>
  <si>
    <t>Nu assis</t>
  </si>
  <si>
    <t>Pencil on cardboard</t>
  </si>
  <si>
    <t>https://artbasel.com/catalog/artwork/109558/Pablo-Picasso-Nu-assis</t>
  </si>
  <si>
    <t>Composition abstraite</t>
  </si>
  <si>
    <t>https://artbasel.com/catalog/artwork/109559/Serge-Poliakoff-Composition-abstraite</t>
  </si>
  <si>
    <t>Victor Brauner</t>
  </si>
  <si>
    <t>Forme Mère Pondeuse</t>
  </si>
  <si>
    <t>https://artbasel.com/catalog/artwork/109278/Victor-Brauner-Forme-Mère-Pondeuse</t>
  </si>
  <si>
    <t>Aldo Mondino</t>
  </si>
  <si>
    <t xml:space="preserve">Gemelle Siamesi </t>
  </si>
  <si>
    <t>Galerie Isabella Bortolozzi</t>
  </si>
  <si>
    <t>https://artbasel.com/catalog/artwork/112370/Aldo-Mondino-Gemelle-Siamesi</t>
  </si>
  <si>
    <t>59 cm x 64 cm x 33 cm</t>
  </si>
  <si>
    <t>Unexpected Condition Issues Reduce Pre-Sale Estimate</t>
  </si>
  <si>
    <t>Plated porcelain coin back, plexiglass auction paddle, Freddie Krueger action figure</t>
  </si>
  <si>
    <t>https://artbasel.com/catalog/artwork/104524/Danny-McDonald-Unexpected-Condition-Issues-Reduce-Pre-Sale-Estimate</t>
  </si>
  <si>
    <t>1212 cm x 30.5 cm x 30.5 cm</t>
  </si>
  <si>
    <t>Diamond Stingily</t>
  </si>
  <si>
    <t>Elephant Memory #45</t>
  </si>
  <si>
    <t>Synthetic hair, galvanised steel chain, galvanised steel hook</t>
  </si>
  <si>
    <t>https://artbasel.com/catalog/artwork/111977/Diamond-Stingily-Elephant-Memory-45</t>
  </si>
  <si>
    <t>400 cm x 5 cm x 5.5 cm</t>
  </si>
  <si>
    <t>Quink, acrylic, bleach, chinagraph pencil on illustrator board</t>
  </si>
  <si>
    <t>https://artbasel.com/catalog/artwork/112372/Ed-Atkins-Untitled</t>
  </si>
  <si>
    <t>36.3 cm x 49.5 cm x 0.2 cm</t>
  </si>
  <si>
    <t>Ellen Cantor</t>
  </si>
  <si>
    <t>https://artbasel.com/catalog/artwork/111926/Ellen-Cantor-Untitled</t>
  </si>
  <si>
    <t>153 cm x 122.5 cm x 2 cm</t>
  </si>
  <si>
    <t>Giuseppe Desiato</t>
  </si>
  <si>
    <t>Mixed media on paper, mounted on canvas</t>
  </si>
  <si>
    <t>https://artbasel.com/catalog/artwork/112037/Giuseppe-Desiato-Untitled</t>
  </si>
  <si>
    <t>150 cm x 101 cm x 4 cm</t>
  </si>
  <si>
    <t>Dam-Dreams</t>
  </si>
  <si>
    <t>https://artbasel.com/catalog/artwork/107897/Ibon-Aranberri-Dam-Dreams</t>
  </si>
  <si>
    <t>Jos de Gruyter &amp; Harald Thys</t>
  </si>
  <si>
    <t>The Rat Woman</t>
  </si>
  <si>
    <t>Mechanic puppet; mixed media, 3D printed heads coated in plaster, metal, fabric, clothes</t>
  </si>
  <si>
    <t>https://artbasel.com/catalog/artwork/104426/Jos-de-Gruyter-Harald-Thys-The-Rat-Woman</t>
  </si>
  <si>
    <t>156 cm x 120 cm x 104 cm</t>
  </si>
  <si>
    <t>Maria Lai</t>
  </si>
  <si>
    <t>Fili di sogni smarriti</t>
  </si>
  <si>
    <t>String and velvet</t>
  </si>
  <si>
    <t>https://artbasel.com/catalog/artwork/106882/Maria-Lai-Fili-di-sogni-smarriti</t>
  </si>
  <si>
    <t>137 cm x 77 cm x 4.3 cm</t>
  </si>
  <si>
    <t>Conditions unknown (artificial intelligence)</t>
  </si>
  <si>
    <t>C-type print mounted on wood, steel pole, mixed media, spray paint</t>
  </si>
  <si>
    <t>https://artbasel.com/catalog/artwork/107752/Oscar-Murillo-Conditions-unknown-artificial-intelligence</t>
  </si>
  <si>
    <t>269 cm x 107 cm x 40 cm</t>
  </si>
  <si>
    <t>Richard Rezac</t>
  </si>
  <si>
    <t>Untitled (12-04)</t>
  </si>
  <si>
    <t>Nickel-plated cast bronze</t>
  </si>
  <si>
    <t>https://artbasel.com/catalog/artwork/106843/Richard-Rezac-Untitled-12-04</t>
  </si>
  <si>
    <t>39.4 cm x 57.2 cm x 3.8 cm</t>
  </si>
  <si>
    <t>Folded Heart on Table</t>
  </si>
  <si>
    <t>UV Cured print on CNC-routed aluminum and baked enamel on CNC-routed aluminum</t>
  </si>
  <si>
    <t>https://artbasel.com/catalog/artwork/111837/Seth-Price-Folded-Heart-on-Table</t>
  </si>
  <si>
    <t>57 cm x 43 cm x 27 cm</t>
  </si>
  <si>
    <t>Stephen G. Rhodes</t>
  </si>
  <si>
    <t>Jilted Befogger</t>
  </si>
  <si>
    <t>https://artbasel.com/catalog/artwork/112246/Stephen-G-Rhodes-Jilted-Befogger</t>
  </si>
  <si>
    <t>205 cm x 166.5 cm x 6 cm</t>
  </si>
  <si>
    <t>Prädisposition</t>
  </si>
  <si>
    <t>https://artbasel.com/catalog/artwork/112351/Stephen-G-Rhodes-Prädisposition</t>
  </si>
  <si>
    <t>200 cm x 234 cm x 6 cm</t>
  </si>
  <si>
    <t>Safe Space</t>
  </si>
  <si>
    <t>Wood, neon, mirror, two-way mirror, acrylic</t>
  </si>
  <si>
    <t>https://artbasel.com/catalog/artwork/108007/Wu-Tsang-Safe-Space</t>
  </si>
  <si>
    <t>143 cm x 211 cm x 46.5 cm</t>
  </si>
  <si>
    <t>Gemelle Siamesi</t>
  </si>
  <si>
    <t>https://artbasel.com/catalog/artwork/112294/Aldo-Mondino-Gemelle-Siamesi</t>
  </si>
  <si>
    <t>62 cm x 63.5 cm x 32.5 cm</t>
  </si>
  <si>
    <t>Forced Relocation</t>
  </si>
  <si>
    <t>https://artbasel.com/catalog/artwork/112021/Danny-McDonald-Forced-Relocation</t>
  </si>
  <si>
    <t>50 cm x 29 cm x 29 cm</t>
  </si>
  <si>
    <t>Elephant Memory #48</t>
  </si>
  <si>
    <t>https://artbasel.com/catalog/artwork/111978/Diamond-Stingily-Elephant-Memory-48</t>
  </si>
  <si>
    <t>Hergott Sykutas</t>
  </si>
  <si>
    <t>13 handmade dolls, cotton, stuffing</t>
  </si>
  <si>
    <t>https://artbasel.com/catalog/artwork/107005/Diamond-Stingily-Hergott-Sykutas</t>
  </si>
  <si>
    <t>Title Unknown</t>
  </si>
  <si>
    <t>Oil on wood, makeup, glitter</t>
  </si>
  <si>
    <t>https://artbasel.com/catalog/artwork/109249/Ellen-Cantor-Title-Unknown</t>
  </si>
  <si>
    <t>46 cm x 43 cm x 3 cm</t>
  </si>
  <si>
    <t>Maria</t>
  </si>
  <si>
    <t>https://artbasel.com/catalog/artwork/111984/Giuseppe-Desiato-Maria</t>
  </si>
  <si>
    <t>String and spray paint on velvet</t>
  </si>
  <si>
    <t>Making time</t>
  </si>
  <si>
    <t>Newsprint, oil and graphite on canvas and linen</t>
  </si>
  <si>
    <t>https://artbasel.com/catalog/artwork/105345/Oscar-Murillo-Making-time</t>
  </si>
  <si>
    <t>296.5 cm x 208.5 cm x 0.3 cm</t>
  </si>
  <si>
    <t>Glisan</t>
  </si>
  <si>
    <t>Painted poplar wood and aluminum</t>
  </si>
  <si>
    <t>https://artbasel.com/catalog/artwork/112039/Richard-Rezac-Glisan</t>
  </si>
  <si>
    <t>45 cm x 68 cm x 40 cm</t>
  </si>
  <si>
    <t>Untitled (05-05)</t>
  </si>
  <si>
    <t>Cast hydrocal and aluminum</t>
  </si>
  <si>
    <t>https://artbasel.com/catalog/artwork/112108/Richard-Rezac-Untitled-05-05</t>
  </si>
  <si>
    <t>54.5 cm x 86.5 cm x 5 cm</t>
  </si>
  <si>
    <t>Supported Possession</t>
  </si>
  <si>
    <t>https://artbasel.com/catalog/artwork/113714/Stephen-G-Rhodes-Supported-Possession</t>
  </si>
  <si>
    <t>204 cm x 163.5 cm x 6 cm</t>
  </si>
  <si>
    <t>One emerging from a point of view</t>
  </si>
  <si>
    <t>2-Channel Overlapping Projections, 5.1 Surround Sound</t>
  </si>
  <si>
    <t>https://artbasel.com/catalog/artwork/106802/Wu-Tsang-One-emerging-from-a-point-of-view</t>
  </si>
  <si>
    <t>Yuri Ancarani</t>
  </si>
  <si>
    <t>Séance</t>
  </si>
  <si>
    <t>HD Film, colour and sound</t>
  </si>
  <si>
    <t>https://artbasel.com/catalog/artwork/110393/Yuri-Ancarani-Séance</t>
  </si>
  <si>
    <t>Colette Brunschwig</t>
  </si>
  <si>
    <t>acrylic, India ink on paper</t>
  </si>
  <si>
    <t>https://artbasel.com/catalog/artwork/109895/Colette-Brunschwig-Sans-titre</t>
  </si>
  <si>
    <t>Elodie Seguin</t>
  </si>
  <si>
    <t>Peinture écrin, jaune éblouissant</t>
  </si>
  <si>
    <t>MDF, paint, glue, varnish</t>
  </si>
  <si>
    <t>https://artbasel.com/catalog/artwork/109958/Elodie-Seguin-Peinture-écrin-jaune-éblouissant</t>
  </si>
  <si>
    <t>16.8 cm x 99 cm x 39 cm</t>
  </si>
  <si>
    <t>Surface, means and depth - wall cut of the shapelessness of the color in a resting state (Yellow)</t>
  </si>
  <si>
    <t>silkscreen on paper</t>
  </si>
  <si>
    <t>https://artbasel.com/catalog/artwork/112891/Elodie-Seguin-Surface-means-and-depth-wall-cut-of-the-shapelessness-of-the-color-in-a-resting-state-Yellow</t>
  </si>
  <si>
    <t>Antipode</t>
  </si>
  <si>
    <t>golden leaf on wood</t>
  </si>
  <si>
    <t>https://artbasel.com/catalog/artwork/109897/Francisco-Tropa-Antipode</t>
  </si>
  <si>
    <t>33 cm x 11.5 cm x 11.5 cm</t>
  </si>
  <si>
    <t>Panta Rhei</t>
  </si>
  <si>
    <t>silkscreen print, silkscreen rearangeable cut-out elements, wooden frame, glass</t>
  </si>
  <si>
    <t>https://artbasel.com/catalog/artwork/112893/Francisco-Tropa-Panta-Rhei</t>
  </si>
  <si>
    <t>Tête</t>
  </si>
  <si>
    <t>blown glass</t>
  </si>
  <si>
    <t>https://artbasel.com/catalog/artwork/109898/Francisco-Tropa-Tête</t>
  </si>
  <si>
    <t>20 cm x 37 cm x 32 cm</t>
  </si>
  <si>
    <t>Franz Erhard Walther</t>
  </si>
  <si>
    <t>Drei Säulen GELB</t>
  </si>
  <si>
    <t>cotton, wood</t>
  </si>
  <si>
    <t>https://artbasel.com/catalog/artwork/109957/Franz-Erhard-Walther-Drei-Sa-ulen-GELB</t>
  </si>
  <si>
    <t>365 cm x 60 cm x 30 cm</t>
  </si>
  <si>
    <t>Körperformen GELB</t>
  </si>
  <si>
    <t>sewn dyed cotton fabric, foam, nettle cloth</t>
  </si>
  <si>
    <t>https://artbasel.com/catalog/artwork/109914/Franz-Erhard-Walther-Körperformen-GELB</t>
  </si>
  <si>
    <t>219 cm x 219 cm x 40 cm</t>
  </si>
  <si>
    <t>Kawasaki</t>
  </si>
  <si>
    <t>fabric, beads, embroidery</t>
  </si>
  <si>
    <t>https://artbasel.com/catalog/artwork/112959/Isa-Melsheimer-Kawasaki</t>
  </si>
  <si>
    <t>58 cm x 48 cm x 10 cm</t>
  </si>
  <si>
    <t>Miriam Cahn</t>
  </si>
  <si>
    <t>mann oder frau</t>
  </si>
  <si>
    <t>glue and pigments on paper</t>
  </si>
  <si>
    <t>https://artbasel.com/catalog/artwork/113125/Miriam-Cahn-mann-oder-frau</t>
  </si>
  <si>
    <t>Philippe Schwinger, Frederic Moser</t>
  </si>
  <si>
    <t>From then on, we didnt walk alone at night anymore (I)</t>
  </si>
  <si>
    <t>fabric</t>
  </si>
  <si>
    <t>https://artbasel.com/catalog/artwork/113008/Philippe-Schwinger-Frederic-Moser-From-then-on-we-didn-t-walk-alone-at-night-anymore-I</t>
  </si>
  <si>
    <t>248 cm x 21 cm x 20 cm</t>
  </si>
  <si>
    <t>Santiago de Paoli</t>
  </si>
  <si>
    <t>Tiempo libre</t>
  </si>
  <si>
    <t>plaster, milk, pigment, candles</t>
  </si>
  <si>
    <t>https://artbasel.com/catalog/artwork/112928/Santiago-de-Paoli-Tiempo-libre</t>
  </si>
  <si>
    <t>35.5 cm x 50.5 cm x 3.5 cm</t>
  </si>
  <si>
    <t>William Anastasi</t>
  </si>
  <si>
    <t>The Back of Tape</t>
  </si>
  <si>
    <t>paint on a double sticky adhesive</t>
  </si>
  <si>
    <t>https://artbasel.com/catalog/artwork/113003/William-Anastasi-The-Back-of-Tape</t>
  </si>
  <si>
    <t>Without Title (Blind Drawing, yellow)</t>
  </si>
  <si>
    <t>oil stick on paper</t>
  </si>
  <si>
    <t>https://artbasel.com/catalog/artwork/112982/William-Anastasi-Without-Title-Blind-Drawing-yellow</t>
  </si>
  <si>
    <t>Zbynek Baladran</t>
  </si>
  <si>
    <t>Approximation of Infinite Sequences</t>
  </si>
  <si>
    <t>full HD video, color, sound</t>
  </si>
  <si>
    <t>https://artbasel.com/catalog/artwork/109893/Zbynek-Baladran-Approximation-of-Infinite-Sequences</t>
  </si>
  <si>
    <t>casein, ink and watercolour on paper</t>
  </si>
  <si>
    <t>https://artbasel.com/catalog/artwork/113530/Colette-Brunschwig-Sans-titre</t>
  </si>
  <si>
    <t>https://artbasel.com/catalog/artwork/113704/Francisco-Tropa-Antipode</t>
  </si>
  <si>
    <t>43 cm x 80 cm x 12 cm</t>
  </si>
  <si>
    <t>https://artbasel.com/catalog/artwork/113612/Francisco-Tropa-Antipode</t>
  </si>
  <si>
    <t>silkscreen screen print, silk screen rearangeable cut-out elements, wooden frame, glass</t>
  </si>
  <si>
    <t>https://artbasel.com/catalog/artwork/113611/Francisco-Tropa-Panta-Rhei</t>
  </si>
  <si>
    <t>Chrysocale française</t>
  </si>
  <si>
    <t>alloy of copper, zinc, tin, newspaper</t>
  </si>
  <si>
    <t>https://artbasel.com/catalog/artwork/113486/Guillaume-Leblon-Chrysocale-française</t>
  </si>
  <si>
    <t>119 cm x 150 cm x 101 cm</t>
  </si>
  <si>
    <t>Similitude (Gemelli Giandomenico)</t>
  </si>
  <si>
    <t>colored pencil on paper</t>
  </si>
  <si>
    <t>https://artbasel.com/catalog/artwork/113489/Guillaume-Leblon-Similitude-Gemelli-Giandomenico</t>
  </si>
  <si>
    <t>Temperature maximale</t>
  </si>
  <si>
    <t>aluminium, paint</t>
  </si>
  <si>
    <t>https://artbasel.com/catalog/artwork/113709/Guillaume-Leblon-Temperature-maximale</t>
  </si>
  <si>
    <t>30 cm x 69 cm x 60 cm</t>
  </si>
  <si>
    <t>au travail, 27.5 + 27.6.11</t>
  </si>
  <si>
    <t>https://artbasel.com/catalog/artwork/113703/Miriam-Cahn-au-travail-27-5-27-6-11</t>
  </si>
  <si>
    <t>soldat, 18.04.2010</t>
  </si>
  <si>
    <t>https://artbasel.com/catalog/artwork/113483/Miriam-Cahn-soldat-18-04-2010</t>
  </si>
  <si>
    <t>From then on, we didnt walk alone at night anymore (II)</t>
  </si>
  <si>
    <t>https://artbasel.com/catalog/artwork/113538/Philippe-Schwinger-Frederic-Moser-From-then-on-we-didn-t-walk-alone-at-night-anymore-II</t>
  </si>
  <si>
    <t>214 cm x 20 cm x 20 cm</t>
  </si>
  <si>
    <t>First meeting</t>
  </si>
  <si>
    <t>oil on felt fabric</t>
  </si>
  <si>
    <t>https://artbasel.com/catalog/artwork/113492/Santiago-de-Paoli-First-meeting</t>
  </si>
  <si>
    <t>https://artbasel.com/catalog/artwork/113491/Santiago-de-Paoli-Flower</t>
  </si>
  <si>
    <t>Luz con flor</t>
  </si>
  <si>
    <t>oil and dandelion on wood</t>
  </si>
  <si>
    <t>https://artbasel.com/catalog/artwork/113536/Santiago-de-Paoli-Luz-con-flor</t>
  </si>
  <si>
    <t>Ulrich Polster</t>
  </si>
  <si>
    <t>Letychiv (23.7.2010/06:12h)</t>
  </si>
  <si>
    <t>video HD, sound, color, 16:9</t>
  </si>
  <si>
    <t>https://artbasel.com/catalog/artwork/113490/Ulrich-Polster-Letychiv-23-7-2010-06-12h</t>
  </si>
  <si>
    <t>The Couple</t>
  </si>
  <si>
    <t>Galerie Karsten Greve</t>
  </si>
  <si>
    <t>Aluminium, suspended</t>
  </si>
  <si>
    <t>https://artbasel.com/catalog/artwork/105292/Louise-Bourgeois-The-Couple</t>
  </si>
  <si>
    <t>121.9 cm x 66 cm x 38.1 cm</t>
  </si>
  <si>
    <t>Peinture, 128 x 181 cm, 10 avril 2015</t>
  </si>
  <si>
    <t>https://artbasel.com/catalog/artwork/111421/Pierre-Soulages-Peinture-128-x-181-cm-10-avril-2015</t>
  </si>
  <si>
    <t>Peinture, 181 x 92 cm, 6 septembre 2017</t>
  </si>
  <si>
    <t>https://artbasel.com/catalog/artwork/111420/Pierre-Soulages-Peinture-181-x-92-cm-6-septembre-2017</t>
  </si>
  <si>
    <t>Atelier Van Lieshout</t>
  </si>
  <si>
    <t>Venus</t>
  </si>
  <si>
    <t>polyester and enamel</t>
  </si>
  <si>
    <t>https://artbasel.com/catalog/artwork/110154/Atelier-Van-Lieshout-Venus</t>
  </si>
  <si>
    <t>157.5 cm x 100 cm x 75 cm</t>
  </si>
  <si>
    <t>Morsealphabet (Morse Alphabet)</t>
  </si>
  <si>
    <t>fluorescent tubes, acrylic glass lamp, lacquer</t>
  </si>
  <si>
    <t>https://artbasel.com/catalog/artwork/110179/Brigitte-Kowanz-Morsealphabet-Morse-Alphabet</t>
  </si>
  <si>
    <t>280 cm x 280 cm x 5 cm</t>
  </si>
  <si>
    <t>People are People</t>
  </si>
  <si>
    <t>oil and fine art print on paper</t>
  </si>
  <si>
    <t>https://artbasel.com/catalog/artwork/110120/Erik-Schmidt-People-are-People</t>
  </si>
  <si>
    <t>Blossom Tree (5)</t>
  </si>
  <si>
    <t>steel, concrete, polyurethane foam, polyester, epoxy and coating</t>
  </si>
  <si>
    <t>https://artbasel.com/catalog/artwork/109236/Hans-Op-de-Beeck-Blossom-Tree-5</t>
  </si>
  <si>
    <t>152 cm x 130 cm x 240 cm</t>
  </si>
  <si>
    <t>oil, acrylic, oil stick, pastel and gesso on canvas</t>
  </si>
  <si>
    <t>https://artbasel.com/catalog/artwork/109306/Jannis-Varelas-The-Lyon</t>
  </si>
  <si>
    <t>DE VERWIRRUNG DES SÄUGLINGS BLUBB!</t>
  </si>
  <si>
    <t>oil, acrylic and caparol dispersion binder on canvas</t>
  </si>
  <si>
    <t>https://artbasel.com/catalog/artwork/109302/Jonathan-Meese-DE-VERWIRRUNG-DES-SÄUGLINGS-BLUBB</t>
  </si>
  <si>
    <t>210 cm x 140 cm x 3 cm</t>
  </si>
  <si>
    <t>Lois Weinberger</t>
  </si>
  <si>
    <t>Das über Pflanzen ist eins mit ihnen, documenta X (Bahngleis bepflanzt mit Neophyten aus Süd-und Südosteuropa)</t>
  </si>
  <si>
    <t>fine art pigment print on paper</t>
  </si>
  <si>
    <t>https://artbasel.com/catalog/artwork/110537/Lois-Weinberger-Das-über-Pflanzen-ist-eins-mit-ihnen-documenta-X-Bahngleis-bepflanzt-mit-Neophyten-aus-Süd-und-Südosteuropa</t>
  </si>
  <si>
    <t>Coming and Going</t>
  </si>
  <si>
    <t xml:space="preserve">9 silver gelatin prints </t>
  </si>
  <si>
    <t>https://artbasel.com/catalog/artwork/109720/Marina-Abramović-Coming-and-Going</t>
  </si>
  <si>
    <t>oil on cardboard on canvas</t>
  </si>
  <si>
    <t>https://artbasel.com/catalog/artwork/110173/Martha-Jungwirth-Untitled</t>
  </si>
  <si>
    <t>Hallucigenia #6 YOGA</t>
  </si>
  <si>
    <t>Borosilikatglass, inert gas (neon, Xe)</t>
  </si>
  <si>
    <t>https://artbasel.com/catalog/artwork/112866/Martin-Walde-Hallucigenia-6-YOGA</t>
  </si>
  <si>
    <t>200 cm x 100 cm x 80 cm</t>
  </si>
  <si>
    <t>Tears</t>
  </si>
  <si>
    <t>Murano glass, rubber, paint, wood, glass, light</t>
  </si>
  <si>
    <t>https://artbasel.com/catalog/artwork/110158/Monica-Bonvicini-Tears</t>
  </si>
  <si>
    <t>109 cm x 50 cm x 50 cm</t>
  </si>
  <si>
    <t>acrylic on linen</t>
  </si>
  <si>
    <t>https://artbasel.com/catalog/artwork/109645/Secundino-Hernández-Untitled</t>
  </si>
  <si>
    <t>A.O.: Mathematical</t>
  </si>
  <si>
    <t>oil and acrylic and lacquer  on canvas</t>
  </si>
  <si>
    <t>https://artbasel.com/catalog/artwork/110866/Thomas-Zipp-A-O-Mathematical</t>
  </si>
  <si>
    <t>ink on canvas</t>
  </si>
  <si>
    <t>https://artbasel.com/catalog/artwork/110067/Waqas-Khan-Untitled</t>
  </si>
  <si>
    <t>Z-AC1726</t>
  </si>
  <si>
    <t>https://artbasel.com/catalog/artwork/109243/Zhang-Wei-Z-AC1726</t>
  </si>
  <si>
    <t>Duktus 1+13</t>
  </si>
  <si>
    <t>c-print on aluminium</t>
  </si>
  <si>
    <t>https://artbasel.com/catalog/artwork/110521/Angelika-Krinzinger-Duktus-1-13</t>
  </si>
  <si>
    <t>acrylic and dye on canvas</t>
  </si>
  <si>
    <t>https://artbasel.com/catalog/artwork/113316/Secundino-Hernández-Untitled</t>
  </si>
  <si>
    <t>Auguste Herbin</t>
  </si>
  <si>
    <t>Dora I</t>
  </si>
  <si>
    <t>Galerie Lahumière</t>
  </si>
  <si>
    <t>https://artbasel.com/catalog/artwork/110540/Auguste-Herbin-Dora-I</t>
  </si>
  <si>
    <t>Hans-Jörg Glattfelder</t>
  </si>
  <si>
    <t xml:space="preserve">8 Stufen in bewegter Grenze </t>
  </si>
  <si>
    <t>https://artbasel.com/catalog/artwork/110605/Hans-Jörg-Glattfelder-8-Stufen-in-bewegter-Grenze</t>
  </si>
  <si>
    <t>Jean Dewasne</t>
  </si>
  <si>
    <t>Magie-machine</t>
  </si>
  <si>
    <t>lacquer on wood</t>
  </si>
  <si>
    <t>https://artbasel.com/catalog/artwork/110499/Jean-Dewasne-Magie-machine</t>
  </si>
  <si>
    <t>Victor Vasarely</t>
  </si>
  <si>
    <t>Procion</t>
  </si>
  <si>
    <t>https://artbasel.com/catalog/artwork/110541/Victor-Vasarely-Procion</t>
  </si>
  <si>
    <t>Ana Mendieta</t>
  </si>
  <si>
    <t>1973-2020</t>
  </si>
  <si>
    <t>Suite of six black and white photographs</t>
  </si>
  <si>
    <t>https://artbasel.com/catalog/artwork/108321/Ana-Mendieta-Untitled</t>
  </si>
  <si>
    <t>Raspalls</t>
  </si>
  <si>
    <t>Mixed media and collage on wood</t>
  </si>
  <si>
    <t>https://artbasel.com/catalog/artwork/104978/Antoni-Tàpies-Raspalls</t>
  </si>
  <si>
    <t>The Yosemite Suite No.21</t>
  </si>
  <si>
    <t xml:space="preserve">iPad drawing printed on paper. </t>
  </si>
  <si>
    <t>https://artbasel.com/catalog/artwork/105060/David-Hockney-The-Yosemite-Suite-No-21</t>
  </si>
  <si>
    <t>Etel Adnan</t>
  </si>
  <si>
    <t>Morning</t>
  </si>
  <si>
    <t>https://artbasel.com/catalog/artwork/104961/Etel-Adnan-Morning</t>
  </si>
  <si>
    <t>Planète 11</t>
  </si>
  <si>
    <t>https://artbasel.com/catalog/artwork/106585/Etel-Adnan-Planète-11</t>
  </si>
  <si>
    <t>Ficre Ghebreyesus</t>
  </si>
  <si>
    <t>Angel Musician</t>
  </si>
  <si>
    <t>https://artbasel.com/catalog/artwork/106798/Ficre-Ghebreyesus-Angel-Musician</t>
  </si>
  <si>
    <t>Acrylic on lead mounted on wood</t>
  </si>
  <si>
    <t>https://artbasel.com/catalog/artwork/105031/Günther-Förg-Untitled</t>
  </si>
  <si>
    <t>Lécrivain prisonnier</t>
  </si>
  <si>
    <t>Wool tapestry</t>
  </si>
  <si>
    <t>https://artbasel.com/catalog/artwork/105033/Jaume-Plensa-L-écrivain-prisonnier</t>
  </si>
  <si>
    <t>Soñé que revelabas (Guadalquivir)</t>
  </si>
  <si>
    <t>Vinyl dispersion and dry pigment on canvas</t>
  </si>
  <si>
    <t>https://artbasel.com/catalog/artwork/105611/Juan-Uslé-Soñé-que-revelabas-Guadalquivir</t>
  </si>
  <si>
    <t>Kate Shepherd</t>
  </si>
  <si>
    <t>YellOw</t>
  </si>
  <si>
    <t>Enamel on panel</t>
  </si>
  <si>
    <t>https://artbasel.com/catalog/artwork/109487/Kate-Shepherd-YellOw</t>
  </si>
  <si>
    <t>Leonardo Drew</t>
  </si>
  <si>
    <t>Number 249</t>
  </si>
  <si>
    <t>https://artbasel.com/catalog/artwork/108501/Leonardo-Drew-Number-249</t>
  </si>
  <si>
    <t>157.5 cm x 121.9 cm x 38.1 cm</t>
  </si>
  <si>
    <t>Gunship, Pilot, and Victims</t>
  </si>
  <si>
    <t>https://artbasel.com/catalog/artwork/106994/Nancy-Spero-Gunship-Pilot-and-Victims</t>
  </si>
  <si>
    <t>Pierre Alechinsky</t>
  </si>
  <si>
    <t>Coup de foudre</t>
  </si>
  <si>
    <t>Acrylic on paper mounted on canvas</t>
  </si>
  <si>
    <t>https://artbasel.com/catalog/artwork/105056/Pierre-Alechinsky-Coup-de-foudre</t>
  </si>
  <si>
    <t>Samuel Levi Jones</t>
  </si>
  <si>
    <t>House of Leaves</t>
  </si>
  <si>
    <t>Portfolios on canvas</t>
  </si>
  <si>
    <t>https://artbasel.com/catalog/artwork/104976/Samuel-Levi-Jones-House-of-Leaves</t>
  </si>
  <si>
    <t>Zilia Sánchez</t>
  </si>
  <si>
    <t>Conexión [Connection]</t>
  </si>
  <si>
    <t>1999-2018</t>
  </si>
  <si>
    <t>Acrylic on stretched canvas</t>
  </si>
  <si>
    <t>https://artbasel.com/catalog/artwork/105539/Zilia-Sánchez-Conexión-Connection</t>
  </si>
  <si>
    <t>118.7 cm x 194.9 cm x 33 cm</t>
  </si>
  <si>
    <t>Flower Person, Flower Body</t>
  </si>
  <si>
    <t>1975-2020</t>
  </si>
  <si>
    <t>Color photograph</t>
  </si>
  <si>
    <t>https://artbasel.com/catalog/artwork/113361/Ana-Mendieta-Flower-Person-Flower-Body</t>
  </si>
  <si>
    <t>Main grise</t>
  </si>
  <si>
    <t>https://artbasel.com/catalog/artwork/106591/Antoni-Tàpies-Main-grise</t>
  </si>
  <si>
    <t>https://artbasel.com/catalog/artwork/110517/Barthélémy-Toguo-All-the-Things-You-Could-Be-By-Now</t>
  </si>
  <si>
    <t>https://artbasel.com/catalog/artwork/106542/Fabienne-Verdier-Tectonique-Transformation</t>
  </si>
  <si>
    <t>https://artbasel.com/catalog/artwork/106539/Günther-Förg-Untitled</t>
  </si>
  <si>
    <t>Who are You ? V</t>
  </si>
  <si>
    <t>https://artbasel.com/catalog/artwork/113617/Jaume-Plensa-Who-are-You-V</t>
  </si>
  <si>
    <t>38 cm x 15 cm x 20 cm</t>
  </si>
  <si>
    <t>Soñé que revelabas (Bravo)</t>
  </si>
  <si>
    <t>https://artbasel.com/catalog/artwork/112292/Juan-Uslé-Soñé-que-revelabas-Bravo</t>
  </si>
  <si>
    <t>Number 245</t>
  </si>
  <si>
    <t>https://artbasel.com/catalog/artwork/112237/Leonardo-Drew-Number-245</t>
  </si>
  <si>
    <t>162.6 cm x 154.9 cm x 35.6 cm</t>
  </si>
  <si>
    <t>McArthur Binion</t>
  </si>
  <si>
    <t>DNA: Sepia: II</t>
  </si>
  <si>
    <t>Oil paint stick, sepia ink, and paper on board</t>
  </si>
  <si>
    <t>https://artbasel.com/catalog/artwork/112847/McArthur-Binion-DNA-Sepia-II</t>
  </si>
  <si>
    <t>Adriana Czernin</t>
  </si>
  <si>
    <t>Ibn Tulun 106</t>
  </si>
  <si>
    <t>watercolour, pencil, coloured pencil on paper</t>
  </si>
  <si>
    <t>https://artbasel.com/catalog/artwork/104003/Adriana-Czernin-Ibn-Tulun-106</t>
  </si>
  <si>
    <t>Detail of Alexander Calder’s performing mobile Orange Fish (1946) at the Tehran Museum of Contemporary Art. From the series Cultural Diplomacy: An Art We Neglect. In collaboration with Media Farzin</t>
  </si>
  <si>
    <t>framed c-print, vinyl lettering on wall and 2 wall labels with narrative text</t>
  </si>
  <si>
    <t>https://artbasel.com/catalog/artwork/103916/Alessandro-Balteo-Yazbeck-Detail-of-Alexander-Calder-s-performing-mobile-Orange-Fish-1946-at-the-Tehran-Museum-of-Contemporary-Art-From-the-series-Cultural-Diplomacy-An-Art-We-Neglect-In-collaboration-with-Media-Farzin</t>
  </si>
  <si>
    <t>Untitled (Basket MM)</t>
  </si>
  <si>
    <t>concrete and PVC</t>
  </si>
  <si>
    <t>https://artbasel.com/catalog/artwork/104008/Asier-Mendizabal-Untitled-Basket-MM</t>
  </si>
  <si>
    <t>16 cm x 38 cm x 28 cm</t>
  </si>
  <si>
    <t>Jakob Kolding</t>
  </si>
  <si>
    <t>Untitled (Selected Ambient Works)</t>
  </si>
  <si>
    <t>collage on paper</t>
  </si>
  <si>
    <t>https://artbasel.com/catalog/artwork/104433/Jakob-Kolding-Untitled-Selected-Ambient-Works</t>
  </si>
  <si>
    <t>23.8 cm x 16.8 cm x 3 cm</t>
  </si>
  <si>
    <t>Odpadová kultúra (Junk Culture)</t>
  </si>
  <si>
    <t>mixed media on paper</t>
  </si>
  <si>
    <t>https://artbasel.com/catalog/artwork/104709/Július-Koller-Odpadová-kultúra-Junk-Culture</t>
  </si>
  <si>
    <t>Mangelos</t>
  </si>
  <si>
    <t>Manifest o mišljenju no. 1 / manifesto on thinking no. 1, c.</t>
  </si>
  <si>
    <t>1977-1978</t>
  </si>
  <si>
    <t>acrylic on wooden board</t>
  </si>
  <si>
    <t>https://artbasel.com/catalog/artwork/103991/Mangelos-Manifest-o-mišljenju-no-1-manifesto-on-thinking-no-1-c</t>
  </si>
  <si>
    <t>Melanie Ebenhoch</t>
  </si>
  <si>
    <t>The Movies</t>
  </si>
  <si>
    <t>https://artbasel.com/catalog/artwork/106103/Melanie-Ebenhoch-The-Movies</t>
  </si>
  <si>
    <t>Mladen Stilinović</t>
  </si>
  <si>
    <t>Noć sinoć (Night Last Night)</t>
  </si>
  <si>
    <t>felt-tip-pen, tape and printed paper on paper</t>
  </si>
  <si>
    <t>https://artbasel.com/catalog/artwork/104694/Mladen-Stilinović-Noć-sinoć-Night-Last-Night</t>
  </si>
  <si>
    <t>Wildness</t>
  </si>
  <si>
    <t>https://artbasel.com/catalog/artwork/104836/Nilbar-Güres-Wildness</t>
  </si>
  <si>
    <t>Skyline</t>
  </si>
  <si>
    <t>medicine cabinet, broken glass laboratory measuring cylinders</t>
  </si>
  <si>
    <t>https://artbasel.com/catalog/artwork/104895/Roman-Ondak-Skyline</t>
  </si>
  <si>
    <t>50 cm x 120 cm x 30 cm</t>
  </si>
  <si>
    <t>Orgelpfeife</t>
  </si>
  <si>
    <t>metal</t>
  </si>
  <si>
    <t>https://artbasel.com/catalog/artwork/104957/Roman-Signer-Orgelpfeife</t>
  </si>
  <si>
    <t>78 cm x 322 cm x 72 cm</t>
  </si>
  <si>
    <t>Svenja Deininger</t>
  </si>
  <si>
    <t>https://artbasel.com/catalog/artwork/105013/Svenja-Deininger-Untitled</t>
  </si>
  <si>
    <t>Tania Pérez Córdova</t>
  </si>
  <si>
    <t>Seeing talking</t>
  </si>
  <si>
    <t>Iron, electrostatic paint, marble, pumice stone, red lipstick, green cosmetic contact lense</t>
  </si>
  <si>
    <t>https://artbasel.com/catalog/artwork/106613/Tania-Pérez-Córdova-Seeing-talking</t>
  </si>
  <si>
    <t>35 cm x 44 cm x 14 cm</t>
  </si>
  <si>
    <t>Werner Feiersinger</t>
  </si>
  <si>
    <t>aluminium, steel, primer, varnish</t>
  </si>
  <si>
    <t>https://artbasel.com/catalog/artwork/105046/Werner-Feiersinger-Untitled</t>
  </si>
  <si>
    <t>97 cm x 38 cm x 58 cm</t>
  </si>
  <si>
    <t>Yu Ji</t>
  </si>
  <si>
    <t>Flesh in Stone - Ghost No. 6</t>
  </si>
  <si>
    <t>cement, wood, iron wire, iron nail</t>
  </si>
  <si>
    <t>https://artbasel.com/catalog/artwork/105111/Yu-Ji-Flesh-in-Stone-Ghost-No-6</t>
  </si>
  <si>
    <t>33 cm x 23 cm x 20 cm</t>
  </si>
  <si>
    <t>Carving coal since 4000 BC. From the series All the Lands from Sunrise to Sunset. In collaboration with Attilio Napolitano (b. Modica 1936)</t>
  </si>
  <si>
    <t>Acrylic paint on centenary olive wood carving over a coal pile</t>
  </si>
  <si>
    <t>https://artbasel.com/catalog/artwork/103947/Alessandro-Balteo-Yazbeck-Carving-coal-since-4000-BC-From-the-series-All-the-Lands-from-Sunrise-to-Sunset-In-collaboration-with-Attilio-Napolitano-b-Modica-1936</t>
  </si>
  <si>
    <t>80 cm x 150 cm x 150 cm</t>
  </si>
  <si>
    <t>Lady Bird</t>
  </si>
  <si>
    <t>lambda print mounted on acrylic glass and aludibond</t>
  </si>
  <si>
    <t>https://artbasel.com/catalog/artwork/104436/Jakob-Kolding-Lady-Bird</t>
  </si>
  <si>
    <t>Meditácia / Meditation (U.F.O.)</t>
  </si>
  <si>
    <t>b&amp;w photograph</t>
  </si>
  <si>
    <t>https://artbasel.com/catalog/artwork/104627/Július-Koller-Meditácia-Meditation-U-F-O</t>
  </si>
  <si>
    <t>Milena Dragicevic</t>
  </si>
  <si>
    <t>Erections for Transatlantica (Geta)</t>
  </si>
  <si>
    <t>acrylic and oil on brown dyed canvas</t>
  </si>
  <si>
    <t>https://artbasel.com/catalog/artwork/104717/Milena-Dragicevic-Erections-for-Transatlantica-Geta</t>
  </si>
  <si>
    <t>Sharon Ya'ari</t>
  </si>
  <si>
    <t>Glasses</t>
  </si>
  <si>
    <t>https://artbasel.com/catalog/artwork/104950/Sharon-Ya-ari-Glasses</t>
  </si>
  <si>
    <t>https://artbasel.com/catalog/artwork/113275/Svenja-Deininger-Untitled</t>
  </si>
  <si>
    <t>Galerie Max Hetzler</t>
  </si>
  <si>
    <t>https://artbasel.com/catalog/artwork/112159/Albert-Oehlen-Untitled</t>
  </si>
  <si>
    <t>oil on paper and canvas</t>
  </si>
  <si>
    <t>https://artbasel.com/catalog/artwork/111825/Albert-Oehlen-Untitled</t>
  </si>
  <si>
    <t>https://artbasel.com/catalog/artwork/111412/André-Butzer-Untitled</t>
  </si>
  <si>
    <t>Intervals 6</t>
  </si>
  <si>
    <t>https://artbasel.com/catalog/artwork/111915/Bridget-Riley-Intervals-6</t>
  </si>
  <si>
    <t>Edmund de Waal</t>
  </si>
  <si>
    <t>mnéma</t>
  </si>
  <si>
    <t>https://artbasel.com/catalog/artwork/106971/Edmund-de-Waal-mnéma</t>
  </si>
  <si>
    <t>84 cm x 192.6 cm x 13 cm</t>
  </si>
  <si>
    <t>https://artbasel.com/catalog/artwork/111276/Günther-Förg-Untitled</t>
  </si>
  <si>
    <t>https://artbasel.com/catalog/artwork/111455/Günther-Förg-Untitled</t>
  </si>
  <si>
    <t>Ida Ekblad</t>
  </si>
  <si>
    <t>SHE HAS SWALLOWED US ALL</t>
  </si>
  <si>
    <t>oil on belgian linen, in artist's frame</t>
  </si>
  <si>
    <t>https://artbasel.com/catalog/artwork/112158/Ida-Ekblad-SHE-HAS-SWALLOWED-US-ALL</t>
  </si>
  <si>
    <t>226.5 cm x 186 cm x 6 cm</t>
  </si>
  <si>
    <t>Jeremy Demester</t>
  </si>
  <si>
    <t>Les cerfs volants du mardi 9 juin</t>
  </si>
  <si>
    <t>https://artbasel.com/catalog/artwork/111363/Jeremy-Demester-Les-cerfs-volants-du-mardi-9-juin</t>
  </si>
  <si>
    <t>Julian Schnabel</t>
  </si>
  <si>
    <t>inkjet print, spray paint, oil on polyester</t>
  </si>
  <si>
    <t>https://artbasel.com/catalog/artwork/111323/Julian-Schnabel-Untitled</t>
  </si>
  <si>
    <t>Diamond Head, Honolulu, Hawaii 2020</t>
  </si>
  <si>
    <t>https://artbasel.com/catalog/artwork/111373/Thomas-Struth-Diamond-Head-Honolulu-Hawaii-2020</t>
  </si>
  <si>
    <t>120.3 cm x 213.5 cm x 4.5 cm</t>
  </si>
  <si>
    <t>Toby Ziegler</t>
  </si>
  <si>
    <t>Capaneus the blasphemer</t>
  </si>
  <si>
    <t>oil paint on aluminium</t>
  </si>
  <si>
    <t>https://artbasel.com/catalog/artwork/111416/Toby-Ziegler-Capaneus-the-blasphemer</t>
  </si>
  <si>
    <t>Walton Ford</t>
  </si>
  <si>
    <t>The Flaming Fields</t>
  </si>
  <si>
    <t>watercolour, gouache and ink on paper</t>
  </si>
  <si>
    <t>https://artbasel.com/catalog/artwork/111368/Walton-Ford-The-Flaming-Fields</t>
  </si>
  <si>
    <t>William N. Copley</t>
  </si>
  <si>
    <t>Sin</t>
  </si>
  <si>
    <t>https://artbasel.com/catalog/artwork/111357/William-N-Copley-Sin</t>
  </si>
  <si>
    <t>Z-AC1850</t>
  </si>
  <si>
    <t>oil on watercolour paper, in three sheets</t>
  </si>
  <si>
    <t>https://artbasel.com/catalog/artwork/111873/Zhang-Wei-Z-AC1850</t>
  </si>
  <si>
    <t>Raphaela Simon</t>
  </si>
  <si>
    <t>Blaue Frau</t>
  </si>
  <si>
    <t>fabric, cotton wool, wooden construction, metal wire</t>
  </si>
  <si>
    <t>https://artbasel.com/catalog/artwork/113315/Raphaela-Simon-Blaue-Frau</t>
  </si>
  <si>
    <t>200 cm x 65 cm x 70 cm</t>
  </si>
  <si>
    <t>Irena Haiduk</t>
  </si>
  <si>
    <t>Bon Ton Mais Non</t>
  </si>
  <si>
    <t>Galerie Max Mayer</t>
  </si>
  <si>
    <t>This item's price is assessed through flexible pricing. Slide out book.</t>
  </si>
  <si>
    <t>https://artbasel.com/catalog/artwork/104771/Irena-Haiduk-Bon-Ton-Mais-Non</t>
  </si>
  <si>
    <t>31.3 cm x 21.3 cm x 1 cm</t>
  </si>
  <si>
    <t>By Candlelight</t>
  </si>
  <si>
    <t>6 inox candle holders, candles, fire, debris of Cathédrale Notre-Dame de Paris</t>
  </si>
  <si>
    <t>https://artbasel.com/catalog/artwork/107309/Irena-Haiduk-By-Candlelight</t>
  </si>
  <si>
    <t>40 cm x 40 cm x 90 cm</t>
  </si>
  <si>
    <t>Disciplina Kičme, Tomas Lov Radi (Spinal Discipline, Thomas Love Working)</t>
  </si>
  <si>
    <t>Ash ditone print, black aluminium hood frame</t>
  </si>
  <si>
    <t>https://artbasel.com/catalog/artwork/107356/Irena-Haiduk-Disciplina-Kičme-Tomas-Lov-Radi-Spinal-Discipline-Thomas-Love-Working</t>
  </si>
  <si>
    <t>75 cm x 58 cm x 15 cm</t>
  </si>
  <si>
    <t>Draft for Sirens</t>
  </si>
  <si>
    <t>Spliced, waxed, ditone inkjet print, engraved marble mount</t>
  </si>
  <si>
    <t>https://artbasel.com/catalog/artwork/107283/Irena-Haiduk-Draft-for-Sirens</t>
  </si>
  <si>
    <t>Seductive Exacting Realism by Marcel Proust 12</t>
  </si>
  <si>
    <t>This item's price is assessed through flexible pricing. Hardcover book.</t>
  </si>
  <si>
    <t>https://artbasel.com/catalog/artwork/104813/Irena-Haiduk-Seductive-Exacting-Realism-by-Marcel-Proust-12</t>
  </si>
  <si>
    <t>18.9 cm x 11.8 cm x 2 cm</t>
  </si>
  <si>
    <t>SER Logo for Documenta 14</t>
  </si>
  <si>
    <t>Polished stainless steel and mounting hardware</t>
  </si>
  <si>
    <t>https://artbasel.com/catalog/artwork/104914/Irena-Haiduk-SER-Logo-for-Documenta-14</t>
  </si>
  <si>
    <t>120 cm x 180 cm x 10 cm</t>
  </si>
  <si>
    <t>Voice Base</t>
  </si>
  <si>
    <t>2008-2054</t>
  </si>
  <si>
    <t>Polished stainless steel, microphone hardware</t>
  </si>
  <si>
    <t>https://artbasel.com/catalog/artwork/105176/Irena-Haiduk-Voice-Base</t>
  </si>
  <si>
    <t>175 cm x 40 cm x 40 cm</t>
  </si>
  <si>
    <t>Irena Haiduk, Anna Shteynshleyger</t>
  </si>
  <si>
    <t>Hela Reading</t>
  </si>
  <si>
    <t>Spliced waxed ditone print, black aluminium frame</t>
  </si>
  <si>
    <t>https://artbasel.com/catalog/artwork/107357/Irena-Haiduk-Anna-Shteynshleyger-Hela-Reading</t>
  </si>
  <si>
    <t>150 cm x 110 cm x 4 cm</t>
  </si>
  <si>
    <t>Means and Ends</t>
  </si>
  <si>
    <t>https://artbasel.com/catalog/artwork/105146/Irena-Haiduk-Anna-Shteynshleyger-Means-and-Ends</t>
  </si>
  <si>
    <t>52.6 cm x 66 cm x 4 cm</t>
  </si>
  <si>
    <t>A.R. Penck</t>
  </si>
  <si>
    <t>Okto 1</t>
  </si>
  <si>
    <t>Galerie Michael Haas</t>
  </si>
  <si>
    <t>https://artbasel.com/catalog/artwork/103678/A-R-Penck-Okto-1</t>
  </si>
  <si>
    <t>Cossos</t>
  </si>
  <si>
    <t>mixed media on wood</t>
  </si>
  <si>
    <t>https://artbasel.com/catalog/artwork/103629/Antoni-Tàpies-Cossos</t>
  </si>
  <si>
    <t>Ernst Wilhelm Nay</t>
  </si>
  <si>
    <t>Einklang</t>
  </si>
  <si>
    <t>https://artbasel.com/catalog/artwork/103677/Ernst-Wilhelm-Nay-Einklang</t>
  </si>
  <si>
    <t>Wajang wong</t>
  </si>
  <si>
    <t>steel, bamboo, synthetic material</t>
  </si>
  <si>
    <t>https://artbasel.com/catalog/artwork/103728/Frank-Stella-Wajang-wong</t>
  </si>
  <si>
    <t>305 cm x 158 cm x 112 cm</t>
  </si>
  <si>
    <t>Gary Kuehn</t>
  </si>
  <si>
    <t>steel, plaster</t>
  </si>
  <si>
    <t>https://artbasel.com/catalog/artwork/103680/Gary-Kuehn-untitled</t>
  </si>
  <si>
    <t>49 cm x 33.5 cm x 27.5 cm</t>
  </si>
  <si>
    <t>Gotthard Graubner</t>
  </si>
  <si>
    <t>nublano I</t>
  </si>
  <si>
    <t>1992-1994</t>
  </si>
  <si>
    <t>mixed media on canvas on synthetic wool on canvas</t>
  </si>
  <si>
    <t>https://artbasel.com/catalog/artwork/103679/Gotthard-Graubner-nublano-I</t>
  </si>
  <si>
    <t>195 cm x 198 cm x 14 cm</t>
  </si>
  <si>
    <t>https://artbasel.com/catalog/artwork/103731/Günther-Förg-untitled</t>
  </si>
  <si>
    <t>Jan Schoonhoven</t>
  </si>
  <si>
    <t>Modulated Ridges</t>
  </si>
  <si>
    <t>cardboard, painted, in artist's frame</t>
  </si>
  <si>
    <t>https://artbasel.com/catalog/artwork/103729/Jan-Schoonhoven-Modulated-Ridges</t>
  </si>
  <si>
    <t>Konstellation</t>
  </si>
  <si>
    <t>wood, painted</t>
  </si>
  <si>
    <t>https://artbasel.com/catalog/artwork/103628/Jean-Arp-Konstellation</t>
  </si>
  <si>
    <t>Lola</t>
  </si>
  <si>
    <t>https://artbasel.com/catalog/artwork/103739/Joan-Miró-Lola</t>
  </si>
  <si>
    <t>46 cm x 49 cm x 28 cm</t>
  </si>
  <si>
    <t>Telegraphenmast - dithyrambisch</t>
  </si>
  <si>
    <t>https://artbasel.com/catalog/artwork/103684/Markus-Lüpertz-Telegraphenmast-dithyrambisch</t>
  </si>
  <si>
    <t>Markus Raetz</t>
  </si>
  <si>
    <t>La Plage</t>
  </si>
  <si>
    <t>synthetic resin on plywood, relief in six layers</t>
  </si>
  <si>
    <t>https://artbasel.com/catalog/artwork/103730/Markus-Raetz-La-Plage</t>
  </si>
  <si>
    <t>https://artbasel.com/catalog/artwork/103726/Martha-Jungwirth-untitled</t>
  </si>
  <si>
    <t>Valerio Adami</t>
  </si>
  <si>
    <t>Autosuggestione II</t>
  </si>
  <si>
    <t>https://artbasel.com/catalog/artwork/112548/Valerio-Adami-Autosuggestione-II</t>
  </si>
  <si>
    <t>Quasar II</t>
  </si>
  <si>
    <t>https://artbasel.com/catalog/artwork/103725/Victor-Vasarely-Quasar-II</t>
  </si>
  <si>
    <t>Augusto Giacometti</t>
  </si>
  <si>
    <t>Glaspolyeder Tondo</t>
  </si>
  <si>
    <t>https://artbasel.com/catalog/artwork/113753/Augusto-Giacometti-Glaspolyeder-Tondo</t>
  </si>
  <si>
    <t>Ferdinand Hodler</t>
  </si>
  <si>
    <t>Portrait Letizia Raviola</t>
  </si>
  <si>
    <t>https://artbasel.com/catalog/artwork/113754/Ferdinand-Hodler-Portrait-Letizia-Raviola</t>
  </si>
  <si>
    <t>La fleur</t>
  </si>
  <si>
    <t>1934-1936</t>
  </si>
  <si>
    <t>https://artbasel.com/catalog/artwork/113755/Francis-Picabia-La-fleur</t>
  </si>
  <si>
    <t>The first Cochin A Leopard</t>
  </si>
  <si>
    <t>soot on canvas</t>
  </si>
  <si>
    <t>https://artbasel.com/catalog/artwork/113752/Jiří-Georg-Dokoupil-The-first-Cochin-A-Leopard</t>
  </si>
  <si>
    <t>Per Kirkeby</t>
  </si>
  <si>
    <t>arm and head VI</t>
  </si>
  <si>
    <t>https://artbasel.com/catalog/artwork/113721/Per-Kirkeby-arm-and-head-VI</t>
  </si>
  <si>
    <t>122 cm x 38 cm x 27 cm</t>
  </si>
  <si>
    <t>Adrian Schiess</t>
  </si>
  <si>
    <t xml:space="preserve">Malerei </t>
  </si>
  <si>
    <t>laquer and rainbowpaint on aluminum composite panel</t>
  </si>
  <si>
    <t>https://artbasel.com/catalog/artwork/106778/Adrian-Schiess-Malerei</t>
  </si>
  <si>
    <t>150 cm x 312 cm x 0.6 cm</t>
  </si>
  <si>
    <t>Bernard Frize</t>
  </si>
  <si>
    <t>Zioni</t>
  </si>
  <si>
    <t>https://artbasel.com/catalog/artwork/107767/Bernard-Frize-Zioni</t>
  </si>
  <si>
    <t>Not yet titled, part of new series</t>
  </si>
  <si>
    <t>2019-2019</t>
  </si>
  <si>
    <t>oil, metallic oil, iridescent oil on pva treated wood</t>
  </si>
  <si>
    <t>https://artbasel.com/catalog/artwork/113022/Caitlin-Lonegan-Not-yet-titled-part-of-new-series</t>
  </si>
  <si>
    <t>Canvas Sculptures (Red Lumberjack)</t>
  </si>
  <si>
    <t>pigmented polyurethane, UV resistant</t>
  </si>
  <si>
    <t>https://artbasel.com/catalog/artwork/110886/Daniel-Knorr-Canvas-Sculptures-Red-Lumberjack</t>
  </si>
  <si>
    <t>185 cm x 135 cm x 20 cm</t>
  </si>
  <si>
    <t>The Background Chronicle IX (Rose of Jericho)</t>
  </si>
  <si>
    <t>acrylic, vegetable oil on canvas</t>
  </si>
  <si>
    <t>https://artbasel.com/catalog/artwork/106730/Helmut-Federle-The-Background-Chronicle-IX-Rose-of-Jericho</t>
  </si>
  <si>
    <t>https://artbasel.com/catalog/artwork/113111/Herbert-Brandl-Untitled</t>
  </si>
  <si>
    <t>BIG GIRL W.1</t>
  </si>
  <si>
    <t>acrylic on aluminum</t>
  </si>
  <si>
    <t>https://artbasel.com/catalog/artwork/111380/Imi-Knoebel-BIG-GIRL-W-1</t>
  </si>
  <si>
    <t>48.1 cm x 32.5 cm x 3 cm</t>
  </si>
  <si>
    <t>Myvatn</t>
  </si>
  <si>
    <t>https://artbasel.com/catalog/artwork/106729/Imi-Knoebel-Myvatn</t>
  </si>
  <si>
    <t>118 inches x 166 inches x 1.75 inches</t>
  </si>
  <si>
    <t>Metabolit 11</t>
  </si>
  <si>
    <t>https://artbasel.com/catalog/artwork/106967/Isa-Melsheimer-Metabolit-11</t>
  </si>
  <si>
    <t>55 cm x 45 cm x 33 cm</t>
  </si>
  <si>
    <t>Jessica Stockholder</t>
  </si>
  <si>
    <t>Lay of the Land</t>
  </si>
  <si>
    <t>https://artbasel.com/catalog/artwork/105020/Jessica-Stockholder-Lay-of-the-Land</t>
  </si>
  <si>
    <t>108 inches x 135 inches x 137 inches</t>
  </si>
  <si>
    <t>Jongsuk Yoon</t>
  </si>
  <si>
    <t>Eine Wolke</t>
  </si>
  <si>
    <t>https://artbasel.com/catalog/artwork/113061/Jongsuk-Yoon-Eine-Wolke</t>
  </si>
  <si>
    <t>Judit Reigl</t>
  </si>
  <si>
    <t>Déroulement</t>
  </si>
  <si>
    <t>https://artbasel.com/catalog/artwork/106772/Judit-Reigl-Déroulement</t>
  </si>
  <si>
    <t>Miao Ying</t>
  </si>
  <si>
    <t>Magic Attacks-Class Struggle Cracking Smash I</t>
  </si>
  <si>
    <t>https://artbasel.com/catalog/artwork/106662/Miao-Ying-Magic-Attacks-Class-Struggle-Cracking-Smash-I</t>
  </si>
  <si>
    <t>Michał Budny</t>
  </si>
  <si>
    <t>Untitled (from painted notes)</t>
  </si>
  <si>
    <t>https://artbasel.com/catalog/artwork/106906/Michał-Budny-Untitled-from-painted-notes</t>
  </si>
  <si>
    <t>Walter Swennen</t>
  </si>
  <si>
    <t>Kings Fish</t>
  </si>
  <si>
    <t>https://artbasel.com/catalog/artwork/106599/Walter-Swennen-King-s-Fish</t>
  </si>
  <si>
    <t>40 cm x 50 cm x 2.5 cm</t>
  </si>
  <si>
    <t>Christine Wang</t>
  </si>
  <si>
    <t>Astrology</t>
  </si>
  <si>
    <t>Galerie Nagel Draxler</t>
  </si>
  <si>
    <t>https://artbasel.com/catalog/artwork/111260/Christine-Wang-Astrology</t>
  </si>
  <si>
    <t>Horror Clown</t>
  </si>
  <si>
    <t>https://artbasel.com/catalog/artwork/111259/Christine-Wang-Horror-Clown</t>
  </si>
  <si>
    <t>Egan Frantz</t>
  </si>
  <si>
    <t>American Painting</t>
  </si>
  <si>
    <t>Synthetic polymer on canvas</t>
  </si>
  <si>
    <t>https://artbasel.com/catalog/artwork/112651/Egan-Frantz-American-Painting</t>
  </si>
  <si>
    <t>Praying Boy</t>
  </si>
  <si>
    <t>https://artbasel.com/catalog/artwork/112498/Egan-Frantz-Praying-Boy</t>
  </si>
  <si>
    <t>Tlön Studies</t>
  </si>
  <si>
    <t>https://artbasel.com/catalog/artwork/112596/Egan-Frantz-Tlön-Studies</t>
  </si>
  <si>
    <t>Elliott Jamal Robbins</t>
  </si>
  <si>
    <t>Nocturne: Sleeplessness/Sleep is the Cousin of Death</t>
  </si>
  <si>
    <t>Film</t>
  </si>
  <si>
    <t>https://artbasel.com/catalog/artwork/112373/Elliott-Jamal-Robbins-Nocturne-Sleeplessness-Sleep-is-the-Cousin-of-Death</t>
  </si>
  <si>
    <t>Watercolour</t>
  </si>
  <si>
    <t>https://artbasel.com/catalog/artwork/112612/Elliott-Jamal-Robbins-Untitled</t>
  </si>
  <si>
    <t>https://artbasel.com/catalog/artwork/112611/Elliott-Jamal-Robbins-Untitled</t>
  </si>
  <si>
    <t>https://artbasel.com/catalog/artwork/112594/Elliott-Jamal-Robbins-Untitled</t>
  </si>
  <si>
    <t>Hell Gette</t>
  </si>
  <si>
    <t>Mirage-print and oil on canvas</t>
  </si>
  <si>
    <t>https://artbasel.com/catalog/artwork/112519/Hell-Gette-2020</t>
  </si>
  <si>
    <t>Aftershowparty</t>
  </si>
  <si>
    <t>https://artbasel.com/catalog/artwork/112369/Hell-Gette-Aftershowparty</t>
  </si>
  <si>
    <t>Peakyblinders</t>
  </si>
  <si>
    <t>https://artbasel.com/catalog/artwork/112527/Hell-Gette-Peakyblinders</t>
  </si>
  <si>
    <t>JPW3</t>
  </si>
  <si>
    <t>BBF2020 (baby blue flag)</t>
  </si>
  <si>
    <t>Oil pastel transfer in wax on canvas</t>
  </si>
  <si>
    <t>https://artbasel.com/catalog/artwork/111308/JPW3-BBF2020-baby-blue-flag</t>
  </si>
  <si>
    <t>Death in the Afternoon</t>
  </si>
  <si>
    <t xml:space="preserve">UV print with oil pastel on R-TEC (foil foam) </t>
  </si>
  <si>
    <t>https://artbasel.com/catalog/artwork/111313/JPW3-Death-in-the-Afternoon</t>
  </si>
  <si>
    <t>Sayre Gomez</t>
  </si>
  <si>
    <t>Studio Visit</t>
  </si>
  <si>
    <t>https://artbasel.com/catalog/artwork/112475/Sayre-Gomez-Studio-Visit</t>
  </si>
  <si>
    <t>Alf Lechner</t>
  </si>
  <si>
    <t>Anlehnung I / Leaning on I</t>
  </si>
  <si>
    <t>Massive steel, rolled, burnt</t>
  </si>
  <si>
    <t>https://artbasel.com/catalog/artwork/113296/Alf-Lechner-Anlehnung-I-Leaning-on-I</t>
  </si>
  <si>
    <t>420 cm x 132 cm x 320 cm</t>
  </si>
  <si>
    <t>Aus dem rechten Winkel / From the right Angle</t>
  </si>
  <si>
    <t>Massive steel, rolled, sawn, burnt</t>
  </si>
  <si>
    <t>https://artbasel.com/catalog/artwork/113453/Alf-Lechner-Aus-dem-rechten-Winkel-From-the-right-Angle</t>
  </si>
  <si>
    <t>220 cm x 55 cm x 166 cm</t>
  </si>
  <si>
    <t>Durchdringung von Parallelogramm / Penetration of parallelogram</t>
  </si>
  <si>
    <t>https://artbasel.com/catalog/artwork/113294/Alf-Lechner-Durchdringung-von-Parallelogramm-Penetration-of-parallelogram</t>
  </si>
  <si>
    <t>335 cm x 497 cm x 216 cm</t>
  </si>
  <si>
    <t>Fläche auf zwei Senkrechten / Surface on two Verticals</t>
  </si>
  <si>
    <t>https://artbasel.com/catalog/artwork/113336/Alf-Lechner-Fläche-auf-zwei-Senkrechten-Surface-on-two-Verticals</t>
  </si>
  <si>
    <t>416 cm x 335 cm x 196 cm</t>
  </si>
  <si>
    <t>Flächenbewegung / Surface Movement</t>
  </si>
  <si>
    <t>https://artbasel.com/catalog/artwork/113199/Alf-Lechner-Flächenbewegung-Surface-Movement</t>
  </si>
  <si>
    <t>344 cm x 401 cm x 115 cm</t>
  </si>
  <si>
    <t>Rechteckkörper – Quadratlücke / Rectangle Body / Square Gap</t>
  </si>
  <si>
    <t>https://artbasel.com/catalog/artwork/113452/Alf-Lechner-Rechteckkörper-Quadratlücke-Rectangle-Body-Square-Gap</t>
  </si>
  <si>
    <t>120 cm x 171 cm x 515 cm</t>
  </si>
  <si>
    <t>Stele mit verschränkter Basis / Stele with crossed base</t>
  </si>
  <si>
    <t>Massive steel, rolled, cut, welded</t>
  </si>
  <si>
    <t>https://artbasel.com/catalog/artwork/113377/Alf-Lechner-Stele-mit-verschränkter-Basis-Stele-with-crossed-base</t>
  </si>
  <si>
    <t>486 cm x 345 cm x 100 cm</t>
  </si>
  <si>
    <t>Stele</t>
  </si>
  <si>
    <t>https://artbasel.com/catalog/artwork/113295/Alf-Lechner-Stele</t>
  </si>
  <si>
    <t>350 cm x 85 cm x 60 cm</t>
  </si>
  <si>
    <t>Würfelwand / Cubewall</t>
  </si>
  <si>
    <t>Steel, forged, burnt, welded</t>
  </si>
  <si>
    <t>https://artbasel.com/catalog/artwork/113501/Alf-Lechner-Würfelwand-Cubewall</t>
  </si>
  <si>
    <t>231 cm x 231 cm x 76 cm</t>
  </si>
  <si>
    <t>Zwei Stelen (ER/SIE) / Two Steles (HE / SHE)</t>
  </si>
  <si>
    <t>https://artbasel.com/catalog/artwork/113297/Alf-Lechner-Zwei-Stelen-ER-SIE-Two-Steles-HE-SHE</t>
  </si>
  <si>
    <t>660 cm x 194 cm x 80 cm</t>
  </si>
  <si>
    <t>Curly Star and Moon</t>
  </si>
  <si>
    <t>Galerie Natalie Seroussi</t>
  </si>
  <si>
    <t>gouache and ink on paper</t>
  </si>
  <si>
    <t>https://artbasel.com/catalog/artwork/109586/Alexander-Calder-Curly-Star-and-Moon</t>
  </si>
  <si>
    <t>Atsuko Tanaka</t>
  </si>
  <si>
    <t>synthtetic polymer on canvas</t>
  </si>
  <si>
    <t>https://artbasel.com/catalog/artwork/110003/Atsuko-Tanaka-Untitled</t>
  </si>
  <si>
    <t>Bill Viola</t>
  </si>
  <si>
    <t>Tempest (Study for The Raft)</t>
  </si>
  <si>
    <t>Color high-definition video on LCD flat panel mounted on wall</t>
  </si>
  <si>
    <t>https://artbasel.com/catalog/artwork/111106/Bill-Viola-Tempest-Study-for-The-Raft</t>
  </si>
  <si>
    <t>66 cm x 109 cm x 10.2 cm</t>
  </si>
  <si>
    <t>Carol Rama</t>
  </si>
  <si>
    <t>Spazio anche più che tempo</t>
  </si>
  <si>
    <t>rubber tire collage on canvas</t>
  </si>
  <si>
    <t>https://artbasel.com/catalog/artwork/110005/Carol-Rama-Spazio-anche-più-che-tempo</t>
  </si>
  <si>
    <t>Chiyu Uemae</t>
  </si>
  <si>
    <t>oil and paint tube caps on canvas</t>
  </si>
  <si>
    <t>https://artbasel.com/catalog/artwork/109594/Chiyu-Uemae-Untitled</t>
  </si>
  <si>
    <t>Aus der Sammlung: Aus einem Ethnographischen Museum Nr. IX.</t>
  </si>
  <si>
    <t>1926-1929</t>
  </si>
  <si>
    <t>Collage and watercolor on mounted paper</t>
  </si>
  <si>
    <t>https://artbasel.com/catalog/artwork/109471/Hannah-Höch-Aus-der-Sammlung-Aus-einem-Ethnographischen-Museum-Nr-IX</t>
  </si>
  <si>
    <t>Mire G37 (kowloon)</t>
  </si>
  <si>
    <t>https://artbasel.com/catalog/artwork/109952/Jean-Dubuffet-Mire-G37-kowloon</t>
  </si>
  <si>
    <t>Figure with burden, Figure at rest</t>
  </si>
  <si>
    <t>vinyl painting on photograph</t>
  </si>
  <si>
    <t>https://artbasel.com/catalog/artwork/109467/John-Baldessari-Figure-with-burden-Figure-at-rest</t>
  </si>
  <si>
    <t>Rose festival</t>
  </si>
  <si>
    <t>acrylic on paper mounted on canvas</t>
  </si>
  <si>
    <t>https://artbasel.com/catalog/artwork/109596/Kazuo-Shiraga-Rose-festival</t>
  </si>
  <si>
    <t>Meer und Mond</t>
  </si>
  <si>
    <t>https://artbasel.com/catalog/artwork/109577/Max-Ernst-Meer-und-Mond</t>
  </si>
  <si>
    <t>Robert Indiana</t>
  </si>
  <si>
    <t>Decade Autoportrait</t>
  </si>
  <si>
    <t>https://artbasel.com/catalog/artwork/109540/Robert-Indiana-Decade-Autoportrait</t>
  </si>
  <si>
    <t>La femme visible, La chasse aux papillons</t>
  </si>
  <si>
    <t>ink on paper stuck on cardboard</t>
  </si>
  <si>
    <t>https://artbasel.com/catalog/artwork/109571/Salvador-Dalí-La-femme-visible-La-chasse-aux-papillons</t>
  </si>
  <si>
    <t>Untitled (Relief 205)</t>
  </si>
  <si>
    <t>painted wood</t>
  </si>
  <si>
    <t>https://artbasel.com/catalog/artwork/109580/Sergio-Camargo-Untitled-Relief-205</t>
  </si>
  <si>
    <t>31 cm x 31.5 cm x 8 cm</t>
  </si>
  <si>
    <t>Lines in color</t>
  </si>
  <si>
    <t>https://artbasel.com/catalog/artwork/109539/Sol-LeWitt-Lines-in-color</t>
  </si>
  <si>
    <t>Sophie Taeuber-Arp</t>
  </si>
  <si>
    <t>Composition verticale-horizontale</t>
  </si>
  <si>
    <t>pencil and colored pencils</t>
  </si>
  <si>
    <t>https://artbasel.com/catalog/artwork/109478/Sophie-Taeuber-Arp-Composition-verticale-horizontale</t>
  </si>
  <si>
    <t>Benoît Maire</t>
  </si>
  <si>
    <t>Peinture de nuages (diptyque)</t>
  </si>
  <si>
    <t>Galerie Nathalie Obadia</t>
  </si>
  <si>
    <t>Oil and spray painting on canvas</t>
  </si>
  <si>
    <t>https://artbasel.com/catalog/artwork/104567/Benoît-Maire-Peinture-de-nuages-diptyque</t>
  </si>
  <si>
    <t>Peinture de nuages</t>
  </si>
  <si>
    <t>https://artbasel.com/catalog/artwork/104500/Benoît-Maire-Peinture-de-nuages</t>
  </si>
  <si>
    <t>Jerome Zonder</t>
  </si>
  <si>
    <t>Portrait de Garance #6</t>
  </si>
  <si>
    <t>Charcoal and graphite on a collation of 11 sheets of paper</t>
  </si>
  <si>
    <t>https://artbasel.com/catalog/artwork/104578/Jerome-Zonder-Portrait-de-Garance-6</t>
  </si>
  <si>
    <t>Grand mas Laboratory</t>
  </si>
  <si>
    <t>Tapestry, thread - Provenance : Flanders Tapestries BVBA, Rijksweg 416, 8710 Wielsbeke, Belgium</t>
  </si>
  <si>
    <t>https://artbasel.com/catalog/artwork/104601/Laure-Prouvost-Grand-mas-Laboratory</t>
  </si>
  <si>
    <t>The Hidden Painting Grandma Improved - Ahead of Us</t>
  </si>
  <si>
    <t>https://artbasel.com/catalog/artwork/104602/Laure-Prouvost-The-Hidden-Painting-Grandma-Improved-Ahead-of-Us</t>
  </si>
  <si>
    <t>Martin Barré</t>
  </si>
  <si>
    <t>76-77-A -147,5x140</t>
  </si>
  <si>
    <t>Acrylic on wood panel</t>
  </si>
  <si>
    <t>https://artbasel.com/catalog/artwork/104565/Martin-Barré-76-77-A-147-5x140</t>
  </si>
  <si>
    <t>https://artbasel.com/catalog/artwork/104498/Martin-Barré-Sans-titre</t>
  </si>
  <si>
    <t>Mickalene Thomas</t>
  </si>
  <si>
    <t>Diahann Carroll #2</t>
  </si>
  <si>
    <t>Silk screen ink on acrylic mirror mounted on wood panel</t>
  </si>
  <si>
    <t>https://artbasel.com/catalog/artwork/104571/Mickalene-Thomas-Diahann-Carroll-2</t>
  </si>
  <si>
    <t>152.4 cm x 182.9 cm x 5.1 cm</t>
  </si>
  <si>
    <t>Qusuquzah Standing Sideways</t>
  </si>
  <si>
    <t>https://artbasel.com/catalog/artwork/104572/Mickalene-Thomas-Qusuquzah-Standing-Sideways</t>
  </si>
  <si>
    <t>Sarkis</t>
  </si>
  <si>
    <t>2018.09.03 Munch 18930</t>
  </si>
  <si>
    <t>Oil, pencil on photo on Arche 300gr paper</t>
  </si>
  <si>
    <t>https://artbasel.com/catalog/artwork/104529/Sarkis-2018-09-03-Munch-18930</t>
  </si>
  <si>
    <t>Kriegsschatz</t>
  </si>
  <si>
    <t>Assembly of 4 pannels painted wood, neon and electrical installation</t>
  </si>
  <si>
    <t>https://artbasel.com/catalog/artwork/104528/Sarkis-Kriegsschatz</t>
  </si>
  <si>
    <t>117 cm x 102 cm x 18 cm</t>
  </si>
  <si>
    <t>Shirley Jaffe</t>
  </si>
  <si>
    <t>Madame Butterfly</t>
  </si>
  <si>
    <t>1978-1979</t>
  </si>
  <si>
    <t>https://artbasel.com/catalog/artwork/106952/Shirley-Jaffe-Madame-Butterfly</t>
  </si>
  <si>
    <t>The Red Line in Blue</t>
  </si>
  <si>
    <t>https://artbasel.com/catalog/artwork/104525/Shirley-Jaffe-The-Red-Line-in-Blue</t>
  </si>
  <si>
    <t>Wang Keping</t>
  </si>
  <si>
    <t>Couple</t>
  </si>
  <si>
    <t>Wood carving / Oak</t>
  </si>
  <si>
    <t>https://artbasel.com/catalog/artwork/104607/Wang-Keping-Couple</t>
  </si>
  <si>
    <t>99 cm x 67 cm x 38 cm</t>
  </si>
  <si>
    <t>Femme à la couette</t>
  </si>
  <si>
    <t>Wood carving / Plane tree</t>
  </si>
  <si>
    <t>https://artbasel.com/catalog/artwork/104608/Wang-Keping-Femme-à-la-couette</t>
  </si>
  <si>
    <t>69 cm x 30 cm x 21 cm</t>
  </si>
  <si>
    <t>Monument to Ohne Titel</t>
  </si>
  <si>
    <t>Galerie Neu</t>
  </si>
  <si>
    <t>Aluminium panel, acrylic, pigmented urethane, fiberglass, resin on linen</t>
  </si>
  <si>
    <t>https://artbasel.com/catalog/artwork/108643/Alex-Hubbard-Monument-to-Ohne-Titel</t>
  </si>
  <si>
    <t>206 cm x 193 cm x 3.5 cm</t>
  </si>
  <si>
    <t>Filter #2 (Triptych / Cyan)</t>
  </si>
  <si>
    <t>C-print, Three parts</t>
  </si>
  <si>
    <t>https://artbasel.com/catalog/artwork/107656/Anne-Collier-Filter-2-Triptych-Cyan</t>
  </si>
  <si>
    <t>Cerith Wyn Evans</t>
  </si>
  <si>
    <t>Indeterminate painting XVI</t>
  </si>
  <si>
    <t>Oil, emulsion and acrylic on canvas</t>
  </si>
  <si>
    <t>https://artbasel.com/catalog/artwork/106534/Cerith-Wyn-Evans-Indeterminate-painting-XVI</t>
  </si>
  <si>
    <t>127.5 cm x 152.5 cm x 6 cm</t>
  </si>
  <si>
    <t>Untitled (to do)</t>
  </si>
  <si>
    <t>Digital vinyl print on frameless industrial LED lightbox</t>
  </si>
  <si>
    <t>https://artbasel.com/catalog/artwork/108596/Claire-Fontaine-Untitled-to-do</t>
  </si>
  <si>
    <t>160 cm x 106 cm x 6.5 cm</t>
  </si>
  <si>
    <t>Cosima von Bonin</t>
  </si>
  <si>
    <t>Steel, plastic, epoxy resin, lacquer</t>
  </si>
  <si>
    <t>https://artbasel.com/catalog/artwork/112303/Cosima-von-Bonin-Untitled</t>
  </si>
  <si>
    <t>220 cm x 56 cm x 56 cm</t>
  </si>
  <si>
    <t>Josephine Pryde</t>
  </si>
  <si>
    <t>Finger, Pad (Teal Filter)</t>
  </si>
  <si>
    <t>black and white resin-coated print, coloured perspex</t>
  </si>
  <si>
    <t>https://artbasel.com/catalog/artwork/111000/Josephine-Pryde-Finger-Pad-Teal-Filter</t>
  </si>
  <si>
    <t>79 cm x 62.5 cm x 3.5 cm</t>
  </si>
  <si>
    <t>Karl Holmqvist</t>
  </si>
  <si>
    <t>Untitled (AGNES MARTIN CREED)</t>
  </si>
  <si>
    <t>Marker on linen</t>
  </si>
  <si>
    <t>https://artbasel.com/catalog/artwork/106721/Karl-Holmqvist-Untitled-AGNES-MARTIN-CREED</t>
  </si>
  <si>
    <t>130 cm x 130 cm x 3.5 cm</t>
  </si>
  <si>
    <t>Klara Lidén</t>
  </si>
  <si>
    <t>Untitled (lamp)</t>
  </si>
  <si>
    <t>Metal, concrete, plastic jug, paint, wiring</t>
  </si>
  <si>
    <t>https://artbasel.com/catalog/artwork/106972/Klara-Lidén-Untitled-lamp</t>
  </si>
  <si>
    <t>225 cm x 50 cm x 50 cm</t>
  </si>
  <si>
    <t>Manfred Pernice</t>
  </si>
  <si>
    <t>pot VW</t>
  </si>
  <si>
    <t>Concrete, ceramics</t>
  </si>
  <si>
    <t>https://artbasel.com/catalog/artwork/109136/Manfred-Pernice-pot-VW</t>
  </si>
  <si>
    <t>45 cm x 63 cm x 55 cm</t>
  </si>
  <si>
    <t>Camber Vase</t>
  </si>
  <si>
    <t>https://artbasel.com/catalog/artwork/108721/Marc-Camille-Chaimowicz-Camber-Vase</t>
  </si>
  <si>
    <t>23 cm x 21.5 cm x 13 cm</t>
  </si>
  <si>
    <t>Another Fan</t>
  </si>
  <si>
    <t>Acrylic and paper on canvas</t>
  </si>
  <si>
    <t>https://artbasel.com/catalog/artwork/111014/Reena-Spaulings-Another-Fan</t>
  </si>
  <si>
    <t>90 cm x 185 cm x 2.5 cm</t>
  </si>
  <si>
    <t>Sergej Jensen</t>
  </si>
  <si>
    <t>Oil on sewn linen</t>
  </si>
  <si>
    <t>https://artbasel.com/catalog/artwork/108683/Sergej-Jensen-Untitled</t>
  </si>
  <si>
    <t>190 cm x 130 cm x 2.5 cm</t>
  </si>
  <si>
    <t>Tom Burr</t>
  </si>
  <si>
    <t>Burrville</t>
  </si>
  <si>
    <t>21 Black and White Photographs</t>
  </si>
  <si>
    <t>https://artbasel.com/catalog/artwork/106688/Tom-Burr-Burrville</t>
  </si>
  <si>
    <t>170 cm x 350 cm x 3.5 cm</t>
  </si>
  <si>
    <t>Victor Man</t>
  </si>
  <si>
    <t>Rupture</t>
  </si>
  <si>
    <t>https://artbasel.com/catalog/artwork/111403/Victor-Man-Rupture</t>
  </si>
  <si>
    <t>Yngve Holen</t>
  </si>
  <si>
    <t>Extended Operations XWB</t>
  </si>
  <si>
    <t>Marble, honeycomb panel, carpet, emergency floor path system, stage element</t>
  </si>
  <si>
    <t>https://artbasel.com/catalog/artwork/109093/Yngve-Holen-Extended-Operations-XWB</t>
  </si>
  <si>
    <t>76 cm x 210 cm x 70 cm</t>
  </si>
  <si>
    <t>Aufnahmeprüfung 1</t>
  </si>
  <si>
    <t>https://artbasel.com/catalog/artwork/113128/Josephine-Pryde-Aufnahmeprüfung-1</t>
  </si>
  <si>
    <t>Einen Scheiss Müss Ich</t>
  </si>
  <si>
    <t>https://artbasel.com/catalog/artwork/113043/Josephine-Pryde-Einen-Scheiss-Müss-Ich</t>
  </si>
  <si>
    <t>Für Dich &amp; Mich 1</t>
  </si>
  <si>
    <t>https://artbasel.com/catalog/artwork/113202/Josephine-Pryde-Für-Dich-Mich-1</t>
  </si>
  <si>
    <t>Für Dich &amp; Mich 2</t>
  </si>
  <si>
    <t>https://artbasel.com/catalog/artwork/113039/Josephine-Pryde-Für-Dich-Mich-2</t>
  </si>
  <si>
    <t>Für Mich</t>
  </si>
  <si>
    <t>https://artbasel.com/catalog/artwork/113131/Josephine-Pryde-Für-Mich</t>
  </si>
  <si>
    <t>79 cm x 57.5 cm x 3.5 cm</t>
  </si>
  <si>
    <t>Pacific Driftwood (Blue Filter)</t>
  </si>
  <si>
    <t>https://artbasel.com/catalog/artwork/111056/Josephine-Pryde-Pacific-Driftwood-Blue-Filter</t>
  </si>
  <si>
    <t>Pacific Driftwood (Pink Filter)</t>
  </si>
  <si>
    <t>https://artbasel.com/catalog/artwork/111155/Josephine-Pryde-Pacific-Driftwood-Pink-Filter</t>
  </si>
  <si>
    <t>Thumb, Pad (Pink Filter)</t>
  </si>
  <si>
    <t>https://artbasel.com/catalog/artwork/111057/Josephine-Pryde-Thumb-Pad-Pink-Filter</t>
  </si>
  <si>
    <t>Thumb, Pad (Seagreen Filter)</t>
  </si>
  <si>
    <t>Black and white resin-coated print, coloured perspex</t>
  </si>
  <si>
    <t>https://artbasel.com/catalog/artwork/110999/Josephine-Pryde-Thumb-Pad-Seagreen-Filter</t>
  </si>
  <si>
    <t>Ann Edholm</t>
  </si>
  <si>
    <t>Nacht-und-Nacht I</t>
  </si>
  <si>
    <t>https://artbasel.com/catalog/artwork/111090/Ann-Edholm-Nacht-und-Nacht-I</t>
  </si>
  <si>
    <t>Anodized aluminum with red acrylic sheets</t>
  </si>
  <si>
    <t>https://artbasel.com/catalog/artwork/104354/Donald-Judd-Untitled</t>
  </si>
  <si>
    <t>50 cm x 100 cm x 50 cm</t>
  </si>
  <si>
    <t>Mixed media and bricks on canvas</t>
  </si>
  <si>
    <t>https://artbasel.com/catalog/artwork/105041/Georg-Herold-Untitled</t>
  </si>
  <si>
    <t>Harvey Quaytman</t>
  </si>
  <si>
    <t>What if?</t>
  </si>
  <si>
    <t>Acrylic and rust on canvas</t>
  </si>
  <si>
    <t>https://artbasel.com/catalog/artwork/105179/Harvey-Quaytman-What-if</t>
  </si>
  <si>
    <t>Untitled (Ritzbild)</t>
  </si>
  <si>
    <t>Acrylic on Masonite</t>
  </si>
  <si>
    <t>https://artbasel.com/catalog/artwork/105191/Imi-Knoebel-Untitled-Ritzbild</t>
  </si>
  <si>
    <t>Homage to the Square</t>
  </si>
  <si>
    <t>Oil on Masonite</t>
  </si>
  <si>
    <t>https://artbasel.com/catalog/artwork/105215/Josef-Albers-Homage-to-the-Square</t>
  </si>
  <si>
    <t>Viridian</t>
  </si>
  <si>
    <t>Oil and wax on cotton canvas</t>
  </si>
  <si>
    <t>https://artbasel.com/catalog/artwork/104355/Marcia-Hafif-Viridian</t>
  </si>
  <si>
    <t>Untitled (from Berlin Wedding)</t>
  </si>
  <si>
    <t>1976-1978</t>
  </si>
  <si>
    <t>https://artbasel.com/catalog/artwork/104323/Michael-Schmidt-Untitled-from-Berlin-Wedding</t>
  </si>
  <si>
    <t>Olle Baertling</t>
  </si>
  <si>
    <t>Univers en formation</t>
  </si>
  <si>
    <t>https://artbasel.com/catalog/artwork/105217/Olle-Baertling-Univers-en-formation</t>
  </si>
  <si>
    <t>Step-Up</t>
  </si>
  <si>
    <t>Hot rolled steel</t>
  </si>
  <si>
    <t>https://artbasel.com/catalog/artwork/105258/Richard-Serra-Step-Up</t>
  </si>
  <si>
    <t>300 cm x 225 cm x 5 cm</t>
  </si>
  <si>
    <t>Ryan Mrozowski</t>
  </si>
  <si>
    <t>Untitled (Orange)</t>
  </si>
  <si>
    <t>https://artbasel.com/catalog/artwork/111200/Ryan-Mrozowski-Untitled-Orange</t>
  </si>
  <si>
    <t>https://artbasel.com/catalog/artwork/111134/Sarah-Crowner-Untitled</t>
  </si>
  <si>
    <t>Stanley Whitney</t>
  </si>
  <si>
    <t>Stay Song 67</t>
  </si>
  <si>
    <t>https://artbasel.com/catalog/artwork/105260/Stanley-Whitney-Stay-Song-67</t>
  </si>
  <si>
    <t>https://artbasel.com/catalog/artwork/106839/Stanley-Whitney-Untitled</t>
  </si>
  <si>
    <t>Torsten Andersson</t>
  </si>
  <si>
    <t>Pinnaskulptur</t>
  </si>
  <si>
    <t>2005-2007</t>
  </si>
  <si>
    <t>https://artbasel.com/catalog/artwork/105186/Torsten-Andersson-Pinnaskulptur</t>
  </si>
  <si>
    <t>Untitled (Shifted Flowers)</t>
  </si>
  <si>
    <t>https://artbasel.com/catalog/artwork/113728/Ryan-Mrozowski-Untitled-Shifted-Flowers</t>
  </si>
  <si>
    <t>https://artbasel.com/catalog/artwork/113544/Stanley-Whitney-Untitled</t>
  </si>
  <si>
    <t>Friends</t>
  </si>
  <si>
    <t>https://artbasel.com/catalog/artwork/105768/Adrian-Paci-Friends</t>
  </si>
  <si>
    <t>Andriu Deplazes</t>
  </si>
  <si>
    <t>Körper Leine Hund (Body Leash Dog)</t>
  </si>
  <si>
    <t>https://artbasel.com/catalog/artwork/112153/Andriu-Deplazes-Körper-Leine-Hund-Body-Leash-Dog</t>
  </si>
  <si>
    <t>Isla Roja Doble</t>
  </si>
  <si>
    <t>https://artbasel.com/catalog/artwork/107741/Dagoberto-Rodríguez-Isla-Roja-Doble</t>
  </si>
  <si>
    <t>Untitled, Bashiqa, Iraq</t>
  </si>
  <si>
    <t>Encaustic, oil on linen on wood</t>
  </si>
  <si>
    <t>https://artbasel.com/catalog/artwork/105801/Francis-Alÿs-Untitled-Bashiqa-Iraq</t>
  </si>
  <si>
    <t>Hernan Bas</t>
  </si>
  <si>
    <t>The haunted house keeper</t>
  </si>
  <si>
    <t>Acrylic and distemper on linen</t>
  </si>
  <si>
    <t>https://artbasel.com/catalog/artwork/106810/Hernan-Bas-The-haunted-house-keeper</t>
  </si>
  <si>
    <t>Marc Bauer</t>
  </si>
  <si>
    <t>The Sea</t>
  </si>
  <si>
    <t>https://artbasel.com/catalog/artwork/113013/Marc-Bauer-The-Sea</t>
  </si>
  <si>
    <t>Marc-Antoine Fehr</t>
  </si>
  <si>
    <t>La toilette des éléphants</t>
  </si>
  <si>
    <t>https://artbasel.com/catalog/artwork/107801/Marc-Antoine-Fehr-La-toilette-des-éléphants</t>
  </si>
  <si>
    <t>Marlboro Man</t>
  </si>
  <si>
    <t>Silkscreen print on aluminium</t>
  </si>
  <si>
    <t>https://artbasel.com/catalog/artwork/105802/Monica-Bonvicini-Marlboro-Man</t>
  </si>
  <si>
    <t>Paul Mpagi Sepuya</t>
  </si>
  <si>
    <t>Darkroom Mirror (_2210247)</t>
  </si>
  <si>
    <t>https://artbasel.com/catalog/artwork/105770/Paul-Mpagi-Sepuya-Darkroom-Mirror-2210247</t>
  </si>
  <si>
    <t>Sleeping Red Dog</t>
  </si>
  <si>
    <t>Two color lithograph on gelatin silver baryta print, in hand made ceramic frame</t>
  </si>
  <si>
    <t>https://artbasel.com/catalog/artwork/106771/Shirana-Shahbazi-Sleeping-Red-Dog</t>
  </si>
  <si>
    <t>American Juju for the Tapestry of Truth</t>
  </si>
  <si>
    <t>Mixed media on textile</t>
  </si>
  <si>
    <t>https://artbasel.com/catalog/artwork/110514/Teresa-Margolles-American-Juju-for-the-Tapestry-of-Truth</t>
  </si>
  <si>
    <t>Tobias Kaspar</t>
  </si>
  <si>
    <t>Logotype (pink rose)</t>
  </si>
  <si>
    <t>Acrylic paint and inkjet on cotton</t>
  </si>
  <si>
    <t>https://artbasel.com/catalog/artwork/109563/Tobias-Kaspar-Logotype-pink-rose</t>
  </si>
  <si>
    <t>Am Tisch (At the Table)</t>
  </si>
  <si>
    <t>https://artbasel.com/catalog/artwork/105733/Uwe-Wittwer-Am-Tisch-At-the-Table</t>
  </si>
  <si>
    <t>Zhou Yilun</t>
  </si>
  <si>
    <t>三串手串 S.C.S.C. (Three Bracelets)</t>
  </si>
  <si>
    <t>Spray paint on canvas</t>
  </si>
  <si>
    <t>https://artbasel.com/catalog/artwork/105806/Zhou-Yilun-三串手串-S-C-S-C-Three-Bracelets</t>
  </si>
  <si>
    <t>Zilla Leutenegger</t>
  </si>
  <si>
    <t>The Dancer</t>
  </si>
  <si>
    <t>Series of 5 works, oil on polished chrome steel (monotype)</t>
  </si>
  <si>
    <t>https://artbasel.com/catalog/artwork/105732/Zilla-Leutenegger-The-Dancer</t>
  </si>
  <si>
    <t>Riot</t>
  </si>
  <si>
    <t>Oil and fabric on canvas</t>
  </si>
  <si>
    <t>https://artbasel.com/catalog/artwork/107632/Armin-Boehm-Riot</t>
  </si>
  <si>
    <t>Reflejo Verde</t>
  </si>
  <si>
    <t>https://artbasel.com/catalog/artwork/107742/Dagoberto-Rodríguez-Reflejo-Verde</t>
  </si>
  <si>
    <t>Untitled (After the Blast), Nawaran, Iraq</t>
  </si>
  <si>
    <t>https://artbasel.com/catalog/artwork/106801/Francis-Alÿs-Untitled-After-the-Blast-Nawaran-Iraq</t>
  </si>
  <si>
    <t>The 23rd annual botanical garden October fundraiser (#1)</t>
  </si>
  <si>
    <t>Acrylic and distemper on Arches paper</t>
  </si>
  <si>
    <t>https://artbasel.com/catalog/artwork/109206/Hernan-Bas-The-23rd-annual-botanical-garden-October-fundraiser-1</t>
  </si>
  <si>
    <t>Pleine lune à Pressy</t>
  </si>
  <si>
    <t>https://artbasel.com/catalog/artwork/107802/Marc-Antoine-Fehr-Pleine-lune-à-Pressy</t>
  </si>
  <si>
    <t>Darkroom Mirror (_2220232)</t>
  </si>
  <si>
    <t>https://artbasel.com/catalog/artwork/105738/Paul-Mpagi-Sepuya-Darkroom-Mirror-2220232</t>
  </si>
  <si>
    <t>Logotype (black pattern)</t>
  </si>
  <si>
    <t>https://artbasel.com/catalog/artwork/106761/Tobias-Kaspar-Logotype-black-pattern</t>
  </si>
  <si>
    <t>Porträt (Portrait)</t>
  </si>
  <si>
    <t>https://artbasel.com/catalog/artwork/112069/Uwe-Wittwer-Porträt-Portrait</t>
  </si>
  <si>
    <t>Valérie Favre</t>
  </si>
  <si>
    <t>Hugo Ball</t>
  </si>
  <si>
    <t>https://artbasel.com/catalog/artwork/106779/Valérie-Favre-Hugo-Ball</t>
  </si>
  <si>
    <t>Walt Disney Productions</t>
  </si>
  <si>
    <t>Galerie Pietro Spartà</t>
  </si>
  <si>
    <t>Ink Jet print on canvas, acrylic paint</t>
  </si>
  <si>
    <t>https://artbasel.com/catalog/artwork/105620/Bertrand-Lavier-Walt-Disney-Productions</t>
  </si>
  <si>
    <t>For Birdies</t>
  </si>
  <si>
    <t>Blue glass, iron</t>
  </si>
  <si>
    <t>https://artbasel.com/catalog/artwork/105592/Jean-Luc-Moulène-For-Birdies</t>
  </si>
  <si>
    <t>42 cm x 34 cm x 34 cm</t>
  </si>
  <si>
    <t>ça propre (anse)</t>
  </si>
  <si>
    <t>Burnished bronze</t>
  </si>
  <si>
    <t>https://artbasel.com/catalog/artwork/105593/Jean-Luc-Moulène-ça-propre-anse</t>
  </si>
  <si>
    <t>9.6 cm x 22.6 cm x 16.2 cm</t>
  </si>
  <si>
    <t>ça propre (trou)</t>
  </si>
  <si>
    <t>https://artbasel.com/catalog/artwork/105617/Jean-Luc-Moulène-ça-propre-trou</t>
  </si>
  <si>
    <t>10.4 cm x 21.4 cm x 15.6 cm</t>
  </si>
  <si>
    <t>Things made to be seen Forcefully obscured</t>
  </si>
  <si>
    <t xml:space="preserve">language + the materials referred to </t>
  </si>
  <si>
    <t>https://artbasel.com/catalog/artwork/105621/Lawrence-Weiner-Things-made-to-be-seen-Forcefully-obscured</t>
  </si>
  <si>
    <t xml:space="preserve">Imprints of paintbrush n°50 repeated at regular intervals of 30 cm </t>
  </si>
  <si>
    <t>acrylic on Kraft</t>
  </si>
  <si>
    <t>https://artbasel.com/catalog/artwork/105604/Niele-Toroni-Imprints-of-paintbrush-n-50-repeated-at-regular-intervals-of-30-cm</t>
  </si>
  <si>
    <t>Imprints of paintbrush n°50 repeated at regular intervals of 30 cm</t>
  </si>
  <si>
    <t>https://artbasel.com/catalog/artwork/105605/Niele-Toroni-Imprints-of-paintbrush-n-50-repeated-at-regular-intervals-of-30-cm</t>
  </si>
  <si>
    <t>Blumen</t>
  </si>
  <si>
    <t>https://artbasel.com/catalog/artwork/105531/Thomas-Schütte-Blumen</t>
  </si>
  <si>
    <t>72 cm x 72 cm x 5 cm</t>
  </si>
  <si>
    <t>Mann im Wind II</t>
  </si>
  <si>
    <t>Patined bronze</t>
  </si>
  <si>
    <t>https://artbasel.com/catalog/artwork/105585/Thomas-Schütte-Mann-im-Wind-II</t>
  </si>
  <si>
    <t>350 cm x 240 cm x 240 cm</t>
  </si>
  <si>
    <t>Weinende Frau n°0</t>
  </si>
  <si>
    <t>https://artbasel.com/catalog/artwork/105591/Thomas-Schütte-Weinende-Frau-n-0</t>
  </si>
  <si>
    <t>240 cm x 120 cm x 100 cm</t>
  </si>
  <si>
    <t xml:space="preserve">Landscape and white </t>
  </si>
  <si>
    <t>Screen printing and oil on canvas</t>
  </si>
  <si>
    <t>https://artbasel.com/catalog/artwork/105618/Tursic-Mille-Landscape-and-white</t>
  </si>
  <si>
    <t>The Good One</t>
  </si>
  <si>
    <t>https://artbasel.com/catalog/artwork/105618/Tursic-Mille-The-Good-One</t>
  </si>
  <si>
    <t>Théâtre de lOdéon Paris II 2018</t>
  </si>
  <si>
    <t>Galerie Rüdiger Schöttle</t>
  </si>
  <si>
    <t>https://artbasel.com/catalog/artwork/107644/Candida-Höfer-Théâtre-de-l-Odéon-Paris-II-2018</t>
  </si>
  <si>
    <t>Chen Wei</t>
  </si>
  <si>
    <t>In The Waves (Orange)</t>
  </si>
  <si>
    <t>https://artbasel.com/catalog/artwork/107998/Chen-Wei-In-The-Waves-Orange</t>
  </si>
  <si>
    <t>Rooftop Pavilion for Munich</t>
  </si>
  <si>
    <t>Ground stainless steel, two way mirror glass</t>
  </si>
  <si>
    <t>https://artbasel.com/catalog/artwork/107684/Dan-Graham-Rooftop-Pavilion-for-Munich</t>
  </si>
  <si>
    <t>235 cm x 435 cm x 363 cm</t>
  </si>
  <si>
    <t>Ding Yi</t>
  </si>
  <si>
    <t>Appearance of Crosses 2019-10</t>
  </si>
  <si>
    <t>mixed media on basswood</t>
  </si>
  <si>
    <t>https://artbasel.com/catalog/artwork/107724/Ding-Yi-Appearance-of-Crosses-2019-10</t>
  </si>
  <si>
    <t>Goshka Macuga</t>
  </si>
  <si>
    <t>From Gondwana to Endangered, Who is the Devil Now?</t>
  </si>
  <si>
    <t>3D Tapestry</t>
  </si>
  <si>
    <t>https://artbasel.com/catalog/artwork/107746/Goshka-Macuga-From-Gondwana-to-Endangered-Who-is-the-Devil-Now</t>
  </si>
  <si>
    <t>Jan Merta</t>
  </si>
  <si>
    <t>Voilá! (Nachrevolution) / Voilá! (After-Revolution)</t>
  </si>
  <si>
    <t>acryl on canvas</t>
  </si>
  <si>
    <t>https://artbasel.com/catalog/artwork/107773/Jan-Merta-Voilá-Nachrevolution-Voilá-After-Revolution</t>
  </si>
  <si>
    <t xml:space="preserve">Young man wet with rain </t>
  </si>
  <si>
    <t>https://artbasel.com/catalog/artwork/112751/Jeff-Wall-Young-man-wet-with-rain</t>
  </si>
  <si>
    <t>Karin Kneffel</t>
  </si>
  <si>
    <t>https://artbasel.com/catalog/artwork/111360/Karin-Kneffel-untitled</t>
  </si>
  <si>
    <t>Ma Ke</t>
  </si>
  <si>
    <t>https://artbasel.com/catalog/artwork/107784/Ma-Ke-untitled</t>
  </si>
  <si>
    <t>Gepard</t>
  </si>
  <si>
    <t>cedarwood</t>
  </si>
  <si>
    <t>https://artbasel.com/catalog/artwork/108038/Stephan-Balkenhol-Gepard</t>
  </si>
  <si>
    <t>180 cm x 80 cm x 80 cm</t>
  </si>
  <si>
    <t>flower.s_13</t>
  </si>
  <si>
    <t>https://artbasel.com/catalog/artwork/111321/Thomas-Ruff-flower-s-13</t>
  </si>
  <si>
    <t>phg.10_I</t>
  </si>
  <si>
    <t>https://artbasel.com/catalog/artwork/107845/Thomas-Ruff-phg-10-I</t>
  </si>
  <si>
    <t>Broadway at Prince Street, New York</t>
  </si>
  <si>
    <t>https://artbasel.com/catalog/artwork/108009/Thomas-Struth-Broadway-at-Prince-Street-New-York</t>
  </si>
  <si>
    <t>Palmhorse (Melancholia)</t>
  </si>
  <si>
    <t>fibreglass, lacquer, acrylic, rubber, wood, oil on linen</t>
  </si>
  <si>
    <t>https://artbasel.com/catalog/artwork/110927/Thomas-Zipp-Palmhorse-Melancholia</t>
  </si>
  <si>
    <t>255 cm x 205 cm x 40 cm</t>
  </si>
  <si>
    <t>Thu Van Tran</t>
  </si>
  <si>
    <t>Penetrable - Rainforest #</t>
  </si>
  <si>
    <t>rubber and pigment on transparent polyester fiber</t>
  </si>
  <si>
    <t>https://artbasel.com/catalog/artwork/107992/Thu-Van-Tran-Penetrable-Rainforest</t>
  </si>
  <si>
    <t>Untitled (Franz Marc Museum)</t>
  </si>
  <si>
    <t>https://artbasel.com/catalog/artwork/111360/Karin-Kneffel-Untitled-Franz-Marc-Museum</t>
  </si>
  <si>
    <t>Alex Katz</t>
  </si>
  <si>
    <t>Zen</t>
  </si>
  <si>
    <t>Galerie Thaddaeus Ropac</t>
  </si>
  <si>
    <t>https://artbasel.com/catalog/artwork/111024/Alex-Katz-Zen</t>
  </si>
  <si>
    <t>ARREST</t>
  </si>
  <si>
    <t>Cast Iron</t>
  </si>
  <si>
    <t>https://artbasel.com/catalog/artwork/113058/Antony-Gormley-ARREST</t>
  </si>
  <si>
    <t>186.1 cm x 41.7 cm x 38.3 cm</t>
  </si>
  <si>
    <t>Mental Toys</t>
  </si>
  <si>
    <t>https://artbasel.com/catalog/artwork/113035/David-Salle-Mental-Toys</t>
  </si>
  <si>
    <t>https://artbasel.com/catalog/artwork/113207/Donald-Judd-untitled</t>
  </si>
  <si>
    <t>25 cm x 100 cm x 25 cm</t>
  </si>
  <si>
    <t>Emilio Vedova</t>
  </si>
  <si>
    <t>Rosso 83 - I</t>
  </si>
  <si>
    <t>Acrylic paint, paper, sand and pastel on canvas</t>
  </si>
  <si>
    <t>https://artbasel.com/catalog/artwork/112112/Emilio-Vedova-Rosso-83-I</t>
  </si>
  <si>
    <t>Princess Irene</t>
  </si>
  <si>
    <t>https://artbasel.com/catalog/artwork/113157/Georg-Baselitz-Princess-Irene</t>
  </si>
  <si>
    <t>Flag Colibri</t>
  </si>
  <si>
    <t>Acryl / Aluminium</t>
  </si>
  <si>
    <t>https://artbasel.com/catalog/artwork/113095/Imi-Knoebel-Flag-Colibri</t>
  </si>
  <si>
    <t>114 cm x 164.5 cm x 4.5 cm</t>
  </si>
  <si>
    <t>BECAUSE YES</t>
  </si>
  <si>
    <t>Gold Leaf, Metal, Plastic, and Wood</t>
  </si>
  <si>
    <t>https://artbasel.com/catalog/artwork/109835/Jack-Pierson-BECAUSE-YES</t>
  </si>
  <si>
    <t>119.4 cm x 170.2 cm x 7.6 cm</t>
  </si>
  <si>
    <t xml:space="preserve">Untitled (Mixed white / Emerald green / Sepia) II </t>
  </si>
  <si>
    <t>https://artbasel.com/catalog/artwork/111121/Jason-Martin-Untitled-Mixed-white-Emerald-green-Sepia-II</t>
  </si>
  <si>
    <t>Jules de Balincourt</t>
  </si>
  <si>
    <t>City People and Country Roads</t>
  </si>
  <si>
    <t>https://artbasel.com/catalog/artwork/112111/Jules-de-Balincourt-City-People-and-Country-Roads</t>
  </si>
  <si>
    <t>Lee Bul</t>
  </si>
  <si>
    <t>Perdu XL</t>
  </si>
  <si>
    <t>Mother of pearl, acrylic paint on wooden base panel, steel frame</t>
  </si>
  <si>
    <t>https://artbasel.com/catalog/artwork/113158/Lee-Bul-Perdu-XL</t>
  </si>
  <si>
    <t>226 cm x 163 cm x 6.5 cm</t>
  </si>
  <si>
    <t>Robert Longo</t>
  </si>
  <si>
    <t>Study of Tvo</t>
  </si>
  <si>
    <t>Ink and charcoal on vellum</t>
  </si>
  <si>
    <t>https://artbasel.com/catalog/artwork/112993/Robert-Longo-Study-of-Tvo</t>
  </si>
  <si>
    <t>Rosemarie Castoro</t>
  </si>
  <si>
    <t>Land of Lashes</t>
  </si>
  <si>
    <t>8 sculptures: Steel, fiberglass, epoxy, styrofoam, and pigment</t>
  </si>
  <si>
    <t>https://artbasel.com/catalog/artwork/109789/Rosemarie-Castoro-Land-of-Lashes</t>
  </si>
  <si>
    <t>322 cm x 122 cm x 122 cm</t>
  </si>
  <si>
    <t>Pair</t>
  </si>
  <si>
    <t>https://artbasel.com/catalog/artwork/111157/Tony-Cragg-Pair</t>
  </si>
  <si>
    <t>260 cm x 74 cm x 110 cm</t>
  </si>
  <si>
    <t>Yan Pei-Ming</t>
  </si>
  <si>
    <t>Napoleon, Crowning Himself Emperor / LEmpereur Napoléon Ier se couronnant lui-même</t>
  </si>
  <si>
    <t>https://artbasel.com/catalog/artwork/111110/Yan-Pei-Ming-Napoleon-Crowning-Himself-Emperor-L-Empereur-Napoléon-Ier-se-couronnant-lui-même</t>
  </si>
  <si>
    <t>250 cm x 200 cm x 4 cm</t>
  </si>
  <si>
    <t>Untitled (Rumi)</t>
  </si>
  <si>
    <t>Charcoal on mounted paper</t>
  </si>
  <si>
    <t>https://artbasel.com/catalog/artwork/109790/Robert-Longo-Untitled-Rumi</t>
  </si>
  <si>
    <t>239.1 cm x 192.7 cm x 8.6 cm</t>
  </si>
  <si>
    <t>White Gauze</t>
  </si>
  <si>
    <t>https://artbasel.com/catalog/artwork/113541/Robert-Mapplethorpe-White-Gauze</t>
  </si>
  <si>
    <t>Alexej von Jawlensky</t>
  </si>
  <si>
    <t>Haus mit Palme (House with Palm Tree)</t>
  </si>
  <si>
    <t>Galerie Thomas</t>
  </si>
  <si>
    <t>oil on cardboard on masonite</t>
  </si>
  <si>
    <t>https://artbasel.com/catalog/artwork/107343/Alexej-von-Jawlensky-Haus-mit-Palme-House-with-Palm-Tree</t>
  </si>
  <si>
    <t>Woman in Red Blouse</t>
  </si>
  <si>
    <t>oil on cardboard</t>
  </si>
  <si>
    <t>https://artbasel.com/catalog/artwork/112302/Alexej-von-Jawlensky-Woman-in-Red-Blouse</t>
  </si>
  <si>
    <t>Anselm Kiefer</t>
  </si>
  <si>
    <t>Für O.K. die Windsbraut</t>
  </si>
  <si>
    <t>oil, emulsion, acrylic, shellac, charcoal, lead object on photograph on cardboard</t>
  </si>
  <si>
    <t>https://artbasel.com/catalog/artwork/108577/Anselm-Kiefer-Für-O-K-die-Windsbraut</t>
  </si>
  <si>
    <t>Emil Nolde</t>
  </si>
  <si>
    <t>Landcspape (Petersen II)</t>
  </si>
  <si>
    <t>https://artbasel.com/catalog/artwork/108022/Emil-Nolde-Landcspape-Petersen-II</t>
  </si>
  <si>
    <t>Fernand Léger</t>
  </si>
  <si>
    <t>Les Constructeurs (état définitif)</t>
  </si>
  <si>
    <t>mosaic</t>
  </si>
  <si>
    <t>https://artbasel.com/catalog/artwork/108672/Fernand-Léger-Les-Constructeurs-état-définitif</t>
  </si>
  <si>
    <t>acrylic on lead on wood</t>
  </si>
  <si>
    <t>https://artbasel.com/catalog/artwork/107438/Günther-Förg-Untitled</t>
  </si>
  <si>
    <t>waterpaint on canvas</t>
  </si>
  <si>
    <t>https://artbasel.com/catalog/artwork/106860/Lucio-Fontana-Concetto-Spaziale-Attese</t>
  </si>
  <si>
    <t>Marc Chagall</t>
  </si>
  <si>
    <t>Âne bleu aux fleurs</t>
  </si>
  <si>
    <t>oil, Indian ink and gouache on canvas</t>
  </si>
  <si>
    <t>https://artbasel.com/catalog/artwork/107604/Marc-Chagall-Âne-bleu-aux-fleurs</t>
  </si>
  <si>
    <t>Femmes traversant une rivière en criant</t>
  </si>
  <si>
    <t>https://artbasel.com/catalog/artwork/106784/Max-Ernst-Femmes-traversant-une-rivière-en-criant</t>
  </si>
  <si>
    <t>Nicolas de Staël</t>
  </si>
  <si>
    <t>Composition (peinture)</t>
  </si>
  <si>
    <t>https://artbasel.com/catalog/artwork/108590/Nicolas-de-Staël-Composition-peinture</t>
  </si>
  <si>
    <t>The Trap</t>
  </si>
  <si>
    <t>acrylic, fluorescent acrylic and Roll-A-Tex on canvas</t>
  </si>
  <si>
    <t>https://artbasel.com/catalog/artwork/107607/Peter-Halley-The-Trap</t>
  </si>
  <si>
    <t>204 cm x 158 cm x 10 cm</t>
  </si>
  <si>
    <t>When White</t>
  </si>
  <si>
    <t>https://artbasel.com/catalog/artwork/107546/Sam-Francis-When-White</t>
  </si>
  <si>
    <t>https://artbasel.com/catalog/artwork/108632/Serge-Poliakoff-Composition-abstraite</t>
  </si>
  <si>
    <t>Elliptical Column</t>
  </si>
  <si>
    <t>stainless steel</t>
  </si>
  <si>
    <t>https://artbasel.com/catalog/artwork/107417/Tony-Cragg-Elliptical-Column</t>
  </si>
  <si>
    <t>260 cm x 90 cm x 85 cm</t>
  </si>
  <si>
    <t>Monochrome bleu (IKB 293)</t>
  </si>
  <si>
    <t>pure IKB pigment and synthetic resin on cardboard</t>
  </si>
  <si>
    <t>https://artbasel.com/catalog/artwork/108671/Yves-Klein-Monochrome-bleu-IKB-293</t>
  </si>
  <si>
    <t>Here-In</t>
  </si>
  <si>
    <t>https://artbasel.com/catalog/artwork/113553/Kenneth-Noland-Here-In</t>
  </si>
  <si>
    <t>Marino Marini</t>
  </si>
  <si>
    <t>Giocolieri e Cavallo</t>
  </si>
  <si>
    <t>gouache, India ink, collage on paper on canvas</t>
  </si>
  <si>
    <t>https://artbasel.com/catalog/artwork/113300/Marino-Marini-Giocolieri-e-Cavallo</t>
  </si>
  <si>
    <t>Laubdach  (Foliage Tent)</t>
  </si>
  <si>
    <t>https://artbasel.com/catalog/artwork/113457/Markus-Lüpertz-Laubdach-Foliage-Tent</t>
  </si>
  <si>
    <t>Nu debout (Françoise)</t>
  </si>
  <si>
    <t>colored crayon on paper</t>
  </si>
  <si>
    <t>https://artbasel.com/catalog/artwork/108638/Pablo-Picasso-Nu-debout-Françoise</t>
  </si>
  <si>
    <t>Blue Prison</t>
  </si>
  <si>
    <t>acrylic, day-glo acrylic and Roll-A-Tex on canvas</t>
  </si>
  <si>
    <t>https://artbasel.com/catalog/artwork/113373/Peter-Halley-Blue-Prison</t>
  </si>
  <si>
    <t>Boys With One Spoon Too Much</t>
  </si>
  <si>
    <t>wall-mounted vitrine of glass, metal frames and electric motor, shoe and spoon</t>
  </si>
  <si>
    <t>https://artbasel.com/catalog/artwork/113552/Rebecca-Horn-Boys-With-One-Spoon-Too-Much</t>
  </si>
  <si>
    <t>100 cm x 70.5 cm x 19.5 cm</t>
  </si>
  <si>
    <t>Eponge bleue (SE 324)</t>
  </si>
  <si>
    <t>pure IKB pigment and synthetic resin on natural sponge</t>
  </si>
  <si>
    <t>https://artbasel.com/catalog/artwork/113378/Yves-Klein-Eponge-bleue-SE-324</t>
  </si>
  <si>
    <t>5 cm x 5 cm x 3.5 cm</t>
  </si>
  <si>
    <t>Powder coated aluminum white</t>
  </si>
  <si>
    <t>https://artbasel.com/catalog/artwork/105190/Alice-Aycock-Alien-Twister</t>
  </si>
  <si>
    <t>213 cm x 190 cm x 70 cm</t>
  </si>
  <si>
    <t>Twister Grande (Tall)</t>
  </si>
  <si>
    <t>Powder coated aluminum and stainless steel</t>
  </si>
  <si>
    <t>https://artbasel.com/catalog/artwork/105262/Alice-Aycock-Twister-Grande-Tall</t>
  </si>
  <si>
    <t>396 cm x 249 cm x 100 cm</t>
  </si>
  <si>
    <t>Collection of Twenty Plaster Surrogates</t>
  </si>
  <si>
    <t>1982-1985</t>
  </si>
  <si>
    <t>Enamel paint on Hydrostone</t>
  </si>
  <si>
    <t>https://artbasel.com/catalog/artwork/105189/Allan-McCollum-Collection-of-Twenty-Plaster-Surrogates</t>
  </si>
  <si>
    <t>Improvised</t>
  </si>
  <si>
    <t>Cloth on wooden frame</t>
  </si>
  <si>
    <t>https://artbasel.com/catalog/artwork/110892/Angela-de-la-Cruz-Improvised</t>
  </si>
  <si>
    <t>70 cm x 50 cm x 7.5 cm</t>
  </si>
  <si>
    <t>To Be Titled</t>
  </si>
  <si>
    <t>Oil based ink on gesso and aluminum panel</t>
  </si>
  <si>
    <t>https://artbasel.com/catalog/artwork/107529/Idris-Khan-To-Be-Titled</t>
  </si>
  <si>
    <t>Confinado Locuaz</t>
  </si>
  <si>
    <t>https://artbasel.com/catalog/artwork/112526/Juan-Uslé-Confinado-Locuaz</t>
  </si>
  <si>
    <t>Hearing The Omniabsence</t>
  </si>
  <si>
    <t>High Fidelity equipment, fake snow</t>
  </si>
  <si>
    <t>https://artbasel.com/catalog/artwork/106600/Maria-Loboda-Hearing-The-Omniabsence</t>
  </si>
  <si>
    <t>67.5 cm x 122 cm x 115 cm</t>
  </si>
  <si>
    <t>Lage der Freiheit</t>
  </si>
  <si>
    <t>Acrylic, Gesso, Lacquer Paint on Belgian Canvas and Plexiglass</t>
  </si>
  <si>
    <t>https://artbasel.com/catalog/artwork/110204/Michael-Müller-Lage-der-Freiheit</t>
  </si>
  <si>
    <t>Willst du mit mir gehen? fragt Willem de Kooning. Philip Guston antwortet: Ich habe diese Reinheit einfach satt! Ich will Geschichten erzählen</t>
  </si>
  <si>
    <t>Acrylic on glass</t>
  </si>
  <si>
    <t>https://artbasel.com/catalog/artwork/107484/Michael-Müller-Willst-du-mit-mir-gehen-fragt-Willem-de-Kooning-Philip-Guston-antwortet-Ich-habe-diese-Reinheit-einfach-satt-Ich-will-Geschichten-erzählen</t>
  </si>
  <si>
    <t>166 cm x 126 cm x 6 cm</t>
  </si>
  <si>
    <t>Yellow and White</t>
  </si>
  <si>
    <t>https://artbasel.com/catalog/artwork/112562/Pat-Steir-Yellow-and-White</t>
  </si>
  <si>
    <t>Der Zweiäugige</t>
  </si>
  <si>
    <t>Bamboo branch, shell, glass egg, coloured pencil, sand, electronic device, motor, steel, glass</t>
  </si>
  <si>
    <t>https://artbasel.com/catalog/artwork/105206/Rebecca-Horn-Der-Zweiäugige</t>
  </si>
  <si>
    <t>100 cm x 82 cm x 19 cm</t>
  </si>
  <si>
    <t>The Lovers Bed</t>
  </si>
  <si>
    <t>Two parts work, iron bed frame, butterfly wings, metal constructions, motors, photograph</t>
  </si>
  <si>
    <t>https://artbasel.com/catalog/artwork/105173/Rebecca-Horn-The-Lover-s-Bed</t>
  </si>
  <si>
    <t>116 cm x 191 cm x 121 cm</t>
  </si>
  <si>
    <t>Richard Deacon</t>
  </si>
  <si>
    <t>Infinity #14</t>
  </si>
  <si>
    <t>https://artbasel.com/catalog/artwork/105208/Richard-Deacon-Infinity-14</t>
  </si>
  <si>
    <t>162 cm x 200 cm x 120 cm</t>
  </si>
  <si>
    <t>Calla Lily</t>
  </si>
  <si>
    <t>https://artbasel.com/catalog/artwork/107443/Robert-Mapplethorpe-Calla-Lily</t>
  </si>
  <si>
    <t>77 cm x 76 cm x 2.5 cm</t>
  </si>
  <si>
    <t>Lilies</t>
  </si>
  <si>
    <t>https://artbasel.com/catalog/artwork/107445/Robert-Mapplethorpe-Lilies</t>
  </si>
  <si>
    <t>61 cm x 58.5 cm x 2.5 cm</t>
  </si>
  <si>
    <t>Anthony Hernandez</t>
  </si>
  <si>
    <t>Oakland #18</t>
  </si>
  <si>
    <t>Galerie Thomas Zander</t>
  </si>
  <si>
    <t>Cibachrome print</t>
  </si>
  <si>
    <t>https://artbasel.com/catalog/artwork/106038/Anthony-Hernandez-Oakland-18</t>
  </si>
  <si>
    <t xml:space="preserve">Julia Stoschek Collection Düsseldorf X </t>
  </si>
  <si>
    <t>https://artbasel.com/catalog/artwork/104747/Candida-Höfer-Julia-Stoschek-Collection-Düsseldorf-X</t>
  </si>
  <si>
    <t>Fraser</t>
  </si>
  <si>
    <t>https://artbasel.com/catalog/artwork/104695/Ed-Ruscha-Fraser</t>
  </si>
  <si>
    <t>108.5 cm x 123.5 cm x 4 cm</t>
  </si>
  <si>
    <t>Liquor Locker, Los Angeles / Greenblatts Deli, Los Angeles / Gazzarris Supper Club, Los Angeles, from the portfolio The Sunset Strip, LA</t>
  </si>
  <si>
    <t>1966-1976</t>
  </si>
  <si>
    <t>Set of 3 gelatin silver prints, printed 1995, mounted on cardboard</t>
  </si>
  <si>
    <t>https://artbasel.com/catalog/artwork/107923/Ed-Ruscha-Liquor-Locker-Los-Angeles-Greenblatt-s-Deli-Los-Angeles-Gazzarri-s-Supper-Club-Los-Angeles-from-the-portfolio-The-Sunset-Strip-LA</t>
  </si>
  <si>
    <t>Various (see description below)</t>
  </si>
  <si>
    <t>(see description below)</t>
  </si>
  <si>
    <t>https://artbasel.com/catalog/artwork/107917/Gerhard-Richter-Various-see-description-below</t>
  </si>
  <si>
    <t>James White</t>
  </si>
  <si>
    <t>The Large Glass 6</t>
  </si>
  <si>
    <t>Oil and varnish on acrylic faced panel in Perspex box frame</t>
  </si>
  <si>
    <t>https://artbasel.com/catalog/artwork/104691/James-White-The-Large-Glass-6</t>
  </si>
  <si>
    <t>168 cm x 203 cm x 7 cm</t>
  </si>
  <si>
    <t>Joe Goode</t>
  </si>
  <si>
    <t>BURN OUT!</t>
  </si>
  <si>
    <t>Portfolio of 12 gelatin silver prints on baryta paper</t>
  </si>
  <si>
    <t>https://artbasel.com/catalog/artwork/106167/Joe-Goode-BURN-OUT</t>
  </si>
  <si>
    <t>Ich &amp; Ich &amp; Selbst + Selbst … und andere + andere 70iger</t>
  </si>
  <si>
    <t>1970-1972</t>
  </si>
  <si>
    <t xml:space="preserve">131 vintage Polaroids, partly mounted on cardboard </t>
  </si>
  <si>
    <t>https://artbasel.com/catalog/artwork/107889/Jürgen-Klauke-Ich-Ich-Selbst-Selbst-und-andere-andere-70iger</t>
  </si>
  <si>
    <t>Larry Sultan</t>
  </si>
  <si>
    <t>How to Read Music in One Evening</t>
  </si>
  <si>
    <t>Portfolio of 14 lithographs &amp; colophon</t>
  </si>
  <si>
    <t>https://artbasel.com/catalog/artwork/107890/Larry-Sultan-How-to-Read-Music-in-One-Evening</t>
  </si>
  <si>
    <t>Tasha’s Third Film, from the series The Valley</t>
  </si>
  <si>
    <t>C-Print, lifetime print</t>
  </si>
  <si>
    <t>https://artbasel.com/catalog/artwork/106145/Larry-Sultan-Tasha-s-Third-Film-from-the-series-The-Valley</t>
  </si>
  <si>
    <t>Lewis Baltz</t>
  </si>
  <si>
    <t>89-91 Sites of Technology</t>
  </si>
  <si>
    <t>1989-1991</t>
  </si>
  <si>
    <t>Portfolio of 53 C-Prints</t>
  </si>
  <si>
    <t>https://artbasel.com/catalog/artwork/106153/Lewis-Baltz-89-91-Sites-of-Technology</t>
  </si>
  <si>
    <t>Mitch Epstein</t>
  </si>
  <si>
    <t>Veterans Respond Flag, Sacred Stone Camp, Standing Rock Sioux Reservation, North Dakota, from the series Property Rights</t>
  </si>
  <si>
    <t>https://artbasel.com/catalog/artwork/106206/Mitch-Epstein-Veterans-Respond-Flag-Sacred-Stone-Camp-Standing-Rock-Sioux-Reservation-North-Dakota-from-the-series-Property-Rights</t>
  </si>
  <si>
    <t>Peter Alexander</t>
  </si>
  <si>
    <t>Polaroid Diptych #26, #51, #83, #46, #61, #17</t>
  </si>
  <si>
    <t>Set of 6 Polaroid photographs</t>
  </si>
  <si>
    <t>https://artbasel.com/catalog/artwork/107957/Peter-Alexander-Polaroid-Diptych-26-51-83-46-61-17</t>
  </si>
  <si>
    <t>1968-1973</t>
  </si>
  <si>
    <t>Vintage gelatin silver prints (individual)</t>
  </si>
  <si>
    <t>https://artbasel.com/catalog/artwork/107919/Robert-Adams-Various-see-description-below</t>
  </si>
  <si>
    <t>1973-1974</t>
  </si>
  <si>
    <t>Gelatin silver prints (vintages and later prints, see description below)</t>
  </si>
  <si>
    <t>https://artbasel.com/catalog/artwork/107918/Robert-Adams-Various-see-description-below</t>
  </si>
  <si>
    <t>Beach Pictures</t>
  </si>
  <si>
    <t>22 gelatin silver prints</t>
  </si>
  <si>
    <t>https://artbasel.com/catalog/artwork/106178/Anthony-Hernandez-Beach-Pictures</t>
  </si>
  <si>
    <t>Room 414</t>
  </si>
  <si>
    <t>Oil and varnish on birch ply in Perspex box frame</t>
  </si>
  <si>
    <t>https://artbasel.com/catalog/artwork/106938/James-White-Room-414</t>
  </si>
  <si>
    <t>30 cm x 40 cm x 5 cm</t>
  </si>
  <si>
    <t>Photo Cloud Painting 100 (Triptych)</t>
  </si>
  <si>
    <t>Oil on canvas, framed in original Plexiglas box</t>
  </si>
  <si>
    <t>https://artbasel.com/catalog/artwork/106093/Joe-Goode-Photo-Cloud-Painting-100-Triptych</t>
  </si>
  <si>
    <t>93.2 cm x 372 cm x 5.5 cm</t>
  </si>
  <si>
    <t>36 New York City Clouds</t>
  </si>
  <si>
    <t>Set of 36 contact prints, gelatin silver prints, selenium-toned</t>
  </si>
  <si>
    <t>https://artbasel.com/catalog/artwork/106068/Mitch-Epstein-36-New-York-City-Clouds</t>
  </si>
  <si>
    <t>4/12/15 (Big Blue Puff)</t>
  </si>
  <si>
    <t>Urethane</t>
  </si>
  <si>
    <t>https://artbasel.com/catalog/artwork/106110/Peter-Alexander-4-12-15-Big-Blue-Puff</t>
  </si>
  <si>
    <t>Grid (blue)</t>
  </si>
  <si>
    <t>Galerie Tschudi</t>
  </si>
  <si>
    <t>woodcut on paper</t>
  </si>
  <si>
    <t>https://artbasel.com/catalog/artwork/107616/Andrea-Büttner-Grid-blue</t>
  </si>
  <si>
    <t>Phone Etching</t>
  </si>
  <si>
    <t>etching print on paper</t>
  </si>
  <si>
    <t>https://artbasel.com/catalog/artwork/107613/Andrea-Büttner-Phone-Etching</t>
  </si>
  <si>
    <t>glass paintng on coloured mouthblown glass</t>
  </si>
  <si>
    <t>https://artbasel.com/catalog/artwork/108715/Andrea-Büttner-Untitled</t>
  </si>
  <si>
    <t>56.5 cm x 44 cm x 0.2 cm</t>
  </si>
  <si>
    <t>Bethan Huws</t>
  </si>
  <si>
    <t>Black &amp; White Animals</t>
  </si>
  <si>
    <t>inkjet printon paper</t>
  </si>
  <si>
    <t>https://artbasel.com/catalog/artwork/107620/Bethan-Huws-Black-White-Animals</t>
  </si>
  <si>
    <t>Unttled (Discourse not Intercourse)</t>
  </si>
  <si>
    <t>2001-2018</t>
  </si>
  <si>
    <t>aluminium, glass, rubber and plastc leters</t>
  </si>
  <si>
    <t>https://artbasel.com/catalog/artwork/108814/Bethan-Huws-Unttled-Discourse-not-Intercourse</t>
  </si>
  <si>
    <t>75 cm x 50 cm x 4.5 cm</t>
  </si>
  <si>
    <t>Unttled (Which painter do you like?...)</t>
  </si>
  <si>
    <t>aluminium, glass, rubber and plastic letters</t>
  </si>
  <si>
    <t>https://artbasel.com/catalog/artwork/108722/Bethan-Huws-Unttled-Which-painter-do-you-like</t>
  </si>
  <si>
    <t>100 cm x 75 cm x 4.5 cm</t>
  </si>
  <si>
    <t>Exposed Paintng Crimson Lake</t>
  </si>
  <si>
    <t>https://artbasel.com/catalog/artwork/107543/Callum-Innes-Exposed-Paintng-Crimson-Lake</t>
  </si>
  <si>
    <t>Dan Walsh</t>
  </si>
  <si>
    <t>https://artbasel.com/catalog/artwork/108727/Dan-Walsh-Untitled</t>
  </si>
  <si>
    <t>Julian Charrière</t>
  </si>
  <si>
    <t>Future Fossil Spaces - Set 9</t>
  </si>
  <si>
    <t>Salt from the Salar de uyuni, acrylic-containers flled with lithium-brine</t>
  </si>
  <si>
    <t>https://artbasel.com/catalog/artwork/107707/Julian-Charrière-Future-Fossil-Spaces-Set-9</t>
  </si>
  <si>
    <t>286 cm x 193 cm x 104 cm</t>
  </si>
  <si>
    <t>Towards No Earthly Pole - Horseshoe</t>
  </si>
  <si>
    <t>archival pigment print on Hahnemühle FineArt Pearl</t>
  </si>
  <si>
    <t>https://artbasel.com/catalog/artwork/108785/Julian-Charrière-Towards-No-Earthly-Pole-Horseshoe</t>
  </si>
  <si>
    <t>81.8 cm x 101.8 cm x 4.2 cm</t>
  </si>
  <si>
    <t>Towards No Earthly Pole - Vostok</t>
  </si>
  <si>
    <t>https://artbasel.com/catalog/artwork/108794/Julian-Charrière-Towards-No-Earthly-Pole-Vostok</t>
  </si>
  <si>
    <t>Impronte di pennello nº 50 a intervalli di 30 cm</t>
  </si>
  <si>
    <t>acrylic on aluminium, yellow</t>
  </si>
  <si>
    <t>https://artbasel.com/catalog/artwork/108799/Niele-Toroni-Impronte-di-pennello-nº-50-a-intervalli-di-30-cm</t>
  </si>
  <si>
    <t>120 cm x 120 cm x 120 cm</t>
  </si>
  <si>
    <t>Richard Long</t>
  </si>
  <si>
    <t>Aconcagua Circle, Argentna</t>
  </si>
  <si>
    <t>Photograph and Text on paper</t>
  </si>
  <si>
    <t>https://artbasel.com/catalog/artwork/108846/Richard-Long-Aconcagua-Circle-Argentna</t>
  </si>
  <si>
    <t>72 cm x 97 cm x 4 cm</t>
  </si>
  <si>
    <t>Black White Green Pink Purple Circle</t>
  </si>
  <si>
    <t>stones from Switzerland and Italy</t>
  </si>
  <si>
    <t>https://artbasel.com/catalog/artwork/108747/Richard-Long-Black-White-Green-Pink-Purple-Circle</t>
  </si>
  <si>
    <t>30 cm x 750 cm x 750 cm</t>
  </si>
  <si>
    <t>paint and mud on wood</t>
  </si>
  <si>
    <t>https://artbasel.com/catalog/artwork/108852/Richard-Long-Untitled</t>
  </si>
  <si>
    <t>30 cm x 152 cm x 2.5 cm</t>
  </si>
  <si>
    <t>Ju Ting</t>
  </si>
  <si>
    <t>+- 020518</t>
  </si>
  <si>
    <t>Galerie Urs Meile</t>
  </si>
  <si>
    <t>https://artbasel.com/catalog/artwork/104924/Ju-Ting-020518</t>
  </si>
  <si>
    <t>Untitled 072619</t>
  </si>
  <si>
    <t>https://artbasel.com/catalog/artwork/104748/Ju-Ting-Untitled-072619</t>
  </si>
  <si>
    <t>236 cm x 193 cm x 14 cm</t>
  </si>
  <si>
    <t>Untitled 091019</t>
  </si>
  <si>
    <t>https://artbasel.com/catalog/artwork/106886/Ju-Ting-Untitled-091019</t>
  </si>
  <si>
    <t>64 cm x 67 cm x 9 cm</t>
  </si>
  <si>
    <t>Marion Baruch</t>
  </si>
  <si>
    <t>Acque dolci</t>
  </si>
  <si>
    <t>Double-faced synthetic fibre</t>
  </si>
  <si>
    <t>https://artbasel.com/catalog/artwork/104309/Marion-Baruch-Acque-dolci</t>
  </si>
  <si>
    <t>Città di carta II</t>
  </si>
  <si>
    <t>Elastic cotton</t>
  </si>
  <si>
    <t>https://artbasel.com/catalog/artwork/106004/Marion-Baruch-Città-di-carta-II</t>
  </si>
  <si>
    <t>Lasciar cadere</t>
  </si>
  <si>
    <t>Polyester veil</t>
  </si>
  <si>
    <t>https://artbasel.com/catalog/artwork/105965/Marion-Baruch-Lasciar-cadere</t>
  </si>
  <si>
    <t>Natura e linguaggio. Felicità!</t>
  </si>
  <si>
    <t>https://artbasel.com/catalog/artwork/104312/Marion-Baruch-Natura-e-linguaggio-Felicità</t>
  </si>
  <si>
    <t>Rebekka Steiger</t>
  </si>
  <si>
    <t>bar pilot</t>
  </si>
  <si>
    <t>Oil and tempera on canvas</t>
  </si>
  <si>
    <t>https://artbasel.com/catalog/artwork/106063/Rebekka-Steiger-bar-pilot</t>
  </si>
  <si>
    <t>béngdok</t>
  </si>
  <si>
    <t>Ink, oil and tempora on canvas</t>
  </si>
  <si>
    <t>https://artbasel.com/catalog/artwork/104054/Rebekka-Steiger-béngdok</t>
  </si>
  <si>
    <t>https://artbasel.com/catalog/artwork/106032/Rebekka-Steiger-untitled</t>
  </si>
  <si>
    <t>Shao Fan</t>
  </si>
  <si>
    <t>Afernoon Nap</t>
  </si>
  <si>
    <t>Old elm wood</t>
  </si>
  <si>
    <t>https://artbasel.com/catalog/artwork/106913/Shao-Fan-Afernoon-Nap</t>
  </si>
  <si>
    <t>142.5 cm x 83 cm x 95 cm</t>
  </si>
  <si>
    <t>Old Ape on the Rock</t>
  </si>
  <si>
    <t>https://artbasel.com/catalog/artwork/106842/Shao-Fan-Old-Ape-on-the-Rock</t>
  </si>
  <si>
    <t>Rabbit Portrait - Wuxu 1</t>
  </si>
  <si>
    <t>https://artbasel.com/catalog/artwork/106909/Shao-Fan-Rabbit-Portrait-Wuxu-1</t>
  </si>
  <si>
    <t>Xie Nanxing</t>
  </si>
  <si>
    <t>Flamingo</t>
  </si>
  <si>
    <t>https://artbasel.com/catalog/artwork/103970/Xie-Nanxing-Flamingo</t>
  </si>
  <si>
    <t>Romania</t>
  </si>
  <si>
    <t>https://artbasel.com/catalog/artwork/103948/Xie-Nanxing-Romania</t>
  </si>
  <si>
    <t>Anne-Laure Sacriste</t>
  </si>
  <si>
    <t xml:space="preserve">Le voile </t>
  </si>
  <si>
    <t>Galerie Vera Munro</t>
  </si>
  <si>
    <t>https://artbasel.com/catalog/artwork/104590/Anne-Laure-Sacriste-Le-voile</t>
  </si>
  <si>
    <t>Ribbons and Copper Tube 1</t>
  </si>
  <si>
    <t xml:space="preserve">Copper with blue and green ribbon </t>
  </si>
  <si>
    <t>https://artbasel.com/catalog/artwork/104610/Anne-Laure-Sacriste-Ribbons-and-Copper-Tube-1</t>
  </si>
  <si>
    <t>“Volumendialog”</t>
  </si>
  <si>
    <t>Cotton fabrics, wood</t>
  </si>
  <si>
    <t>https://artbasel.com/catalog/artwork/105023/Franz-Erhard-Walther-Volumendialog</t>
  </si>
  <si>
    <t>105 cm x 195 cm x 30 cm</t>
  </si>
  <si>
    <t>Untitled, WVF.06.B.0126</t>
  </si>
  <si>
    <t xml:space="preserve">Acrylic on Linen </t>
  </si>
  <si>
    <t>https://artbasel.com/catalog/artwork/104516/Günther-Förg-Untitled-WVF-06-B-0126</t>
  </si>
  <si>
    <t>Untitled, WVF.88.B.0011</t>
  </si>
  <si>
    <t>Acrylic on lead on wood</t>
  </si>
  <si>
    <t>https://artbasel.com/catalog/artwork/107757/Günther-Förg-Untitled-WVF-88-B-0011</t>
  </si>
  <si>
    <t>Hanns Kunitzberger</t>
  </si>
  <si>
    <t>1. Hälfte 2020 Später</t>
  </si>
  <si>
    <t>https://artbasel.com/catalog/artwork/105054/Hanns-Kunitzberger-1-Hälfte-2020-Später</t>
  </si>
  <si>
    <t>180 cm x 130 cm x 4 cm</t>
  </si>
  <si>
    <t xml:space="preserve">Acrylic on Wood </t>
  </si>
  <si>
    <t>https://artbasel.com/catalog/artwork/104486/Imi-Knoebel-Untitled</t>
  </si>
  <si>
    <t>John M. Armleder</t>
  </si>
  <si>
    <t>Guitar piece</t>
  </si>
  <si>
    <t>Guitar, Acrylic on cotton</t>
  </si>
  <si>
    <t>https://artbasel.com/catalog/artwork/104723/John-M-Armleder-Guitar-piece</t>
  </si>
  <si>
    <t>Acrylic on cotton</t>
  </si>
  <si>
    <t>https://artbasel.com/catalog/artwork/107754/John-M-Armleder-Untitled</t>
  </si>
  <si>
    <t>Jānis Avotiņš</t>
  </si>
  <si>
    <t>https://artbasel.com/catalog/artwork/104681/Jānis-Avotiņš-Untitled</t>
  </si>
  <si>
    <t>Kohei Nawa</t>
  </si>
  <si>
    <t>Throne (g/p_ boy)</t>
  </si>
  <si>
    <t>Mixed media 3D printed with resin (nylon), painted with urethan color, covered by gold leafs</t>
  </si>
  <si>
    <t>https://artbasel.com/catalog/artwork/104488/Kohei-Nawa-Throne-g-p-boy</t>
  </si>
  <si>
    <t>140 cm x 73.6 cm x 59 cm</t>
  </si>
  <si>
    <t>Laura Carralero</t>
  </si>
  <si>
    <t>Cathedra</t>
  </si>
  <si>
    <t xml:space="preserve">Oil on plywood </t>
  </si>
  <si>
    <t>https://artbasel.com/catalog/artwork/104489/Laura-Carralero-Cathedra</t>
  </si>
  <si>
    <t>Linda McCue</t>
  </si>
  <si>
    <t>https://artbasel.com/catalog/artwork/104491/Linda-McCue-Untitled</t>
  </si>
  <si>
    <t>Paul Winstanley</t>
  </si>
  <si>
    <t>Apostasy (Demons Out)</t>
  </si>
  <si>
    <t>Oil and gold leaf on gesso panel</t>
  </si>
  <si>
    <t>https://artbasel.com/catalog/artwork/104521/Paul-Winstanley-Apostasy-Demons-Out</t>
  </si>
  <si>
    <t>Winston Roeth</t>
  </si>
  <si>
    <t>Circles (Light)</t>
  </si>
  <si>
    <t>Kremer pigments and polyurethane dispersion on mounted DiBond panel.</t>
  </si>
  <si>
    <t>https://artbasel.com/catalog/artwork/104563/Winston-Roeth-Circles-Light</t>
  </si>
  <si>
    <t>Stéphane Mandelbaum</t>
  </si>
  <si>
    <t>Autoportrait</t>
  </si>
  <si>
    <t>Galerie Zlotowski</t>
  </si>
  <si>
    <t>https://artbasel.com/catalog/artwork/103870/Stéphane-Mandelbaum-Autoportrait</t>
  </si>
  <si>
    <t>Bordel des deux frères Frankiel, New York</t>
  </si>
  <si>
    <t>https://artbasel.com/catalog/artwork/103528/Stéphane-Mandelbaum-Bordel-des-deux-frères-Frankiel-New-York</t>
  </si>
  <si>
    <t>Composition (Hokusaï, Le rêve de la femme du pêcheur, 1814)</t>
  </si>
  <si>
    <t>https://artbasel.com/catalog/artwork/103869/Stéphane-Mandelbaum-Composition-Hokusaï-Le-rêve-de-la-femme-du-pêcheur-1814</t>
  </si>
  <si>
    <t>LAlbertine Bar (Beautiful Deception)</t>
  </si>
  <si>
    <t>https://artbasel.com/catalog/artwork/103922/Stéphane-Mandelbaum-L-Albertine-Bar-Beautiful-Deception</t>
  </si>
  <si>
    <t>Oeuvre intime 1</t>
  </si>
  <si>
    <t>https://artbasel.com/catalog/artwork/103940/Stéphane-Mandelbaum-Oeuvre-intime-1</t>
  </si>
  <si>
    <t>Oeuvre intime 2</t>
  </si>
  <si>
    <t>https://artbasel.com/catalog/artwork/103895/Stéphane-Mandelbaum-Oeuvre-intime-2</t>
  </si>
  <si>
    <t>Oeuvre intime 3</t>
  </si>
  <si>
    <t>https://artbasel.com/catalog/artwork/103897/Stéphane-Mandelbaum-Oeuvre-intime-3</t>
  </si>
  <si>
    <t>Oeuvre intime 4</t>
  </si>
  <si>
    <t>https://artbasel.com/catalog/artwork/103941/Stéphane-Mandelbaum-Oeuvre-intime-4</t>
  </si>
  <si>
    <t xml:space="preserve">P. Röm (N°1 / Portraït der Röm) </t>
  </si>
  <si>
    <t>https://artbasel.com/catalog/artwork/103807/Stéphane-Mandelbaum-P-Röm-N-1-Portraït-der-Röm</t>
  </si>
  <si>
    <t>Pasolini, Ritrato di mio amico</t>
  </si>
  <si>
    <t>https://artbasel.com/catalog/artwork/103806/Stéphane-Mandelbaum-Pasolini-Ritrato-di-mio-amico</t>
  </si>
  <si>
    <t>Pierre et une femme ou un homme</t>
  </si>
  <si>
    <t>https://artbasel.com/catalog/artwork/103921/Stéphane-Mandelbaum-Pierre-et-une-femme-ou-un-homme</t>
  </si>
  <si>
    <t>Pierre Goldman assassiné à Paris</t>
  </si>
  <si>
    <t>https://artbasel.com/catalog/artwork/103818/Stéphane-Mandelbaum-Pierre-Goldman-assassiné-à-Paris</t>
  </si>
  <si>
    <t>The Fabulous Mikko</t>
  </si>
  <si>
    <t>https://artbasel.com/catalog/artwork/111050/Stéphane-Mandelbaum-The-Fabulous-Mikko</t>
  </si>
  <si>
    <t>The fabulous</t>
  </si>
  <si>
    <t>https://artbasel.com/catalog/artwork/103920/Stéphane-Mandelbaum-The-fabulous</t>
  </si>
  <si>
    <t>The Opium</t>
  </si>
  <si>
    <t>https://artbasel.com/catalog/artwork/103894/Stéphane-Mandelbaum-The-Opium</t>
  </si>
  <si>
    <t>Portrait der Menschen japonais</t>
  </si>
  <si>
    <t>https://artbasel.com/catalog/artwork/113317/Stéphane-Mandelbaum-Portrait-der-Menschen-japonais</t>
  </si>
  <si>
    <t>Alexander Tovborg</t>
  </si>
  <si>
    <t>Cæcilie Gravid (II)</t>
  </si>
  <si>
    <t>Galleri Nicolai Wallner</t>
  </si>
  <si>
    <t>Acrylic on bed linen</t>
  </si>
  <si>
    <t>https://artbasel.com/catalog/artwork/104373/Alexander-Tovborg-Cæcilie-Gravid-II</t>
  </si>
  <si>
    <t>Cæcilie Gravid (III)</t>
  </si>
  <si>
    <t>https://artbasel.com/catalog/artwork/110493/Alexander-Tovborg-Cæcilie-Gravid-III</t>
  </si>
  <si>
    <t>David Shrigley</t>
  </si>
  <si>
    <t>Untitled (Its OK)</t>
  </si>
  <si>
    <t>https://artbasel.com/catalog/artwork/103178/David-Shrigley-Untitled-It-s-OK</t>
  </si>
  <si>
    <t>Untitled (Left Right)</t>
  </si>
  <si>
    <t>https://artbasel.com/catalog/artwork/103841/David-Shrigley-Untitled-Left-Right</t>
  </si>
  <si>
    <t>Untitled (Sign)</t>
  </si>
  <si>
    <t>https://artbasel.com/catalog/artwork/103951/David-Shrigley-Untitled-Sign</t>
  </si>
  <si>
    <t>Elmgreen &amp; Dragset</t>
  </si>
  <si>
    <t>Adaptation, Fig. TBC</t>
  </si>
  <si>
    <t>https://artbasel.com/catalog/artwork/103849/Elmgreen-Dragset-Adaptation-Fig-TBC</t>
  </si>
  <si>
    <t>270 cm x 45 cm x 40 cm</t>
  </si>
  <si>
    <t>Double Sine Curve</t>
  </si>
  <si>
    <t>High-polished stainless steel, aluminium</t>
  </si>
  <si>
    <t>https://artbasel.com/catalog/artwork/103964/Jeppe-Hein-Double-Sine-Curve</t>
  </si>
  <si>
    <t>222 cm x 398 cm x 212 cm</t>
  </si>
  <si>
    <t>One Wish for You (coral blue I)</t>
  </si>
  <si>
    <t>Glass fibre reinforced plastic, chrome lacquer, magnet, string (white smoke)</t>
  </si>
  <si>
    <t>https://artbasel.com/catalog/artwork/103175/Jeppe-Hein-One-Wish-for-You-coral-blue-I</t>
  </si>
  <si>
    <t>40 cm x 26 cm x 26 cm</t>
  </si>
  <si>
    <t>Thoughts... #10</t>
  </si>
  <si>
    <t>https://artbasel.com/catalog/artwork/112211/Jeppe-Hein-Thoughts-10</t>
  </si>
  <si>
    <t>You Are Enough (Handwritten)</t>
  </si>
  <si>
    <t>Powder-coated aluminium, neon tubes, two-way mirror, powder-coated steel, transformers</t>
  </si>
  <si>
    <t>https://artbasel.com/catalog/artwork/103956/Jeppe-Hein-You-Are-Enough-Handwritten</t>
  </si>
  <si>
    <t>Joint Effort</t>
  </si>
  <si>
    <t>Perola Negra Granite and ratchet straps</t>
  </si>
  <si>
    <t>https://artbasel.com/catalog/artwork/103966/Jose-Dávila-Joint-Effort</t>
  </si>
  <si>
    <t>207 cm x 175.5 cm x 90 cm</t>
  </si>
  <si>
    <t>Untitled (Cold Shoulder IV)</t>
  </si>
  <si>
    <t>Cutout, archival pigment print</t>
  </si>
  <si>
    <t>https://artbasel.com/catalog/artwork/111240/Jose-Dávila-Untitled-Cold-Shoulder-IV</t>
  </si>
  <si>
    <t>225 cm x 155 cm x 8 cm</t>
  </si>
  <si>
    <t>Untitled (Little Big Painting) II</t>
  </si>
  <si>
    <t>https://artbasel.com/catalog/artwork/110496/Jose-Dávila-Untitled-Little-Big-Painting-II</t>
  </si>
  <si>
    <t>190 cm x 150 cm x 8.5 cm</t>
  </si>
  <si>
    <t>Julie Lænkholm</t>
  </si>
  <si>
    <t>Untitled (3)</t>
  </si>
  <si>
    <t>Cotton, wool and yamato dye on silk</t>
  </si>
  <si>
    <t>https://artbasel.com/catalog/artwork/103186/Julie-Lænkholm-Untitled-3</t>
  </si>
  <si>
    <t>Untitled (5)</t>
  </si>
  <si>
    <t>https://artbasel.com/catalog/artwork/104331/Julie-Lænkholm-Untitled-5</t>
  </si>
  <si>
    <t>cæcilie gravid (XI)</t>
  </si>
  <si>
    <t>https://artbasel.com/catalog/artwork/111096/Alexander-Tovborg-cæcilie-gravid-XI</t>
  </si>
  <si>
    <t>Galleria Continua</t>
  </si>
  <si>
    <t>Afghan pink onyx</t>
  </si>
  <si>
    <t>https://artbasel.com/catalog/artwork/110928/Anish-Kapoor-Untitled</t>
  </si>
  <si>
    <t>162 cm x 130 cm x 56 cm</t>
  </si>
  <si>
    <t>Agua de mar - El Coliseo / Sea Water - Coliseum</t>
  </si>
  <si>
    <t>Electrostatic photography printed on methacrylate and Dibond, Forex, wood and metal</t>
  </si>
  <si>
    <t>https://artbasel.com/catalog/artwork/110453/Carlos-Garaicoa-Agua-de-mar-El-Coliseo-Sea-Water-Coliseum</t>
  </si>
  <si>
    <t>180 cm x 220 cm x 15 cm</t>
  </si>
  <si>
    <t>Giant Triple Mushroom</t>
  </si>
  <si>
    <t>https://artbasel.com/catalog/artwork/111092/Carsten-Höller-Giant-Triple-Mushroom</t>
  </si>
  <si>
    <t>160 cm x 105 cm x 105 cm</t>
  </si>
  <si>
    <t>La scacchiera arcobaleno ondeggiante</t>
  </si>
  <si>
    <t>35 flags of coloured fabric printed with white vertical stripes 8,7 cm large, metal</t>
  </si>
  <si>
    <t>https://artbasel.com/catalog/artwork/104421/Daniel-Buren-La-scacchiera-arcobaleno-ondeggiante</t>
  </si>
  <si>
    <t>Stéphanie</t>
  </si>
  <si>
    <t>black and white watercolour on Arches paper in wooden frames</t>
  </si>
  <si>
    <t>https://artbasel.com/catalog/artwork/104661/Hans-Op-de-Beeck-Stéphanie</t>
  </si>
  <si>
    <t>259.6 cm x 138.5 cm x 4.4 cm</t>
  </si>
  <si>
    <t>Asterisk</t>
  </si>
  <si>
    <t>https://artbasel.com/catalog/artwork/107594/Jorge-Macchi-Asterisk</t>
  </si>
  <si>
    <t>Quarantine self-portrait III</t>
  </si>
  <si>
    <t>oil, wax and crayon on canvas</t>
  </si>
  <si>
    <t>https://artbasel.com/catalog/artwork/112026/Juan-Araujo-Quarantine-self-portrait-III</t>
  </si>
  <si>
    <t>Kader Attia</t>
  </si>
  <si>
    <t>Couscous Kaaba</t>
  </si>
  <si>
    <t>black wooden cube, couscous, paint</t>
  </si>
  <si>
    <t>https://artbasel.com/catalog/artwork/104420/Kader-Attia-Couscous-Kaaba</t>
  </si>
  <si>
    <t>500 cm x 500 cm x 500 cm</t>
  </si>
  <si>
    <t>Loris Cecchini</t>
  </si>
  <si>
    <t>Alfalfa Chorus (sequence 86)</t>
  </si>
  <si>
    <t>welded stainless steel</t>
  </si>
  <si>
    <t>https://artbasel.com/catalog/artwork/110364/Loris-Cecchini-Alfalfa-Chorus-sequence-86</t>
  </si>
  <si>
    <t>218 cm x 185 cm x 175 cm</t>
  </si>
  <si>
    <t>La fecondazione</t>
  </si>
  <si>
    <t>photographs on transparent film</t>
  </si>
  <si>
    <t>https://artbasel.com/catalog/artwork/104346/Michelangelo-Pistoletto-La-fecondazione</t>
  </si>
  <si>
    <t>Pascale Marthine Tayou</t>
  </si>
  <si>
    <t>Happy Frame</t>
  </si>
  <si>
    <t>wood, mixed media</t>
  </si>
  <si>
    <t>https://artbasel.com/catalog/artwork/104347/Pascale-Marthine-Tayou-Happy-Frame</t>
  </si>
  <si>
    <t>Qiu Zhijie</t>
  </si>
  <si>
    <t>Map of Mythology</t>
  </si>
  <si>
    <t>https://artbasel.com/catalog/artwork/104648/Qiu-Zhijie-Map-of-Mythology</t>
  </si>
  <si>
    <t>24:00:01</t>
  </si>
  <si>
    <t>2010-2012</t>
  </si>
  <si>
    <t>motion Flapboard</t>
  </si>
  <si>
    <t>https://artbasel.com/catalog/artwork/110505/Shilpa-Gupta-24-00-01</t>
  </si>
  <si>
    <t>28 cm x 25 cm x 177 cm</t>
  </si>
  <si>
    <t>Map Tracing #1- IN</t>
  </si>
  <si>
    <t>copper pipe, wood</t>
  </si>
  <si>
    <t>https://artbasel.com/catalog/artwork/104765/Shilpa-Gupta-Map-Tracing-1-IN</t>
  </si>
  <si>
    <t>97 cm x 40.5 cm x 178 cm</t>
  </si>
  <si>
    <t>Yoan Capote</t>
  </si>
  <si>
    <t>Isla (persistencia)</t>
  </si>
  <si>
    <t>oil painting and fish hooks on plywood panel and canvas</t>
  </si>
  <si>
    <t>https://artbasel.com/catalog/artwork/104617/Yoan-Capote-Isla-persistencia</t>
  </si>
  <si>
    <t>Modelo C-X / Model C-X</t>
  </si>
  <si>
    <t>Graphite drawing on Guarro paper 240 gr</t>
  </si>
  <si>
    <t>https://artbasel.com/catalog/artwork/104728/Carlos-Garaicoa-Modelo-C-X-Model-C-X</t>
  </si>
  <si>
    <t>Divisions Circle (White Lines on Carmine-red and White Background)</t>
  </si>
  <si>
    <t>Caravaggio linen canvas, FlashVinyl paint</t>
  </si>
  <si>
    <t>https://artbasel.com/catalog/artwork/113121/Carsten-Höller-Divisions-Circle-White-Lines-on-Carmine-red-and-White-Background</t>
  </si>
  <si>
    <t>Diagonale pour un mur</t>
  </si>
  <si>
    <t>1976-2012</t>
  </si>
  <si>
    <t>work in situ white adhesive vinyl large 8,7 cm on white or colored wall</t>
  </si>
  <si>
    <t>https://artbasel.com/catalog/artwork/113313/Daniel-Buren-Diagonale-pour-un-mur</t>
  </si>
  <si>
    <t>Lisah</t>
  </si>
  <si>
    <t>https://artbasel.com/catalog/artwork/104663/Hans-Op-de-Beeck-Lisah</t>
  </si>
  <si>
    <t>252 cm x 139 cm x 4.4 cm</t>
  </si>
  <si>
    <t>Before and After</t>
  </si>
  <si>
    <t>bricks</t>
  </si>
  <si>
    <t>https://artbasel.com/catalog/artwork/106750/Jorge-Macchi-Before-and-After</t>
  </si>
  <si>
    <t xml:space="preserve">Self portrait with Rembrandt </t>
  </si>
  <si>
    <t>Oil, wax and crayon on canvas</t>
  </si>
  <si>
    <t>https://artbasel.com/catalog/artwork/111927/Juan-Araujo-Self-portrait-with-Rembrandt</t>
  </si>
  <si>
    <t>canvas</t>
  </si>
  <si>
    <t>https://artbasel.com/catalog/artwork/111838/Kader-Attia-Untitled</t>
  </si>
  <si>
    <t>177 cm x 122 cm x 3.5 cm</t>
  </si>
  <si>
    <t>The developed seed (organizing a system that can continously construct itself - G 140)</t>
  </si>
  <si>
    <t>anodized aluminium</t>
  </si>
  <si>
    <t>https://artbasel.com/catalog/artwork/104656/Loris-Cecchini-The-developed-seed-organizing-a-system-that-can-continously-construct-itself-G-140</t>
  </si>
  <si>
    <t>Vortice-dittico</t>
  </si>
  <si>
    <t>black and silver mirror, gilded wood</t>
  </si>
  <si>
    <t>https://artbasel.com/catalog/artwork/113314/Michelangelo-Pistoletto-Vortice-dittico</t>
  </si>
  <si>
    <t>Nari Ward</t>
  </si>
  <si>
    <t>GOODBADUGLY</t>
  </si>
  <si>
    <t>paper, coffee, computer components</t>
  </si>
  <si>
    <t>https://artbasel.com/catalog/artwork/113271/Nari-Ward-GOODBADUGLY</t>
  </si>
  <si>
    <t>191 cm x 151 cm x 2 cm</t>
  </si>
  <si>
    <t>CHALK CH</t>
  </si>
  <si>
    <t>chalks</t>
  </si>
  <si>
    <t>https://artbasel.com/catalog/artwork/111135/Pascale-Marthine-Tayou-CHALK-CH</t>
  </si>
  <si>
    <t>170 cm x 220 cm x 7 cm</t>
  </si>
  <si>
    <t>Tellurian 5: Geography of Interests</t>
  </si>
  <si>
    <t>Chinese ink on paper globe, copper</t>
  </si>
  <si>
    <t>https://artbasel.com/catalog/artwork/113229/Qiu-Zhijie-Tellurian-5-Geography-of-Interests</t>
  </si>
  <si>
    <t>Autorretrato (estudio de resistencia)</t>
  </si>
  <si>
    <t>bronze, concrete</t>
  </si>
  <si>
    <t>https://artbasel.com/catalog/artwork/113226/Yoan-Capote-Autorretrato-estudio-de-resistencia</t>
  </si>
  <si>
    <t>167 cm x 39 cm x 39 cm</t>
  </si>
  <si>
    <t>Afro Basaldella</t>
  </si>
  <si>
    <t>Doppia figura</t>
  </si>
  <si>
    <t>Galleria dello Scudo</t>
  </si>
  <si>
    <t>https://artbasel.com/catalog/artwork/104964/Afro-Basaldella-Doppia-figura</t>
  </si>
  <si>
    <t>Alberto Burri</t>
  </si>
  <si>
    <t>Cellotex</t>
  </si>
  <si>
    <t xml:space="preserve">acrylic on celotex </t>
  </si>
  <si>
    <t>https://artbasel.com/catalog/artwork/111901/Alberto-Burri-Cellotex</t>
  </si>
  <si>
    <t>Combustione</t>
  </si>
  <si>
    <t>plastic, acrylic and combustion on celotex</t>
  </si>
  <si>
    <t>https://artbasel.com/catalog/artwork/105011/Alberto-Burri-Combustione</t>
  </si>
  <si>
    <t>Nero Cretto</t>
  </si>
  <si>
    <t>acrovinyl on board</t>
  </si>
  <si>
    <t>https://artbasel.com/catalog/artwork/105175/Alberto-Burri-Nero-Cretto</t>
  </si>
  <si>
    <t xml:space="preserve">Arancioturchese </t>
  </si>
  <si>
    <t>1964-1964</t>
  </si>
  <si>
    <t>casein on canvas</t>
  </si>
  <si>
    <t>https://artbasel.com/catalog/artwork/104938/Carla-Accardi-Arancioturchese</t>
  </si>
  <si>
    <t>Verticale beige</t>
  </si>
  <si>
    <t>paint on sicofoil</t>
  </si>
  <si>
    <t>https://artbasel.com/catalog/artwork/104959/Carla-Accardi-Verticale-beige</t>
  </si>
  <si>
    <t>Compresenze ’83 - 4</t>
  </si>
  <si>
    <t>mixed media on paper laid down on canvas</t>
  </si>
  <si>
    <t>https://artbasel.com/catalog/artwork/105014/Emilio-Vedova-Compresenze-83-4</t>
  </si>
  <si>
    <t>Da Dove ’83</t>
  </si>
  <si>
    <t>waterpaint, pastel, cement and sand on canvas</t>
  </si>
  <si>
    <t>https://artbasel.com/catalog/artwork/104966/Emilio-Vedova-Da-Dove-83</t>
  </si>
  <si>
    <t>Spagna ’60</t>
  </si>
  <si>
    <t>https://artbasel.com/catalog/artwork/104965/Emilio-Vedova-Spagna-60</t>
  </si>
  <si>
    <t>Giuseppe Capogrossi</t>
  </si>
  <si>
    <t>Superficie 581</t>
  </si>
  <si>
    <t>acrylic on board</t>
  </si>
  <si>
    <t>https://artbasel.com/catalog/artwork/111952/Giuseppe-Capogrossi-Superficie-581</t>
  </si>
  <si>
    <t>Toti Scialoja</t>
  </si>
  <si>
    <t>Interruzione</t>
  </si>
  <si>
    <t>https://artbasel.com/catalog/artwork/111413/Toti-Scialoja-Interruzione</t>
  </si>
  <si>
    <t>Arturo Herrera</t>
  </si>
  <si>
    <t>Galleria Franco Noero</t>
  </si>
  <si>
    <t>painting on book</t>
  </si>
  <si>
    <t>https://artbasel.com/catalog/artwork/110657/Arturo-Herrera-Untitled</t>
  </si>
  <si>
    <t>22 cm x 15.1 cm x 3 cm</t>
  </si>
  <si>
    <t>Darren Bader</t>
  </si>
  <si>
    <t>109 things to begin a new civilization*</t>
  </si>
  <si>
    <t>various objects</t>
  </si>
  <si>
    <t>https://artbasel.com/catalog/artwork/103975/Darren-Bader-109-things-to-begin-a-new-civilization</t>
  </si>
  <si>
    <t>Francesco Vezzoli</t>
  </si>
  <si>
    <t>Self-Portrait (Après Pierre-Auguste Renoir)</t>
  </si>
  <si>
    <t>cotton and metallic embroidery on canvas</t>
  </si>
  <si>
    <t>https://artbasel.com/catalog/artwork/110820/Francesco-Vezzoli-Self-Portrait-Après-Pierre-Auguste-Renoir</t>
  </si>
  <si>
    <t>65 cm x 56 cm x 4 cm</t>
  </si>
  <si>
    <t>Tilted Symmetry</t>
  </si>
  <si>
    <t>letter board, salt and pepper satchets</t>
  </si>
  <si>
    <t>https://artbasel.com/catalog/artwork/110166/Gabriel-Kuri-Tilted-Symmetry</t>
  </si>
  <si>
    <t>82.5 cm x 124 cm x 6 cm</t>
  </si>
  <si>
    <t>Box 1</t>
  </si>
  <si>
    <t>silkscreen on wood, acrylic paint, lacquer, inkjet print on paper, Plexiglas, epoxy</t>
  </si>
  <si>
    <t>https://artbasel.com/catalog/artwork/109313/Henrik-Olesen-Box-1</t>
  </si>
  <si>
    <t>32 cm x 38 cm x 33 cm</t>
  </si>
  <si>
    <t>Tsipora</t>
  </si>
  <si>
    <t>Wood, aluminium, plastic rulers (58 pieces)</t>
  </si>
  <si>
    <t>https://artbasel.com/catalog/artwork/109317/Jac-Leirner-Tsipora</t>
  </si>
  <si>
    <t>Lothar Baumgarten</t>
  </si>
  <si>
    <t>South of Greenland [Culture - Nature series]</t>
  </si>
  <si>
    <t>https://artbasel.com/catalog/artwork/109683/Lothar-Baumgarten-South-of-Greenland-Culture-Nature-series</t>
  </si>
  <si>
    <t>73 cm x 85.5 cm x 4.5 cm</t>
  </si>
  <si>
    <t>Verde e Amarelo</t>
  </si>
  <si>
    <t>piled-up plastic objects</t>
  </si>
  <si>
    <t>https://artbasel.com/catalog/artwork/110115/Marepe-Verde-e-Amarelo</t>
  </si>
  <si>
    <t>115 cm x 41 cm x 41 cm</t>
  </si>
  <si>
    <t>Mario García Torres</t>
  </si>
  <si>
    <t>Unnamed Mistake</t>
  </si>
  <si>
    <t>photocopy toner on canvas</t>
  </si>
  <si>
    <t>https://artbasel.com/catalog/artwork/110160/Mario-García-Torres-Unnamed-Mistake</t>
  </si>
  <si>
    <t>The Asset Strippers (Megalith)</t>
  </si>
  <si>
    <t>caterpillar tracks, galvanised steel trough, cast concrete blocks</t>
  </si>
  <si>
    <t>https://artbasel.com/catalog/artwork/109326/Mike-Nelson-The-Asset-Strippers-Megalith</t>
  </si>
  <si>
    <t>145 cm x 360 cm x 80 cm</t>
  </si>
  <si>
    <t>Pablo Bronstein</t>
  </si>
  <si>
    <t>Rocaille Urn in Bisque</t>
  </si>
  <si>
    <t>ink and watercolour on paper</t>
  </si>
  <si>
    <t>https://artbasel.com/catalog/artwork/112844/Pablo-Bronstein-Rocaille-Urn-in-Bisque</t>
  </si>
  <si>
    <t>Orchid</t>
  </si>
  <si>
    <t>https://artbasel.com/catalog/artwork/110169/Robert-Mapplethorpe-Orchid</t>
  </si>
  <si>
    <t>63 cm x 61 cm x 3 cm</t>
  </si>
  <si>
    <t>Pacific Ocean (Leo Carrillo, CA, B)</t>
  </si>
  <si>
    <t>pigment on canvas</t>
  </si>
  <si>
    <t>https://artbasel.com/catalog/artwork/109420/Sam-Falls-Pacific-Ocean-Leo-Carrillo-CA-B</t>
  </si>
  <si>
    <t>Simon Starling</t>
  </si>
  <si>
    <t>Clutching an imaginary halberd in his right hand and wearing a mask by the master mask maker Yasuo Miichi...</t>
  </si>
  <si>
    <t>wood, gesso, paint, horsehair, leather, Jesmonite, steel, iron filings</t>
  </si>
  <si>
    <t>https://artbasel.com/catalog/artwork/110108/Simon-Starling-Clutching-an-imaginary-halberd-in-his-right-hand-and-wearing-a-mask-by-the-master-mask-maker-Yasuo-Miichi</t>
  </si>
  <si>
    <t>177 cm x 60 cm x 62 cm</t>
  </si>
  <si>
    <t>iron, silver, ceramic, rock, crystal, mirror, leather, wire, soil, plant \Saint George's Sword\"</t>
  </si>
  <si>
    <t>https://artbasel.com/catalog/artwork/110658/Tunga-Untitled</t>
  </si>
  <si>
    <t>160 cm x 235 cm x 195 cm</t>
  </si>
  <si>
    <t>Jason Dodge</t>
  </si>
  <si>
    <t>In Hong Kong, several weavings, the combined length of the yarn that was woven, equals the distance from the earth to above the weather...</t>
  </si>
  <si>
    <t>weaving</t>
  </si>
  <si>
    <t>https://artbasel.com/catalog/artwork/104013/Jason-Dodge-In-Hong-Kong-several-weavings-the-combined-length-of-the-yarn-that-was-woven-equals-the-distance-from-the-earth-to-above-the-weather</t>
  </si>
  <si>
    <t>River Bed</t>
  </si>
  <si>
    <t>oil on archival pigment print on canvas</t>
  </si>
  <si>
    <t>https://artbasel.com/catalog/artwork/104226/Sam-Falls-River-Bed</t>
  </si>
  <si>
    <t>Campo rosa e giallo</t>
  </si>
  <si>
    <t>Galleria Lorcan O'Neill Roma</t>
  </si>
  <si>
    <t>https://artbasel.com/catalog/artwork/107747/Giorgio-Griffa-Campo-rosa-e-giallo</t>
  </si>
  <si>
    <t>Orizzontale con macchia</t>
  </si>
  <si>
    <t>Acrylic and graphite on canvas</t>
  </si>
  <si>
    <t>https://artbasel.com/catalog/artwork/107811/Giorgio-Griffa-Orizzontale-con-macchia</t>
  </si>
  <si>
    <t>Orizzontale</t>
  </si>
  <si>
    <t>https://artbasel.com/catalog/artwork/107761/Giorgio-Griffa-Orizzontale</t>
  </si>
  <si>
    <t>https://artbasel.com/catalog/artwork/104980/Giorgio-Griffa-Orizzontale</t>
  </si>
  <si>
    <t>Quattro segni</t>
  </si>
  <si>
    <t>https://artbasel.com/catalog/artwork/107808/Giorgio-Griffa-Quattro-segni</t>
  </si>
  <si>
    <t>Sei colori</t>
  </si>
  <si>
    <t>https://artbasel.com/catalog/artwork/107807/Giorgio-Griffa-Sei-colori</t>
  </si>
  <si>
    <t>A Line in Norfolk</t>
  </si>
  <si>
    <t>Norfolk carrstone</t>
  </si>
  <si>
    <t>https://artbasel.com/catalog/artwork/107903/Richard-Long-A-Line-in-Norfolk</t>
  </si>
  <si>
    <t>30 cm x 150 cm x 760 cm</t>
  </si>
  <si>
    <t>Clay and paint on canvas</t>
  </si>
  <si>
    <t>https://artbasel.com/catalog/artwork/107852/Richard-Long-Clay-and-paint-on-canvas</t>
  </si>
  <si>
    <t>https://artbasel.com/catalog/artwork/107851/Richard-Long-Clay-and-paint-on-canvas</t>
  </si>
  <si>
    <t xml:space="preserve">River Avon mud on Fabriano paper </t>
  </si>
  <si>
    <t>https://artbasel.com/catalog/artwork/113105/Richard-Long-Untitled</t>
  </si>
  <si>
    <t>River Avon mud on handmade paper</t>
  </si>
  <si>
    <t>https://artbasel.com/catalog/artwork/107822/Richard-Long-Untitled</t>
  </si>
  <si>
    <t>https://artbasel.com/catalog/artwork/107819/Richard-Long-Untitled</t>
  </si>
  <si>
    <t>https://artbasel.com/catalog/artwork/107768/Richard-Long-Untitled</t>
  </si>
  <si>
    <t>Wall Drop</t>
  </si>
  <si>
    <t>Galleria Massimo Minini</t>
  </si>
  <si>
    <t>https://artbasel.com/catalog/artwork/108808/Anish-Kapoor-Wall-Drop</t>
  </si>
  <si>
    <t>217.2 cm x 222.8 cm x 97.6 cm</t>
  </si>
  <si>
    <t>Bronze, lamp oil, fire</t>
  </si>
  <si>
    <t>https://artbasel.com/catalog/artwork/103277/Ariel-Schlesinger-Untitled</t>
  </si>
  <si>
    <t>450 cm x 750 cm x 415 cm</t>
  </si>
  <si>
    <t>Pyrrole crimson</t>
  </si>
  <si>
    <t>Acrylic paint on glazed c-print</t>
  </si>
  <si>
    <t>https://artbasel.com/catalog/artwork/108880/Bertrand-Lavier-Pyrrole-crimson</t>
  </si>
  <si>
    <t>Due quadrati blu e arancio</t>
  </si>
  <si>
    <t>Sicofoil on painted wooden stretchers</t>
  </si>
  <si>
    <t>https://artbasel.com/catalog/artwork/107756/Carla-Accardi-Due-quadrati-blu-e-arancio</t>
  </si>
  <si>
    <t>Ricomposte tinte</t>
  </si>
  <si>
    <t>Vinyl paint on canvas</t>
  </si>
  <si>
    <t>https://artbasel.com/catalog/artwork/107325/Carla-Accardi-Ricomposte-tinte</t>
  </si>
  <si>
    <t>Neo-Baroque Walkway</t>
  </si>
  <si>
    <t>Two way mirror glass, aluminum, painted wood</t>
  </si>
  <si>
    <t>https://artbasel.com/catalog/artwork/107342/Dan-Graham-Neo-Baroque-Walkway</t>
  </si>
  <si>
    <t>72 cm x 175 cm x 100 cm</t>
  </si>
  <si>
    <t>Prismi colorati, Alti Rilievi FMM n.1</t>
  </si>
  <si>
    <t>Powder coated aluminum</t>
  </si>
  <si>
    <t>https://artbasel.com/catalog/artwork/107380/Daniel-Buren-Prismi-colorati-Alti-Rilievi-FMM-n-1</t>
  </si>
  <si>
    <t>Allistante</t>
  </si>
  <si>
    <t>Plexiglass showcase with white mat, plexiglass base, crumpled paper component, pencil on wall</t>
  </si>
  <si>
    <t>https://artbasel.com/catalog/artwork/107548/Giulio-Paolini-All-istante</t>
  </si>
  <si>
    <t>270 cm x 275 cm x 70 cm</t>
  </si>
  <si>
    <t>Sunday Pictures</t>
  </si>
  <si>
    <t>21 offset lithographs</t>
  </si>
  <si>
    <t>https://artbasel.com/catalog/artwork/107708/Hans-Peter-Feldmann-Sunday-Pictures</t>
  </si>
  <si>
    <t>Haris Epaminonda</t>
  </si>
  <si>
    <t>Untitled #03 t/g</t>
  </si>
  <si>
    <t>https://artbasel.com/catalog/artwork/107416/Haris-Epaminonda-Untitled-03-t-g</t>
  </si>
  <si>
    <t>180 cm x 107.5 cm x 112.5 cm</t>
  </si>
  <si>
    <t>The World in Gay Pride Flags II</t>
  </si>
  <si>
    <t>https://artbasel.com/catalog/artwork/108873/Jonathan-Monk-The-World-in-Gay-Pride-Flags-II</t>
  </si>
  <si>
    <t>Landon Metz</t>
  </si>
  <si>
    <t>Dye and canvas</t>
  </si>
  <si>
    <t>https://artbasel.com/catalog/artwork/107580/Landon-Metz-Untitled</t>
  </si>
  <si>
    <t>Peace barrier</t>
  </si>
  <si>
    <t>Textile fibers on wooden supports, diptych</t>
  </si>
  <si>
    <t>https://artbasel.com/catalog/artwork/109293/Sheila-Hicks-Peace-barrier</t>
  </si>
  <si>
    <t>Purple comet</t>
  </si>
  <si>
    <t>Synthetic fibers</t>
  </si>
  <si>
    <t>https://artbasel.com/catalog/artwork/107693/Sheila-Hicks-Purple-comet</t>
  </si>
  <si>
    <t>58 cm x 58 cm x 20 cm</t>
  </si>
  <si>
    <t>Irregular grid</t>
  </si>
  <si>
    <t>https://artbasel.com/catalog/artwork/107528/Sol-LeWitt-Irregular-grid</t>
  </si>
  <si>
    <t>Achille Perilli</t>
  </si>
  <si>
    <t>Ancora Più</t>
  </si>
  <si>
    <t>Galleria Tega</t>
  </si>
  <si>
    <t>https://artbasel.com/catalog/artwork/106695/Achille-Perilli-Ancora-Più</t>
  </si>
  <si>
    <t>Cretto Bianco</t>
  </si>
  <si>
    <t>acrovinyl on polystyrene</t>
  </si>
  <si>
    <t>https://artbasel.com/catalog/artwork/103808/Alberto-Burri-Cretto-Bianco</t>
  </si>
  <si>
    <t>15 cm x 50 cm x 3 cm</t>
  </si>
  <si>
    <t xml:space="preserve">Papiro n. 2 </t>
  </si>
  <si>
    <t xml:space="preserve">mixed media on canvas </t>
  </si>
  <si>
    <t>https://artbasel.com/catalog/artwork/103862/Alberto-Burri-Papiro-n-2</t>
  </si>
  <si>
    <t>mixed media on hardboard</t>
  </si>
  <si>
    <t>https://artbasel.com/catalog/artwork/103905/Alberto-Burri-Senza-Titolo</t>
  </si>
  <si>
    <t>Cy Twombly</t>
  </si>
  <si>
    <t>Delian Ode 25</t>
  </si>
  <si>
    <t>https://artbasel.com/catalog/artwork/103868/Cy-Twombly-Delian-Ode-25</t>
  </si>
  <si>
    <t>Superficie Bianca</t>
  </si>
  <si>
    <t>https://artbasel.com/catalog/artwork/103860/Enrico-Castellani-Superficie-Bianca</t>
  </si>
  <si>
    <t>Fausto Melotti</t>
  </si>
  <si>
    <t>Il riposo dell imperatore</t>
  </si>
  <si>
    <t>https://artbasel.com/catalog/artwork/106691/Fausto-Melotti-Il-riposo-dell-imperatore</t>
  </si>
  <si>
    <t>50 cm x 93 cm x 21 cm</t>
  </si>
  <si>
    <t>Natura Morta</t>
  </si>
  <si>
    <t>https://artbasel.com/catalog/artwork/103814/Giorgio-Morandi-Natura-Morta</t>
  </si>
  <si>
    <t>Superficie 84</t>
  </si>
  <si>
    <t>oil and tempera on paper on canvas</t>
  </si>
  <si>
    <t>https://artbasel.com/catalog/artwork/103909/Giuseppe-Capogrossi-Superficie-84</t>
  </si>
  <si>
    <t xml:space="preserve">Concetto spaziale (formella) </t>
  </si>
  <si>
    <t>painted terracotta</t>
  </si>
  <si>
    <t>https://artbasel.com/catalog/artwork/103904/Lucio-Fontana-Concetto-spaziale-formella</t>
  </si>
  <si>
    <t>37 cm x 72 cm x 1 cm</t>
  </si>
  <si>
    <t>https://artbasel.com/catalog/artwork/103918/Lucio-Fontana-Concetto-Spaziale</t>
  </si>
  <si>
    <t>Concetto spaziale, Teatrino rosso</t>
  </si>
  <si>
    <t xml:space="preserve">hydropaint on canvas and lacquered wood </t>
  </si>
  <si>
    <t>https://artbasel.com/catalog/artwork/103867/Lucio-Fontana-Concetto-spaziale-Teatrino-rosso</t>
  </si>
  <si>
    <t>Mario Schifano</t>
  </si>
  <si>
    <t>enamel and graphite on paper on canvas</t>
  </si>
  <si>
    <t>https://artbasel.com/catalog/artwork/103809/Mario-Schifano-Senza-Titolo</t>
  </si>
  <si>
    <t>Mimmo Rotella</t>
  </si>
  <si>
    <t>Allo Specchio</t>
  </si>
  <si>
    <t>décollage on canvas</t>
  </si>
  <si>
    <t>https://artbasel.com/catalog/artwork/104896/Mimmo-Rotella-Allo-Specchio</t>
  </si>
  <si>
    <t>Pagoda at the grove</t>
  </si>
  <si>
    <t xml:space="preserve"> bandage and mixed media on canvas laid down on board</t>
  </si>
  <si>
    <t>https://artbasel.com/catalog/artwork/103914/Salvatore-Scarpitta-Pagoda-at-the-grove</t>
  </si>
  <si>
    <t>60 cm x 61 cm x 5 cm</t>
  </si>
  <si>
    <t>Howardena Pindell</t>
  </si>
  <si>
    <t>Autobiography: East/West (Bridge #3)</t>
  </si>
  <si>
    <t>Garth Greenan Gallery</t>
  </si>
  <si>
    <t>Mixed media collage on paper</t>
  </si>
  <si>
    <t>https://artbasel.com/catalog/artwork/105651/Howardena-Pindell-Autobiography-East-West-Bridge-3</t>
  </si>
  <si>
    <t>30 inches x 24 inches x 6 inches</t>
  </si>
  <si>
    <t>Autobiography: Egypt (Thebes #2, 1974)</t>
  </si>
  <si>
    <t>Cibachrome, acrylic, and tempera on board</t>
  </si>
  <si>
    <t>https://artbasel.com/catalog/artwork/105596/Howardena-Pindell-Autobiography-Egypt-Thebes-2-1974</t>
  </si>
  <si>
    <t>9 inches x 17.75 inches x 2 inches</t>
  </si>
  <si>
    <t>Autobiography: Egypt (Thebes #3, 1974)</t>
  </si>
  <si>
    <t>https://artbasel.com/catalog/artwork/105532/Howardena-Pindell-Autobiography-Egypt-Thebes-3-1974</t>
  </si>
  <si>
    <t>18 inches x 9 inches x 2 inches</t>
  </si>
  <si>
    <t>Autobiography: India (Calicut)</t>
  </si>
  <si>
    <t>https://artbasel.com/catalog/artwork/105652/Howardena-Pindell-Autobiography-India-Calicut</t>
  </si>
  <si>
    <t>48.5 inches x 42.5 inches x 6 inches</t>
  </si>
  <si>
    <t>Autobiography: India (Lakshmi)</t>
  </si>
  <si>
    <t>https://artbasel.com/catalog/artwork/105597/Howardena-Pindell-Autobiography-India-Lakshmi</t>
  </si>
  <si>
    <t>17.75 inches x 26.75 inches x 2 inches</t>
  </si>
  <si>
    <t>Autobiography: India (Mahabalipuram)</t>
  </si>
  <si>
    <t>https://artbasel.com/catalog/artwork/105610/Howardena-Pindell-Autobiography-India-Mahabalipuram</t>
  </si>
  <si>
    <t>31 inches x 22 inches x 2 inches</t>
  </si>
  <si>
    <t>Autobiography: Japan (Kokuzo Bosatsu)</t>
  </si>
  <si>
    <t>https://artbasel.com/catalog/artwork/105600/Howardena-Pindell-Autobiography-Japan-Kokuzo-Bosatsu</t>
  </si>
  <si>
    <t>17.5 inches x 15 inches x 3.5 inches</t>
  </si>
  <si>
    <t>Autobiography: New York (Central Park Zoo, 1967)</t>
  </si>
  <si>
    <t>https://artbasel.com/catalog/artwork/105595/Howardena-Pindell-Autobiography-New-York-Central-Park-Zoo-1967</t>
  </si>
  <si>
    <t>8.5 inches x 17 inches x 2 inches</t>
  </si>
  <si>
    <t>Skowhegan: Cow Pushing</t>
  </si>
  <si>
    <t>1980-1981</t>
  </si>
  <si>
    <t xml:space="preserve">Mixed media on board </t>
  </si>
  <si>
    <t>https://artbasel.com/catalog/artwork/105606/Howardena-Pindell-Skowhegan-Cow-Pushing</t>
  </si>
  <si>
    <t>Skowhegan: Wedding Duck</t>
  </si>
  <si>
    <t>https://artbasel.com/catalog/artwork/105533/Howardena-Pindell-Skowhegan-Wedding-Duck</t>
  </si>
  <si>
    <t>Goldenrod</t>
  </si>
  <si>
    <t>Gavin Brown's enterprise</t>
  </si>
  <si>
    <t xml:space="preserve">Oil on linen </t>
  </si>
  <si>
    <t>https://artbasel.com/catalog/artwork/104819/Alex-Katz-Goldenrod</t>
  </si>
  <si>
    <t>Purple Tulips 2</t>
  </si>
  <si>
    <t>https://artbasel.com/catalog/artwork/112743/Alex-Katz-Purple-Tulips-2</t>
  </si>
  <si>
    <t>Arthur Jafa</t>
  </si>
  <si>
    <t>akingdoncomethas</t>
  </si>
  <si>
    <t>Video (color, sound)</t>
  </si>
  <si>
    <t>https://artbasel.com/catalog/artwork/104874/Arthur-Jafa-akingdoncomethas</t>
  </si>
  <si>
    <t>Ella Kruglyanskaya</t>
  </si>
  <si>
    <t>Double Disguise</t>
  </si>
  <si>
    <t>https://artbasel.com/catalog/artwork/112704/Ella-Kruglyanskaya-Double-Disguise</t>
  </si>
  <si>
    <t>Frida Orupabo</t>
  </si>
  <si>
    <t>UV print on aluminum with steel pins</t>
  </si>
  <si>
    <t>https://artbasel.com/catalog/artwork/104910/Frida-Orupabo-Untitled</t>
  </si>
  <si>
    <t>88.9 cm x 20.3 cm x 40.6 cm</t>
  </si>
  <si>
    <t>Iron panel, I-beams, lead, fabric</t>
  </si>
  <si>
    <t>https://artbasel.com/catalog/artwork/112714/Jannis-Kounellis-Untitled</t>
  </si>
  <si>
    <t>1999-2016</t>
  </si>
  <si>
    <t>Iron panels, burlap sacks, paint</t>
  </si>
  <si>
    <t>https://artbasel.com/catalog/artwork/104816/Jannis-Kounellis-Untitled</t>
  </si>
  <si>
    <t>200 cm x 360 cm x 50 cm</t>
  </si>
  <si>
    <t>Joan Jonas</t>
  </si>
  <si>
    <t>Chandelier</t>
  </si>
  <si>
    <t>Steel, crystals</t>
  </si>
  <si>
    <t>https://artbasel.com/catalog/artwork/103496/Joan-Jonas-Chandelier</t>
  </si>
  <si>
    <t>91.4 cm x 91.4 cm x 91.4 cm</t>
  </si>
  <si>
    <t>Mondo Cane; The Knife grinder of Wexford</t>
  </si>
  <si>
    <t xml:space="preserve">Mixed media. 3D printed heads coated in plaster, metal, sound, fabric, clothes </t>
  </si>
  <si>
    <t>https://artbasel.com/catalog/artwork/110667/Jos-de-Gruyter-Harald-Thys-Mondo-Cane-The-Knife-grinder-of-Wexford</t>
  </si>
  <si>
    <t>170 cm x 44 cm x 98 cm</t>
  </si>
  <si>
    <t>Kerstin Brätsch</t>
  </si>
  <si>
    <t>Fossil Psychic_for Christa (Stucco Marmo)</t>
  </si>
  <si>
    <t>Plaster, pigments, glue, wax and oil on honeycomb, felt</t>
  </si>
  <si>
    <t>https://artbasel.com/catalog/artwork/104818/Kerstin-Brätsch-Fossil-Psychic-for-Christa-Stucco-Marmo</t>
  </si>
  <si>
    <t>45.1 cm x 25.1 cm x 5 cm</t>
  </si>
  <si>
    <t>LED 1 from The Universal Addressability of Dumb Things</t>
  </si>
  <si>
    <t xml:space="preserve">LED </t>
  </si>
  <si>
    <t>https://artbasel.com/catalog/artwork/104906/Mark-Leckey-LED-1-from-The-Universal-Addressability-of-Dumb-Things</t>
  </si>
  <si>
    <t>176.5 cm x 128.9 cm x 7.6 cm</t>
  </si>
  <si>
    <t>untitled (Rehearsal Studio No.6, new version)</t>
  </si>
  <si>
    <t>1996-2004</t>
  </si>
  <si>
    <t>Guitars, drums, microphone, bass guitar, audio tape archive</t>
  </si>
  <si>
    <t>https://artbasel.com/catalog/artwork/110320/Rirkrit-Tiravanija-untitled-Rehearsal-Studio-No-6-new-version</t>
  </si>
  <si>
    <t>236.2 cm x 400.1 cm x 400.1 cm</t>
  </si>
  <si>
    <t>Study For Stella Arundel Castle</t>
  </si>
  <si>
    <t>Black enamel on canvas</t>
  </si>
  <si>
    <t>https://artbasel.com/catalog/artwork/104908/Sturtevant-Study-For-Stella-Arundel-Castle</t>
  </si>
  <si>
    <t>Thomas Bayrle</t>
  </si>
  <si>
    <t>Canon Meets Sharaku</t>
  </si>
  <si>
    <t>Photography collage on wood</t>
  </si>
  <si>
    <t>https://artbasel.com/catalog/artwork/104872/Thomas-Bayrle-Canon-Meets-Sharaku</t>
  </si>
  <si>
    <t>130 cm x 95.1 cm x 1.6 cm</t>
  </si>
  <si>
    <t>Dance, Dance, Dance</t>
  </si>
  <si>
    <t>1970-2016</t>
  </si>
  <si>
    <t>Wallpaper, Silkscreen on paper</t>
  </si>
  <si>
    <t>https://artbasel.com/catalog/artwork/104907/Thomas-Bayrle-Dance-Dance-Dance</t>
  </si>
  <si>
    <t>Brian Belott</t>
  </si>
  <si>
    <t>Untitled (Puff)</t>
  </si>
  <si>
    <t>https://artbasel.com/catalog/artwork/110679/Brian-Belott-Untitled-Puff</t>
  </si>
  <si>
    <t>119.4 cm x 115.6 cm x 20.3 cm</t>
  </si>
  <si>
    <t>Apostolos Georgiou</t>
  </si>
  <si>
    <t>gb agency</t>
  </si>
  <si>
    <t>https://artbasel.com/catalog/artwork/104055/Apostolos-Georgiou-Untitled</t>
  </si>
  <si>
    <t>https://artbasel.com/catalog/artwork/106867/Apostolos-Georgiou-Untitled</t>
  </si>
  <si>
    <t>Elina Brotherus</t>
  </si>
  <si>
    <t>Imaginary Burial Place 7 (Tombeau imaginaire 7)</t>
  </si>
  <si>
    <t>Pigment ink print on Museo Silver Rag paper, Back-mounted on aluminium and framed</t>
  </si>
  <si>
    <t>https://artbasel.com/catalog/artwork/103184/Elina-Brotherus-Imaginary-Burial-Place-7-Tombeau-imaginaire-7</t>
  </si>
  <si>
    <t>Score: After Francesca Woodman: About Being My Model, Providence, Rhode Island, Series Règle du jeu</t>
  </si>
  <si>
    <t>https://artbasel.com/catalog/artwork/103283/Elina-Brotherus-Score-After-Francesca-Woodman-About-Being-My-Model-Providence-Rhode-Island-Series-Re-gle-du-jeu</t>
  </si>
  <si>
    <t>Hassan Sharif</t>
  </si>
  <si>
    <t>Garden No. 3</t>
  </si>
  <si>
    <t>https://artbasel.com/catalog/artwork/103060/Hassan-Sharif-Garden-No-3</t>
  </si>
  <si>
    <t>Praylady 555</t>
  </si>
  <si>
    <t>Stainless steel and copper</t>
  </si>
  <si>
    <t>https://artbasel.com/catalog/artwork/103108/Hassan-Sharif-Praylady-555</t>
  </si>
  <si>
    <t>200 cm x 110 cm x 19 cm</t>
  </si>
  <si>
    <t>Press conference No. 2</t>
  </si>
  <si>
    <t>Newspaper, cloth and glue, ca. 700 components</t>
  </si>
  <si>
    <t>https://artbasel.com/catalog/artwork/103109/Hassan-Sharif-Press-conference-No-2</t>
  </si>
  <si>
    <t>40 cm x 110 cm x 400 cm</t>
  </si>
  <si>
    <t>Mac Adams</t>
  </si>
  <si>
    <t>Eight Small Sculptures</t>
  </si>
  <si>
    <t>Vintage collage of cardboard, envelop and card, 8 color photographs, signed, dated and titled</t>
  </si>
  <si>
    <t>https://artbasel.com/catalog/artwork/103014/Mac-Adams-Eight-Small-Sculptures</t>
  </si>
  <si>
    <t>109 cm x 83 cm x 4.1 cm</t>
  </si>
  <si>
    <t>Gone from my Sight</t>
  </si>
  <si>
    <t>Four color inkjet photographs on archival paper, glass, wood</t>
  </si>
  <si>
    <t>https://artbasel.com/catalog/artwork/103058/Mac-Adams-Gone-from-my-Sight</t>
  </si>
  <si>
    <t>124 cm x 147 cm x 13 cm</t>
  </si>
  <si>
    <t>Post Modern Tragedy, Colander</t>
  </si>
  <si>
    <t>Color photograph, Pigmented print on archival paper, Signed, dated and numbered at the back</t>
  </si>
  <si>
    <t>https://artbasel.com/catalog/artwork/103227/Mac-Adams-Post-Modern-Tragedy-Colander</t>
  </si>
  <si>
    <t>79 cm x 107 cm x 4 cm</t>
  </si>
  <si>
    <t>Scarfs</t>
  </si>
  <si>
    <t>Three black and white vintage photographies mounted on cardboard</t>
  </si>
  <si>
    <t>https://artbasel.com/catalog/artwork/103012/Mac-Adams-Scarfs</t>
  </si>
  <si>
    <t>104 cm x 78 cm x 2.5 cm</t>
  </si>
  <si>
    <t>Slide to Pink</t>
  </si>
  <si>
    <t>https://artbasel.com/catalog/artwork/103010/Mac-Adams-Slide-to-Pink</t>
  </si>
  <si>
    <t>147 cm x 45.6 cm x 13 cm</t>
  </si>
  <si>
    <t>Equivalent Economies and Equivalent Means</t>
  </si>
  <si>
    <t>Vending machine</t>
  </si>
  <si>
    <t>https://artbasel.com/catalog/artwork/103056/Ryan-Gander-Equivalent-Economies-and-Equivalent-Means</t>
  </si>
  <si>
    <t>192 cm x 80 cm x 94 cm</t>
  </si>
  <si>
    <t>Let the world take a turn, (Wall encounter)</t>
  </si>
  <si>
    <t>Vynil letters on painted wall</t>
  </si>
  <si>
    <t>https://artbasel.com/catalog/artwork/103052/Ryan-Gander-Let-the-world-take-a-turn-Wall-encounter</t>
  </si>
  <si>
    <t>Please be eager / please be patient / please collaborate - Olive presenting me a birthday present of a small brown cardboard box decorated with tape and drawings, containing an emergency art kit consisting of various small pens, pencils, tapes, stickers</t>
  </si>
  <si>
    <t>Acrylic on 4 mm glass</t>
  </si>
  <si>
    <t>https://artbasel.com/catalog/artwork/104053/Ryan-Gander-Please-be-eager-please-be-patient-please-collaborate-Olive-presenting-me-a-birthday-present-of-a-small-brown-cardboard-box-decorated-with-tape-and-drawings-containing-an-emergency-art-kit-consisting-of-various-small-pens-pencils-tapes-stickers</t>
  </si>
  <si>
    <t>44 cm x 66.3 cm x 2.5 cm</t>
  </si>
  <si>
    <t xml:space="preserve">Sand Dollar No. 9 </t>
  </si>
  <si>
    <t>https://artbasel.com/catalog/artwork/103108/Hassan-Sharif-Sand-Dollar-No-9</t>
  </si>
  <si>
    <t>200 cm x 145 cm x 19 cm</t>
  </si>
  <si>
    <t>Analia Saban</t>
  </si>
  <si>
    <t>Wooden Floor on Wood (One-Point Perspective)</t>
  </si>
  <si>
    <t>Gemini G.E.L.</t>
  </si>
  <si>
    <t>Photoetching on wood</t>
  </si>
  <si>
    <t>https://artbasel.com/catalog/artwork/105239/Analia-Saban-Wooden-Floor-on-Wood-One-Point-Perspective</t>
  </si>
  <si>
    <t>27.38 inches x 27.38 inches x 1.5 inches</t>
  </si>
  <si>
    <t>Bruce Nauman</t>
  </si>
  <si>
    <t>(Untitled)</t>
  </si>
  <si>
    <t>Cast iron with grit blast finish</t>
  </si>
  <si>
    <t>https://artbasel.com/catalog/artwork/105231/Bruce-Nauman-Untitled</t>
  </si>
  <si>
    <t>5.13 inches x 86.5 inches x 5 inches</t>
  </si>
  <si>
    <t>Ellsworth Kelly</t>
  </si>
  <si>
    <t>Sunflower II</t>
  </si>
  <si>
    <t>1 color lithograph</t>
  </si>
  <si>
    <t>https://artbasel.com/catalog/artwork/105270/Ellsworth-Kelly-Sunflower-II</t>
  </si>
  <si>
    <t>Eight Soups</t>
  </si>
  <si>
    <t>Multi color screenprint</t>
  </si>
  <si>
    <t>https://artbasel.com/catalog/artwork/105627/John-Baldessari-Eight-Soups</t>
  </si>
  <si>
    <t>God Nose</t>
  </si>
  <si>
    <t>Cast aluminum, hand painted ceiling sculpture</t>
  </si>
  <si>
    <t>https://artbasel.com/catalog/artwork/104875/John-Baldessari-God-Nose</t>
  </si>
  <si>
    <t>36 inches x 37 inches x 6 inches</t>
  </si>
  <si>
    <t>Person with Guitar (Yellow)</t>
  </si>
  <si>
    <t>5 color screenprint construction</t>
  </si>
  <si>
    <t>https://artbasel.com/catalog/artwork/107215/John-Baldessari-Person-with-Guitar-Yellow</t>
  </si>
  <si>
    <t>Jonathan Borofsky</t>
  </si>
  <si>
    <t>Man with a Briefcase</t>
  </si>
  <si>
    <t>Cut-out aluminum hanging sculpture, painted white</t>
  </si>
  <si>
    <t>https://artbasel.com/catalog/artwork/104911/Jonathan-Borofsky-Man-with-a-Briefcase</t>
  </si>
  <si>
    <t>89.25 inches x 35.5 inches x 0.25 inches</t>
  </si>
  <si>
    <t>Dream State</t>
  </si>
  <si>
    <t>18 color aquatint</t>
  </si>
  <si>
    <t>https://artbasel.com/catalog/artwork/104905/Julie-Mehretu-Dream-State</t>
  </si>
  <si>
    <t>Composite X</t>
  </si>
  <si>
    <t>5 color aquatint with screenprinted Paintstik/etching ink</t>
  </si>
  <si>
    <t>https://artbasel.com/catalog/artwork/105240/Richard-Serra-Composite-X</t>
  </si>
  <si>
    <t>Composite XVII</t>
  </si>
  <si>
    <t>2 color aquatint with screenprinted Paintstik/etching ink</t>
  </si>
  <si>
    <t>https://artbasel.com/catalog/artwork/105303/Richard-Serra-Composite-XVII</t>
  </si>
  <si>
    <t>Right Angle III</t>
  </si>
  <si>
    <t>1 color etching and Paintstik</t>
  </si>
  <si>
    <t>https://artbasel.com/catalog/artwork/105241/Richard-Serra-Right-Angle-III</t>
  </si>
  <si>
    <t>Borealis Shares I</t>
  </si>
  <si>
    <t>Screenprinted brass with patina and lexan</t>
  </si>
  <si>
    <t>https://artbasel.com/catalog/artwork/105238/Robert-Rauschenberg-Borealis-Shares-I</t>
  </si>
  <si>
    <t>75 inches x 40.75 inches x 23 inches</t>
  </si>
  <si>
    <t>Wallpaper with Blue Floor Interior</t>
  </si>
  <si>
    <t>5 panel wallpaper/9 color screenprint/36 printings</t>
  </si>
  <si>
    <t>https://artbasel.com/catalog/artwork/105200/Roy-Lichtenstein-Wallpaper-with-Blue-Floor-Interior</t>
  </si>
  <si>
    <t>Meteorite</t>
  </si>
  <si>
    <t>29 color screenprint</t>
  </si>
  <si>
    <t>https://artbasel.com/catalog/artwork/105235/Sam-Francis-Meteorite</t>
  </si>
  <si>
    <t>K</t>
  </si>
  <si>
    <t>https://artbasel.com/catalog/artwork/105242/Susan-Rothenberg-K</t>
  </si>
  <si>
    <t>Cabbage (and Philip) no.23</t>
  </si>
  <si>
    <t>Gió Marconi</t>
  </si>
  <si>
    <t>https://artbasel.com/catalog/artwork/108766/Allison-Katz-Cabbage-and-Philip-no-23</t>
  </si>
  <si>
    <t>Ssik</t>
  </si>
  <si>
    <t>Oil on silkscreen</t>
  </si>
  <si>
    <t>https://artbasel.com/catalog/artwork/107572/Allison-Katz-Ssik</t>
  </si>
  <si>
    <t>Emilio Tadini</t>
  </si>
  <si>
    <t>Tre poltrone</t>
  </si>
  <si>
    <t>https://artbasel.com/catalog/artwork/103637/Emilio-Tadini-Tre-poltrone</t>
  </si>
  <si>
    <t>81 cm x 100 cm x 2 cm</t>
  </si>
  <si>
    <t>Enrico Baj</t>
  </si>
  <si>
    <t>Profilo di generale</t>
  </si>
  <si>
    <t>Mixed media on fabric on canvas</t>
  </si>
  <si>
    <t>https://artbasel.com/catalog/artwork/108674/Enrico-Baj-Profilo-di-generale</t>
  </si>
  <si>
    <t>92 cm x 73 cm x 2 cm</t>
  </si>
  <si>
    <t>Franz Ackermann</t>
  </si>
  <si>
    <t>Facing...D...</t>
  </si>
  <si>
    <t>https://artbasel.com/catalog/artwork/104028/Franz-Ackermann-Facing-D</t>
  </si>
  <si>
    <t>220 cm x 180 cm x 4 cm</t>
  </si>
  <si>
    <t>https://artbasel.com/catalog/artwork/105655/Fredrik-Værslev-Untitled</t>
  </si>
  <si>
    <t>240 cm x 162 cm x 5 cm</t>
  </si>
  <si>
    <t>Fossil Psychic for Christa (Stucco Marmo)</t>
  </si>
  <si>
    <t>https://artbasel.com/catalog/artwork/104062/Kerstin-Brätsch-Fossil-Psychic-for-Christa-Stucco-Marmo</t>
  </si>
  <si>
    <t>130 cm x 108.5 cm x 6.3 cm</t>
  </si>
  <si>
    <t>Paesaggio TV</t>
  </si>
  <si>
    <t>Enamel, aniline and emulsion on canvas with perspex</t>
  </si>
  <si>
    <t>https://artbasel.com/catalog/artwork/103636/Mario-Schifano-Paesaggio-TV</t>
  </si>
  <si>
    <t>116.3 cm x 146.3 cm x 3 cm</t>
  </si>
  <si>
    <t>Markus Schinwald</t>
  </si>
  <si>
    <t>Ina</t>
  </si>
  <si>
    <t>https://artbasel.com/catalog/artwork/106754/Markus-Schinwald-Ina</t>
  </si>
  <si>
    <t>54 cm x 43 cm x 5 cm</t>
  </si>
  <si>
    <t>Unfinished Feelings</t>
  </si>
  <si>
    <t>Silkscreen on paper with hand painted elements</t>
  </si>
  <si>
    <t>https://artbasel.com/catalog/artwork/107349/Matthew-Brannon-Unfinished-Feelings</t>
  </si>
  <si>
    <t>Come un arazzo 2</t>
  </si>
  <si>
    <t>Retro d’affiche on panel</t>
  </si>
  <si>
    <t>https://artbasel.com/catalog/artwork/103737/Mimmo-Rotella-Come-un-arazzo-2</t>
  </si>
  <si>
    <t>79 cm x 131 cm x 2.5 cm</t>
  </si>
  <si>
    <t>Nathalie Djurberg &amp; Hans Berg</t>
  </si>
  <si>
    <t>Cheer Up – Yes You Are Weak And Yes, Life is Hard</t>
  </si>
  <si>
    <t>https://artbasel.com/catalog/artwork/103994/Nathalie-Djurberg-Hans-Berg-Cheer-Up-Yes-You-Are-Weak-And-Yes-Life-is-Hard</t>
  </si>
  <si>
    <t>51 cm x 110 cm x 116 cm</t>
  </si>
  <si>
    <t>One last Trip to the Underworld</t>
  </si>
  <si>
    <t>Stop motion animation</t>
  </si>
  <si>
    <t>https://artbasel.com/catalog/artwork/103311/Nathalie-Djurberg-Hans-Berg-One-last-Trip-to-the-Underworld</t>
  </si>
  <si>
    <t>Studio per cena. Camera dhotel</t>
  </si>
  <si>
    <t>https://artbasel.com/catalog/artwork/103686/Valerio-Adami-Studio-per-cena-Camera-d-hotel</t>
  </si>
  <si>
    <t>195.6 cm x 130 cm x 2 cm</t>
  </si>
  <si>
    <t>https://artbasel.com/catalog/artwork/105654/Wade-Guyton-Untitled</t>
  </si>
  <si>
    <t>213.4 cm x 175.3 cm x 4 cm</t>
  </si>
  <si>
    <t>https://artbasel.com/catalog/artwork/103721/André-Butzer-Untitled</t>
  </si>
  <si>
    <t>60.2 cm x 50.5 cm x 3 cm</t>
  </si>
  <si>
    <t>Annette Kelm</t>
  </si>
  <si>
    <t>Lilly #1</t>
  </si>
  <si>
    <t>https://artbasel.com/catalog/artwork/103632/Annette-Kelm-Lilly-1</t>
  </si>
  <si>
    <t>101.8 cm x 76.8 cm x 4 cm</t>
  </si>
  <si>
    <t>Bahrain</t>
  </si>
  <si>
    <t>Spray paint and turpentine on cotton canvas  wooden stretcher</t>
  </si>
  <si>
    <t>https://artbasel.com/catalog/artwork/103319/Fredrik-Værslev-Bahrain</t>
  </si>
  <si>
    <t>138 cm x 230 cm x 3.3 cm</t>
  </si>
  <si>
    <t>Brushstroke Fossils for Christa (Stucco Marmo)</t>
  </si>
  <si>
    <t>https://artbasel.com/catalog/artwork/105619/Kerstin-Brätsch-Brushstroke-Fossils-for-Christa-Stucco-Marmo</t>
  </si>
  <si>
    <t>141.5 cm x 176 cm x 5.5 cm</t>
  </si>
  <si>
    <t>XL36</t>
  </si>
  <si>
    <t>Gladstone Gallery</t>
  </si>
  <si>
    <t>https://artbasel.com/catalog/artwork/109978/Amy-Sillman-XL36</t>
  </si>
  <si>
    <t>Andro Wekua</t>
  </si>
  <si>
    <t>Cypress Eye</t>
  </si>
  <si>
    <t>Oil paint, silkscreen ink and varnish on aluminum panel</t>
  </si>
  <si>
    <t>https://artbasel.com/catalog/artwork/110018/Andro-Wekua-Cypress-Eye</t>
  </si>
  <si>
    <t>You Are Identical With Yourself</t>
  </si>
  <si>
    <t>High density foam, resin, urethane paint, and color matched frame</t>
  </si>
  <si>
    <t>https://artbasel.com/catalog/artwork/109979/Anicka-Yi-You-Are-Identical-With-Yourself</t>
  </si>
  <si>
    <t>https://artbasel.com/catalog/artwork/109410/Carroll-Dunham-Untitled</t>
  </si>
  <si>
    <t>Keith Haring</t>
  </si>
  <si>
    <t>Enamel and dayglo on metal</t>
  </si>
  <si>
    <t>https://artbasel.com/catalog/artwork/110879/Keith-Haring-Untitled</t>
  </si>
  <si>
    <t>1985-1995</t>
  </si>
  <si>
    <t>Mixed media on paper, copper wire, board</t>
  </si>
  <si>
    <t>https://artbasel.com/catalog/artwork/109976/Marisa-Merz-Untitled</t>
  </si>
  <si>
    <t>Matthew Barney</t>
  </si>
  <si>
    <t>Cremaster Suite</t>
  </si>
  <si>
    <t>1994-2002</t>
  </si>
  <si>
    <t>5 C-prints in self-lubricating plastic frames</t>
  </si>
  <si>
    <t>https://artbasel.com/catalog/artwork/112407/Matthew-Barney-Cremaster-Suite</t>
  </si>
  <si>
    <t>Formica Painting 2</t>
  </si>
  <si>
    <t>Oil and paint pen on Formica</t>
  </si>
  <si>
    <t>https://artbasel.com/catalog/artwork/108473/Michael-Williams-Formica-Painting-2</t>
  </si>
  <si>
    <t>Marquee M1972</t>
  </si>
  <si>
    <t>Transparent plexiglas, neons and bulbs</t>
  </si>
  <si>
    <t>https://artbasel.com/catalog/artwork/110017/Philippe-Parreno-Marquee-M1972</t>
  </si>
  <si>
    <t>50 cm x 178 cm x 178 cm</t>
  </si>
  <si>
    <t>Pierre Klossowski</t>
  </si>
  <si>
    <t>Le Miroir Révélateur</t>
  </si>
  <si>
    <t>Pencil on paper mounted on canvas and wood</t>
  </si>
  <si>
    <t>https://artbasel.com/catalog/artwork/110500/Pierre-Klossowski-Le-Miroir-Révélateur</t>
  </si>
  <si>
    <t>https://artbasel.com/catalog/artwork/110016/Robert-Mapplethorpe-Orchid</t>
  </si>
  <si>
    <t>Rosemarie Trockel</t>
  </si>
  <si>
    <t>1987-1988</t>
  </si>
  <si>
    <t>Diptych, wool mounted on canvas</t>
  </si>
  <si>
    <t>https://artbasel.com/catalog/artwork/110601/Rosemarie-Trockel-Untitled</t>
  </si>
  <si>
    <t>Sarah Lucas</t>
  </si>
  <si>
    <t>OOPS</t>
  </si>
  <si>
    <t>Concrete, bronze, steel, and acrylic paint</t>
  </si>
  <si>
    <t>https://artbasel.com/catalog/artwork/110015/Sarah-Lucas-OOPS</t>
  </si>
  <si>
    <t>86 cm x 75 cm x 84 cm</t>
  </si>
  <si>
    <t>Sharon Lockhart</t>
  </si>
  <si>
    <t>Milena and Sebastian</t>
  </si>
  <si>
    <t>Two framed chromogenic prints</t>
  </si>
  <si>
    <t>https://artbasel.com/catalog/artwork/110010/Sharon-Lockhart-Milena-and-Sebastian</t>
  </si>
  <si>
    <t>Wangechi Mutu</t>
  </si>
  <si>
    <t>The Claw</t>
  </si>
  <si>
    <t>Wood, cow horns, paper pulp, wood glue, charcoal, acrylic and glass beads</t>
  </si>
  <si>
    <t>https://artbasel.com/catalog/artwork/110555/Wangechi-Mutu-The-Claw</t>
  </si>
  <si>
    <t>94 cm x 61 cm x 84 cm</t>
  </si>
  <si>
    <t>I know you think Im crazy, but Im not, Im not, (excerpted from the Digest Archive)</t>
  </si>
  <si>
    <t>Goodman Gallery</t>
  </si>
  <si>
    <t>Five shelves, 25 videotapes in polypropylene sleeves, paper and acrylic paint</t>
  </si>
  <si>
    <t>https://artbasel.com/catalog/artwork/110065/Candice-Breitz-I-know-you-think-I-m-crazy-but-I-m-not-I-m-not-excerpted-from-the-Digest-Archive</t>
  </si>
  <si>
    <t>120 cm x 100 cm x 7.5 cm</t>
  </si>
  <si>
    <t>David Goldblatt</t>
  </si>
  <si>
    <t>Patience Poni visiting her parents, Ruth and Jackson Poni, 1510A Emdeni South, Soweto (2_11376)</t>
  </si>
  <si>
    <t>Silver gelatin print on fibre-based paper</t>
  </si>
  <si>
    <t>https://artbasel.com/catalog/artwork/103003/David-Goldblatt-Patience-Poni-visiting-her-parents-Ruth-and-Jackson-Poni-1510A-Emdeni-South-Soweto-2-11376</t>
  </si>
  <si>
    <t>El Anatsui</t>
  </si>
  <si>
    <t>Oases</t>
  </si>
  <si>
    <t>Printing plates</t>
  </si>
  <si>
    <t>https://artbasel.com/catalog/artwork/104275/El-Anatsui-Oases</t>
  </si>
  <si>
    <t>306 cm x 292 cm x 5 cm</t>
  </si>
  <si>
    <t>WHITE GIRLS</t>
  </si>
  <si>
    <t>Acrylic,embroidery and gel medium on canvas</t>
  </si>
  <si>
    <t>https://artbasel.com/catalog/artwork/103101/Ghada-Amer-WHITE-GIRLS</t>
  </si>
  <si>
    <t>Hank Willis Thomas</t>
  </si>
  <si>
    <t>To life abundant (pink and gold on black)</t>
  </si>
  <si>
    <t>Screenprint on retroreflective vinyl. Source image DRUM Magazine. Copyright BAHA</t>
  </si>
  <si>
    <t>https://artbasel.com/catalog/artwork/111959/Hank-Willis-Thomas-To-life-abundant-pink-and-gold-on-black</t>
  </si>
  <si>
    <t>Kudzanai Chiurai</t>
  </si>
  <si>
    <t>A few hours later</t>
  </si>
  <si>
    <t>https://artbasel.com/catalog/artwork/103051/Kudzanai-Chiurai-A-few-hours-later</t>
  </si>
  <si>
    <t>Misheck Masamvu</t>
  </si>
  <si>
    <t xml:space="preserve">Missing Parts in a Dream </t>
  </si>
  <si>
    <t>https://artbasel.com/catalog/artwork/103032/Misheck-Masamvu-Missing-Parts-in-a-Dream</t>
  </si>
  <si>
    <t>Naama Tsabar</t>
  </si>
  <si>
    <t>Work on Felt (Variation 9), Midnight</t>
  </si>
  <si>
    <t>Industrial felt, carbon fiber, epoxy, wood, guitar tuner, piano string and amplifier</t>
  </si>
  <si>
    <t>https://artbasel.com/catalog/artwork/103348/Naama-Tsabar-Work-on-Felt-Variation-9-Midnight</t>
  </si>
  <si>
    <t>Pamela Phatsimo Sunstrum</t>
  </si>
  <si>
    <t>Aside</t>
  </si>
  <si>
    <t xml:space="preserve">Pencil, oil and acrylic panel </t>
  </si>
  <si>
    <t>https://artbasel.com/catalog/artwork/112915/Pamela-Phatsimo-Sunstrum-Aside</t>
  </si>
  <si>
    <t>Shirin Neshat</t>
  </si>
  <si>
    <t>Soliloquy series</t>
  </si>
  <si>
    <t>https://artbasel.com/catalog/artwork/110382/Shirin-Neshat-Soliloquy-series</t>
  </si>
  <si>
    <t>The Last Word</t>
  </si>
  <si>
    <t>Video and sound installation</t>
  </si>
  <si>
    <t>https://artbasel.com/catalog/artwork/103053/Shirin-Neshat-The-Last-Word</t>
  </si>
  <si>
    <t>Sue Williamson</t>
  </si>
  <si>
    <t>Truth Games: Liezl Ackermann – not a church – Gcinikhaya Makoma</t>
  </si>
  <si>
    <t>Colour laser prints, wood, metal, plastic, perspex</t>
  </si>
  <si>
    <t>https://artbasel.com/catalog/artwork/111705/Sue-Williamson-Truth-Games-Liezl-Ackermann-not-a-church-Gcinikhaya-Makoma</t>
  </si>
  <si>
    <t>84 cm x 210 cm x 6 cm</t>
  </si>
  <si>
    <t>William Kentridge</t>
  </si>
  <si>
    <t>Mechanical Drum Set from Refuse The Hour</t>
  </si>
  <si>
    <t>2012-2019</t>
  </si>
  <si>
    <t>Percussion instruments, drums, timber, steel, brass, aluminium and electronic components</t>
  </si>
  <si>
    <t>https://artbasel.com/catalog/artwork/103639/William-Kentridge-Mechanical-Drum-Set-from-Refuse-The-Hour</t>
  </si>
  <si>
    <t>160 cm x 300 cm x 100 cm</t>
  </si>
  <si>
    <t>Untitled (On the Reliability of Prophets)</t>
  </si>
  <si>
    <t>Indian ink on found pages</t>
  </si>
  <si>
    <t>https://artbasel.com/catalog/artwork/112602/William-Kentridge-Untitled-On-the-Reliability-of-Prophets</t>
  </si>
  <si>
    <t>Yinka Shonibare CBE</t>
  </si>
  <si>
    <t>Planets in my Head, Young Geologist</t>
  </si>
  <si>
    <t>https://artbasel.com/catalog/artwork/103002/Yinka-Shonibare-CBE-Planets-in-my-Head-Young-Geologist</t>
  </si>
  <si>
    <t>120 cm x 107 cm x 73 cm</t>
  </si>
  <si>
    <t>Grada Kilomba</t>
  </si>
  <si>
    <t>Heroines, Birds and Monsters series, Triptych 2, Sphinx</t>
  </si>
  <si>
    <t>https://artbasel.com/catalog/artwork/111801/Grada-Kilomba-Heroines-Birds-and-Monsters-series-Triptych-2-Sphinx</t>
  </si>
  <si>
    <t>Mikhael Subotzky</t>
  </si>
  <si>
    <t>Sticky-tape Transfer 17 – Discover The Worlds Finest Taste in Cigarettes</t>
  </si>
  <si>
    <t>Pigment inks, oil paint, J-Lar tape and Micropore dressing tape on cotton paper</t>
  </si>
  <si>
    <t>https://artbasel.com/catalog/artwork/103222/Mikhael-Subotzky-Sticky-tape-Transfer-17-Discover-The-World-s-Finest-Taste-in-Cigarettes</t>
  </si>
  <si>
    <t>Nolan Oswald Dennis</t>
  </si>
  <si>
    <t>recovery set [proun(k)n]</t>
  </si>
  <si>
    <t>4 Ink and graphite on paper drawings, 4 Ink and graphite on paper diagrams</t>
  </si>
  <si>
    <t>https://artbasel.com/catalog/artwork/103723/Nolan-Oswald-Dennis-recovery-set-proun-k-n</t>
  </si>
  <si>
    <t>Megaphone Man</t>
  </si>
  <si>
    <t>https://artbasel.com/catalog/artwork/110924/William-Kentridge-Megaphone-Man</t>
  </si>
  <si>
    <t>35 cm x 25 cm x 12 cm</t>
  </si>
  <si>
    <t>Yto Barrada</t>
  </si>
  <si>
    <t>Tangier Island Wall</t>
  </si>
  <si>
    <t>Crab pots, charcoal</t>
  </si>
  <si>
    <t>https://artbasel.com/catalog/artwork/106740/Yto-Barrada-Tangier-Island-Wall</t>
  </si>
  <si>
    <t>254 cm x 610 cm x 122 cm</t>
  </si>
  <si>
    <t>Ada</t>
  </si>
  <si>
    <t>Gray</t>
  </si>
  <si>
    <t>https://artbasel.com/catalog/artwork/112884/Alex-Katz-Ada</t>
  </si>
  <si>
    <t>The VDay</t>
  </si>
  <si>
    <t>https://artbasel.com/catalog/artwork/109512/Alexander-Calder-The-VDay</t>
  </si>
  <si>
    <t>1945-1965</t>
  </si>
  <si>
    <t>Sheet metal, brass, wire and paint</t>
  </si>
  <si>
    <t>https://artbasel.com/catalog/artwork/109555/Alexander-Calder-Untitled</t>
  </si>
  <si>
    <t>2.88 inches x 4 inches x 1 inches</t>
  </si>
  <si>
    <t>Invisibles VII</t>
  </si>
  <si>
    <t>Pastel on handmade paper</t>
  </si>
  <si>
    <t>https://artbasel.com/catalog/artwork/112244/Jaume-Plensa-Invisibles-VII</t>
  </si>
  <si>
    <t>Study for Janus</t>
  </si>
  <si>
    <t>Steel painted white</t>
  </si>
  <si>
    <t>https://artbasel.com/catalog/artwork/112973/Jaume-Plensa-Study-for-Janus</t>
  </si>
  <si>
    <t>52 cm x 30 cm x 34 cm</t>
  </si>
  <si>
    <t>Bedroom Lite over the Flesh Square</t>
  </si>
  <si>
    <t>Oil, graphite and metal on canvas</t>
  </si>
  <si>
    <t>https://artbasel.com/catalog/artwork/112802/Jim-Dine-Bedroom-Lite-over-the-Flesh-Square</t>
  </si>
  <si>
    <t>72 inches x 36 inches x 6.5 inches</t>
  </si>
  <si>
    <t>She is called her</t>
  </si>
  <si>
    <t>Acrylic and objects (shovel) on wooden panel</t>
  </si>
  <si>
    <t>https://artbasel.com/catalog/artwork/109561/Jim-Dine-She-is-called-her</t>
  </si>
  <si>
    <t>59.25 inches x 59.25 inches x 3.13 inches</t>
  </si>
  <si>
    <t>Leon Polk Smith</t>
  </si>
  <si>
    <t>Untitled (No. 5070)</t>
  </si>
  <si>
    <t>Paint on canvas board</t>
  </si>
  <si>
    <t>https://artbasel.com/catalog/artwork/112977/Leon-Polk-Smith-Untitled-No-5070</t>
  </si>
  <si>
    <t>Magdalena Abakanowicz</t>
  </si>
  <si>
    <t>Mutant</t>
  </si>
  <si>
    <t>https://artbasel.com/catalog/artwork/109390/Magdalena-Abakanowicz-Mutant</t>
  </si>
  <si>
    <t>58.5 inches x 22.5 inches x 84 inches</t>
  </si>
  <si>
    <t>DNA:Work</t>
  </si>
  <si>
    <t>Oil paint stick and paper on panel</t>
  </si>
  <si>
    <t>https://artbasel.com/catalog/artwork/105674/McArthur-Binion-DNA-Work</t>
  </si>
  <si>
    <t>healing:work</t>
  </si>
  <si>
    <t>Graphite, ink and paper</t>
  </si>
  <si>
    <t>https://artbasel.com/catalog/artwork/112975/McArthur-Binion-healing-work</t>
  </si>
  <si>
    <t>Le Bouquet</t>
  </si>
  <si>
    <t>Bronze with brown and green patina</t>
  </si>
  <si>
    <t>https://artbasel.com/catalog/artwork/112309/Pablo-Picasso-Le-Bouquet</t>
  </si>
  <si>
    <t>23.5 inches x 19.63 inches x 15.25 inches</t>
  </si>
  <si>
    <t>Open No. 56: In Crimson</t>
  </si>
  <si>
    <t>https://artbasel.com/catalog/artwork/112308/Robert-Motherwell-Open-No-56-In-Crimson</t>
  </si>
  <si>
    <t>Personnage II</t>
  </si>
  <si>
    <t>https://artbasel.com/catalog/artwork/112625/Roberto-Matta-Personnage-II</t>
  </si>
  <si>
    <t>24.25 inches x 16 inches x 13.5 inches</t>
  </si>
  <si>
    <t>Theaster Gates</t>
  </si>
  <si>
    <t>All Day We Gathered in Yazoo</t>
  </si>
  <si>
    <t>High fire stoneware with glaze, wood</t>
  </si>
  <si>
    <t>https://artbasel.com/catalog/artwork/113088/Theaster-Gates-All-Day-We-Gathered-in-Yazoo</t>
  </si>
  <si>
    <t>43 inches x 33.25 inches x 13.5 inches</t>
  </si>
  <si>
    <t>Untitled [brooch]</t>
  </si>
  <si>
    <t>Brass and steel wire</t>
  </si>
  <si>
    <t>https://artbasel.com/catalog/artwork/113500/Alexander-Calder-Untitled-brooch</t>
  </si>
  <si>
    <t>2 inches x 2.75 inches x 0.75 inches</t>
  </si>
  <si>
    <t>Andy Robert</t>
  </si>
  <si>
    <t>Three Fold</t>
  </si>
  <si>
    <t>Greene Naftali</t>
  </si>
  <si>
    <t>Oil on linen, hinges, door knob</t>
  </si>
  <si>
    <t>https://artbasel.com/catalog/artwork/110939/Andy-Robert-Three-Fold</t>
  </si>
  <si>
    <t>145 inches x 96 inches x 10 inches</t>
  </si>
  <si>
    <t>Ed Clark</t>
  </si>
  <si>
    <t>https://artbasel.com/catalog/artwork/110933/Ed-Clark-Untitled</t>
  </si>
  <si>
    <t>36.88 inches x 48.75 inches x 1.5 inches</t>
  </si>
  <si>
    <t>Giangiacomo Rossetti</t>
  </si>
  <si>
    <t>Fantasia n.0 - Premonizione</t>
  </si>
  <si>
    <t>https://artbasel.com/catalog/artwork/107136/Giangiacomo-Rossetti-Fantasia-n-0-Premonizione</t>
  </si>
  <si>
    <t>https://artbasel.com/catalog/artwork/107205/Günther-Förg-Untitled</t>
  </si>
  <si>
    <t>Tempestuous Quadruple Attractors – Trustworthy #404</t>
  </si>
  <si>
    <t>https://artbasel.com/catalog/artwork/110763/Haegue-Yang-Tempestuous-Quadruple-Attractors-Trustworthy-404</t>
  </si>
  <si>
    <t>Jacqueline Humphries</t>
  </si>
  <si>
    <t>YHY///</t>
  </si>
  <si>
    <t>https://artbasel.com/catalog/artwork/110975/Jacqueline-Humphries-YHY</t>
  </si>
  <si>
    <t>Drawing Blanks</t>
  </si>
  <si>
    <t>https://artbasel.com/catalog/artwork/110932/Jonathan-Lasker-Drawing-Blanks</t>
  </si>
  <si>
    <t>Josef Strau</t>
  </si>
  <si>
    <t>Tin plate, tin wire, acrylic on canvas</t>
  </si>
  <si>
    <t>https://artbasel.com/catalog/artwork/110888/Josef-Strau-Untitled</t>
  </si>
  <si>
    <t>Genesis Breyer P-Orridge (1950 - 2020)</t>
  </si>
  <si>
    <t>https://artbasel.com/catalog/artwork/110805/Michael-Krebber-Genesis-Breyer-P-Orridge-1950-2020</t>
  </si>
  <si>
    <t>Acrylic and watercolor on paper and wood, saw blade, screws</t>
  </si>
  <si>
    <t>https://artbasel.com/catalog/artwork/110940/Monika-Baer-Untitled</t>
  </si>
  <si>
    <t>11.75 inches x 15.75 inches x 1.75 inches</t>
  </si>
  <si>
    <t>Rachel Harrison</t>
  </si>
  <si>
    <t>Ah Pitzlaw</t>
  </si>
  <si>
    <t>Wood, polystyrene, cement, and acrylic</t>
  </si>
  <si>
    <t>https://artbasel.com/catalog/artwork/107134/Rachel-Harrison-Ah-Pitzlaw</t>
  </si>
  <si>
    <t>65.75 inches x 39.5 inches x 33.25 inches</t>
  </si>
  <si>
    <t>Richard Hawkins</t>
  </si>
  <si>
    <t>With Loathing Strangely Mixed</t>
  </si>
  <si>
    <t>Acrylic on panel in artist frame</t>
  </si>
  <si>
    <t>https://artbasel.com/catalog/artwork/103136/Richard-Hawkins-With-Loathing-Strangely-Mixed</t>
  </si>
  <si>
    <t>Tony Cokes</t>
  </si>
  <si>
    <t>B4 &amp; After the Studio</t>
  </si>
  <si>
    <t>2009-2019</t>
  </si>
  <si>
    <t>Six-channel video installation, color, sound</t>
  </si>
  <si>
    <t>https://artbasel.com/catalog/artwork/112969/Tony-Cokes-B4-After-the-Studio</t>
  </si>
  <si>
    <t>Trisha Baga</t>
  </si>
  <si>
    <t>Frankenstein</t>
  </si>
  <si>
    <t>https://artbasel.com/catalog/artwork/111221/Trisha-Baga-Frankenstein</t>
  </si>
  <si>
    <t>Walter Price</t>
  </si>
  <si>
    <t>I still worry about the people of Flint</t>
  </si>
  <si>
    <t>https://artbasel.com/catalog/artwork/107131/Walter-Price-I-still-worry-about-the-people-of-Flint</t>
  </si>
  <si>
    <t>An activity of the spirit</t>
  </si>
  <si>
    <t>https://artbasel.com/catalog/artwork/113509/Walter-Price-An-activity-of-the-spirit</t>
  </si>
  <si>
    <t>18 inches x 24 inches x 1 inches</t>
  </si>
  <si>
    <t>David Musgrave</t>
  </si>
  <si>
    <t>Stickers</t>
  </si>
  <si>
    <t>animation for digital projection, Mac mini</t>
  </si>
  <si>
    <t>https://artbasel.com/catalog/artwork/105519/David-Musgrave-Stickers</t>
  </si>
  <si>
    <t>Frances Stark</t>
  </si>
  <si>
    <t>Stupid Moment in Clever/Stupid Revolution &amp; Moment in Clever/Stupid Revolution</t>
  </si>
  <si>
    <t>sumi ink on arches paper with inlay, vacuum sealed on aluminum and wood</t>
  </si>
  <si>
    <t>https://artbasel.com/catalog/artwork/105472/Frances-Stark-Stupid-Moment-in-Clever-Stupid-Revolution-Moment-in-Clever-Stupid-Revolution</t>
  </si>
  <si>
    <t>Where is your tambourine now, sleeping bear?" (F.P.)"</t>
  </si>
  <si>
    <t>HD video on Bluray</t>
  </si>
  <si>
    <t>https://artbasel.com/catalog/artwork/105471/Gretchen-Faust-Where-is-your-tambourine-now-sleeping-bear-F-P</t>
  </si>
  <si>
    <t>Ballgame</t>
  </si>
  <si>
    <t>single-channel audio recording, speaker, tripod mount</t>
  </si>
  <si>
    <t>https://artbasel.com/catalog/artwork/104293/Janice-Kerbel-Ballgame</t>
  </si>
  <si>
    <t>Kristin Oppenheim</t>
  </si>
  <si>
    <t>Ultramarine</t>
  </si>
  <si>
    <t>HD video. Filmed  with Don Maclean, New York</t>
  </si>
  <si>
    <t>https://artbasel.com/catalog/artwork/105480/Kristin-Oppenheim-Ultramarine</t>
  </si>
  <si>
    <t>Dreyfus I</t>
  </si>
  <si>
    <t>https://artbasel.com/catalog/artwork/105518/Moyra-Davey-Dreyfus-I</t>
  </si>
  <si>
    <t>Newspaper, Coffee (Liberty)</t>
  </si>
  <si>
    <t>15 digital C-prints, copper, aluminum &amp; paper tape, labels, postage, ink</t>
  </si>
  <si>
    <t>https://artbasel.com/catalog/artwork/105516/Moyra-Davey-Newspaper-Coffee-Liberty</t>
  </si>
  <si>
    <t>Ahoy There</t>
  </si>
  <si>
    <t>https://artbasel.com/catalog/artwork/104021/Sean-Landers-Ahoy-There</t>
  </si>
  <si>
    <t>Say Your Goodbyes</t>
  </si>
  <si>
    <t>https://artbasel.com/catalog/artwork/105557/Sean-Landers-Say-Your-Goodbyes</t>
  </si>
  <si>
    <t>The Professor</t>
  </si>
  <si>
    <t>https://artbasel.com/catalog/artwork/104023/Sean-Landers-The-Professor</t>
  </si>
  <si>
    <t>Soroku Toyoshima</t>
  </si>
  <si>
    <t>Untitled (no. XXX w)</t>
  </si>
  <si>
    <t>metal alloy</t>
  </si>
  <si>
    <t>https://artbasel.com/catalog/artwork/106084/Soroku-Toyoshima-Untitled-no-XXX-w</t>
  </si>
  <si>
    <t>55.9 cm x 68.6 cm x 8.9 cm</t>
  </si>
  <si>
    <t>Stefano Arienti</t>
  </si>
  <si>
    <t>Controluce retinato</t>
  </si>
  <si>
    <t>2011-2019</t>
  </si>
  <si>
    <t>digital print on micro-chenille</t>
  </si>
  <si>
    <t>https://artbasel.com/catalog/artwork/105490/Stefano-Arienti-Controluce-retinato</t>
  </si>
  <si>
    <t>Macchia rossa</t>
  </si>
  <si>
    <t>https://artbasel.com/catalog/artwork/105514/Stefano-Arienti-Macchia-rossa</t>
  </si>
  <si>
    <t>Tappeto</t>
  </si>
  <si>
    <t>digital print on crumpled poster paper</t>
  </si>
  <si>
    <t>https://artbasel.com/catalog/artwork/105478/Stefano-Arienti-Tappeto</t>
  </si>
  <si>
    <t>Anne Neukamp</t>
  </si>
  <si>
    <t>Impulse</t>
  </si>
  <si>
    <t>Gregor Podnar</t>
  </si>
  <si>
    <t>Oil, tempera, acrylic on linen</t>
  </si>
  <si>
    <t>https://artbasel.com/catalog/artwork/109120/Anne-Neukamp-Impulse</t>
  </si>
  <si>
    <t>180 cm x 240 cm x 3 cm</t>
  </si>
  <si>
    <t>Slash</t>
  </si>
  <si>
    <t>https://artbasel.com/catalog/artwork/106907/Anne-Neukamp-Slash</t>
  </si>
  <si>
    <t>90 cm x 70 cm x 3 cm</t>
  </si>
  <si>
    <t>Untitled (Burnt canvas)</t>
  </si>
  <si>
    <t>Canvas, stretcher</t>
  </si>
  <si>
    <t>https://artbasel.com/catalog/artwork/111108/Ariel-Schlesinger-Untitled-Burnt-canvas</t>
  </si>
  <si>
    <t>200 cm x 140 cm x 3.5 cm</t>
  </si>
  <si>
    <t>Maple wood, birch plywood, stack of paper, weights</t>
  </si>
  <si>
    <t>https://artbasel.com/catalog/artwork/103656/Ariel-Schlesinger-Untitled-Where-the-papers-go-to-rest</t>
  </si>
  <si>
    <t>49 cm x 45 cm x 51 cm</t>
  </si>
  <si>
    <t>Yes No</t>
  </si>
  <si>
    <t>Bronze, sand, vitrine</t>
  </si>
  <si>
    <t>https://artbasel.com/catalog/artwork/106104/Francisco-Tropa-Yes-No</t>
  </si>
  <si>
    <t>156 cm x 85 cm x 53 cm</t>
  </si>
  <si>
    <t>Ion Grigorescu</t>
  </si>
  <si>
    <t>Kitchen at 20 Vasile Alecsandri Street</t>
  </si>
  <si>
    <t>Vintage gelatin prints</t>
  </si>
  <si>
    <t>https://artbasel.com/catalog/artwork/105024/Ion-Grigorescu-Kitchen-at-20-Vasile-Alecsandri-Street</t>
  </si>
  <si>
    <t>9 cm x 6 cm x 0.1 cm</t>
  </si>
  <si>
    <t>Verbascum, Aaron´s rod</t>
  </si>
  <si>
    <t>Colour photograph on canvas</t>
  </si>
  <si>
    <t>https://artbasel.com/catalog/artwork/103611/Ion-Grigorescu-Verbascum-Aaron-s-rod</t>
  </si>
  <si>
    <t>80 cm x 59 cm x 2 cm</t>
  </si>
  <si>
    <t>Ivan Kožarić</t>
  </si>
  <si>
    <t>Figure</t>
  </si>
  <si>
    <t>https://artbasel.com/catalog/artwork/104943/Ivan-Koz-aric-Figure</t>
  </si>
  <si>
    <t>75 cm x 11.5 cm x 14 cm</t>
  </si>
  <si>
    <t>Globe III</t>
  </si>
  <si>
    <t>https://artbasel.com/catalog/artwork/111203/Ivan-Koz-aric-Globe-III</t>
  </si>
  <si>
    <t>56 cm x 37 cm x 17 cm</t>
  </si>
  <si>
    <t>Julije Knifer</t>
  </si>
  <si>
    <t>4.XI–26.XI 85 24.VI–3.VII.85</t>
  </si>
  <si>
    <t>https://artbasel.com/catalog/artwork/104953/Julije-Knifer-4-XI-26-XI-85-24-VI-3-VII-85</t>
  </si>
  <si>
    <t>92 cm x 66.5 cm x 3 cm</t>
  </si>
  <si>
    <t>TÜ-H-DA</t>
  </si>
  <si>
    <t>https://artbasel.com/catalog/artwork/103228/Julije-Knifer-TÜ-H-DA</t>
  </si>
  <si>
    <t>120 cm x 180 cm x 2 cm</t>
  </si>
  <si>
    <t>Division Exercises</t>
  </si>
  <si>
    <t>Pigment print on photo rag paper</t>
  </si>
  <si>
    <t>https://artbasel.com/catalog/artwork/111202/Marcius-Galan-Division-Exercises</t>
  </si>
  <si>
    <t>40 cm x 50 cm x 2 cm</t>
  </si>
  <si>
    <t>Out of Registration</t>
  </si>
  <si>
    <t>Wooden frame, glass, paint</t>
  </si>
  <si>
    <t>https://artbasel.com/catalog/artwork/103177/Marcius-Galan-Out-of-Registration</t>
  </si>
  <si>
    <t>31 cm x 49 cm x 2 cm</t>
  </si>
  <si>
    <t>Tomislav Gotovac</t>
  </si>
  <si>
    <t>Streaking</t>
  </si>
  <si>
    <t>1971-2012</t>
  </si>
  <si>
    <t>Four b/w photographs</t>
  </si>
  <si>
    <t>https://artbasel.com/catalog/artwork/111059/Tomislav-Gotovac-Streaking</t>
  </si>
  <si>
    <t>60.5 cm x 76.5 cm x 2 cm</t>
  </si>
  <si>
    <t>Zorah</t>
  </si>
  <si>
    <t>Newspapers, iron</t>
  </si>
  <si>
    <t>https://artbasel.com/catalog/artwork/111210/Tomislav-Gotovac-Zorah</t>
  </si>
  <si>
    <t>43 cm x 67 cm x 30 cm</t>
  </si>
  <si>
    <t>Scroll</t>
  </si>
  <si>
    <t>Oil, tempera, acrylic on cotton</t>
  </si>
  <si>
    <t>https://artbasel.com/catalog/artwork/109074/Anne-Neukamp-Scroll</t>
  </si>
  <si>
    <t>Foot</t>
  </si>
  <si>
    <t>https://artbasel.com/catalog/artwork/113059/Francisco-Tropa-Foot</t>
  </si>
  <si>
    <t>22 cm x 8 cm x 7 cm</t>
  </si>
  <si>
    <t>Proposal for a memorial to the victims of the Jajinci shooting</t>
  </si>
  <si>
    <t>https://artbasel.com/catalog/artwork/108776/Ivan-Koz-aric-Proposal-for-a-memorial-to-the-victims-of-the-Jajinci-shooting</t>
  </si>
  <si>
    <t>34 cm x 24 cm x 13 cm</t>
  </si>
  <si>
    <t>3</t>
  </si>
  <si>
    <t>Felt tip pen on paper</t>
  </si>
  <si>
    <t>https://artbasel.com/catalog/artwork/113537/Julije-Knifer-3</t>
  </si>
  <si>
    <t>28 cm x 36 cm x 2 cm</t>
  </si>
  <si>
    <t>Division exercise III (Translucent)</t>
  </si>
  <si>
    <t>Floor wax, iron, wood, paint, wall frame</t>
  </si>
  <si>
    <t>https://artbasel.com/catalog/artwork/113528/Marcius-Galan-Division-exercise-III-Translucent</t>
  </si>
  <si>
    <t>245 cm x 213 cm x 10 cm</t>
  </si>
  <si>
    <t>https://artbasel.com/catalog/artwork/104497/Marcius-Galan-Out-of-Registration</t>
  </si>
  <si>
    <t>48 cm x 40 cm x 2 cm</t>
  </si>
  <si>
    <t>Shreyas Karle</t>
  </si>
  <si>
    <t>...and it spat out its interior</t>
  </si>
  <si>
    <t>Grey Noise</t>
  </si>
  <si>
    <t>Terracotta &amp; industrial blue adhesive tape</t>
  </si>
  <si>
    <t>https://artbasel.com/catalog/artwork/107489/Shreyas-Karle-and-it-spat-out-its-interior</t>
  </si>
  <si>
    <t>60 cm x 40 cm x 30 cm</t>
  </si>
  <si>
    <t>Bell Poem - Who pressed my button (Poems for Zurich)</t>
  </si>
  <si>
    <t>Typewriter, paper</t>
  </si>
  <si>
    <t>https://artbasel.com/catalog/artwork/107539/Shreyas-Karle-Bell-Poem-Who-pressed-my-button-Poems-for-Zurich</t>
  </si>
  <si>
    <t>Extended Play</t>
  </si>
  <si>
    <t>Kitchen cups and saucer-stand made in metal coated with plastic</t>
  </si>
  <si>
    <t>https://artbasel.com/catalog/artwork/107495/Shreyas-Karle-Extended-Play</t>
  </si>
  <si>
    <t>51 cm x 54 cm x 9 cm</t>
  </si>
  <si>
    <t>Fingerprint drawing</t>
  </si>
  <si>
    <t>Bevelled round mirror with fingerprints. 46 cm (diameter)</t>
  </si>
  <si>
    <t>https://artbasel.com/catalog/artwork/107588/Shreyas-Karle-Fingerprint-drawing</t>
  </si>
  <si>
    <t>House matchbox: Found Object II</t>
  </si>
  <si>
    <t>Matchbox</t>
  </si>
  <si>
    <t>https://artbasel.com/catalog/artwork/107570/Shreyas-Karle-House-matchbox-Found-Object-II</t>
  </si>
  <si>
    <t>Look alike</t>
  </si>
  <si>
    <t>Serigraph on cotton shirt</t>
  </si>
  <si>
    <t>https://artbasel.com/catalog/artwork/107458/Shreyas-Karle-Look-alike</t>
  </si>
  <si>
    <t>Second-hand shop (Poems for Zurich)</t>
  </si>
  <si>
    <t>https://artbasel.com/catalog/artwork/107575/Shreyas-Karle-Second-hand-shop-Poems-for-Zurich</t>
  </si>
  <si>
    <t>Stay home (incense powder): Found Object I</t>
  </si>
  <si>
    <t>Incense powder</t>
  </si>
  <si>
    <t>https://artbasel.com/catalog/artwork/107483/Shreyas-Karle-Stay-home-incense-powder-Found-Object-I</t>
  </si>
  <si>
    <t>Switch</t>
  </si>
  <si>
    <t>https://artbasel.com/catalog/artwork/107542/Shreyas-Karle-Switch</t>
  </si>
  <si>
    <t>Terrazzo conundrum</t>
  </si>
  <si>
    <t>Terrazzo tile with cut fingernails, collected stones, seeds and a gold earing</t>
  </si>
  <si>
    <t>https://artbasel.com/catalog/artwork/107568/Shreyas-Karle-Terrazzo-conundrum</t>
  </si>
  <si>
    <t>30 cm x 30 cm x 2.54 cm</t>
  </si>
  <si>
    <t>The two sides of a conversation</t>
  </si>
  <si>
    <t>https://artbasel.com/catalog/artwork/105483/Shreyas-Karle-The-two-sides-of-a-conversation</t>
  </si>
  <si>
    <t>‘I wish I could show your works on your walls’</t>
  </si>
  <si>
    <t>Archival print on Banner paper (350 gsm)</t>
  </si>
  <si>
    <t>https://artbasel.com/catalog/artwork/107581/Shreyas-Karle-I-wish-I-could-show-your-works-on-your-walls</t>
  </si>
  <si>
    <t>Christopher Thomas</t>
  </si>
  <si>
    <t>Bittersweet 04</t>
  </si>
  <si>
    <t>Hamiltons</t>
  </si>
  <si>
    <t>Archival pigment print on Baryta paper</t>
  </si>
  <si>
    <t>https://artbasel.com/catalog/artwork/107595/Christopher-Thomas-Bittersweet-04</t>
  </si>
  <si>
    <t>Don McCullin</t>
  </si>
  <si>
    <t>My First Day in Vietnam, Mekong Delta, Vietnam</t>
  </si>
  <si>
    <t>https://artbasel.com/catalog/artwork/107619/Don-McCullin-My-First-Day-in-Vietnam-Mekong-Delta-Vietnam</t>
  </si>
  <si>
    <t>Erwin Olaf</t>
  </si>
  <si>
    <t>Palm Springs, After the Bushfire</t>
  </si>
  <si>
    <t>https://artbasel.com/catalog/artwork/107672/Erwin-Olaf-Palm-Springs-After-the-Bushfire</t>
  </si>
  <si>
    <t>Helmut Newton</t>
  </si>
  <si>
    <t>Mannequins, Quai d’Orsay II, Paris</t>
  </si>
  <si>
    <t>https://artbasel.com/catalog/artwork/107677/Helmut-Newton-Mannequins-Quai-d-Orsay-II-Paris</t>
  </si>
  <si>
    <t>Herb Ritts</t>
  </si>
  <si>
    <t>Versace Dress, Back View, El Mirage</t>
  </si>
  <si>
    <t>Gelatin silver print mounted to board</t>
  </si>
  <si>
    <t>https://artbasel.com/catalog/artwork/107978/Herb-Ritts-Versace-Dress-Back-View-El-Mirage</t>
  </si>
  <si>
    <t>Irving Penn</t>
  </si>
  <si>
    <t>Pagoda, New York</t>
  </si>
  <si>
    <t>India ink over graphite on paper</t>
  </si>
  <si>
    <t>https://artbasel.com/catalog/artwork/108078/Irving-Penn-Pagoda-New-York</t>
  </si>
  <si>
    <t>Rose, Color Wonder, London</t>
  </si>
  <si>
    <t>Dye-transfer print</t>
  </si>
  <si>
    <t>https://artbasel.com/catalog/artwork/111271/Irving-Penn-Rose-Color-Wonder-London</t>
  </si>
  <si>
    <t>Mario Testino</t>
  </si>
  <si>
    <t>Yokohama (5)</t>
  </si>
  <si>
    <t>Fuji Crystal Archive print mounted to aluminium</t>
  </si>
  <si>
    <t>https://artbasel.com/catalog/artwork/108718/Mario-Testino-Yokohama-5</t>
  </si>
  <si>
    <t>Murray Fredericks</t>
  </si>
  <si>
    <t>Array #9</t>
  </si>
  <si>
    <t>Pigment print mounted to aluminium</t>
  </si>
  <si>
    <t>https://artbasel.com/catalog/artwork/107621/Murray-Fredericks-Array-9</t>
  </si>
  <si>
    <t>Nobuyoshi Araki</t>
  </si>
  <si>
    <t>67 Shooting Back</t>
  </si>
  <si>
    <t>RP Pro-Crystal print mounted to aluminium</t>
  </si>
  <si>
    <t>https://artbasel.com/catalog/artwork/108706/Nobuyoshi-Araki-67-Shooting-Back</t>
  </si>
  <si>
    <t>Paolo Roversi</t>
  </si>
  <si>
    <t>Shalom, Paris</t>
  </si>
  <si>
    <t>https://artbasel.com/catalog/artwork/108791/Paolo-Roversi-Shalom-Paris</t>
  </si>
  <si>
    <t>Pieter Hugo</t>
  </si>
  <si>
    <t>From Hyena Men Series: Abdullahi Mohammed with Gumu, Ogere-Remo, Nigeria</t>
  </si>
  <si>
    <t>https://artbasel.com/catalog/artwork/107953/Pieter-Hugo-From-Hyena-Men-Series-Abdullahi-Mohammed-with-Gumu-Ogere-Remo-Nigeria</t>
  </si>
  <si>
    <t>The Duke and Duchess of Windsor, Waldorf Astoria, suite 28A, New York, April 16</t>
  </si>
  <si>
    <t>https://artbasel.com/catalog/artwork/108684/Richard-Avedon-The-Duke-and-Duchess-of-Windsor-Waldorf-Astoria-suite-28A-New-York-April-16</t>
  </si>
  <si>
    <t>Robert Frank</t>
  </si>
  <si>
    <t>City, London</t>
  </si>
  <si>
    <t>https://artbasel.com/catalog/artwork/108729/Robert-Frank-City-London</t>
  </si>
  <si>
    <t>Seiji Kurata</t>
  </si>
  <si>
    <t>A Tattooed Man: Ikebukuro, Rooftop of the Bungeiza Building from Flash Up</t>
  </si>
  <si>
    <t>https://artbasel.com/catalog/artwork/107967/Seiji-Kurata-A-Tattooed-Man-Ikebukuro-Rooftop-of-the-Bungeiza-Building-from-Flash-Up</t>
  </si>
  <si>
    <t>Turkish defender leaving the side entrance of a cinema, Limassol, Cyprus</t>
  </si>
  <si>
    <t>https://artbasel.com/catalog/artwork/112944/Don-McCullin-Turkish-defender-leaving-the-side-entrance-of-a-cinema-Limassol-Cyprus</t>
  </si>
  <si>
    <t>Eel</t>
  </si>
  <si>
    <t>Ink, watercolour and dry pigment with gum arabic over platinum-palladium print on paper</t>
  </si>
  <si>
    <t>https://artbasel.com/catalog/artwork/113113/Irving-Penn-Eel</t>
  </si>
  <si>
    <t xml:space="preserve">Captain Gus Girssom, Commander Alan Shepard, Lt. Colonel Gleen, astronauts, Langley Field Virgina, March 31 </t>
  </si>
  <si>
    <t>https://artbasel.com/catalog/artwork/113025/Richard-Avedon-Captain-Gus-Girssom-Commander-Alan-Shepard-Lt-Colonel-Gleen-astronauts-Langley-Field-Virgina-March-31</t>
  </si>
  <si>
    <t>Avery Singer</t>
  </si>
  <si>
    <t>Assassin (Bird bar)</t>
  </si>
  <si>
    <t>Hauser &amp; Wirth</t>
  </si>
  <si>
    <t>Acrylic on canvas stretched over wood panel</t>
  </si>
  <si>
    <t>https://artbasel.com/catalog/artwork/110051/Avery-Singer-Assassin-Bird-bar</t>
  </si>
  <si>
    <t>241.9 cm x 216.5 cm x 5.4 cm</t>
  </si>
  <si>
    <t>David Hammons</t>
  </si>
  <si>
    <t>Untitled (Basketball Drawing)</t>
  </si>
  <si>
    <t>1995-2010</t>
  </si>
  <si>
    <t>Charcoal and dirt on paper</t>
  </si>
  <si>
    <t>https://artbasel.com/catalog/artwork/108062/David-Hammons-Untitled-Basketball-Drawing</t>
  </si>
  <si>
    <t>Franz West</t>
  </si>
  <si>
    <t>Papier-mâché, lacquer, polystyrene, metal can, on artist’s pedestal</t>
  </si>
  <si>
    <t>https://artbasel.com/catalog/artwork/111502/Franz-West-Untitled</t>
  </si>
  <si>
    <t>234.6 cm x 102 cm x 60 cm</t>
  </si>
  <si>
    <t>Aftermath</t>
  </si>
  <si>
    <t>https://artbasel.com/catalog/artwork/104191/Glenn-Ligon-Aftermath</t>
  </si>
  <si>
    <t>24.1 cm x 153.7 cm x 6 cm</t>
  </si>
  <si>
    <t>Canto 1</t>
  </si>
  <si>
    <t>https://artbasel.com/catalog/artwork/112019/Günther-Förg-Canto-1</t>
  </si>
  <si>
    <t>260.1 cm x 150.3 cm x 4.1 cm</t>
  </si>
  <si>
    <t>Lorna Simpson</t>
  </si>
  <si>
    <t>Between blue &amp; yellow</t>
  </si>
  <si>
    <t>Gessoed fiberglass panel</t>
  </si>
  <si>
    <t>https://artbasel.com/catalog/artwork/111651/Lorna-Simpson-Between-blue-yellow</t>
  </si>
  <si>
    <t>170.2 cm x 127 cm x 3.5 cm</t>
  </si>
  <si>
    <t>À Baudelaire (#1)</t>
  </si>
  <si>
    <t>Etching, ink, watercolour, gouache and pencil on paper, 4 panels</t>
  </si>
  <si>
    <t>https://artbasel.com/catalog/artwork/109099/Louise-Bourgeois-À-Baudelaire-1</t>
  </si>
  <si>
    <t>171.6 cm x 121 cm x 7 cm</t>
  </si>
  <si>
    <t>Luchita Hurtado</t>
  </si>
  <si>
    <t>Distant Gravity of a Day</t>
  </si>
  <si>
    <t>https://artbasel.com/catalog/artwork/108046/Luchita-Hurtado-Distant-Gravity-of-a-Day</t>
  </si>
  <si>
    <t>Maria Lassnig</t>
  </si>
  <si>
    <t>Frau und Mann (Woman and Man)</t>
  </si>
  <si>
    <t>https://artbasel.com/catalog/artwork/112953/Maria-Lassnig-Frau-und-Mann-Woman-and-Man</t>
  </si>
  <si>
    <t>Mark Bradford</t>
  </si>
  <si>
    <t>The Press of Democracy</t>
  </si>
  <si>
    <t>https://artbasel.com/catalog/artwork/112358/Mark-Bradford-The-Press-of-Democracy</t>
  </si>
  <si>
    <t>Max Bill</t>
  </si>
  <si>
    <t>Konstruktion aus einem Kreisring (Construction from a ring)</t>
  </si>
  <si>
    <t>White marble</t>
  </si>
  <si>
    <t>https://artbasel.com/catalog/artwork/107975/Max-Bill-Konstruktion-aus-einem-Kreisring-Construction-from-a-ring</t>
  </si>
  <si>
    <t>39.2 cm x 39.9 cm x 39.9 cm</t>
  </si>
  <si>
    <t>Mike Kelley</t>
  </si>
  <si>
    <t>City 17</t>
  </si>
  <si>
    <t>Tinted urethane resin, acrylic on illuminated base</t>
  </si>
  <si>
    <t>https://artbasel.com/catalog/artwork/113001/Mike-Kelley-City-17</t>
  </si>
  <si>
    <t>205.7 cm x 42.8 cm x 42.8 cm</t>
  </si>
  <si>
    <t>On Kawara</t>
  </si>
  <si>
    <t>JUNE 5, 1970</t>
  </si>
  <si>
    <t>Liquitex on canvas with newspaper clipping in artist's box</t>
  </si>
  <si>
    <t>https://artbasel.com/catalog/artwork/108049/On-Kawara-JUNE-5-1970</t>
  </si>
  <si>
    <t>Paul McCarthy</t>
  </si>
  <si>
    <t>A&amp;E Vertical Horizontal, Tehachapi</t>
  </si>
  <si>
    <t>Acrylic paint, dirt, sticks, pine straw, brush on panel</t>
  </si>
  <si>
    <t>https://artbasel.com/catalog/artwork/104545/Paul-McCarthy-A-E-Vertical-Horizontal-Tehachapi</t>
  </si>
  <si>
    <t>243.8 cm x 182.9 cm x 5.7 cm</t>
  </si>
  <si>
    <t>Philip Guston</t>
  </si>
  <si>
    <t>Visitor</t>
  </si>
  <si>
    <t>https://artbasel.com/catalog/artwork/108052/Philip-Guston-Visitor</t>
  </si>
  <si>
    <t>Position Study: Red and Blue Open Discs</t>
  </si>
  <si>
    <t>Hazlitt Holland-Hibbert</t>
  </si>
  <si>
    <t>Gouache and pencil on paper</t>
  </si>
  <si>
    <t>https://artbasel.com/catalog/artwork/104197/Bridget-Riley-Position-Study-Red-and-Blue-Open-Discs</t>
  </si>
  <si>
    <t>Red with Blue to Green</t>
  </si>
  <si>
    <t>https://artbasel.com/catalog/artwork/104199/Bridget-Riley-Red-with-Blue-to-Green</t>
  </si>
  <si>
    <t>Sketch for Chant, Blue, Red, Series 3</t>
  </si>
  <si>
    <t>https://artbasel.com/catalog/artwork/104247/Bridget-Riley-Sketch-for-Chant-Blue-Red-Series-3</t>
  </si>
  <si>
    <t>Two Yellows, Composition with Circles 2</t>
  </si>
  <si>
    <t>https://artbasel.com/catalog/artwork/104248/Bridget-Riley-Two-Yellows-Composition-with-Circles-2</t>
  </si>
  <si>
    <t>Untitled (Series 15B: CTO, closed discs)</t>
  </si>
  <si>
    <t>Pencil and gouache on paper</t>
  </si>
  <si>
    <t>https://artbasel.com/catalog/artwork/104249/Bridget-Riley-Untitled-Series-15B-CTO-closed-discs</t>
  </si>
  <si>
    <t>Howard Hodgkin</t>
  </si>
  <si>
    <t>Blackmail</t>
  </si>
  <si>
    <t>2006-2015</t>
  </si>
  <si>
    <t>https://artbasel.com/catalog/artwork/104238/Howard-Hodgkin-Blackmail</t>
  </si>
  <si>
    <t>Chinoiserie</t>
  </si>
  <si>
    <t>1994-1997</t>
  </si>
  <si>
    <t>https://artbasel.com/catalog/artwork/104240/Howard-Hodgkin-Chinoiserie</t>
  </si>
  <si>
    <t>In the Middle of the Night</t>
  </si>
  <si>
    <t>https://artbasel.com/catalog/artwork/104193/Howard-Hodgkin-In-the-Middle-of-the-Night</t>
  </si>
  <si>
    <t>The Meeting</t>
  </si>
  <si>
    <t>Oil on canas</t>
  </si>
  <si>
    <t>https://artbasel.com/catalog/artwork/104241/Howard-Hodgkin-The-Meeting</t>
  </si>
  <si>
    <t>Patrick Heron</t>
  </si>
  <si>
    <t>Green - Pink (Garden): 1956</t>
  </si>
  <si>
    <t>https://artbasel.com/catalog/artwork/104494/Patrick-Heron-Green-Pink-Garden-1956</t>
  </si>
  <si>
    <t>Green on Blacks: 1956</t>
  </si>
  <si>
    <t>https://artbasel.com/catalog/artwork/104254/Patrick-Heron-Green-on-Blacks-1956</t>
  </si>
  <si>
    <t>Ragged Squares - Tall Painting: December 1958</t>
  </si>
  <si>
    <t>https://artbasel.com/catalog/artwork/104258/Patrick-Heron-Ragged-Squares-Tall-Painting-December-1958</t>
  </si>
  <si>
    <t>Red and Black Vertical: June 1957</t>
  </si>
  <si>
    <t>https://artbasel.com/catalog/artwork/104265/Patrick-Heron-Red-and-Black-Vertical-June-1957</t>
  </si>
  <si>
    <t>White Vertical: May 1956 (Black)</t>
  </si>
  <si>
    <t>https://artbasel.com/catalog/artwork/104190/Patrick-Heron-White-Vertical-May-1956-Black</t>
  </si>
  <si>
    <t>Au Milieu (In the Middle)</t>
  </si>
  <si>
    <t>Helly Nahmad Gallery</t>
  </si>
  <si>
    <t>https://artbasel.com/catalog/artwork/105631/Wassily-Kandinsky-Au-Milieu-In-the-Middle</t>
  </si>
  <si>
    <t>Balancement (Balancing)</t>
  </si>
  <si>
    <t>https://artbasel.com/catalog/artwork/103098/Wassily-Kandinsky-Balancement-Balancing</t>
  </si>
  <si>
    <t>Berührung (Contact)</t>
  </si>
  <si>
    <t>https://artbasel.com/catalog/artwork/108606/Wassily-Kandinsky-Berührung-Contact</t>
  </si>
  <si>
    <t>Gemäßigt (Tempered)</t>
  </si>
  <si>
    <t>https://artbasel.com/catalog/artwork/103152/Wassily-Kandinsky-Gemäßigt-Tempered</t>
  </si>
  <si>
    <t>Isolation (Isolation)</t>
  </si>
  <si>
    <t>https://artbasel.com/catalog/artwork/103099/Wassily-Kandinsky-Isolation-Isolation</t>
  </si>
  <si>
    <t>Noir Bigarré (Diversified Black)</t>
  </si>
  <si>
    <t>https://artbasel.com/catalog/artwork/103144/Wassily-Kandinsky-Noir-Bigarré-Diversified-Black</t>
  </si>
  <si>
    <t>Pointillé (Dotted Line)</t>
  </si>
  <si>
    <t>Gouache on black card laid down on cardboard</t>
  </si>
  <si>
    <t>https://artbasel.com/catalog/artwork/108547/Wassily-Kandinsky-Pointillé-Dotted-Line</t>
  </si>
  <si>
    <t>Lop Lop</t>
  </si>
  <si>
    <t>Herald St</t>
  </si>
  <si>
    <t>Motorcycle, wood, steel</t>
  </si>
  <si>
    <t>https://artbasel.com/catalog/artwork/108004/Alexandra-Bircken-Lop-Lop</t>
  </si>
  <si>
    <t>105 cm x 220 cm x 73 cm</t>
  </si>
  <si>
    <t>Cary Kwok</t>
  </si>
  <si>
    <t>Mulan Rouge</t>
  </si>
  <si>
    <t>https://artbasel.com/catalog/artwork/111324/Cary-Kwok-Mulan-Rouge</t>
  </si>
  <si>
    <t>Token 23</t>
  </si>
  <si>
    <t>Earthenware, silk</t>
  </si>
  <si>
    <t>https://artbasel.com/catalog/artwork/107865/Christina-Mackie-Token-23</t>
  </si>
  <si>
    <t>49 cm x 28 cm x 9 cm</t>
  </si>
  <si>
    <t>Diane Simpson</t>
  </si>
  <si>
    <t>Boshi</t>
  </si>
  <si>
    <t>Enamel on perforated steel and spunbond polyester fabric</t>
  </si>
  <si>
    <t>https://artbasel.com/catalog/artwork/107905/Diane-Simpson-Boshi</t>
  </si>
  <si>
    <t>144.8 cm x 228.6 cm x 55.9 cm</t>
  </si>
  <si>
    <t>Djordje Ozbolt</t>
  </si>
  <si>
    <t>Remember me?</t>
  </si>
  <si>
    <t>https://artbasel.com/catalog/artwork/111974/Djordje-Ozbolt-Remember-me</t>
  </si>
  <si>
    <t>Long times curse table</t>
  </si>
  <si>
    <t>Metal, glass, wooden beads, plastic, beads, fishing wire, saw dust, wood glue and string</t>
  </si>
  <si>
    <t>https://artbasel.com/catalog/artwork/107791/Jessi-Reaves-Long-times-curse-table</t>
  </si>
  <si>
    <t>71.1 cm x 91.4 cm x 83.8 cm</t>
  </si>
  <si>
    <t>Oil on gesso board</t>
  </si>
  <si>
    <t>https://artbasel.com/catalog/artwork/111907/Markus-Amm-Untitled</t>
  </si>
  <si>
    <t>Matt Paweski</t>
  </si>
  <si>
    <t>DRANE</t>
  </si>
  <si>
    <t xml:space="preserve">Aluminium, aluminium rivets, rubber, plastic, vinyl paint </t>
  </si>
  <si>
    <t>https://artbasel.com/catalog/artwork/107837/Matt-Paweski-DRANE</t>
  </si>
  <si>
    <t>35.6 cm x 50.8 cm x 25.4 cm</t>
  </si>
  <si>
    <t>Michael Dean</t>
  </si>
  <si>
    <t>Unfucking Titled</t>
  </si>
  <si>
    <t xml:space="preserve">Steel, concrete, corrugated plastic, balloons, cable ties, padlocks and scene tape </t>
  </si>
  <si>
    <t>https://artbasel.com/catalog/artwork/107815/Michael-Dean-Unfucking-Titled</t>
  </si>
  <si>
    <t>230 cm x 165 cm x 335 cm</t>
  </si>
  <si>
    <t>Nick Relph</t>
  </si>
  <si>
    <t>Lusty Ghost (23)</t>
  </si>
  <si>
    <t>https://artbasel.com/catalog/artwork/108824/Nick-Relph-Lusty-Ghost-23</t>
  </si>
  <si>
    <t>154 cm x 78 cm x 7 cm</t>
  </si>
  <si>
    <t>Nicole Wermers</t>
  </si>
  <si>
    <t>Untitled Stack</t>
  </si>
  <si>
    <t>Robin Day stacking chairs, Balenciaga patent leather coat, fixings, thread</t>
  </si>
  <si>
    <t>https://artbasel.com/catalog/artwork/109061/Nicole-Wermers-Untitled-Stack</t>
  </si>
  <si>
    <t>130 cm x 65 cm x 65 cm</t>
  </si>
  <si>
    <t>Oliver Payne</t>
  </si>
  <si>
    <t>Candy Crush Collage</t>
  </si>
  <si>
    <t>https://artbasel.com/catalog/artwork/107914/Oliver-Payne-Candy-Crush-Collage</t>
  </si>
  <si>
    <t>Sugar Trade Clock</t>
  </si>
  <si>
    <t>Ink, watercolour and acrylic on paper in artist’s frame</t>
  </si>
  <si>
    <t>https://artbasel.com/catalog/artwork/109266/Pablo-Bronstein-Sugar-Trade-Clock</t>
  </si>
  <si>
    <t>115 cm x 98 cm x 10 cm</t>
  </si>
  <si>
    <t>Sanou Oumar</t>
  </si>
  <si>
    <t>1/18/20</t>
  </si>
  <si>
    <t>Pen on paper board</t>
  </si>
  <si>
    <t>https://artbasel.com/catalog/artwork/110561/Sanou-Oumar-1-18-20</t>
  </si>
  <si>
    <t>109.8 cm x 89.6 cm x 4.5 cm</t>
  </si>
  <si>
    <t>Trix &amp; Robert Haussmann</t>
  </si>
  <si>
    <t>Hommage à Gerrit Rietveld</t>
  </si>
  <si>
    <t>100% New Zealand wool, mirror</t>
  </si>
  <si>
    <t>https://artbasel.com/catalog/artwork/107831/Trix-Robert-Haussmann-Hommage-à-Gerrit-Rietveld</t>
  </si>
  <si>
    <t>72 cm x 105 cm x 119 cm</t>
  </si>
  <si>
    <t>Urban Landscape (The Water In The Gutters)</t>
  </si>
  <si>
    <t>High Art</t>
  </si>
  <si>
    <t>Pressed wool, steel</t>
  </si>
  <si>
    <t>https://artbasel.com/catalog/artwork/109490/Dena-Yago-Urban-Landscape-The-Water-In-The-Gutters</t>
  </si>
  <si>
    <t>Ilya Lipkin</t>
  </si>
  <si>
    <t>Framed chromogenic print</t>
  </si>
  <si>
    <t>https://artbasel.com/catalog/artwork/109590/Ilya-Lipkin-Untitled</t>
  </si>
  <si>
    <t>https://artbasel.com/catalog/artwork/109587/Ilya-Lipkin-Untitled</t>
  </si>
  <si>
    <t>https://artbasel.com/catalog/artwork/109493/Ilya-Lipkin-Untitled</t>
  </si>
  <si>
    <t>https://artbasel.com/catalog/artwork/109589/Ilya-Lipkin-Untitled</t>
  </si>
  <si>
    <t>Matt Copson</t>
  </si>
  <si>
    <t>Immaculate Convection</t>
  </si>
  <si>
    <t>Hand-painted wall mural with mapped HD projection</t>
  </si>
  <si>
    <t>https://artbasel.com/catalog/artwork/109581/Matt-Copson-Immaculate-Convection</t>
  </si>
  <si>
    <t>Reynard’s Death Dance</t>
  </si>
  <si>
    <t>https://artbasel.com/catalog/artwork/109537/Matt-Copson-Reynard-s-Death-Dance</t>
  </si>
  <si>
    <t>Sob Story</t>
  </si>
  <si>
    <t>Hand drawn animation with sound</t>
  </si>
  <si>
    <t>https://artbasel.com/catalog/artwork/109576/Matt-Copson-Sob-Story</t>
  </si>
  <si>
    <t>The Spoilt at War</t>
  </si>
  <si>
    <t>https://artbasel.com/catalog/artwork/109584/Matt-Copson-The-Spoilt-at-War</t>
  </si>
  <si>
    <t>Sois Tranquille</t>
  </si>
  <si>
    <t>Woodcut on paper</t>
  </si>
  <si>
    <t>https://artbasel.com/catalog/artwork/106203/Andrea-Büttner-Sois-Tranquille</t>
  </si>
  <si>
    <t>Untitled (breastfeeding)</t>
  </si>
  <si>
    <t>https://artbasel.com/catalog/artwork/106710/Andrea-Büttner-Untitled-breastfeeding</t>
  </si>
  <si>
    <t>Anne Tallentire</t>
  </si>
  <si>
    <t>From, in and with: GH - 3</t>
  </si>
  <si>
    <t>C-print on HFA photo rag paper</t>
  </si>
  <si>
    <t>https://artbasel.com/catalog/artwork/112032/Anne-Tallentire-From-in-and-with-GH-3</t>
  </si>
  <si>
    <t>From, in and with: JR - 4a</t>
  </si>
  <si>
    <t>https://artbasel.com/catalog/artwork/106120/Anne-Tallentire-From-in-and-with-JR-4a</t>
  </si>
  <si>
    <t>64.5 cm x 72.5 cm x 3 cm</t>
  </si>
  <si>
    <t>https://artbasel.com/catalog/artwork/106682/Bruno-Pacheco-Boletus</t>
  </si>
  <si>
    <t>https://artbasel.com/catalog/artwork/107017/Bruno-Pacheco-Cameo</t>
  </si>
  <si>
    <t>https://artbasel.com/catalog/artwork/106926/Bruno-Pacheco-Marvel</t>
  </si>
  <si>
    <t>Claudette Johnson</t>
  </si>
  <si>
    <t>And Babies</t>
  </si>
  <si>
    <t>https://artbasel.com/catalog/artwork/106791/Claudette-Johnson-And-Babies</t>
  </si>
  <si>
    <t>129.5 cm x 93.3 cm x 3 cm</t>
  </si>
  <si>
    <t>Doing Lines 1 (Lockdown) Line Journeys</t>
  </si>
  <si>
    <t>https://artbasel.com/catalog/artwork/111879/Claudette-Johnson-Doing-Lines-1-Lockdown-Line-Journeys</t>
  </si>
  <si>
    <t>Johanna Billing</t>
  </si>
  <si>
    <t>Im Gonna Live Anyhow Until I Die</t>
  </si>
  <si>
    <t>https://artbasel.com/catalog/artwork/105001/Johanna-Billing-I-m-Gonna-Live-Anyhow-Until-I-Die</t>
  </si>
  <si>
    <t>Jumana Manna</t>
  </si>
  <si>
    <t>Red Ledge, from Cache (Insurance Policy)</t>
  </si>
  <si>
    <t>Ceramics, concrete, lime, pigments</t>
  </si>
  <si>
    <t>https://artbasel.com/catalog/artwork/106905/Jumana-Manna-Red-Ledge-from-Cache-Insurance-Policy</t>
  </si>
  <si>
    <t>75 cm x 55 cm x 40 cm</t>
  </si>
  <si>
    <t>The Beach (A Fantasy)</t>
  </si>
  <si>
    <t>Collage of cutouts of nature images from cleaning products</t>
  </si>
  <si>
    <t>https://artbasel.com/catalog/artwork/112234/Jumana-Manna-The-Beach-A-Fantasy</t>
  </si>
  <si>
    <t>Window with ledge, from Cache (Insurance Policy)</t>
  </si>
  <si>
    <t>https://artbasel.com/catalog/artwork/106835/Jumana-Manna-Window-with-ledge-from-Cache-Insurance-Policy</t>
  </si>
  <si>
    <t>81 cm x 55 cm x 50 cm</t>
  </si>
  <si>
    <t>Knut Henrik Henriksen</t>
  </si>
  <si>
    <t>Horizon</t>
  </si>
  <si>
    <t>wood and paint</t>
  </si>
  <si>
    <t>https://artbasel.com/catalog/artwork/113087/Knut-Henrik-Henriksen-Horizon</t>
  </si>
  <si>
    <t>22 cm x 42 cm x 0.5 cm</t>
  </si>
  <si>
    <t>Reto Pulfer</t>
  </si>
  <si>
    <t>Madder Matter</t>
  </si>
  <si>
    <t>Acrylic and pencil on cotton dyed with madder (Rubia tinctoria)</t>
  </si>
  <si>
    <t>https://artbasel.com/catalog/artwork/112972/Reto-Pulfer-Madder-Matter</t>
  </si>
  <si>
    <t>45 cm x 35 cm x 3 cm</t>
  </si>
  <si>
    <t>Piano</t>
  </si>
  <si>
    <t>https://artbasel.com/catalog/artwork/111922/Andrea-Büttner-Piano</t>
  </si>
  <si>
    <t>Potatoes</t>
  </si>
  <si>
    <t>https://artbasel.com/catalog/artwork/113678/Andrea-Büttner-Potatoes</t>
  </si>
  <si>
    <t>69.2 cm x 50 cm x 0.2 cm</t>
  </si>
  <si>
    <t>From, in and with: AC3</t>
  </si>
  <si>
    <t>https://artbasel.com/catalog/artwork/112034/Anne-Tallentire-From-in-and-with-AC3</t>
  </si>
  <si>
    <t>These Aggregations</t>
  </si>
  <si>
    <t>Laminated mdf panels, pine wood battens</t>
  </si>
  <si>
    <t>https://artbasel.com/catalog/artwork/113662/Anne-Tallentire-These-Aggregations</t>
  </si>
  <si>
    <t>113.5 cm x 495 cm x 20 cm</t>
  </si>
  <si>
    <t>https://artbasel.com/catalog/artwork/113627/Bruno-Pacheco-Untitled-hat</t>
  </si>
  <si>
    <t>Im Lost Without Your Rhythm</t>
  </si>
  <si>
    <t>https://artbasel.com/catalog/artwork/113758/Johanna-Billing-I-m-Lost-Without-Your-Rhythm</t>
  </si>
  <si>
    <t>Cubes, from Cache (Insurance Policy)</t>
  </si>
  <si>
    <t>https://artbasel.com/catalog/artwork/112227/Jumana-Manna-Cubes-from-Cache-Insurance-Policy</t>
  </si>
  <si>
    <t>25 cm x 120 cm x 20 cm</t>
  </si>
  <si>
    <t>Paint on wood</t>
  </si>
  <si>
    <t>Lubaina Himid</t>
  </si>
  <si>
    <t>Cover the Surface</t>
  </si>
  <si>
    <t>https://artbasel.com/catalog/artwork/106986/Lubaina-Himid-Cover-the-Surface</t>
  </si>
  <si>
    <t>183 cm x 122 cm x 2 cm</t>
  </si>
  <si>
    <t>Metal Handkerchief - Chisel/Pulley</t>
  </si>
  <si>
    <t>Acrylic on metal</t>
  </si>
  <si>
    <t>https://artbasel.com/catalog/artwork/113499/Lubaina-Himid-Metal-Handkerchief-Chisel-Pulley</t>
  </si>
  <si>
    <t>Blue Eyes</t>
  </si>
  <si>
    <t>Hosfelt Gallery</t>
  </si>
  <si>
    <t>Cibachrome</t>
  </si>
  <si>
    <t>https://artbasel.com/catalog/artwork/108618/Liliana-Porter-Blue-Eyes</t>
  </si>
  <si>
    <t>Che/Rabbit</t>
  </si>
  <si>
    <t>Cibachrome with assemblage, plaster rabbit on shelf</t>
  </si>
  <si>
    <t>https://artbasel.com/catalog/artwork/108617/Liliana-Porter-Che-Rabbit</t>
  </si>
  <si>
    <t>36 inches x 28 inches x 8 inches</t>
  </si>
  <si>
    <t>Magritte</t>
  </si>
  <si>
    <t>digital Duraflex mounted on Plexiglas</t>
  </si>
  <si>
    <t>https://artbasel.com/catalog/artwork/108569/Liliana-Porter-Magritte</t>
  </si>
  <si>
    <t>The Door</t>
  </si>
  <si>
    <t>photo etching and aquatint</t>
  </si>
  <si>
    <t>https://artbasel.com/catalog/artwork/108663/Liliana-Porter-The-Door</t>
  </si>
  <si>
    <t>To Fix It (Wall Clock IV)</t>
  </si>
  <si>
    <t>metal and figurine</t>
  </si>
  <si>
    <t>https://artbasel.com/catalog/artwork/111127/Liliana-Porter-To-Fix-It-Wall-Clock-IV</t>
  </si>
  <si>
    <t>4.75 inches x 6 inches x 3.5 inches</t>
  </si>
  <si>
    <t>Untitled (hand with paper)</t>
  </si>
  <si>
    <t>photo etching and collage on paper</t>
  </si>
  <si>
    <t>https://artbasel.com/catalog/artwork/108664/Liliana-Porter-Untitled-hand-with-paper</t>
  </si>
  <si>
    <t>Patricia Piccinini</t>
  </si>
  <si>
    <t>Cleaner</t>
  </si>
  <si>
    <t>fiberglass, auto paint, silicone, hair</t>
  </si>
  <si>
    <t>https://artbasel.com/catalog/artwork/109632/Patricia-Piccinini-Cleaner</t>
  </si>
  <si>
    <t>11.75 inches x 27.5 inches x 35.38 inches</t>
  </si>
  <si>
    <t>Kindred</t>
  </si>
  <si>
    <t>silicone, fiberglass, hair</t>
  </si>
  <si>
    <t>https://artbasel.com/catalog/artwork/109678/Patricia-Piccinini-Kindred</t>
  </si>
  <si>
    <t>40.5 inches x 37.38 inches x 50.38 inches</t>
  </si>
  <si>
    <t>Shadowbat</t>
  </si>
  <si>
    <t>silicone, fibreglass, hair</t>
  </si>
  <si>
    <t>https://artbasel.com/catalog/artwork/112713/Patricia-Piccinini-Shadowbat</t>
  </si>
  <si>
    <t>48 cm x 58 cm x 50 cm</t>
  </si>
  <si>
    <t>The Naturalist</t>
  </si>
  <si>
    <t>silicone, fiberglass, human hair</t>
  </si>
  <si>
    <t>https://artbasel.com/catalog/artwork/109723/Patricia-Piccinini-The-Naturalist</t>
  </si>
  <si>
    <t>10.25 inches x 13.38 inches x 10.68 inches</t>
  </si>
  <si>
    <t>The Struggle</t>
  </si>
  <si>
    <t>fiberglass, auto paint, leather, steel, scooter parts</t>
  </si>
  <si>
    <t>https://artbasel.com/catalog/artwork/109726/Patricia-Piccinini-The-Struggle</t>
  </si>
  <si>
    <t>78.75 inches x 94.5 inches x 47.25 inches</t>
  </si>
  <si>
    <t>Rina Banerjee</t>
  </si>
  <si>
    <t>In transplant of people battle...</t>
  </si>
  <si>
    <t>ink and acrylic and collage on paper</t>
  </si>
  <si>
    <t>https://artbasel.com/catalog/artwork/108620/Rina-Banerjee-In-transplant-of-people-battle</t>
  </si>
  <si>
    <t>Lady of Commerce. Hers is a transparent beauty...</t>
  </si>
  <si>
    <t>hand painted, leaded glass chandelier</t>
  </si>
  <si>
    <t>https://artbasel.com/catalog/artwork/108571/Rina-Banerjee-Lady-of-Commerce-Hers-is-a-transparent-beauty</t>
  </si>
  <si>
    <t>120 inches x 48 inches x 30 inches</t>
  </si>
  <si>
    <t>Pass me the mustard</t>
  </si>
  <si>
    <t>acrylic and false eyelashes on paper</t>
  </si>
  <si>
    <t>https://artbasel.com/catalog/artwork/109631/Rina-Banerjee-Pass-me-the-mustard</t>
  </si>
  <si>
    <t>Stolen lives, beetle black drops...</t>
  </si>
  <si>
    <t>acrylic and silver leaf on paper</t>
  </si>
  <si>
    <t>https://artbasel.com/catalog/artwork/108570/Rina-Banerjee-Stolen-lives-beetle-black-drops</t>
  </si>
  <si>
    <t>Native, migrant naturally</t>
  </si>
  <si>
    <t>vintage silk wedding sari with gold thread brocade</t>
  </si>
  <si>
    <t>https://artbasel.com/catalog/artwork/111077/Rina-Banerjee-Native-migrant-naturally</t>
  </si>
  <si>
    <t>26 inches x 13 inches x 24 inches</t>
  </si>
  <si>
    <t>Aaron Siskind</t>
  </si>
  <si>
    <t>Pleasures and Terrors of Levitation</t>
  </si>
  <si>
    <t>1954-1961</t>
  </si>
  <si>
    <t>Howard Greenberg Gallery</t>
  </si>
  <si>
    <t>Suite of 9 gelatin silver prints; printed c.1980</t>
  </si>
  <si>
    <t>https://artbasel.com/catalog/artwork/103074/Aaron-Siskind-Pleasures-and-Terrors-of-Levitation</t>
  </si>
  <si>
    <t>Arnold Newman</t>
  </si>
  <si>
    <t>Gelatin silver print; printed c.1947</t>
  </si>
  <si>
    <t>https://artbasel.com/catalog/artwork/103078/Arnold-Newman-Untitled</t>
  </si>
  <si>
    <t>Bill Brandt</t>
  </si>
  <si>
    <t>Campden Hill, London</t>
  </si>
  <si>
    <t>Gelatin silver print; printed 1969</t>
  </si>
  <si>
    <t>https://artbasel.com/catalog/artwork/104048/Bill-Brandt-Campden-Hill-London</t>
  </si>
  <si>
    <t>Suite of 4 gelatin silver print; printed c.1970</t>
  </si>
  <si>
    <t>https://artbasel.com/catalog/artwork/103025/Dorothea-Lange-Migrant-Mother-Nipomo-California</t>
  </si>
  <si>
    <t>Edward Burtynsky</t>
  </si>
  <si>
    <t>Manufacturing #17, Deda Chicken Processing Plant, Dehui City, Jilin Province, China</t>
  </si>
  <si>
    <t>Chromogenic Colour print on Fuji Digital Crystal Archive paper; printed 2005</t>
  </si>
  <si>
    <t>https://artbasel.com/catalog/artwork/103119/Edward-Burtynsky-Manufacturing-17-Deda-Chicken-Processing-Plant-Dehui-City-Jilin-Province-China</t>
  </si>
  <si>
    <t>Erwin Blumenfeld</t>
  </si>
  <si>
    <t>Solarized Double Mirror Cubist Nude, New York</t>
  </si>
  <si>
    <t>Gelatin silver print; printed c.1945</t>
  </si>
  <si>
    <t>https://artbasel.com/catalog/artwork/104107/Erwin-Blumenfeld-Solarized-Double-Mirror-Cubist-Nude-New-York</t>
  </si>
  <si>
    <t>Untitled (self-portrait)</t>
  </si>
  <si>
    <t>Gelatin silver print; printed c.1930</t>
  </si>
  <si>
    <t>https://artbasel.com/catalog/artwork/103026/Jaroslav-Rössler-Untitled-self-portrait</t>
  </si>
  <si>
    <t>Jodi Bieber</t>
  </si>
  <si>
    <t xml:space="preserve">	 Babalwa (from the series Real Beauty")"</t>
  </si>
  <si>
    <t>Archival pigment print; printed 2019</t>
  </si>
  <si>
    <t>https://artbasel.com/catalog/artwork/104049/Jodi-Bieber-Babalwa-from-the-series-Real-Beauty</t>
  </si>
  <si>
    <t>Josef Sudek</t>
  </si>
  <si>
    <t xml:space="preserve">	 View from the Window of My Studio</t>
  </si>
  <si>
    <t>1940-1954</t>
  </si>
  <si>
    <t>Gelatin silver print; printed 1940-1954</t>
  </si>
  <si>
    <t>https://artbasel.com/catalog/artwork/104081/Josef-Sudek-View-from-the-Window-of-My-Studio</t>
  </si>
  <si>
    <t>Jungjin Lee</t>
  </si>
  <si>
    <t>Unnamed Road 014</t>
  </si>
  <si>
    <t>Archival pigment print on Korean Mulberry Paper; printed 2017</t>
  </si>
  <si>
    <t>https://artbasel.com/catalog/artwork/104106/Jungjin-Lee-Unnamed-Road-014</t>
  </si>
  <si>
    <t>Mary Ellen Mark</t>
  </si>
  <si>
    <t>Robin Frazier and Keicon Cherry, Charlottesville Hight Prom, Charlottesville, VA, April 26</t>
  </si>
  <si>
    <t>Unique Polaroid</t>
  </si>
  <si>
    <t>https://artbasel.com/catalog/artwork/103077/Mary-Ellen-Mark-Robin-Frazier-and-Keicon-Cherry-Charlottesville-Hight-Prom-Charlottesville-VA-April-26</t>
  </si>
  <si>
    <t>Ray Metzker</t>
  </si>
  <si>
    <t>58 AM-19, Chicago - Non Loop</t>
  </si>
  <si>
    <t>Gelatin silver print; printed 2003</t>
  </si>
  <si>
    <t>https://artbasel.com/catalog/artwork/104047/Ray-Metzker-58-AM-19-Chicago-Non-Loop</t>
  </si>
  <si>
    <t>Sagamore Cafeteria, New York City</t>
  </si>
  <si>
    <t>Gelatin silver print; printed 1990s</t>
  </si>
  <si>
    <t>https://artbasel.com/catalog/artwork/103030/Robert-Frank-Sagamore-Cafeteria-New-York-City</t>
  </si>
  <si>
    <t>Saul Leiter</t>
  </si>
  <si>
    <t>Walk with Soames</t>
  </si>
  <si>
    <t>Chromogenic print; printed 1990s</t>
  </si>
  <si>
    <t>https://artbasel.com/catalog/artwork/105204/Saul-Leiter-Walk-with-Soames</t>
  </si>
  <si>
    <t>Bailão</t>
  </si>
  <si>
    <t>Isla Flotante</t>
  </si>
  <si>
    <t>Oiln and glitter on canvas</t>
  </si>
  <si>
    <t>https://artbasel.com/catalog/artwork/109392/Ana-Prata-Bailão</t>
  </si>
  <si>
    <t>Irmãs</t>
  </si>
  <si>
    <t>https://artbasel.com/catalog/artwork/109344/Ana-Prata-Irmãs</t>
  </si>
  <si>
    <t>Vampira</t>
  </si>
  <si>
    <t>https://artbasel.com/catalog/artwork/109430/Ana-Prata-Vampira</t>
  </si>
  <si>
    <t>Andres Pereira Paz</t>
  </si>
  <si>
    <t>Girl angel with poncho 2</t>
  </si>
  <si>
    <t>Poncho, copper, velvet, synthetic pearls, feathers and llama wool spear</t>
  </si>
  <si>
    <t>https://artbasel.com/catalog/artwork/106373/Andres-Pereira-Paz-Girl-angel-with-poncho-2</t>
  </si>
  <si>
    <t>140 cm x 76 cm x 35 cm</t>
  </si>
  <si>
    <t>Girl angel with poncho</t>
  </si>
  <si>
    <t>Poncho, kaskabels, velvet, feather, vintage bronze t’upu and bolivian ‘Chullu chullu'</t>
  </si>
  <si>
    <t>https://artbasel.com/catalog/artwork/106375/Andres-Pereira-Paz-Girl-angel-with-poncho</t>
  </si>
  <si>
    <t>120 cm x 80 cm x 32 cm</t>
  </si>
  <si>
    <t>Radio Carabuco</t>
  </si>
  <si>
    <t>https://artbasel.com/catalog/artwork/106359/Andres-Pereira-Paz-Radio-Carabuco</t>
  </si>
  <si>
    <t>https://artbasel.com/catalog/artwork/106409/Andres-Pereira-Paz-Radio-Carabuco</t>
  </si>
  <si>
    <t>Selection of archive images for Radio Carabuco</t>
  </si>
  <si>
    <t>https://artbasel.com/catalog/artwork/107148/Andres-Pereira-Paz-Radio-Carabuco</t>
  </si>
  <si>
    <t>https://artbasel.com/catalog/artwork/106417/Andres-Pereira-Paz-Radio-Carabuco</t>
  </si>
  <si>
    <t>https://artbasel.com/catalog/artwork/106339/Andres-Pereira-Paz-Radio-Carabuco</t>
  </si>
  <si>
    <t>Mariela Scafati</t>
  </si>
  <si>
    <t xml:space="preserve">13 de Agosto y agujero negro </t>
  </si>
  <si>
    <t>2001-2008</t>
  </si>
  <si>
    <t>Oil and screen printing ink on canvas</t>
  </si>
  <si>
    <t>https://artbasel.com/catalog/artwork/107224/Mariela-Scafati-13-de-Agosto-y-agujero-negro</t>
  </si>
  <si>
    <t>An</t>
  </si>
  <si>
    <t>Acrylic on canvas, rope, pants, choker.</t>
  </si>
  <si>
    <t>https://artbasel.com/catalog/artwork/106420/Mariela-Scafati-An</t>
  </si>
  <si>
    <t>112 cm x 85 cm x 46 cm</t>
  </si>
  <si>
    <t>Meme</t>
  </si>
  <si>
    <t>Acrylic on canvas, rope, boxer.</t>
  </si>
  <si>
    <t>https://artbasel.com/catalog/artwork/106342/Mariela-Scafati-Meme</t>
  </si>
  <si>
    <t>62 cm x 70 cm x 93 cm</t>
  </si>
  <si>
    <t>Montaje de los tiempos posibles</t>
  </si>
  <si>
    <t>https://artbasel.com/catalog/artwork/106369/Mariela-Scafati-Montaje-de-los-tiempos-posibles</t>
  </si>
  <si>
    <t>Pegatina</t>
  </si>
  <si>
    <t>https://artbasel.com/catalog/artwork/106344/Mariela-Scafati-Pegatina</t>
  </si>
  <si>
    <t>Sex Parts</t>
  </si>
  <si>
    <t>Jack Shainman Gallery</t>
  </si>
  <si>
    <t>polaroid</t>
  </si>
  <si>
    <t>https://artbasel.com/catalog/artwork/108347/Andy-Warhol-Sex-Parts</t>
  </si>
  <si>
    <t>12.13 inches x 12.13 inches x 1.63 inches</t>
  </si>
  <si>
    <t>Carlos Vega</t>
  </si>
  <si>
    <t>Our Lady of Mercy</t>
  </si>
  <si>
    <t>https://artbasel.com/catalog/artwork/108403/Carlos-Vega-Our-Lady-of-Mercy</t>
  </si>
  <si>
    <t>79.63 inches x 45.75 inches x 2.5 inches</t>
  </si>
  <si>
    <t>Untitled (Brushing hair)</t>
  </si>
  <si>
    <t>1990-1999</t>
  </si>
  <si>
    <t>https://artbasel.com/catalog/artwork/106931/Carrie-Mae-Weems-Untitled-Brushing-hair</t>
  </si>
  <si>
    <t>Claudette Schreuders</t>
  </si>
  <si>
    <t>In the Bedroom</t>
  </si>
  <si>
    <t>https://artbasel.com/catalog/artwork/108348/Claudette-Schreuders-In-the-Bedroom</t>
  </si>
  <si>
    <t>24.44 inches x 11.44 inches x 8.63 inches</t>
  </si>
  <si>
    <t>Diedrick Brackens</t>
  </si>
  <si>
    <t>shape of a fever believer</t>
  </si>
  <si>
    <t>woven cotton and acrylic yarn</t>
  </si>
  <si>
    <t>https://artbasel.com/catalog/artwork/108457/Diedrick-Brackens-shape-of-a-fever-believer</t>
  </si>
  <si>
    <t>Geoffrey Chadsey</t>
  </si>
  <si>
    <t>Star Spangled Cary</t>
  </si>
  <si>
    <t>watercolor pencil and crayon on mylar</t>
  </si>
  <si>
    <t>https://artbasel.com/catalog/artwork/108505/Geoffrey-Chadsey-Star-Spangled-Cary</t>
  </si>
  <si>
    <t>Children with Doll,  Washington, D.C.</t>
  </si>
  <si>
    <t>gelatin silver print</t>
  </si>
  <si>
    <t>https://artbasel.com/catalog/artwork/110987/Gordon-Parks-Children-with-Doll-Washington-D-C</t>
  </si>
  <si>
    <t>Kama Mama, Kama Binti (Like mother like daughter)</t>
  </si>
  <si>
    <t>1971-2008</t>
  </si>
  <si>
    <t>LightJet print</t>
  </si>
  <si>
    <t>https://artbasel.com/catalog/artwork/108418/Hank-Willis-Thomas-Kama-Mama-Kama-Binti-Like-mother-like-daughter</t>
  </si>
  <si>
    <t>Love Hang-Over</t>
  </si>
  <si>
    <t>1976-2007</t>
  </si>
  <si>
    <t>LightJet Print</t>
  </si>
  <si>
    <t>https://artbasel.com/catalog/artwork/108508/Hank-Willis-Thomas-Love-Hang-Over</t>
  </si>
  <si>
    <t>Without dignity there is no liberty, without justice there is no dignity, and without independence there are no free men</t>
  </si>
  <si>
    <t>screenprint on retroreflective vinyl, mounted on Dibond</t>
  </si>
  <si>
    <t>https://artbasel.com/catalog/artwork/108469/Hank-Willis-Thomas-Without-dignity-there-is-no-liberty-without-justice-there-is-no-dignity-and-without-independence-there-are-no-free-men</t>
  </si>
  <si>
    <t>21 inches x 33 inches x 1.83 inches</t>
  </si>
  <si>
    <t>Hayv Kahraman</t>
  </si>
  <si>
    <t>Not Quite Human 11</t>
  </si>
  <si>
    <t>https://artbasel.com/catalog/artwork/108506/Hayv-Kahraman-Not-Quite-Human-11</t>
  </si>
  <si>
    <t>Lynette Yiadom-Boakye</t>
  </si>
  <si>
    <t>Sister to a Solstice</t>
  </si>
  <si>
    <t>https://artbasel.com/catalog/artwork/108472/Lynette-Yiadom-Boakye-Sister-to-a-Solstice</t>
  </si>
  <si>
    <t>51.25 inches x 78.88 inches x 1.5 inches</t>
  </si>
  <si>
    <t>Meleko Mokgosi</t>
  </si>
  <si>
    <t>The Social Revolution of Our Time Cannot Take Its Poetry from the Past but Only from the Poetry of the Future, 6</t>
  </si>
  <si>
    <t>oil on canvas, inkjet on canvas</t>
  </si>
  <si>
    <t>https://artbasel.com/catalog/artwork/110271/Meleko-Mokgosi-The-Social-Revolution-of-Our-Time-Cannot-Take-Its-Poetry-from-the-Past-but-Only-from-the-Poetry-of-the-Future-6</t>
  </si>
  <si>
    <t>78.75 inches x 114.25 inches x 1.5 inches</t>
  </si>
  <si>
    <t>Nick Cave</t>
  </si>
  <si>
    <t>https://artbasel.com/catalog/artwork/108530/Nick-Cave-Untitled</t>
  </si>
  <si>
    <t>5.63 inches x 6.5 inches x 12 inches</t>
  </si>
  <si>
    <t>Toyin Ojih Odutola</t>
  </si>
  <si>
    <t>A Parting Gift; Hers and Hers, Only</t>
  </si>
  <si>
    <t>pastel, charcoal and chalk on board</t>
  </si>
  <si>
    <t>https://artbasel.com/catalog/artwork/112141/Toyin-Ojih-Odutola-A-Parting-Gift-Hers-and-Hers-Only</t>
  </si>
  <si>
    <t>42 inches x 32 inches x 2 inches</t>
  </si>
  <si>
    <t>Alison Knowles</t>
  </si>
  <si>
    <t>Celebration Red: Homage to Each Red Thing</t>
  </si>
  <si>
    <t>1962-1996</t>
  </si>
  <si>
    <t>James Fuentes</t>
  </si>
  <si>
    <t>Red adhesive tape with red objects</t>
  </si>
  <si>
    <t>https://artbasel.com/catalog/artwork/109652/Alison-Knowles-Celebration-Red-Homage-to-Each-Red-Thing</t>
  </si>
  <si>
    <t>The House of Dust</t>
  </si>
  <si>
    <t>Computer controlled dot matrix printer, paper</t>
  </si>
  <si>
    <t>https://artbasel.com/catalog/artwork/109657/Alison-Knowles-The-House-of-Dust</t>
  </si>
  <si>
    <t>Didier William</t>
  </si>
  <si>
    <t>Goumen</t>
  </si>
  <si>
    <t>Wood Carving, Ink, Acrylic on Panel</t>
  </si>
  <si>
    <t>https://artbasel.com/catalog/artwork/107268/Didier-William-Goumen</t>
  </si>
  <si>
    <t>65 inches x 102 inches x 2 inches</t>
  </si>
  <si>
    <t>Kisa n ap fe ansamn</t>
  </si>
  <si>
    <t>3 plate copper etching with aquatint, flat bite, and chine-collé</t>
  </si>
  <si>
    <t>https://artbasel.com/catalog/artwork/110720/Didier-William-Kisa-n-ap-fe-ansamn</t>
  </si>
  <si>
    <t>Kisa nap fe ansamn</t>
  </si>
  <si>
    <t>https://artbasel.com/catalog/artwork/109475/Didier-William-Kisa-nap-fe-ansamn</t>
  </si>
  <si>
    <t>64 inches x 50 inches x 2 inches</t>
  </si>
  <si>
    <t>Kolan get manman yo</t>
  </si>
  <si>
    <t>Collage, acrylic, wood carving on panel</t>
  </si>
  <si>
    <t>https://artbasel.com/catalog/artwork/107194/Didier-William-Kolan-get-manman-yo</t>
  </si>
  <si>
    <t>64 inches x 90 inches x 2 inches</t>
  </si>
  <si>
    <t>Nan syèl la, 2020</t>
  </si>
  <si>
    <t>https://artbasel.com/catalog/artwork/109474/Didier-William-Nan-syèl-la-2020</t>
  </si>
  <si>
    <t>100 inches x 65 inches x 2 inches</t>
  </si>
  <si>
    <t>Sa a selman m bezwen</t>
  </si>
  <si>
    <t>ink, wood carving and collage on panel</t>
  </si>
  <si>
    <t>https://artbasel.com/catalog/artwork/112455/Didier-William-Sa-a-selman-m-bezwen</t>
  </si>
  <si>
    <t>90 inches x 46 inches x 2 inches</t>
  </si>
  <si>
    <t>Juanita  McNeely</t>
  </si>
  <si>
    <t>Hammock What</t>
  </si>
  <si>
    <t>Oil on Linen</t>
  </si>
  <si>
    <t>https://artbasel.com/catalog/artwork/107186/Juanita-McNeely-Hammock-What</t>
  </si>
  <si>
    <t>52 inches x 53 inches x 2 inches</t>
  </si>
  <si>
    <t>J &amp; J Studio</t>
  </si>
  <si>
    <t>https://artbasel.com/catalog/artwork/107182/Juanita-McNeely-J-J-Studio</t>
  </si>
  <si>
    <t>84 inches x 102 inches x 2 inches</t>
  </si>
  <si>
    <t>Juanita McNeely</t>
  </si>
  <si>
    <t>https://artbasel.com/catalog/artwork/110721/Juanita-McNeely-Lovers</t>
  </si>
  <si>
    <t>72 inches x 66 inches x 2 inches</t>
  </si>
  <si>
    <t>https://artbasel.com/catalog/artwork/110778/Juanita-McNeely-Self-Portrait</t>
  </si>
  <si>
    <t>72 inches x 72 inches x 2 inches</t>
  </si>
  <si>
    <t>Self</t>
  </si>
  <si>
    <t>https://artbasel.com/catalog/artwork/107184/Juanita-McNeely-Self</t>
  </si>
  <si>
    <t>The Tearing</t>
  </si>
  <si>
    <t>https://artbasel.com/catalog/artwork/110777/Juanita-McNeely-The-Tearing</t>
  </si>
  <si>
    <t>84 inches x 60 inches x 2 inches</t>
  </si>
  <si>
    <t>Wild Dogs</t>
  </si>
  <si>
    <t>https://artbasel.com/catalog/artwork/107257/Juanita-McNeely-Wild-Dogs</t>
  </si>
  <si>
    <t>44 inches x 72 inches x 2 inches</t>
  </si>
  <si>
    <t>Bench</t>
  </si>
  <si>
    <t>Jan Mot</t>
  </si>
  <si>
    <t>backrest, handwoven fabric, wood, plastic crates</t>
  </si>
  <si>
    <t>https://artbasel.com/catalog/artwork/110530/Andrea-Büttner-Bench</t>
  </si>
  <si>
    <t>80 cm x 200 cm x 40 cm</t>
  </si>
  <si>
    <t>David Lamelas</t>
  </si>
  <si>
    <t>Time</t>
  </si>
  <si>
    <t>https://artbasel.com/catalog/artwork/105982/David-Lamelas-Time</t>
  </si>
  <si>
    <t>Minorities – Iraq</t>
  </si>
  <si>
    <t>https://artbasel.com/catalog/artwork/106011/Francis-Alÿs-Minorities-Iraq</t>
  </si>
  <si>
    <t>Ian Wilson</t>
  </si>
  <si>
    <t>Circle on the floor</t>
  </si>
  <si>
    <t>https://artbasel.com/catalog/artwork/106181/Ian-Wilson-Circle-on-the-floor</t>
  </si>
  <si>
    <t>There is a discussion</t>
  </si>
  <si>
    <t>https://artbasel.com/catalog/artwork/106184/Ian-Wilson-There-is-a-discussion</t>
  </si>
  <si>
    <t>There was a discussion at the Galleria Toselli in Milan, March 30, 1973</t>
  </si>
  <si>
    <t>typewritten certificate signed by Ian Wilson</t>
  </si>
  <si>
    <t>https://artbasel.com/catalog/artwork/110760/Ian-Wilson-There-was-a-discussion-at-the-Galleria-Toselli-in-Milan-March-30-1973</t>
  </si>
  <si>
    <t>Joachim Koester, Stefan Pedersen</t>
  </si>
  <si>
    <t>Museum of Modern Art, Department of Eagles - Patterns, Shimmers, Scenes</t>
  </si>
  <si>
    <t>sound piece (text by Joachim Koester, sound by Stefan A. Pedersen)</t>
  </si>
  <si>
    <t>https://artbasel.com/catalog/artwork/109027/Joachim-Koester-Stefan-Pedersen-Museum-of-Modern-Art-Department-of-Eagles-Patterns-Shimmers-Scenes</t>
  </si>
  <si>
    <t>Manon de Boer</t>
  </si>
  <si>
    <t>For C.A. (Her Voice)</t>
  </si>
  <si>
    <t>16mm film, black &amp; white (2 x 1,5 sec), metal, certificate of authenticity</t>
  </si>
  <si>
    <t>https://artbasel.com/catalog/artwork/106059/Manon-de-Boer-For-C-A-Her-Voice</t>
  </si>
  <si>
    <t>10 cm x 20 cm x 20 cm</t>
  </si>
  <si>
    <t>Resonating Surfaces</t>
  </si>
  <si>
    <t>https://artbasel.com/catalog/artwork/107864/Manon-de-Boer-Resonating-Surfaces</t>
  </si>
  <si>
    <t>If Only Id Thought Of The Right Words</t>
  </si>
  <si>
    <t xml:space="preserve">11 videos 1–4 min each, played at random </t>
  </si>
  <si>
    <t>https://artbasel.com/catalog/artwork/111201/Mario-García-Torres-If-Only-I-d-Thought-Of-The-Right-Words</t>
  </si>
  <si>
    <t>Silences Wearing Thin Here</t>
  </si>
  <si>
    <t>2000-2019</t>
  </si>
  <si>
    <t>sound</t>
  </si>
  <si>
    <t>https://artbasel.com/catalog/artwork/107935/Mario-García-Torres-Silence-s-Wearing-Thin-Here</t>
  </si>
  <si>
    <t>Paul Thek</t>
  </si>
  <si>
    <t>Untitled (Swan)</t>
  </si>
  <si>
    <t>etching on handmade Twinrocker paper, estate stamped</t>
  </si>
  <si>
    <t>https://artbasel.com/catalog/artwork/110568/Paul-Thek-Untitled-Swan</t>
  </si>
  <si>
    <t>Pierre Bismuth</t>
  </si>
  <si>
    <t>Humming</t>
  </si>
  <si>
    <t>vinyl record in printed paper sleeve, signed, framed</t>
  </si>
  <si>
    <t>https://artbasel.com/catalog/artwork/111115/Pierre-Bismuth-Humming</t>
  </si>
  <si>
    <t xml:space="preserve">The End of Silence </t>
  </si>
  <si>
    <t>instructions for performance, video</t>
  </si>
  <si>
    <t>https://artbasel.com/catalog/artwork/110833/Pierre-Bismuth-The-End-of-Silence</t>
  </si>
  <si>
    <t>Smoke and Mirrors</t>
  </si>
  <si>
    <t>16 mm film transferred to 2K video</t>
  </si>
  <si>
    <t>https://artbasel.com/catalog/artwork/110918/Tris-Vonna-Michell-Smoke-and-Mirrors</t>
  </si>
  <si>
    <t>Anwar Jalal Shemza</t>
  </si>
  <si>
    <t>Jhaveri Contemporary</t>
  </si>
  <si>
    <t>https://artbasel.com/catalog/artwork/104920/Anwar-Jalal-Shemza-Untitled</t>
  </si>
  <si>
    <t>https://artbasel.com/catalog/artwork/106208/Anwar-Jalal-Shemza-Untitled</t>
  </si>
  <si>
    <t>https://artbasel.com/catalog/artwork/104885/Anwar-Jalal-Shemza-Untitled</t>
  </si>
  <si>
    <t>https://artbasel.com/catalog/artwork/104832/Anwar-Jalal-Shemza-Untitled</t>
  </si>
  <si>
    <t>Mrinalini Mukherjee</t>
  </si>
  <si>
    <t>Afternoon</t>
  </si>
  <si>
    <t>https://artbasel.com/catalog/artwork/105308/Mrinalini-Mukherjee-Afternoon</t>
  </si>
  <si>
    <t>Bagh</t>
  </si>
  <si>
    <t>https://artbasel.com/catalog/artwork/105275/Mrinalini-Mukherjee-Bagh</t>
  </si>
  <si>
    <t>Cluster V</t>
  </si>
  <si>
    <t>https://artbasel.com/catalog/artwork/103667/Mrinalini-Mukherjee-Cluster-V</t>
  </si>
  <si>
    <t>94 cm x 63.5 cm x 45.7 cm</t>
  </si>
  <si>
    <t>Cluster</t>
  </si>
  <si>
    <t>https://artbasel.com/catalog/artwork/104483/Mrinalini-Mukherjee-Cluster</t>
  </si>
  <si>
    <t>101 cm x 47 cm x 48 cm</t>
  </si>
  <si>
    <t>Matrix IV</t>
  </si>
  <si>
    <t>https://artbasel.com/catalog/artwork/104559/Mrinalini-Mukherjee-Matrix-IV</t>
  </si>
  <si>
    <t>84 cm x 67 cm x 47 cm</t>
  </si>
  <si>
    <t>Rain</t>
  </si>
  <si>
    <t>https://artbasel.com/catalog/artwork/103708/Mrinalini-Mukherjee-Rain</t>
  </si>
  <si>
    <t>River</t>
  </si>
  <si>
    <t>https://artbasel.com/catalog/artwork/105247/Mrinalini-Mukherjee-River</t>
  </si>
  <si>
    <t>Simryn Gill</t>
  </si>
  <si>
    <t>Windows</t>
  </si>
  <si>
    <t>2011-2017</t>
  </si>
  <si>
    <t>C-type photograph, hand printed</t>
  </si>
  <si>
    <t>https://artbasel.com/catalog/artwork/104481/Simryn-Gill-Windows</t>
  </si>
  <si>
    <t>https://artbasel.com/catalog/artwork/103665/Simryn-Gill-Windows</t>
  </si>
  <si>
    <t>https://artbasel.com/catalog/artwork/104513/Simryn-Gill-Windows</t>
  </si>
  <si>
    <t>https://artbasel.com/catalog/artwork/104512/Simryn-Gill-Windows</t>
  </si>
  <si>
    <t>https://artbasel.com/catalog/artwork/104886/Anwar-Jalal-Shemza-Untitled</t>
  </si>
  <si>
    <t>https://artbasel.com/catalog/artwork/104883/Anwar-Jalal-Shemza-Untitled</t>
  </si>
  <si>
    <t>Prophet</t>
  </si>
  <si>
    <t>Jörg Maass Kunsthandel</t>
  </si>
  <si>
    <t>https://artbasel.com/catalog/artwork/104182/Emil-Nolde-Prophet</t>
  </si>
  <si>
    <t>Erich Heckel</t>
  </si>
  <si>
    <t>Liegendes Kind</t>
  </si>
  <si>
    <t>Drypoint and tonal etching</t>
  </si>
  <si>
    <t>https://artbasel.com/catalog/artwork/104264/Erich-Heckel-Liegendes-Kind</t>
  </si>
  <si>
    <t>Paar</t>
  </si>
  <si>
    <t>Woodcut printed in colors</t>
  </si>
  <si>
    <t>https://artbasel.com/catalog/artwork/106718/Erich-Heckel-Paar</t>
  </si>
  <si>
    <t>Stehendes Kind</t>
  </si>
  <si>
    <t>https://artbasel.com/catalog/artwork/105925/Erich-Heckel-Stehendes-Kind</t>
  </si>
  <si>
    <t>Ernst Ludwig Ludwig</t>
  </si>
  <si>
    <t>Tanz auf der Alp - Tanz der Bauern im Haus In den Lärchen</t>
  </si>
  <si>
    <t>https://artbasel.com/catalog/artwork/108750/Ernst-Ludwig-Ludwig-Tanz-auf-der-Alp-Tanz-der-Bauern-im-Haus-In-den-Lärchen</t>
  </si>
  <si>
    <t>Die Zeitung</t>
  </si>
  <si>
    <t>Etching and collage</t>
  </si>
  <si>
    <t>https://artbasel.com/catalog/artwork/106576/Gerhard-Hoehme-Die-Zeitung</t>
  </si>
  <si>
    <t>Karl Schmidt-Rottluff</t>
  </si>
  <si>
    <t>Bucht an der Nehrung</t>
  </si>
  <si>
    <t>https://artbasel.com/catalog/artwork/105884/Karl-Schmidt-Rottluff-Bucht-an-der-Nehrung</t>
  </si>
  <si>
    <t>Drei am Tisch</t>
  </si>
  <si>
    <t>https://artbasel.com/catalog/artwork/104233/Karl-Schmidt-Rottluff-Drei-am-Tisch</t>
  </si>
  <si>
    <t>Lothar Schreyer</t>
  </si>
  <si>
    <t>Der Männliche Intellekt</t>
  </si>
  <si>
    <t xml:space="preserve">Color lithograph printed in blue, red, yellow, green, black and gold </t>
  </si>
  <si>
    <t>https://artbasel.com/catalog/artwork/104194/Lothar-Schreyer-Der-Männliche-Intellekt</t>
  </si>
  <si>
    <t>Lyonel Feininger</t>
  </si>
  <si>
    <t>Pariser Häuser</t>
  </si>
  <si>
    <t>https://artbasel.com/catalog/artwork/104230/Lyonel-Feininger-Pariser-Häuser</t>
  </si>
  <si>
    <t>Max Beckmann</t>
  </si>
  <si>
    <t>Selbstbildnis mit Griffel</t>
  </si>
  <si>
    <t>Drypoint</t>
  </si>
  <si>
    <t>https://artbasel.com/catalog/artwork/104225/Max-Beckmann-Selbstbildnis-mit-Griffel</t>
  </si>
  <si>
    <t>Otto Dix</t>
  </si>
  <si>
    <t>Matrose und Mädchen</t>
  </si>
  <si>
    <t>Lithograph printed in colors</t>
  </si>
  <si>
    <t>https://artbasel.com/catalog/artwork/105874/Otto-Dix-Matrose-und-Mädchen</t>
  </si>
  <si>
    <t>Rolf Nesch</t>
  </si>
  <si>
    <t>Mutter aller Fliegen</t>
  </si>
  <si>
    <t>Color metal print</t>
  </si>
  <si>
    <t>https://artbasel.com/catalog/artwork/108954/Rolf-Nesch-Mutter-aller-Fliegen</t>
  </si>
  <si>
    <t>Parc St. Cloud</t>
  </si>
  <si>
    <t>Color woodcut</t>
  </si>
  <si>
    <t>https://artbasel.com/catalog/artwork/105927/Wassily-Kandinsky-Parc-St-Cloud</t>
  </si>
  <si>
    <t>Willi Baumeister</t>
  </si>
  <si>
    <t>Moby Dick</t>
  </si>
  <si>
    <t>Screenprint, printed in white, yellow, orange, red, green, blue, gray and black</t>
  </si>
  <si>
    <t>https://artbasel.com/catalog/artwork/104955/Willi-Baumeister-Moby-Dick</t>
  </si>
  <si>
    <t>Borna Sammak</t>
  </si>
  <si>
    <t>Not yet titled</t>
  </si>
  <si>
    <t>JTT</t>
  </si>
  <si>
    <t>heat</t>
  </si>
  <si>
    <t>https://artbasel.com/catalog/artwork/108460/Borna-Sammak-Not-yet-titled</t>
  </si>
  <si>
    <t>The Chips</t>
  </si>
  <si>
    <t>heat applied t-shirt graphic on canvas</t>
  </si>
  <si>
    <t>https://artbasel.com/catalog/artwork/109452/Borna-Sammak-The-Chips</t>
  </si>
  <si>
    <t>Borna Sammak, Elaine Cameron-Weir, Sam McKinniss</t>
  </si>
  <si>
    <t>Installation view</t>
  </si>
  <si>
    <t>https://artbasel.com/catalog/artwork/108421/Borna-Sammak-Elaine-Cameron-Weir-Sam-McKinniss-Installation-view</t>
  </si>
  <si>
    <t>Elaine Cameron-Weir</t>
  </si>
  <si>
    <t>engulfment was mirrored in slow motion by night</t>
  </si>
  <si>
    <t>brass, marble</t>
  </si>
  <si>
    <t>https://artbasel.com/catalog/artwork/108422/Elaine-Cameron-Weir-engulfment-was-mirrored-in-slow-motion-by-night</t>
  </si>
  <si>
    <t>82 inches x 11 inches x 11 inches</t>
  </si>
  <si>
    <t>https://artbasel.com/catalog/artwork/109565/Elaine-Cameron-Weir-Installation-view</t>
  </si>
  <si>
    <t>machine goal</t>
  </si>
  <si>
    <t>https://artbasel.com/catalog/artwork/108361/Elaine-Cameron-Weir-machine-goal</t>
  </si>
  <si>
    <t>91.5 inches x 14 inches x 14 inches</t>
  </si>
  <si>
    <t>Untitled (last supper)</t>
  </si>
  <si>
    <t>stainless steel, concrete textile, laboratory hardware, pewter, glass</t>
  </si>
  <si>
    <t>https://artbasel.com/catalog/artwork/108354/Elaine-Cameron-Weir-Untitled-last-supper</t>
  </si>
  <si>
    <t>70 inches x 26 inches x 6.5 inches</t>
  </si>
  <si>
    <t>Untitled (praying hands)</t>
  </si>
  <si>
    <t>https://artbasel.com/catalog/artwork/108273/Elaine-Cameron-Weir-Untitled-praying-hands</t>
  </si>
  <si>
    <t>Elaine Cameron-Weir, Borna Sammak</t>
  </si>
  <si>
    <t>https://artbasel.com/catalog/artwork/109569/Elaine-Cameron-Weir-Borna-Sammak-Installation-view</t>
  </si>
  <si>
    <t>Elaine Cameron-Weir, Sam McKinniss</t>
  </si>
  <si>
    <t>https://artbasel.com/catalog/artwork/108359/Elaine-Cameron-Weir-Sam-McKinniss-Installation-view</t>
  </si>
  <si>
    <t>Sam McKinniss</t>
  </si>
  <si>
    <t>Drew (Little Girl Lost)</t>
  </si>
  <si>
    <t>https://artbasel.com/catalog/artwork/108274/Sam-McKinniss-Drew-Little-Girl-Lost</t>
  </si>
  <si>
    <t>16 inches x 12 inches x 1 inches</t>
  </si>
  <si>
    <t>https://artbasel.com/catalog/artwork/109522/Sam-McKinniss-Installation-view</t>
  </si>
  <si>
    <t>Mowgli and Raksha</t>
  </si>
  <si>
    <t>https://artbasel.com/catalog/artwork/109391/Sam-McKinniss-Mowgli-and-Raksha</t>
  </si>
  <si>
    <t>Swan Lake, ME</t>
  </si>
  <si>
    <t>https://artbasel.com/catalog/artwork/109519/Sam-McKinniss-Swan-Lake-ME</t>
  </si>
  <si>
    <t>Sam McKinniss, Elaine Cameron-Weir</t>
  </si>
  <si>
    <t>https://artbasel.com/catalog/artwork/109525/Sam-McKinniss-Elaine-Cameron-Weir-Installation-view</t>
  </si>
  <si>
    <t>Wave - Fen</t>
  </si>
  <si>
    <t>Terracotta on linen</t>
  </si>
  <si>
    <t>https://artbasel.com/catalog/artwork/112984/Ayan-Farah-Wave-Fen</t>
  </si>
  <si>
    <t>Barbara Kasten</t>
  </si>
  <si>
    <t>Diptych I 84 (CONSTRUCT XXVI)</t>
  </si>
  <si>
    <t>2 parts, polacolor photographs</t>
  </si>
  <si>
    <t>https://artbasel.com/catalog/artwork/105086/Barbara-Kasten-Diptych-I-84-CONSTRUCT-XXVI</t>
  </si>
  <si>
    <t>Benedikt Hipp</t>
  </si>
  <si>
    <t>Liquid Assemblage</t>
  </si>
  <si>
    <t>oil and varnish on wood</t>
  </si>
  <si>
    <t>https://artbasel.com/catalog/artwork/113159/Benedikt-Hipp-Liquid-Assemblage</t>
  </si>
  <si>
    <t>Mehr</t>
  </si>
  <si>
    <t>oil stick and pastel chalk on paper</t>
  </si>
  <si>
    <t>https://artbasel.com/catalog/artwork/104998/Esther-Kläs-Mehr</t>
  </si>
  <si>
    <t>Stapellandschaft (Stacked Landscape)</t>
  </si>
  <si>
    <t>https://artbasel.com/catalog/artwork/113203/Helmut-Dorner-Stapellandschaft-Stacked-Landscape</t>
  </si>
  <si>
    <t>Inge Mahn</t>
  </si>
  <si>
    <t>Balancierende Kugel (Balancing Ball)</t>
  </si>
  <si>
    <t>plaster, metal</t>
  </si>
  <si>
    <t>https://artbasel.com/catalog/artwork/105133/Inge-Mahn-Balancierende-Kugel-Balancing-Ball</t>
  </si>
  <si>
    <t>190 cm x 80 cm x 80 cm</t>
  </si>
  <si>
    <t>Cardinal</t>
  </si>
  <si>
    <t>oil and powdered pigment on paper</t>
  </si>
  <si>
    <t>https://artbasel.com/catalog/artwork/113204/Keltie-Ferris-Cardinal</t>
  </si>
  <si>
    <t>J</t>
  </si>
  <si>
    <t>pvc plastic</t>
  </si>
  <si>
    <t>https://artbasel.com/catalog/artwork/111967/Ketty-La-Rocca-J</t>
  </si>
  <si>
    <t>117 cm x 50 cm x 11 cm</t>
  </si>
  <si>
    <t>La gabbia</t>
  </si>
  <si>
    <t>1964-1965</t>
  </si>
  <si>
    <t>https://artbasel.com/catalog/artwork/104301/Ketty-La-Rocca-La-gabbia</t>
  </si>
  <si>
    <t>A poet’s question by Frank O’Hara</t>
  </si>
  <si>
    <t>https://artbasel.com/catalog/artwork/104352/Natalie-Czech-A-poet-s-question-by-Frank-O-Hara</t>
  </si>
  <si>
    <t>Dawn</t>
  </si>
  <si>
    <t>https://artbasel.com/catalog/artwork/111958/Shannon-Bool-Dawn</t>
  </si>
  <si>
    <t>Treppe Grid</t>
  </si>
  <si>
    <t>fabric paint and oil on silk</t>
  </si>
  <si>
    <t>https://artbasel.com/catalog/artwork/113206/Shannon-Bool-Treppe-Grid</t>
  </si>
  <si>
    <t>Ravenna</t>
  </si>
  <si>
    <t>https://artbasel.com/catalog/artwork/112003/Ayan-Farah-Ravenna</t>
  </si>
  <si>
    <t>Sylph</t>
  </si>
  <si>
    <t>Black clay, sea salt and India ink on linen</t>
  </si>
  <si>
    <t>https://artbasel.com/catalog/artwork/111803/Ayan-Farah-Sylph</t>
  </si>
  <si>
    <t>Kurbelachse (Crankshaft)</t>
  </si>
  <si>
    <t>https://artbasel.com/catalog/artwork/111904/Helmut-Dorner-Kurbelachse-Crankshaft</t>
  </si>
  <si>
    <t>Ho spiato i mostri</t>
  </si>
  <si>
    <t>https://artbasel.com/catalog/artwork/105082/Ketty-La-Rocca-Ho-spiato-i-mostri</t>
  </si>
  <si>
    <t>A poem by repetition by Rae Armantrout (Yoko)</t>
  </si>
  <si>
    <t>3 Archival Pigment Prints,</t>
  </si>
  <si>
    <t>https://artbasel.com/catalog/artwork/106871/Natalie-Czech-A-poem-by-repetition-by-Rae-Armantrout-Yoko</t>
  </si>
  <si>
    <t>A poem by repetition by Robert Creeley (John)</t>
  </si>
  <si>
    <t>3 Archival Pigment Prints</t>
  </si>
  <si>
    <t>https://artbasel.com/catalog/artwork/106908/Natalie-Czech-A-poem-by-repetition-by-Robert-Creeley-John</t>
  </si>
  <si>
    <t>TransForm</t>
  </si>
  <si>
    <t>kamel mennour</t>
  </si>
  <si>
    <t>Natural wooden root, milled layered oak, bronze, petrified wood, ceramic, compressed oak</t>
  </si>
  <si>
    <t>https://artbasel.com/catalog/artwork/103912/Alicja-Kwade-TransForm</t>
  </si>
  <si>
    <t>45.5 cm x 448 cm x 35 cm</t>
  </si>
  <si>
    <t>What Bodies Do</t>
  </si>
  <si>
    <t>https://artbasel.com/catalog/artwork/110935/Anish-Kapoor-What-Bodies-Do</t>
  </si>
  <si>
    <t>Ndébélé</t>
  </si>
  <si>
    <t>Acrylic painting on inkjet print on canvas</t>
  </si>
  <si>
    <t>https://artbasel.com/catalog/artwork/111563/Bertrand-Lavier-Ndébélé</t>
  </si>
  <si>
    <t>Camille Henrot</t>
  </si>
  <si>
    <t>No words</t>
  </si>
  <si>
    <t>Acrylic, chinese ink and watercolor on canvas</t>
  </si>
  <si>
    <t>https://artbasel.com/catalog/artwork/112815/Camille-Henrot-No-words</t>
  </si>
  <si>
    <t>61 cm x 45.7 cm x 3.8 cm</t>
  </si>
  <si>
    <t>Christodoulos Panayiotou</t>
  </si>
  <si>
    <t>Acrylic and vermiculite on dibond sheet, mounted on a metal frame</t>
  </si>
  <si>
    <t>https://artbasel.com/catalog/artwork/113042/Christodoulos-Panayiotou-Untitled</t>
  </si>
  <si>
    <t>120 cm x 85 cm x 4 cm</t>
  </si>
  <si>
    <t>Claude Lévêque</t>
  </si>
  <si>
    <t>Océan</t>
  </si>
  <si>
    <t>White Neon</t>
  </si>
  <si>
    <t>https://artbasel.com/catalog/artwork/113097/Claude-Lévêque-Océan</t>
  </si>
  <si>
    <t>Carré encadré F</t>
  </si>
  <si>
    <t>Black self-adhesive vinyl under Plexiglas on black wall</t>
  </si>
  <si>
    <t>https://artbasel.com/catalog/artwork/103449/Daniel-Buren-Carré-encadré-F</t>
  </si>
  <si>
    <t>Douglas Gordon</t>
  </si>
  <si>
    <t>Self Portrait of You +Me and Me + You+You+ Me + Me + You + You +Me (02)</t>
  </si>
  <si>
    <t>Burned Print, Smoke and Mirror</t>
  </si>
  <si>
    <t>https://artbasel.com/catalog/artwork/112823/Douglas-Gordon-Self-Portrait-of-You-Me-and-Me-You-You-Me-Me-You-You-Me-02</t>
  </si>
  <si>
    <t>Latifa Echakhch</t>
  </si>
  <si>
    <t>Wind Wall Icon</t>
  </si>
  <si>
    <t>metallic pigment, red, black paint, concrete, fiber and vinyl on canvas</t>
  </si>
  <si>
    <t>https://artbasel.com/catalog/artwork/111505/Latifa-Echakhch-Wind-Wall-Icon</t>
  </si>
  <si>
    <t>Lee Ufan</t>
  </si>
  <si>
    <t>From Line</t>
  </si>
  <si>
    <t xml:space="preserve">Glue and pigment on canvas </t>
  </si>
  <si>
    <t>https://artbasel.com/catalog/artwork/110890/Lee-Ufan-From-Line</t>
  </si>
  <si>
    <t>With Winds</t>
  </si>
  <si>
    <t>Oil and pigment on canvas</t>
  </si>
  <si>
    <t>https://artbasel.com/catalog/artwork/111701/Lee-Ufan-With-Winds</t>
  </si>
  <si>
    <t>Matthew Lutz-Kinoy</t>
  </si>
  <si>
    <t>https://artbasel.com/catalog/artwork/103805/Matthew-Lutz-Kinoy-Untitled</t>
  </si>
  <si>
    <t>Destruction n°32</t>
  </si>
  <si>
    <t>Wooden model, paint</t>
  </si>
  <si>
    <t>https://artbasel.com/catalog/artwork/112776/Tadashi-Kawamata-Destruction-n-32</t>
  </si>
  <si>
    <t>310 cm x 429 cm x 25 cm</t>
  </si>
  <si>
    <t>blue yellow red mountain</t>
  </si>
  <si>
    <t>Painted stone, stainless steel, pedestal</t>
  </si>
  <si>
    <t>https://artbasel.com/catalog/artwork/113098/Ugo-Rondinone-blue-yellow-red-mountain</t>
  </si>
  <si>
    <t>204 cm x 35.6 cm x 28 cm</t>
  </si>
  <si>
    <t>Instant Gratification</t>
  </si>
  <si>
    <t>https://artbasel.com/catalog/artwork/113134/Michel-François-Instant-Gratification</t>
  </si>
  <si>
    <t>Alex Becerra</t>
  </si>
  <si>
    <t>Reflections of a Lowrider Situation</t>
  </si>
  <si>
    <t>Karma International</t>
  </si>
  <si>
    <t>https://artbasel.com/catalog/artwork/112855/Alex-Becerra-Reflections-of-a-Lowrider-Situation</t>
  </si>
  <si>
    <t>Elisabeth Wild</t>
  </si>
  <si>
    <t>https://artbasel.com/catalog/artwork/109574/Elisabeth-Wild-Untitled</t>
  </si>
  <si>
    <t>Existence as Ruins</t>
  </si>
  <si>
    <t>Plastisol and puff paint on linen canvas</t>
  </si>
  <si>
    <t>https://artbasel.com/catalog/artwork/108115/Ida-Ekblad-Existence-as-Ruins</t>
  </si>
  <si>
    <t>Judith Bernstein</t>
  </si>
  <si>
    <t>Screw Drawing 2</t>
  </si>
  <si>
    <t>https://artbasel.com/catalog/artwork/109364/Judith-Bernstein-Screw-Drawing-2</t>
  </si>
  <si>
    <t>Self-portrait (Pizza backend?)</t>
  </si>
  <si>
    <t>Acrylic and photo paper on canvas</t>
  </si>
  <si>
    <t>https://artbasel.com/catalog/artwork/112916/Markus-Oehlen-Self-portrait-Pizza-backend</t>
  </si>
  <si>
    <t>Llamas de Lluvia (VI)</t>
  </si>
  <si>
    <t>Charcoatl pigment on cotton canvas, framed with oak wood</t>
  </si>
  <si>
    <t>https://artbasel.com/catalog/artwork/113255/Martin-Soto-Climent-Llamas-de-Lluvia-VI</t>
  </si>
  <si>
    <t>Lufträume</t>
  </si>
  <si>
    <t>https://artbasel.com/catalog/artwork/113212/Meret-Oppenheim-Lufträume</t>
  </si>
  <si>
    <t>Pamela Rosenkranz</t>
  </si>
  <si>
    <t>Express Nothing (Deep Roots)</t>
  </si>
  <si>
    <t>Acrylic paint, emergency blanket</t>
  </si>
  <si>
    <t>https://artbasel.com/catalog/artwork/107971/Pamela-Rosenkranz-Express-Nothing-Deep-Roots</t>
  </si>
  <si>
    <t>215 cm x 141 cm x 5.5 cm</t>
  </si>
  <si>
    <t>Firm Being (Long Time)</t>
  </si>
  <si>
    <t>PET bottle, silicone, pigments</t>
  </si>
  <si>
    <t>https://artbasel.com/catalog/artwork/112999/Pamela-Rosenkranz-Firm-Being-Long-Time</t>
  </si>
  <si>
    <t>25 cm x 6 cm x 6 cm</t>
  </si>
  <si>
    <t>Ser Serpas</t>
  </si>
  <si>
    <t>self acclimation temperature controlled</t>
  </si>
  <si>
    <t>Bathtub</t>
  </si>
  <si>
    <t>https://artbasel.com/catalog/artwork/112798/Ser-Serpas-self-acclimation-temperature-controlled</t>
  </si>
  <si>
    <t>183 cm x 140 cm x 110 cm</t>
  </si>
  <si>
    <t>Simone Fattal</t>
  </si>
  <si>
    <t>The Garden</t>
  </si>
  <si>
    <t>https://artbasel.com/catalog/artwork/109169/Simone-Fattal-The-Garden</t>
  </si>
  <si>
    <t>24.5 cm x 51 cm x 24 cm</t>
  </si>
  <si>
    <t>Modern Muse</t>
  </si>
  <si>
    <t>Purple neon</t>
  </si>
  <si>
    <t>https://artbasel.com/catalog/artwork/108063/Sylvie-Fleury-Modern-Muse</t>
  </si>
  <si>
    <t>Rose Pétale</t>
  </si>
  <si>
    <t>https://artbasel.com/catalog/artwork/113000/Sylvie-Fleury-Rose-Pétale</t>
  </si>
  <si>
    <t>120 cm x 120 cm x 12 cm</t>
  </si>
  <si>
    <t>Vivian Suter</t>
  </si>
  <si>
    <t>https://artbasel.com/catalog/artwork/113168/Vivian-Suter-Untitled</t>
  </si>
  <si>
    <t>https://artbasel.com/catalog/artwork/108112/Vivian-Suter-Untitled</t>
  </si>
  <si>
    <t>Only Breath</t>
  </si>
  <si>
    <t>Kasmin</t>
  </si>
  <si>
    <t>https://artbasel.com/catalog/artwork/112327/Ali-Banisadr-Only-Breath</t>
  </si>
  <si>
    <t>Red</t>
  </si>
  <si>
    <t>https://artbasel.com/catalog/artwork/106322/Ali-Banisadr-Red</t>
  </si>
  <si>
    <t>Lee Krasner</t>
  </si>
  <si>
    <t>Earth No. 5</t>
  </si>
  <si>
    <t>gouache on Howell paper</t>
  </si>
  <si>
    <t>https://artbasel.com/catalog/artwork/106334/Lee-Krasner-Earth-No-5</t>
  </si>
  <si>
    <t>Fecundity</t>
  </si>
  <si>
    <t>https://artbasel.com/catalog/artwork/106319/Lee-Krasner-Fecundity</t>
  </si>
  <si>
    <t>Nude Study from Life</t>
  </si>
  <si>
    <t>charcoal on paper</t>
  </si>
  <si>
    <t>https://artbasel.com/catalog/artwork/106414/Lee-Krasner-Nude-Study-from-Life</t>
  </si>
  <si>
    <t>Sun Woman II</t>
  </si>
  <si>
    <t>1957-1973</t>
  </si>
  <si>
    <t>https://artbasel.com/catalog/artwork/106363/Lee-Krasner-Sun-Woman-II</t>
  </si>
  <si>
    <t>https://artbasel.com/catalog/artwork/106368/Lee-Krasner-Untitled</t>
  </si>
  <si>
    <t>https://artbasel.com/catalog/artwork/106366/Lee-Krasner-Untitled</t>
  </si>
  <si>
    <t>https://artbasel.com/catalog/artwork/106335/Lee-Krasner-Untitled</t>
  </si>
  <si>
    <t>Configuration</t>
  </si>
  <si>
    <t>https://artbasel.com/catalog/artwork/106324/Max-Ernst-Configuration</t>
  </si>
  <si>
    <t>La mer, le soleil, le tremblement de terre</t>
  </si>
  <si>
    <t>https://artbasel.com/catalog/artwork/106327/Max-Ernst-La-mer-le-soleil-le-tremblement-de-terre</t>
  </si>
  <si>
    <t>Mer et soleil</t>
  </si>
  <si>
    <t>oil on canvas in original artist's frame</t>
  </si>
  <si>
    <t>https://artbasel.com/catalog/artwork/106330/Max-Ernst-Mer-et-soleil</t>
  </si>
  <si>
    <t>68.3 cm x 29.8 cm x 5.1 cm</t>
  </si>
  <si>
    <t>Petite fille jouant aux cercaux</t>
  </si>
  <si>
    <t>pastel frottage on blue/gray paper</t>
  </si>
  <si>
    <t>https://artbasel.com/catalog/artwork/106406/Max-Ernst-Petite-fille-jouant-aux-cercaux</t>
  </si>
  <si>
    <t>Untitled (Abstract)</t>
  </si>
  <si>
    <t>oil on paper</t>
  </si>
  <si>
    <t>https://artbasel.com/catalog/artwork/113323/Lee-Krasner-Untitled-Abstract</t>
  </si>
  <si>
    <t>Le plus beau mur de mon royaume</t>
  </si>
  <si>
    <t>collage, gouache and pencil on cardboard</t>
  </si>
  <si>
    <t>https://artbasel.com/catalog/artwork/113401/Max-Ernst-Le-plus-beau-mur-de-mon-royaume</t>
  </si>
  <si>
    <t>Loplop présente</t>
  </si>
  <si>
    <t>pencil, ink and collage on paper</t>
  </si>
  <si>
    <t>https://artbasel.com/catalog/artwork/113357/Max-Ernst-Loplop-présente</t>
  </si>
  <si>
    <t>Florian Meisenberg</t>
  </si>
  <si>
    <t>2020: Research 2019: Research 2018: Research 2017: Research 2016: Research, 2020</t>
  </si>
  <si>
    <t>Kate MacGarry</t>
  </si>
  <si>
    <t>Indian ink, oil paint and airbrush on canvas</t>
  </si>
  <si>
    <t>https://artbasel.com/catalog/artwork/108172/Florian-Meisenberg-2020-Research-2019-Research-2018-Research-2017-Research-2016-Research-2020</t>
  </si>
  <si>
    <t>Architecture of Doom (Deadline day)</t>
  </si>
  <si>
    <t>Indian ink, oil paint on canvas</t>
  </si>
  <si>
    <t>https://artbasel.com/catalog/artwork/104985/Florian-Meisenberg-Architecture-of-Doom-Deadline-day</t>
  </si>
  <si>
    <t>limperatif sociale (nudity, substance, language, smoking)</t>
  </si>
  <si>
    <t>Indian ink, airbrush, charcoal and oil paint on canvas</t>
  </si>
  <si>
    <t>https://artbasel.com/catalog/artwork/105043/Florian-Meisenberg-l-imperatif-sociale-nudity-substance-language-smoking</t>
  </si>
  <si>
    <t>Rana Begum</t>
  </si>
  <si>
    <t>No. 681 Painting</t>
  </si>
  <si>
    <t>Paint on mirror finish stainless steel panel</t>
  </si>
  <si>
    <t>https://artbasel.com/catalog/artwork/112833/Rana-Begum-No-681-Painting</t>
  </si>
  <si>
    <t>100 cm x 80 cm x 4 cm</t>
  </si>
  <si>
    <t>No. 683 Painting</t>
  </si>
  <si>
    <t>https://artbasel.com/catalog/artwork/106554/Rana-Begum-No-683-Painting</t>
  </si>
  <si>
    <t>No. 911 L Fold</t>
  </si>
  <si>
    <t>Paint on stainless steel</t>
  </si>
  <si>
    <t>https://artbasel.com/catalog/artwork/105006/Rana-Begum-No-911-L-Fold</t>
  </si>
  <si>
    <t>112 cm x 113 cm x 35 cm</t>
  </si>
  <si>
    <t>No. 917</t>
  </si>
  <si>
    <t>Paint on powder-coated aluminium</t>
  </si>
  <si>
    <t>https://artbasel.com/catalog/artwork/108157/Rana-Begum-No-917</t>
  </si>
  <si>
    <t>125 cm x 95 cm x 5 cm</t>
  </si>
  <si>
    <t>No. 948</t>
  </si>
  <si>
    <t>https://artbasel.com/catalog/artwork/108165/Rana-Begum-No-948</t>
  </si>
  <si>
    <t>125 cm x 74 cm x 7.1 cm</t>
  </si>
  <si>
    <t>Rose  Finn-Kelcey</t>
  </si>
  <si>
    <t>Divided Self (Speakers’ Corner)</t>
  </si>
  <si>
    <t>1974-2011</t>
  </si>
  <si>
    <t>Silver gelatin print mounted on aluminium</t>
  </si>
  <si>
    <t>https://artbasel.com/catalog/artwork/105017/Rose-Finn-Kelcey-Divided-Self-Speakers-Corner</t>
  </si>
  <si>
    <t>52.5 cm x 75.5 cm x 4 cm</t>
  </si>
  <si>
    <t>Here is a Gale Warning</t>
  </si>
  <si>
    <t>1971-2011</t>
  </si>
  <si>
    <t>https://artbasel.com/catalog/artwork/104973/Rose-Finn-Kelcey-Here-is-a-Gale-Warning</t>
  </si>
  <si>
    <t>The Restless Image: a discrepancy between the seen position and the felt position</t>
  </si>
  <si>
    <t>Archival silver gelatin print</t>
  </si>
  <si>
    <t>https://artbasel.com/catalog/artwork/105027/Rose-Finn-Kelcey-The-Restless-Image-a-discrepancy-between-the-seen-position-and-the-felt-position</t>
  </si>
  <si>
    <t>Untitled: Boxing Glove and Bubble #1</t>
  </si>
  <si>
    <t>1970-2019</t>
  </si>
  <si>
    <t>Archival fibre print</t>
  </si>
  <si>
    <t>https://artbasel.com/catalog/artwork/105042/Rose-Finn-Kelcey-Untitled-Boxing-Glove-and-Bubble-1</t>
  </si>
  <si>
    <t>Untitled: Boxing Glove and Bubble #3</t>
  </si>
  <si>
    <t>https://artbasel.com/catalog/artwork/104974/Rose-Finn-Kelcey-Untitled-Boxing-Glove-and-Bubble-3</t>
  </si>
  <si>
    <t>Untitled: Boxing Glove and Bubble #4</t>
  </si>
  <si>
    <t>https://artbasel.com/catalog/artwork/105070/Rose-Finn-Kelcey-Untitled-Boxing-Glove-and-Bubble-4</t>
  </si>
  <si>
    <t xml:space="preserve">	 Untitled: Bullfighter</t>
  </si>
  <si>
    <t>1986-2019</t>
  </si>
  <si>
    <t>https://artbasel.com/catalog/artwork/106811/Rose-Finn-Kelcey-Untitled-Bullfighter</t>
  </si>
  <si>
    <t>No. 988</t>
  </si>
  <si>
    <t>https://artbasel.com/catalog/artwork/113184/Rana-Begum-No-988</t>
  </si>
  <si>
    <t>185 cm x 95 cm x 5 cm</t>
  </si>
  <si>
    <t>kaufmann repetto</t>
  </si>
  <si>
    <t>https://artbasel.com/catalog/artwork/111021/Adrian-Paci-Untitled</t>
  </si>
  <si>
    <t>Nature Does Note Exist to Serve Humans</t>
  </si>
  <si>
    <t>acrylic marker on cardboard</t>
  </si>
  <si>
    <t>https://artbasel.com/catalog/artwork/111212/Andrea-Bowers-Nature-Does-Note-Exist-to-Serve-Humans</t>
  </si>
  <si>
    <t>101 cm x 76 cm x 8 cm</t>
  </si>
  <si>
    <t>Anthea Hamilton</t>
  </si>
  <si>
    <t>Wavy Carbon Trap Shino Boot</t>
  </si>
  <si>
    <t>glazed 'pizza body' clay</t>
  </si>
  <si>
    <t>https://artbasel.com/catalog/artwork/111020/Anthea-Hamilton-Wavy-Carbon-Trap-Shino-Boot</t>
  </si>
  <si>
    <t>23 cm x 43 cm x 6 cm</t>
  </si>
  <si>
    <t>SWEAT</t>
  </si>
  <si>
    <t>single-channel video, colour, sound, loop</t>
  </si>
  <si>
    <t>https://artbasel.com/catalog/artwork/111073/Candice-Breitz-SWEAT</t>
  </si>
  <si>
    <t>come off it</t>
  </si>
  <si>
    <t>screenprint</t>
  </si>
  <si>
    <t>https://artbasel.com/catalog/artwork/111913/Corita-Kent-come-off-it</t>
  </si>
  <si>
    <t>Dianna Molzan</t>
  </si>
  <si>
    <t>https://artbasel.com/catalog/artwork/111824/Dianna-Molzan-Untitled</t>
  </si>
  <si>
    <t>81 cm x 20 cm x 15 cm</t>
  </si>
  <si>
    <t>https://artbasel.com/catalog/artwork/109309/Latifa-Echakhch-Wind-Wall-Icon</t>
  </si>
  <si>
    <t>Hummus Dip</t>
  </si>
  <si>
    <t>acrylic on wall and wood</t>
  </si>
  <si>
    <t>https://artbasel.com/catalog/artwork/111028/Lily-van-der-Stokker-Hummus-Dip</t>
  </si>
  <si>
    <t>187 cm x 189 cm x 5 cm</t>
  </si>
  <si>
    <t>Magdalena Suarez Frimkess</t>
  </si>
  <si>
    <t>https://artbasel.com/catalog/artwork/112221/Magdalena-Suarez-Frimkess-Untitled</t>
  </si>
  <si>
    <t>14 cm x 8 cm x 10 cm</t>
  </si>
  <si>
    <t>Brief Syllable (Septupled)</t>
  </si>
  <si>
    <t>subterranean cable, steel, concrete</t>
  </si>
  <si>
    <t>https://artbasel.com/catalog/artwork/111213/Nina-Canell-Brief-Syllable-Septupled</t>
  </si>
  <si>
    <t>117 cm x 13 cm x 13 cm</t>
  </si>
  <si>
    <t>indistinct laughter, reds &amp; yellows</t>
  </si>
  <si>
    <t>cotton, polyester and Trevira®</t>
  </si>
  <si>
    <t>https://artbasel.com/catalog/artwork/109325/Pae-White-indistinct-laughter-reds-yellows</t>
  </si>
  <si>
    <t>Untitled, Blow Up 35</t>
  </si>
  <si>
    <t>wood, aqua resin, casein, and acrylic gouche</t>
  </si>
  <si>
    <t>https://artbasel.com/catalog/artwork/111166/Sadie-Benning-Untitled-Blow-Up-35</t>
  </si>
  <si>
    <t>Angel V</t>
  </si>
  <si>
    <t>glazed stoneware</t>
  </si>
  <si>
    <t>https://artbasel.com/catalog/artwork/111178/Simone-Fattal-Angel-V</t>
  </si>
  <si>
    <t>120 cm x 49 cm x 10 cm</t>
  </si>
  <si>
    <t>Vous avez fait un paysage moral exact</t>
  </si>
  <si>
    <t>oil on canvas and pastel</t>
  </si>
  <si>
    <t>https://artbasel.com/catalog/artwork/111871/Simone-Fattal-Vous-avez-fait-un-paysage-moral-exact</t>
  </si>
  <si>
    <t>89 cm x 130 cm x 2 cm</t>
  </si>
  <si>
    <t>Thea Djordjadze</t>
  </si>
  <si>
    <t>watercolor and colored pencil on plaster, wood</t>
  </si>
  <si>
    <t>https://artbasel.com/catalog/artwork/111872/Thea-Djordjadze-Untitled</t>
  </si>
  <si>
    <t>147 cm x 112 cm x 4 cm</t>
  </si>
  <si>
    <t>Isabel Nolan</t>
  </si>
  <si>
    <t>Sunset</t>
  </si>
  <si>
    <t>Kerlin Gallery</t>
  </si>
  <si>
    <t>waterbased oil on canvas, hand-gilded 24 carat gold and painted clay frame</t>
  </si>
  <si>
    <t>https://artbasel.com/catalog/artwork/103945/Isabel-Nolan-Sunset</t>
  </si>
  <si>
    <t>View (all that is left)</t>
  </si>
  <si>
    <t>https://artbasel.com/catalog/artwork/103736/Isabel-Nolan-View-all-that-is-left</t>
  </si>
  <si>
    <t>70 cm x 90 cm x 4.9 cm</t>
  </si>
  <si>
    <t>View (back turned)</t>
  </si>
  <si>
    <t>https://artbasel.com/catalog/artwork/103965/Isabel-Nolan-View-back-turned</t>
  </si>
  <si>
    <t>Kathy Prendergast</t>
  </si>
  <si>
    <t>Embrace</t>
  </si>
  <si>
    <t>https://artbasel.com/catalog/artwork/103631/Kathy-Prendergast-Embrace</t>
  </si>
  <si>
    <t>30 cm x 25 cm x 31 cm</t>
  </si>
  <si>
    <t>Interior with Light</t>
  </si>
  <si>
    <t>Wood, paint, museum Plexiglas</t>
  </si>
  <si>
    <t>https://artbasel.com/catalog/artwork/103732/Kathy-Prendergast-Interior-with-Light</t>
  </si>
  <si>
    <t>210.8 cm x 182.9 cm x 91.5 cm</t>
  </si>
  <si>
    <t>The Endless Goodbye</t>
  </si>
  <si>
    <t>diptych, black and white photographic print</t>
  </si>
  <si>
    <t>https://artbasel.com/catalog/artwork/103896/Kathy-Prendergast-The-Endless-Goodbye</t>
  </si>
  <si>
    <t>Hold on to Yourself: 3/26/2020</t>
  </si>
  <si>
    <t>https://artbasel.com/catalog/artwork/103741/Liliane-Tomasko-Hold-on-to-Yourself-3-26-2020</t>
  </si>
  <si>
    <t>Hold on to Yourself: 4/28/2020</t>
  </si>
  <si>
    <t>Acrylic and acrylic spray on linen</t>
  </si>
  <si>
    <t>https://artbasel.com/catalog/artwork/104619/Liliane-Tomasko-Hold-on-to-Yourself-4-28-2020</t>
  </si>
  <si>
    <t xml:space="preserve">Hold on to Yourself: 4/29/2020 </t>
  </si>
  <si>
    <t>https://artbasel.com/catalog/artwork/104588/Liliane-Tomasko-Hold-on-to-Yourself-4-29-2020</t>
  </si>
  <si>
    <t>Hold on to Yourself: 5/18/2020</t>
  </si>
  <si>
    <t>https://artbasel.com/catalog/artwork/104940/Liliane-Tomasko-Hold-on-to-Yourself-5-18-2020</t>
  </si>
  <si>
    <t>Hold on to Yourself: 5/1/2020</t>
  </si>
  <si>
    <t>https://artbasel.com/catalog/artwork/104620/Liliane-Tomasko-Hold-on-to-Yourself-5-1-2020</t>
  </si>
  <si>
    <t>Lazarus</t>
  </si>
  <si>
    <t>https://artbasel.com/catalog/artwork/103740/Liliane-Tomasko-Lazarus</t>
  </si>
  <si>
    <t>Bernd Koberling</t>
  </si>
  <si>
    <t>Sonnengrund I</t>
  </si>
  <si>
    <t>Kewenig</t>
  </si>
  <si>
    <t>https://artbasel.com/catalog/artwork/108260/Bernd-Koberling-Sonnengrund-I</t>
  </si>
  <si>
    <t>Briare</t>
  </si>
  <si>
    <t>Mixed Media: silver-coated copper plate, directprint, shellac, ash</t>
  </si>
  <si>
    <t>https://artbasel.com/catalog/artwork/108754/Elger-Esser-Briare</t>
  </si>
  <si>
    <t>Elisabeth Frieberg</t>
  </si>
  <si>
    <t>Green, Gold, Torso, Tuscany</t>
  </si>
  <si>
    <t>https://artbasel.com/catalog/artwork/108751/Elisabeth-Frieberg-Green-Gold-Torso-Tuscany</t>
  </si>
  <si>
    <t>The Gardens Next Door B</t>
  </si>
  <si>
    <t>https://artbasel.com/catalog/artwork/109520/Ghada-Amer-The-Gardens-Next-Door-B</t>
  </si>
  <si>
    <t>Sommer 2009-3</t>
  </si>
  <si>
    <t>https://artbasel.com/catalog/artwork/108756/Imi-Knoebel-Sommer-2009-3</t>
  </si>
  <si>
    <t>180 cm x 250 cm x 8.5 cm</t>
  </si>
  <si>
    <t>Fiberboard on wood</t>
  </si>
  <si>
    <t>https://artbasel.com/catalog/artwork/108752/Imi-Knoebel-Untitled</t>
  </si>
  <si>
    <t>270 cm x 360 cm x 9 cm</t>
  </si>
  <si>
    <t>https://artbasel.com/catalog/artwork/108882/Jannis-Kounellis-Senza-titolo</t>
  </si>
  <si>
    <t>Kimsooja</t>
  </si>
  <si>
    <t>Encounter - Looking into Sewing</t>
  </si>
  <si>
    <t>1998-2013</t>
  </si>
  <si>
    <t>Digital Flex Print, sandwich mounted</t>
  </si>
  <si>
    <t>https://artbasel.com/catalog/artwork/108883/Kimsooja-Encounter-Looking-into-Sewing</t>
  </si>
  <si>
    <t>Lake Biwa Autumn, Lake Biwa Summer, Lake Biwa Spring</t>
  </si>
  <si>
    <t>Tempera on jute</t>
  </si>
  <si>
    <t>https://artbasel.com/catalog/artwork/109035/Leiko-Ikemura-Lake-Biwa-Autumn-Lake-Biwa-Summer-Lake-Biwa-Spring</t>
  </si>
  <si>
    <t>Marcelo Viquez</t>
  </si>
  <si>
    <t>b/w print</t>
  </si>
  <si>
    <t>https://artbasel.com/catalog/artwork/108827/Marcelo-Viquez-Untitled</t>
  </si>
  <si>
    <t>Pencil, pastel and charcoal, maple leaf, adhesive tape, on transparent paper</t>
  </si>
  <si>
    <t>https://artbasel.com/catalog/artwork/108757/Mario-Merz-Untitled</t>
  </si>
  <si>
    <t>The Moss Suite #3-#5</t>
  </si>
  <si>
    <t>Woodtech (cin), lasur classic mate color 6392 and solvent on raw canvas</t>
  </si>
  <si>
    <t>https://artbasel.com/catalog/artwork/108723/Pedro-Cabrita-Reis-The-Moss-Suite-3-5</t>
  </si>
  <si>
    <t>Raimund Girke</t>
  </si>
  <si>
    <t>Weiße Weiten I</t>
  </si>
  <si>
    <t>https://artbasel.com/catalog/artwork/108826/Raimund-Girke-Weiße-Weiten-I</t>
  </si>
  <si>
    <t>Infinity ‐ Nets (QPRS)</t>
  </si>
  <si>
    <t>https://artbasel.com/catalog/artwork/109542/Yayoi-Kusama-Infinity-Nets-QPRS</t>
  </si>
  <si>
    <t>Andreas Schmitten</t>
  </si>
  <si>
    <t>Adoleszenz</t>
  </si>
  <si>
    <t>König Galerie</t>
  </si>
  <si>
    <t>metal, glass, wood, plastic, fabric, lacquer</t>
  </si>
  <si>
    <t>https://artbasel.com/catalog/artwork/105877/Andreas-Schmitten-Adoleszenz</t>
  </si>
  <si>
    <t>200 cm x 380 cm x 42 cm</t>
  </si>
  <si>
    <t>Mutter</t>
  </si>
  <si>
    <t>bronze, lacquer, corten steel</t>
  </si>
  <si>
    <t>https://artbasel.com/catalog/artwork/109836/Andreas-Schmitten-Mutter</t>
  </si>
  <si>
    <t>150 cm x 47.6 cm x 47.6 cm</t>
  </si>
  <si>
    <t>Anselm Reyle</t>
  </si>
  <si>
    <t>mixed media, acrylic glass</t>
  </si>
  <si>
    <t>https://artbasel.com/catalog/artwork/109826/Anselm-Reyle-Untitled</t>
  </si>
  <si>
    <t>96 cm x 81 cm x 17 cm</t>
  </si>
  <si>
    <t>Distant Childhood</t>
  </si>
  <si>
    <t>patinated bronze</t>
  </si>
  <si>
    <t>https://artbasel.com/catalog/artwork/105944/Camille-Henrot-Distant-Childhood</t>
  </si>
  <si>
    <t>68 cm x 50 cm x 27 cm</t>
  </si>
  <si>
    <t>Evelyne Axell</t>
  </si>
  <si>
    <t>La Mouche</t>
  </si>
  <si>
    <t>enamel, clartex, spray paint on aluminium foil, framed</t>
  </si>
  <si>
    <t>https://artbasel.com/catalog/artwork/105900/Evelyne-Axell-La-Mouche</t>
  </si>
  <si>
    <t>You Changed, I Hope So</t>
  </si>
  <si>
    <t>https://artbasel.com/catalog/artwork/112289/Friedrich-Kunath-You-Changed-I-Hope-So</t>
  </si>
  <si>
    <t>152.4 cm x 213.36 cm x 3.81 cm</t>
  </si>
  <si>
    <t>Twisted Geometric Mirror III</t>
  </si>
  <si>
    <t>high polished stainless steel and aluminium</t>
  </si>
  <si>
    <t>https://artbasel.com/catalog/artwork/108178/Jeppe-Hein-Twisted-Geometric-Mirror-III</t>
  </si>
  <si>
    <t>210 cm x 135 cm x 114 cm</t>
  </si>
  <si>
    <t>Jeremy Shaw</t>
  </si>
  <si>
    <t>Towards Universal Pattern Recognition (Exorcism in Essex, 15-4-75)</t>
  </si>
  <si>
    <t>archival black/white photograph, acrylic, chrome</t>
  </si>
  <si>
    <t>https://artbasel.com/catalog/artwork/108206/Jeremy-Shaw-Towards-Universal-Pattern-Recognition-Exorcism-in-Essex-15-4-75</t>
  </si>
  <si>
    <t>79.6 cm x 67.6 cm x 25 cm</t>
  </si>
  <si>
    <t>Immersive Integral / Turn I-II</t>
  </si>
  <si>
    <t>India ink, gold leaf, pastel, oil crayon, graphite on paper, framed, 2 parts</t>
  </si>
  <si>
    <t>https://artbasel.com/catalog/artwork/106021/Jorinde-Voigt-Immersive-Integral-Turn-I-II</t>
  </si>
  <si>
    <t>278.6 cm x 284.5 cm x 9.6 cm</t>
  </si>
  <si>
    <t>Untitled (Drowning Girl)</t>
  </si>
  <si>
    <t>Archival pigment print, framed</t>
  </si>
  <si>
    <t>https://artbasel.com/catalog/artwork/108702/Jose-Dávila-Untitled-Drowning-Girl</t>
  </si>
  <si>
    <t>110 cm x 110 cm x 8 cm</t>
  </si>
  <si>
    <t>Untitled (The Rescue)</t>
  </si>
  <si>
    <t>archival pigment print, framed</t>
  </si>
  <si>
    <t>https://artbasel.com/catalog/artwork/106135/Jose-Dávila-Untitled-The-Rescue</t>
  </si>
  <si>
    <t>209 cm x 155 cm x 8 cm</t>
  </si>
  <si>
    <t>Kathryn Andrews</t>
  </si>
  <si>
    <t>Chocolate Die</t>
  </si>
  <si>
    <t>stainless steel, aluminium, ink and paint</t>
  </si>
  <si>
    <t>https://artbasel.com/catalog/artwork/106214/Kathryn-Andrews-Chocolate-Die</t>
  </si>
  <si>
    <t>225.1 cm x 129.5 cm x 25.4 cm</t>
  </si>
  <si>
    <t>Rinus Van de Velde</t>
  </si>
  <si>
    <t>But the world he lives in...</t>
  </si>
  <si>
    <t>charcoal on canvas, artist frame</t>
  </si>
  <si>
    <t>https://artbasel.com/catalog/artwork/107942/Rinus-Van-de-Velde-But-the-world-he-lives-in</t>
  </si>
  <si>
    <t>Global Economy</t>
  </si>
  <si>
    <t>oil, wax, flour on linen</t>
  </si>
  <si>
    <t>https://artbasel.com/catalog/artwork/110001/Robert-Janitz-Global-Economy</t>
  </si>
  <si>
    <t>Sarah Morris</t>
  </si>
  <si>
    <t>12431 (Los Angeles)</t>
  </si>
  <si>
    <t>household gloss paint on canvas</t>
  </si>
  <si>
    <t>https://artbasel.com/catalog/artwork/109921/Sarah-Morris-12431-Los-Angeles</t>
  </si>
  <si>
    <t>Causal Emergence (October 2021)</t>
  </si>
  <si>
    <t>brass galvanized brass on cardboard , framed</t>
  </si>
  <si>
    <t>https://artbasel.com/catalog/artwork/105869/Alicja-Kwade-Causal-Emergence-October-2021</t>
  </si>
  <si>
    <t>81 cm x 81 cm x 4.7 cm</t>
  </si>
  <si>
    <t>Untitled (Pineapple)</t>
  </si>
  <si>
    <t>https://artbasel.com/catalog/artwork/112720/Annette-Kelm-Untitled-Pineapple</t>
  </si>
  <si>
    <t>acrylic on canvas, neon</t>
  </si>
  <si>
    <t>https://artbasel.com/catalog/artwork/109782/Anselm-Reyle-Untitled</t>
  </si>
  <si>
    <t>170 cm x 145 cm x 8 cm</t>
  </si>
  <si>
    <t>Claudia Comte</t>
  </si>
  <si>
    <t>Demon or the devil-piranha (zigzag/jungle series) 1/8</t>
  </si>
  <si>
    <t>acrylic on canvas, framed</t>
  </si>
  <si>
    <t>https://artbasel.com/catalog/artwork/105880/Claudia-Comte-Demon-or-the-devil-piranha-zigzag-jungle-series-1-8</t>
  </si>
  <si>
    <t>244 cm x 163 cm x 4.5 cm</t>
  </si>
  <si>
    <t>Suspended Marble Raspberry</t>
  </si>
  <si>
    <t>white Carrara marble, Pietra di Matraia</t>
  </si>
  <si>
    <t>https://artbasel.com/catalog/artwork/105928/Claudia-Comte-Suspended-Marble-Raspberry</t>
  </si>
  <si>
    <t>54.9 cm x 36.1 cm x 35.5 cm</t>
  </si>
  <si>
    <t>The Shell (Terebridae)</t>
  </si>
  <si>
    <t>https://artbasel.com/catalog/artwork/112218/Claudia-Comte-The-Shell-Terebridae</t>
  </si>
  <si>
    <t>153 cm x 30 cm x 24 cm</t>
  </si>
  <si>
    <t>Fundamental Concern XXVIII</t>
  </si>
  <si>
    <t>concrete and stone</t>
  </si>
  <si>
    <t>https://artbasel.com/catalog/artwork/106008/Jose-Dávila-Fundamental-Concern-XXVIII</t>
  </si>
  <si>
    <t>180 cm x 55.5 cm x 54 cm</t>
  </si>
  <si>
    <t>Karl Horst Hödicke</t>
  </si>
  <si>
    <t>Chaweng-beach, Ko-Samui</t>
  </si>
  <si>
    <t>polyester resinon canvas</t>
  </si>
  <si>
    <t>https://artbasel.com/catalog/artwork/106034/Karl-Horst-Hödicke-Chaweng-beach-Ko-Samui</t>
  </si>
  <si>
    <t>155 cm x 190 cm x 2 cm</t>
  </si>
  <si>
    <t>key</t>
  </si>
  <si>
    <t>polyester resin on canvas</t>
  </si>
  <si>
    <t>https://artbasel.com/catalog/artwork/112266/Karl-Horst-Hödicke-key</t>
  </si>
  <si>
    <t>Up in Arms</t>
  </si>
  <si>
    <t>Murano glass</t>
  </si>
  <si>
    <t>https://artbasel.com/catalog/artwork/108158/Monica-Bonvicini-Up-in-Arms</t>
  </si>
  <si>
    <t>12 cm x 48 cm x 22 cm</t>
  </si>
  <si>
    <t>Alice Channer</t>
  </si>
  <si>
    <t>Mechanoreceptor, Icicles (red, red) (triple spring, triple strip)</t>
  </si>
  <si>
    <t>Konrad Fischer Galerie</t>
  </si>
  <si>
    <t>https://artbasel.com/catalog/artwork/105161/Alice-Channer-Mechanoreceptor-Icicles-red-red-triple-spring-triple-strip</t>
  </si>
  <si>
    <t>Kühltürme Typologie</t>
  </si>
  <si>
    <t>1966-1998</t>
  </si>
  <si>
    <t>9 b/w photographies</t>
  </si>
  <si>
    <t>https://artbasel.com/catalog/artwork/105326/Bernd-Hilla-Becher-Ku-hltu-rme-Typologie</t>
  </si>
  <si>
    <t>Office Edit I</t>
  </si>
  <si>
    <t>https://artbasel.com/catalog/artwork/105312/Bruce-Nauman-Office-Edit-I</t>
  </si>
  <si>
    <t>2 x 18 Cyprigene</t>
  </si>
  <si>
    <t>36 copper plates</t>
  </si>
  <si>
    <t>https://artbasel.com/catalog/artwork/105250/Carl-Andre-2-x-18-Cyprigene</t>
  </si>
  <si>
    <t>1 cm x 100 cm x 900 cm</t>
  </si>
  <si>
    <t>001 Blanket (rose gold on light brown wool)</t>
  </si>
  <si>
    <t>rose gold on light brown wool</t>
  </si>
  <si>
    <t>https://artbasel.com/catalog/artwork/105159/Edith-Dekyndt-001-Blanket-rose-gold-on-light-brown-wool</t>
  </si>
  <si>
    <t>Pelle di grafite - riflesso di goethite</t>
  </si>
  <si>
    <t>graphite on intelated black paper</t>
  </si>
  <si>
    <t>https://artbasel.com/catalog/artwork/105249/Giuseppe-Penone-Pelle-di-grafite-riflesso-di-goethite</t>
  </si>
  <si>
    <t>Seebilder</t>
  </si>
  <si>
    <t>15 overpainted oil paintings</t>
  </si>
  <si>
    <t>https://artbasel.com/catalog/artwork/105310/Hans-Peter-Feldmann-Seebilder</t>
  </si>
  <si>
    <t>spraypaint on canvas, Fibonacci  neon numbers 1-8</t>
  </si>
  <si>
    <t>https://artbasel.com/catalog/artwork/105311/Mario-Merz-Untitled</t>
  </si>
  <si>
    <t>Mont Ventoux #27</t>
  </si>
  <si>
    <t>https://artbasel.com/catalog/artwork/105163/Peter-Buggenhout-Mont-Ventoux-27</t>
  </si>
  <si>
    <t>112 cm x 99 cm x 95 cm</t>
  </si>
  <si>
    <t>Column Structure XVII</t>
  </si>
  <si>
    <t>Acrylic, pencil on Canvas</t>
  </si>
  <si>
    <t>https://artbasel.com/catalog/artwork/105098/Robert-Mangold-Column-Structure-XVII</t>
  </si>
  <si>
    <t>Substrat 29 III</t>
  </si>
  <si>
    <t>C-Print (Diasec face mount)</t>
  </si>
  <si>
    <t>https://artbasel.com/catalog/artwork/105362/Thomas-Ruff-Substrat-29-III</t>
  </si>
  <si>
    <t>Bronze Edition Frau X</t>
  </si>
  <si>
    <t>patinated bronze, steel pedestal</t>
  </si>
  <si>
    <t>https://artbasel.com/catalog/artwork/105157/Thomas-Schütte-Bronze-Edition-Frau-X</t>
  </si>
  <si>
    <t>21 cm x 20 cm x 23 cm</t>
  </si>
  <si>
    <t>Mann mit Fahne</t>
  </si>
  <si>
    <t>https://artbasel.com/catalog/artwork/105095/Thomas-Schütte-Mann-mit-Fahne</t>
  </si>
  <si>
    <t>530 cm x 260 cm x 260 cm</t>
  </si>
  <si>
    <t>https://artbasel.com/catalog/artwork/105351/Tony-Cragg-Spring</t>
  </si>
  <si>
    <t>100 cm x 89 cm x 25 cm</t>
  </si>
  <si>
    <t>Tower</t>
  </si>
  <si>
    <t>bees wax, wood</t>
  </si>
  <si>
    <t>https://artbasel.com/catalog/artwork/105325/Wolfgang-Laib-Tower</t>
  </si>
  <si>
    <t>59 cm x 15 cm x 14 cm</t>
  </si>
  <si>
    <t>News Anchor - Package Holiday</t>
  </si>
  <si>
    <t>MIxed Media</t>
  </si>
  <si>
    <t>https://artbasel.com/catalog/artwork/107655/Alice-Creischer-News-Anchor-Package-Holiday</t>
  </si>
  <si>
    <t>Red Bird In Landscape</t>
  </si>
  <si>
    <t>1969-1971</t>
  </si>
  <si>
    <t>https://artbasel.com/catalog/artwork/111802/Barbara-Hammer-Red-Bird-In-Landscape</t>
  </si>
  <si>
    <t>Tourist</t>
  </si>
  <si>
    <t>8 hand-painted photographs, transferred 16 mm film, color, sound</t>
  </si>
  <si>
    <t>https://artbasel.com/catalog/artwork/107463/Barbara-Hammer-Tourist</t>
  </si>
  <si>
    <t>Her</t>
  </si>
  <si>
    <t>1978-2008</t>
  </si>
  <si>
    <t>Seven-Channel Video Installation, color, sound</t>
  </si>
  <si>
    <t>https://artbasel.com/catalog/artwork/107398/Candice-Breitz-Her</t>
  </si>
  <si>
    <t>Dierk Schmidt</t>
  </si>
  <si>
    <t>https://artbasel.com/catalog/artwork/111960/Dierk-Schmidt-Untitled</t>
  </si>
  <si>
    <t>Körperformen WEINROT</t>
  </si>
  <si>
    <t>Sewn dyed cotton fabric, foam, nettle cloth (10 parts)</t>
  </si>
  <si>
    <t>https://artbasel.com/catalog/artwork/107390/Franz-Erhard-Walther-Körperformen-WEINROT</t>
  </si>
  <si>
    <t>Treuhand Intern</t>
  </si>
  <si>
    <t>Mixed media, furniture</t>
  </si>
  <si>
    <t>https://artbasel.com/catalog/artwork/111964/Henrike-Naumann-Treuhand-Intern</t>
  </si>
  <si>
    <t>218 cm x 288 cm x 41 cm</t>
  </si>
  <si>
    <t>Hiwa K</t>
  </si>
  <si>
    <t>Pin-down</t>
  </si>
  <si>
    <t>Three-Channel HD Video Installation, 16:9, color, sound</t>
  </si>
  <si>
    <t>https://artbasel.com/catalog/artwork/107674/Hiwa-K-Pin-down</t>
  </si>
  <si>
    <t>Polyeurethane</t>
  </si>
  <si>
    <t>https://artbasel.com/catalog/artwork/107700/León-Ferrari-Untitled</t>
  </si>
  <si>
    <t>68.5 cm x 28.5 cm x 31 cm</t>
  </si>
  <si>
    <t>Tulip on canvas</t>
  </si>
  <si>
    <t>https://artbasel.com/catalog/artwork/110665/León-Ferrari-Untitled</t>
  </si>
  <si>
    <t>Low relief with 10 Circles</t>
  </si>
  <si>
    <t>https://artbasel.com/catalog/artwork/111923/Marco-A-Castillo-Low-relief-with-10-Circles</t>
  </si>
  <si>
    <t>103 cm x 77 cm x 11 cm</t>
  </si>
  <si>
    <t>Mario Pfeifer</t>
  </si>
  <si>
    <t>Again / Noch einmal</t>
  </si>
  <si>
    <t>4K video transferred to HD, Two-Channel Installation, color, 5.1 Surround</t>
  </si>
  <si>
    <t>https://artbasel.com/catalog/artwork/107485/Mario-Pfeifer-Again-Noch-einmal</t>
  </si>
  <si>
    <t>Plastic, enamel, rubber on stretched fabric (two-sided)</t>
  </si>
  <si>
    <t>https://artbasel.com/catalog/artwork/107670/Michael-E-Smith-Untitled</t>
  </si>
  <si>
    <t>Und doch</t>
  </si>
  <si>
    <t>acrylic, pencil, paper, collage on canvas</t>
  </si>
  <si>
    <t>https://artbasel.com/catalog/artwork/107589/Oswald-Oberhuber-Und-doch</t>
  </si>
  <si>
    <t>Tobias Zielony</t>
  </si>
  <si>
    <t>Dirk and Yao</t>
  </si>
  <si>
    <t>https://artbasel.com/catalog/artwork/107449/Tobias-Zielony-Dirk-and-Yao</t>
  </si>
  <si>
    <t>Ruinenwert (2000 Jahre Deutsche Kultur)</t>
  </si>
  <si>
    <t>https://artbasel.com/catalog/artwork/107571/Henrike-Naumann-Ruinenwert-2000-Jahre-Deutsche-Kultur</t>
  </si>
  <si>
    <t>Alamar</t>
  </si>
  <si>
    <t xml:space="preserve">wood, rattan </t>
  </si>
  <si>
    <t>https://artbasel.com/catalog/artwork/110655/Marco-A-Castillo-Alamar</t>
  </si>
  <si>
    <t>124 cm x 137 cm x 5 cm</t>
  </si>
  <si>
    <t>Low relief with 13 Arrows</t>
  </si>
  <si>
    <t>https://artbasel.com/catalog/artwork/111924/Marco-A-Castillo-Low-relief-with-13-Arrows</t>
  </si>
  <si>
    <t>1992-1997</t>
  </si>
  <si>
    <t>Pencil, crayon on thin cardboard</t>
  </si>
  <si>
    <t>https://artbasel.com/catalog/artwork/111814/Oswald-Oberhuber-Untitled</t>
  </si>
  <si>
    <t>Ambera Wellmann</t>
  </si>
  <si>
    <t>Tocker</t>
  </si>
  <si>
    <t>Kraupa-Tuskany Zeidler (K-T Z)</t>
  </si>
  <si>
    <t>https://artbasel.com/catalog/artwork/108968/Ambera-Wellmann-Tocker</t>
  </si>
  <si>
    <t>100 cm x 70 cm x 3 cm</t>
  </si>
  <si>
    <t>Anna Uddenberg</t>
  </si>
  <si>
    <t>Mont Blanc</t>
  </si>
  <si>
    <t>https://artbasel.com/catalog/artwork/111911/Anna-Uddenberg-Mont-Blanc</t>
  </si>
  <si>
    <t>135 cm x 125 cm x 115 cm</t>
  </si>
  <si>
    <t>Transit Mode – Abenteuer, 2014–16, Swirl</t>
  </si>
  <si>
    <t>fiberglass, aqua resin, synthetic hair, fabric, spray filler, denim, glass, steel, stools</t>
  </si>
  <si>
    <t>https://artbasel.com/catalog/artwork/108841/Anna-Uddenberg-Transit-Mode-Abenteuer-2014-16-Swirl</t>
  </si>
  <si>
    <t>150 cm x 80 cm x 170 cm</t>
  </si>
  <si>
    <t>GCC</t>
  </si>
  <si>
    <t>Royal Mirage VII</t>
  </si>
  <si>
    <t>oil on canvas, aluminum frame</t>
  </si>
  <si>
    <t>https://artbasel.com/catalog/artwork/108876/GCC-Royal-Mirage-VII</t>
  </si>
  <si>
    <t>Things I couldnt forget No. 1</t>
  </si>
  <si>
    <t>stainless steel tube, fiberglass, aluminum clamps, transport belt, diving lead weight, cable</t>
  </si>
  <si>
    <t>https://artbasel.com/catalog/artwork/105907/Guan-Xiao-Things-I-couldn-t-forget-No-1</t>
  </si>
  <si>
    <t>270 cm x 60 cm x 60 cm</t>
  </si>
  <si>
    <t>Klara Hosnedlová</t>
  </si>
  <si>
    <t>Untitled (wall object #1)</t>
  </si>
  <si>
    <t>cotton thread, terrazzo frame, terrazzo panelling, mould melted glass</t>
  </si>
  <si>
    <t>https://artbasel.com/catalog/artwork/111919/Klara-Hosnedlová-Untitled-wall-object-1</t>
  </si>
  <si>
    <t>200 cm x 132 cm x 15 cm</t>
  </si>
  <si>
    <t>Untitled (wall object #3)</t>
  </si>
  <si>
    <t>cotton thread, terrazzo frame, terrazzo panelling</t>
  </si>
  <si>
    <t>https://artbasel.com/catalog/artwork/111876/Klara-Hosnedlová-Untitled-wall-object-3</t>
  </si>
  <si>
    <t>Pieter Schoolwerth</t>
  </si>
  <si>
    <t>Invisible Social Vandalism #00</t>
  </si>
  <si>
    <t>mixed media and collage</t>
  </si>
  <si>
    <t>https://artbasel.com/catalog/artwork/108964/Pieter-Schoolwerth-Invisible-Social-Vandalism-00</t>
  </si>
  <si>
    <t>60.96 cm x 45.72 cm x 3.51 cm</t>
  </si>
  <si>
    <t>Slavs and Tatars</t>
  </si>
  <si>
    <t xml:space="preserve">2Turn </t>
  </si>
  <si>
    <t>UV print, PVC, steel</t>
  </si>
  <si>
    <t>https://artbasel.com/catalog/artwork/108853/Slavs-and-Tatars-2Turn</t>
  </si>
  <si>
    <t>340 cm x 580 cm x 2 cm</t>
  </si>
  <si>
    <t>Transformella, aLifveForms</t>
  </si>
  <si>
    <t>Transformella 4.4.5 (2015)</t>
  </si>
  <si>
    <t>C-print, metal frame</t>
  </si>
  <si>
    <t>https://artbasel.com/catalog/artwork/108916/Transformella-aLifveForms-Transformella-4-4-5-2015</t>
  </si>
  <si>
    <t>109.8 cm x 73.2 cm x 3 cm</t>
  </si>
  <si>
    <t>Bridge (Jade)</t>
  </si>
  <si>
    <t>https://artbasel.com/catalog/artwork/108914/Zhou-Siwei-Bridge-Jade</t>
  </si>
  <si>
    <t>120 cm x 100 cm x 4 cm</t>
  </si>
  <si>
    <t>Untitled standing mobile</t>
  </si>
  <si>
    <t>Kukje Gallery / Tina Kim Gallery</t>
  </si>
  <si>
    <t>https://artbasel.com/catalog/artwork/109858/Alexander-Calder-Untitled-standing-mobile</t>
  </si>
  <si>
    <t>5.4 cm x 8.3 cm x 4.1 cm</t>
  </si>
  <si>
    <t>Byron Kim</t>
  </si>
  <si>
    <t>Sunday Painting 3/27/16</t>
  </si>
  <si>
    <t>Acrylic and pen on canvas</t>
  </si>
  <si>
    <t>https://artbasel.com/catalog/artwork/109879/Byron-Kim-Sunday-Painting-3-27-16</t>
  </si>
  <si>
    <t>Color Field</t>
  </si>
  <si>
    <t>Corian, glass, plexiglas, LED, aluminium, stainless steel</t>
  </si>
  <si>
    <t>https://artbasel.com/catalog/artwork/109862/Elmgreen-Dragset-Color-Field</t>
  </si>
  <si>
    <t>120.6 cm x 180.6 cm x 17 cm</t>
  </si>
  <si>
    <t>Conjunction 20-45</t>
  </si>
  <si>
    <t>https://artbasel.com/catalog/artwork/110731/Ha-Chong-Hyun-Conjunction-20-45</t>
  </si>
  <si>
    <t>Biped Chalky of Innate Black</t>
  </si>
  <si>
    <t>https://artbasel.com/catalog/artwork/112078/Haegue-Yang-Biped-Chalky-of-Innate-Black</t>
  </si>
  <si>
    <t>140 cm x 90 cm x 90 cm</t>
  </si>
  <si>
    <t>Jean-Michel Othoniel</t>
  </si>
  <si>
    <t>Gold Lotus</t>
  </si>
  <si>
    <t>Aluminium cast, gold leaf, painted steel</t>
  </si>
  <si>
    <t>https://artbasel.com/catalog/artwork/109839/Jean-Michel-Othoniel-Gold-Lotus</t>
  </si>
  <si>
    <t>360 cm x 230 cm x 180 cm</t>
  </si>
  <si>
    <t>Boston crowd 1.</t>
  </si>
  <si>
    <t>Auto paint on aluminium</t>
  </si>
  <si>
    <t>https://artbasel.com/catalog/artwork/109822/Julian-Opie-Boston-crowd-1</t>
  </si>
  <si>
    <t>240 cm x 240 cm x 4 cm</t>
  </si>
  <si>
    <t>Kibong Rhee</t>
  </si>
  <si>
    <t>Nostalgia</t>
  </si>
  <si>
    <t>Acrylic and polyester fiber on canvas</t>
  </si>
  <si>
    <t>https://artbasel.com/catalog/artwork/109776/Kibong-Rhee-Nostalgia</t>
  </si>
  <si>
    <t>Kwon Young-Woo</t>
  </si>
  <si>
    <t>Gouache, Chinese ink on Korean paper</t>
  </si>
  <si>
    <t>https://artbasel.com/catalog/artwork/109810/Kwon-Young-Woo-Untitled</t>
  </si>
  <si>
    <t>Oil and mineral pigment on canvas</t>
  </si>
  <si>
    <t>https://artbasel.com/catalog/artwork/109807/Lee-Ufan-With-Winds</t>
  </si>
  <si>
    <t>https://artbasel.com/catalog/artwork/109774/Louise-Bourgeois-Couple</t>
  </si>
  <si>
    <t>48.3 cm x 15.9 cm x 15.2 cm</t>
  </si>
  <si>
    <t>Nam-June Paik</t>
  </si>
  <si>
    <t>Pyramid lnteractive</t>
  </si>
  <si>
    <t>1994-1995</t>
  </si>
  <si>
    <t>https://artbasel.com/catalog/artwork/110728/Nam-June-Paik-Pyramid-lnteractive</t>
  </si>
  <si>
    <t>Suki Seokyeong Kang</t>
  </si>
  <si>
    <t>GRANDMOTHERTOWER—tow #19-04</t>
  </si>
  <si>
    <t>Thread on reproduced industrial dish carrier, thread on painted steel, wooden wheels</t>
  </si>
  <si>
    <t>https://artbasel.com/catalog/artwork/109816/Suki-Seokyeong-Kang-GRANDMOTHERTOWER-tow-19-04</t>
  </si>
  <si>
    <t>90 cm x 36.5 cm x 66 cm</t>
  </si>
  <si>
    <t>Superflex</t>
  </si>
  <si>
    <t>We Are Having The Time of Our Lives</t>
  </si>
  <si>
    <t>Wall piece/ Led lights, plexiglas, aluminium letters, power adaptor</t>
  </si>
  <si>
    <t>https://artbasel.com/catalog/artwork/109840/Superflex-We-Are-Having-The-Time-of-Our-Lives</t>
  </si>
  <si>
    <t>37 cm x 312 cm x 8 cm</t>
  </si>
  <si>
    <t>Yoo Youngkuk</t>
  </si>
  <si>
    <t>Work</t>
  </si>
  <si>
    <t>https://artbasel.com/catalog/artwork/112262/Yoo-Youngkuk-Work</t>
  </si>
  <si>
    <t>Alabaster</t>
  </si>
  <si>
    <t>https://artbasel.com/catalog/artwork/109819/Anish-Kapoor-Untitled</t>
  </si>
  <si>
    <t>112 cm x 102 cm x 56 cm</t>
  </si>
  <si>
    <t>Villa Borghese Roma XIII 2012</t>
  </si>
  <si>
    <t>https://artbasel.com/catalog/artwork/109874/Candida-Höfer-Villa-Borghese-Roma-XIII-2012</t>
  </si>
  <si>
    <t>Couple, Fig. 4</t>
  </si>
  <si>
    <t>MDF, PVC, aluminum, stainless steel</t>
  </si>
  <si>
    <t>https://artbasel.com/catalog/artwork/109838/Elmgreen-Dragset-Couple-Fig-4</t>
  </si>
  <si>
    <t>220 cm x 48 cm x 32 cm</t>
  </si>
  <si>
    <t>Gimhongsok</t>
  </si>
  <si>
    <t>8 Breaths</t>
  </si>
  <si>
    <t>https://artbasel.com/catalog/artwork/109773/Gimhongsok-8-Breaths</t>
  </si>
  <si>
    <t>196 cm x 31 cm x 33 cm</t>
  </si>
  <si>
    <t>Conjunction 74-17</t>
  </si>
  <si>
    <t>https://artbasel.com/catalog/artwork/108790/Ha-Chong-Hyun-Conjunction-74-17</t>
  </si>
  <si>
    <t>Central Raggedy – German Onions, 1 kg</t>
  </si>
  <si>
    <t>Chipboard, wood varnish, seeds, mesh produce bag, dust, insect, hair</t>
  </si>
  <si>
    <t>https://artbasel.com/catalog/artwork/112080/Haegue-Yang-Central-Raggedy-German-Onions-1-kg</t>
  </si>
  <si>
    <t>70 cm x 50 cm x 2.6 cm</t>
  </si>
  <si>
    <t>Collier Rose Mica</t>
  </si>
  <si>
    <t>Murano glass, stainless steel</t>
  </si>
  <si>
    <t>https://artbasel.com/catalog/artwork/109792/Jean-Michel-Othoniel-Collier-Rose-Mica</t>
  </si>
  <si>
    <t>150 cm x 60 cm x 15 cm</t>
  </si>
  <si>
    <t xml:space="preserve">Dave Teresa Mark Padmini. </t>
  </si>
  <si>
    <t>Aluminium, nylon and lights</t>
  </si>
  <si>
    <t>https://artbasel.com/catalog/artwork/109823/Julian-Opie-Dave-Teresa-Mark-Padmini</t>
  </si>
  <si>
    <t>185 cm x 191 cm x 9 cm</t>
  </si>
  <si>
    <t xml:space="preserve"> Place without wind</t>
  </si>
  <si>
    <t>Plexiglas, acrylic and mixed media on canvas</t>
  </si>
  <si>
    <t>https://artbasel.com/catalog/artwork/109860/Kibong-Rhee-Place-without-wind</t>
  </si>
  <si>
    <t>100 cm x 93 cm x 5 cm</t>
  </si>
  <si>
    <t>Kim Yong-Ik</t>
  </si>
  <si>
    <t>Thinner...and Thinner…#16-31</t>
  </si>
  <si>
    <t>https://artbasel.com/catalog/artwork/109814/Kim-Yong-Ik-Thinner-and-Thinner-16-31</t>
  </si>
  <si>
    <t>Korean paper</t>
  </si>
  <si>
    <t>https://artbasel.com/catalog/artwork/109855/Kwon-Young-Woo-Untitled</t>
  </si>
  <si>
    <t>Mat 41 x 30 #19-01~21</t>
  </si>
  <si>
    <t>Painted steel, woven dyed Hwamunseok, thread, wood frame, brass bolt, leather scraps</t>
  </si>
  <si>
    <t>https://artbasel.com/catalog/artwork/109815/Suki-Seokyeong-Kang-Mat-41-x-30-19-01-21</t>
  </si>
  <si>
    <t>41.25 cm x 30 cm x 5 cm</t>
  </si>
  <si>
    <t>the none</t>
  </si>
  <si>
    <t>Acrylic on wood, glass panel</t>
  </si>
  <si>
    <t>https://artbasel.com/catalog/artwork/109778/Ugo-Rondinone-the-none</t>
  </si>
  <si>
    <t>200.7 cm x 113 cm x 5.1 cm</t>
  </si>
  <si>
    <t>Wook-Kyung Choi</t>
  </si>
  <si>
    <t>Acrylic and oil pastel on paper</t>
  </si>
  <si>
    <t>https://artbasel.com/catalog/artwork/109768/Wook-Kyung-Choi-Untitled</t>
  </si>
  <si>
    <t>Allora &amp; Calzadilla</t>
  </si>
  <si>
    <t>Shape Shifter</t>
  </si>
  <si>
    <t>kurimanzutto</t>
  </si>
  <si>
    <t>Sandpaper sheets glued on canvas</t>
  </si>
  <si>
    <t>https://artbasel.com/catalog/artwork/105689/Allora-Calzadilla-Shape-Shifter</t>
  </si>
  <si>
    <t>243.8 cm x 182.9 cm x 6 cm</t>
  </si>
  <si>
    <t>Wooden installation</t>
  </si>
  <si>
    <t>https://artbasel.com/catalog/artwork/110636/Danh-Vo-Untitled</t>
  </si>
  <si>
    <t>240 cm x 654 cm x 554 cm</t>
  </si>
  <si>
    <t>Hand woven wool gobelin</t>
  </si>
  <si>
    <t>https://artbasel.com/catalog/artwork/105726/Gabriel-Kuri-Untitled</t>
  </si>
  <si>
    <t>280 cm x 160 cm x 2 cm</t>
  </si>
  <si>
    <t>Veladoras Arte Universal, Alexya Medina Paneque</t>
  </si>
  <si>
    <t>Cardboard and fishnet tights</t>
  </si>
  <si>
    <t>https://artbasel.com/catalog/artwork/112881/Gabriel-Orozco-Veladoras-Arte-Universal-Alexya-Medina-Paneque</t>
  </si>
  <si>
    <t>88 cm x 70 cm x 3 cm</t>
  </si>
  <si>
    <t>Disc Creeper - Trustworthy #39</t>
  </si>
  <si>
    <t>https://artbasel.com/catalog/artwork/105690/Haegue-Yang-Disc-Creeper-Trustworthy-39</t>
  </si>
  <si>
    <t>159.2 cm x 102 cm x 4 cm</t>
  </si>
  <si>
    <t>Non-Folding–Clustered Geometry #1</t>
  </si>
  <si>
    <t>Stencil, black paper, spray paint</t>
  </si>
  <si>
    <t>https://artbasel.com/catalog/artwork/105760/Haegue-Yang-Non-Folding-Clustered-Geometry-1</t>
  </si>
  <si>
    <t>127.3 cm x 93 cm x 4 cm</t>
  </si>
  <si>
    <t>The Intermediate – Frosty Pom-Pom Shield with Cross Forehead</t>
  </si>
  <si>
    <t>https://artbasel.com/catalog/artwork/105693/Haegue-Yang-The-Intermediate-Frosty-Pom-Pom-Shield-with-Cross-Forehead</t>
  </si>
  <si>
    <t>198 cm x 125 cm x 58 cm</t>
  </si>
  <si>
    <t>Jimmie Durham</t>
  </si>
  <si>
    <t>Theres Plenty More Where These Came From</t>
  </si>
  <si>
    <t>https://artbasel.com/catalog/artwork/110585/Jimmie-Durham-There-s-Plenty-More-Where-These-Came-From</t>
  </si>
  <si>
    <t>Nana</t>
  </si>
  <si>
    <t>Leather, hemp rope</t>
  </si>
  <si>
    <t>https://artbasel.com/catalog/artwork/110637/Leonor-Antunes-Nana</t>
  </si>
  <si>
    <t>300 cm x 50 cm x 2 cm</t>
  </si>
  <si>
    <t>Nairy Baghramian</t>
  </si>
  <si>
    <t>Maintainers D</t>
  </si>
  <si>
    <t>Casted aluminum, painted aluminum, cork, styrofoam, paraffin wax</t>
  </si>
  <si>
    <t>https://artbasel.com/catalog/artwork/110584/Nairy-Baghramian-Maintainers-D</t>
  </si>
  <si>
    <t>149 cm x 200 cm x 280 cm</t>
  </si>
  <si>
    <t>Untitled 2020 (Hope Has No Right Angles)</t>
  </si>
  <si>
    <t>Mirrored stainless steel</t>
  </si>
  <si>
    <t>https://artbasel.com/catalog/artwork/105727/Rirkrit-Tiravanija-Untitled-2020-Hope-Has-No-Right-Angles</t>
  </si>
  <si>
    <t>226 cm x 186 cm x 2 cm</t>
  </si>
  <si>
    <t>Camiones con decenas de cadáveres en estado de descomposición (Trucks with dozens of decomposing corpses)</t>
  </si>
  <si>
    <t>https://artbasel.com/catalog/artwork/105762/Wilfredo-Prieto-Camiones-con-decenas-de-cadáveres-en-estado-de-descomposición-Trucks-with-dozens-of-decomposing-corpses</t>
  </si>
  <si>
    <t>Empresas textiles, cosméticas y de bebida harán material (Textile, cosmetic and beverage companies will make material)</t>
  </si>
  <si>
    <t>https://artbasel.com/catalog/artwork/110632/Wilfredo-Prieto-Empresas-textiles-cosme-ticas-y-de-bebida-hara-n-material-Textile-cosmetic-and-beverage-companies-will-make-material</t>
  </si>
  <si>
    <t>Hacinados y sin apenas agua tras huir de una guerra (Crowded and with hardly any water after fleeing a war)</t>
  </si>
  <si>
    <t>https://artbasel.com/catalog/artwork/110672/Wilfredo-Prieto-Hacinados-y-sin-apenas-agua-tras-huir-de-una-guerra-Crowded-and-with-hardly-any-water-after-fleeing-a-war</t>
  </si>
  <si>
    <t>Sí, cierto hay que guardar cola para las compras online (Yes, it is true that you have to queue for online purchases)</t>
  </si>
  <si>
    <t>https://artbasel.com/catalog/artwork/105691/Wilfredo-Prieto-Sí-cierto-hay-que-guardar-cola-para-las-compras-online-Yes-it-is-true-that-you-have-to-queue-for-online-purchases</t>
  </si>
  <si>
    <t>Hana Miletić</t>
  </si>
  <si>
    <t>Incompatibles (Unitas)</t>
  </si>
  <si>
    <t>LambdaLambdaLambda</t>
  </si>
  <si>
    <t>Hand-woven textile (variegated cotton, mercerised cotton, silk and viscose)</t>
  </si>
  <si>
    <t>https://artbasel.com/catalog/artwork/106535/Hana-Miletić-Incompatibles-Unitas</t>
  </si>
  <si>
    <t>160 cm x 144 cm x 1 cm</t>
  </si>
  <si>
    <t>Materials</t>
  </si>
  <si>
    <t>https://artbasel.com/catalog/artwork/105785/Hana-Miletić-Materials</t>
  </si>
  <si>
    <t>25 cm x 18 cm x 2 cm</t>
  </si>
  <si>
    <t>https://artbasel.com/catalog/artwork/107931/Hana-Miletić-Materials</t>
  </si>
  <si>
    <t>44 cm x 29 cm x 2 cm</t>
  </si>
  <si>
    <t>https://artbasel.com/catalog/artwork/106634/Hana-Miletić-Materials</t>
  </si>
  <si>
    <t>26 cm x 17 cm x 1 cm</t>
  </si>
  <si>
    <t>Hand-woven textile (light lilac silk, lilac organic cotton and brown grey organic raw wool)</t>
  </si>
  <si>
    <t>https://artbasel.com/catalog/artwork/105788/Hana-Miletić-Materials</t>
  </si>
  <si>
    <t>15.5 cm x 4 cm x 1 cm</t>
  </si>
  <si>
    <t>https://artbasel.com/catalog/artwork/105783/Hana-Miletić-Materials</t>
  </si>
  <si>
    <t>47 cm x 53 cm x 2 cm</t>
  </si>
  <si>
    <t>https://artbasel.com/catalog/artwork/105786/Hana-Miletić-Materials</t>
  </si>
  <si>
    <t>83 cm x 74 cm x 2 cm</t>
  </si>
  <si>
    <t>https://artbasel.com/catalog/artwork/105814/Hana-Miletić-Materials</t>
  </si>
  <si>
    <t>55 cm x 29 cm x 2 cm</t>
  </si>
  <si>
    <t>https://artbasel.com/catalog/artwork/106767/Hana-Miletić-Materials</t>
  </si>
  <si>
    <t>47 cm x 6.5 cm x 1.5 cm</t>
  </si>
  <si>
    <t>https://artbasel.com/catalog/artwork/106507/Hana-Miletić-Materials</t>
  </si>
  <si>
    <t>35 cm x 11 cm x 5 cm</t>
  </si>
  <si>
    <t>https://artbasel.com/catalog/artwork/105784/Hana-Miletić-Materials</t>
  </si>
  <si>
    <t>33 cm x 21.5 cm x 4 cm</t>
  </si>
  <si>
    <t>https://artbasel.com/catalog/artwork/106635/Hana-Miletić-Materials</t>
  </si>
  <si>
    <t>25 cm x 12 cm x 1 cm</t>
  </si>
  <si>
    <t>https://artbasel.com/catalog/artwork/106633/Hana-Miletić-Materials</t>
  </si>
  <si>
    <t>41 cm x 32 cm x 3 cm</t>
  </si>
  <si>
    <t>https://artbasel.com/catalog/artwork/106506/Hana-Miletić-Materials</t>
  </si>
  <si>
    <t>18 cm x 25 cm x 1 cm</t>
  </si>
  <si>
    <t>https://artbasel.com/catalog/artwork/105813/Hana-Miletić-Materials</t>
  </si>
  <si>
    <t>11 cm x 10 cm x 2 cm</t>
  </si>
  <si>
    <t>Barry Flanagan</t>
  </si>
  <si>
    <t>Troubador</t>
  </si>
  <si>
    <t>Landau Fine Art</t>
  </si>
  <si>
    <t>https://artbasel.com/catalog/artwork/106239/Barry-Flanagan-Troubador</t>
  </si>
  <si>
    <t>23 cm x 13.3 cm x 21 cm</t>
  </si>
  <si>
    <t>Composition à la veste</t>
  </si>
  <si>
    <t>Pen and India ink on buff paper</t>
  </si>
  <si>
    <t>https://artbasel.com/catalog/artwork/106271/Fernand-Léger-Composition-à-la-veste</t>
  </si>
  <si>
    <t>La belle équipe</t>
  </si>
  <si>
    <t>https://artbasel.com/catalog/artwork/112865/Fernand-Léger-La-belle-équipe</t>
  </si>
  <si>
    <t>Pinic/Still Life with Lamp</t>
  </si>
  <si>
    <t>Charcoal and bistre on canvas / Oil on canvas</t>
  </si>
  <si>
    <t>https://artbasel.com/catalog/artwork/106281/Fernando-Botero-Pinic-Still-Life-with-Lamp</t>
  </si>
  <si>
    <t>Venere del Pomo Sdraiata</t>
  </si>
  <si>
    <t>https://artbasel.com/catalog/artwork/106428/Fernando-Botero-Venere-del-Pomo-Sdraiata</t>
  </si>
  <si>
    <t>25.5 cm x 72.5 cm x 28 cm</t>
  </si>
  <si>
    <t>Frantisek Kupka</t>
  </si>
  <si>
    <t>https://artbasel.com/catalog/artwork/106195/Frantisek-Kupka-Composition</t>
  </si>
  <si>
    <t>Hans Hofmann</t>
  </si>
  <si>
    <t>Purple Patch</t>
  </si>
  <si>
    <t>https://artbasel.com/catalog/artwork/103062/Hans-Hofmann-Purple-Patch</t>
  </si>
  <si>
    <t>Rocking Chair No. 4: Miniature</t>
  </si>
  <si>
    <t>https://artbasel.com/catalog/artwork/106164/Henry-Moore-Rocking-Chair-No-4-Miniature</t>
  </si>
  <si>
    <t>15 cm x 12.5 cm x 3.5 cm</t>
  </si>
  <si>
    <t>Lynn Chadwick</t>
  </si>
  <si>
    <t>Back to Venice (Small Version II)</t>
  </si>
  <si>
    <t>https://artbasel.com/catalog/artwork/106279/Lynn-Chadwick-Back-to-Venice-Small-Version-II</t>
  </si>
  <si>
    <t>63.5 cm x 76 cm x 53 cm</t>
  </si>
  <si>
    <t>Two Dancing Figures V</t>
  </si>
  <si>
    <t>https://artbasel.com/catalog/artwork/106196/Lynn-Chadwick-Two-Dancing-Figures-V</t>
  </si>
  <si>
    <t>40 cm x 17 cm x 14 cm</t>
  </si>
  <si>
    <t>Manolo Valdés</t>
  </si>
  <si>
    <t xml:space="preserve">Cabeza con Azul y Amarillo </t>
  </si>
  <si>
    <t>https://artbasel.com/catalog/artwork/106806/Manolo-Valdés-Cabeza-con-Azul-y-Amarillo</t>
  </si>
  <si>
    <t>Matisse como Pretexto</t>
  </si>
  <si>
    <t>https://artbasel.com/catalog/artwork/103065/Manolo-Valdés-Matisse-como-Pretexto</t>
  </si>
  <si>
    <t>137 cm x 140 cm x 91.4 cm</t>
  </si>
  <si>
    <t>Piccolo Pomona III</t>
  </si>
  <si>
    <t>Bronze with black, green and grey patina</t>
  </si>
  <si>
    <t>https://artbasel.com/catalog/artwork/106351/Marino-Marini-Piccolo-Pomona-III</t>
  </si>
  <si>
    <t>41.3 cm x 14 cm x 14 cm</t>
  </si>
  <si>
    <t>Fruits du midi</t>
  </si>
  <si>
    <t>Coloured crayon on paper</t>
  </si>
  <si>
    <t>https://artbasel.com/catalog/artwork/113085/Pablo-Picasso-Fruits-du-midi</t>
  </si>
  <si>
    <t>Paul Klee</t>
  </si>
  <si>
    <t>Blumengarten</t>
  </si>
  <si>
    <t>Pastel on paper mounted on cardboard</t>
  </si>
  <si>
    <t>https://artbasel.com/catalog/artwork/103110/Paul-Klee-Blumengarten</t>
  </si>
  <si>
    <t>Heiteres Thema</t>
  </si>
  <si>
    <t xml:space="preserve">Oil on board </t>
  </si>
  <si>
    <t>https://artbasel.com/catalog/artwork/112943/Wassily-Kandinsky-Heiteres-Thema</t>
  </si>
  <si>
    <t>Crystalization</t>
  </si>
  <si>
    <t>Lars Friedrich</t>
  </si>
  <si>
    <t>https://artbasel.com/catalog/artwork/108364/Ilya-Lipkin-Crystalization</t>
  </si>
  <si>
    <t>74 cm x 74 cm x 3 cm</t>
  </si>
  <si>
    <t>Security</t>
  </si>
  <si>
    <t>https://artbasel.com/catalog/artwork/104294/Ilya-Lipkin-Security</t>
  </si>
  <si>
    <t>Digital C-Print on Fuji Maxima Paper</t>
  </si>
  <si>
    <t>https://artbasel.com/catalog/artwork/106280/Ilya-Lipkin-Untitled</t>
  </si>
  <si>
    <t>100 cm x 73.5 cm x 3 cm</t>
  </si>
  <si>
    <t>https://artbasel.com/catalog/artwork/108328/Ilya-Lipkin-Untitled</t>
  </si>
  <si>
    <t>90 cm x 76 cm x 3 cm</t>
  </si>
  <si>
    <t>https://artbasel.com/catalog/artwork/106242/Ilya-Lipkin-Untitled</t>
  </si>
  <si>
    <t>Min Yoon</t>
  </si>
  <si>
    <t>Leather, yarn</t>
  </si>
  <si>
    <t>https://artbasel.com/catalog/artwork/104378/Min-Yoon-Untitled</t>
  </si>
  <si>
    <t>https://artbasel.com/catalog/artwork/108278/Min-Yoon-Untitled</t>
  </si>
  <si>
    <t>https://artbasel.com/catalog/artwork/108367/Min-Yoon-Untitled</t>
  </si>
  <si>
    <t>&lt; Picture 13 &gt;</t>
  </si>
  <si>
    <t>watersoluble oil color on linen, wood and merino wool</t>
  </si>
  <si>
    <t>https://artbasel.com/catalog/artwork/108280/Min-Yoon-Picture-13</t>
  </si>
  <si>
    <t>72 cm x 85 cm x 2.5 cm</t>
  </si>
  <si>
    <t>https://artbasel.com/catalog/artwork/108369/Min-Yoon-Picture-13</t>
  </si>
  <si>
    <t>72 cm x 86 cm x 2.5 cm</t>
  </si>
  <si>
    <t>Nora Kapfer</t>
  </si>
  <si>
    <t>Avoirdupois</t>
  </si>
  <si>
    <t>Bitumen and paper on wood</t>
  </si>
  <si>
    <t>https://artbasel.com/catalog/artwork/108095/Nora-Kapfer-Avoirdupois</t>
  </si>
  <si>
    <t>160 cm x 150 cm x 4 cm</t>
  </si>
  <si>
    <t>Pensée sauvage I</t>
  </si>
  <si>
    <t>https://artbasel.com/catalog/artwork/108246/Nora-Kapfer-Pensée-sauvage-I</t>
  </si>
  <si>
    <t>50 cm x 45 cm x 1.5 cm</t>
  </si>
  <si>
    <t>Still life verso</t>
  </si>
  <si>
    <t>https://artbasel.com/catalog/artwork/105166/Nora-Kapfer-Still-life-verso</t>
  </si>
  <si>
    <t>122 cm x 90 cm x 3 cm</t>
  </si>
  <si>
    <t>untitled (miniver)</t>
  </si>
  <si>
    <t>Oil, bitumen and paper on wood</t>
  </si>
  <si>
    <t>https://artbasel.com/catalog/artwork/107256/Nora-Kapfer-untitled-miniver</t>
  </si>
  <si>
    <t>45 cm x 45 cm x 1.5 cm</t>
  </si>
  <si>
    <t>Wetware</t>
  </si>
  <si>
    <t>Oil, bitumen and paper on linen</t>
  </si>
  <si>
    <t>https://artbasel.com/catalog/artwork/106200/Nora-Kapfer-Wetware</t>
  </si>
  <si>
    <t>190 cm x 180 cm x 4 cm</t>
  </si>
  <si>
    <t>Angel Otero</t>
  </si>
  <si>
    <t>Couch Habits</t>
  </si>
  <si>
    <t>Lehmann Maupin</t>
  </si>
  <si>
    <t>oil paint skin on canvas</t>
  </si>
  <si>
    <t>https://artbasel.com/catalog/artwork/104168/Angel-Otero-Couch-Habits</t>
  </si>
  <si>
    <t>223.5 cm x 254 cm x 12.7 cm</t>
  </si>
  <si>
    <t>Drifting Far From Shore</t>
  </si>
  <si>
    <t>oil paint and fabric collaged on canvas</t>
  </si>
  <si>
    <t>https://artbasel.com/catalog/artwork/104209/Angel-Otero-Drifting-Far-From-Shore</t>
  </si>
  <si>
    <t>Cecilia Vicuña</t>
  </si>
  <si>
    <t>Camilo Torres</t>
  </si>
  <si>
    <t>oil on cotton canvas</t>
  </si>
  <si>
    <t>https://artbasel.com/catalog/artwork/104212/Cecilia-Vicuña-Camilo-Torres</t>
  </si>
  <si>
    <t>Hilito y Finadita (Little Thread and Dead Woman)</t>
  </si>
  <si>
    <t>https://artbasel.com/catalog/artwork/104414/Cecilia-Vicuña-Hilito-y-Finadita-Little-Thread-and-Dead-Woman</t>
  </si>
  <si>
    <t>Do Ho Suh</t>
  </si>
  <si>
    <t>Dreaming Home</t>
  </si>
  <si>
    <t>watercolor and ink on rice paper postcard</t>
  </si>
  <si>
    <t>https://artbasel.com/catalog/artwork/112198/Do-Ho-Suh-Dreaming-Home</t>
  </si>
  <si>
    <t>Karma Juggler</t>
  </si>
  <si>
    <t>ink on black paper</t>
  </si>
  <si>
    <t>https://artbasel.com/catalog/artwork/112199/Do-Ho-Suh-Karma-Juggler</t>
  </si>
  <si>
    <t>Public Figures</t>
  </si>
  <si>
    <t>stone and bronze</t>
  </si>
  <si>
    <t>https://artbasel.com/catalog/artwork/104131/Do-Ho-Suh-Public-Figures</t>
  </si>
  <si>
    <t>284 cm x 209.4 cm x 275 cm</t>
  </si>
  <si>
    <t>Staircase/s</t>
  </si>
  <si>
    <t>thread embedded in handmade cotton paper</t>
  </si>
  <si>
    <t>https://artbasel.com/catalog/artwork/104166/Do-Ho-Suh-Staircase-s</t>
  </si>
  <si>
    <t>251 cm x 153 cm x 7 cm</t>
  </si>
  <si>
    <t>BEARD HONOR</t>
  </si>
  <si>
    <t>https://artbasel.com/catalog/artwork/103999/Gilbert-George-BEARD-HONOR</t>
  </si>
  <si>
    <t>THE HEAD AFLOAT ON TOP LEVELS ON THE HORIZON OF OUR THOUGHTS, (from the series The General Jungle or Carrying on Sculpting)</t>
  </si>
  <si>
    <t>https://artbasel.com/catalog/artwork/104040/Gilbert-George-THE-HEAD-AFLOAT-ON-TOP-LEVELS-ON-THE-HORIZON-OF-OUR-THOUGHTS-from-the-series-The-General-Jungle-or-Carrying-on-Sculpting</t>
  </si>
  <si>
    <t>Wei Liu</t>
  </si>
  <si>
    <t>Love It, Bite It (Element 5)</t>
  </si>
  <si>
    <t>ox hide, wood, steel</t>
  </si>
  <si>
    <t>https://artbasel.com/catalog/artwork/112028/Wei-Liu-Love-It-Bite-It-Element-5</t>
  </si>
  <si>
    <t>140 cm x 140 cm x 250 cm</t>
  </si>
  <si>
    <t>The Wasteland (Sculpture II)</t>
  </si>
  <si>
    <t xml:space="preserve">aluminum, cement, wood, resin, and plaster </t>
  </si>
  <si>
    <t>https://artbasel.com/catalog/artwork/112404/Wei-Liu-The-Wasteland-Sculpture-II</t>
  </si>
  <si>
    <t>182.9 cm x 172.7 cm x 96.5 cm</t>
  </si>
  <si>
    <t>Gallery Contact</t>
  </si>
  <si>
    <t>Staff Contact</t>
  </si>
  <si>
    <t>https://artbasel.com/catalog/artwork/106960/Gallery-Contact-Staff-Contact</t>
  </si>
  <si>
    <t>Alive in a Box</t>
  </si>
  <si>
    <t>Lelong Editions</t>
  </si>
  <si>
    <t>https://artbasel.com/catalog/artwork/107008/Barthélémy-Toguo-Alive-in-a-Box</t>
  </si>
  <si>
    <t>Borders</t>
  </si>
  <si>
    <t>Woodcuts</t>
  </si>
  <si>
    <t>https://artbasel.com/catalog/artwork/105134/Barthélémy-Toguo-Borders</t>
  </si>
  <si>
    <t>Donga</t>
  </si>
  <si>
    <t>Original watercolor on a blue etching</t>
  </si>
  <si>
    <t>https://artbasel.com/catalog/artwork/106705/Barthélémy-Toguo-Donga</t>
  </si>
  <si>
    <t>Faro</t>
  </si>
  <si>
    <t>https://artbasel.com/catalog/artwork/106707/Barthélémy-Toguo-Faro</t>
  </si>
  <si>
    <t>Wouri</t>
  </si>
  <si>
    <t>https://artbasel.com/catalog/artwork/105174/Barthélémy-Toguo-Wouri</t>
  </si>
  <si>
    <t>Faits mémorables II</t>
  </si>
  <si>
    <t>https://artbasel.com/catalog/artwork/107698/Jean-Dubuffet-Faits-mémorables-II</t>
  </si>
  <si>
    <t>Femme et son petit</t>
  </si>
  <si>
    <t>https://artbasel.com/catalog/artwork/106965/Jean-Dubuffet-Femme-et-son-petit</t>
  </si>
  <si>
    <t>Ingénue</t>
  </si>
  <si>
    <t>https://artbasel.com/catalog/artwork/106898/Jean-Dubuffet-Ingénue</t>
  </si>
  <si>
    <t>Létranger</t>
  </si>
  <si>
    <t>https://artbasel.com/catalog/artwork/106896/Jean-Dubuffet-L-étranger</t>
  </si>
  <si>
    <t>Lande dorée</t>
  </si>
  <si>
    <t>https://artbasel.com/catalog/artwork/107643/Jean-Dubuffet-Lande-dorée</t>
  </si>
  <si>
    <t>Couples</t>
  </si>
  <si>
    <t>https://artbasel.com/catalog/artwork/106974/Louise-Bourgeois-Couples</t>
  </si>
  <si>
    <t>Henriette (with foot)</t>
  </si>
  <si>
    <t>Lithograph and digital print, with paper, metal, and string additions</t>
  </si>
  <si>
    <t>https://artbasel.com/catalog/artwork/105158/Louise-Bourgeois-Henriette-with-foot</t>
  </si>
  <si>
    <t>Quarantania</t>
  </si>
  <si>
    <t>1947-1990</t>
  </si>
  <si>
    <t>https://artbasel.com/catalog/artwork/105080/Louise-Bourgeois-Quarantania</t>
  </si>
  <si>
    <t>The Song of the Blacks &amp; the Blues</t>
  </si>
  <si>
    <t>Lithograph and woodcut, with white and blue gouache additions</t>
  </si>
  <si>
    <t>https://artbasel.com/catalog/artwork/105049/Louise-Bourgeois-The-Song-of-the-Blacks-the-Blues</t>
  </si>
  <si>
    <t>Triptych for the Red Room</t>
  </si>
  <si>
    <t>https://artbasel.com/catalog/artwork/105114/Louise-Bourgeois-Triptych-for-the-Red-Room</t>
  </si>
  <si>
    <t>We Cant Breath</t>
  </si>
  <si>
    <t>Woodblock print on paper</t>
  </si>
  <si>
    <t>https://artbasel.com/catalog/artwork/113636/Barthélémy-Toguo-We-Can-t-Breath</t>
  </si>
  <si>
    <t>Fougère au chapeau</t>
  </si>
  <si>
    <t>https://artbasel.com/catalog/artwork/107699/Jean-Dubuffet-Fougère-au-chapeau</t>
  </si>
  <si>
    <t>Bed</t>
  </si>
  <si>
    <t>https://artbasel.com/catalog/artwork/113635/Louise-Bourgeois-Bed</t>
  </si>
  <si>
    <t>Quarantania 9</t>
  </si>
  <si>
    <t>https://artbasel.com/catalog/artwork/113760/Louise-Bourgeois-Quarantania-9</t>
  </si>
  <si>
    <t>Daniel Spoerri</t>
  </si>
  <si>
    <t>Der Travestit - Blaues Bild mit Handschuhhalter</t>
  </si>
  <si>
    <t>Levy Galerie</t>
  </si>
  <si>
    <t>https://artbasel.com/catalog/artwork/105127/Daniel-Spoerri-Der-Travestit-Blaues-Bild-mit-Handschuhhalter</t>
  </si>
  <si>
    <t>55 cm x 40 cm x 10 cm</t>
  </si>
  <si>
    <t>Linsetto</t>
  </si>
  <si>
    <t>https://artbasel.com/catalog/artwork/105073/Daniel-Spoerri-L-insetto</t>
  </si>
  <si>
    <t>120 cm x 40 cm x 50 cm</t>
  </si>
  <si>
    <t>Les bottines de Meret</t>
  </si>
  <si>
    <t>https://artbasel.com/catalog/artwork/105112/Daniel-Spoerri-Les-bottines-de-Meret</t>
  </si>
  <si>
    <t>70 cm x 50 cm x 35 cm</t>
  </si>
  <si>
    <t>Rezeptbuchbibliothek</t>
  </si>
  <si>
    <t>Assemblage und zehn Bücher mit Originalgrafik verschiedener Künstler</t>
  </si>
  <si>
    <t>https://artbasel.com/catalog/artwork/106837/Daniel-Spoerri-Rezeptbuchbibliothek</t>
  </si>
  <si>
    <t>57 cm x 65 cm x 35 cm</t>
  </si>
  <si>
    <t>Sevilla Series No. 3 Fondue-Essen - „Eaten by...“: Edith Talman, Andy Jllien, Daniel Spoerri und Katharina Duwen</t>
  </si>
  <si>
    <t>https://artbasel.com/catalog/artwork/105201/Daniel-Spoerri-Sevilla-Series-No-3-Fondue-Essen-Eaten-by-Edith-Talman-Andy-Jllien-Daniel-Spoerri-und-Katharina-Duwen</t>
  </si>
  <si>
    <t>80 cm x 160 cm x 40 cm</t>
  </si>
  <si>
    <t>Tableau-piége 1972 - Restaurant Spoerri</t>
  </si>
  <si>
    <t>https://artbasel.com/catalog/artwork/105055/Daniel-Spoerri-Tableau-piége-1972-Restaurant-Spoerri</t>
  </si>
  <si>
    <t>70 cm x 71 cm x 33.5 cm</t>
  </si>
  <si>
    <t>Why Dont You Live with Me?</t>
  </si>
  <si>
    <t>https://artbasel.com/catalog/artwork/105075/Daniel-Spoerri-Why-Don-t-You-Live-with-Me</t>
  </si>
  <si>
    <t>63 cm x 53 cm x 14 cm</t>
  </si>
  <si>
    <t>Buchumschlag</t>
  </si>
  <si>
    <t>Watercolor on both sides on a wooden pedestal</t>
  </si>
  <si>
    <t>https://artbasel.com/catalog/artwork/105032/Meret-Oppenheim-Buchumschlag</t>
  </si>
  <si>
    <t>Die Waldfrau</t>
  </si>
  <si>
    <t>Oil on pavatex</t>
  </si>
  <si>
    <t>https://artbasel.com/catalog/artwork/105167/Meret-Oppenheim-Die-Waldfrau</t>
  </si>
  <si>
    <t>Gris</t>
  </si>
  <si>
    <t>https://artbasel.com/catalog/artwork/105121/Meret-Oppenheim-Gris</t>
  </si>
  <si>
    <t xml:space="preserve">Sechs Urtierchen und ein Meerschneckenhaus </t>
  </si>
  <si>
    <t xml:space="preserve">Terracotta, bemalt, glasiert  </t>
  </si>
  <si>
    <t>https://artbasel.com/catalog/artwork/105037/Meret-Oppenheim-Sechs-Urtierchen-und-ein-Meerschneckenhaus</t>
  </si>
  <si>
    <t>19 cm x 29.5 cm x 24 cm</t>
  </si>
  <si>
    <t>Termitenkönigin</t>
  </si>
  <si>
    <t>Exhaust pipe, painted</t>
  </si>
  <si>
    <t>https://artbasel.com/catalog/artwork/105169/Meret-Oppenheim-Termitenkönigin</t>
  </si>
  <si>
    <t>10 cm x 20 cm x 70 cm</t>
  </si>
  <si>
    <t>Tisch mit Vogelfüssen</t>
  </si>
  <si>
    <t>1939-1983</t>
  </si>
  <si>
    <t>https://artbasel.com/catalog/artwork/105025/Meret-Oppenheim-Tisch-mit-Vogelfüssen</t>
  </si>
  <si>
    <t>65 cm x 70 cm x 50 cm</t>
  </si>
  <si>
    <t>Wort, in giftige Buchstaben eingepackt (wird durchsichtig)</t>
  </si>
  <si>
    <t>https://artbasel.com/catalog/artwork/105067/Meret-Oppenheim-Wort-in-giftige-Buchstaben-eingepackt-wird-durchsichtig</t>
  </si>
  <si>
    <t>31 cm x 14 cm x 39.5 cm</t>
  </si>
  <si>
    <t>X-Ray - Röntgenaufnahme von Meret Oppenheims Schädel</t>
  </si>
  <si>
    <t>1964-1981</t>
  </si>
  <si>
    <t>Photography on silver gelatin Baryt paper</t>
  </si>
  <si>
    <t>https://artbasel.com/catalog/artwork/106689/Meret-Oppenheim-X-Ray-Röntgenaufnahme-von-Meret-Oppenheims-Schädel</t>
  </si>
  <si>
    <t>Die Eisläuferinnenkralle</t>
  </si>
  <si>
    <t xml:space="preserve">Collage-object </t>
  </si>
  <si>
    <t>https://artbasel.com/catalog/artwork/113619/Daniel-Spoerri-Die-Eisläuferinnenkralle</t>
  </si>
  <si>
    <t>21 cm x 12 cm x 8 cm</t>
  </si>
  <si>
    <t xml:space="preserve">Dr. Baldreichs Pantoffelhelden </t>
  </si>
  <si>
    <t>Bread-dough shoe on wooden sclipcase with textile-covered catalogue</t>
  </si>
  <si>
    <t>https://artbasel.com/catalog/artwork/113708/Daniel-Spoerri-Dr-Baldreichs-Pantoffelhelden</t>
  </si>
  <si>
    <t>30 cm x 30 cm x 16.5 cm</t>
  </si>
  <si>
    <t>Guru Rastazopf (from the series Waschrumpeln)</t>
  </si>
  <si>
    <t>Assemblage on wash board</t>
  </si>
  <si>
    <t>https://artbasel.com/catalog/artwork/113710/Daniel-Spoerri-Guru-Rastazopf-from-the-series-Waschrumpeln</t>
  </si>
  <si>
    <t>103 cm x 37 cm x 22 cm</t>
  </si>
  <si>
    <t>Grüner Spiegel vor Wüste</t>
  </si>
  <si>
    <t>Oil crayon</t>
  </si>
  <si>
    <t>https://artbasel.com/catalog/artwork/113238/Meret-Oppenheim-Grüner-Spiegel-vor-Wüste</t>
  </si>
  <si>
    <t>LÉcureuil</t>
  </si>
  <si>
    <t>Beer mug, foam, fur</t>
  </si>
  <si>
    <t>https://artbasel.com/catalog/artwork/113535/Meret-Oppenheim-L-Écureuil</t>
  </si>
  <si>
    <t>23 cm x 17.5 cm x 8 cm</t>
  </si>
  <si>
    <t>Souvenir du Déjeuner en fourrure</t>
  </si>
  <si>
    <t>Collage with fur, plastic flowers and fabric underneath oval glass</t>
  </si>
  <si>
    <t>https://artbasel.com/catalog/artwork/113487/Meret-Oppenheim-Souvenir-du-Déjeuner-en-fourrure</t>
  </si>
  <si>
    <t>16.5 cm x 20 cm x 4 cm</t>
  </si>
  <si>
    <t>Tätowiertes Portrait</t>
  </si>
  <si>
    <t>Stencil and spray on photograph on thin cardboard (Photo: Günter Mebusch, Düsseldorf, 1978)</t>
  </si>
  <si>
    <t>https://artbasel.com/catalog/artwork/106689/Meret-Oppenheim-Tätowiertes-Portrait</t>
  </si>
  <si>
    <t>Ladies and Gentlemen (Wilhelmina Ross)</t>
  </si>
  <si>
    <t>Levy Gorvy</t>
  </si>
  <si>
    <t>Silkscreen ink on synthetic polymer paint on canvas</t>
  </si>
  <si>
    <t>https://artbasel.com/catalog/artwork/111432/Andy-Warhol-Ladies-and-Gentlemen-Wilhelmina-Ross</t>
  </si>
  <si>
    <t>Bricolage</t>
  </si>
  <si>
    <t>Oil, dolls’ eyes, gilded paint, copper wire, and glue on Masonite with artist’s frame</t>
  </si>
  <si>
    <t>https://artbasel.com/catalog/artwork/103456/Carol-Rama-Bricolage</t>
  </si>
  <si>
    <t>Dan Colen</t>
  </si>
  <si>
    <t>https://artbasel.com/catalog/artwork/106538/Dan-Colen-Mother</t>
  </si>
  <si>
    <t>Gure aitaren etxea</t>
  </si>
  <si>
    <t>https://artbasel.com/catalog/artwork/104803/Eduardo-Chillida-Gure-aitaren-etxea</t>
  </si>
  <si>
    <t>14.5 cm x 17.5 cm x 15 cm</t>
  </si>
  <si>
    <t>Superficie argento</t>
  </si>
  <si>
    <t>Enamel on cast aluminum</t>
  </si>
  <si>
    <t>https://artbasel.com/catalog/artwork/104480/Enrico-Castellani-Superficie-argento</t>
  </si>
  <si>
    <t>58.5 cm x 58.5 cm x 5 cm</t>
  </si>
  <si>
    <t>Berlin Boogie #10</t>
  </si>
  <si>
    <t>https://artbasel.com/catalog/artwork/105248/Jutta-Koether-Berlin-Boogie-10</t>
  </si>
  <si>
    <t>https://artbasel.com/catalog/artwork/111269/Kazuo-Shiraga-Untitled</t>
  </si>
  <si>
    <t>Bicho em Si - Pq</t>
  </si>
  <si>
    <t>https://artbasel.com/catalog/artwork/104016/Lygia-Clark-Bicho-em-Si-Pq</t>
  </si>
  <si>
    <t>29.8 cm x 30.5 cm x 29.8 cm</t>
  </si>
  <si>
    <t>Enamel on paper mounted on canvas</t>
  </si>
  <si>
    <t>https://artbasel.com/catalog/artwork/104511/Mario-Schifano-Untitled</t>
  </si>
  <si>
    <t>Quattro persone in conversazione</t>
  </si>
  <si>
    <t>https://artbasel.com/catalog/artwork/104510/Michelangelo-Pistoletto-Quattro-persone-in-conversazione</t>
  </si>
  <si>
    <t>Rottura dello specchio—azione 2</t>
  </si>
  <si>
    <t>Silkscreen ink on super mirror stainless steel</t>
  </si>
  <si>
    <t>https://artbasel.com/catalog/artwork/112324/Michelangelo-Pistoletto-Rottura-dello-specchio-azione-2</t>
  </si>
  <si>
    <t>Sugar Baby</t>
  </si>
  <si>
    <t>Acrylic and rhinestones on panel</t>
  </si>
  <si>
    <t>https://artbasel.com/catalog/artwork/103899/Mickalene-Thomas-Sugar-Baby</t>
  </si>
  <si>
    <t>Pierrot et Arlequin</t>
  </si>
  <si>
    <t>Colored chalk and crayon</t>
  </si>
  <si>
    <t>https://artbasel.com/catalog/artwork/103555/Pablo-Picasso-Pierrot-et-Arlequin</t>
  </si>
  <si>
    <t>Big Dipper</t>
  </si>
  <si>
    <t>https://artbasel.com/catalog/artwork/112359/Pat-Steir-Big-Dipper</t>
  </si>
  <si>
    <t>Arras (Spread)</t>
  </si>
  <si>
    <t>Solvent transfer, fabric, acrylic, and pencil on fabric-covered plywood</t>
  </si>
  <si>
    <t>https://artbasel.com/catalog/artwork/111287/Robert-Rauschenberg-Arras-Spread</t>
  </si>
  <si>
    <t>Presagi di Birnam</t>
  </si>
  <si>
    <t>Rubber tires and iron hook on canvas with sheet metal</t>
  </si>
  <si>
    <t>https://artbasel.com/catalog/artwork/111861/Carol-Rama-Presagi-di-Birnam</t>
  </si>
  <si>
    <t>Hand coloring on lithograph and collage on paper</t>
  </si>
  <si>
    <t>https://artbasel.com/catalog/artwork/111510/Frank-Stella-Untitled</t>
  </si>
  <si>
    <t>Dirty Gossip Rain</t>
  </si>
  <si>
    <t>https://artbasel.com/catalog/artwork/111387/Jana-Euler-Dirty-Gossip-Rain</t>
  </si>
  <si>
    <t>Estetica della Resistenza</t>
  </si>
  <si>
    <t>Lia Rumma</t>
  </si>
  <si>
    <t>Ten Lightbox</t>
  </si>
  <si>
    <t>https://artbasel.com/catalog/artwork/111828/Alfredo-Jaar-Estetica-della-Resistenza</t>
  </si>
  <si>
    <t>52 cm x 770 cm x 13 cm</t>
  </si>
  <si>
    <t>https://artbasel.com/catalog/artwork/104758/Enrico-Castellani-Superficie-bianca</t>
  </si>
  <si>
    <t>Ettore Spalletti</t>
  </si>
  <si>
    <t>Sottosopra</t>
  </si>
  <si>
    <t>Color on wood, 2 elements</t>
  </si>
  <si>
    <t>https://artbasel.com/catalog/artwork/111851/Ettore-Spalletti-Sottosopra</t>
  </si>
  <si>
    <t>30 cm x 30 cm x 28 cm</t>
  </si>
  <si>
    <t>Gilberto Zorio</t>
  </si>
  <si>
    <t>Stella Roma</t>
  </si>
  <si>
    <t>Leather and aluminium</t>
  </si>
  <si>
    <t>https://artbasel.com/catalog/artwork/111266/Gilberto-Zorio-Stella-Roma</t>
  </si>
  <si>
    <t>Gino De Dominicis</t>
  </si>
  <si>
    <t>Temepra on wood</t>
  </si>
  <si>
    <t>https://artbasel.com/catalog/artwork/104676/Gino-De-Dominicis-Senza-titolo</t>
  </si>
  <si>
    <t>246 cm x 246 cm x 7 cm</t>
  </si>
  <si>
    <t>Ilya and Emilia Kabakov</t>
  </si>
  <si>
    <t>889 The Movement of Darkness # 1</t>
  </si>
  <si>
    <t>https://artbasel.com/catalog/artwork/112181/Ilya-and-Emilia-Kabakov-889-The-Movement-of-Darkness-1</t>
  </si>
  <si>
    <t>Iron and coffe sacks, filled with charcoal and painted with black laquer</t>
  </si>
  <si>
    <t>https://artbasel.com/catalog/artwork/104697/Jannis-Kounellis-Untitled</t>
  </si>
  <si>
    <t>200 cm x 360 cm x 44 cm</t>
  </si>
  <si>
    <t>Joseph Kosuth</t>
  </si>
  <si>
    <t>‘Existential time #02’</t>
  </si>
  <si>
    <t>warm white neon, clock</t>
  </si>
  <si>
    <t>https://artbasel.com/catalog/artwork/104734/Joseph-Kosuth-Existential-time-02</t>
  </si>
  <si>
    <t>Victory</t>
  </si>
  <si>
    <t>https://artbasel.com/catalog/artwork/111243/Marina-Abramović-Victory</t>
  </si>
  <si>
    <t>Grondaia</t>
  </si>
  <si>
    <t>1962-1971</t>
  </si>
  <si>
    <t>Painted tissue paper on polished stainless steel</t>
  </si>
  <si>
    <t>https://artbasel.com/catalog/artwork/111910/Michelangelo-Pistoletto-Grondaia</t>
  </si>
  <si>
    <t>Karstadt Sport / Bullay</t>
  </si>
  <si>
    <t>https://artbasel.com/catalog/artwork/104692/Reinhard-Mucha-Karstadt-Sport-Bullay</t>
  </si>
  <si>
    <t>182.6 cm x 444 cm x 52.2 cm</t>
  </si>
  <si>
    <t>Ugo Mulas</t>
  </si>
  <si>
    <t>Pino Pascali, Uomo Vogue</t>
  </si>
  <si>
    <t>Gelatin silver print on baritated paper, vintage</t>
  </si>
  <si>
    <t>https://artbasel.com/catalog/artwork/111245/Ugo-Mulas-Pino-Pascali-Uomo-Vogue</t>
  </si>
  <si>
    <t>Vanessa Beecroft</t>
  </si>
  <si>
    <t>VB52.099.NT</t>
  </si>
  <si>
    <t>https://artbasel.com/catalog/artwork/111902/Vanessa-Beecroft-VB52-099-NT</t>
  </si>
  <si>
    <t>Drawing for Waiting for the Sibyl (It reminds me of something)</t>
  </si>
  <si>
    <t>https://artbasel.com/catalog/artwork/104680/William-Kentridge-Drawing-for-Waiting-for-the-Sibyl-It-reminds-me-of-something</t>
  </si>
  <si>
    <t>150 cm x 222 cm x 8 cm</t>
  </si>
  <si>
    <t>Drawing for Waiting for the Sibyl (Three Sibyls)</t>
  </si>
  <si>
    <t>https://artbasel.com/catalog/artwork/104724/William-Kentridge-Drawing-for-Waiting-for-the-Sibyl-Three-Sibyls</t>
  </si>
  <si>
    <t>Gian Maria Tosatti</t>
  </si>
  <si>
    <t>5_I Fondamenti della luce - archeologia (Silenzio)</t>
  </si>
  <si>
    <t>books, television, metal, slate and plaster on canvas</t>
  </si>
  <si>
    <t>https://artbasel.com/catalog/artwork/112220/Gian-Maria-Tosatti-5-I-Fondamenti-della-luce-archeologia-Silenzio</t>
  </si>
  <si>
    <t>206 cm x 234 cm x 45 cm</t>
  </si>
  <si>
    <t>Stromboli II (Sitting)</t>
  </si>
  <si>
    <t>Silver lambda black and white photograph</t>
  </si>
  <si>
    <t>https://artbasel.com/catalog/artwork/111918/Marina-Abramović-Stromboli-II-Sitting</t>
  </si>
  <si>
    <t>A Fire on the Moon #08</t>
  </si>
  <si>
    <t>https://artbasel.com/catalog/artwork/112265/Tobias-Zielony-A-Fire-on-the-Moon-08</t>
  </si>
  <si>
    <t>Victor Burgin</t>
  </si>
  <si>
    <t>The Ideal City</t>
  </si>
  <si>
    <t>Digital video loop and two archival inkjet prints</t>
  </si>
  <si>
    <t>https://artbasel.com/catalog/artwork/112064/Victor-Burgin-The-Ideal-City</t>
  </si>
  <si>
    <t>Drawing for Waiting for the Sibyl (Trees and Spinning Figures)</t>
  </si>
  <si>
    <t>Pastel on pages from Dante Alighieri Chiose alla Commedia</t>
  </si>
  <si>
    <t>https://artbasel.com/catalog/artwork/104774/William-Kentridge-Drawing-for-Waiting-for-the-Sibyl-Trees-and-Spinning-Figures</t>
  </si>
  <si>
    <t>Returning Leaf</t>
  </si>
  <si>
    <t>Aluminium, wire, wood and paint</t>
  </si>
  <si>
    <t>https://artbasel.com/catalog/artwork/111149/William-Kentridge-Returning-Leaf</t>
  </si>
  <si>
    <t>80 cm x 114 cm x 91 cm</t>
  </si>
  <si>
    <t>Ai Weiwei</t>
  </si>
  <si>
    <t>Souvenir from Shanghai</t>
  </si>
  <si>
    <t>Lisson Gallery</t>
  </si>
  <si>
    <t>Concrete and brick rubble from Ai Weiwei's destroyed Shanghai studio, set in a wooden frame</t>
  </si>
  <si>
    <t>https://artbasel.com/catalog/artwork/104659/Ai-Weiwei-Souvenir-from-Shanghai</t>
  </si>
  <si>
    <t>260 cm x 380 cm x 170 cm</t>
  </si>
  <si>
    <t>1000 Names</t>
  </si>
  <si>
    <t>Mixed media and pigment</t>
  </si>
  <si>
    <t>https://artbasel.com/catalog/artwork/103866/Anish-Kapoor-1000-Names</t>
  </si>
  <si>
    <t>122 cm x 183 cm x 183 cm</t>
  </si>
  <si>
    <t>Carmen Herrera</t>
  </si>
  <si>
    <t>https://artbasel.com/catalog/artwork/106964/Carmen-Herrera-Untitled</t>
  </si>
  <si>
    <t>168 cm x 214 cm x 4 cm</t>
  </si>
  <si>
    <t>Hélio Oiticica</t>
  </si>
  <si>
    <t>https://artbasel.com/catalog/artwork/107019/Hélio-Oiticica-Untitled</t>
  </si>
  <si>
    <t>John Akomfrah</t>
  </si>
  <si>
    <t>Handsworth Songs</t>
  </si>
  <si>
    <t>Single channel 16mm colour film transferred to video, sound</t>
  </si>
  <si>
    <t>https://artbasel.com/catalog/artwork/110178/John-Akomfrah-Handsworth-Songs</t>
  </si>
  <si>
    <t>Relatum - Momentum</t>
  </si>
  <si>
    <t>Steel, glass, stone</t>
  </si>
  <si>
    <t>https://artbasel.com/catalog/artwork/107052/Lee-Ufan-Relatum-Momentum</t>
  </si>
  <si>
    <t>68 cm x 320 cm x 250 cm</t>
  </si>
  <si>
    <t>Circle in the Square</t>
  </si>
  <si>
    <t>https://artbasel.com/catalog/artwork/103801/Leon-Polk-Smith-Circle-in-the-Square</t>
  </si>
  <si>
    <t>Mary Corse</t>
  </si>
  <si>
    <t>Untitled (Double Cross)</t>
  </si>
  <si>
    <t>Acrylic squares on painted aluminum</t>
  </si>
  <si>
    <t>https://artbasel.com/catalog/artwork/107020/Mary-Corse-Untitled-Double-Cross</t>
  </si>
  <si>
    <t>243.8 cm x 146.3 cm x 0.5 cm</t>
  </si>
  <si>
    <t>Listening to the Poets</t>
  </si>
  <si>
    <t>https://artbasel.com/catalog/artwork/104967/Stanley-Whitney-Listening-to-the-Poets</t>
  </si>
  <si>
    <t>Jean Dupuy</t>
  </si>
  <si>
    <t>A trace made by a mecanical gesture</t>
  </si>
  <si>
    <t>Loevenbruck</t>
  </si>
  <si>
    <t>https://artbasel.com/catalog/artwork/106273/Jean-Dupuy-A-trace-made-by-a-mecanical-gesture</t>
  </si>
  <si>
    <t>Cone Pyramid (Heart beats dust)</t>
  </si>
  <si>
    <t>Dust, plywood, glass, light, electronic equipment</t>
  </si>
  <si>
    <t>https://artbasel.com/catalog/artwork/106061/Jean-Dupuy-Cone-Pyramid-Heart-beats-dust</t>
  </si>
  <si>
    <t>213 cm x 60 cm x 60 cm</t>
  </si>
  <si>
    <t>Lazy Art</t>
  </si>
  <si>
    <t>Pencil and collage on paper</t>
  </si>
  <si>
    <t>https://artbasel.com/catalog/artwork/108782/Jean-Dupuy-Lazy-Art</t>
  </si>
  <si>
    <t>28 cm x 34 cm x 0.5 cm</t>
  </si>
  <si>
    <t>Sagittaire</t>
  </si>
  <si>
    <t>https://artbasel.com/catalog/artwork/105766/Jean-Dupuy-Sagittaire</t>
  </si>
  <si>
    <t>26 cm x 33 cm x 0.8 cm</t>
  </si>
  <si>
    <t>Table à imprimer</t>
  </si>
  <si>
    <t>1974-1984</t>
  </si>
  <si>
    <t>https://artbasel.com/catalog/artwork/108803/Jean-Dupuy-Table-à-imprimer</t>
  </si>
  <si>
    <t>Think &amp; Suggest", The City of New.."</t>
  </si>
  <si>
    <t>https://artbasel.com/catalog/artwork/105385/Jean-Dupuy-Think-Suggest-The-City-of-New</t>
  </si>
  <si>
    <t>38 cm x 48 cm x 0.5 cm</t>
  </si>
  <si>
    <t>No Room (Gold) #18</t>
  </si>
  <si>
    <t>Luhring Augustine</t>
  </si>
  <si>
    <t>https://artbasel.com/catalog/artwork/104870/Glenn-Ligon-No-Room-Gold-18</t>
  </si>
  <si>
    <t>Untitled (study for large untitled (I Feel Most Colored When I Am Thrown Against A Sharp White Background))</t>
  </si>
  <si>
    <t>Shiva brand ivory black oilstick on canvas</t>
  </si>
  <si>
    <t>https://artbasel.com/catalog/artwork/104859/Glenn-Ligon-Untitled-study-for-large-untitled-I-Feel-Most-Colored-When-I-Am-Thrown-Against-A-Sharp-White-Background</t>
  </si>
  <si>
    <t>Warm Broad Glow (reversed)</t>
  </si>
  <si>
    <t>Photogravure etching</t>
  </si>
  <si>
    <t>https://artbasel.com/catalog/artwork/104862/Glenn-Ligon-Warm-Broad-Glow-reversed</t>
  </si>
  <si>
    <t>With Hope</t>
  </si>
  <si>
    <t>Neon mounted on a white powder coated aluminum box</t>
  </si>
  <si>
    <t>https://artbasel.com/catalog/artwork/104860/Glenn-Ligon-With-Hope</t>
  </si>
  <si>
    <t>9.5 inches x 26 inches x 5 inches</t>
  </si>
  <si>
    <t>Jason Moran</t>
  </si>
  <si>
    <t>Bite the Hand 1</t>
  </si>
  <si>
    <t>Pigment on Gampi paper</t>
  </si>
  <si>
    <t>https://artbasel.com/catalog/artwork/106117/Jason-Moran-Bite-the-Hand-1</t>
  </si>
  <si>
    <t>Sustain Billow</t>
  </si>
  <si>
    <t>https://artbasel.com/catalog/artwork/112100/Jason-Moran-Sustain-Billow</t>
  </si>
  <si>
    <t>Zodiac Lightbulb 2</t>
  </si>
  <si>
    <t>https://artbasel.com/catalog/artwork/112277/Jason-Moran-Zodiac-Lightbulb-2</t>
  </si>
  <si>
    <t>Chigi</t>
  </si>
  <si>
    <t>Painted maple wood, cast hydrocal, and aluminum</t>
  </si>
  <si>
    <t>https://artbasel.com/catalog/artwork/104858/Richard-Rezac-Chigi</t>
  </si>
  <si>
    <t>45 inches x 69 inches x 43 inches</t>
  </si>
  <si>
    <t>Chigi, Pamphili</t>
  </si>
  <si>
    <t>Aluminum, painted cast bronze, woven cotton</t>
  </si>
  <si>
    <t>https://artbasel.com/catalog/artwork/104807/Richard-Rezac-Chigi-Pamphili</t>
  </si>
  <si>
    <t>25.5 inches x 26.5 inches x 10.5 inches</t>
  </si>
  <si>
    <t>Untitled (19-11)</t>
  </si>
  <si>
    <t>Painted wood, aluminum</t>
  </si>
  <si>
    <t>https://artbasel.com/catalog/artwork/107177/Richard-Rezac-Untitled-19-11</t>
  </si>
  <si>
    <t>45 inches x 61.75 inches x 1.25 inches</t>
  </si>
  <si>
    <t>Untitled (20-02)</t>
  </si>
  <si>
    <t>Cast bronze, painted wood and aluminum</t>
  </si>
  <si>
    <t>https://artbasel.com/catalog/artwork/110317/Richard-Rezac-Untitled-20-02</t>
  </si>
  <si>
    <t>29 inches x 25 inches x 4 inches</t>
  </si>
  <si>
    <t>Zarina</t>
  </si>
  <si>
    <t>Collage with pewter leaf on etching mounted on Arches cover buff paper</t>
  </si>
  <si>
    <t>https://artbasel.com/catalog/artwork/109256/Zarina-Untitled</t>
  </si>
  <si>
    <t>https://artbasel.com/catalog/artwork/105125/Zarina-Untitled</t>
  </si>
  <si>
    <t>17.25 inches x 17.25 inches x 1.5 inches</t>
  </si>
  <si>
    <t>Collage with pewter leaf and gold pencil on Somerset Antique paper</t>
  </si>
  <si>
    <t>https://artbasel.com/catalog/artwork/104817/Zarina-Untitled</t>
  </si>
  <si>
    <t>Collage with BFK light paper printed with black ink mounted on Somerset Antique paper</t>
  </si>
  <si>
    <t>https://artbasel.com/catalog/artwork/105126/Zarina-Untitled</t>
  </si>
  <si>
    <t>Derrick Adams</t>
  </si>
  <si>
    <t>Neil deGrasse Tyson</t>
  </si>
  <si>
    <t>Luxembourg &amp; Dayan</t>
  </si>
  <si>
    <t>https://artbasel.com/catalog/artwork/104412/Derrick-Adams-Neil-deGrasse-Tyson</t>
  </si>
  <si>
    <t>General Schwarz</t>
  </si>
  <si>
    <t>Oil, collage, Passementerie, decorations, and found objects on fabric</t>
  </si>
  <si>
    <t>https://artbasel.com/catalog/artwork/104221/Enrico-Baj-General-Schwarz</t>
  </si>
  <si>
    <t>Autoritratto</t>
  </si>
  <si>
    <t>https://artbasel.com/catalog/artwork/104384/Gino-De-Dominicis-Autoritratto</t>
  </si>
  <si>
    <t>Giosetta Fioroni</t>
  </si>
  <si>
    <t>Volto marrone e argento</t>
  </si>
  <si>
    <t>Enamel on canvas</t>
  </si>
  <si>
    <t>https://artbasel.com/catalog/artwork/106658/Giosetta-Fioroni-Volto-marrone-e-argento</t>
  </si>
  <si>
    <t>Jerzy “Jurry” Zieliński</t>
  </si>
  <si>
    <t>Prawo Puszczy (The Law of the Jungle)</t>
  </si>
  <si>
    <t>https://artbasel.com/catalog/artwork/104223/Jerzy-Jurry-Zieliński-Prawo-Puszczy-The-Law-of-the-Jungle</t>
  </si>
  <si>
    <t>1926-2019</t>
  </si>
  <si>
    <t>Mixed media on rice paper</t>
  </si>
  <si>
    <t>https://artbasel.com/catalog/artwork/104451/Marisa-Merz-Untitled</t>
  </si>
  <si>
    <t>Untitled (Tamara de Lempicka)</t>
  </si>
  <si>
    <t>https://artbasel.com/catalog/artwork/104461/Piotr-Uklański-Untitled-Tamara-de-Lempicka</t>
  </si>
  <si>
    <t>Baby</t>
  </si>
  <si>
    <t>Acrylic, enamel paint and flocking on canvas</t>
  </si>
  <si>
    <t>https://artbasel.com/catalog/artwork/104339/Rob-Pruitt-Baby</t>
  </si>
  <si>
    <t>Ouattara Watts</t>
  </si>
  <si>
    <t>Afro Bleu</t>
  </si>
  <si>
    <t>Magazzino</t>
  </si>
  <si>
    <t>https://artbasel.com/catalog/artwork/107955/Ouattara-Watts-Afro-Bleu</t>
  </si>
  <si>
    <t>Correspondence</t>
  </si>
  <si>
    <t>https://artbasel.com/catalog/artwork/103403/Ouattara-Watts-Correspondence</t>
  </si>
  <si>
    <t>Flash of the Spirit</t>
  </si>
  <si>
    <t>https://artbasel.com/catalog/artwork/103250/Ouattara-Watts-Flash-of-the-Spirit</t>
  </si>
  <si>
    <t>Impressions dAfrique</t>
  </si>
  <si>
    <t>https://artbasel.com/catalog/artwork/108931/Ouattara-Watts-Impressions-d-Afrique</t>
  </si>
  <si>
    <t>La Couple Bantou</t>
  </si>
  <si>
    <t>https://artbasel.com/catalog/artwork/107906/Ouattara-Watts-La-Couple-Bantou</t>
  </si>
  <si>
    <t>LIfe Goes On</t>
  </si>
  <si>
    <t>https://artbasel.com/catalog/artwork/110536/Ouattara-Watts-LIfe-Goes-On</t>
  </si>
  <si>
    <t>Matrix #3</t>
  </si>
  <si>
    <t>https://artbasel.com/catalog/artwork/103357/Ouattara-Watts-Matrix-3</t>
  </si>
  <si>
    <t>My Favourite Things</t>
  </si>
  <si>
    <t>MIxed media on canvas</t>
  </si>
  <si>
    <t>https://artbasel.com/catalog/artwork/107798/Ouattara-Watts-My-Favourite-Things</t>
  </si>
  <si>
    <t>Shango</t>
  </si>
  <si>
    <t>https://artbasel.com/catalog/artwork/103182/Ouattara-Watts-Shango</t>
  </si>
  <si>
    <t>Spiritual Gangster</t>
  </si>
  <si>
    <t>https://artbasel.com/catalog/artwork/107794/Ouattara-Watts-Spiritual-Gangster</t>
  </si>
  <si>
    <t>https://artbasel.com/catalog/artwork/103249/Ouattara-Watts-Untitled</t>
  </si>
  <si>
    <t>https://artbasel.com/catalog/artwork/110534/Ouattara-Watts-Untitled</t>
  </si>
  <si>
    <t>Usual Suspects</t>
  </si>
  <si>
    <t>https://artbasel.com/catalog/artwork/103226/Ouattara-Watts-Usual-Suspects</t>
  </si>
  <si>
    <t>https://artbasel.com/catalog/artwork/113216/Ouattara-Watts-Untitled</t>
  </si>
  <si>
    <t>https://artbasel.com/catalog/artwork/113143/Ouattara-Watts-Untitled</t>
  </si>
  <si>
    <t>Guo Cheng</t>
  </si>
  <si>
    <t xml:space="preserve"> A Felicitous Neo-past</t>
  </si>
  <si>
    <t>Magician Space</t>
  </si>
  <si>
    <t>Single channel HD Video</t>
  </si>
  <si>
    <t>https://artbasel.com/catalog/artwork/107295/Guo-Cheng-A-Felicitous-Neo-past</t>
  </si>
  <si>
    <t>Amber No.2</t>
  </si>
  <si>
    <t>concrete, unknown material</t>
  </si>
  <si>
    <t>https://artbasel.com/catalog/artwork/107293/Guo-Cheng-Amber-No-2</t>
  </si>
  <si>
    <t>13 cm x 50 cm x 10 cm</t>
  </si>
  <si>
    <t>Relics</t>
  </si>
  <si>
    <t>Fingernails, Stupas</t>
  </si>
  <si>
    <t>https://artbasel.com/catalog/artwork/107298/Guo-Cheng-Relics</t>
  </si>
  <si>
    <t>11.5 cm x 5 cm x 5 cm</t>
  </si>
  <si>
    <t>Still Life Mask series No.2</t>
  </si>
  <si>
    <t>full color sandstone (3D printed)</t>
  </si>
  <si>
    <t>https://artbasel.com/catalog/artwork/107311/Guo-Cheng-Still-Life-Mask-series-No-2</t>
  </si>
  <si>
    <t>26 cm x 20 cm x 24.5 cm</t>
  </si>
  <si>
    <t>The (temporary) gadget No.6</t>
  </si>
  <si>
    <t>Cactus, Flowerpot,Custom circuit, Geiger Muller tube, Arduino, Carbon fiber tube</t>
  </si>
  <si>
    <t>https://artbasel.com/catalog/artwork/106586/Guo-Cheng-The-temporary-gadget-No-6</t>
  </si>
  <si>
    <t xml:space="preserve">The Past, The Neo-past </t>
  </si>
  <si>
    <t>https://artbasel.com/catalog/artwork/107365/Guo-Cheng-The-Past-The-Neo-past</t>
  </si>
  <si>
    <t>Liu Yefu</t>
  </si>
  <si>
    <t>AD, Proposal  I-V</t>
  </si>
  <si>
    <t xml:space="preserve">Single Channel HD Video, B&amp;W, Sound </t>
  </si>
  <si>
    <t>https://artbasel.com/catalog/artwork/106611/Liu-Yefu-AD-Proposal-I-V</t>
  </si>
  <si>
    <t>How Many Horses</t>
  </si>
  <si>
    <t>Single channel HD video, B&amp;W, sound</t>
  </si>
  <si>
    <t>https://artbasel.com/catalog/artwork/105744/Liu-Yefu-How-Many-Horses</t>
  </si>
  <si>
    <t>Sketch I, Composition I, II, III &amp;IV</t>
  </si>
  <si>
    <t>Multi-channel HD video, color, sound</t>
  </si>
  <si>
    <t>https://artbasel.com/catalog/artwork/106564/Liu-Yefu-Sketch-I-Composition-I-II-III-IV</t>
  </si>
  <si>
    <t>York News (Monologue)</t>
  </si>
  <si>
    <t>Double channels HD video projection</t>
  </si>
  <si>
    <t>https://artbasel.com/catalog/artwork/106617/Liu-Yefu-York-News-Monologue</t>
  </si>
  <si>
    <t>Wu Chen</t>
  </si>
  <si>
    <t xml:space="preserve">Chronicle of a Married Young Girls Escapades </t>
  </si>
  <si>
    <t>https://artbasel.com/catalog/artwork/107371/Wu-Chen-Chronicle-of-a-Married-Young-Girl-s-Escapades</t>
  </si>
  <si>
    <t>Portrait About the Male Female Male Figure</t>
  </si>
  <si>
    <t>https://artbasel.com/catalog/artwork/107368/Wu-Chen-Portrait-About-the-Male-Female-Male-Figure</t>
  </si>
  <si>
    <t>Untitled（Bad Man Can Also End Up in Heaven No.2）</t>
  </si>
  <si>
    <t>https://artbasel.com/catalog/artwork/107369/Wu-Chen-Untitled-Bad-Man-Can-Also-End-Up-in-Heaven-No-2</t>
  </si>
  <si>
    <t>Untitled（latch postscript）</t>
  </si>
  <si>
    <t>https://artbasel.com/catalog/artwork/107401/Wu-Chen-Untitled-latch-postscript</t>
  </si>
  <si>
    <t>Who like butt are not bad people</t>
  </si>
  <si>
    <t>https://artbasel.com/catalog/artwork/107315/Wu-Chen-Who-like-butt-are-not-bad-people</t>
  </si>
  <si>
    <t>Studies for Holograms (a-e)</t>
  </si>
  <si>
    <t>screen print on photo paper</t>
  </si>
  <si>
    <t>https://artbasel.com/catalog/artwork/110544/Bruce-Nauman-Studies-for-Holograms-a-e</t>
  </si>
  <si>
    <t>Daan van Golden</t>
  </si>
  <si>
    <t>Study Pollock</t>
  </si>
  <si>
    <t>https://artbasel.com/catalog/artwork/108889/Daan-van-Golden-Study-Pollock</t>
  </si>
  <si>
    <t>Flavio Garciandia</t>
  </si>
  <si>
    <t>W. DISNEY ATACA DE NUEVO</t>
  </si>
  <si>
    <t xml:space="preserve">acrylic on canvas </t>
  </si>
  <si>
    <t>https://artbasel.com/catalog/artwork/109923/Flavio-Garciandia-W-DISNEY-ATACA-DE-NUEVO</t>
  </si>
  <si>
    <t>159 cm x 228 cm x 4.5 cm</t>
  </si>
  <si>
    <t>General Idea</t>
  </si>
  <si>
    <t>Great AIDS (Dioxazine Violet light)</t>
  </si>
  <si>
    <t>1990-2018</t>
  </si>
  <si>
    <t>https://artbasel.com/catalog/artwork/109924/General-Idea-Great-AIDS-Dioxazine-Violet-light</t>
  </si>
  <si>
    <t>150 cm x 150 cm x 5 cm</t>
  </si>
  <si>
    <t>Ian Anüll</t>
  </si>
  <si>
    <t>Modern Slavery Modern Art</t>
  </si>
  <si>
    <t xml:space="preserve">digital print on canvas </t>
  </si>
  <si>
    <t>https://artbasel.com/catalog/artwork/109961/Ian-Anüll-Modern-Slavery-Modern-Art</t>
  </si>
  <si>
    <t>At</t>
  </si>
  <si>
    <t>https://artbasel.com/catalog/artwork/108066/John-Baldessari-At</t>
  </si>
  <si>
    <t>Magnus Plessen</t>
  </si>
  <si>
    <t>Untitled (Rotation)</t>
  </si>
  <si>
    <t>https://artbasel.com/catalog/artwork/112182/Magnus-Plessen-Untitled-Rotation</t>
  </si>
  <si>
    <t>213 cm x 204 cm x 3.5 cm</t>
  </si>
  <si>
    <t>Untitled (World Framed)</t>
  </si>
  <si>
    <t>acrylic, oilstick on canvas, rubbing</t>
  </si>
  <si>
    <t>https://artbasel.com/catalog/artwork/109925/Matt-Mullican-Untitled-World-Framed</t>
  </si>
  <si>
    <t>140 cm x 200 cm x 4.5 cm</t>
  </si>
  <si>
    <t>gouache on newsprint</t>
  </si>
  <si>
    <t>https://artbasel.com/catalog/artwork/108688/Paul-Thek-Untitled</t>
  </si>
  <si>
    <t>64 cm x 79 cm x 4 cm</t>
  </si>
  <si>
    <t>Tomata du Plenty</t>
  </si>
  <si>
    <t>vintage silver gelatin print made by the artist</t>
  </si>
  <si>
    <t>https://artbasel.com/catalog/artwork/108072/Peter-Hujar-Tomata-du-Plenty</t>
  </si>
  <si>
    <t>Color Test</t>
  </si>
  <si>
    <t>tapestry, wool</t>
  </si>
  <si>
    <t>https://artbasel.com/catalog/artwork/110013/Rita-McBride-Color-Test</t>
  </si>
  <si>
    <t>Rémy Zaugg</t>
  </si>
  <si>
    <t>LOOK/I AM/BLIND/LOOK (Nr. 23)</t>
  </si>
  <si>
    <t>aluminum, lacquer, screenprint</t>
  </si>
  <si>
    <t>https://artbasel.com/catalog/artwork/108598/Rémy-Zaugg-LOOK-I-AM-BLIND-LOOK-Nr-23</t>
  </si>
  <si>
    <t>68.5 cm x 69.3 cm x 2.7 cm</t>
  </si>
  <si>
    <t>Man in raincoat</t>
  </si>
  <si>
    <t>wawa wood, colored</t>
  </si>
  <si>
    <t>https://artbasel.com/catalog/artwork/112924/Stephan-Balkenhol-Man-in-raincoat</t>
  </si>
  <si>
    <t>170 cm x 25 cm x 29 cm</t>
  </si>
  <si>
    <t>IRB_ma.r.s.03</t>
  </si>
  <si>
    <t>https://artbasel.com/catalog/artwork/110140/Thomas-Ruff-IRB-ma-r-s-03</t>
  </si>
  <si>
    <t>165 cm x 123 cm x 5 cm</t>
  </si>
  <si>
    <t>nudes go03</t>
  </si>
  <si>
    <t>https://artbasel.com/catalog/artwork/109926/Thomas-Ruff-nudes-go03</t>
  </si>
  <si>
    <t>Francesca Woodman</t>
  </si>
  <si>
    <t>Untitled, Italy I.130 (B)</t>
  </si>
  <si>
    <t>Marian Goodman Gallery</t>
  </si>
  <si>
    <t>Vintage gelatin silver print</t>
  </si>
  <si>
    <t>https://artbasel.com/catalog/artwork/109969/Francesca-Woodman-Untitled-Italy-I-130-B</t>
  </si>
  <si>
    <t>28.11.2018 (1)</t>
  </si>
  <si>
    <t>https://artbasel.com/catalog/artwork/112883/Gerhard-Richter-28-11-2018-1</t>
  </si>
  <si>
    <t>920-4 STRIP</t>
  </si>
  <si>
    <t>Unique digital print mounted between Alu Dibond and Perspex (Diasec)</t>
  </si>
  <si>
    <t>https://artbasel.com/catalog/artwork/108518/Gerhard-Richter-920-4-STRIP</t>
  </si>
  <si>
    <t>Lexil du cygne</t>
  </si>
  <si>
    <t>https://artbasel.com/catalog/artwork/108277/Giulio-Paolini-L-exil-du-cygne</t>
  </si>
  <si>
    <t>135 cm x 45 cm x 45 cm</t>
  </si>
  <si>
    <t>Zeusi e Parrasio (Zeuxis and Parrahasius)</t>
  </si>
  <si>
    <t>2007-2017</t>
  </si>
  <si>
    <t>https://artbasel.com/catalog/artwork/112746/Giulio-Paolini-Zeusi-e-Parrasio-Zeuxis-and-Parrahasius</t>
  </si>
  <si>
    <t>Opticks 005</t>
  </si>
  <si>
    <t>Digital C print</t>
  </si>
  <si>
    <t>https://artbasel.com/catalog/artwork/108503/Hiroshi-Sugimoto-Opticks-005</t>
  </si>
  <si>
    <t>Freeway / Birds</t>
  </si>
  <si>
    <t>Black and white photograph, oil tint, vinyl paint</t>
  </si>
  <si>
    <t>https://artbasel.com/catalog/artwork/108190/John-Baldessari-Freeway-Birds</t>
  </si>
  <si>
    <t>4 color aquatint</t>
  </si>
  <si>
    <t>https://artbasel.com/catalog/artwork/112882/Julie-Mehretu-Six-Bardos-Last-Breath</t>
  </si>
  <si>
    <t>Gorge (double bend)</t>
  </si>
  <si>
    <t>Polished and sanded aluminum, glass, epoxy resin, polyurethane foam, fabric, silicon</t>
  </si>
  <si>
    <t>https://artbasel.com/catalog/artwork/109920/Nairy-Baghramian-Gorge-double-bend</t>
  </si>
  <si>
    <t>128.3 cm x 116.8 cm x 38.1 cm</t>
  </si>
  <si>
    <t>1st days in quarantine, Brooklyn, NY</t>
  </si>
  <si>
    <t>https://artbasel.com/catalog/artwork/108363/Nan-Goldin-1st-days-in-quarantine-Brooklyn-NY</t>
  </si>
  <si>
    <t>Empreintes de pinceau N°50 à intervalles réguliers de 30 cm</t>
  </si>
  <si>
    <t>https://artbasel.com/catalog/artwork/109599/Niele-Toroni-Empreintes-de-pinceau-N-50-à-intervalles-réguliers-de-30-cm</t>
  </si>
  <si>
    <t>Tavares Strachan</t>
  </si>
  <si>
    <t>Althea and Althea</t>
  </si>
  <si>
    <t>2 panels; mylar, matte paper, pigment, enamel, vinyl mounted on acrylic</t>
  </si>
  <si>
    <t>https://artbasel.com/catalog/artwork/108435/Tavares-Strachan-Althea-and-Althea</t>
  </si>
  <si>
    <t>Stanze di Raffaelo I, Rome 1990</t>
  </si>
  <si>
    <t>https://artbasel.com/catalog/artwork/108452/Thomas-Struth-Stanze-di-Raffaelo-I-Rome-1990</t>
  </si>
  <si>
    <t>https://artbasel.com/catalog/artwork/108256/Tony-Cragg-Untitled</t>
  </si>
  <si>
    <t>75 cm x 36 cm x 43 cm</t>
  </si>
  <si>
    <t>Da uno a dieci (Portoghese)</t>
  </si>
  <si>
    <t>Marianne Boesky Gallery</t>
  </si>
  <si>
    <t>Mixed media on paper laid down on canvas in ten parts</t>
  </si>
  <si>
    <t>https://artbasel.com/catalog/artwork/105754/Alighiero-Boetti-Da-uno-a-dieci-Portoghese</t>
  </si>
  <si>
    <t>97A</t>
  </si>
  <si>
    <t>Synthetic resin and enamel on canvas</t>
  </si>
  <si>
    <t>https://artbasel.com/catalog/artwork/106411/Atsuko-Tanaka-97A</t>
  </si>
  <si>
    <t>Donald Moffett</t>
  </si>
  <si>
    <t>Lot 042020 (fragment red)</t>
  </si>
  <si>
    <t>Pigmented epoxy resin on wood panel support, steel</t>
  </si>
  <si>
    <t>https://artbasel.com/catalog/artwork/113156/Donald-Moffett-Lot-042020-fragment-red</t>
  </si>
  <si>
    <t>19 inches x 18.5 inches x 5.75 inches</t>
  </si>
  <si>
    <t>Lot 062819 (nature cult, counterclockwise black)</t>
  </si>
  <si>
    <t>Pigmented epoxy resin, urethane paint, and UV clear coat on wood and urethane panel support, steel</t>
  </si>
  <si>
    <t>https://artbasel.com/catalog/artwork/106296/Donald-Moffett-Lot-062819-nature-cult-counterclockwise-black</t>
  </si>
  <si>
    <t>48.25 inches x 47.25 inches x 7.5 inches</t>
  </si>
  <si>
    <t>Chyrow I</t>
  </si>
  <si>
    <t>Mixed media collage (felt, colored canvas, paint on kachina board)</t>
  </si>
  <si>
    <t>https://artbasel.com/catalog/artwork/106123/Frank-Stella-Chyrow-I</t>
  </si>
  <si>
    <t>112 inches x 100 inches x 4 inches</t>
  </si>
  <si>
    <t>100 Words of Love</t>
  </si>
  <si>
    <t>Epoxy resin and acrylic</t>
  </si>
  <si>
    <t>https://artbasel.com/catalog/artwork/106039/Ghada-Amer-100-Words-of-Love</t>
  </si>
  <si>
    <t>67.13 inches x 72 inches x 67.75 inches</t>
  </si>
  <si>
    <t>Portrait of a Girl on White – RFGA</t>
  </si>
  <si>
    <t>Acrylic, embroidery and gel medium on canvas</t>
  </si>
  <si>
    <t>https://artbasel.com/catalog/artwork/105714/Ghada-Amer-Portrait-of-a-Girl-on-White-RFGA</t>
  </si>
  <si>
    <t>Gina Beavers</t>
  </si>
  <si>
    <t>Smoky Eye Every Step</t>
  </si>
  <si>
    <t>Acrylic and foam on linen and panel</t>
  </si>
  <si>
    <t>https://artbasel.com/catalog/artwork/112886/Gina-Beavers-Smoky-Eye-Every-Step</t>
  </si>
  <si>
    <t>96 inches x 72 inches x 6 inches</t>
  </si>
  <si>
    <t>Jennifer Bartlett</t>
  </si>
  <si>
    <t>Red Yellow Blue</t>
  </si>
  <si>
    <t>2000-2001</t>
  </si>
  <si>
    <t>https://artbasel.com/catalog/artwork/113092/Jennifer-Bartlett-Red-Yellow-Blue</t>
  </si>
  <si>
    <t>Lisa Yuskavage</t>
  </si>
  <si>
    <t>Girl with Whip</t>
  </si>
  <si>
    <t>https://artbasel.com/catalog/artwork/106326/Lisa-Yuskavage-Girl-with-Whip</t>
  </si>
  <si>
    <t>Fairies Honey</t>
  </si>
  <si>
    <t>Fabric and thread</t>
  </si>
  <si>
    <t>https://artbasel.com/catalog/artwork/106266/Maria-Lai-Fairies-Honey</t>
  </si>
  <si>
    <t>1 inches x 11 inches x 7 inches</t>
  </si>
  <si>
    <t>Sanford Biggers</t>
  </si>
  <si>
    <t>BAM (for Michael)</t>
  </si>
  <si>
    <t>Bronze with silver nitrate patina; Accompanied by an HD Video (Total Runtime: 1:22 minutes)</t>
  </si>
  <si>
    <t>https://artbasel.com/catalog/artwork/106088/Sanford-Biggers-BAM-for-Michael</t>
  </si>
  <si>
    <t>96 inches x 27.38 inches x 21.13 inches</t>
  </si>
  <si>
    <t>BAM (Seated Warrior Queen)</t>
  </si>
  <si>
    <t>Bronze with silver nitrate patina; Accompanied by HD Video (Total Runtime: 0:42 Seconds)</t>
  </si>
  <si>
    <t>https://artbasel.com/catalog/artwork/113155/Sanford-Biggers-BAM-Seated-Warrior-Queen</t>
  </si>
  <si>
    <t>40 inches x 5 inches x 6 inches</t>
  </si>
  <si>
    <t>Serge Alain Nitegeka</t>
  </si>
  <si>
    <t>Migrant: Studio Study III</t>
  </si>
  <si>
    <t>Paint and charcoal on wood</t>
  </si>
  <si>
    <t>https://artbasel.com/catalog/artwork/106317/Serge-Alain-Nitegeka-Migrant-Studio-Study-III</t>
  </si>
  <si>
    <t>39.38 inches x 31.63 inches x 2 inches</t>
  </si>
  <si>
    <t>Yoshitomo Nara</t>
  </si>
  <si>
    <t>The Girl with the Knife in Her Side</t>
  </si>
  <si>
    <t>Acrylic on urethane foam, plastic, fabric, copper, glue and metal staples</t>
  </si>
  <si>
    <t>https://artbasel.com/catalog/artwork/106402/Yoshitomo-Nara-The-Girl-with-the-Knife-in-Her-Side</t>
  </si>
  <si>
    <t>10.5 inches x 7.75 inches x 11.25 inches</t>
  </si>
  <si>
    <t>R. B. Kitaj</t>
  </si>
  <si>
    <t>Los Angeles No. 16 (Bed)</t>
  </si>
  <si>
    <t>Marlborough</t>
  </si>
  <si>
    <t>https://artbasel.com/catalog/artwork/110943/R-B-Kitaj-Los-Angeles-No-16-Bed</t>
  </si>
  <si>
    <t>Los Angeles No. 24 (Nose to Nose)</t>
  </si>
  <si>
    <t>https://artbasel.com/catalog/artwork/110941/R-B-Kitaj-Los-Angeles-No-24-Nose-to-Nose</t>
  </si>
  <si>
    <t>Los Angeles No. 28 (Hug)</t>
  </si>
  <si>
    <t>https://artbasel.com/catalog/artwork/110979/R-B-Kitaj-Los-Angeles-No-28-Hug</t>
  </si>
  <si>
    <t>Los Angeles No. 5 (abstraction creation)</t>
  </si>
  <si>
    <t>oil and charcoal on screen-printed canvas</t>
  </si>
  <si>
    <t>https://artbasel.com/catalog/artwork/110942/R-B-Kitaj-Los-Angeles-No-5-abstraction-creation</t>
  </si>
  <si>
    <t>Los Angeles No. 7 (Double)</t>
  </si>
  <si>
    <t>https://artbasel.com/catalog/artwork/110895/R-B-Kitaj-Los-Angeles-No-7-Double</t>
  </si>
  <si>
    <t>R.B. Kitaj</t>
  </si>
  <si>
    <t>Los Angeles No. 11 (Bathtub)</t>
  </si>
  <si>
    <t>2002-2003</t>
  </si>
  <si>
    <t>https://artbasel.com/catalog/artwork/110978/R-B-Kitaj-Los-Angeles-No-11-Bathtub</t>
  </si>
  <si>
    <t>Self-Portrait as Punchbag</t>
  </si>
  <si>
    <t>https://artbasel.com/catalog/artwork/109606/R-B-Kitaj-Self-Portrait-as-Punchbag</t>
  </si>
  <si>
    <t>Sigmund Freud</t>
  </si>
  <si>
    <t>https://artbasel.com/catalog/artwork/110977/R-B-Kitaj-Sigmund-Freud</t>
  </si>
  <si>
    <t>Andra Ursuta</t>
  </si>
  <si>
    <t>Horseplay</t>
  </si>
  <si>
    <t>Massimo De Carlo</t>
  </si>
  <si>
    <t>Dye on canvas in artist wooden frame</t>
  </si>
  <si>
    <t>https://artbasel.com/catalog/artwork/109229/Andra-Ursuta-Horseplay</t>
  </si>
  <si>
    <t>Andrea Zittel</t>
  </si>
  <si>
    <t>Planar Studies: Vast and Specific 5</t>
  </si>
  <si>
    <t>https://artbasel.com/catalog/artwork/108773/Andrea-Zittel-Planar-Studies-Vast-and-Specific-5</t>
  </si>
  <si>
    <t>Rosaverdenero</t>
  </si>
  <si>
    <t>Varnish on sicofoil</t>
  </si>
  <si>
    <t>https://artbasel.com/catalog/artwork/108781/Carla-Accardi-Rosaverdenero</t>
  </si>
  <si>
    <t>Volume a moduli sfasati</t>
  </si>
  <si>
    <t>Punched plastic sheets applied to superimposed painted wooden frame</t>
  </si>
  <si>
    <t>https://artbasel.com/catalog/artwork/108815/Dadamaino-Volume-a-moduli-sfasati</t>
  </si>
  <si>
    <t>Jamian Juliano-Villani</t>
  </si>
  <si>
    <t>Corridor of Affection</t>
  </si>
  <si>
    <t>https://artbasel.com/catalog/artwork/110832/Jamian-Juliano-Villani-Corridor-of-Affection</t>
  </si>
  <si>
    <t>127 cm x 185.5 cm x 3.8 cm</t>
  </si>
  <si>
    <t>Jennifer Guidi</t>
  </si>
  <si>
    <t>Ace of Wands (Painted Universe Mandala SF #2H, White, Multicolour Ground)</t>
  </si>
  <si>
    <t>Sand, acrylic and oil on linen</t>
  </si>
  <si>
    <t>https://artbasel.com/catalog/artwork/109409/Jennifer-Guidi-Ace-of-Wands-Painted-Universe-Mandala-SF-2H-White-Multicolour-Ground</t>
  </si>
  <si>
    <t>Kaari Upson</t>
  </si>
  <si>
    <t>Trashole Trashole</t>
  </si>
  <si>
    <t>Urethane, pigment and aluminium</t>
  </si>
  <si>
    <t>https://artbasel.com/catalog/artwork/109271/Kaari-Upson-Trashole-Trashole</t>
  </si>
  <si>
    <t>126.8 cm x 57 cm x 107.5 cm</t>
  </si>
  <si>
    <t>Karin Gulbran</t>
  </si>
  <si>
    <t>Frolick in the Rain</t>
  </si>
  <si>
    <t>High fire ceramic with glaze and gold</t>
  </si>
  <si>
    <t>https://artbasel.com/catalog/artwork/109094/Karin-Gulbran-Frolick-in-the-Rain</t>
  </si>
  <si>
    <t>51.4 cm x 51.4 cm x 51.4 cm</t>
  </si>
  <si>
    <t>https://artbasel.com/catalog/artwork/108820/Marisa-Merz-Untitled</t>
  </si>
  <si>
    <t>MASSIMO DE CARLO</t>
  </si>
  <si>
    <t>STORYTELLING</t>
  </si>
  <si>
    <t>https://artbasel.com/catalog/artwork/111315/MASSIMO-DE-CARLO-STORYTELLING</t>
  </si>
  <si>
    <t>Monster Chetwynd</t>
  </si>
  <si>
    <t>Bat Opera</t>
  </si>
  <si>
    <t>https://artbasel.com/catalog/artwork/108817/Monster-Chetwynd-Bat-Opera</t>
  </si>
  <si>
    <t>Paola Pivi</t>
  </si>
  <si>
    <t>Yeah, she is back</t>
  </si>
  <si>
    <t>Urethane foam, plastic, feathers</t>
  </si>
  <si>
    <t>https://artbasel.com/catalog/artwork/109316/Paola-Pivi-Yeah-she-is-back</t>
  </si>
  <si>
    <t>39 cm x 74 cm x 41 cm</t>
  </si>
  <si>
    <t>Yeesookyung</t>
  </si>
  <si>
    <t>Translated Vase_2018 TVG 1</t>
  </si>
  <si>
    <t>ceramic shards, epoxy, 24k gold leaf</t>
  </si>
  <si>
    <t>https://artbasel.com/catalog/artwork/108857/Yeesookyung-Translated-Vase-2018-TVG-1</t>
  </si>
  <si>
    <t>48 cm x 43 cm x 42 cm</t>
  </si>
  <si>
    <t>Dennis Kardon</t>
  </si>
  <si>
    <t>When Habits Become Rituals</t>
  </si>
  <si>
    <t>https://artbasel.com/catalog/artwork/112472/Dennis-Kardon-When-Habits-Become-Rituals</t>
  </si>
  <si>
    <t>Il nuovo mondo</t>
  </si>
  <si>
    <t>https://artbasel.com/catalog/artwork/112564/Giulio-Paolini-Il-nuovo-mondo</t>
  </si>
  <si>
    <t>Dream Object: Paperback Cover (I Was Having an Affair with a Married Woman Who Posed Like the Whore of Babylon from an Old Kelley / Mouse Rock Poster. I Saw ...)</t>
  </si>
  <si>
    <t>Gpuache on canvas mounted on wood</t>
  </si>
  <si>
    <t>https://artbasel.com/catalog/artwork/112470/Jim-Shaw-Dream-Object-Paperback-Cover-I-Was-Having-an-Affair-with-a-Married-Woman-Who-Posed-Like-the-Whore-of-Babylon-from-an-Old-Kelley-Mouse-Rock-Poster-I-Saw</t>
  </si>
  <si>
    <t>Open Sésamé</t>
  </si>
  <si>
    <t>https://artbasel.com/catalog/artwork/112474/John-Armleder-Open-Sésamé</t>
  </si>
  <si>
    <t>Human Animal</t>
  </si>
  <si>
    <t>https://artbasel.com/catalog/artwork/112420/Josh-Smith-Human-Animal</t>
  </si>
  <si>
    <t>Luigi Ontani</t>
  </si>
  <si>
    <t>MalinCOstaNzIA</t>
  </si>
  <si>
    <t>Ceramic, pure gold</t>
  </si>
  <si>
    <t>https://artbasel.com/catalog/artwork/112563/Luigi-Ontani-MalinCOstaNzIA</t>
  </si>
  <si>
    <t>82 cm x 124 cm x 20 cm</t>
  </si>
  <si>
    <t>White:Work</t>
  </si>
  <si>
    <t>Oil paint stick and paper on board</t>
  </si>
  <si>
    <t>https://artbasel.com/catalog/artwork/112425/McArthur-Binion-White-Work</t>
  </si>
  <si>
    <t>185 cm x 122 cm x 5 cm</t>
  </si>
  <si>
    <t>Nate Lowman</t>
  </si>
  <si>
    <t>Purple automatic</t>
  </si>
  <si>
    <t>https://artbasel.com/catalog/artwork/112529/Nate-Lowman-Purple-automatic</t>
  </si>
  <si>
    <t>I am a professional bear</t>
  </si>
  <si>
    <t>Urethane foam, plastic, feathers, desk and chair</t>
  </si>
  <si>
    <t>https://artbasel.com/catalog/artwork/112374/Paola-Pivi-I-am-a-professional-bear</t>
  </si>
  <si>
    <t>178 cm x 195 cm x 159 cm</t>
  </si>
  <si>
    <t>Untitled (Eastern Promises VI)</t>
  </si>
  <si>
    <t>Ink, acrylic and oil on cotton velvet over canvas</t>
  </si>
  <si>
    <t>https://artbasel.com/catalog/artwork/112422/Piotr-Uklański-Untitled-Eastern-Promises-VI</t>
  </si>
  <si>
    <t>High at Noon</t>
  </si>
  <si>
    <t>Acrylic and flocking on linen</t>
  </si>
  <si>
    <t>https://artbasel.com/catalog/artwork/112419/Rob-Pruitt-High-at-Noon</t>
  </si>
  <si>
    <t>Nonsuch</t>
  </si>
  <si>
    <t>Antique quilt, acrylic, oil sticks tar</t>
  </si>
  <si>
    <t>https://artbasel.com/catalog/artwork/112424/Sanford-Biggers-Nonsuch</t>
  </si>
  <si>
    <t>Tomoo Gokita</t>
  </si>
  <si>
    <t>The Godfather</t>
  </si>
  <si>
    <t>Acrylic paint on canvas</t>
  </si>
  <si>
    <t>https://artbasel.com/catalog/artwork/112473/Tomoo-Gokita-The-Godfather</t>
  </si>
  <si>
    <t>...The True Problem Is Obscure...</t>
  </si>
  <si>
    <t>Graphite and Epson UltraChrome ink on paper</t>
  </si>
  <si>
    <t>https://artbasel.com/catalog/artwork/112418/Tony-Lewis-The-True-Problem-Is-Obscure</t>
  </si>
  <si>
    <t>167.6 cm x 230 cm x 6.3 cm</t>
  </si>
  <si>
    <t>Urs Fischer</t>
  </si>
  <si>
    <t>Spoon</t>
  </si>
  <si>
    <t>Cast bronze, cast stainless steel, primer, gesso, oil paint</t>
  </si>
  <si>
    <t>https://artbasel.com/catalog/artwork/112561/Urs-Fischer-Spoon</t>
  </si>
  <si>
    <t>27.9 cm x 27.9 cm x 22.2 cm</t>
  </si>
  <si>
    <t>Prodigal</t>
  </si>
  <si>
    <t>Matthew Marks Gallery</t>
  </si>
  <si>
    <t>https://artbasel.com/catalog/artwork/108495/Anne-Truitt-Prodigal</t>
  </si>
  <si>
    <t>David Weiss</t>
  </si>
  <si>
    <t>Self-Portrait v. David Weiss</t>
  </si>
  <si>
    <t>https://artbasel.com/catalog/artwork/108450/David-Weiss-Self-Portrait-v-David-Weiss</t>
  </si>
  <si>
    <t>Eileen Gray</t>
  </si>
  <si>
    <t>Centimètre," a carpet design for E-1027"</t>
  </si>
  <si>
    <t>https://artbasel.com/catalog/artwork/112403/Eileen-Gray-Centimètre-a-carpet-design-for-E-1027</t>
  </si>
  <si>
    <t>Julia Phillips</t>
  </si>
  <si>
    <t>Distancer (#3)</t>
  </si>
  <si>
    <t>Glazed ceramics, metal hardware, and metal pedestal</t>
  </si>
  <si>
    <t>https://artbasel.com/catalog/artwork/111066/Julia-Phillips-Distancer-3</t>
  </si>
  <si>
    <t>102 cm x 64 cm x 28 cm</t>
  </si>
  <si>
    <t>Leidy Churchman</t>
  </si>
  <si>
    <t>Blinding 2</t>
  </si>
  <si>
    <t>https://artbasel.com/catalog/artwork/108494/Leidy-Churchman-Blinding-2</t>
  </si>
  <si>
    <t>Brunico, From the series Topographie - Iconographie</t>
  </si>
  <si>
    <t>Vintage c-print</t>
  </si>
  <si>
    <t>https://artbasel.com/catalog/artwork/110302/Luigi-Ghirri-Brunico-From-the-series-Topographie-Iconographie</t>
  </si>
  <si>
    <t>Modena, From the series Catalogo</t>
  </si>
  <si>
    <t>https://artbasel.com/catalog/artwork/110303/Luigi-Ghirri-Modena-From-the-series-Catalogo</t>
  </si>
  <si>
    <t>Martin Puryear</t>
  </si>
  <si>
    <t>https://artbasel.com/catalog/artwork/110217/Martin-Puryear-Untitled</t>
  </si>
  <si>
    <t>40 cm x 31 cm x 36 cm</t>
  </si>
  <si>
    <t>Paul Sietsema</t>
  </si>
  <si>
    <t>Green phone painting</t>
  </si>
  <si>
    <t>Enamel on linen in artist's frame</t>
  </si>
  <si>
    <t>https://artbasel.com/catalog/artwork/108546/Paul-Sietsema-Green-phone-painting</t>
  </si>
  <si>
    <t>Son et Lumière</t>
  </si>
  <si>
    <t>Swiss Army-issued flashlight, turntable, plastic cup, adhesive tape</t>
  </si>
  <si>
    <t>https://artbasel.com/catalog/artwork/110661/Peter-Fischli-David-Weiss-Son-et-Lumière</t>
  </si>
  <si>
    <t>15 cm x 38 cm x 20 cm</t>
  </si>
  <si>
    <t>Ray Johnson</t>
  </si>
  <si>
    <t>Untitled (Self-Portrait/Dance Diagram) (recto) / Dalis Crucifixion (verso)</t>
  </si>
  <si>
    <t>Collage on board, double-sided</t>
  </si>
  <si>
    <t>https://artbasel.com/catalog/artwork/112326/Ray-Johnson-Untitled-Self-Portrait-Dance-Diagram-recto-Dali-s-Crucifixion-verso</t>
  </si>
  <si>
    <t>Rebecca Warren</t>
  </si>
  <si>
    <t>Hot Nike</t>
  </si>
  <si>
    <t>Hand-painted bronze on painted MDF pedestal</t>
  </si>
  <si>
    <t>https://artbasel.com/catalog/artwork/111215/Rebecca-Warren-Hot-Nike</t>
  </si>
  <si>
    <t>187 cm x 33 cm x 33 cm</t>
  </si>
  <si>
    <t>Terry Winters</t>
  </si>
  <si>
    <t>Scattering Conditions, 1</t>
  </si>
  <si>
    <t>https://artbasel.com/catalog/artwork/112325/Terry-Winters-Scattering-Conditions-1</t>
  </si>
  <si>
    <t>Botticino marble</t>
  </si>
  <si>
    <t>https://artbasel.com/catalog/artwork/110255/Trisha-Donnelly-Untitled</t>
  </si>
  <si>
    <t>133 cm x 40 cm x 19 cm</t>
  </si>
  <si>
    <t>Vija Celmins</t>
  </si>
  <si>
    <t>Ocean</t>
  </si>
  <si>
    <t>Two-color lithograph on Twinrocker Handmade Rag paper</t>
  </si>
  <si>
    <t>https://artbasel.com/catalog/artwork/110252/Vija-Celmins-Ocean</t>
  </si>
  <si>
    <t>AA Bronson and Ryan Brewer</t>
  </si>
  <si>
    <t>Maureen Paley</t>
  </si>
  <si>
    <t>Duratrans transparency in lightbox</t>
  </si>
  <si>
    <t>https://artbasel.com/catalog/artwork/109372/AA-Bronson-and-Ryan-Brewer-Red</t>
  </si>
  <si>
    <t>210 cm x 140 cm x 15 cm</t>
  </si>
  <si>
    <t>Anne Hardy</t>
  </si>
  <si>
    <t>Process photogram #46</t>
  </si>
  <si>
    <t>process materials, light, RA4 paper, chemistry, perspex box</t>
  </si>
  <si>
    <t>https://artbasel.com/catalog/artwork/109384/Anne-Hardy-Process-photogram-46</t>
  </si>
  <si>
    <t>62.2 cm x 52 cm x 4 cm</t>
  </si>
  <si>
    <t>Dirk Stewen</t>
  </si>
  <si>
    <t>Untitled, Hamburg (Birds/Watteau)</t>
  </si>
  <si>
    <t>gouache and ink on vintage paper</t>
  </si>
  <si>
    <t>https://artbasel.com/catalog/artwork/109426/Dirk-Stewen-Untitled-Hamburg-Birds-Watteau</t>
  </si>
  <si>
    <t>Eduardo Sarabia</t>
  </si>
  <si>
    <t>Return of the Naturalist</t>
  </si>
  <si>
    <t>fiberglass, resin, bronze, leather, ceramic, clay and acrylic paint</t>
  </si>
  <si>
    <t>https://artbasel.com/catalog/artwork/109379/Eduardo-Sarabia-Return-of-the-Naturalist</t>
  </si>
  <si>
    <t>185 cm x 230 cm x 230 cm</t>
  </si>
  <si>
    <t>Esther Pearl Watson</t>
  </si>
  <si>
    <t>Chalk Drawings</t>
  </si>
  <si>
    <t>acrylic and glitter on panel</t>
  </si>
  <si>
    <t>https://artbasel.com/catalog/artwork/110876/Esther-Pearl-Watson-Chalk-Drawings</t>
  </si>
  <si>
    <t>Gillian Wearing</t>
  </si>
  <si>
    <t>Mask Masked</t>
  </si>
  <si>
    <t>fabric mask, wax sculpture, steel rod and wooden plinth</t>
  </si>
  <si>
    <t>https://artbasel.com/catalog/artwork/108897/Gillian-Wearing-Mask-Masked</t>
  </si>
  <si>
    <t>148 cm x 38 cm x 28 cm</t>
  </si>
  <si>
    <t>James Welling</t>
  </si>
  <si>
    <t>Acropolis Museum, Karyatid</t>
  </si>
  <si>
    <t>framed UV print on Dibond</t>
  </si>
  <si>
    <t>https://artbasel.com/catalog/artwork/109377/James-Welling-Acropolis-Museum-Karyatid</t>
  </si>
  <si>
    <t>Kaye Donachie</t>
  </si>
  <si>
    <t>Eternity from time</t>
  </si>
  <si>
    <t>https://artbasel.com/catalog/artwork/109339/Kaye-Donachie-Eternity-from-time</t>
  </si>
  <si>
    <t>Maaike Schoorel</t>
  </si>
  <si>
    <t>Conservatory (diptych)</t>
  </si>
  <si>
    <t>https://artbasel.com/catalog/artwork/109342/Maaike-Schoorel-Conservatory-diptych</t>
  </si>
  <si>
    <t>Max Hooper Schneider</t>
  </si>
  <si>
    <t>Transfer Station</t>
  </si>
  <si>
    <t>mixed media installation</t>
  </si>
  <si>
    <t>https://artbasel.com/catalog/artwork/109355/Max-Hooper-Schneider-Transfer-Station</t>
  </si>
  <si>
    <t>350 cm x 300 cm x 650 cm</t>
  </si>
  <si>
    <t>Paul P.</t>
  </si>
  <si>
    <t>https://artbasel.com/catalog/artwork/109513/Paul-P-Untitled</t>
  </si>
  <si>
    <t>Wave - Sperlonga</t>
  </si>
  <si>
    <t>https://artbasel.com/catalog/artwork/109337/Peter-Hujar-Wave-Sperlonga</t>
  </si>
  <si>
    <t>Let’s All Chant (reprise)</t>
  </si>
  <si>
    <t>painted steel and pompom</t>
  </si>
  <si>
    <t>https://artbasel.com/catalog/artwork/109104/Rebecca-Warren-Let-s-All-Chant-reprise</t>
  </si>
  <si>
    <t>139 cm x 269 cm x 396 cm</t>
  </si>
  <si>
    <t>Tim Rollins and K.O.S.</t>
  </si>
  <si>
    <t>ANIMAL FARM - PUTIN (after Orwell)</t>
  </si>
  <si>
    <t>acrylic and watercolour on book pages on linen</t>
  </si>
  <si>
    <t>https://artbasel.com/catalog/artwork/110959/Tim-Rollins-and-K-O-S-ANIMAL-FARM-PUTIN-after-Orwell</t>
  </si>
  <si>
    <t>Basilea</t>
  </si>
  <si>
    <t>inkjet print mounted on Dibond in artist’s frame</t>
  </si>
  <si>
    <t>https://artbasel.com/catalog/artwork/108944/Wolfgang-Tillmans-Basilea</t>
  </si>
  <si>
    <t>Bernd Ribbeck</t>
  </si>
  <si>
    <t>Mehdi Chouakri</t>
  </si>
  <si>
    <t>Acrylic, pigmented marker and ballpoint pen on MDF</t>
  </si>
  <si>
    <t>https://artbasel.com/catalog/artwork/112775/Bernd-Ribbeck-Untitled</t>
  </si>
  <si>
    <t>Acrylic glass, MDF lacquered</t>
  </si>
  <si>
    <t>https://artbasel.com/catalog/artwork/112853/Gerwald-Rockenschaub-Acrylic-glass-MDF-lacquered</t>
  </si>
  <si>
    <t>154 cm x 129 cm x 4 cm</t>
  </si>
  <si>
    <t>Wall object, MDF, lacquered in various colours</t>
  </si>
  <si>
    <t>https://artbasel.com/catalog/artwork/112963/Gerwald-Rockenschaub-Wall-object-MDF-lacquered-in-various-colours</t>
  </si>
  <si>
    <t>14 cm x 128 cm x 25 cm</t>
  </si>
  <si>
    <t>Ingres nude with Man Ray key</t>
  </si>
  <si>
    <t>2003-2020</t>
  </si>
  <si>
    <t>Oil on linen, frame</t>
  </si>
  <si>
    <t>https://artbasel.com/catalog/artwork/113104/Hans-Peter-Feldmann-Ingres-nude-with-Man-Ray-key</t>
  </si>
  <si>
    <t>Small shadowplay</t>
  </si>
  <si>
    <t>4 mechanical rotating discs on a wooden table, lamps, various objects</t>
  </si>
  <si>
    <t>https://artbasel.com/catalog/artwork/112670/Hans-Peter-Feldmann-Small-shadowplay</t>
  </si>
  <si>
    <t>133 cm x 102.5 cm x 81.5 cm</t>
  </si>
  <si>
    <t>Woman with lipstick (small)</t>
  </si>
  <si>
    <t>https://artbasel.com/catalog/artwork/112932/Hans-Peter-Feldmann-Woman-with-lipstick-small</t>
  </si>
  <si>
    <t>33 cm x 27 cm x 3.3 cm</t>
  </si>
  <si>
    <t>Fishes weep</t>
  </si>
  <si>
    <t>https://artbasel.com/catalog/artwork/112774/John-Armleder-Fishes-weep</t>
  </si>
  <si>
    <t>190 cm x 190 cm x 4 cm</t>
  </si>
  <si>
    <t>21 neon tubes with brackets (blue, dusky pink, pink, green, white)</t>
  </si>
  <si>
    <t>https://artbasel.com/catalog/artwork/112896/John-Armleder-Untitled</t>
  </si>
  <si>
    <t>Im Jahr der Ratte</t>
  </si>
  <si>
    <t>Acrylic and pencil on aluminium</t>
  </si>
  <si>
    <t>https://artbasel.com/catalog/artwork/112817/Lothar-Hempel-Im-Jahr-der-Ratte</t>
  </si>
  <si>
    <t>Luca Trevisani</t>
  </si>
  <si>
    <t>Notes for dried and living bodies</t>
  </si>
  <si>
    <t>UV print on dried leaves, framed</t>
  </si>
  <si>
    <t>https://artbasel.com/catalog/artwork/113060/Luca-Trevisani-Notes-for-dried-and-living-bodies</t>
  </si>
  <si>
    <t>226 cm x 97 cm x 5 cm</t>
  </si>
  <si>
    <t>Mathieu Mercier</t>
  </si>
  <si>
    <t>Drum and Bass (Kesteren)</t>
  </si>
  <si>
    <t>2002-2019</t>
  </si>
  <si>
    <t>Wood, metal, blue plastic boxes, red shelve, yellow ball</t>
  </si>
  <si>
    <t>https://artbasel.com/catalog/artwork/113057/Mathieu-Mercier-Drum-and-Bass-Kesteren</t>
  </si>
  <si>
    <t>100 cm x 94 cm x 26 cm</t>
  </si>
  <si>
    <t>Peter Roehr</t>
  </si>
  <si>
    <t>Paper on cardboard</t>
  </si>
  <si>
    <t>https://artbasel.com/catalog/artwork/112934/Peter-Roehr-Untitled</t>
  </si>
  <si>
    <t>Philippe Decrauzat</t>
  </si>
  <si>
    <t>squares disappear like dying sparks of a burning paper</t>
  </si>
  <si>
    <t>https://artbasel.com/catalog/artwork/113007/Philippe-Decrauzat-squares-disappear-like-dying-sparks-of-a-burning-paper</t>
  </si>
  <si>
    <t>Salvo</t>
  </si>
  <si>
    <t>Pisa</t>
  </si>
  <si>
    <t>https://artbasel.com/catalog/artwork/112729/Salvo-Pisa</t>
  </si>
  <si>
    <t>Saâdane Afif</t>
  </si>
  <si>
    <t>The Heptahedron Stools and Chairs, Series 1</t>
  </si>
  <si>
    <t>birch plywood, phenolic resin coated red</t>
  </si>
  <si>
    <t>https://artbasel.com/catalog/artwork/112927/Saâdane-Afif-The-Heptahedron-Stools-and-Chairs-Series-1</t>
  </si>
  <si>
    <t>Willy De Sauter</t>
  </si>
  <si>
    <t>Pigment and chalk on wooden panel</t>
  </si>
  <si>
    <t>https://artbasel.com/catalog/artwork/113621/Willy-De-Sauter-Untitled</t>
  </si>
  <si>
    <t>50 cm x 256 cm x 5.5 cm</t>
  </si>
  <si>
    <t>Sanded copper</t>
  </si>
  <si>
    <t>https://artbasel.com/catalog/artwork/113494/Willy-De-Sauter-Untitled</t>
  </si>
  <si>
    <t>Brass, lacquer</t>
  </si>
  <si>
    <t>https://artbasel.com/catalog/artwork/113719/Willy-De-Sauter-Untitled</t>
  </si>
  <si>
    <t>https://artbasel.com/catalog/artwork/113626/Willy-De-Sauter-Untitled</t>
  </si>
  <si>
    <t>https://artbasel.com/catalog/artwork/113672/Willy-De-Sauter-Untitled</t>
  </si>
  <si>
    <t>https://artbasel.com/catalog/artwork/113717/Willy-De-Sauter-Untitled</t>
  </si>
  <si>
    <t>https://artbasel.com/catalog/artwork/113674/Willy-De-Sauter-Untitled</t>
  </si>
  <si>
    <t>https://artbasel.com/catalog/artwork/113675/Willy-De-Sauter-Untitled</t>
  </si>
  <si>
    <t>https://artbasel.com/catalog/artwork/113498/Willy-De-Sauter-Untitled</t>
  </si>
  <si>
    <t>Mendes Wood DM</t>
  </si>
  <si>
    <t>oil on eucatex</t>
  </si>
  <si>
    <t>https://artbasel.com/catalog/artwork/112630/Amadeo-Luciano-Lorenzato-Untitled</t>
  </si>
  <si>
    <t>https://artbasel.com/catalog/artwork/112976/Amadeo-Luciano-Lorenzato-Untitled</t>
  </si>
  <si>
    <t>Anna Boghiguian</t>
  </si>
  <si>
    <t>Untitled 2</t>
  </si>
  <si>
    <t>cutting and mixed media on paper and wooden base</t>
  </si>
  <si>
    <t>https://artbasel.com/catalog/artwork/112748/Anna-Boghiguian-Untitled-2</t>
  </si>
  <si>
    <t>205 cm x 160 cm x 70.5 cm</t>
  </si>
  <si>
    <t>Antonio Obá</t>
  </si>
  <si>
    <t>Stranger fruits - genealogia</t>
  </si>
  <si>
    <t>https://artbasel.com/catalog/artwork/111471/Antonio-Obá-Stranger-fruits-genealogia</t>
  </si>
  <si>
    <t>Um Saci, da série Ambiente com Espelhos</t>
  </si>
  <si>
    <t>charcoal on cotton canvas, antique wooden frame and brussed steel</t>
  </si>
  <si>
    <t>https://artbasel.com/catalog/artwork/113120/Antonio-Obá-Um-Saci-da-série-Ambiente-com-Espelhos</t>
  </si>
  <si>
    <t>61 cm x 104 cm x 4 cm</t>
  </si>
  <si>
    <t>Heidi Bucher</t>
  </si>
  <si>
    <t>Untitled (Object from the Borg / Figur auf Grünem Hintergrund)</t>
  </si>
  <si>
    <t>textile, latex, mother-of-pearl pigments</t>
  </si>
  <si>
    <t>https://artbasel.com/catalog/artwork/111470/Heidi-Bucher-Untitled-Object-from-the-Borg-Figur-auf-Gru-nem-Hintergrund</t>
  </si>
  <si>
    <t>Lucas Arruda</t>
  </si>
  <si>
    <t>Untitled (from the Deserto-Modelo series)</t>
  </si>
  <si>
    <t>https://artbasel.com/catalog/artwork/112603/Lucas-Arruda-Untitled-from-the-Deserto-Modelo-series</t>
  </si>
  <si>
    <t>Marina Perez Simão</t>
  </si>
  <si>
    <t>acrylic and gouache on paper</t>
  </si>
  <si>
    <t>https://artbasel.com/catalog/artwork/112715/Marina-Perez-Simão-Untitled</t>
  </si>
  <si>
    <t>Vue du torrent du Valentin dans le parc des Buttes Chaumont au sud</t>
  </si>
  <si>
    <t>https://artbasel.com/catalog/artwork/110705/Matthew-Lutz-Kinoy-Vue-du-torrent-du-Valentin-dans-le-parc-des-Buttes-Chaumont-au-sud</t>
  </si>
  <si>
    <t>Mimi Lauter</t>
  </si>
  <si>
    <t>Consequential Landscape #1</t>
  </si>
  <si>
    <t>oil pastel, soft pastel on paper</t>
  </si>
  <si>
    <t>https://artbasel.com/catalog/artwork/112099/Mimi-Lauter-Consequential-Landscape-1</t>
  </si>
  <si>
    <t>Patricia Leite</t>
  </si>
  <si>
    <t>Parque IV</t>
  </si>
  <si>
    <t>https://artbasel.com/catalog/artwork/113089/Patricia-Leite-Parque-IV</t>
  </si>
  <si>
    <t>Paulo Monteiro</t>
  </si>
  <si>
    <t>https://artbasel.com/catalog/artwork/112665/Paulo-Monteiro-Untitled</t>
  </si>
  <si>
    <t>CA - produtos de genocídio - Bahia y Black soap</t>
  </si>
  <si>
    <t>resin and various objects and wood</t>
  </si>
  <si>
    <t>https://artbasel.com/catalog/artwork/112765/Paulo-Nazareth-CA-produtos-de-genocídio-Bahia-y-Black-soap</t>
  </si>
  <si>
    <t>40.5 cm x 40 cm x 13 cm</t>
  </si>
  <si>
    <t>Rubem Valentim</t>
  </si>
  <si>
    <t>Emblema</t>
  </si>
  <si>
    <t>https://artbasel.com/catalog/artwork/113031/Rubem-Valentim-Emblema</t>
  </si>
  <si>
    <t>Sonia Gomes</t>
  </si>
  <si>
    <t>Untitled, from Risco do Tempo series</t>
  </si>
  <si>
    <t>https://artbasel.com/catalog/artwork/112850/Sonia-Gomes-Untitled-from-Risco-do-Tempo-series</t>
  </si>
  <si>
    <t>Escultura Emblemática 3</t>
  </si>
  <si>
    <t>https://artbasel.com/catalog/artwork/113393/Rubem-Valentim-Escultura-Emblemática-3</t>
  </si>
  <si>
    <t>116 cm x 75 cm x 105 cm</t>
  </si>
  <si>
    <t>Metro Pictures</t>
  </si>
  <si>
    <t>https://artbasel.com/catalog/artwork/109160/André-Butzer-Untitled</t>
  </si>
  <si>
    <t>https://artbasel.com/catalog/artwork/109161/Camille-Henrot-Untitled</t>
  </si>
  <si>
    <t>Cindy Sherman</t>
  </si>
  <si>
    <t>dye sublimation metal print</t>
  </si>
  <si>
    <t>https://artbasel.com/catalog/artwork/109164/Cindy-Sherman-Untitled</t>
  </si>
  <si>
    <t>Pigeons House #4</t>
  </si>
  <si>
    <t>https://artbasel.com/catalog/artwork/109166/Cui-Jie-Pigeon-s-House-4</t>
  </si>
  <si>
    <t>Gary Simmons</t>
  </si>
  <si>
    <t>Screaming For Vengeance</t>
  </si>
  <si>
    <t>oil and cold wax on canvas</t>
  </si>
  <si>
    <t>https://artbasel.com/catalog/artwork/112088/Gary-Simmons-Screaming-For-Vengeance</t>
  </si>
  <si>
    <t>Gretchen Bender</t>
  </si>
  <si>
    <t>Wild Dead I, II, III (Danceteria Version)</t>
  </si>
  <si>
    <t>two-channel video on CRT monitors with soundtracks by Stuart Argabright and Michael Diekmann</t>
  </si>
  <si>
    <t>https://artbasel.com/catalog/artwork/109455/Gretchen-Bender-Wild-Dead-I-II-III-Danceteria-Version</t>
  </si>
  <si>
    <t>Isaac Julien</t>
  </si>
  <si>
    <t>Isaac Julien Lessons of The Hour London, 1983 photographic assemblage of 32 black and white Ilford Classic FB silver gelatin prints 17 3/4 x 25 3/16 inches (each image) 45 x 64 cm Edition 2 of 3, 1AP (MP# IJ--164)</t>
  </si>
  <si>
    <t>photographic assemblage of 32 black and white Ilford Classic FB silver gelatin prints</t>
  </si>
  <si>
    <t>https://artbasel.com/catalog/artwork/109366/Isaac-Julien-Isaac-Julien-Lessons-of-The-Hour-London-1983-photographic-assemblage-of-32-black-and-white-Ilford-Classic-FB-silver-gelatin-prints-17-3-4-x-25-3-16-inches-each-image-45-x-64-cm-Edition-2-of-3-1AP-MP-IJ-164</t>
  </si>
  <si>
    <t xml:space="preserve">The Lucille Ball </t>
  </si>
  <si>
    <t>acrylic on thin muslin</t>
  </si>
  <si>
    <t>https://artbasel.com/catalog/artwork/112123/Jim-Shaw-The-Lucille-Ball</t>
  </si>
  <si>
    <t>https://artbasel.com/catalog/artwork/109165/Latifa-Echakhch-Wind-Wall-Icon</t>
  </si>
  <si>
    <t>Louise Lawler</t>
  </si>
  <si>
    <t>Two (not final title)</t>
  </si>
  <si>
    <t>Laminated Fujiflex (mounted on museum box)</t>
  </si>
  <si>
    <t>https://artbasel.com/catalog/artwork/109511/Louise-Lawler-Two-not-final-title</t>
  </si>
  <si>
    <t>On the Bridge</t>
  </si>
  <si>
    <t>oil and acrylic</t>
  </si>
  <si>
    <t>https://artbasel.com/catalog/artwork/110896/Paulina-Olowska-On-the-Bridge</t>
  </si>
  <si>
    <t>Study of Butterfly Swimmer</t>
  </si>
  <si>
    <t>ink and charcoal on vellum</t>
  </si>
  <si>
    <t>https://artbasel.com/catalog/artwork/113119/Robert-Longo-Study-of-Butterfly-Swimmer</t>
  </si>
  <si>
    <t>Untitled (California Wildfire)</t>
  </si>
  <si>
    <t>charcoal on mounted paper</t>
  </si>
  <si>
    <t>https://artbasel.com/catalog/artwork/109407/Robert-Longo-Untitled-California-Wildfire</t>
  </si>
  <si>
    <t>Sara VanDerBeek</t>
  </si>
  <si>
    <t xml:space="preserve"> Paris II</t>
  </si>
  <si>
    <t>https://artbasel.com/catalog/artwork/111755/Sara-VanDerBeek-Paris-II</t>
  </si>
  <si>
    <t>Trevor Paglen</t>
  </si>
  <si>
    <t>CLOUD #902 Scale Invariant Feature Transform; Watershed</t>
  </si>
  <si>
    <t>https://artbasel.com/catalog/artwork/113086/Trevor-Paglen-CLOUD-902-Scale-Invariant-Feature-Transform-Watershed</t>
  </si>
  <si>
    <t>Alexandra Bachzetsis</t>
  </si>
  <si>
    <t>Chasing a Ghost</t>
  </si>
  <si>
    <t>photos, video</t>
  </si>
  <si>
    <t>https://artbasel.com/catalog/artwork/103478/Alexandra-Bachzetsis-Chasing-a-Ghost</t>
  </si>
  <si>
    <t>Horizont des Habens</t>
  </si>
  <si>
    <t xml:space="preserve">oil and fabric on canvas </t>
  </si>
  <si>
    <t>https://artbasel.com/catalog/artwork/106872/Armin-Boehm-Horizont-des-Habens</t>
  </si>
  <si>
    <t>Helen Mirra</t>
  </si>
  <si>
    <t>July</t>
  </si>
  <si>
    <t>linen</t>
  </si>
  <si>
    <t>https://artbasel.com/catalog/artwork/107629/Helen-Mirra-July</t>
  </si>
  <si>
    <t>Forget the house, the nature knocks the doors</t>
  </si>
  <si>
    <t xml:space="preserve">acrylic, oil based colored pencil, charcoal and pastels on canvas </t>
  </si>
  <si>
    <t>https://artbasel.com/catalog/artwork/106047/Jan-Zöller-Forget-the-house-the-nature-knocks-the-doors</t>
  </si>
  <si>
    <t>When you return, we will take over, then you can come back</t>
  </si>
  <si>
    <t>https://artbasel.com/catalog/artwork/106089/Jan-Zöller-When-you-return-we-will-take-over-then-you-can-come-back</t>
  </si>
  <si>
    <t>Three Noticeably Similar Parts</t>
  </si>
  <si>
    <t>MDF, styrofoam, papier mache, toys, imitation gold leaf</t>
  </si>
  <si>
    <t>https://artbasel.com/catalog/artwork/106805/John-Miller-Three-Noticeably-Similar-Parts</t>
  </si>
  <si>
    <t>140 cm x 112 cm x 48 cm</t>
  </si>
  <si>
    <t>The world in Football Shirts Too</t>
  </si>
  <si>
    <t>mixed fabric collage</t>
  </si>
  <si>
    <t>https://artbasel.com/catalog/artwork/113151/Jonathan-Monk-The-world-in-Football-Shirts-Too</t>
  </si>
  <si>
    <t>Meuser -</t>
  </si>
  <si>
    <t>Bordeaux</t>
  </si>
  <si>
    <t>oil on steel</t>
  </si>
  <si>
    <t>https://artbasel.com/catalog/artwork/107687/Meuser-Bordeaux</t>
  </si>
  <si>
    <t>190 cm x 119 cm x 9 cm</t>
  </si>
  <si>
    <t>heutefrüherinnert (die Strasse nach La Paz), 02.09.2016</t>
  </si>
  <si>
    <t>https://artbasel.com/catalog/artwork/111268/Miriam-Cahn-heutefrüherinnert-die-Strasse-nach-La-Paz-02-09-2016</t>
  </si>
  <si>
    <t>o.t., 29.10.18, 2018</t>
  </si>
  <si>
    <t>https://artbasel.com/catalog/artwork/111359/Miriam-Cahn-o-t-29-10-18-2018</t>
  </si>
  <si>
    <t>rennen , 03.08.2013</t>
  </si>
  <si>
    <t>https://artbasel.com/catalog/artwork/107710/Miriam-Cahn-rennen-03-08-2013</t>
  </si>
  <si>
    <t>Loa d. K.</t>
  </si>
  <si>
    <t>graphite and charcoal on canvas</t>
  </si>
  <si>
    <t>https://artbasel.com/catalog/artwork/108976/Peppi-Bottrop-Loa-d-K</t>
  </si>
  <si>
    <t>pb-hills II</t>
  </si>
  <si>
    <t>graphite on canvas</t>
  </si>
  <si>
    <t>https://artbasel.com/catalog/artwork/106829/Peppi-Bottrop-pb-hills-II</t>
  </si>
  <si>
    <t>Scott Myles</t>
  </si>
  <si>
    <t>WORKS (Scenes Unseen)</t>
  </si>
  <si>
    <t>unique screenprint on aluminium</t>
  </si>
  <si>
    <t>https://artbasel.com/catalog/artwork/112946/Scott-Myles-WORKS-Scenes-Unseen</t>
  </si>
  <si>
    <t>Vorhang Blau 3, Ringe</t>
  </si>
  <si>
    <t xml:space="preserve">cyanotype on paper </t>
  </si>
  <si>
    <t>https://artbasel.com/catalog/artwork/106703/Ulla-von-Brandenburg-Vorhang-Blau-3-Ringe</t>
  </si>
  <si>
    <t>Canvas Sculptures Blue Château</t>
  </si>
  <si>
    <t>polyurethane, UV resistant</t>
  </si>
  <si>
    <t>https://artbasel.com/catalog/artwork/108337/Daniel-Knorr-Canvas-Sculptures-Blue-Château</t>
  </si>
  <si>
    <t>150 cm x 96 cm x 20 cm</t>
  </si>
  <si>
    <t>watercolor, acrylic and pencil on paper, framed</t>
  </si>
  <si>
    <t>https://artbasel.com/catalog/artwork/113173/Franz-Ackermann-Untitled</t>
  </si>
  <si>
    <t>83 cm x 64 cm x 4 cm</t>
  </si>
  <si>
    <t>Natural function, never stops</t>
  </si>
  <si>
    <t>https://artbasel.com/catalog/artwork/105896/Jan-Zöller-Natural-function-never-stops</t>
  </si>
  <si>
    <t>Linke obere Ecke abgebissen (bitten off in the upper left corner)</t>
  </si>
  <si>
    <t>https://artbasel.com/catalog/artwork/106142/Meuser-Linke-obere-Ecke-abgebissen-bitten-off-in-the-upper-left-corner</t>
  </si>
  <si>
    <t>23 cm x 12 cm x 10 cm</t>
  </si>
  <si>
    <t>Sem titulo</t>
  </si>
  <si>
    <t>whiteout on magazine, framed</t>
  </si>
  <si>
    <t>https://artbasel.com/catalog/artwork/113142/Paulo-Nazareth-Sem-titulo</t>
  </si>
  <si>
    <t>H-Line</t>
  </si>
  <si>
    <t>https://artbasel.com/catalog/artwork/108976/Peppi-Bottrop-H-Line</t>
  </si>
  <si>
    <t>Carolee Schneemann</t>
  </si>
  <si>
    <t>Ask the Goddess II</t>
  </si>
  <si>
    <t>1988-2006</t>
  </si>
  <si>
    <t>mfc-michèle didier</t>
  </si>
  <si>
    <t>Inkjet Print on paper</t>
  </si>
  <si>
    <t>https://artbasel.com/catalog/artwork/105476/Carolee-Schneemann-Ask-the-Goddess-II</t>
  </si>
  <si>
    <t>Devour/Goya</t>
  </si>
  <si>
    <t>Pigmented Inkjet Print on paper</t>
  </si>
  <si>
    <t>https://artbasel.com/catalog/artwork/105485/Carolee-Schneemann-Devour-Goya</t>
  </si>
  <si>
    <t xml:space="preserve">Forbidden Actions - Museum Window </t>
  </si>
  <si>
    <t>Photo silkscreen on paper</t>
  </si>
  <si>
    <t>https://artbasel.com/catalog/artwork/105508/Carolee-Schneemann-Forbidden-Actions-Museum-Window</t>
  </si>
  <si>
    <t>Hallucinating I</t>
  </si>
  <si>
    <t>Iris Print on paper</t>
  </si>
  <si>
    <t>https://artbasel.com/catalog/artwork/105477/Carolee-Schneemann-Hallucinating-I</t>
  </si>
  <si>
    <t>Hallucinating I, II, III</t>
  </si>
  <si>
    <t>https://artbasel.com/catalog/artwork/106731/Carolee-Schneemann-Hallucinating-I-II-III</t>
  </si>
  <si>
    <t>Hallucinating II</t>
  </si>
  <si>
    <t>https://artbasel.com/catalog/artwork/105479/Carolee-Schneemann-Hallucinating-II</t>
  </si>
  <si>
    <t>Hallucinating III</t>
  </si>
  <si>
    <t>https://artbasel.com/catalog/artwork/105482/Carolee-Schneemann-Hallucinating-III</t>
  </si>
  <si>
    <t>The Men Cooperate</t>
  </si>
  <si>
    <t>https://artbasel.com/catalog/artwork/105551/Carolee-Schneemann-The-Men-Cooperate</t>
  </si>
  <si>
    <t>Women’s Travel Plans</t>
  </si>
  <si>
    <t>https://artbasel.com/catalog/artwork/105554/Carolee-Schneemann-Women-s-Travel-Plans</t>
  </si>
  <si>
    <t>Leigh Ledare</t>
  </si>
  <si>
    <t>Double Bind</t>
  </si>
  <si>
    <t>Set of 3 volumes and 10 photos on Baryta paper</t>
  </si>
  <si>
    <t>https://artbasel.com/catalog/artwork/105530/Leigh-Ledare-Double-Bind</t>
  </si>
  <si>
    <t>480 posters and 6 revues</t>
  </si>
  <si>
    <t>https://artbasel.com/catalog/artwork/105583/Leigh-Ledare-Double-Bind</t>
  </si>
  <si>
    <t>Martha Wilson</t>
  </si>
  <si>
    <t>Complete Halifax Collection</t>
  </si>
  <si>
    <t>1972-1974</t>
  </si>
  <si>
    <t>6 Videos</t>
  </si>
  <si>
    <t>https://artbasel.com/catalog/artwork/106687/Martha-Wilson-Complete-Halifax-Collection</t>
  </si>
  <si>
    <t>I Make Up the Image of My Perfection/I Make Up the Image of My Deformity</t>
  </si>
  <si>
    <t>1974-2008</t>
  </si>
  <si>
    <t>Color photographs, text</t>
  </si>
  <si>
    <t>https://artbasel.com/catalog/artwork/106848/Martha-Wilson-I-Make-Up-the-Image-of-My-Perfection-I-Make-Up-the-Image-of-My-Deformity</t>
  </si>
  <si>
    <t>Makeover: Melania</t>
  </si>
  <si>
    <t>https://artbasel.com/catalog/artwork/106548/Martha-Wilson-Makeover-Melania</t>
  </si>
  <si>
    <t>Bernard Bazile</t>
  </si>
  <si>
    <t xml:space="preserve">Cinéma Permanent and 3615 ALINE - ZIPP - AMY </t>
  </si>
  <si>
    <t>1984-2019</t>
  </si>
  <si>
    <t>Photographic print and 3 notebooks</t>
  </si>
  <si>
    <t>https://artbasel.com/catalog/artwork/113270/Bernard-Bazile-Cinéma-Permanent-and-3615-ALINE-ZIPP-AMY</t>
  </si>
  <si>
    <t>Petite maison - Je taime - 3615 NANA 77</t>
  </si>
  <si>
    <t>Photographic print</t>
  </si>
  <si>
    <t>https://artbasel.com/catalog/artwork/113228/Bernard-Bazile-Petite-maison-Je-t-aime-3615-NANA-77</t>
  </si>
  <si>
    <t>Dummkopf Nr. 2 (Fool Nr. 2)</t>
  </si>
  <si>
    <t>Michael Werner Gallery</t>
  </si>
  <si>
    <t>https://artbasel.com/catalog/artwork/107269/A-R-Penck-Dummkopf-Nr-2-Fool-Nr-2</t>
  </si>
  <si>
    <t>Rückblick in die Beschleunigung (Review the Acceleration)</t>
  </si>
  <si>
    <t>https://artbasel.com/catalog/artwork/107231/A-R-Penck-Rückblick-in-die-Beschleunigung-Review-the-Acceleration</t>
  </si>
  <si>
    <t>Standart-West K</t>
  </si>
  <si>
    <t>https://artbasel.com/catalog/artwork/107271/A-R-Penck-Standart-West-K</t>
  </si>
  <si>
    <t>TM Mike Hammer</t>
  </si>
  <si>
    <t>Dispersion on carboard</t>
  </si>
  <si>
    <t>https://artbasel.com/catalog/artwork/107196/A-R-Penck-TM-Mike-Hammer</t>
  </si>
  <si>
    <t>Traudel</t>
  </si>
  <si>
    <t>https://artbasel.com/catalog/artwork/107230/A-R-Penck-Traudel</t>
  </si>
  <si>
    <t>https://artbasel.com/catalog/artwork/113030/A-R-Penck-Untitled</t>
  </si>
  <si>
    <t>Enrico David</t>
  </si>
  <si>
    <t>Freifall (Free Fall)</t>
  </si>
  <si>
    <t>https://artbasel.com/catalog/artwork/107254/Enrico-David-Freifall-Free-Fall</t>
  </si>
  <si>
    <t>Pfeifenblicker (Pipe Gazer)</t>
  </si>
  <si>
    <t>Cotton thread, acrylic on canvas</t>
  </si>
  <si>
    <t>https://artbasel.com/catalog/artwork/107252/Enrico-David-Pfeifenblicker-Pipe-Gazer</t>
  </si>
  <si>
    <t>Tools and Toys III</t>
  </si>
  <si>
    <t>Jesmonite, graphite, copper</t>
  </si>
  <si>
    <t>https://artbasel.com/catalog/artwork/107221/Enrico-David-Tools-and-Toys-III</t>
  </si>
  <si>
    <t>56 cm x 52 cm x 8 cm</t>
  </si>
  <si>
    <t>Unter Null sinken (Drop Below Zero)</t>
  </si>
  <si>
    <t>https://artbasel.com/catalog/artwork/107255/Enrico-David-Unter-Null-sinken-Drop-Below-Zero</t>
  </si>
  <si>
    <t>Untitled (Ombre Rosse)</t>
  </si>
  <si>
    <t>https://artbasel.com/catalog/artwork/113154/Enrico-David-Untitled-Ombre-Rosse</t>
  </si>
  <si>
    <t xml:space="preserve">Colored pencil, acrylic on paper </t>
  </si>
  <si>
    <t>https://artbasel.com/catalog/artwork/107266/Enrico-David-Untitled</t>
  </si>
  <si>
    <t>Hans Arp, Jean Arp</t>
  </si>
  <si>
    <t>Faole</t>
  </si>
  <si>
    <t>Oil, collage on paper</t>
  </si>
  <si>
    <t>https://artbasel.com/catalog/artwork/107149/Hans-Arp-Jean-Arp-Faole</t>
  </si>
  <si>
    <t>Figure recueillie</t>
  </si>
  <si>
    <t>https://artbasel.com/catalog/artwork/108080/Hans-Arp-Jean-Arp-Figure-recueillie</t>
  </si>
  <si>
    <t>55 cm x 27 cm x 19 cm</t>
  </si>
  <si>
    <t>Pistil</t>
  </si>
  <si>
    <t>Cast cement, unique</t>
  </si>
  <si>
    <t>https://artbasel.com/catalog/artwork/111991/Hans-Arp-Jean-Arp-Pistil</t>
  </si>
  <si>
    <t>88 cm x 40 cm x 36 cm</t>
  </si>
  <si>
    <t>Forme symétrique aux flocons du hazard</t>
  </si>
  <si>
    <t>https://artbasel.com/catalog/artwork/113366/Hans-Arp-Jean-Arp-Forme-symétrique-aux-flocons-du-hazard</t>
  </si>
  <si>
    <t>Alexander Carver</t>
  </si>
  <si>
    <t>Graft I</t>
  </si>
  <si>
    <t>Miguel Abreu Gallery</t>
  </si>
  <si>
    <t>https://artbasel.com/catalog/artwork/103050/Alexander-Carver-Graft-I</t>
  </si>
  <si>
    <t>Wound Man III</t>
  </si>
  <si>
    <t>https://artbasel.com/catalog/artwork/104291/Alexander-Carver-Wound-Man-III</t>
  </si>
  <si>
    <t>Accidental Image</t>
  </si>
  <si>
    <t>chromogenic print mounted on Dibond</t>
  </si>
  <si>
    <t>https://artbasel.com/catalog/artwork/103202/Eileen-Quinlan-Accidental-Image</t>
  </si>
  <si>
    <t>Judith</t>
  </si>
  <si>
    <t>digital chromogenic print mounted on aluminum</t>
  </si>
  <si>
    <t>https://artbasel.com/catalog/artwork/103546/Eileen-Quinlan-Judith</t>
  </si>
  <si>
    <t>Walking with Fire</t>
  </si>
  <si>
    <t>2 UV prints on Dibond panels</t>
  </si>
  <si>
    <t>https://artbasel.com/catalog/artwork/103046/Eileen-Quinlan-Walking-with-Fire</t>
  </si>
  <si>
    <t>S.T. 035</t>
  </si>
  <si>
    <t>gold leaf and BIC ink on panel</t>
  </si>
  <si>
    <t>https://artbasel.com/catalog/artwork/112839/Jean-Luc-Moulène-S-T-035</t>
  </si>
  <si>
    <t>Blue Wool Fade</t>
  </si>
  <si>
    <t>unique (UV print) on aluminum</t>
  </si>
  <si>
    <t>https://artbasel.com/catalog/artwork/103150/Liz-Deschenes-Blue-Wool-Fade</t>
  </si>
  <si>
    <t>Skow</t>
  </si>
  <si>
    <t>https://artbasel.com/catalog/artwork/111931/Milton-Resnick-Skow</t>
  </si>
  <si>
    <t>https://artbasel.com/catalog/artwork/110491/Milton-Resnick-Skow</t>
  </si>
  <si>
    <t>R.H. Quaytman</t>
  </si>
  <si>
    <t>The Sun Does Not Move, Chapter 35</t>
  </si>
  <si>
    <t>Oil, silkscreen ink, gesso on wood</t>
  </si>
  <si>
    <t>https://artbasel.com/catalog/artwork/112247/R-H-Quaytman-The-Sun-Does-Not-Move-Chapter-35</t>
  </si>
  <si>
    <t>Raha Raissnia</t>
  </si>
  <si>
    <t>Longing</t>
  </si>
  <si>
    <t>16 mm film, color, optical sound</t>
  </si>
  <si>
    <t>https://artbasel.com/catalog/artwork/112921/Raha-Raissnia-Longing</t>
  </si>
  <si>
    <t>Bread</t>
  </si>
  <si>
    <t>https://artbasel.com/catalog/artwork/104377/Rochelle-Goldberg-Bread</t>
  </si>
  <si>
    <t>42.5 inches x 6.75 inches x 11 inches</t>
  </si>
  <si>
    <t>Composite Release #11</t>
  </si>
  <si>
    <t>https://artbasel.com/catalog/artwork/105588/Rochelle-Goldberg-Composite-Release-11</t>
  </si>
  <si>
    <t>11 cm x 7.75 cm x 7 cm</t>
  </si>
  <si>
    <t>Tishan Hsu</t>
  </si>
  <si>
    <t>Fingerpainting 3</t>
  </si>
  <si>
    <t>silkscreen ink, acrylic on canvas</t>
  </si>
  <si>
    <t>https://artbasel.com/catalog/artwork/103500/Tishan-Hsu-Fingerpainting-3</t>
  </si>
  <si>
    <t>Yuji Agematsu</t>
  </si>
  <si>
    <t>zip: 06.01.18...06.30.18</t>
  </si>
  <si>
    <t>mixed media in cigarette cellophane wrappers (31 units) on wood backed acrylic shelf, latex paint</t>
  </si>
  <si>
    <t>https://artbasel.com/catalog/artwork/110262/Yuji-Agematsu-zip-06-01-18-06-30-18</t>
  </si>
  <si>
    <t>26.5 inches x 34.25 inches x 5.25 inches</t>
  </si>
  <si>
    <t>Sam Lewitt</t>
  </si>
  <si>
    <t>Flexible Control (Real Fine MDLage Lineament)</t>
  </si>
  <si>
    <t>etching on copper-clad plastic, steel brackets</t>
  </si>
  <si>
    <t>https://artbasel.com/catalog/artwork/105586/Sam-Lewitt-Flexible-Control-Real-Fine-MDLage-Lineament</t>
  </si>
  <si>
    <t>50 inches x 15 inches x 2 inches</t>
  </si>
  <si>
    <t>study – Madder</t>
  </si>
  <si>
    <t>color pencil on paper</t>
  </si>
  <si>
    <t>https://artbasel.com/catalog/artwork/104376/Tishan-Hsu-study-Madder</t>
  </si>
  <si>
    <t>study – Pot of Gold</t>
  </si>
  <si>
    <t>https://artbasel.com/catalog/artwork/104296/Tishan-Hsu-study-Pot-of-Gold</t>
  </si>
  <si>
    <t xml:space="preserve">Cretto L. A. </t>
  </si>
  <si>
    <t>Mitchell-Innes &amp; Nash</t>
  </si>
  <si>
    <t>Acrovinilico on cardboard​</t>
  </si>
  <si>
    <t>https://artbasel.com/catalog/artwork/107095/Alberto-Burri-Cretto-L-A</t>
  </si>
  <si>
    <t>Annette Lemieux</t>
  </si>
  <si>
    <t>Girls Felt Suit Pink (after Beuys)</t>
  </si>
  <si>
    <t>Wool felt and dye, with wood hanger</t>
  </si>
  <si>
    <t>https://artbasel.com/catalog/artwork/109711/Annette-Lemieux-Girl-s-Felt-Suit-Pink-after-Beuys</t>
  </si>
  <si>
    <t>29 inches x 22 inches x 3 inches</t>
  </si>
  <si>
    <t>Eddie Martinez</t>
  </si>
  <si>
    <t>Oil and acrylic on cardboard in the artist's frame</t>
  </si>
  <si>
    <t>https://artbasel.com/catalog/artwork/113024/Eddie-Martinez-Untitled</t>
  </si>
  <si>
    <t xml:space="preserve">The Armoury (Miss General Idea Achievements) - Nine Lives </t>
  </si>
  <si>
    <t>Gouache and graphite on paper</t>
  </si>
  <si>
    <t>https://artbasel.com/catalog/artwork/109500/General-Idea-The-Armoury-Miss-General-Idea-Achievements-Nine-Lives</t>
  </si>
  <si>
    <t>Jacolby Satterwhite</t>
  </si>
  <si>
    <t xml:space="preserve">Moments of Silence  </t>
  </si>
  <si>
    <t xml:space="preserve">2-channel HD color video, sound </t>
  </si>
  <si>
    <t>https://artbasel.com/catalog/artwork/109715/Jacolby-Satterwhite-Moments-of-Silence</t>
  </si>
  <si>
    <t>Shrine for Football Designs</t>
  </si>
  <si>
    <t>https://artbasel.com/catalog/artwork/112764/Jacolby-Satterwhite-Shrine-for-Football-Designs</t>
  </si>
  <si>
    <t>102.25 inches x 178 inches x 12 inches</t>
  </si>
  <si>
    <t>Amphore de Muse</t>
  </si>
  <si>
    <t>1959-1964</t>
  </si>
  <si>
    <t>Bronze, golden brown patina</t>
  </si>
  <si>
    <t>https://artbasel.com/catalog/artwork/107093/Jean-Arp-Amphore-de-Muse</t>
  </si>
  <si>
    <t>47 inches x 18.75 inches x 18.75 inches</t>
  </si>
  <si>
    <t>[JS 512]</t>
  </si>
  <si>
    <t>Materials listed in the description section</t>
  </si>
  <si>
    <t>https://artbasel.com/catalog/artwork/110719/Jessica-Stockholder-JS-512</t>
  </si>
  <si>
    <t>65 inches x 39 inches x 31 inches</t>
  </si>
  <si>
    <t>Julian Stanczak</t>
  </si>
  <si>
    <t>Chromatic Fold: Scarlet Cool and Dark Blue</t>
  </si>
  <si>
    <t>Acrylic on canvas (Diptych)</t>
  </si>
  <si>
    <t>https://artbasel.com/catalog/artwork/109675/Julian-Stanczak-Chromatic-Fold-Scarlet-Cool-and-Dark-Blue</t>
  </si>
  <si>
    <t>Karl Haendel</t>
  </si>
  <si>
    <t xml:space="preserve">Mountain Lion 2 </t>
  </si>
  <si>
    <t>https://artbasel.com/catalog/artwork/109609/Karl-Haendel-Mountain-Lion-2</t>
  </si>
  <si>
    <t xml:space="preserve">Blue Hour </t>
  </si>
  <si>
    <t xml:space="preserve">Oil and acrylic on canvas in the artist's frame </t>
  </si>
  <si>
    <t>https://artbasel.com/catalog/artwork/109498/Keltie-Ferris-Blue-Hour</t>
  </si>
  <si>
    <t>Mary Kelly</t>
  </si>
  <si>
    <t>The Ballad of Kastriot Rexhepi</t>
  </si>
  <si>
    <t>49 compressed lint panels, framed</t>
  </si>
  <si>
    <t>https://artbasel.com/catalog/artwork/109614/Mary-Kelly-The-Ballad-of-Kastriot-Rexhepi</t>
  </si>
  <si>
    <t xml:space="preserve">In My Hand </t>
  </si>
  <si>
    <t>Murano glass and metal buckle</t>
  </si>
  <si>
    <t>https://artbasel.com/catalog/artwork/109583/Monica-Bonvicini-In-My-Hand</t>
  </si>
  <si>
    <t>5.88 inches x 13.75 inches x 9.88 inches</t>
  </si>
  <si>
    <t>Pope.L</t>
  </si>
  <si>
    <t>Black Literature</t>
  </si>
  <si>
    <t>Acrylic, oil, graphite and painter's tape, on two panels with C-clamps and I-beam clamp hardware</t>
  </si>
  <si>
    <t>https://artbasel.com/catalog/artwork/109659/Pope-L-Black-Literature</t>
  </si>
  <si>
    <t>Unca Levert</t>
  </si>
  <si>
    <t>10 Bottles of Wild Irish Rose, pair of sandals and photocopy on backing board on wooden shelf</t>
  </si>
  <si>
    <t>https://artbasel.com/catalog/artwork/112190/Pope-L-Unca-Levert</t>
  </si>
  <si>
    <t>12 inches x 48 inches x 6 inches</t>
  </si>
  <si>
    <t>Cold Front #2</t>
  </si>
  <si>
    <t>Mnuchin Gallery</t>
  </si>
  <si>
    <t>https://artbasel.com/catalog/artwork/108468/Adolph-Gottlieb-Cold-Front-2</t>
  </si>
  <si>
    <t>100 Copper Square</t>
  </si>
  <si>
    <t>copper in 100 parts</t>
  </si>
  <si>
    <t>https://artbasel.com/catalog/artwork/108467/Carl-Andre-100-Copper-Square</t>
  </si>
  <si>
    <t>78 inches x 78 inches x 3 inches</t>
  </si>
  <si>
    <t>acrylic and crayon on paper</t>
  </si>
  <si>
    <t>https://artbasel.com/catalog/artwork/107678/Cy-Twombly-Untitled</t>
  </si>
  <si>
    <t>Orange is the New Black</t>
  </si>
  <si>
    <t>wood, metal, natural fibers, acrylic</t>
  </si>
  <si>
    <t>https://artbasel.com/catalog/artwork/110090/David-Hammons-Orange-is-the-New-Black</t>
  </si>
  <si>
    <t>24.25 inches x 9.5 inches x 8 inches</t>
  </si>
  <si>
    <t>Midi Series #2</t>
  </si>
  <si>
    <t>https://artbasel.com/catalog/artwork/108411/Ed-Clark-Midi-Series-2</t>
  </si>
  <si>
    <t>Port Tampa City</t>
  </si>
  <si>
    <t>red lead on canvas</t>
  </si>
  <si>
    <t>https://artbasel.com/catalog/artwork/107623/Frank-Stella-Port-Tampa-City</t>
  </si>
  <si>
    <t>https://artbasel.com/catalog/artwork/111065/Günther-Förg-Untitled</t>
  </si>
  <si>
    <t>Barneys Legacy III</t>
  </si>
  <si>
    <t>acrylic and paint collage on canvas</t>
  </si>
  <si>
    <t>https://artbasel.com/catalog/artwork/108420/Jack-Whitten-Barney-s-Legacy-III</t>
  </si>
  <si>
    <t>Funn</t>
  </si>
  <si>
    <t>painted and chromium-plated steel</t>
  </si>
  <si>
    <t>https://artbasel.com/catalog/artwork/107858/John-Chamberlain-Funn</t>
  </si>
  <si>
    <t>80 inches x 41 inches x 21 inches</t>
  </si>
  <si>
    <t>Mary Lovelace O'Neal</t>
  </si>
  <si>
    <t>White Self Portrait (from the Two Deserts, Three Winters series)</t>
  </si>
  <si>
    <t>https://artbasel.com/catalog/artwork/110716/Mary-Lovelace-O-Neal-White-Self-Portrait-from-the-Two-Deserts-Three-Winters-series</t>
  </si>
  <si>
    <t>Norman Lewis</t>
  </si>
  <si>
    <t>Untitled (Study in Magneta)</t>
  </si>
  <si>
    <t>oil and ink on paper</t>
  </si>
  <si>
    <t>https://artbasel.com/catalog/artwork/108419/Norman-Lewis-Untitled-Study-in-Magneta</t>
  </si>
  <si>
    <t>Richard Diebenkorn</t>
  </si>
  <si>
    <t>Corner of Studio</t>
  </si>
  <si>
    <t>https://artbasel.com/catalog/artwork/108466/Richard-Diebenkorn-Corner-of-Studio</t>
  </si>
  <si>
    <t>Ruth Asawa</t>
  </si>
  <si>
    <t>Untitled (S. 753, Hanging Ten Interlocking Double Trumpets)</t>
  </si>
  <si>
    <t>brass and copper wire</t>
  </si>
  <si>
    <t>https://artbasel.com/catalog/artwork/107712/Ruth-Asawa-Untitled-S-753-Hanging-Ten-Interlocking-Double-Trumpets</t>
  </si>
  <si>
    <t>24 inches x 24 inches x 14.5 inches</t>
  </si>
  <si>
    <t>ink, dye and acrylic on paper</t>
  </si>
  <si>
    <t>https://artbasel.com/catalog/artwork/108517/Sam-Gilliam-Untitled</t>
  </si>
  <si>
    <t>Willem de Kooning</t>
  </si>
  <si>
    <t>https://artbasel.com/catalog/artwork/108465/Willem-de-Kooning-Untitled-X</t>
  </si>
  <si>
    <t>Eva Rothschild</t>
  </si>
  <si>
    <t>Triplet</t>
  </si>
  <si>
    <t>Modern Art</t>
  </si>
  <si>
    <t>patinated and painted bronze</t>
  </si>
  <si>
    <t>https://artbasel.com/catalog/artwork/104452/Eva-Rothschild-Triplet</t>
  </si>
  <si>
    <t>120 cm x 34 cm x 60 cm</t>
  </si>
  <si>
    <t>https://artbasel.com/catalog/artwork/110503/Jacqueline-Humphries-Untitled</t>
  </si>
  <si>
    <t>Justin Caguiat</t>
  </si>
  <si>
    <t>The saint is never busy</t>
  </si>
  <si>
    <t>https://artbasel.com/catalog/artwork/107842/Justin-Caguiat-The-saint-is-never-busy</t>
  </si>
  <si>
    <t>Katy Moran</t>
  </si>
  <si>
    <t>Magritte mornings 5</t>
  </si>
  <si>
    <t>acrylic on canvas in found frame</t>
  </si>
  <si>
    <t>https://artbasel.com/catalog/artwork/105809/Katy-Moran-Magritte-mornings-5</t>
  </si>
  <si>
    <t>Untitled, from the series Richard Gerstl, Portrait of the Sisters Fey</t>
  </si>
  <si>
    <t>oil on paper mounted on canvas</t>
  </si>
  <si>
    <t>https://artbasel.com/catalog/artwork/111979/Martha-Jungwirth-Untitled-from-the-series-Richard-Gerstl-Portrait-of-the-Sisters-Fey</t>
  </si>
  <si>
    <t>globe, plastic</t>
  </si>
  <si>
    <t>https://artbasel.com/catalog/artwork/106631/Michael-E-Smith-Untitled</t>
  </si>
  <si>
    <t>30.5 cm x 30.5 cm x 27.9 cm</t>
  </si>
  <si>
    <t>Redemption</t>
  </si>
  <si>
    <t>metallic acrylic and Roll-A-Tex on canvas</t>
  </si>
  <si>
    <t>https://artbasel.com/catalog/artwork/109305/Peter-Halley-Redemption</t>
  </si>
  <si>
    <t>Memory of Togetherness</t>
  </si>
  <si>
    <t>oil, wax and charcoal on linen</t>
  </si>
  <si>
    <t>https://artbasel.com/catalog/artwork/104454/Richard-Aldrich-Memory-of-Togetherness</t>
  </si>
  <si>
    <t>Richard Tuttle</t>
  </si>
  <si>
    <t>Closer And Closer And Closer</t>
  </si>
  <si>
    <t>3/4\ birch plywood, nail, graphite, paper, wire, wood, paint, tape"</t>
  </si>
  <si>
    <t>https://artbasel.com/catalog/artwork/106130/Richard-Tuttle-Closer-And-Closer-And-Closer</t>
  </si>
  <si>
    <t>32.4 cm x 30.5 cm x 30.5 cm</t>
  </si>
  <si>
    <t>Ricky Swallow</t>
  </si>
  <si>
    <t>Corner Form with Rope (Pulled Star)</t>
  </si>
  <si>
    <t>bronze and oil paint</t>
  </si>
  <si>
    <t>https://artbasel.com/catalog/artwork/107787/Ricky-Swallow-Corner-Form-with-Rope-Pulled-Star</t>
  </si>
  <si>
    <t>101.6 cm x 67.9 cm x 48.3 cm</t>
  </si>
  <si>
    <t>Sangfroid</t>
  </si>
  <si>
    <t>https://artbasel.com/catalog/artwork/105578/Ron-Gorchov-Sangfroid</t>
  </si>
  <si>
    <t>181 cm x 125.7 cm x 27 cm</t>
  </si>
  <si>
    <t>Ron Nagle</t>
  </si>
  <si>
    <t>Lincolnshire Squire</t>
  </si>
  <si>
    <t>ceramic, catalyzed polyurethane, and epoxy resin</t>
  </si>
  <si>
    <t>https://artbasel.com/catalog/artwork/112323/Ron-Nagle-Lincolnshire-Squire</t>
  </si>
  <si>
    <t>15 cm x 14 cm x 10 cm</t>
  </si>
  <si>
    <t>Sanya Kantarovsky</t>
  </si>
  <si>
    <t>If You Feel that Your Body Temperature is Changing, that’s OK</t>
  </si>
  <si>
    <t>oil and watercolour on canvas</t>
  </si>
  <si>
    <t>https://artbasel.com/catalog/artwork/108628/Sanya-Kantarovsky-If-You-Feel-that-Your-Body-Temperature-is-Changing-that-s-OK</t>
  </si>
  <si>
    <t>Sarah Rapson</t>
  </si>
  <si>
    <t>Nutshell</t>
  </si>
  <si>
    <t>newspaper, tape, oil paint on linen</t>
  </si>
  <si>
    <t>https://artbasel.com/catalog/artwork/107861/Sarah-Rapson-Nutshell</t>
  </si>
  <si>
    <t>Torey Thornton</t>
  </si>
  <si>
    <t>Sensorial Censor</t>
  </si>
  <si>
    <t>https://artbasel.com/catalog/artwork/111921/Torey-Thornton-Sensorial-Censor</t>
  </si>
  <si>
    <t>74 cm x 268 cm x 5 cm</t>
  </si>
  <si>
    <t>Atsushi Kaga</t>
  </si>
  <si>
    <t>The summer is coming soon. I love aubergines. </t>
  </si>
  <si>
    <t>mother's tankstation limited</t>
  </si>
  <si>
    <t>Acrylic on canvas </t>
  </si>
  <si>
    <t>https://artbasel.com/catalog/artwork/113062/Atsushi-Kaga-The-summer-is-coming-soon-I-love-aubergines</t>
  </si>
  <si>
    <t>Hannah Levy</t>
  </si>
  <si>
    <t>Silicone, nickel plated steel, rubber, zipper</t>
  </si>
  <si>
    <t>https://artbasel.com/catalog/artwork/107820/Hannah-Levy-Untitled</t>
  </si>
  <si>
    <t>266 cm x 246 cm x 246 cm</t>
  </si>
  <si>
    <t>Nickel plated steel, silicone</t>
  </si>
  <si>
    <t>https://artbasel.com/catalog/artwork/110783/Hannah-Levy-Untitled</t>
  </si>
  <si>
    <t>94 cm x 45.7 cm x 50.8 cm</t>
  </si>
  <si>
    <t>Lee Kit</t>
  </si>
  <si>
    <t>Surface of a mirror</t>
  </si>
  <si>
    <t>Acrylic, emulsion paint, inkjet ink and pencil on cardboard</t>
  </si>
  <si>
    <t>https://artbasel.com/catalog/artwork/107348/Lee-Kit-Surface-of-a-mirror</t>
  </si>
  <si>
    <t>Mairead O’hEocha</t>
  </si>
  <si>
    <t>Two Kingfishers</t>
  </si>
  <si>
    <t>https://artbasel.com/catalog/artwork/107435/Mairead-O-hEocha-Two-Kingfishers</t>
  </si>
  <si>
    <t>Noel McKenna</t>
  </si>
  <si>
    <t>Poodle, Shaker Stove</t>
  </si>
  <si>
    <t>Oil on plywood</t>
  </si>
  <si>
    <t>https://artbasel.com/catalog/artwork/107344/Noel-McKenna-Poodle-Shaker-Stove</t>
  </si>
  <si>
    <t>Snowbell &amp; Thomas tied up</t>
  </si>
  <si>
    <t>https://artbasel.com/catalog/artwork/107345/Noel-McKenna-Snowbell-Thomas-tied-up</t>
  </si>
  <si>
    <t>Prudence Flint</t>
  </si>
  <si>
    <t>Sister</t>
  </si>
  <si>
    <t>https://artbasel.com/catalog/artwork/113009/Prudence-Flint-Sister</t>
  </si>
  <si>
    <t>Sam Anderson</t>
  </si>
  <si>
    <t>Eyai Study (D)</t>
  </si>
  <si>
    <t>https://artbasel.com/catalog/artwork/107854/Sam-Anderson-Eyai-Study-D</t>
  </si>
  <si>
    <t>Talley</t>
  </si>
  <si>
    <t>Wood, clay, black pepper</t>
  </si>
  <si>
    <t>https://artbasel.com/catalog/artwork/107501/Sam-Anderson-Talley</t>
  </si>
  <si>
    <t>53.3 cm x 81.5 cm x 51 cm</t>
  </si>
  <si>
    <t>Uri Aran</t>
  </si>
  <si>
    <t>and Friend</t>
  </si>
  <si>
    <t>Oil, Acrylic, Oil pastel, Graphite, Wood stain, Polyurethane, Color pencil and China marker on MDO</t>
  </si>
  <si>
    <t>https://artbasel.com/catalog/artwork/110784/Uri-Aran-and-Friend</t>
  </si>
  <si>
    <t>226 cm x 91 cm x 2 cm</t>
  </si>
  <si>
    <t>Yuko Mohri</t>
  </si>
  <si>
    <t>Urban Mining</t>
  </si>
  <si>
    <t>Beer can, Street light models, used cable, battery</t>
  </si>
  <si>
    <t>https://artbasel.com/catalog/artwork/109367/Yuko-Mohri-Urban-Mining</t>
  </si>
  <si>
    <t>40 cm x 10 cm x 35 cm</t>
  </si>
  <si>
    <t>Yuri Pattison</t>
  </si>
  <si>
    <t>Insights (crisis, trolley)</t>
  </si>
  <si>
    <t>https://artbasel.com/catalog/artwork/107439/Yuri-Pattison-Insights-crisis-trolley</t>
  </si>
  <si>
    <t>memory foam memory</t>
  </si>
  <si>
    <t>https://artbasel.com/catalog/artwork/107737/Yuri-Pattison-memory-foam-memory</t>
  </si>
  <si>
    <t>The Defacing Marks of Colored Pigment Thrown onto Mao Zedong’s Portrait in May, 1989, Tiananmen Square</t>
  </si>
  <si>
    <t>neugerriemschneider</t>
  </si>
  <si>
    <t>LEGO bricks</t>
  </si>
  <si>
    <t>https://artbasel.com/catalog/artwork/105921/Ai-Weiwei-The-Defacing-Marks-of-Colored-Pigment-Thrown-onto-Mao-Zedong-s-Portrait-in-May-1989-Tiananmen-Square</t>
  </si>
  <si>
    <t>Andreas Eriksson</t>
  </si>
  <si>
    <t>Content is a Glimpse 88</t>
  </si>
  <si>
    <t>cast bronze</t>
  </si>
  <si>
    <t>https://artbasel.com/catalog/artwork/105864/Andreas-Eriksson-Content-is-a-Glimpse-88</t>
  </si>
  <si>
    <t>36 cm x 18 cm x 8 cm</t>
  </si>
  <si>
    <t>Billy Childish</t>
  </si>
  <si>
    <t>chinese lanterns in cat pot</t>
  </si>
  <si>
    <t>oil and charcoal on linen</t>
  </si>
  <si>
    <t>https://artbasel.com/catalog/artwork/109006/Billy-Childish-chinese-lanterns-in-cat-pot</t>
  </si>
  <si>
    <t xml:space="preserve">Monday Night Concerts </t>
  </si>
  <si>
    <t>watercolor and pastel on paper, framed</t>
  </si>
  <si>
    <t>https://artbasel.com/catalog/artwork/110123/Elizabeth-Peyton-Monday-Night-Concerts</t>
  </si>
  <si>
    <t>James Benning</t>
  </si>
  <si>
    <t>After Gees Bend</t>
  </si>
  <si>
    <t>mixed cotton textiles, thread</t>
  </si>
  <si>
    <t>https://artbasel.com/catalog/artwork/107641/James-Benning-After-Gee-s-Bend</t>
  </si>
  <si>
    <t>Jorge Pardo</t>
  </si>
  <si>
    <t>acrylic on engraved mdf, birch plywood, led light fixtures, light</t>
  </si>
  <si>
    <t>https://artbasel.com/catalog/artwork/106002/Jorge-Pardo-Untitled</t>
  </si>
  <si>
    <t>120 cm x 90 cm x 6 cm</t>
  </si>
  <si>
    <t>About Truth, Certainty and Time</t>
  </si>
  <si>
    <t>wax, ink and acrylic paint on linen</t>
  </si>
  <si>
    <t>https://artbasel.com/catalog/artwork/105839/Mario-García-Torres-About-Truth-Certainty-and-Time</t>
  </si>
  <si>
    <t>Michel Majerus</t>
  </si>
  <si>
    <t>pressure groups 1</t>
  </si>
  <si>
    <t>acrylic on cotton</t>
  </si>
  <si>
    <t>https://artbasel.com/catalog/artwork/105953/Michel-Majerus-pressure-groups-1</t>
  </si>
  <si>
    <t>300 cm x 424 cm x 10.2 cm</t>
  </si>
  <si>
    <t>Afterimage star</t>
  </si>
  <si>
    <t>https://artbasel.com/catalog/artwork/106014/Olafur-Eliasson-Afterimage-star</t>
  </si>
  <si>
    <t>Drone-drome D</t>
  </si>
  <si>
    <t>cotton, polyester, lurex, cashmere</t>
  </si>
  <si>
    <t>https://artbasel.com/catalog/artwork/105848/Pae-White-Drone-drome-D</t>
  </si>
  <si>
    <t>kardynal (cardinal)</t>
  </si>
  <si>
    <t xml:space="preserve">projection box: mdf, back projection screen, speaker, projector, DVD player, amplifier </t>
  </si>
  <si>
    <t>https://artbasel.com/catalog/artwork/104330/Pawel-Althamer-kardynal-cardinal</t>
  </si>
  <si>
    <t>228 cm x 216 cm x 60 cm</t>
  </si>
  <si>
    <t>Milena</t>
  </si>
  <si>
    <t>framed chromogenic print</t>
  </si>
  <si>
    <t>https://artbasel.com/catalog/artwork/103713/Sharon-Lockhart-Milena</t>
  </si>
  <si>
    <t>oil, pigment on canvas</t>
  </si>
  <si>
    <t>https://artbasel.com/catalog/artwork/110062/Thilo-Heinzmann-O-T</t>
  </si>
  <si>
    <t>137 cm x 123 cm x 8 cm</t>
  </si>
  <si>
    <t>Himmelfahrt</t>
  </si>
  <si>
    <t>digital print and acrylic on canvas</t>
  </si>
  <si>
    <t>https://artbasel.com/catalog/artwork/105984/Thomas-Bayrle-Himmelfahrt</t>
  </si>
  <si>
    <t>Forbidden in Heaven, Useless in Hell</t>
  </si>
  <si>
    <t>metal, paint, LED tubes, neon tubes, acrylic, paint, sockets and bulbs</t>
  </si>
  <si>
    <t>https://artbasel.com/catalog/artwork/103668/Tobias-Rehberger-Forbidden-in-Heaven-Useless-in-Hell</t>
  </si>
  <si>
    <t>Atta Kwami</t>
  </si>
  <si>
    <t>Kasanku Quartet 1</t>
  </si>
  <si>
    <t>Nicolas Krupp</t>
  </si>
  <si>
    <t>https://artbasel.com/catalog/artwork/107780/Atta-Kwami-Kasanku-Quartet-1</t>
  </si>
  <si>
    <t>Narziss</t>
  </si>
  <si>
    <t>Oil, cement and varnish on MDF</t>
  </si>
  <si>
    <t>https://artbasel.com/catalog/artwork/108599/Benedikt-Hipp-Narziss</t>
  </si>
  <si>
    <t>Pilar, Casi Dormida</t>
  </si>
  <si>
    <t>Oil on canvas and aluminium stretchers</t>
  </si>
  <si>
    <t>https://artbasel.com/catalog/artwork/108885/Diango-Hernández-Pilar-Casi-Dormida</t>
  </si>
  <si>
    <t>180 cm x 140 cm x 2.5 cm</t>
  </si>
  <si>
    <t>Francesco Barocco</t>
  </si>
  <si>
    <t>Plaster sculpture, graphite</t>
  </si>
  <si>
    <t>https://artbasel.com/catalog/artwork/108714/Francesco-Barocco-Untitled</t>
  </si>
  <si>
    <t>77 cm x 81 cm x 14 cm</t>
  </si>
  <si>
    <t>https://artbasel.com/catalog/artwork/108717/Heimo-Zobernig-Untitled</t>
  </si>
  <si>
    <t>Joanne Greenbaum</t>
  </si>
  <si>
    <t>Oil, acrylic, and marker on canvas</t>
  </si>
  <si>
    <t>https://artbasel.com/catalog/artwork/108768/Joanne-Greenbaum-Untitled</t>
  </si>
  <si>
    <t>Josef Herzog</t>
  </si>
  <si>
    <t>Oil chalk</t>
  </si>
  <si>
    <t>https://artbasel.com/catalog/artwork/108859/Josef-Herzog-Untitled</t>
  </si>
  <si>
    <t>Lin May Saeed</t>
  </si>
  <si>
    <t>Yahya</t>
  </si>
  <si>
    <t>Graphite polystrol, jute</t>
  </si>
  <si>
    <t>https://artbasel.com/catalog/artwork/108813/Lin-May-Saeed-Yahya</t>
  </si>
  <si>
    <t>140 cm x 175 cm x 49 cm</t>
  </si>
  <si>
    <t>Margaret Harrison</t>
  </si>
  <si>
    <t>You Looking at Me</t>
  </si>
  <si>
    <t xml:space="preserve">Diptych, water colour on paper </t>
  </si>
  <si>
    <t>https://artbasel.com/catalog/artwork/108716/Margaret-Harrison-You-Looking-at-Me</t>
  </si>
  <si>
    <t>Peter Friedl</t>
  </si>
  <si>
    <t>Report</t>
  </si>
  <si>
    <t xml:space="preserve">Single-channel HD video installation, color, sound, loop, aspect ratio: 16:9 </t>
  </si>
  <si>
    <t>https://artbasel.com/catalog/artwork/108839/Peter-Friedl-Report</t>
  </si>
  <si>
    <t>Raimer Jochims</t>
  </si>
  <si>
    <t>Kailash II</t>
  </si>
  <si>
    <t>1 part, acrylic paint on chip board</t>
  </si>
  <si>
    <t>https://artbasel.com/catalog/artwork/108901/Raimer-Jochims-Kailash-II</t>
  </si>
  <si>
    <t>Simone  Holliger</t>
  </si>
  <si>
    <t>Recto</t>
  </si>
  <si>
    <t>Paper, glue and grafit</t>
  </si>
  <si>
    <t>https://artbasel.com/catalog/artwork/108856/Simone-Holliger-Recto</t>
  </si>
  <si>
    <t>99 cm x 73.5 cm x 37 cm</t>
  </si>
  <si>
    <t>Stephan Melzl</t>
  </si>
  <si>
    <t>Pflicht und Kür</t>
  </si>
  <si>
    <t>https://artbasel.com/catalog/artwork/108909/Stephan-Melzl-Pflicht-und-Kür</t>
  </si>
  <si>
    <t>Viktor Kolár</t>
  </si>
  <si>
    <t>Untitled (Ostrava)</t>
  </si>
  <si>
    <t>Gelatin-silver print</t>
  </si>
  <si>
    <t>https://artbasel.com/catalog/artwork/108865/Viktor-Kolár-Untitled-Ostrava</t>
  </si>
  <si>
    <t>Untitled (ZigZag)</t>
  </si>
  <si>
    <t>Drawing</t>
  </si>
  <si>
    <t>https://artbasel.com/catalog/artwork/108960/Walter-Swennen-Untitled-ZigZag</t>
  </si>
  <si>
    <t>Al Taylor</t>
  </si>
  <si>
    <t>All Thumbs</t>
  </si>
  <si>
    <t>Niels Borch Jensen Gallery and Editions</t>
  </si>
  <si>
    <t>Photogravure printed on Somerset White Satin 300 g</t>
  </si>
  <si>
    <t>https://artbasel.com/catalog/artwork/105929/Al-Taylor-All-Thumbs</t>
  </si>
  <si>
    <t>Martin, Stefan, Asger</t>
  </si>
  <si>
    <t>Drypoint, sugar lift aquatint, spit bite aquatint printed on Somerset 400 g</t>
  </si>
  <si>
    <t>https://artbasel.com/catalog/artwork/106010/Albert-Oehlen-Martin-Stefan-Asger</t>
  </si>
  <si>
    <t>Archive of Dr. Joseph M. Carrier 1962–1973</t>
  </si>
  <si>
    <t>Photogravure printed on Hahnemühle Bütten 300 g</t>
  </si>
  <si>
    <t>https://artbasel.com/catalog/artwork/105915/Danh-Vo-Archive-of-Dr-Joseph-M-Carrier-1962-1973</t>
  </si>
  <si>
    <t>August 12, 1999</t>
  </si>
  <si>
    <t xml:space="preserve">Offset lithography printed on Archival Offset Igepa Pure 250 g </t>
  </si>
  <si>
    <t>https://artbasel.com/catalog/artwork/105861/Douglas-Gordon-August-12-1999</t>
  </si>
  <si>
    <t>Medusa Head</t>
  </si>
  <si>
    <t>Sugar lift aquatint printed on Hahnemühle Bütten 300 g</t>
  </si>
  <si>
    <t>https://artbasel.com/catalog/artwork/106001/Keith-Haring-Medusa-Head</t>
  </si>
  <si>
    <t>Mamma Andersson</t>
  </si>
  <si>
    <t>Cupido, Hålrum, Det förlorade paradiset</t>
  </si>
  <si>
    <t>Woodcut, drypoint and aquatint printed on Japanese Kozo paper 100 g</t>
  </si>
  <si>
    <t>https://artbasel.com/catalog/artwork/106580/Mamma-Andersson-Cupido-Hålrum-Det-förlorade-paradiset</t>
  </si>
  <si>
    <t>Airblaster</t>
  </si>
  <si>
    <t>Photogravure printed on Somerset 300 g</t>
  </si>
  <si>
    <t>https://artbasel.com/catalog/artwork/105942/Martin-Kippenberger-Airblaster</t>
  </si>
  <si>
    <t>Inverted Campfire Series</t>
  </si>
  <si>
    <t>Photogravure printed on Hahnemühle Bütten 400 g</t>
  </si>
  <si>
    <t>https://artbasel.com/catalog/artwork/106674/Olafur-Eliasson-Inverted-Campfire-Series</t>
  </si>
  <si>
    <t>Pedestrian Vibes Study</t>
  </si>
  <si>
    <t>https://artbasel.com/catalog/artwork/106641/Olafur-Eliasson-Pedestrian-Vibes-Study</t>
  </si>
  <si>
    <t>Peter Doig</t>
  </si>
  <si>
    <t>Stützmappe</t>
  </si>
  <si>
    <t>Various printing techniques printed on various paper</t>
  </si>
  <si>
    <t>https://artbasel.com/catalog/artwork/108713/Peter-Doig-Damien-Hirst-Daniel-Richter-John-Miller-Rachel-Whiteread-Chris-Ofili-Sean-Landers-Walter-Kranz-Olav-Christopher-Jenssen-Joachim-Grommek-Elke-Silvia-Krystufek-Hubert-Kiecol-stefan-Hirsig-Stützmappe</t>
  </si>
  <si>
    <t>Craneway Event</t>
  </si>
  <si>
    <t>Photogravure printed on Somerset Radiant White Velvet 300 g</t>
  </si>
  <si>
    <t>https://artbasel.com/catalog/artwork/106770/Tacita-Dean-Craneway-Event</t>
  </si>
  <si>
    <t>Darmstädter Werkblock</t>
  </si>
  <si>
    <t>https://artbasel.com/catalog/artwork/106803/Tacita-Dean-Darmstädter-Werkblock</t>
  </si>
  <si>
    <t>JG (offset)</t>
  </si>
  <si>
    <t>Offset lithography printed on Archival Offset 250 g</t>
  </si>
  <si>
    <t>https://artbasel.com/catalog/artwork/107341/Tacita-Dean-JG-offset</t>
  </si>
  <si>
    <t>Adidas</t>
  </si>
  <si>
    <t>Woodcut printed on Japanese Kozo paper 50 g</t>
  </si>
  <si>
    <t>https://artbasel.com/catalog/artwork/105985/Tal-R-Adidas</t>
  </si>
  <si>
    <t>The Balcony</t>
  </si>
  <si>
    <t>https://artbasel.com/catalog/artwork/105868/Wardell-Milan-The-Balcony</t>
  </si>
  <si>
    <t>Orgy of Narcissus (Repetitive Patterns 1)</t>
  </si>
  <si>
    <t>Nils Stærk</t>
  </si>
  <si>
    <t>Silkscreen on linen</t>
  </si>
  <si>
    <t>https://artbasel.com/catalog/artwork/106531/Carlos-Amorales-Orgy-of-Narcissus-Repetitive-Patterns-1</t>
  </si>
  <si>
    <t>Darío Escobar</t>
  </si>
  <si>
    <t>Mensajes Cifrados No. 04</t>
  </si>
  <si>
    <t>Metal, gold and pigments</t>
  </si>
  <si>
    <t>https://artbasel.com/catalog/artwork/105034/Darío-Escobar-Mensajes-Cifrados-No-04</t>
  </si>
  <si>
    <t>70 cm x 59 cm x 39 cm</t>
  </si>
  <si>
    <t>Eduardo Terrazas</t>
  </si>
  <si>
    <t>1.1.384 (from the series: Possibilities of a structure, subseries: Cosmos)</t>
  </si>
  <si>
    <t>Wool yarn on wooden board covered with campeche wax</t>
  </si>
  <si>
    <t>https://artbasel.com/catalog/artwork/107375/Eduardo-Terrazas-1-1-384-from-the-series-Possibilities-of-a-structure-subseries-Cosmos</t>
  </si>
  <si>
    <t>90 cm x 90 cm x 3.5 cm</t>
  </si>
  <si>
    <t>Possibilities of a Structure: Cosmos 1.1.229</t>
  </si>
  <si>
    <t>1974-2016</t>
  </si>
  <si>
    <t>Wool yarn on wooden board covered with Campeche wax</t>
  </si>
  <si>
    <t>https://artbasel.com/catalog/artwork/103902/Eduardo-Terrazas-Possibilities-of-a-Structure-Cosmos-1-1-229</t>
  </si>
  <si>
    <t>180 cm x 180 cm x 4.5 cm</t>
  </si>
  <si>
    <t>FOS</t>
  </si>
  <si>
    <t>One Language Traveller</t>
  </si>
  <si>
    <t>Clay, acrylic, wood, glass</t>
  </si>
  <si>
    <t>https://artbasel.com/catalog/artwork/103856/FOS-One-Language-Traveller</t>
  </si>
  <si>
    <t>122 cm x 122 cm x 20 cm</t>
  </si>
  <si>
    <t>Gardar Eide Einarsson</t>
  </si>
  <si>
    <t>We Are The Silent Majority</t>
  </si>
  <si>
    <t>Silkscreen on hand painted paper</t>
  </si>
  <si>
    <t>https://artbasel.com/catalog/artwork/106853/Gardar-Eide-Einarsson-We-Are-The-Silent-Majority</t>
  </si>
  <si>
    <t>Whip Inflation Now</t>
  </si>
  <si>
    <t>Acrylic, gesso and graphite on canvas</t>
  </si>
  <si>
    <t>https://artbasel.com/catalog/artwork/103803/Gardar-Eide-Einarsson-Whip-Inflation-Now</t>
  </si>
  <si>
    <t>Gert &amp; Uwe Tobias</t>
  </si>
  <si>
    <t>Untitled/Ohne Titel</t>
  </si>
  <si>
    <t>Colored woodcut on canvas</t>
  </si>
  <si>
    <t>https://artbasel.com/catalog/artwork/103903/Gert-Uwe-Tobias-Untitled-Ohne-Titel</t>
  </si>
  <si>
    <t>A Circular Muscle</t>
  </si>
  <si>
    <t>Basswood, dye, gouache, flocking, steel</t>
  </si>
  <si>
    <t>https://artbasel.com/catalog/artwork/104613/Matthew-Ronay-A-Circular-Muscle</t>
  </si>
  <si>
    <t>66 cm x 58.4 cm x 38.1 cm</t>
  </si>
  <si>
    <t>Michael Kvium</t>
  </si>
  <si>
    <t>Dusk scene</t>
  </si>
  <si>
    <t>https://artbasel.com/catalog/artwork/112898/Michael-Kvium-Dusk-scene</t>
  </si>
  <si>
    <t>Olaf Breuning</t>
  </si>
  <si>
    <t>Horse Farm</t>
  </si>
  <si>
    <t>Laminated c-print on aluminium</t>
  </si>
  <si>
    <t>https://artbasel.com/catalog/artwork/104925/Olaf-Breuning-Horse-Farm</t>
  </si>
  <si>
    <t>Runo Lagomarsino</t>
  </si>
  <si>
    <t>Americamnesia</t>
  </si>
  <si>
    <t>https://artbasel.com/catalog/artwork/103619/Runo-Lagomarsino-Americamnesia</t>
  </si>
  <si>
    <t>Every End Is a New Beginning</t>
  </si>
  <si>
    <t>Photograph, archival ink print on Hahnemuhle fine art baryta 325g</t>
  </si>
  <si>
    <t>https://artbasel.com/catalog/artwork/106747/Superflex-Every-End-Is-a-New-Beginning</t>
  </si>
  <si>
    <t>Eggs</t>
  </si>
  <si>
    <t>https://artbasel.com/catalog/artwork/107496/Torbjørn-Rødland-Eggs</t>
  </si>
  <si>
    <t>Tove Storch</t>
  </si>
  <si>
    <t>Dyed silk, metal</t>
  </si>
  <si>
    <t>https://artbasel.com/catalog/artwork/107601/Tove-Storch-Untitled</t>
  </si>
  <si>
    <t>160 cm x 70 cm x 40 cm</t>
  </si>
  <si>
    <t>Orgy of Narcissus (Repetitive Patterns 2)</t>
  </si>
  <si>
    <t>https://artbasel.com/catalog/artwork/113726/Carlos-Amorales-Orgy-of-Narcissus-Repetitive-Patterns-2</t>
  </si>
  <si>
    <t>Construcción Modular No.23</t>
  </si>
  <si>
    <t>Wood, pigments and metal</t>
  </si>
  <si>
    <t>https://artbasel.com/catalog/artwork/104835/Darío-Escobar-Construcción-Modular-No-23</t>
  </si>
  <si>
    <t>182 cm x 203 cm x 10 cm</t>
  </si>
  <si>
    <t>Mads Gamdrup</t>
  </si>
  <si>
    <t>Untitled (orange and pink)</t>
  </si>
  <si>
    <t>Acrylic paint on hand rolled glass</t>
  </si>
  <si>
    <t>https://artbasel.com/catalog/artwork/113727/Mads-Gamdrup-Untitled-orange-and-pink</t>
  </si>
  <si>
    <t>Second Orienting Reflex</t>
  </si>
  <si>
    <t>https://artbasel.com/catalog/artwork/108769/Torbjørn-Rødland-Second-Orienting-Reflex</t>
  </si>
  <si>
    <t>Concrete, colored plaster, steel</t>
  </si>
  <si>
    <t>https://artbasel.com/catalog/artwork/113632/Tove-Storch-Untitled</t>
  </si>
  <si>
    <t>49 cm x 36.5 cm x 11.5 cm</t>
  </si>
  <si>
    <t>No no</t>
  </si>
  <si>
    <t>OMR</t>
  </si>
  <si>
    <t>https://artbasel.com/catalog/artwork/103688/Artur-Lescher-No-no</t>
  </si>
  <si>
    <t>209 cm x 10 cm x 10 cm</t>
  </si>
  <si>
    <t>The Burghers</t>
  </si>
  <si>
    <t>Fiberglass</t>
  </si>
  <si>
    <t>https://artbasel.com/catalog/artwork/103499/Atelier-Van-Lieshout-The-Burghers</t>
  </si>
  <si>
    <t>195 cm x 285 cm x 188 cm</t>
  </si>
  <si>
    <t>Musée du Louvre Paris II</t>
  </si>
  <si>
    <t>C–print</t>
  </si>
  <si>
    <t>https://artbasel.com/catalog/artwork/106983/Candida-Höfer-Musée-du-Louvre-Paris-II</t>
  </si>
  <si>
    <t>Christian Rosa</t>
  </si>
  <si>
    <t>4:44 Jay Z</t>
  </si>
  <si>
    <t>https://artbasel.com/catalog/artwork/105497/Christian-Rosa-4-44-Jay-Z</t>
  </si>
  <si>
    <t>Tired but Workin</t>
  </si>
  <si>
    <t>https://artbasel.com/catalog/artwork/105198/Christian-Rosa-Tired-but-Workin</t>
  </si>
  <si>
    <t>Gabriel Rico</t>
  </si>
  <si>
    <t>The second cause is meant to be an explanation of the first (Nopal)</t>
  </si>
  <si>
    <t>Canvas with embroidered thread</t>
  </si>
  <si>
    <t>https://artbasel.com/catalog/artwork/103648/Gabriel-Rico-The-second-cause-is-meant-to-be-an-explanation-of-the-first-Nopal</t>
  </si>
  <si>
    <t>100 cm x 100 cm x 5 cm</t>
  </si>
  <si>
    <t>V - That that is is between s s superior and inferior -</t>
  </si>
  <si>
    <t>https://artbasel.com/catalog/artwork/103649/Gabriel-Rico-V-That-that-is-is-between-s-s-superior-and-inferior</t>
  </si>
  <si>
    <t>160 cm x 200 cm x 140 cm</t>
  </si>
  <si>
    <t>James Turrell</t>
  </si>
  <si>
    <t>Curved_Elliptical</t>
  </si>
  <si>
    <t>Wide glass</t>
  </si>
  <si>
    <t>https://artbasel.com/catalog/artwork/111119/James-Turrell-Curved-Elliptical</t>
  </si>
  <si>
    <t>Exploration Library. Library Structure XVIII</t>
  </si>
  <si>
    <t>https://artbasel.com/catalog/artwork/106347/Jorge-Méndez-Blake-Exploration-Library-Library-Structure-XVIII</t>
  </si>
  <si>
    <t>Hand-cut ceramic and metal shelf</t>
  </si>
  <si>
    <t>https://artbasel.com/catalog/artwork/108263/Jose-Dávila-Homage-to-the-Square</t>
  </si>
  <si>
    <t>50 cm x 50 cm x 7.5 cm</t>
  </si>
  <si>
    <t>https://artbasel.com/catalog/artwork/106390/Jose-Dávila-Untitled</t>
  </si>
  <si>
    <t>200 cm x 254.5 cm x 8 cm</t>
  </si>
  <si>
    <t>Pia Camil</t>
  </si>
  <si>
    <t>Tarot Bunny</t>
  </si>
  <si>
    <t xml:space="preserve">Watercolor and ink on cotton paper </t>
  </si>
  <si>
    <t>https://artbasel.com/catalog/artwork/103641/Pia-Camil-Tarot-Bunny</t>
  </si>
  <si>
    <t>There is No Inside Without Outside</t>
  </si>
  <si>
    <t>Led lights, plexiglas, aluminum letters, power adaptor</t>
  </si>
  <si>
    <t>https://artbasel.com/catalog/artwork/105498/Superflex-There-is-No-Inside-Without-Outside</t>
  </si>
  <si>
    <t>37 cm x 300 cm x 8 cm</t>
  </si>
  <si>
    <t>Troika</t>
  </si>
  <si>
    <t>Venus Reflection</t>
  </si>
  <si>
    <t>Jesmonite</t>
  </si>
  <si>
    <t>https://artbasel.com/catalog/artwork/104557/Troika-Venus-Reflection</t>
  </si>
  <si>
    <t>28 cm x 32 cm x 15 cm</t>
  </si>
  <si>
    <t>PPP Series ~  (Time Out )</t>
  </si>
  <si>
    <t>Collages assembled from mixed fabrics, glued onto tarpaulin and augmented with oil pastels</t>
  </si>
  <si>
    <t>https://artbasel.com/catalog/artwork/109295/Yann-Gerstberger-PPP-Series-Time-Out</t>
  </si>
  <si>
    <t>Frank</t>
  </si>
  <si>
    <t>Brass and green multifilament lines</t>
  </si>
  <si>
    <t>https://artbasel.com/catalog/artwork/103640/Artur-Lescher-Frank</t>
  </si>
  <si>
    <t>340 cm x 34.7 cm x 34.7 cm</t>
  </si>
  <si>
    <t>Old Man Lamp</t>
  </si>
  <si>
    <t>https://artbasel.com/catalog/artwork/109755/Atelier-Van-Lieshout-Old-Man-Lamp</t>
  </si>
  <si>
    <t>150 cm x 120 cm x 70 cm</t>
  </si>
  <si>
    <t>Musée du Louvre XX</t>
  </si>
  <si>
    <t>https://artbasel.com/catalog/artwork/109696/Candida-Höfer-Musée-du-Louvre-XX</t>
  </si>
  <si>
    <t>Charcoal, oil paint and pencil on canvas</t>
  </si>
  <si>
    <t>https://artbasel.com/catalog/artwork/106458/Christian-Rosa-Untitled</t>
  </si>
  <si>
    <t>Cincuenta y tres - Reducción objetiva orquestada</t>
  </si>
  <si>
    <t>Mix of different objects and neon</t>
  </si>
  <si>
    <t>https://artbasel.com/catalog/artwork/113324/Gabriel-Rico-Cincuenta-y-tres-Reducción-objetiva-orquestada</t>
  </si>
  <si>
    <t>55 cm x 215 cm x 18 cm</t>
  </si>
  <si>
    <t>The second cause is meant to be an explanation of the first (Yardstick)</t>
  </si>
  <si>
    <t>https://artbasel.com/catalog/artwork/103646/Gabriel-Rico-The-second-cause-is-meant-to-be-an-explanation-of-the-first-Yardstick</t>
  </si>
  <si>
    <t>Toute pensée émet un Coup de Dés IX</t>
  </si>
  <si>
    <t>https://artbasel.com/catalog/artwork/103602/Jorge-Méndez-Blake-Toute-pensée-émet-un-Coup-de-Dés-IX</t>
  </si>
  <si>
    <t>Divisiones del espacio interno XII</t>
  </si>
  <si>
    <t>Vinyl paint on loomstate linen</t>
  </si>
  <si>
    <t>https://artbasel.com/catalog/artwork/113279/Jose-Dávila-Divisiones-del-espacio-interno-XII</t>
  </si>
  <si>
    <t>170 cm x 210 cm x 6 cm</t>
  </si>
  <si>
    <t>One flew over the cuckoo’s nest</t>
  </si>
  <si>
    <t>https://artbasel.com/catalog/artwork/108264/Jose-Dávila-One-flew-over-the-cuckoo-s-nest</t>
  </si>
  <si>
    <t>140 cm x 113.2 cm x 6 cm</t>
  </si>
  <si>
    <t>From life to death to life...</t>
  </si>
  <si>
    <t>Liquid watercolor, acrylic ink and oil stick on paper</t>
  </si>
  <si>
    <t>https://artbasel.com/catalog/artwork/105526/Pia-Camil-From-life-to-death-to-life</t>
  </si>
  <si>
    <t>Triste Liz</t>
  </si>
  <si>
    <t>Watercolor, acrylic ink and oil stick on paper</t>
  </si>
  <si>
    <t>https://artbasel.com/catalog/artwork/103593/Pia-Camil-Triste-Liz</t>
  </si>
  <si>
    <t>This is the Tip of the Iceberg</t>
  </si>
  <si>
    <t>Led lights, plexiglas, aluminum letters and power adaptor</t>
  </si>
  <si>
    <t>https://artbasel.com/catalog/artwork/113402/Superflex-This-is-the-Tip-of-the-Iceberg</t>
  </si>
  <si>
    <t>37 cm x 238 cm x 7 cm</t>
  </si>
  <si>
    <t>Life and Death of an Algorithm</t>
  </si>
  <si>
    <t>22562 black and white dice</t>
  </si>
  <si>
    <t>https://artbasel.com/catalog/artwork/105632/Troika-Life-and-Death-of-an-Algorithm</t>
  </si>
  <si>
    <t>164 cm x 127 cm x 4 cm</t>
  </si>
  <si>
    <t xml:space="preserve">PPP Series ~ (Time Out ) </t>
  </si>
  <si>
    <t>https://artbasel.com/catalog/artwork/113363/Yann-Gerstberger-PPP-Series-Time-Out</t>
  </si>
  <si>
    <t>Mountains (1:5 intermediate maquette)</t>
  </si>
  <si>
    <t>Pace Gallery</t>
  </si>
  <si>
    <t>sheet metal, bolts and paint</t>
  </si>
  <si>
    <t>https://artbasel.com/catalog/artwork/108227/Alexander-Calder-Mountains-1-5-intermediate-maquette</t>
  </si>
  <si>
    <t>153 inches x 144 inches x 138 inches</t>
  </si>
  <si>
    <t>Arlene Shechet</t>
  </si>
  <si>
    <t>Oomph</t>
  </si>
  <si>
    <t>https://artbasel.com/catalog/artwork/110571/Arlene-Shechet-Oomph</t>
  </si>
  <si>
    <t>80 inches x 54 inches x 38 inches</t>
  </si>
  <si>
    <t>Fred Wilson</t>
  </si>
  <si>
    <t>The Mete of the Muse</t>
  </si>
  <si>
    <t>bronze with black patina and bronze with white paint</t>
  </si>
  <si>
    <t>https://artbasel.com/catalog/artwork/108137/Fred-Wilson-The-Mete-of-the-Muse</t>
  </si>
  <si>
    <t>65 inches x 26 inches x 14 inches</t>
  </si>
  <si>
    <t>Arbre biplan</t>
  </si>
  <si>
    <t>1968-2019</t>
  </si>
  <si>
    <t>polyurethane paint on epoxy</t>
  </si>
  <si>
    <t>https://artbasel.com/catalog/artwork/108147/Jean-Dubuffet-Arbre-biplan</t>
  </si>
  <si>
    <t>180 inches x 156 inches x 120 inches</t>
  </si>
  <si>
    <t>Joel Shapiro</t>
  </si>
  <si>
    <t>painted bronze</t>
  </si>
  <si>
    <t>https://artbasel.com/catalog/artwork/108199/Joel-Shapiro-untitled</t>
  </si>
  <si>
    <t>72 inches x 61.25 inches x 27.5 inches</t>
  </si>
  <si>
    <t>The Weather</t>
  </si>
  <si>
    <t>https://artbasel.com/catalog/artwork/108198/Kiki-Smith-The-Weather</t>
  </si>
  <si>
    <t>82 inches x 133.5 inches x 36.5 inches</t>
  </si>
  <si>
    <t>Louise Nevelson</t>
  </si>
  <si>
    <t>Night Wall - Frozen Laces</t>
  </si>
  <si>
    <t>1976-1980</t>
  </si>
  <si>
    <t>Cor-ten steel painted black</t>
  </si>
  <si>
    <t>https://artbasel.com/catalog/artwork/108215/Louise-Nevelson-Night-Wall-Frozen-Laces</t>
  </si>
  <si>
    <t>138 inches x 258 inches x 45 inches</t>
  </si>
  <si>
    <t>Power Tower</t>
  </si>
  <si>
    <t>silicone bronze</t>
  </si>
  <si>
    <t>https://artbasel.com/catalog/artwork/108228/Lynda-Benglis-Power-Tower</t>
  </si>
  <si>
    <t>89 inches x 64 inches x 72 inches</t>
  </si>
  <si>
    <t>Untitled (Beams)</t>
  </si>
  <si>
    <t>glass microspheres on powder coated stainless steel</t>
  </si>
  <si>
    <t>https://artbasel.com/catalog/artwork/108229/Mary-Corse-Untitled-Beams</t>
  </si>
  <si>
    <t>144 inches x 150 inches x 1 inches</t>
  </si>
  <si>
    <t>Maya Lin</t>
  </si>
  <si>
    <t>Latitude New York City</t>
  </si>
  <si>
    <t>Vermont Danby marble</t>
  </si>
  <si>
    <t>https://artbasel.com/catalog/artwork/108223/Maya-Lin-Latitude-New-York-City</t>
  </si>
  <si>
    <t>9 inches x 108 inches x 1 inches</t>
  </si>
  <si>
    <t>Oldenburg &amp; Van Bruggen</t>
  </si>
  <si>
    <t>Leaning Clarinet</t>
  </si>
  <si>
    <t>aluminum painted with acrylic polyurethane</t>
  </si>
  <si>
    <t>https://artbasel.com/catalog/artwork/108183/Oldenburg-Van-Bruggen-Leaning-Clarinet</t>
  </si>
  <si>
    <t>141 inches x 62 inches x 32 inches</t>
  </si>
  <si>
    <t>Robert Irwin</t>
  </si>
  <si>
    <t>Untitled (Acrylic Column)</t>
  </si>
  <si>
    <t>1969-2011</t>
  </si>
  <si>
    <t>acrylic</t>
  </si>
  <si>
    <t>https://artbasel.com/catalog/artwork/108193/Robert-Irwin-Untitled-Acrylic-Column</t>
  </si>
  <si>
    <t>186.5 inches x 108 inches x 3.5 inches</t>
  </si>
  <si>
    <t>Hanging Complex Form</t>
  </si>
  <si>
    <t>https://artbasel.com/catalog/artwork/108188/Sol-LeWitt-Hanging-Complex-Form</t>
  </si>
  <si>
    <t>138 inches x 40 inches x 35 inches</t>
  </si>
  <si>
    <t>Tara Donovan</t>
  </si>
  <si>
    <t>Untitled (Mylar)</t>
  </si>
  <si>
    <t>Mylar and hot glue</t>
  </si>
  <si>
    <t>https://artbasel.com/catalog/artwork/108191/Tara-Donovan-Untitled-Mylar</t>
  </si>
  <si>
    <t>306.1 cm x 431.8 cm x 393.1 cm</t>
  </si>
  <si>
    <t>Tony Smith</t>
  </si>
  <si>
    <t>Smoke</t>
  </si>
  <si>
    <t>aluminum, painted black</t>
  </si>
  <si>
    <t>https://artbasel.com/catalog/artwork/108196/Tony-Smith-Smoke</t>
  </si>
  <si>
    <t>288 cm x 576 cm x 408 cm</t>
  </si>
  <si>
    <t>Flow Yellow</t>
  </si>
  <si>
    <t>Paragon</t>
  </si>
  <si>
    <t>https://artbasel.com/catalog/artwork/104655/Anish-Kapoor-Flow-Yellow</t>
  </si>
  <si>
    <t>Christopher Le Brun</t>
  </si>
  <si>
    <t>Ideas of March I</t>
  </si>
  <si>
    <t>https://artbasel.com/catalog/artwork/104707/Christopher-Le-Brun-Ideas-of-March-I</t>
  </si>
  <si>
    <t>Ideas of March IV</t>
  </si>
  <si>
    <t>https://artbasel.com/catalog/artwork/104708/Christopher-Le-Brun-Ideas-of-March-IV</t>
  </si>
  <si>
    <t>Ideas of March X</t>
  </si>
  <si>
    <t>https://artbasel.com/catalog/artwork/104643/Christopher-Le-Brun-Ideas-of-March-X</t>
  </si>
  <si>
    <t>Ideas of March XII</t>
  </si>
  <si>
    <t>https://artbasel.com/catalog/artwork/104658/Christopher-Le-Brun-Ideas-of-March-XII</t>
  </si>
  <si>
    <t>Frank Bowling</t>
  </si>
  <si>
    <t>Pouring Over 2 Morrison Boys &amp; 2 Maps I</t>
  </si>
  <si>
    <t>Polymergravure with blockprinting</t>
  </si>
  <si>
    <t>https://artbasel.com/catalog/artwork/104628/Frank-Bowling-Pouring-Over-2-Morrison-Boys-2-Maps-I</t>
  </si>
  <si>
    <t>Bring on the Dancing Horses</t>
  </si>
  <si>
    <t>Etching and Linocut</t>
  </si>
  <si>
    <t>https://artbasel.com/catalog/artwork/104702/Glenn-Brown-Bring-on-the-Dancing-Horses</t>
  </si>
  <si>
    <t>Grayson Perry</t>
  </si>
  <si>
    <t>Dont Look Down</t>
  </si>
  <si>
    <t>Hand-tufted rug</t>
  </si>
  <si>
    <t>https://artbasel.com/catalog/artwork/104636/Grayson-Perry-Don-t-Look-Down</t>
  </si>
  <si>
    <t>Large Expensive Abstract Painting</t>
  </si>
  <si>
    <t>https://artbasel.com/catalog/artwork/104598/Grayson-Perry-Large-Expensive-Abstract-Painting</t>
  </si>
  <si>
    <t>Sponsored by You</t>
  </si>
  <si>
    <t>https://artbasel.com/catalog/artwork/104634/Grayson-Perry-Sponsored-by-You</t>
  </si>
  <si>
    <t>Cinema D</t>
  </si>
  <si>
    <t>Blockprint</t>
  </si>
  <si>
    <t>https://artbasel.com/catalog/artwork/104596/Richard-Deacon-Cinema-D</t>
  </si>
  <si>
    <t>Cinema E</t>
  </si>
  <si>
    <t>https://artbasel.com/catalog/artwork/104603/Richard-Deacon-Cinema-E</t>
  </si>
  <si>
    <t>Cinema F</t>
  </si>
  <si>
    <t>https://artbasel.com/catalog/artwork/104546/Richard-Deacon-Cinema-F</t>
  </si>
  <si>
    <t>Cinema H</t>
  </si>
  <si>
    <t>https://artbasel.com/catalog/artwork/104530/Richard-Deacon-Cinema-H</t>
  </si>
  <si>
    <t>Vertical Power 2</t>
  </si>
  <si>
    <t>https://artbasel.com/catalog/artwork/104703/Sarah-Morris-Vertical-Power-2</t>
  </si>
  <si>
    <t>Franklin Williams</t>
  </si>
  <si>
    <t>All Important Likeness II</t>
  </si>
  <si>
    <t>Parker Gallery</t>
  </si>
  <si>
    <t>Acrylic and crochet thread on paper mounted to canvas</t>
  </si>
  <si>
    <t>https://artbasel.com/catalog/artwork/105178/Franklin-Williams-All-Important-Likeness-II</t>
  </si>
  <si>
    <t>Blue Beauty</t>
  </si>
  <si>
    <t>Acrylic on canvas, fabric, yarn, crochet thread, beads and wood</t>
  </si>
  <si>
    <t>https://artbasel.com/catalog/artwork/105147/Franklin-Williams-Blue-Beauty</t>
  </si>
  <si>
    <t>34 inches x 15 inches x 6 inches</t>
  </si>
  <si>
    <t>Climax of Passion</t>
  </si>
  <si>
    <t>https://artbasel.com/catalog/artwork/105149/Franklin-Williams-Climax-of-Passion</t>
  </si>
  <si>
    <t>Echos</t>
  </si>
  <si>
    <t>Acrylic on paper and canvas, yarn</t>
  </si>
  <si>
    <t>https://artbasel.com/catalog/artwork/105182/Franklin-Williams-Echos</t>
  </si>
  <si>
    <t>Heart Intelligence</t>
  </si>
  <si>
    <t>Acrylic on paper and canvas, Plexiglas and crochet thread</t>
  </si>
  <si>
    <t>https://artbasel.com/catalog/artwork/105183/Franklin-Williams-Heart-Intelligence</t>
  </si>
  <si>
    <t>Rainbow</t>
  </si>
  <si>
    <t>Acrylic on paper and canvas, crochet thread</t>
  </si>
  <si>
    <t>https://artbasel.com/catalog/artwork/105218/Franklin-Williams-Rainbow</t>
  </si>
  <si>
    <t>Sixteen Sweet Moments</t>
  </si>
  <si>
    <t>Acrylic, crochet thread and fabric on canvas</t>
  </si>
  <si>
    <t>https://artbasel.com/catalog/artwork/105184/Franklin-Williams-Sixteen-Sweet-Moments</t>
  </si>
  <si>
    <t>The Kings Chamber</t>
  </si>
  <si>
    <t>Acrylic and yarn on paper and canvas, with sewn fabric</t>
  </si>
  <si>
    <t>https://artbasel.com/catalog/artwork/105185/Franklin-Williams-The-King-s-Chamber</t>
  </si>
  <si>
    <t>Three Blue Fingers</t>
  </si>
  <si>
    <t>Acrylic, yarn and crochet thread on canvas stuffed with cotton batting, plastic and wood</t>
  </si>
  <si>
    <t>https://artbasel.com/catalog/artwork/105253/Franklin-Williams-Three-Blue-Fingers</t>
  </si>
  <si>
    <t>30 inches x 23 inches x 5 inches</t>
  </si>
  <si>
    <t>https://artbasel.com/catalog/artwork/105221/Franklin-Williams-Untitled</t>
  </si>
  <si>
    <t>12 inches x 8 inches x 7.5 inches</t>
  </si>
  <si>
    <t>Acrylic, polyurethane, yarn and crochet thread on canvas stuffed with cotton batting, wooden support</t>
  </si>
  <si>
    <t>https://artbasel.com/catalog/artwork/105257/Franklin-Williams-Untitled</t>
  </si>
  <si>
    <t>9 inches x 14 inches x 14 inches</t>
  </si>
  <si>
    <t>https://artbasel.com/catalog/artwork/105256/Franklin-Williams-Untitled</t>
  </si>
  <si>
    <t>Acrylic, gesso, yarn and polyurethane on canvas stuffed with cotton batting, wooden support</t>
  </si>
  <si>
    <t>https://artbasel.com/catalog/artwork/105222/Franklin-Williams-Untitled</t>
  </si>
  <si>
    <t>9 inches x 11 inches x 10 inches</t>
  </si>
  <si>
    <t>Yellow Apron</t>
  </si>
  <si>
    <t>Acrylic on sewn canvas, yarn, crochet thread and painted nails</t>
  </si>
  <si>
    <t>https://artbasel.com/catalog/artwork/105188/Franklin-Williams-Yellow-Apron</t>
  </si>
  <si>
    <t>1963-1998</t>
  </si>
  <si>
    <t>Paula Cooper Gallery</t>
  </si>
  <si>
    <t>9 gelatin silver prints</t>
  </si>
  <si>
    <t>https://artbasel.com/catalog/artwork/109687/Bernd-Hilla-Becher-Water-Towers</t>
  </si>
  <si>
    <t>66.7 inches x 55.1 inches x 1.12 inches</t>
  </si>
  <si>
    <t>Copper Blue Vein</t>
  </si>
  <si>
    <t>copper and limestone, 57 units (19 copper, 38 limestone)</t>
  </si>
  <si>
    <t>https://artbasel.com/catalog/artwork/109552/Carl-Andre-Copper-Blue-Vein</t>
  </si>
  <si>
    <t>1 inches x 449 inches x 23.62 inches</t>
  </si>
  <si>
    <t>Charles Gaines</t>
  </si>
  <si>
    <t>Shadows, Set 4</t>
  </si>
  <si>
    <t>1980-2014</t>
  </si>
  <si>
    <t>photographs, ink on paper</t>
  </si>
  <si>
    <t>https://artbasel.com/catalog/artwork/109670/Charles-Gaines-Shadows-Set-4</t>
  </si>
  <si>
    <t>21.62 inches x 76.75 inches x 1.5 inches</t>
  </si>
  <si>
    <t>Dan Flavin</t>
  </si>
  <si>
    <t>monument" for V. Tatlin"</t>
  </si>
  <si>
    <t>cool white fluorescent light</t>
  </si>
  <si>
    <t>https://artbasel.com/catalog/artwork/109611/Dan-Flavin-monument-for-V-Tatlin</t>
  </si>
  <si>
    <t>96 inches x 24 inches x 4.25 inches</t>
  </si>
  <si>
    <t>David Novros</t>
  </si>
  <si>
    <t>acrylic lacquer on dacron</t>
  </si>
  <si>
    <t>https://artbasel.com/catalog/artwork/111026/David-Novros-Untitled</t>
  </si>
  <si>
    <t>102 inches x 162 inches x 1 inches</t>
  </si>
  <si>
    <t>Ja'Tovia Gary</t>
  </si>
  <si>
    <t>Citational Ethics (Saidiya Hartman, 2017)</t>
  </si>
  <si>
    <t>neon, glass, wire, metal</t>
  </si>
  <si>
    <t>https://artbasel.com/catalog/artwork/109740/Ja-Tovia-Gary-Citational-Ethics-Saidiya-Hartman-2017</t>
  </si>
  <si>
    <t>47 inches x 47 inches x 6 inches</t>
  </si>
  <si>
    <t>Jackie Winsor</t>
  </si>
  <si>
    <t>Inset Wall Piece with Orange Interior</t>
  </si>
  <si>
    <t>1988-1989</t>
  </si>
  <si>
    <t>acrylic altered cement and powdered pigment</t>
  </si>
  <si>
    <t>https://artbasel.com/catalog/artwork/109676/Jackie-Winsor-Inset-Wall-Piece-with-Orange-Interior</t>
  </si>
  <si>
    <t>8 inches x 8 inches x 5.25 inches</t>
  </si>
  <si>
    <t>House with Open Door #9</t>
  </si>
  <si>
    <t>oil on four canvases</t>
  </si>
  <si>
    <t>https://artbasel.com/catalog/artwork/110967/Jennifer-Bartlett-House-with-Open-Door-9</t>
  </si>
  <si>
    <t>1978-1980</t>
  </si>
  <si>
    <t>wood, paint</t>
  </si>
  <si>
    <t>https://artbasel.com/catalog/artwork/110548/Joel-Shapiro-untitled</t>
  </si>
  <si>
    <t>7.87 inches x 4.25 inches x 2.37 inches</t>
  </si>
  <si>
    <t>Julian Lethbridge</t>
  </si>
  <si>
    <t>Quartersawn 2</t>
  </si>
  <si>
    <t>oil and pigment stick on linen</t>
  </si>
  <si>
    <t>https://artbasel.com/catalog/artwork/109724/Julian-Lethbridge-Quartersawn-2</t>
  </si>
  <si>
    <t>Mark di Suvero</t>
  </si>
  <si>
    <t>Emergency Medical Services</t>
  </si>
  <si>
    <t>acrylic paint on linen</t>
  </si>
  <si>
    <t>https://artbasel.com/catalog/artwork/109672/Mark-di-Suvero-Emergency-Medical-Services</t>
  </si>
  <si>
    <t>71.25 inches x 34 inches x 1.75 inches</t>
  </si>
  <si>
    <t>Red Scarf</t>
  </si>
  <si>
    <t>https://artbasel.com/catalog/artwork/112806/Sarah-Charlesworth-Red-Scarf</t>
  </si>
  <si>
    <t>Complex Form MH 7</t>
  </si>
  <si>
    <t>painted aluminum</t>
  </si>
  <si>
    <t>https://artbasel.com/catalog/artwork/109644/Sol-LeWitt-Complex-Form-MH-7</t>
  </si>
  <si>
    <t>120 inches x 36 inches x 48 inches</t>
  </si>
  <si>
    <t>Tauba Auerbach</t>
  </si>
  <si>
    <t>Grain - Meander Incision</t>
  </si>
  <si>
    <t>https://artbasel.com/catalog/artwork/109650/Tauba-Auerbach-Grain-Meander-Incision</t>
  </si>
  <si>
    <t>Walid Raad</t>
  </si>
  <si>
    <t>Section 88: Views from inner to outer compartment_ACT XXI_Scene VIII</t>
  </si>
  <si>
    <t>painted high density foam</t>
  </si>
  <si>
    <t>https://artbasel.com/catalog/artwork/109728/Walid-Raad-Section-88-Views-from-inner-to-outer-compartment-ACT-XXI-Scene-VIII</t>
  </si>
  <si>
    <t>53.5 inches x 110.5 inches x 2 inches</t>
  </si>
  <si>
    <t>CuFe Triplets</t>
  </si>
  <si>
    <t>3 copper plates, 3 steel plates</t>
  </si>
  <si>
    <t>https://artbasel.com/catalog/artwork/113362/Carl-Andre-CuFe-Triplets</t>
  </si>
  <si>
    <t>0.18 inches x 59.06 inches x 39.37 inches</t>
  </si>
  <si>
    <t>Christian Marclay</t>
  </si>
  <si>
    <t>photogram on C-print paper, mounted on cintra board</t>
  </si>
  <si>
    <t>https://artbasel.com/catalog/artwork/110687/Christian-Marclay-Untitled</t>
  </si>
  <si>
    <t>21.5 inches x 25.5 inches x 1.6 inches</t>
  </si>
  <si>
    <t>https://artbasel.com/catalog/artwork/113360/Jennifer-Bartlett-House-with-Open-Door-9</t>
  </si>
  <si>
    <t>Ad Minoliti</t>
  </si>
  <si>
    <t>King 9</t>
  </si>
  <si>
    <t>Peres Projects</t>
  </si>
  <si>
    <t>https://artbasel.com/catalog/artwork/113138/Ad-Minoliti-King-9</t>
  </si>
  <si>
    <t>Beth Letain</t>
  </si>
  <si>
    <t>The Chances</t>
  </si>
  <si>
    <t>https://artbasel.com/catalog/artwork/113123/Beth-Letain-The-Chances</t>
  </si>
  <si>
    <t>Brent Wadden</t>
  </si>
  <si>
    <t>Handwoven fibers, wool, cotton and acrylic on canvas</t>
  </si>
  <si>
    <t>https://artbasel.com/catalog/artwork/104600/Brent-Wadden-Untitled</t>
  </si>
  <si>
    <t>Dalton Gata</t>
  </si>
  <si>
    <t>Dalton Gata La Cabeza Olvidada (The Forgotten head)</t>
  </si>
  <si>
    <t>https://artbasel.com/catalog/artwork/105910/Dalton-Gata-Dalton-Gata-La-Cabeza-Olvidada-The-Forgotten-head</t>
  </si>
  <si>
    <t>Vista desde la ventana (View from the window)</t>
  </si>
  <si>
    <t>https://artbasel.com/catalog/artwork/112157/Dalton-Gata-Vista-desde-la-ventana-View-from-the-window</t>
  </si>
  <si>
    <t>TRENZA DE SOL</t>
  </si>
  <si>
    <t>Oil, sand on digital print on canvas</t>
  </si>
  <si>
    <t>https://artbasel.com/catalog/artwork/110366/Donna-Huanca-TRENZA-DE-SOL</t>
  </si>
  <si>
    <t>Lord Liberty</t>
  </si>
  <si>
    <t>Gouache on Arches paper</t>
  </si>
  <si>
    <t>https://artbasel.com/catalog/artwork/113301/Dorothy-Iannone-Lord-Liberty</t>
  </si>
  <si>
    <t>George Rouy</t>
  </si>
  <si>
    <t>Front Facing</t>
  </si>
  <si>
    <t>https://artbasel.com/catalog/artwork/104667/George-Rouy-Front-Facing</t>
  </si>
  <si>
    <t>Manuel Solano</t>
  </si>
  <si>
    <t>Miranda</t>
  </si>
  <si>
    <t>https://artbasel.com/catalog/artwork/112648/Manuel-Solano-Miranda</t>
  </si>
  <si>
    <t>Melike Kara</t>
  </si>
  <si>
    <t>for the glory</t>
  </si>
  <si>
    <t>Acrylic and oil sticks on canvas</t>
  </si>
  <si>
    <t>https://artbasel.com/catalog/artwork/112446/Melike-Kara-for-the-glory</t>
  </si>
  <si>
    <t>Paolo Salvador</t>
  </si>
  <si>
    <t>Costa Verde</t>
  </si>
  <si>
    <t>https://artbasel.com/catalog/artwork/104624/Paolo-Salvador-Costa-Verde</t>
  </si>
  <si>
    <t>Pumakunaq kawsaynin</t>
  </si>
  <si>
    <t>https://artbasel.com/catalog/artwork/112467/Paolo-Salvador-Pumakunaq-kawsaynin</t>
  </si>
  <si>
    <t>Rebecca Ackroyd</t>
  </si>
  <si>
    <t>green girl returns</t>
  </si>
  <si>
    <t>Gouache, charcoal and soft pastel on somerset satin paper</t>
  </si>
  <si>
    <t>https://artbasel.com/catalog/artwork/110362/Rebecca-Ackroyd-green-girl-returns</t>
  </si>
  <si>
    <t>Richard Kennedy</t>
  </si>
  <si>
    <t>Lady Land</t>
  </si>
  <si>
    <t>https://artbasel.com/catalog/artwork/104543/Richard-Kennedy-Lady-Land</t>
  </si>
  <si>
    <t>Shuang Li</t>
  </si>
  <si>
    <t>Untitled (Elephant)</t>
  </si>
  <si>
    <t>Mixed media, children's costume, plexiglass, metal screws</t>
  </si>
  <si>
    <t>https://artbasel.com/catalog/artwork/104621/Shuang-Li-Untitled-Elephant</t>
  </si>
  <si>
    <t>60 cm x 40 cm x 0 cm</t>
  </si>
  <si>
    <t>Fantasías Modulares #1</t>
  </si>
  <si>
    <t>https://artbasel.com/catalog/artwork/113527/Ad-Minoliti-Fantasías-Modulares-1</t>
  </si>
  <si>
    <t>King 10</t>
  </si>
  <si>
    <t>https://artbasel.com/catalog/artwork/104639/Ad-Minoliti-King-10</t>
  </si>
  <si>
    <t>Ajarb Bernard Ategwa</t>
  </si>
  <si>
    <t>September</t>
  </si>
  <si>
    <t>https://artbasel.com/catalog/artwork/113722/Ajarb-Bernard-Ategwa-September</t>
  </si>
  <si>
    <t>https://artbasel.com/catalog/artwork/113386/Brent-Wadden-Untitled</t>
  </si>
  <si>
    <t>Criatura de pelo largo (Long-haired creature)</t>
  </si>
  <si>
    <t>https://artbasel.com/catalog/artwork/113496/Dalton-Gata-Criatura-de-pelo-largo-Long-haired-creature</t>
  </si>
  <si>
    <t>MENARCHE</t>
  </si>
  <si>
    <t>https://artbasel.com/catalog/artwork/104597/Donna-Huanca-MENARCHE</t>
  </si>
  <si>
    <t>Perezosos</t>
  </si>
  <si>
    <t>https://artbasel.com/catalog/artwork/112925/Paolo-Salvador-Perezosos</t>
  </si>
  <si>
    <t>MANDY</t>
  </si>
  <si>
    <t>Steel rebar, chicken wire, plaster, wax, synthetic hair, acrylic glass</t>
  </si>
  <si>
    <t>https://artbasel.com/catalog/artwork/113353/Rebecca-Ackroyd-MANDY</t>
  </si>
  <si>
    <t>120 cm x 185 cm x 130 cm</t>
  </si>
  <si>
    <t>DMT</t>
  </si>
  <si>
    <t>https://artbasel.com/catalog/artwork/113355/Richard-Kennedy-DMT</t>
  </si>
  <si>
    <t>I Want to Sleep More but by Your Side</t>
  </si>
  <si>
    <t>Color, sound</t>
  </si>
  <si>
    <t>https://artbasel.com/catalog/artwork/113356/Shuang-Li-I-Want-to-Sleep-More-but-by-Your-Side</t>
  </si>
  <si>
    <t>Laub</t>
  </si>
  <si>
    <t>Perrotin</t>
  </si>
  <si>
    <t>Acrylic and resin on canvas, wooden framed</t>
  </si>
  <si>
    <t>https://artbasel.com/catalog/artwork/106818/Bernard-Frize-Laub</t>
  </si>
  <si>
    <t>Chen Fei</t>
  </si>
  <si>
    <t>Brother / 兄弟 (兄弟)</t>
  </si>
  <si>
    <t>https://artbasel.com/catalog/artwork/112712/Chen-Fei-Brother-兄弟-兄弟</t>
  </si>
  <si>
    <t>Study for Eroded Caracalla</t>
  </si>
  <si>
    <t>https://artbasel.com/catalog/artwork/112740/Daniel-Arsham-Study-for-Eroded-Caracalla</t>
  </si>
  <si>
    <t>76.7 cm x 61.7 cm x 3 cm</t>
  </si>
  <si>
    <t>Hope</t>
  </si>
  <si>
    <t>Brushed bronze</t>
  </si>
  <si>
    <t>https://artbasel.com/catalog/artwork/112128/Elmgreen-Dragset-Hope</t>
  </si>
  <si>
    <t>338 cm x 260 cm x 76 cm</t>
  </si>
  <si>
    <t>hans hartung</t>
  </si>
  <si>
    <t>T1964-H27</t>
  </si>
  <si>
    <t>https://artbasel.com/catalog/artwork/113045/hans-hartung-T1964-H27</t>
  </si>
  <si>
    <t>Noeud Sauvage</t>
  </si>
  <si>
    <t>https://artbasel.com/catalog/artwork/106749/Jean-Michel-Othoniel-Noeud-Sauvage</t>
  </si>
  <si>
    <t>90 cm x 90 cm x 90 cm</t>
  </si>
  <si>
    <t>john henderson</t>
  </si>
  <si>
    <t>Untitled Painting</t>
  </si>
  <si>
    <t>https://artbasel.com/catalog/artwork/112926/john-henderson-Untitled-Painting</t>
  </si>
  <si>
    <t>JR</t>
  </si>
  <si>
    <t xml:space="preserve">JR au Louvre et le Secret de la Grande Pyramide, 29 Mars 2019, 17H40 © Pyramide, architecte I. M. Pei, musée du Louvre, Paris, France, 2019, </t>
  </si>
  <si>
    <t>https://artbasel.com/catalog/artwork/111334/JR-JR-au-Louvre-et-le-Secret-de-la-Grande-Pyramide-29-Mars-2019-17H40-Pyramide-architecte-I-M-Pei-musée-du-Louvre-Paris-France-2019</t>
  </si>
  <si>
    <t>Klara Kristalova</t>
  </si>
  <si>
    <t>Green woman</t>
  </si>
  <si>
    <t>https://artbasel.com/catalog/artwork/112900/Klara-Kristalova-Green-woman</t>
  </si>
  <si>
    <t>96.5 cm x 48 cm x 24 cm</t>
  </si>
  <si>
    <t>Laurent Grasso</t>
  </si>
  <si>
    <t>Future Herbarium</t>
  </si>
  <si>
    <t>https://artbasel.com/catalog/artwork/112094/Laurent-Grasso-Future-Herbarium</t>
  </si>
  <si>
    <t>33.7 cm x 24 cm x 4.2 cm</t>
  </si>
  <si>
    <t>Please call me pearls</t>
  </si>
  <si>
    <t>Japanese plastic pearls, canvas, wood</t>
  </si>
  <si>
    <t>https://artbasel.com/catalog/artwork/112887/Paola-Pivi-Please-call-me-pearls</t>
  </si>
  <si>
    <t>59.7 cm x 43.2 cm x 27.9 cm</t>
  </si>
  <si>
    <t>Park Seo-Bo</t>
  </si>
  <si>
    <t>Ecriture No.080913</t>
  </si>
  <si>
    <t>Acrylic with Korean hanji paper on canvas</t>
  </si>
  <si>
    <t>https://artbasel.com/catalog/artwork/112762/Park-Seo-Bo-Ecriture-No-080913</t>
  </si>
  <si>
    <t>Peinture 142 x 182 cm, 28 mars 2018</t>
  </si>
  <si>
    <t>https://artbasel.com/catalog/artwork/104485/Pierre-Soulages-Peinture-142-x-182-cm-28-mars-2018</t>
  </si>
  <si>
    <t>Acrylic and platinum leaf on canvas mounted on wood panel</t>
  </si>
  <si>
    <t>https://artbasel.com/catalog/artwork/111417/Takashi-Murakami-Untitled</t>
  </si>
  <si>
    <t>Manfredi</t>
  </si>
  <si>
    <t>https://artbasel.com/catalog/artwork/113126/Xavier-Veilhan-Manfredi</t>
  </si>
  <si>
    <t>160 cm x 142 cm x 70 cm</t>
  </si>
  <si>
    <t>Collier Gris et Cristal</t>
  </si>
  <si>
    <t>Grey and cristal murano glass, stainless steel</t>
  </si>
  <si>
    <t>https://artbasel.com/catalog/artwork/113349/Jean-Michel-Othoniel-Collier-Gris-et-Cristal</t>
  </si>
  <si>
    <t>130 cm x 55 cm x 15 cm</t>
  </si>
  <si>
    <t>Tehachapi, Mountain, February 7, 2020, 6.27p.m., U.S.A.</t>
  </si>
  <si>
    <t>Colour photograph, matte plexiglass, aluminium, wood (framed behind glass)</t>
  </si>
  <si>
    <t>https://artbasel.com/catalog/artwork/113510/JR-Tehachapi-Mountain-February-7-2020-6-27p-m-U-S-A</t>
  </si>
  <si>
    <t>Lee Bae</t>
  </si>
  <si>
    <t>Issu du Feu</t>
  </si>
  <si>
    <t>Charcoal on canvas</t>
  </si>
  <si>
    <t>https://artbasel.com/catalog/artwork/113285/Lee-Bae-Issu-du-Feu</t>
  </si>
  <si>
    <t>Ni Youyu</t>
  </si>
  <si>
    <t>Ancient Archive Specimen - Relic / 古籍标本 - 遗迹</t>
  </si>
  <si>
    <t>https://artbasel.com/catalog/artwork/113102/Ni-Youyu-Ancient-Archive-Specimen-Relic-古籍标本-遗迹</t>
  </si>
  <si>
    <t>Oil on marble</t>
  </si>
  <si>
    <t>https://artbasel.com/catalog/artwork/105120/Pieter-Vermeersch-Untitled</t>
  </si>
  <si>
    <t>Agnes Martin</t>
  </si>
  <si>
    <t>Peter Freeman, Inc.</t>
  </si>
  <si>
    <t>watercolor, gouache, ink, and graphite on paper</t>
  </si>
  <si>
    <t>https://artbasel.com/catalog/artwork/106066/Agnes-Martin-Untitled</t>
  </si>
  <si>
    <t>Alex Hay</t>
  </si>
  <si>
    <t>Toaster</t>
  </si>
  <si>
    <t>Krylon spray acrylic and stencil on linen, in six parts</t>
  </si>
  <si>
    <t>https://artbasel.com/catalog/artwork/103559/Alex-Hay-Toaster</t>
  </si>
  <si>
    <t>Brillo Soap Pads Box / Del Monte Peach Halves Box / Campbells Tomato Juice Box / Heinz Tomato Ketchup Box</t>
  </si>
  <si>
    <t>silkscreen ink and house paint on plywood</t>
  </si>
  <si>
    <t>https://artbasel.com/catalog/artwork/103473/Andy-Warhol-Brillo-Soap-Pads-Box-Del-Monte-Peach-Halves-Box-Campbell-s-Tomato-Juice-Box-Heinz-Tomato-Ketchup-Box</t>
  </si>
  <si>
    <t>43.2 cm x 43.5 cm x 35.9 cm</t>
  </si>
  <si>
    <t>Office Edit II with color shift, flip, flop, &amp; flip/flop (Fat Chance John Cage), Mapping the Studio</t>
  </si>
  <si>
    <t>DVD, (color, sound)</t>
  </si>
  <si>
    <t>https://artbasel.com/catalog/artwork/103590/Bruce-Nauman-Office-Edit-II-with-color-shift-flip-flop-flip-flop-Fat-Chance-John-Cage-Mapping-the-Studio</t>
  </si>
  <si>
    <t>galvanized iron</t>
  </si>
  <si>
    <t>https://artbasel.com/catalog/artwork/103461/Donald-Judd-Untitled</t>
  </si>
  <si>
    <t>10.2 cm x 68.6 cm x 58.4 cm</t>
  </si>
  <si>
    <t>Argumentiert als Bild, Argumentiert als Plastik (Arguing as Image, Arguing as Sculpture)</t>
  </si>
  <si>
    <t>cotton cloth and wood</t>
  </si>
  <si>
    <t>https://artbasel.com/catalog/artwork/104071/Franz-Erhard-Walther-Argumentiert-als-Bild-Argumentiert-als-Plastik-Arguing-as-Image-Arguing-as-Sculpture</t>
  </si>
  <si>
    <t>275.6 cm x 363.5 cm x 38.1 cm</t>
  </si>
  <si>
    <t>Dark blackish green, light grayish blue (dsh)</t>
  </si>
  <si>
    <t>linen, alpaca</t>
  </si>
  <si>
    <t>https://artbasel.com/catalog/artwork/104058/Helen-Mirra-Dark-blackish-green-light-grayish-blue-dsh</t>
  </si>
  <si>
    <t>James Ensor</t>
  </si>
  <si>
    <t>Le Christ agonisant [Christ in Agony]</t>
  </si>
  <si>
    <t>https://artbasel.com/catalog/artwork/103973/James-Ensor-Le-Christ-agonisant-Christ-in-Agony</t>
  </si>
  <si>
    <t>Five Worlds Sign</t>
  </si>
  <si>
    <t>acrylic and oil stick rubbing on canvas, in two parts</t>
  </si>
  <si>
    <t>https://artbasel.com/catalog/artwork/104032/Matt-Mullican-Five-Worlds-Sign</t>
  </si>
  <si>
    <t>Medardo Rosso</t>
  </si>
  <si>
    <t>Ecce Puer</t>
  </si>
  <si>
    <t>wax on plaster</t>
  </si>
  <si>
    <t>https://artbasel.com/catalog/artwork/103526/Medardo-Rosso-Ecce-Puer</t>
  </si>
  <si>
    <t>47 cm x 34 cm x 32 cm</t>
  </si>
  <si>
    <t>Mel Bochner</t>
  </si>
  <si>
    <t>$#!+, $#!+, $#!+</t>
  </si>
  <si>
    <t>oil on velvet, in three parts</t>
  </si>
  <si>
    <t>https://artbasel.com/catalog/artwork/105713/Mel-Bochner--</t>
  </si>
  <si>
    <t>Unser Kundendienst !</t>
  </si>
  <si>
    <t>lacquer, acrylic, printed fabric, gloves</t>
  </si>
  <si>
    <t>https://artbasel.com/catalog/artwork/111327/Sigmar-Polke-Unser-Kundendienst</t>
  </si>
  <si>
    <t>Anni</t>
  </si>
  <si>
    <t>gouache on paper, in nine parts</t>
  </si>
  <si>
    <t>https://artbasel.com/catalog/artwork/111453/Silvia-Bächli-Anni</t>
  </si>
  <si>
    <t>Bronze Edition, Frau IX</t>
  </si>
  <si>
    <t>patinated bronze with artist's base</t>
  </si>
  <si>
    <t>https://artbasel.com/catalog/artwork/112992/Thomas-Schütte-Bronze-Edition-Frau-IX</t>
  </si>
  <si>
    <t>10.2 cm x 31.1 cm x 31.1 cm</t>
  </si>
  <si>
    <t>Mann im Wind III</t>
  </si>
  <si>
    <t>cast patinated bronze</t>
  </si>
  <si>
    <t>https://artbasel.com/catalog/artwork/112045/Thomas-Schütte-Mann-im-Wind-III</t>
  </si>
  <si>
    <t>344.8 cm x 236.2 cm x 236.2 cm</t>
  </si>
  <si>
    <t>David Adamo</t>
  </si>
  <si>
    <t>Untitled (pear)</t>
  </si>
  <si>
    <t>acrylic on cast bronze</t>
  </si>
  <si>
    <t>https://artbasel.com/catalog/artwork/112863/David-Adamo-Untitled-pear</t>
  </si>
  <si>
    <t>6 cm x 11.5 cm x 6 cm</t>
  </si>
  <si>
    <t>Column A</t>
  </si>
  <si>
    <t>oil on velvet, in five parts</t>
  </si>
  <si>
    <t>https://artbasel.com/catalog/artwork/105685/Mel-Bochner-Column-A</t>
  </si>
  <si>
    <t>Richard Wentworth</t>
  </si>
  <si>
    <t>Scroll (for Buckminster Fuller)</t>
  </si>
  <si>
    <t>galvanized chicken wire and mirrors</t>
  </si>
  <si>
    <t>https://artbasel.com/catalog/artwork/103515/Richard-Wentworth-Scroll-for-Buckminster-Fuller</t>
  </si>
  <si>
    <t>27.9 cm x 96.5 cm x 30.5 cm</t>
  </si>
  <si>
    <t>gouache on paper in the artist’s frame</t>
  </si>
  <si>
    <t>https://artbasel.com/catalog/artwork/113278/Silvia-Bächli-Untitled</t>
  </si>
  <si>
    <t>Energy Saving Bulb</t>
  </si>
  <si>
    <t>Petzel</t>
  </si>
  <si>
    <t>Graphite, light fixture</t>
  </si>
  <si>
    <t>https://artbasel.com/catalog/artwork/108291/Adam-McEwen-Energy-Saving-Bulb</t>
  </si>
  <si>
    <t>4.5 inches x 2.3 inches x 2.3 inches</t>
  </si>
  <si>
    <t>GEORGE</t>
  </si>
  <si>
    <t>Wool, cotton, loden, velvet</t>
  </si>
  <si>
    <t>https://artbasel.com/catalog/artwork/109719/Cosima-von-Bonin-GEORGE</t>
  </si>
  <si>
    <t>Dana Schutz</t>
  </si>
  <si>
    <t>E.S.G.</t>
  </si>
  <si>
    <t>https://artbasel.com/catalog/artwork/108385/Dana-Schutz-E-S-G</t>
  </si>
  <si>
    <t>https://artbasel.com/catalog/artwork/108384/Heimo-Zobernig-Untitled</t>
  </si>
  <si>
    <t>Hiroki Tsukuda</t>
  </si>
  <si>
    <t>Your God</t>
  </si>
  <si>
    <t>Charcoal, acrylic ink, and pencil on paper, wood panel with silkscreen printed acrylic frame</t>
  </si>
  <si>
    <t>https://artbasel.com/catalog/artwork/111970/Hiroki-Tsukuda-Your-God</t>
  </si>
  <si>
    <t>115 inches x 107.9 inches x 1.7 inches</t>
  </si>
  <si>
    <t>Jon Pylypchuk</t>
  </si>
  <si>
    <t>I don’t need flowers, I just need you</t>
  </si>
  <si>
    <t>https://artbasel.com/catalog/artwork/109468/Jon-Pylypchuk-I-don-t-need-flowers-I-just-need-you</t>
  </si>
  <si>
    <t>51.5 inches x 75.5 inches x 5 inches</t>
  </si>
  <si>
    <t>Acrylic on engraved MDF, birch plywood, LED light fixtures, light</t>
  </si>
  <si>
    <t>https://artbasel.com/catalog/artwork/111030/Jorge-Pardo-Untitled</t>
  </si>
  <si>
    <t>66.9 inches x 118.1 inches x 2.8 inches</t>
  </si>
  <si>
    <t>Joyce Pensato</t>
  </si>
  <si>
    <t>Silver Clown</t>
  </si>
  <si>
    <t>Enamel and metallic paint on linen</t>
  </si>
  <si>
    <t>https://artbasel.com/catalog/artwork/108382/Joyce-Pensato-Silver-Clown</t>
  </si>
  <si>
    <t>Shifted Sims #3 (Get Famous)</t>
  </si>
  <si>
    <t>Oil, acrylic, inkjet on canvas</t>
  </si>
  <si>
    <t>https://artbasel.com/catalog/artwork/109507/Pieter-Schoolwerth-Shifted-Sims-3-Get-Famous</t>
  </si>
  <si>
    <t>Rodney McMillian</t>
  </si>
  <si>
    <t>Site #3: stumps in plain sight</t>
  </si>
  <si>
    <t>2008-2014</t>
  </si>
  <si>
    <t>Latex on bed sheet</t>
  </si>
  <si>
    <t>https://artbasel.com/catalog/artwork/111029/Rodney-McMillian-Site-3-stumps-in-plain-sight</t>
  </si>
  <si>
    <t>Outside Their Window</t>
  </si>
  <si>
    <t>https://artbasel.com/catalog/artwork/108381/Ross-Bleckner-Outside-Their-Window</t>
  </si>
  <si>
    <t>Property Must Be Seen [Sound Graph]</t>
  </si>
  <si>
    <t>Household gloss paint on canvas</t>
  </si>
  <si>
    <t>https://artbasel.com/catalog/artwork/109382/Sarah-Morris-Property-Must-Be-Seen-Sound-Graph</t>
  </si>
  <si>
    <t>Bin</t>
  </si>
  <si>
    <t>https://artbasel.com/catalog/artwork/108481/Seth-Price-Bin</t>
  </si>
  <si>
    <t>46.25 inches x 44.5 inches x 2.75 inches</t>
  </si>
  <si>
    <t>Thomas Eggerer</t>
  </si>
  <si>
    <t>Joes Place</t>
  </si>
  <si>
    <t>https://artbasel.com/catalog/artwork/111659/Thomas-Eggerer-Joe-s-Place</t>
  </si>
  <si>
    <t>https://artbasel.com/catalog/artwork/109694/Wade-Guyton-Untitled</t>
  </si>
  <si>
    <t>Charline von Heyl</t>
  </si>
  <si>
    <t>Retox</t>
  </si>
  <si>
    <t>Oil, acrylic, charcoal on linen</t>
  </si>
  <si>
    <t>https://artbasel.com/catalog/artwork/108349/Charline-von-Heyl-Retox</t>
  </si>
  <si>
    <t>The River</t>
  </si>
  <si>
    <t>https://artbasel.com/catalog/artwork/110689/Dana-Schutz-The-River</t>
  </si>
  <si>
    <t>Derek Fordjour</t>
  </si>
  <si>
    <t>Boom! Lockstep! March!</t>
  </si>
  <si>
    <t>Acrylic, charcoal, oil pastel and foil on newspaper mounted on canvas</t>
  </si>
  <si>
    <t>https://artbasel.com/catalog/artwork/110984/Derek-Fordjour-Boom-Lockstep-March</t>
  </si>
  <si>
    <t>Caviar</t>
  </si>
  <si>
    <t>Acrylic, div lacquer, pigment, mother of pearl, caviar on canvas</t>
  </si>
  <si>
    <t>https://artbasel.com/catalog/artwork/110938/Georg-Herold-Caviar</t>
  </si>
  <si>
    <t>You are covered sweetness, we outlast this worn out time</t>
  </si>
  <si>
    <t>Fabric, wood glue, watercolor, glitter, black cue balls, polyurethane, wood on linen on panel</t>
  </si>
  <si>
    <t>https://artbasel.com/catalog/artwork/109469/Jon-Pylypchuk-You-are-covered-sweetness-we-outlast-this-worn-out-time</t>
  </si>
  <si>
    <t>63.5 inches x 93.5 inches x 6 inches</t>
  </si>
  <si>
    <t>Cartman, Cartman</t>
  </si>
  <si>
    <t>https://artbasel.com/catalog/artwork/110218/Joyce-Pensato-Cartman-Cartman</t>
  </si>
  <si>
    <t>Simon Denny</t>
  </si>
  <si>
    <t>Amazon worker cage patent drawing as virtual King Island Brown Thornbill cage (US 9,280,157 B2: “System and method for transporting personnel within an active workspace”, 2016)</t>
  </si>
  <si>
    <t>Powder coated metal, plastic, digital print on cardboard, iOS augmented reality interface</t>
  </si>
  <si>
    <t>https://artbasel.com/catalog/artwork/110149/Simon-Denny-Amazon-worker-cage-patent-drawing-as-virtual-King-Island-Brown-Thornbill-cage-US-9-280-157-B2-System-and-method-for-transporting-personnel-within-an-active-workspace-2016</t>
  </si>
  <si>
    <t>84.6 inches x 84.6 inches x 112.6 inches</t>
  </si>
  <si>
    <t>Stefanie Heinze</t>
  </si>
  <si>
    <t>Fluid System (Measured)</t>
  </si>
  <si>
    <t>https://artbasel.com/catalog/artwork/108340/Stefanie-Heinze-Fluid-System-Measured</t>
  </si>
  <si>
    <t>FedEx ® Large Kraft Box ©2004 FEDEX 155143 REV 10/04 SSCC, International Priority, Los Angeles-Beijing trk#858510689286, September 9-15, 2011, International Priority, Beijing-Los Angeles trk#874594463990, March 13-14, 2012...</t>
  </si>
  <si>
    <t>https://artbasel.com/catalog/artwork/108292/Walead-Beshty-FedEx-Large-Kraft-Box-2004-FEDEX-155143-REV-10-04-SSCC-International-Priority-Los-Angeles-Beijing-trk-858510689286-September-9-15-2011-International-Priority-Beijing-Los-Angeles-trk-874594463990-March-13-14-2012</t>
  </si>
  <si>
    <t>46.25 inches x 18.5 inches x 14.5 inches</t>
  </si>
  <si>
    <t>Christina Quarles</t>
  </si>
  <si>
    <t>Innocence Lost/In a Sense, Lost</t>
  </si>
  <si>
    <t>Pilar Corrias</t>
  </si>
  <si>
    <t>https://artbasel.com/catalog/artwork/112121/Christina-Quarles-Innocence-Lost-In-a-Sense-Lost</t>
  </si>
  <si>
    <t>157.5 cm x 139.7 cm x 5.1 cm</t>
  </si>
  <si>
    <t>Ready or Not</t>
  </si>
  <si>
    <t>https://artbasel.com/catalog/artwork/112761/Christina-Quarles-Ready-or-Not</t>
  </si>
  <si>
    <t>Gisela McDaniel</t>
  </si>
  <si>
    <t>Look back/Look forward</t>
  </si>
  <si>
    <t>Oil on canvas, found object, flower, resin, sound object on USB</t>
  </si>
  <si>
    <t>https://artbasel.com/catalog/artwork/112249/Gisela-McDaniel-Look-back-Look-forward</t>
  </si>
  <si>
    <t>91.4 cm x 152.4 cm x 14 cm</t>
  </si>
  <si>
    <t>Helen Johnson</t>
  </si>
  <si>
    <t>Arseholes</t>
  </si>
  <si>
    <t>https://artbasel.com/catalog/artwork/112301/Helen-Johnson-Arseholes</t>
  </si>
  <si>
    <t>Mary Reid Kelley and Patrick Kelley</t>
  </si>
  <si>
    <t>Pasiphae at Fence</t>
  </si>
  <si>
    <t>Backlit photographic print</t>
  </si>
  <si>
    <t>https://artbasel.com/catalog/artwork/112958/Mary-Reid-Kelley-and-Patrick-Kelley-Pasiphae-at-Fence</t>
  </si>
  <si>
    <t>190 cm x 98 cm x 5 cm</t>
  </si>
  <si>
    <t>rü. mrk</t>
  </si>
  <si>
    <t>Charcoal, graphite, irodine pigment, bronze pigment and acrylic medium on canvas</t>
  </si>
  <si>
    <t>https://artbasel.com/catalog/artwork/110224/Peppi-Bottrop-rü-mrk</t>
  </si>
  <si>
    <t>Fraught Times, UK 22nd–23rd March 2013</t>
  </si>
  <si>
    <t>Cast and painted stainless steel, glass and five glass ornaments</t>
  </si>
  <si>
    <t>https://artbasel.com/catalog/artwork/110301/Philippe-Parreno-Fraught-Times-UK-22nd-23rd-March-2013</t>
  </si>
  <si>
    <t>220 cm x 205 cm x 170 cm</t>
  </si>
  <si>
    <t>untitled (immoral compass)</t>
  </si>
  <si>
    <t>Oil and newspaper on linen</t>
  </si>
  <si>
    <t>https://artbasel.com/catalog/artwork/112187/Rirkrit-Tiravanija-untitled-immoral-compass</t>
  </si>
  <si>
    <t>Sabine Moritz</t>
  </si>
  <si>
    <t>Ground</t>
  </si>
  <si>
    <t>https://artbasel.com/catalog/artwork/110223/Sabine-Moritz-Ground</t>
  </si>
  <si>
    <t>Sedrick Chisom</t>
  </si>
  <si>
    <t>The Kemetopians</t>
  </si>
  <si>
    <t>Oil, acrylic, spray paint and watercolour pencil on tiled sheets of paper glued to canvas</t>
  </si>
  <si>
    <t>https://artbasel.com/catalog/artwork/110215/Sedrick-Chisom-The-Kemetopians</t>
  </si>
  <si>
    <t>The Natural Fences</t>
  </si>
  <si>
    <t>https://artbasel.com/catalog/artwork/112087/Shara-Hughes-The-Natural-Fences</t>
  </si>
  <si>
    <t>Sofia Mitsola</t>
  </si>
  <si>
    <t>Pom Pom, Lady of the Sycamore</t>
  </si>
  <si>
    <t>https://artbasel.com/catalog/artwork/112183/Sofia-Mitsola-Pom-Pom-Lady-of-the-Sycamore</t>
  </si>
  <si>
    <t>Sophie von Hellermann</t>
  </si>
  <si>
    <t>Fairy Dance</t>
  </si>
  <si>
    <t>https://artbasel.com/catalog/artwork/112230/Sophie-von-Hellermann-Fairy-Dance</t>
  </si>
  <si>
    <t>Shit Mom (Recess)</t>
  </si>
  <si>
    <t>https://artbasel.com/catalog/artwork/112222/Tala-Madani-Shit-Mom-Recess</t>
  </si>
  <si>
    <t>203.2 cm x 203.2 cm x 2.5 cm</t>
  </si>
  <si>
    <t>Black Hand</t>
  </si>
  <si>
    <t>Fabric, silk, painted canvas and acrylic on canvas</t>
  </si>
  <si>
    <t>https://artbasel.com/catalog/artwork/112084/Tschabalala-Self-Black-Hand</t>
  </si>
  <si>
    <t>Elizabeth Neel</t>
  </si>
  <si>
    <t>Velvet Head</t>
  </si>
  <si>
    <t>https://artbasel.com/catalog/artwork/113332/Elizabeth-Neel-Velvet-Head</t>
  </si>
  <si>
    <t>Keeping company</t>
  </si>
  <si>
    <t>https://artbasel.com/catalog/artwork/112130/Helen-Johnson-Keeping-company</t>
  </si>
  <si>
    <t>Keren Cytter</t>
  </si>
  <si>
    <t>Panorama 3</t>
  </si>
  <si>
    <t>Markers on vinyl fake leather fabric</t>
  </si>
  <si>
    <t>https://artbasel.com/catalog/artwork/113531/Keren-Cytter-Panorama-3</t>
  </si>
  <si>
    <t>Rachel Rose</t>
  </si>
  <si>
    <t>South Beach Seagull</t>
  </si>
  <si>
    <t>HD video, monitor, wood frame</t>
  </si>
  <si>
    <t>https://artbasel.com/catalog/artwork/113225/Rachel-Rose-South-Beach-Seagull</t>
  </si>
  <si>
    <t>Robert Reed</t>
  </si>
  <si>
    <t>Plum Nellie Split, November Reason #2</t>
  </si>
  <si>
    <t>https://artbasel.com/catalog/artwork/113482/Robert-Reed-Plum-Nellie-Split-November-Reason-2</t>
  </si>
  <si>
    <t>Set of 6 Induction Chromatique a double fréquence Orinoco</t>
  </si>
  <si>
    <t>Polígrafa Obra Gràfica</t>
  </si>
  <si>
    <t>https://artbasel.com/catalog/artwork/103442/Carlos-Cruz-Diez-Set-of-6-Induction-Chromatique-a-double-fréquence-Orinoco</t>
  </si>
  <si>
    <t xml:space="preserve">Lithograph </t>
  </si>
  <si>
    <t>https://artbasel.com/catalog/artwork/103392/Carlos-Cruz-Diez-Set-of-6-Induction-Chromatique-a-double-fréquence-Orinoco</t>
  </si>
  <si>
    <t>David Diao</t>
  </si>
  <si>
    <t>Set of 3 lithographs</t>
  </si>
  <si>
    <t>https://artbasel.com/catalog/artwork/103433/David-Diao-Set-of-3-lithographs</t>
  </si>
  <si>
    <t xml:space="preserve">Etching </t>
  </si>
  <si>
    <t>https://artbasel.com/catalog/artwork/103388/Jaume-Plensa-Untitled</t>
  </si>
  <si>
    <t xml:space="preserve">Digital print, methacrylate, lithographic pen and resin </t>
  </si>
  <si>
    <t>https://artbasel.com/catalog/artwork/103448/Jordi-Alcaraz-Untitled</t>
  </si>
  <si>
    <t>188 cm x 152 cm x 7 cm</t>
  </si>
  <si>
    <t>Koak</t>
  </si>
  <si>
    <t>Set of 4 lithographs</t>
  </si>
  <si>
    <t>https://artbasel.com/catalog/artwork/103307/Koak-Set-of-4-lithographs</t>
  </si>
  <si>
    <t>Set of 3 etchings</t>
  </si>
  <si>
    <t>https://artbasel.com/catalog/artwork/103396/Liliana-Porter-Set-of-3-etchings</t>
  </si>
  <si>
    <t>Set of 4 handcoloured etchings</t>
  </si>
  <si>
    <t>Handcoloured aquatint</t>
  </si>
  <si>
    <t>https://artbasel.com/catalog/artwork/103447/Matt-Connors-Set-of-4-handcoloured-etchings</t>
  </si>
  <si>
    <t>Cap i Cua</t>
  </si>
  <si>
    <t>https://artbasel.com/catalog/artwork/103350/Pablo-Reinoso-Cap-i-Cua</t>
  </si>
  <si>
    <t>Set of 3 photoetchings with collage</t>
  </si>
  <si>
    <t>https://artbasel.com/catalog/artwork/113272/Liliana-Porter-Set-of-3-photoetchings-with-collage</t>
  </si>
  <si>
    <t>Allison Schulnik</t>
  </si>
  <si>
    <t>Pregnant Coyote</t>
  </si>
  <si>
    <t>PPOW</t>
  </si>
  <si>
    <t>oil on canvas stretched over panel</t>
  </si>
  <si>
    <t>https://artbasel.com/catalog/artwork/112872/Allison-Schulnik-Pregnant-Coyote</t>
  </si>
  <si>
    <t>Ann Agee</t>
  </si>
  <si>
    <t>Tipping the Salt Cellar Madonna</t>
  </si>
  <si>
    <t>red earthenware, colored slip, matte glaze</t>
  </si>
  <si>
    <t>https://artbasel.com/catalog/artwork/112738/Ann-Agee-Tipping-the-Salt-Cellar-Madonna</t>
  </si>
  <si>
    <t>17.25 inches x 10 inches x 9 inches</t>
  </si>
  <si>
    <t>Anton van Dalen</t>
  </si>
  <si>
    <t>N.Y.P.D New York Order</t>
  </si>
  <si>
    <t>ink and watercolor on paper</t>
  </si>
  <si>
    <t>https://artbasel.com/catalog/artwork/110651/Anton-van-Dalen-N-Y-P-D-New-York-Order</t>
  </si>
  <si>
    <t>Aurel Schmidt</t>
  </si>
  <si>
    <t>Trash Doll (Squirt)</t>
  </si>
  <si>
    <t>https://artbasel.com/catalog/artwork/112311/Aurel-Schmidt-Trash-Doll-Squirt</t>
  </si>
  <si>
    <t>Carlos Motta</t>
  </si>
  <si>
    <t>Erasure is the True Virus of a Society</t>
  </si>
  <si>
    <t>archival inkjet print, text</t>
  </si>
  <si>
    <t>https://artbasel.com/catalog/artwork/110128/Carlos-Motta-Erasure-is-the-True-Virus-of-a-Society</t>
  </si>
  <si>
    <t>David Wojnarowicz</t>
  </si>
  <si>
    <t>Untitled (Face in Dirt)</t>
  </si>
  <si>
    <t>pigmented ink print on Hahnemühle Photo Rag 308 gsm</t>
  </si>
  <si>
    <t>https://artbasel.com/catalog/artwork/111425/David-Wojnarowicz-Untitled-Face-in-Dirt</t>
  </si>
  <si>
    <t>Elizabeth Glaessner</t>
  </si>
  <si>
    <t>Eating the Moon</t>
  </si>
  <si>
    <t>water dispersed pigments with binders, oil on canvas</t>
  </si>
  <si>
    <t>https://artbasel.com/catalog/artwork/110130/Elizabeth-Glaessner-Eating-the-Moon</t>
  </si>
  <si>
    <t>Guadalupe Maravilla</t>
  </si>
  <si>
    <t>Disease Thrower 7</t>
  </si>
  <si>
    <t>https://artbasel.com/catalog/artwork/110216/Guadalupe-Maravilla-Disease-Thrower-7</t>
  </si>
  <si>
    <t>180 inches x 96 inches x 63 inches</t>
  </si>
  <si>
    <t>Hew Locke</t>
  </si>
  <si>
    <t>Columbus, Central Park</t>
  </si>
  <si>
    <t>c-type photograph with mixed media</t>
  </si>
  <si>
    <t>https://artbasel.com/catalog/artwork/110150/Hew-Locke-Columbus-Central-Park</t>
  </si>
  <si>
    <t>Hilary Harkness</t>
  </si>
  <si>
    <t>Backdraft</t>
  </si>
  <si>
    <t>gouache on six 1959 \Liberty Series\" U.S. postage stamps"</t>
  </si>
  <si>
    <t>https://artbasel.com/catalog/artwork/110133/Hilary-Harkness-Backdraft</t>
  </si>
  <si>
    <t>Joe Houston</t>
  </si>
  <si>
    <t>Ruin XIII</t>
  </si>
  <si>
    <t>oil on linen mounted to wood</t>
  </si>
  <si>
    <t>https://artbasel.com/catalog/artwork/110093/Joe-Houston-Ruin-XIII</t>
  </si>
  <si>
    <t>Judith Linhares</t>
  </si>
  <si>
    <t>Source</t>
  </si>
  <si>
    <t>https://artbasel.com/catalog/artwork/110210/Judith-Linhares-Source</t>
  </si>
  <si>
    <t>Martin Wong</t>
  </si>
  <si>
    <t>Puerto Rican Day Parade II</t>
  </si>
  <si>
    <t>https://artbasel.com/catalog/artwork/110214/Martin-Wong-Puerto-Rican-Day-Parade-II</t>
  </si>
  <si>
    <t>X</t>
  </si>
  <si>
    <t>https://artbasel.com/catalog/artwork/112838/Martin-Wong-X</t>
  </si>
  <si>
    <t>Sanam Khatibi</t>
  </si>
  <si>
    <t>Seymour</t>
  </si>
  <si>
    <t>oil on panel</t>
  </si>
  <si>
    <t>https://artbasel.com/catalog/artwork/110213/Sanam-Khatibi-Seymour</t>
  </si>
  <si>
    <t>Betty Tompkins</t>
  </si>
  <si>
    <t>Scrawl 17 (It Will Never...)</t>
  </si>
  <si>
    <t>pencil and colored pencil on paper</t>
  </si>
  <si>
    <t>https://artbasel.com/catalog/artwork/113237/Betty-Tompkins-Scrawl-17-It-Will-Never</t>
  </si>
  <si>
    <t>DIS</t>
  </si>
  <si>
    <t>A Good Crisis</t>
  </si>
  <si>
    <t>Project Native Informant</t>
  </si>
  <si>
    <t>Single-channel HD video</t>
  </si>
  <si>
    <t>https://artbasel.com/catalog/artwork/106451/DIS-A-Good-Crisis</t>
  </si>
  <si>
    <t>Competing Images (Art Pictured: Timur Si-Qin, The Struggle)</t>
  </si>
  <si>
    <t>C-type print, framed</t>
  </si>
  <si>
    <t>https://artbasel.com/catalog/artwork/106545/DIS-Competing-Images-Art-Pictured-Timur-Si-Qin-The-Struggle</t>
  </si>
  <si>
    <t>43.2 cm x 63.5 cm x 3.5 cm</t>
  </si>
  <si>
    <t>DISimages, The New Wholesome (Tags: Flip Flops, Dishwasher, Gap, Smell)</t>
  </si>
  <si>
    <t>https://artbasel.com/catalog/artwork/106547/DIS-DISimages-The-New-Wholesome-Tags-Flip-Flops-Dishwasher-Gap-Smell</t>
  </si>
  <si>
    <t>50.8 cm x 71.1 cm x 4 cm</t>
  </si>
  <si>
    <t>DISimages, The New Wholesome (Tags: Old Navy, Group Massage, Campers, Texting)</t>
  </si>
  <si>
    <t>https://artbasel.com/catalog/artwork/106668/DIS-DISimages-The-New-Wholesome-Tags-Old-Navy-Group-Massage-Campers-Texting</t>
  </si>
  <si>
    <t>50.8 cm x 71 cm x 4 cm</t>
  </si>
  <si>
    <t>DISown (featuring Witness Sweatshirt by Ryan Trecartin and Beanbag by Bjarne Melgaard)</t>
  </si>
  <si>
    <t>https://artbasel.com/catalog/artwork/106680/DIS-DISown-featuring-Witness-Sweatshirt-by-Ryan-Trecartin-and-Beanbag-by-Bjarne-Melgaard</t>
  </si>
  <si>
    <t>50.8 cm x 78.5 cm x 4 cm</t>
  </si>
  <si>
    <t>Fair Trade (Casey Kaplan, B4)</t>
  </si>
  <si>
    <t>https://artbasel.com/catalog/artwork/106881/DIS-Fair-Trade-Casey-Kaplan-B4</t>
  </si>
  <si>
    <t>Image Life (Bina48)</t>
  </si>
  <si>
    <t>https://artbasel.com/catalog/artwork/106693/DIS-Image-Life-Bina48</t>
  </si>
  <si>
    <t>124.5 cm x 165.2 cm x 3.5 cm</t>
  </si>
  <si>
    <t>January 9, 2008</t>
  </si>
  <si>
    <t>Diptych giclée prints on Canson Aquarelle paper, aluminium frames</t>
  </si>
  <si>
    <t>https://artbasel.com/catalog/artwork/105555/DIS-January-9-2008</t>
  </si>
  <si>
    <t>84.5 cm x 129 cm x 3.5 cm</t>
  </si>
  <si>
    <t>Live Promiscuously</t>
  </si>
  <si>
    <t>Giclée print on Canson Aquarelle paper, aluminium framed</t>
  </si>
  <si>
    <t>https://artbasel.com/catalog/artwork/106348/DIS-Live-Promiscuously</t>
  </si>
  <si>
    <t>84.5 cm x 67 cm x 3.5 cm</t>
  </si>
  <si>
    <t>Motherhood Incorporated</t>
  </si>
  <si>
    <t>https://artbasel.com/catalog/artwork/106655/DIS-Motherhood-Incorporated</t>
  </si>
  <si>
    <t>Narrative Devices</t>
  </si>
  <si>
    <t>https://artbasel.com/catalog/artwork/106713/DIS-Narrative-Devices</t>
  </si>
  <si>
    <t>Positive Ambiguity (beard, lectern, teleprompter, wind machine, confidence)</t>
  </si>
  <si>
    <t>https://artbasel.com/catalog/artwork/105470/DIS-Positive-Ambiguity-beard-lectern-teleprompter-wind-machine-confidence</t>
  </si>
  <si>
    <t>Thumbs That Type and Swipe</t>
  </si>
  <si>
    <t>C-type print, aluminium framed</t>
  </si>
  <si>
    <t>https://artbasel.com/catalog/artwork/106350/DIS-Thumbs-That-Type-and-Swipe</t>
  </si>
  <si>
    <t>84.5 cm x 133 cm x 3.5 cm</t>
  </si>
  <si>
    <t>Diptych c-type prints in aluminium frames</t>
  </si>
  <si>
    <t>https://artbasel.com/catalog/artwork/106374/DIS-Thumbs-That-Type-and-Swipe</t>
  </si>
  <si>
    <t>https://artbasel.com/catalog/artwork/106349/DIS-Thumbs-That-Type-and-Swipe</t>
  </si>
  <si>
    <t>84.5 cm x 66.5 cm x 3.5 cm</t>
  </si>
  <si>
    <t>https://artbasel.com/catalog/artwork/105804/Allen-Ruppersberg-Planet-Stories</t>
  </si>
  <si>
    <t>82.5 cm x 311 cm x 3 cm</t>
  </si>
  <si>
    <t>Cloud</t>
  </si>
  <si>
    <t>https://artbasel.com/catalog/artwork/107431/Ana-Jotta-Cloud</t>
  </si>
  <si>
    <t>90 cm x 200 cm x 4 cm</t>
  </si>
  <si>
    <t>Woodcut (Modest Imperative)</t>
  </si>
  <si>
    <t>Xilography on paper</t>
  </si>
  <si>
    <t>https://artbasel.com/catalog/artwork/105922/Asier-Mendizabal-Woodcut-Modest-Imperative</t>
  </si>
  <si>
    <t>134 cm x 291 cm x 4 cm</t>
  </si>
  <si>
    <t>Christoph Weber</t>
  </si>
  <si>
    <t>Blei (gefalzt)</t>
  </si>
  <si>
    <t>Lead on wood</t>
  </si>
  <si>
    <t>https://artbasel.com/catalog/artwork/110524/Christoph-Weber-Blei-gefalzt</t>
  </si>
  <si>
    <t>38.5 cm x 60.5 cm x 4 cm</t>
  </si>
  <si>
    <t>Love with Obstacles</t>
  </si>
  <si>
    <t>Digital video, color, 16:9</t>
  </si>
  <si>
    <t>https://artbasel.com/catalog/artwork/106107/Dora-García-Love-with-Obstacles</t>
  </si>
  <si>
    <t>America</t>
  </si>
  <si>
    <t>Set of 6 sculptures and one drawing, mixed media</t>
  </si>
  <si>
    <t>https://artbasel.com/catalog/artwork/107728/Guillaume-Leblon-America</t>
  </si>
  <si>
    <t>One Pound of Strawberries</t>
  </si>
  <si>
    <t>34 color photographs, 10 x 10 cm each</t>
  </si>
  <si>
    <t>https://artbasel.com/catalog/artwork/110799/Hans-Peter-Feldmann-One-Pound-of-Strawberries</t>
  </si>
  <si>
    <t>Cibachromes</t>
  </si>
  <si>
    <t>Set of 8 photocollages, ciba chromes on cotton paper</t>
  </si>
  <si>
    <t>https://artbasel.com/catalog/artwork/107002/Iñaki-Bonillas-Cibachromes</t>
  </si>
  <si>
    <t>60.8 cm x 427 cm x 3 cm</t>
  </si>
  <si>
    <t>Bem Te Ve - Untitled (Zoophonie 2)</t>
  </si>
  <si>
    <t>https://artbasel.com/catalog/artwork/110864/Jochen-Lempert-Bem-Te-Ve-Untitled-Zoophonie-2</t>
  </si>
  <si>
    <t>Cherry Blossoms</t>
  </si>
  <si>
    <t>https://artbasel.com/catalog/artwork/111195/Jochen-Lempert-Cherry-Blossoms</t>
  </si>
  <si>
    <t>Seefeder</t>
  </si>
  <si>
    <t>https://artbasel.com/catalog/artwork/111136/Jochen-Lempert-Seefeder</t>
  </si>
  <si>
    <t>Big Chart" as anatomy. 1975"</t>
  </si>
  <si>
    <t xml:space="preserve">Acryl on cotton  </t>
  </si>
  <si>
    <t>https://artbasel.com/catalog/artwork/111042/Matt-Mullican-Big-Chart-as-anatomy-1975</t>
  </si>
  <si>
    <t>Patricia Dauder</t>
  </si>
  <si>
    <t>Watercoloured graphite on paper</t>
  </si>
  <si>
    <t>https://artbasel.com/catalog/artwork/106647/Patricia-Dauder-Untitled</t>
  </si>
  <si>
    <t>Untitled - Untitled</t>
  </si>
  <si>
    <t>Oil on canvas and oil on stone</t>
  </si>
  <si>
    <t>https://artbasel.com/catalog/artwork/111062/Pieter-Vermeersch-Untitled-Untitled</t>
  </si>
  <si>
    <t>90 cm x 169 cm x 3 cm</t>
  </si>
  <si>
    <t>https://artbasel.com/catalog/artwork/105827/Pieter-Vermeersch-Untitled</t>
  </si>
  <si>
    <t>Untitled (Stahl, Beton)</t>
  </si>
  <si>
    <t xml:space="preserve">Concrete, steel </t>
  </si>
  <si>
    <t>https://artbasel.com/catalog/artwork/110819/Christoph-Weber-Untitled-Stahl-Beton</t>
  </si>
  <si>
    <t>64 cm x 44 cm x 33 cm</t>
  </si>
  <si>
    <t>Love couple (2)</t>
  </si>
  <si>
    <t>Black and white photograph, cut-out, pressboard</t>
  </si>
  <si>
    <t>https://artbasel.com/catalog/artwork/110906/Hans-Peter-Feldmann-Love-couple-2</t>
  </si>
  <si>
    <t>53 cm x 37 cm x 4 cm</t>
  </si>
  <si>
    <t>Singing Bird</t>
  </si>
  <si>
    <t>https://artbasel.com/catalog/artwork/111043/Jochen-Lempert-Singing-Bird</t>
  </si>
  <si>
    <t>Untitled (Who feels the most pain)</t>
  </si>
  <si>
    <t xml:space="preserve">Gesso, paper, ink and pencil on cotton  </t>
  </si>
  <si>
    <t>https://artbasel.com/catalog/artwork/111088/Matt-Mullican-Untitled-Who-feels-the-most-pain</t>
  </si>
  <si>
    <t>Chelsea Culprit</t>
  </si>
  <si>
    <t>Arm of the Law Under Cover of the Night, Border Crossing Gender Police with State Funded Anarchists and Americana Sexy Nurse</t>
  </si>
  <si>
    <t>Queer Thoughts</t>
  </si>
  <si>
    <t>https://artbasel.com/catalog/artwork/111621/Chelsea-Culprit-Arm-of-the-Law-Under-Cover-of-the-Night-Border-Crossing-Gender-Police-with-State-Funded-Anarchists-and-Americana-Sexy-Nurse</t>
  </si>
  <si>
    <t>115 cm x 112 cm x 6 cm</t>
  </si>
  <si>
    <t>Transmissions from the Data Spiral; The Social Body in Algorithmic Contrapposto, Evading Facial Recognition, Externalizing Biometrics</t>
  </si>
  <si>
    <t>https://artbasel.com/catalog/artwork/110243/Chelsea-Culprit-Transmissions-from-the-Data-Spiral-The-Social-Body-in-Algorithmic-Contrapposto-Evading-Facial-Recognition-Externalizing-Biometrics</t>
  </si>
  <si>
    <t>176 Pl.</t>
  </si>
  <si>
    <t>Trophies, shelf</t>
  </si>
  <si>
    <t>https://artbasel.com/catalog/artwork/108433/Diamond-Stingily-176-Pl</t>
  </si>
  <si>
    <t>20.3 cm x 91.4 cm x 15.2 cm</t>
  </si>
  <si>
    <t>https://artbasel.com/catalog/artwork/110237/Diamond-Stingily-176-Pl</t>
  </si>
  <si>
    <t>https://artbasel.com/catalog/artwork/110268/Diamond-Stingily-176-Pl</t>
  </si>
  <si>
    <t>https://artbasel.com/catalog/artwork/110272/Diamond-Stingily-176-Pl</t>
  </si>
  <si>
    <t>https://artbasel.com/catalog/artwork/110269/Diamond-Stingily-176-Pl</t>
  </si>
  <si>
    <t>Cephalophore II</t>
  </si>
  <si>
    <t>https://artbasel.com/catalog/artwork/109732/Diamond-Stingily-Cephalophore-II</t>
  </si>
  <si>
    <t>20.3 cm x 15.2 cm x 10.2 cm</t>
  </si>
  <si>
    <t>Entryways</t>
  </si>
  <si>
    <t>Door with bat, hardware</t>
  </si>
  <si>
    <t>https://artbasel.com/catalog/artwork/110274/Diamond-Stingily-Entryways</t>
  </si>
  <si>
    <t>214.63 cm x 91.4 cm x 121.9 cm</t>
  </si>
  <si>
    <t>Hergott Usra</t>
  </si>
  <si>
    <t>Canvas, stuffing</t>
  </si>
  <si>
    <t>https://artbasel.com/catalog/artwork/110273/Diamond-Stingily-Hergott-Usra</t>
  </si>
  <si>
    <t>35.6 cm x 121.9 cm x 7.6 cm</t>
  </si>
  <si>
    <t>Hergott Ore</t>
  </si>
  <si>
    <t>Cotton, stuffing</t>
  </si>
  <si>
    <t>https://artbasel.com/catalog/artwork/110238/Diamond-Stingily-Hergott-Ore</t>
  </si>
  <si>
    <t>60.9 cm x 182.9 cm x 15 cm</t>
  </si>
  <si>
    <t>Who Gone Pay For This?</t>
  </si>
  <si>
    <t>Lenticular Hologram</t>
  </si>
  <si>
    <t>https://artbasel.com/catalog/artwork/110239/Diamond-Stingily-Who-Gone-Pay-For-This</t>
  </si>
  <si>
    <t>https://artbasel.com/catalog/artwork/110245/Paul-P-Untitled</t>
  </si>
  <si>
    <t>https://artbasel.com/catalog/artwork/110244/Paul-P-Untitled</t>
  </si>
  <si>
    <t>https://artbasel.com/catalog/artwork/110322/Paul-P-Untitled</t>
  </si>
  <si>
    <t>Alastair Mackinven</t>
  </si>
  <si>
    <t>Reena Spaulings Fine Art</t>
  </si>
  <si>
    <t>iron powder and oil on canvas</t>
  </si>
  <si>
    <t>https://artbasel.com/catalog/artwork/105637/Alastair-Mackinven-Untitled</t>
  </si>
  <si>
    <t>Ei Arakawa</t>
  </si>
  <si>
    <t>IN VINCULIS FACIEBAT (Gustave Courbet, La truite, 1872-1873)</t>
  </si>
  <si>
    <t>https://artbasel.com/catalog/artwork/103192/Ei-Arakawa-IN-VINCULIS-FACIEBAT-Gustave-Courbet-La-truite-1872-1873</t>
  </si>
  <si>
    <t>Not Such a Democratic Confinement</t>
  </si>
  <si>
    <t>oil on canvas with embroidery</t>
  </si>
  <si>
    <t>https://artbasel.com/catalog/artwork/105434/Frieda-Toranzo-Jaeger-Not-Such-a-Democratic-Confinement</t>
  </si>
  <si>
    <t>Heji Shin</t>
  </si>
  <si>
    <t>Angel Energy 2 ,1, 4, 5</t>
  </si>
  <si>
    <t>Inkjet Print, framed</t>
  </si>
  <si>
    <t>https://artbasel.com/catalog/artwork/104171/Heji-Shin-Angel-Energy-2-1-4-5</t>
  </si>
  <si>
    <t>Kim</t>
  </si>
  <si>
    <t>UV print on brass</t>
  </si>
  <si>
    <t>https://artbasel.com/catalog/artwork/109722/Heji-Shin-Kim</t>
  </si>
  <si>
    <t>https://artbasel.com/catalog/artwork/103191/Josh-Smith-Untitled</t>
  </si>
  <si>
    <t>60 inches x 48 inches x 3 inches</t>
  </si>
  <si>
    <t>Juliana Huxtable</t>
  </si>
  <si>
    <t>Interfertility Industrial Complex 3</t>
  </si>
  <si>
    <t>wallpaper, inkjet print on dibond, printed paper, buttons</t>
  </si>
  <si>
    <t>https://artbasel.com/catalog/artwork/103571/Juliana-Huxtable-Interfertility-Industrial-Complex-3</t>
  </si>
  <si>
    <t>Grounding</t>
  </si>
  <si>
    <t>https://artbasel.com/catalog/artwork/105453/Klara-Lidén-Grounding</t>
  </si>
  <si>
    <t>Untitled (Poster Painting)</t>
  </si>
  <si>
    <t>Found posters, blank poster paper, glue, hardware</t>
  </si>
  <si>
    <t>https://artbasel.com/catalog/artwork/103572/Klara-Lidén-Untitled-Poster-Painting</t>
  </si>
  <si>
    <t>170 cm x 120 cm x 30 cm</t>
  </si>
  <si>
    <t>Merlin Carpenter</t>
  </si>
  <si>
    <t>Paint-It-Yourself</t>
  </si>
  <si>
    <t>10 canvases acrylic primer on linen, cardboard box, tubes of artists' oil paint.</t>
  </si>
  <si>
    <t>https://artbasel.com/catalog/artwork/104173/Merlin-Carpenter-Paint-It-Yourself</t>
  </si>
  <si>
    <t>Scarface</t>
  </si>
  <si>
    <t>https://artbasel.com/catalog/artwork/103300/Merlin-Carpenter-Scarface</t>
  </si>
  <si>
    <t>KAN IN CHEN 3</t>
  </si>
  <si>
    <t>https://artbasel.com/catalog/artwork/103299/Michael-Krebber-KAN-IN-CHEN-3</t>
  </si>
  <si>
    <t>Peter Fischli</t>
  </si>
  <si>
    <t>https://artbasel.com/catalog/artwork/103235/Peter-Fischli-Untitled</t>
  </si>
  <si>
    <t>36 cm x 31 cm x 8 cm</t>
  </si>
  <si>
    <t>Lupo</t>
  </si>
  <si>
    <t>https://artbasel.com/catalog/artwork/104172/Peter-Wächtler-Lupo</t>
  </si>
  <si>
    <t>61 cm x 70 cm x 50 cm</t>
  </si>
  <si>
    <t>Vacuum-formed high-impact polystyrene, metal grommets</t>
  </si>
  <si>
    <t>https://artbasel.com/catalog/artwork/105305/Seth-Price-Untitled</t>
  </si>
  <si>
    <t>Regen Projects</t>
  </si>
  <si>
    <t>Urethane, acrylic, UV print, epoxy resin, fiberglass and oil on cotton</t>
  </si>
  <si>
    <t>https://artbasel.com/catalog/artwork/105725/Alex-Hubbard-Untitled</t>
  </si>
  <si>
    <t>Catherine Opie</t>
  </si>
  <si>
    <t>Untitled #5 (Political Collage)</t>
  </si>
  <si>
    <t>Digital video on monitor</t>
  </si>
  <si>
    <t>https://artbasel.com/catalog/artwork/104909/Catherine-Opie-Untitled-5-Political-Collage</t>
  </si>
  <si>
    <t>75.25 inches x 31.5 inches x 17 inches</t>
  </si>
  <si>
    <t>Get lost (behavioral inertia)</t>
  </si>
  <si>
    <t>https://artbasel.com/catalog/artwork/105263/Doug-Aitken-Get-lost-behavioral-inertia</t>
  </si>
  <si>
    <t>51 inches x 93.75 inches x 7 inches</t>
  </si>
  <si>
    <t>Plank</t>
  </si>
  <si>
    <t>Oil, oil stick, encaustic, paper, fabric, plastic, photographs, string and pins on foam over panel</t>
  </si>
  <si>
    <t>https://artbasel.com/catalog/artwork/105723/Elliott-Hundley-Plank</t>
  </si>
  <si>
    <t>48 inches x 48.01 inches x 4.75 inches</t>
  </si>
  <si>
    <t>Come Out #8</t>
  </si>
  <si>
    <t>Silkscreen on canvas</t>
  </si>
  <si>
    <t>https://artbasel.com/catalog/artwork/108561/Glenn-Ligon-Come-Out-8</t>
  </si>
  <si>
    <t>VALOR</t>
  </si>
  <si>
    <t>Brass, aluminum, steel, gold leaf, paint and baked enamel</t>
  </si>
  <si>
    <t>https://artbasel.com/catalog/artwork/104823/Jack-Pierson-VALOR</t>
  </si>
  <si>
    <t>39.5 inches x 138 inches x 4 inches</t>
  </si>
  <si>
    <t>Lari Pittman</t>
  </si>
  <si>
    <t>Iris Shot: Opening and Closing #1</t>
  </si>
  <si>
    <t>Acrylic, cel vinyl, spray paint</t>
  </si>
  <si>
    <t>https://artbasel.com/catalog/artwork/105304/Lari-Pittman-Iris-Shot-Opening-and-Closing-1</t>
  </si>
  <si>
    <t>80 inches x 96 inches x 2 inches</t>
  </si>
  <si>
    <t>Liz Larner</t>
  </si>
  <si>
    <t>Asteroid (pebbles)</t>
  </si>
  <si>
    <t>https://artbasel.com/catalog/artwork/107140/Liz-Larner-Asteroid-pebbles</t>
  </si>
  <si>
    <t>19.5 inches x 13.81 inches x 13.38 inches</t>
  </si>
  <si>
    <t>Marilyn Minter</t>
  </si>
  <si>
    <t>Red Hots</t>
  </si>
  <si>
    <t>Enamel on metal</t>
  </si>
  <si>
    <t>https://artbasel.com/catalog/artwork/105266/Marilyn-Minter-Red-Hots</t>
  </si>
  <si>
    <t>48 inches x 36 inches x 2 inches</t>
  </si>
  <si>
    <t>No Title (The Values Evoked)</t>
  </si>
  <si>
    <t>https://artbasel.com/catalog/artwork/108296/Raymond-Pettibon-No-Title-The-Values-Evoked</t>
  </si>
  <si>
    <t>Forest</t>
  </si>
  <si>
    <t>Watercolor on canvas</t>
  </si>
  <si>
    <t>https://artbasel.com/catalog/artwork/104881/Silke-Otto-Knapp-Forest</t>
  </si>
  <si>
    <t>59.13 inches x 118.13 inches x 0.75 inches</t>
  </si>
  <si>
    <t>Dementia Related</t>
  </si>
  <si>
    <t>https://artbasel.com/catalog/artwork/104820/Sue-Williams-Dementia-Related</t>
  </si>
  <si>
    <t>Some Remember Sock Hops, Others Remember Riots</t>
  </si>
  <si>
    <t>Wood, denim and decommissioned fire hose</t>
  </si>
  <si>
    <t>https://artbasel.com/catalog/artwork/104824/Theaster-Gates-Some-Remember-Sock-Hops-Others-Remember-Riots</t>
  </si>
  <si>
    <t>84 inches x 84 inches x 3.5 inches</t>
  </si>
  <si>
    <t>Steel Surrogate (48” x 120” 16 Gauge 304 Stainless Steel Alloy, Convex Curve) / Steel Surrogate (48” x 120” 16 Gauge 304 Stainless Steel Alloy, Concave Curve) / Steel Surrogate (48 x 120" 16 Gauge 304 Stainless Steel Alloy, Convex Curve)"</t>
  </si>
  <si>
    <t>Polished steel, 3 parts</t>
  </si>
  <si>
    <t>https://artbasel.com/catalog/artwork/104821/Walead-Beshty-Steel-Surrogate-48-x-120-16-Gauge-304-Stainless-Steel-Alloy-Convex-Curve-Steel-Surrogate-48-x-120-16-Gauge-304-Stainless-Steel-Alloy-Concave-Curve-Steel-Surrogate-48-x-120-16-Gauge-304-Stainless-Steel-Alloy-Convex-Curve</t>
  </si>
  <si>
    <t>99 inches x 48 inches x 17 inches</t>
  </si>
  <si>
    <t>still life Ethiopia</t>
  </si>
  <si>
    <t>https://artbasel.com/catalog/artwork/105192/Wolfgang-Tillmans-still-life-Ethiopia</t>
  </si>
  <si>
    <t>57.13 inches x 85.38 inches x 2.38 inches</t>
  </si>
  <si>
    <t xml:space="preserve">Blind self portrait </t>
  </si>
  <si>
    <t>https://artbasel.com/catalog/artwork/108284/Abraham-Cruzvillegas-Blind-self-portrait</t>
  </si>
  <si>
    <t>Study for Cellular Grid #5</t>
  </si>
  <si>
    <t>https://artbasel.com/catalog/artwork/106430/Andrea-Zittel-Study-for-Cellular-Grid-5</t>
  </si>
  <si>
    <t>30.13 inches x 37.13 inches x 1.5 inches</t>
  </si>
  <si>
    <t>Me as Mona Lisa</t>
  </si>
  <si>
    <t>Framed c-type print</t>
  </si>
  <si>
    <t>https://artbasel.com/catalog/artwork/104918/Gillian-Wearing-Me-as-Mona-Lisa</t>
  </si>
  <si>
    <t>Cel-vinyl and lacquer spray over gessoed canvas on Titanium and wood panel</t>
  </si>
  <si>
    <t>Recurve</t>
  </si>
  <si>
    <t>Graphite on paper in ultra high molecular weight plastic frame</t>
  </si>
  <si>
    <t>https://artbasel.com/catalog/artwork/104822/Matthew-Barney-Recurve</t>
  </si>
  <si>
    <t>20.88 inches x 17.88 inches x 1.38 inches</t>
  </si>
  <si>
    <t>Inverted RA4 Contact Print</t>
  </si>
  <si>
    <t>Color photographic paper, polished and sandblasted aluminum frame</t>
  </si>
  <si>
    <t>https://artbasel.com/catalog/artwork/106282/Walead-Beshty-Inverted-RA4-Contact-Print</t>
  </si>
  <si>
    <t>141 inches x 101.75 inches x 2.63 inches</t>
  </si>
  <si>
    <t>10 Posters</t>
  </si>
  <si>
    <t>René Schmitt</t>
  </si>
  <si>
    <t>Hand-Silkscreen-Prints On 300 gram Hahnemühle 1584 Rag Paper</t>
  </si>
  <si>
    <t>https://artbasel.com/catalog/artwork/107192/Art-Language-10-Posters</t>
  </si>
  <si>
    <t>https://artbasel.com/catalog/artwork/107228/Art-Language-10-Posters</t>
  </si>
  <si>
    <t>https://artbasel.com/catalog/artwork/107564/Art-Language-10-Posters</t>
  </si>
  <si>
    <t>https://artbasel.com/catalog/artwork/107535/Art-Language-10-Posters</t>
  </si>
  <si>
    <t>https://artbasel.com/catalog/artwork/107527/Art-Language-10-Posters</t>
  </si>
  <si>
    <t>https://artbasel.com/catalog/artwork/107494/Art-Language-10-Posters</t>
  </si>
  <si>
    <t>https://artbasel.com/catalog/artwork/107603/Art-Language-10-Posters</t>
  </si>
  <si>
    <t>Baselitz / Richter (from the series 10 Lucky Mistakes)</t>
  </si>
  <si>
    <t>https://artbasel.com/catalog/artwork/107585/Michael-Müller-Baselitz-Richter-from-the-series-10-Lucky-Mistakes</t>
  </si>
  <si>
    <t>Ein Besuch, ein zweiter (unbekannter Chinese nach Gauguin nach Manet (from the series 10 Lucky Mistakes))</t>
  </si>
  <si>
    <t>https://artbasel.com/catalog/artwork/107492/Michael-Müller-Ein-Besuch-ein-zweiter-unbekannter-Chinese-nach-Gauguin-nach-Manet-from-the-series-10-Lucky-Mistakes</t>
  </si>
  <si>
    <t>Hirschgeweih (from the series 10 Lucky Mistakes)</t>
  </si>
  <si>
    <t>https://artbasel.com/catalog/artwork/107147/Michael-Müller-Hirschgeweih-from-the-series-10-Lucky-Mistakes</t>
  </si>
  <si>
    <t>How gay can a painting be? ( from the series 10 Lucky Mistakes)</t>
  </si>
  <si>
    <t>Oil and gold leaf on Canvas</t>
  </si>
  <si>
    <t>https://artbasel.com/catalog/artwork/107521/Michael-Müller-How-gay-can-a-painting-be-from-the-series-10-Lucky-Mistakes</t>
  </si>
  <si>
    <t>New Date after Franz Kline (from the series 10 Lucky Mistakes)</t>
  </si>
  <si>
    <t>https://artbasel.com/catalog/artwork/107225/Michael-Müller-New-Date-after-Franz-Kline-from-the-series-10-Lucky-Mistakes</t>
  </si>
  <si>
    <t>Origine du Monde (from the series 10 Lucky Mistakes)(</t>
  </si>
  <si>
    <t>https://artbasel.com/catalog/artwork/107531/Michael-Müller-Origine-du-Monde-from-the-series-10-Lucky-Mistakes</t>
  </si>
  <si>
    <t>Pimped Out Californian Artist (from the series 10 Lucky Mistakes)</t>
  </si>
  <si>
    <t>https://artbasel.com/catalog/artwork/107526/Michael-Müller-Pimped-Out-Californian-Artist-from-the-series-10-Lucky-Mistakes</t>
  </si>
  <si>
    <t>Seifenprinz (from the series 10 Lucky Mistakes)</t>
  </si>
  <si>
    <t>https://artbasel.com/catalog/artwork/107532/Michael-Müller-Seifenprinz-from-the-series-10-Lucky-Mistakes</t>
  </si>
  <si>
    <t>Lorraine O'Grady</t>
  </si>
  <si>
    <t xml:space="preserve">Cutting Out CONYT </t>
  </si>
  <si>
    <t>Letterpress printing on Japanese paper, cut-out, collage on laid paper</t>
  </si>
  <si>
    <t>https://artbasel.com/catalog/artwork/108597/Lorraine-O-Grady-Cutting-Out-CONYT</t>
  </si>
  <si>
    <t>Cutting Out CONYT</t>
  </si>
  <si>
    <t>https://artbasel.com/catalog/artwork/108574/Lorraine-O-Grady-Cutting-Out-CONYT</t>
  </si>
  <si>
    <t>https://artbasel.com/catalog/artwork/108680/Lorraine-O-Grady-Cutting-Out-CONYT</t>
  </si>
  <si>
    <t>https://artbasel.com/catalog/artwork/108641/Lorraine-O-Grady-Cutting-Out-CONYT</t>
  </si>
  <si>
    <t>https://artbasel.com/catalog/artwork/108635/Lorraine-O-Grady-Cutting-Out-CONYT</t>
  </si>
  <si>
    <t>https://artbasel.com/catalog/artwork/108582/Lorraine-O-Grady-Cutting-Out-CONYT</t>
  </si>
  <si>
    <t>Rose Wylie</t>
  </si>
  <si>
    <t xml:space="preserve">Girl Now meets Girl Then </t>
  </si>
  <si>
    <t>https://artbasel.com/catalog/artwork/108645/Rose-Wylie-Girl-Now-meets-Girl-Then</t>
  </si>
  <si>
    <t>Girl Now meets Girl Then</t>
  </si>
  <si>
    <t>https://artbasel.com/catalog/artwork/108669/Rose-Wylie-Girl-Now-meets-Girl-Then</t>
  </si>
  <si>
    <t>https://artbasel.com/catalog/artwork/108575/Rose-Wylie-Girl-Now-meets-Girl-Then</t>
  </si>
  <si>
    <t>https://artbasel.com/catalog/artwork/108681/Rose-Wylie-Girl-Now-meets-Girl-Then</t>
  </si>
  <si>
    <t>https://artbasel.com/catalog/artwork/108642/Rose-Wylie-Girl-Now-meets-Girl-Then</t>
  </si>
  <si>
    <t>https://artbasel.com/catalog/artwork/108637/Rose-Wylie-Girl-Now-meets-Girl-Then</t>
  </si>
  <si>
    <t>https://artbasel.com/catalog/artwork/108585/Rose-Wylie-Girl-Now-meets-Girl-Then</t>
  </si>
  <si>
    <t>https://artbasel.com/catalog/artwork/108578/Rose-Wylie-Girl-Now-meets-Girl-Then</t>
  </si>
  <si>
    <t>Egon Schiele</t>
  </si>
  <si>
    <t>Adele (the artists sister in law) with Crossed Legs</t>
  </si>
  <si>
    <t>Richard Nagy Ltd.</t>
  </si>
  <si>
    <t>https://artbasel.com/catalog/artwork/109848/Egon-Schiele-Adele-the-artist-s-sister-in-law-with-Crossed-Legs</t>
  </si>
  <si>
    <t>Girl Covering Face with her Hand</t>
  </si>
  <si>
    <t>Pencil on Japan paper</t>
  </si>
  <si>
    <t>https://artbasel.com/catalog/artwork/109888/Egon-Schiele-Girl-Covering-Face-with-her-Hand</t>
  </si>
  <si>
    <t>Portrait of Helene Grünwald and her Daughter, Lennie</t>
  </si>
  <si>
    <t>https://artbasel.com/catalog/artwork/109906/Egon-Schiele-Portrait-of-Helene-Grünwald-and-her-Daughter-Lennie</t>
  </si>
  <si>
    <t>Two Girls</t>
  </si>
  <si>
    <t>https://artbasel.com/catalog/artwork/109889/Egon-Schiele-Two-Girls</t>
  </si>
  <si>
    <t>Fritz Skade</t>
  </si>
  <si>
    <t>Nudists</t>
  </si>
  <si>
    <t>https://artbasel.com/catalog/artwork/109912/Fritz-Skade-Nudists</t>
  </si>
  <si>
    <t>Seated Girl, Lotte Schmalhausen</t>
  </si>
  <si>
    <t>https://artbasel.com/catalog/artwork/109911/George-Grosz-Seated-Girl-Lotte-Schmalhausen</t>
  </si>
  <si>
    <t>Gustav Klimt</t>
  </si>
  <si>
    <t>Portrait of a Woman with Hat</t>
  </si>
  <si>
    <t>https://artbasel.com/catalog/artwork/109907/Gustav-Klimt-Portrait-of-a-Woman-with-Hat</t>
  </si>
  <si>
    <t>Black crayon on Japan paper</t>
  </si>
  <si>
    <t>https://artbasel.com/catalog/artwork/109890/Gustav-Klimt-The-Dancer</t>
  </si>
  <si>
    <t>Heinrich Campendonk</t>
  </si>
  <si>
    <t>Mother with Child and Deer</t>
  </si>
  <si>
    <t>https://artbasel.com/catalog/artwork/109850/Heinrich-Campendonk-Mother-with-Child-and-Deer</t>
  </si>
  <si>
    <t>Standing Nude (recto/verso)</t>
  </si>
  <si>
    <t>https://artbasel.com/catalog/artwork/109908/Henri-Matisse-Standing-Nude-recto-verso</t>
  </si>
  <si>
    <t>Woman with Blue Eyes</t>
  </si>
  <si>
    <t>https://artbasel.com/catalog/artwork/109913/Henri-Matisse-Woman-with-Blue-Eyes</t>
  </si>
  <si>
    <t>Kees van Dongen</t>
  </si>
  <si>
    <t>Femme à la blouse verte</t>
  </si>
  <si>
    <t>https://artbasel.com/catalog/artwork/109953/Kees-van-Dongen-Femme-à-la-blouse-verte</t>
  </si>
  <si>
    <t>Circus People with Dog</t>
  </si>
  <si>
    <t>https://artbasel.com/catalog/artwork/109892/Pablo-Picasso-Circus-People-with-Dog</t>
  </si>
  <si>
    <t>Paloma and her Doll, black background</t>
  </si>
  <si>
    <t>https://artbasel.com/catalog/artwork/109849/Pablo-Picasso-Paloma-and-her-Doll-black-background</t>
  </si>
  <si>
    <t>Rudolf Schlichter</t>
  </si>
  <si>
    <t>Speedy</t>
  </si>
  <si>
    <t>Watercolour and gouache on paper</t>
  </si>
  <si>
    <t>https://artbasel.com/catalog/artwork/109891/Rudolf-Schlichter-Speedy</t>
  </si>
  <si>
    <t xml:space="preserve">To Be Willing To March Into Hell For A Heavenly Cause (Utopian songs performed by Kristian Finne Kristensen) </t>
  </si>
  <si>
    <t>Rodeo</t>
  </si>
  <si>
    <t>Audio, documentation of a performance</t>
  </si>
  <si>
    <t>https://artbasel.com/catalog/artwork/111857/Christodoulos-Panayiotou-To-Be-Willing-To-March-Into-Hell-For-A-Heavenly-Cause-Utopian-songs-performed-by-Kristian-Finne-Kristensen</t>
  </si>
  <si>
    <t>Ian Law</t>
  </si>
  <si>
    <t>Parallel</t>
  </si>
  <si>
    <t>Audio</t>
  </si>
  <si>
    <t>https://artbasel.com/catalog/artwork/111855/Ian-Law-Parallel</t>
  </si>
  <si>
    <t>The Revolutionary</t>
  </si>
  <si>
    <t>https://artbasel.com/catalog/artwork/110911/Iman-Issa-The-Revolutionary</t>
  </si>
  <si>
    <t>James Richards</t>
  </si>
  <si>
    <t>Migratory Motor Complex</t>
  </si>
  <si>
    <t>Six channel audio, computer</t>
  </si>
  <si>
    <t>https://artbasel.com/catalog/artwork/112006/James-Richards-Migratory-Motor-Complex</t>
  </si>
  <si>
    <t>Sidsel Meineche Hansen</t>
  </si>
  <si>
    <t>Control Room #2</t>
  </si>
  <si>
    <t>Audio, door entry panel in stainless steel (25.4 x 14 cm)</t>
  </si>
  <si>
    <t>https://artbasel.com/catalog/artwork/112002/Sidsel-Meineche-Hansen-Control-Room-2</t>
  </si>
  <si>
    <t>Amy Feldman</t>
  </si>
  <si>
    <t>Loose Truth No. 1: Ohm Grown</t>
  </si>
  <si>
    <t>Sabine Knust</t>
  </si>
  <si>
    <t>https://artbasel.com/catalog/artwork/108180/Amy-Feldman-Loose-Truth-No-1-Ohm-Grown</t>
  </si>
  <si>
    <t>Loose Truth No. 4: Psychic Civic</t>
  </si>
  <si>
    <t>https://artbasel.com/catalog/artwork/108252/Amy-Feldman-Loose-Truth-No-4-Psychic-Civic</t>
  </si>
  <si>
    <t>Loose Truth No. 5: Total Omen</t>
  </si>
  <si>
    <t>https://artbasel.com/catalog/artwork/108234/Amy-Feldman-Loose-Truth-No-5-Total-Omen</t>
  </si>
  <si>
    <t>O.T. (gelb)</t>
  </si>
  <si>
    <t>Sugarlift etching with aquatint</t>
  </si>
  <si>
    <t>https://artbasel.com/catalog/artwork/108956/André-Butzer-O-T-gelb</t>
  </si>
  <si>
    <t>O.T. (orange)</t>
  </si>
  <si>
    <t>https://artbasel.com/catalog/artwork/108912/André-Butzer-O-T-orange</t>
  </si>
  <si>
    <t>O.T. (violett)</t>
  </si>
  <si>
    <t>https://artbasel.com/catalog/artwork/108258/André-Butzer-O-T-violett</t>
  </si>
  <si>
    <t>Arnulf Rainer</t>
  </si>
  <si>
    <t>Das Blau der Nacht (Night time blue)</t>
  </si>
  <si>
    <t>https://artbasel.com/catalog/artwork/108863/Arnulf-Rainer-Das-Blau-der-Nacht-Night-time-blue</t>
  </si>
  <si>
    <t>Gewitterwolke (Thundercloud)</t>
  </si>
  <si>
    <t>https://artbasel.com/catalog/artwork/108903/Arnulf-Rainer-Gewitterwolke-Thundercloud</t>
  </si>
  <si>
    <t>Bäume (Trees)</t>
  </si>
  <si>
    <t>1974-1975</t>
  </si>
  <si>
    <t>Etching and aquatint</t>
  </si>
  <si>
    <t>https://artbasel.com/catalog/artwork/108919/Georg-Baselitz-Bäume-Trees</t>
  </si>
  <si>
    <t>FRÄULEIN PARZIFAUCH. MIAU, DU SAU, DANN GEHTS AB, WIE WUFFI-SCHNUFFI! (GRUNZ-ONN)</t>
  </si>
  <si>
    <t>Woodcut, two colors</t>
  </si>
  <si>
    <t>https://artbasel.com/catalog/artwork/108854/Jonathan-Meese-FRÄULEIN-PARZIFAUCH-MIAU-DU-SAU-DANN-GEHTS-AB-WIE-WUFFI-SCHNUFFI-GRUNZ-ONN</t>
  </si>
  <si>
    <t>Katharina Sieverding</t>
  </si>
  <si>
    <t>EDITION IX (BLUE)</t>
  </si>
  <si>
    <t>Pigmentprint on paper</t>
  </si>
  <si>
    <t>https://artbasel.com/catalog/artwork/111862/Katharina-Sieverding-EDITION-IX-BLUE</t>
  </si>
  <si>
    <t>Paul Morrison</t>
  </si>
  <si>
    <t>Copse</t>
  </si>
  <si>
    <t>Steel, lacquered</t>
  </si>
  <si>
    <t>https://artbasel.com/catalog/artwork/108174/Paul-Morrison-Copse</t>
  </si>
  <si>
    <t>40 cm x 36.5 cm x 1 cm</t>
  </si>
  <si>
    <t>Untitled (after Dürer 1)</t>
  </si>
  <si>
    <t>https://artbasel.com/catalog/artwork/108855/Paul-Morrison-Untitled-after-Dürer-1</t>
  </si>
  <si>
    <t>Untitled (after Dürer 2)</t>
  </si>
  <si>
    <t>https://artbasel.com/catalog/artwork/108133/Paul-Morrison-Untitled-after-Dürer-2</t>
  </si>
  <si>
    <t>49 cm x 19.5 cm x 1 cm</t>
  </si>
  <si>
    <t>Finding Balance</t>
  </si>
  <si>
    <t>https://artbasel.com/catalog/artwork/108207/Shara-Hughes-Finding-Balance</t>
  </si>
  <si>
    <t>Alex Da Corte</t>
  </si>
  <si>
    <t>Invincible Summer, or How to Make a Happening</t>
  </si>
  <si>
    <t>Sadie Coles HQ</t>
  </si>
  <si>
    <t>Plexiglass, Flashe paint, sequin pins, foam, velvet, hardware, wood frame</t>
  </si>
  <si>
    <t>https://artbasel.com/catalog/artwork/107816/Alex-Da-Corte-Invincible-Summer-or-How-to-Make-a-Happening</t>
  </si>
  <si>
    <t>72 inches x 72 inches x 3 inches</t>
  </si>
  <si>
    <t>heat applied t-shirt graphics on canvas</t>
  </si>
  <si>
    <t>https://artbasel.com/catalog/artwork/107651/Borna-Sammak-Drunk</t>
  </si>
  <si>
    <t>Don Brown</t>
  </si>
  <si>
    <t>Hydrangea</t>
  </si>
  <si>
    <t>https://artbasel.com/catalog/artwork/107004/Don-Brown-Hydrangea</t>
  </si>
  <si>
    <t>Kati Heck</t>
  </si>
  <si>
    <t>Dürfen versus Müssen</t>
  </si>
  <si>
    <t>oil on stitched canvas</t>
  </si>
  <si>
    <t>https://artbasel.com/catalog/artwork/106973/Kati-Heck-Du-rfen-versus-Mu-ssen</t>
  </si>
  <si>
    <t>143 cm x 113.5 cm x 6.5 cm</t>
  </si>
  <si>
    <t>Martine Syms</t>
  </si>
  <si>
    <t>DEE 12</t>
  </si>
  <si>
    <t>printed dance flooring</t>
  </si>
  <si>
    <t>https://artbasel.com/catalog/artwork/110506/Martine-Syms-DEE-12</t>
  </si>
  <si>
    <t>Cosmic Hunt: Kryptek Artemis</t>
  </si>
  <si>
    <t>electroplated copper and brass with liver of sulfur in a copper and brass frame</t>
  </si>
  <si>
    <t>https://artbasel.com/catalog/artwork/103145/Matthew-Barney-Cosmic-Hunt-Kryptek-Artemis</t>
  </si>
  <si>
    <t>52 cm x 67.2 cm x 7.8 cm</t>
  </si>
  <si>
    <t>Lanternfly</t>
  </si>
  <si>
    <t>paper, cardboard, paint, plastic, glue, cloth, latex, foam, wood</t>
  </si>
  <si>
    <t>https://artbasel.com/catalog/artwork/107014/Monster-Chetwynd-Lanternfly</t>
  </si>
  <si>
    <t>Richard Prince</t>
  </si>
  <si>
    <t>Untitled (Cowboy)</t>
  </si>
  <si>
    <t>1997-1998</t>
  </si>
  <si>
    <t>Ektacolour print</t>
  </si>
  <si>
    <t>https://artbasel.com/catalog/artwork/106841/Richard-Prince-Untitled-Cowboy</t>
  </si>
  <si>
    <t>Open Your Eyes</t>
  </si>
  <si>
    <t>light box</t>
  </si>
  <si>
    <t>https://artbasel.com/catalog/artwork/110469/Sam-Durant-Open-Your-Eyes</t>
  </si>
  <si>
    <t>144 cm x 163 cm x 15 cm</t>
  </si>
  <si>
    <t>Cross Doris</t>
  </si>
  <si>
    <t>concrete, bronze, steel, iron, acrylic paint</t>
  </si>
  <si>
    <t>https://artbasel.com/catalog/artwork/107706/Sarah-Lucas-Cross-Doris</t>
  </si>
  <si>
    <t>77 cm x 79 cm x 89 cm</t>
  </si>
  <si>
    <t>Mattituck</t>
  </si>
  <si>
    <t>watercolour on canvas</t>
  </si>
  <si>
    <t>https://artbasel.com/catalog/artwork/110357/Ugo-Rondinone-Mattituck</t>
  </si>
  <si>
    <t>Card</t>
  </si>
  <si>
    <t>oil, acrylic, graphite, oil pastel and charcoal on canvas</t>
  </si>
  <si>
    <t>https://artbasel.com/catalog/artwork/103356/Uri-Aran-Card</t>
  </si>
  <si>
    <t>72 inches x 48 inches x 1.5 inches</t>
  </si>
  <si>
    <t>Single Mind</t>
  </si>
  <si>
    <t>https://artbasel.com/catalog/artwork/103275/Urs-Fischer-Single-Mind</t>
  </si>
  <si>
    <t>227.3 cm x 171.4 cm x 5 cm</t>
  </si>
  <si>
    <t>untitled (Kacper)</t>
  </si>
  <si>
    <t>https://artbasel.com/catalog/artwork/106944/Wilhelm-Sasnal-untitled-Kacper</t>
  </si>
  <si>
    <t>Flesh in Stone No.7</t>
  </si>
  <si>
    <t>cement, iron</t>
  </si>
  <si>
    <t>https://artbasel.com/catalog/artwork/107853/Yu-Ji-Flesh-in-Stone-No-7</t>
  </si>
  <si>
    <t>50 cm x 40 cm x 55 cm</t>
  </si>
  <si>
    <t>DEE 10</t>
  </si>
  <si>
    <t>https://artbasel.com/catalog/artwork/110506/Martine-Syms-DEE-10</t>
  </si>
  <si>
    <t>Michele Abeles</t>
  </si>
  <si>
    <t>pigment print mounted on diabond</t>
  </si>
  <si>
    <t>https://artbasel.com/catalog/artwork/113273/Michele-Abeles-Letters</t>
  </si>
  <si>
    <t>Hawkmoth</t>
  </si>
  <si>
    <t>https://artbasel.com/catalog/artwork/113526/Monster-Chetwynd-Hawkmoth</t>
  </si>
  <si>
    <t>Captivity</t>
  </si>
  <si>
    <t>Salon 94</t>
  </si>
  <si>
    <t>https://artbasel.com/catalog/artwork/112869/Elizabeth-Neel-Captivity</t>
  </si>
  <si>
    <t>Fifth Dynasty</t>
  </si>
  <si>
    <t>Cork, acrylic, oil stick, clay, oil, masonite, and wood</t>
  </si>
  <si>
    <t>https://artbasel.com/catalog/artwork/104902/Huma-Bhabha-Fifth-Dynasty</t>
  </si>
  <si>
    <t>68.5 inches x 22.13 inches x 16.06 inches</t>
  </si>
  <si>
    <t>Museum Without Walls</t>
  </si>
  <si>
    <t>Clay, wire, wood, Styrofoam</t>
  </si>
  <si>
    <t>https://artbasel.com/catalog/artwork/104811/Huma-Bhabha-Museum-Without-Walls</t>
  </si>
  <si>
    <t>34 inches x 13.5 inches x 25 inches</t>
  </si>
  <si>
    <t>Receiver</t>
  </si>
  <si>
    <t>https://artbasel.com/catalog/artwork/103253/Huma-Bhabha-Receiver</t>
  </si>
  <si>
    <t>98 inches x 18 inches x 25 inches</t>
  </si>
  <si>
    <t>Ink, pastel, acrylic, oil and collage on paper</t>
  </si>
  <si>
    <t>https://artbasel.com/catalog/artwork/103338/Huma-Bhabha-Untitled</t>
  </si>
  <si>
    <t>Ink, pastel, and collage on paper</t>
  </si>
  <si>
    <t>https://artbasel.com/catalog/artwork/103430/Huma-Bhabha-Untitled</t>
  </si>
  <si>
    <t>Judy Chicago</t>
  </si>
  <si>
    <t>Aluminum Rearrangeable Game Board</t>
  </si>
  <si>
    <t>Sandblasted aluminum</t>
  </si>
  <si>
    <t>https://artbasel.com/catalog/artwork/104809/Judy-Chicago-Aluminum-Rearrangeable-Game-Board</t>
  </si>
  <si>
    <t>18 inches x 18 inches x 4 inches</t>
  </si>
  <si>
    <t>Multicolor Rearrangeable Game Board</t>
  </si>
  <si>
    <t>1965-1966</t>
  </si>
  <si>
    <t>https://artbasel.com/catalog/artwork/104799/Judy-Chicago-Multicolor-Rearrangeable-Game-Board</t>
  </si>
  <si>
    <t>6 inches x 18 inches x 18 inches</t>
  </si>
  <si>
    <t>Silver Blue Fan (from Fresno Fans series)</t>
  </si>
  <si>
    <t>Sprayed acrylic lacquer on acrylic</t>
  </si>
  <si>
    <t>https://artbasel.com/catalog/artwork/106240/Judy-Chicago-Silver-Blue-Fan-from-Fresno-Fans-series</t>
  </si>
  <si>
    <t>Trinity (outdoor version)</t>
  </si>
  <si>
    <t>1965-2019</t>
  </si>
  <si>
    <t>Matthews polyurethane paint on stainless steel</t>
  </si>
  <si>
    <t>https://artbasel.com/catalog/artwork/104863/Judy-Chicago-Trinity-outdoor-version</t>
  </si>
  <si>
    <t>64 inches x 127 inches x 60 inches</t>
  </si>
  <si>
    <t>Trinity</t>
  </si>
  <si>
    <t>Latex paint on canvas-covered plywood</t>
  </si>
  <si>
    <t>https://artbasel.com/catalog/artwork/104903/Judy-Chicago-Trinity</t>
  </si>
  <si>
    <t>Lisa Brice</t>
  </si>
  <si>
    <t>Oil on tracing paper</t>
  </si>
  <si>
    <t>https://artbasel.com/catalog/artwork/111383/Lisa-Brice-Untitled</t>
  </si>
  <si>
    <t>La Cabeza Ou Tête de Mort (Grande)</t>
  </si>
  <si>
    <t>Ceramic mosaics</t>
  </si>
  <si>
    <t>https://artbasel.com/catalog/artwork/104901/Niki-de-Saint-Phalle-La-Cabeza-Ou-Tête-de-Mort-Grande</t>
  </si>
  <si>
    <t>144 inches x 168 inches x 144 inches</t>
  </si>
  <si>
    <t>The Ice Skaters (Les patineurs)</t>
  </si>
  <si>
    <t>Painted polyester and metal base</t>
  </si>
  <si>
    <t>https://artbasel.com/catalog/artwork/104869/Niki-de-Saint-Phalle-The-Ice-Skaters-Les-patineurs</t>
  </si>
  <si>
    <t>23.23 inches x 23.23 inches x 8.07 inches</t>
  </si>
  <si>
    <t>Fever Dreams</t>
  </si>
  <si>
    <t>Ceramic with glaze</t>
  </si>
  <si>
    <t>https://artbasel.com/catalog/artwork/112736/Ruby-Neri-Fever-Dreams</t>
  </si>
  <si>
    <t>22 inches x 23 inches x 21 inches</t>
  </si>
  <si>
    <t xml:space="preserve">Untitled (dead already) </t>
  </si>
  <si>
    <t>https://artbasel.com/catalog/artwork/112736/Ruby-Neri-Untitled-dead-already</t>
  </si>
  <si>
    <t>Sean Kelly</t>
  </si>
  <si>
    <t>https://artbasel.com/catalog/artwork/108318/Callum-Innes-Exposed-Painting-Quinacridone-Gold</t>
  </si>
  <si>
    <t>Dawoud Bey</t>
  </si>
  <si>
    <t>Untitled #14 (Site of John Browns Tannery)</t>
  </si>
  <si>
    <t>https://artbasel.com/catalog/artwork/110985/Dawoud-Bey-Untitled-14-Site-of-John-Brown-s-Tannery</t>
  </si>
  <si>
    <t>Hugo McCloud</t>
  </si>
  <si>
    <t>pass the salt</t>
  </si>
  <si>
    <t>plastic merchandise bags on wood panel</t>
  </si>
  <si>
    <t>https://artbasel.com/catalog/artwork/111336/Hugo-McCloud-pass-the-salt</t>
  </si>
  <si>
    <t>oil based ink on gesso ground, aluminum panel</t>
  </si>
  <si>
    <t>https://artbasel.com/catalog/artwork/112873/Idris-Khan-Untitled</t>
  </si>
  <si>
    <t>Ilse D'Hollander</t>
  </si>
  <si>
    <t>mixed media on cardboard</t>
  </si>
  <si>
    <t>https://artbasel.com/catalog/artwork/109232/Ilse-D-Hollander-Untitled</t>
  </si>
  <si>
    <t>81 cm x 111 cm x 6 cm</t>
  </si>
  <si>
    <t>Winter Painting IV</t>
  </si>
  <si>
    <t>casein and watercolor crayon on canvas</t>
  </si>
  <si>
    <t>https://artbasel.com/catalog/artwork/109648/Janaina-Tschäpe-Winter-Painting-IV</t>
  </si>
  <si>
    <t>Untitled (Les Ménines)</t>
  </si>
  <si>
    <t>https://artbasel.com/catalog/artwork/108319/Jose-Dávila-Untitled-Les-Ménines</t>
  </si>
  <si>
    <t>205.5 cm x 256.2 cm x 8 cm</t>
  </si>
  <si>
    <t>Titled (A.A.I.A.I.) [begin], [middle], [end] - [Websters N.D.]</t>
  </si>
  <si>
    <t>https://artbasel.com/catalog/artwork/108279/Joseph-Kosuth-Titled-A-A-I-A-I-begin-middle-end-Webster-s-N-D</t>
  </si>
  <si>
    <t>Towards No Earthly Pole - Concordia</t>
  </si>
  <si>
    <t>https://artbasel.com/catalog/artwork/110315/Julian-Charrière-Towards-No-Earthly-Pole-Concordia</t>
  </si>
  <si>
    <t>Kehinde Wiley</t>
  </si>
  <si>
    <t>Rumors of War</t>
  </si>
  <si>
    <t>patinated bronze with stone pedestal</t>
  </si>
  <si>
    <t>https://artbasel.com/catalog/artwork/110532/Kehinde-Wiley-Rumors-of-War</t>
  </si>
  <si>
    <t>835.3 cm x 776.9 cm x 481.6 cm</t>
  </si>
  <si>
    <t>Mariko Mori</t>
  </si>
  <si>
    <t>Cyclic I</t>
  </si>
  <si>
    <t>aluminum and custom Mariko Mori paint</t>
  </si>
  <si>
    <t>https://artbasel.com/catalog/artwork/108268/Mariko-Mori-Cyclic-I</t>
  </si>
  <si>
    <t>218 cm x 225 cm x 224 cm</t>
  </si>
  <si>
    <t>Self Portrait with Skeleton</t>
  </si>
  <si>
    <t>framed cibachrome print</t>
  </si>
  <si>
    <t>https://artbasel.com/catalog/artwork/108269/Marina-Abramović-Self-Portrait-with-Skeleton</t>
  </si>
  <si>
    <t>129.5 cm x 205.7 cm x 5.1 cm</t>
  </si>
  <si>
    <t>Der Sonnenseufzer</t>
  </si>
  <si>
    <t>violin, glass, motor, steel, electric, yellow pigment, flamed glass</t>
  </si>
  <si>
    <t>https://artbasel.com/catalog/artwork/110887/Rebecca-Horn-Der-Sonnenseufzer</t>
  </si>
  <si>
    <t>68 cm x 44 cm x 78.5 cm</t>
  </si>
  <si>
    <t>Sam Moyer</t>
  </si>
  <si>
    <t>Breaking the Line</t>
  </si>
  <si>
    <t>marble and hand painted canvas mounted to MDF</t>
  </si>
  <si>
    <t>https://artbasel.com/catalog/artwork/110227/Sam-Moyer-Breaking-the-Line</t>
  </si>
  <si>
    <t>91.4 cm x 55.9 cm x 3.8 cm</t>
  </si>
  <si>
    <t>Shahzia Sikander</t>
  </si>
  <si>
    <t>Kinship</t>
  </si>
  <si>
    <t>ink and gouache on paper</t>
  </si>
  <si>
    <t>https://artbasel.com/catalog/artwork/108502/Shahzia-Sikander-Kinship</t>
  </si>
  <si>
    <t>Akram Zaatari</t>
  </si>
  <si>
    <t>Sculpting with Time</t>
  </si>
  <si>
    <t>Sfeir-Semler Gallery</t>
  </si>
  <si>
    <t>Backlit UV print on cloth</t>
  </si>
  <si>
    <t>https://artbasel.com/catalog/artwork/110523/Akram-Zaatari-Sculpting-with-Time</t>
  </si>
  <si>
    <t>100 cm x 150 cm x 10 cm</t>
  </si>
  <si>
    <t>bamboo 1515-71</t>
  </si>
  <si>
    <t>Encaustic, pigment, pencile on paper</t>
  </si>
  <si>
    <t>https://artbasel.com/catalog/artwork/110472/Ania-Soliman-bamboo-1515-71</t>
  </si>
  <si>
    <t>Bettina Grossman</t>
  </si>
  <si>
    <t>Nut wood</t>
  </si>
  <si>
    <t>https://artbasel.com/catalog/artwork/110377/Bettina-Grossman-Untitled</t>
  </si>
  <si>
    <t>111 cm x 3.9 cm x 22.2 cm</t>
  </si>
  <si>
    <t>Warpainting_006</t>
  </si>
  <si>
    <t>https://artbasel.com/catalog/artwork/110468/Christine-Streuli-Warpainting-006</t>
  </si>
  <si>
    <t>La Ronde des Oiseaux</t>
  </si>
  <si>
    <t>Hand woven wool tapestry</t>
  </si>
  <si>
    <t>https://artbasel.com/catalog/artwork/110475/Etel-Adnan-La-Ronde-des-Oiseaux</t>
  </si>
  <si>
    <t>https://artbasel.com/catalog/artwork/110474/Etel-Adnan-Untitled</t>
  </si>
  <si>
    <t>Lawrence Abu Hamdan</t>
  </si>
  <si>
    <t>Once Removed</t>
  </si>
  <si>
    <t>https://artbasel.com/catalog/artwork/111807/Lawrence-Abu-Hamdan-Once-Removed</t>
  </si>
  <si>
    <t>Marwan Rechmaoui</t>
  </si>
  <si>
    <t>Dar el Nimr 1</t>
  </si>
  <si>
    <t>https://artbasel.com/catalog/artwork/111304/Marwan-Rechmaoui-Dar-el-Nimr-1</t>
  </si>
  <si>
    <t>Rayyane Tabet</t>
  </si>
  <si>
    <t>Orthostates</t>
  </si>
  <si>
    <t>Charcoal on paper rubbings</t>
  </si>
  <si>
    <t>https://artbasel.com/catalog/artwork/112018/Rayyane-Tabet-Orthostates</t>
  </si>
  <si>
    <t>Timo Nasseri</t>
  </si>
  <si>
    <t>DAZ #26</t>
  </si>
  <si>
    <t>https://artbasel.com/catalog/artwork/110516/Timo-Nasseri-DAZ-26</t>
  </si>
  <si>
    <t>Keeper 2</t>
  </si>
  <si>
    <t>https://artbasel.com/catalog/artwork/111859/Timo-Nasseri-Keeper-2</t>
  </si>
  <si>
    <t>310 cm x 110 cm x 60 cm</t>
  </si>
  <si>
    <t>Foreword to the Arabic Edition _I</t>
  </si>
  <si>
    <t>Acrylic paint, wood, steel, files, wall text</t>
  </si>
  <si>
    <t>https://artbasel.com/catalog/artwork/111306/Walid-Raad-Foreword-to-the-Arabic-Edition-I</t>
  </si>
  <si>
    <t>220 cm x 220 cm x 220 cm</t>
  </si>
  <si>
    <t>Lyautey Unit Blocks</t>
  </si>
  <si>
    <t>https://artbasel.com/catalog/artwork/110476/Yto-Barrada-Lyautey-Unit-Blocks</t>
  </si>
  <si>
    <t>Untitled (After Stella Tetuan I)</t>
  </si>
  <si>
    <t>Cotton, madder, annatto</t>
  </si>
  <si>
    <t>https://artbasel.com/catalog/artwork/110479/Yto-Barrada-Untitled-After-Stella-Tetuan-I</t>
  </si>
  <si>
    <t>Untitled (Ashtray)</t>
  </si>
  <si>
    <t>ShanghART Gallery</t>
  </si>
  <si>
    <t>Archival inkjet print, mounted on aluminium composite panel, non-reflective acrylic</t>
  </si>
  <si>
    <t>https://artbasel.com/catalog/artwork/112410/Chen-Wei-Untitled-Ashtray</t>
  </si>
  <si>
    <t>Untitled (Fan)</t>
  </si>
  <si>
    <t>https://artbasel.com/catalog/artwork/112508/Chen-Wei-Untitled-Fan</t>
  </si>
  <si>
    <t>Appearance of Crosses 2020-5</t>
  </si>
  <si>
    <t>Mixed media on basswood</t>
  </si>
  <si>
    <t>https://artbasel.com/catalog/artwork/110358/Ding-Yi-Appearance-of-Crosses-2020-5</t>
  </si>
  <si>
    <t>Hu Liu</t>
  </si>
  <si>
    <t>https://artbasel.com/catalog/artwork/107423/Hu-Liu-Rainbow</t>
  </si>
  <si>
    <t>Liu Yue</t>
  </si>
  <si>
    <t>Cognitive Studies-Topology that is not in a standard classification 01</t>
  </si>
  <si>
    <t>Epson ultra giclee print, hahnemuhle photo rag baryta</t>
  </si>
  <si>
    <t>https://artbasel.com/catalog/artwork/107383/Liu-Yue-Cognitive-Studies-Topology-that-is-not-in-a-standard-classification-01</t>
  </si>
  <si>
    <t>Lu Lei</t>
  </si>
  <si>
    <t>Long Live the Roar!</t>
  </si>
  <si>
    <t>Aluminum casting, oriented strandboard base</t>
  </si>
  <si>
    <t>https://artbasel.com/catalog/artwork/112507/Lu-Lei-Long-Live-the-Roar</t>
  </si>
  <si>
    <t>73 cm x 180 cm x 70 cm</t>
  </si>
  <si>
    <t>Xu Zhen by MadeIn Company</t>
  </si>
  <si>
    <t xml:space="preserve"> Mountain- Laocoon</t>
  </si>
  <si>
    <t>Resin, stainless steel</t>
  </si>
  <si>
    <t>https://artbasel.com/catalog/artwork/107427/Xu-Zhen-by-MadeIn-Company-Mountain-Laocoon</t>
  </si>
  <si>
    <t>110 cm x 148 cm x 92 cm</t>
  </si>
  <si>
    <t>YAN Bing</t>
  </si>
  <si>
    <t>Mushroom No.16</t>
  </si>
  <si>
    <t>https://artbasel.com/catalog/artwork/110407/YAN-Bing-Mushroom-No-16</t>
  </si>
  <si>
    <t>Yang Fudong</t>
  </si>
  <si>
    <t>Dawn Breaking - A Museum Film Project - Day 36</t>
  </si>
  <si>
    <t>archival inkjet print</t>
  </si>
  <si>
    <t>https://artbasel.com/catalog/artwork/112331/Yang-Fudong-Dawn-Breaking-A-Museum-Film-Project-Day-36</t>
  </si>
  <si>
    <t>Zhao Yang</t>
  </si>
  <si>
    <t>Cepheus</t>
  </si>
  <si>
    <t>Oil &amp; Acrylic on Canvas</t>
  </si>
  <si>
    <t>https://artbasel.com/catalog/artwork/112332/Zhao-Yang-Cepheus</t>
  </si>
  <si>
    <t>Sies + Höke</t>
  </si>
  <si>
    <t>White Carrara marble, Persian Travertine, wood</t>
  </si>
  <si>
    <t>https://artbasel.com/catalog/artwork/106621/Ajay-Kurian-Untitled</t>
  </si>
  <si>
    <t>154 cm x 86 cm x 86 cm</t>
  </si>
  <si>
    <t>Andi Fischer</t>
  </si>
  <si>
    <t>JÄGER lehnt weiß Reh ab</t>
  </si>
  <si>
    <t>Oilstick on canvas, artist's frame</t>
  </si>
  <si>
    <t>https://artbasel.com/catalog/artwork/108689/Andi-Fischer-JA-GER-lehnt-weiß-Reh-ab</t>
  </si>
  <si>
    <t>Glazed ceramic tiles on MDF; gold leaf and ink on alder wood</t>
  </si>
  <si>
    <t>https://artbasel.com/catalog/artwork/106976/Claudia-Wieser-Untitled</t>
  </si>
  <si>
    <t>115 cm x 90 cm x 75 cm</t>
  </si>
  <si>
    <t>Ajedrez</t>
  </si>
  <si>
    <t>Oil, acrylic and spray paint on linen</t>
  </si>
  <si>
    <t>https://artbasel.com/catalog/artwork/106623/Federico-Herrero-Ajedrez</t>
  </si>
  <si>
    <t>200 cm x 220 cm x 4 cm</t>
  </si>
  <si>
    <t>https://artbasel.com/catalog/artwork/104518/Federico-Herrero-Untitled</t>
  </si>
  <si>
    <t>Hedda Schattanik + Roman Szczesny</t>
  </si>
  <si>
    <t>David gegen Goliath</t>
  </si>
  <si>
    <t>Inkjet print  on aluminum dibond</t>
  </si>
  <si>
    <t>https://artbasel.com/catalog/artwork/106515/Hedda-Schattanik-Roman-Szczesny-David-gegen-Goliath</t>
  </si>
  <si>
    <t>Teenage High Thrill</t>
  </si>
  <si>
    <t>Oil, varnish and coal on canvas</t>
  </si>
  <si>
    <t>https://artbasel.com/catalog/artwork/106570/Henning-Strassburger-Teenage-High-Thrill</t>
  </si>
  <si>
    <t>GROSSES GERMANIA-CURRY (SCHARF UND MILD MIT STÜCKCHEN, ALLES IN EINEM)</t>
  </si>
  <si>
    <t>https://artbasel.com/catalog/artwork/107387/Jonathan-Meese-GROSSES-GERMANIA-CURRY-SCHARF-UND-MILD-MIT-STÜCKCHEN-ALLES-IN-EINEM</t>
  </si>
  <si>
    <t>273 cm x 183 cm x 6.5 cm</t>
  </si>
  <si>
    <t>Towards No Earthly Pole - Byrd</t>
  </si>
  <si>
    <t>https://artbasel.com/catalog/artwork/112903/Julian-Charrière-Towards-No-Earthly-Pole-Byrd</t>
  </si>
  <si>
    <t>I like the flowers (Strelitzia Nicolai)</t>
  </si>
  <si>
    <t>Pressed and dried plants mounted on stainless steel</t>
  </si>
  <si>
    <t>https://artbasel.com/catalog/artwork/106577/Julius-von-Bismarck-I-like-the-flowers-Strelitzia-Nicolai</t>
  </si>
  <si>
    <t>403 cm x 225 cm x 3 cm</t>
  </si>
  <si>
    <t>Landscape Painting (Forest)</t>
  </si>
  <si>
    <t>HD Video (1920 x 1080px)</t>
  </si>
  <si>
    <t>https://artbasel.com/catalog/artwork/104749/Julius-von-Bismarck-Landscape-Painting-Forest</t>
  </si>
  <si>
    <t>Bam bam bam bam bam. or Thank you for your thoughts and prayers.</t>
  </si>
  <si>
    <t>Gouache, watercolour, ink, graphite and collage on cardboard</t>
  </si>
  <si>
    <t>https://artbasel.com/catalog/artwork/106632/Marcel-Dzama-Bam-bam-bam-bam-bam-or-Thank-you-for-your-thoughts-and-prayers</t>
  </si>
  <si>
    <t>179.3 cm x 133.9 cm x 7 cm</t>
  </si>
  <si>
    <t>Naufus Ramirez Figueroa</t>
  </si>
  <si>
    <t>Tres fantasmas (Three Ghosts)</t>
  </si>
  <si>
    <t>2007-2014</t>
  </si>
  <si>
    <t>Single chanel video loop</t>
  </si>
  <si>
    <t>https://artbasel.com/catalog/artwork/106636/Naufus-Ramirez-Figueroa-Tres-fantasmas-Three-Ghosts</t>
  </si>
  <si>
    <t>Sorh [Soil of reddish hue] 4</t>
  </si>
  <si>
    <t>Charcoal, graphite, metal pigments, rust converter and acrylic on canvas</t>
  </si>
  <si>
    <t>https://artbasel.com/catalog/artwork/109604/Peppi-Bottrop-Sorh-Soil-of-reddish-hue-4</t>
  </si>
  <si>
    <t>Because it is</t>
  </si>
  <si>
    <t>https://artbasel.com/catalog/artwork/106583/Sophie-von-Hellermann-Because-it-is</t>
  </si>
  <si>
    <t>220 cm x 280 cm x 4 cm</t>
  </si>
  <si>
    <t>ENDE NAHT REIER</t>
  </si>
  <si>
    <t>https://artbasel.com/catalog/artwork/109495/Andi-Fischer-ENDE-NAHT-REIER</t>
  </si>
  <si>
    <t>AHABS NULL IST FULL!</t>
  </si>
  <si>
    <t>https://artbasel.com/catalog/artwork/106575/Jonathan-Meese-AHAB-S-NULL-IST-FULL</t>
  </si>
  <si>
    <t>Aint it just like the bat, to change everything we thought stable.</t>
  </si>
  <si>
    <t>Gouache, watercolour, ink and graphite on paper</t>
  </si>
  <si>
    <t>https://artbasel.com/catalog/artwork/113381/Marcel-Dzama-Ain-t-it-just-like-the-bat-to-change-everything-we-thought-stable</t>
  </si>
  <si>
    <t>Wo der Wille ist</t>
  </si>
  <si>
    <t>https://artbasel.com/catalog/artwork/113506/Sophie-von-Hellermann-Wo-der-Wille-ist</t>
  </si>
  <si>
    <t>Taiyo Onorato &amp; Nico Krebs</t>
  </si>
  <si>
    <t>W1</t>
  </si>
  <si>
    <t>https://artbasel.com/catalog/artwork/109603/Taiyo-Onorato-Nico-Krebs-W1</t>
  </si>
  <si>
    <t>Ashanti</t>
  </si>
  <si>
    <t>Sikkema Jenkins &amp; Co.</t>
  </si>
  <si>
    <t>https://artbasel.com/catalog/artwork/105710/Deana-Lawson-Ashanti</t>
  </si>
  <si>
    <t>Girls with Oiled Faces</t>
  </si>
  <si>
    <t>https://artbasel.com/catalog/artwork/105676/Deana-Lawson-Girls-with-Oiled-Faces</t>
  </si>
  <si>
    <t>Erin Shirreff</t>
  </si>
  <si>
    <t>Fig. 7</t>
  </si>
  <si>
    <t>https://artbasel.com/catalog/artwork/105196/Erin-Shirreff-Fig-7</t>
  </si>
  <si>
    <t>43.5 inches x 57.5 inches x 3.25 inches</t>
  </si>
  <si>
    <t>Edges, Endings</t>
  </si>
  <si>
    <t>Cyanotype photogram, muslin over panel</t>
  </si>
  <si>
    <t>https://artbasel.com/catalog/artwork/104204/Erin-Shirreff-Edges-Endings</t>
  </si>
  <si>
    <t>Jeffrey Gibson</t>
  </si>
  <si>
    <t>I GOTTA GET A HOLD OF MYSELF</t>
  </si>
  <si>
    <t>Acrylic on canvas, glass beads and artificial sinew inset into wood frame</t>
  </si>
  <si>
    <t>https://artbasel.com/catalog/artwork/105195/Jeffrey-Gibson-I-GOTTA-GET-A-HOLD-OF-MYSELF</t>
  </si>
  <si>
    <t>Kara Walker</t>
  </si>
  <si>
    <t>(Fons Americanus archive)</t>
  </si>
  <si>
    <t>Charcoal, graphite, and acrylic on paper</t>
  </si>
  <si>
    <t>https://artbasel.com/catalog/artwork/106248/Kara-Walker-Fons-Americanus-archive</t>
  </si>
  <si>
    <t>Fons Americanus</t>
  </si>
  <si>
    <t>https://artbasel.com/catalog/artwork/111464/Kara-Walker-Fons-Americanus</t>
  </si>
  <si>
    <t>20 inches x 16 inches x 16 inches</t>
  </si>
  <si>
    <t>Blue, orange, green and gold II</t>
  </si>
  <si>
    <t>Monotype, oil on paper</t>
  </si>
  <si>
    <t>https://artbasel.com/catalog/artwork/108654/Luiz-Zerbini-Blue-orange-green-and-gold-II</t>
  </si>
  <si>
    <t>Quadrícula II</t>
  </si>
  <si>
    <t>https://artbasel.com/catalog/artwork/111346/Luiz-Zerbini-Quadrícula-II</t>
  </si>
  <si>
    <t>Standing Rock Prayer Walk, North Dakota 2018</t>
  </si>
  <si>
    <t>https://artbasel.com/catalog/artwork/105229/Mitch-Epstein-Standing-Rock-Prayer-Walk-North-Dakota-2018</t>
  </si>
  <si>
    <t>Off the Wall</t>
  </si>
  <si>
    <t>Linen, acrylic</t>
  </si>
  <si>
    <t>https://artbasel.com/catalog/artwork/105197/Sheila-Hicks-Off-the-Wall</t>
  </si>
  <si>
    <t>13 inches x 13 inches x 10 inches</t>
  </si>
  <si>
    <t>Vik Muniz</t>
  </si>
  <si>
    <t>Gibi</t>
  </si>
  <si>
    <t>https://artbasel.com/catalog/artwork/111376/Vik-Muniz-Gibi</t>
  </si>
  <si>
    <t>Glyptoteket (Reclining Tahitian Women, after Gauguin), Repro</t>
  </si>
  <si>
    <t>https://artbasel.com/catalog/artwork/110944/Vik-Muniz-Glyptoteket-Reclining-Tahitian-Women-after-Gauguin-Repro</t>
  </si>
  <si>
    <t>Zipora Fried</t>
  </si>
  <si>
    <t>Everything Can Be Different</t>
  </si>
  <si>
    <t>Colored pencil on archival museum board</t>
  </si>
  <si>
    <t>https://artbasel.com/catalog/artwork/108610/Zipora-Fried-Everything-Can-Be-Different</t>
  </si>
  <si>
    <t>There is No Lie in This #1</t>
  </si>
  <si>
    <t>https://artbasel.com/catalog/artwork/111180/Zipora-Fried-There-is-No-Lie-in-This-1</t>
  </si>
  <si>
    <t>Bicycle Love</t>
  </si>
  <si>
    <t>https://artbasel.com/catalog/artwork/105675/Deana-Lawson-Bicycle-Love</t>
  </si>
  <si>
    <t>Bachi</t>
  </si>
  <si>
    <t>Simon Lee Gallery</t>
  </si>
  <si>
    <t>Acrylic and resin on canvas</t>
  </si>
  <si>
    <t>https://artbasel.com/catalog/artwork/104527/Bernard-Frize-Bachi</t>
  </si>
  <si>
    <t>Christopher Wool</t>
  </si>
  <si>
    <t>Enamel on rice paper</t>
  </si>
  <si>
    <t>https://artbasel.com/catalog/artwork/104532/Christopher-Wool-Untitled</t>
  </si>
  <si>
    <t>Nowhere Fast</t>
  </si>
  <si>
    <t>https://artbasel.com/catalog/artwork/106954/Clare-Woods-Nowhere-Fast</t>
  </si>
  <si>
    <t>https://artbasel.com/catalog/artwork/104605/Claudio-Parmiggiani-Senza-Titolo</t>
  </si>
  <si>
    <t>Dexter Dalwood</t>
  </si>
  <si>
    <t>An Inadequate Painted History of Mexico IV</t>
  </si>
  <si>
    <t>Book pages, acrylic and oil on canvas</t>
  </si>
  <si>
    <t>https://artbasel.com/catalog/artwork/105560/Dexter-Dalwood-An-Inadequate-Painted-History-of-Mexico-IV</t>
  </si>
  <si>
    <t>METAL y PIEDRA DE IJADA</t>
  </si>
  <si>
    <t>https://artbasel.com/catalog/artwork/106237/Donna-Huanca-METAL-y-PIEDRA-DE-IJADA</t>
  </si>
  <si>
    <t>Eric N. Mack</t>
  </si>
  <si>
    <t>Mood Ring</t>
  </si>
  <si>
    <t>Acrylic, dye, paper on moving blanket</t>
  </si>
  <si>
    <t>https://artbasel.com/catalog/artwork/110831/Eric-N-Mack-Mood-Ring</t>
  </si>
  <si>
    <t>Top House Fire</t>
  </si>
  <si>
    <t>Pigment, oil paint and cold wax on canvas</t>
  </si>
  <si>
    <t>https://artbasel.com/catalog/artwork/110851/Gary-Simmons-Top-House-Fire</t>
  </si>
  <si>
    <t>Deutsche Bank Wealth Management Lounge</t>
  </si>
  <si>
    <t>https://artbasel.com/catalog/artwork/105575/Jim-Shaw-Deutsche-Bank-Wealth-Management-Lounge</t>
  </si>
  <si>
    <t>81.3 cm x 106.7 cm x 4.4 cm</t>
  </si>
  <si>
    <t>A thousand peaks twist and turn, their color like indigo</t>
  </si>
  <si>
    <t>https://artbasel.com/catalog/artwork/104531/Mai-Thu-Perret-A-thousand-peaks-twist-and-turn-their-color-like-indigo</t>
  </si>
  <si>
    <t>75 cm x 75 cm x 5 cm</t>
  </si>
  <si>
    <t>Scaffali - strumenti fotografici</t>
  </si>
  <si>
    <t>Silkscreen on super mirror polished stainless steel</t>
  </si>
  <si>
    <t>https://artbasel.com/catalog/artwork/111214/Michelangelo-Pistoletto-Scaffali-strumenti-fotografici</t>
  </si>
  <si>
    <t>Dodeska Den</t>
  </si>
  <si>
    <t>https://artbasel.com/catalog/artwork/106782/Paulina-Olowska-Dodes-ka-Den</t>
  </si>
  <si>
    <t>220 cm x 130 cm x 2.8 cm</t>
  </si>
  <si>
    <t>Wall (Terracotta Pentagon Leaves)</t>
  </si>
  <si>
    <t>Glazed terracotta tiles, plywood, mortar, grout</t>
  </si>
  <si>
    <t>https://artbasel.com/catalog/artwork/104589/Sarah-Crowner-Wall-Terracotta-Pentagon-Leaves</t>
  </si>
  <si>
    <t>Sherrie Levine</t>
  </si>
  <si>
    <t>Dada</t>
  </si>
  <si>
    <t>https://artbasel.com/catalog/artwork/104614/Sherrie-Levine-Dada</t>
  </si>
  <si>
    <t>99.1 cm x 177.8 cm x 30.5 cm</t>
  </si>
  <si>
    <t>Yun Hyong-keun</t>
  </si>
  <si>
    <t>Burnt Umber &amp; Ultramarine</t>
  </si>
  <si>
    <t>1990-1991</t>
  </si>
  <si>
    <t>Oil on cotton</t>
  </si>
  <si>
    <t>https://artbasel.com/catalog/artwork/105569/Yun-Hyong-keun-Burnt-Umber-Ultramarine</t>
  </si>
  <si>
    <t>Chris HUEN Sin Kan</t>
  </si>
  <si>
    <t>Joel and Haze</t>
  </si>
  <si>
    <t>https://artbasel.com/catalog/artwork/105992/Chris-HUEN-Sin-Kan-Joel-and-Haze</t>
  </si>
  <si>
    <t>200 cm x 240 cm x 5 cm</t>
  </si>
  <si>
    <t>https://artbasel.com/catalog/artwork/105995/Claudio-Parmiggiani-Senza-Titolo</t>
  </si>
  <si>
    <t>Kick Against The Pricks</t>
  </si>
  <si>
    <t>https://artbasel.com/catalog/artwork/106060/Mel-Bochner-Kick-Against-The-Pricks</t>
  </si>
  <si>
    <t>Baseera Khan</t>
  </si>
  <si>
    <t>Black and Blue (portals)</t>
  </si>
  <si>
    <t>Simone Subal Gallery</t>
  </si>
  <si>
    <t>Pleather, leather, c-print, grommets</t>
  </si>
  <si>
    <t>https://artbasel.com/catalog/artwork/113090/Baseera-Khan-Black-and-Blue-portals</t>
  </si>
  <si>
    <t>Film Area Guided Hands,</t>
  </si>
  <si>
    <t>Chromogenic print, metal chain, acrylic, wool hand-made Kashmiri rug</t>
  </si>
  <si>
    <t>https://artbasel.com/catalog/artwork/110717/Baseera-Khan-Film-Area-Guided-Hands</t>
  </si>
  <si>
    <t>My Familys Headwraps</t>
  </si>
  <si>
    <t>Chromatic print on paper with cutouts, pleather</t>
  </si>
  <si>
    <t>https://artbasel.com/catalog/artwork/108657/Baseera-Khan-My-Family-s-Headwraps</t>
  </si>
  <si>
    <t>Rug Factory</t>
  </si>
  <si>
    <t>Chromogenic print, acrylic, wool hand-made Kashmiri rug</t>
  </si>
  <si>
    <t>https://artbasel.com/catalog/artwork/112978/Baseera-Khan-Rug-Factory</t>
  </si>
  <si>
    <t>Yellow and Black (portals)</t>
  </si>
  <si>
    <t>https://artbasel.com/catalog/artwork/110810/Baseera-Khan-Yellow-and-Black-portals</t>
  </si>
  <si>
    <t>Cameron Clayborn</t>
  </si>
  <si>
    <t>a puddle with promise</t>
  </si>
  <si>
    <t>colored pencil and oil pastel on paper</t>
  </si>
  <si>
    <t>https://artbasel.com/catalog/artwork/109738/Cameron-Clayborn-a-puddle-with-promise</t>
  </si>
  <si>
    <t>a shedding</t>
  </si>
  <si>
    <t>Paper, popcorn ceiling paint, and insulation</t>
  </si>
  <si>
    <t>https://artbasel.com/catalog/artwork/110766/Cameron-Clayborn-a-shedding</t>
  </si>
  <si>
    <t>72 inches x 20.5 inches x 15.25 inches</t>
  </si>
  <si>
    <t>coagulate</t>
  </si>
  <si>
    <t>insulation, sand, steel, and vinyl</t>
  </si>
  <si>
    <t>https://artbasel.com/catalog/artwork/110769/Cameron-Clayborn-coagulate</t>
  </si>
  <si>
    <t>35.5 inches x 12.5 inches x 32 inches</t>
  </si>
  <si>
    <t>inflatable(s)</t>
  </si>
  <si>
    <t>Clear vinyl, brown vinyl, upholstery foam, and pink insulation</t>
  </si>
  <si>
    <t>https://artbasel.com/catalog/artwork/108611/Cameron-Clayborn-inflatable-s</t>
  </si>
  <si>
    <t>55.5 inches x 22 inches x 32 inches</t>
  </si>
  <si>
    <t>nothing will stop it</t>
  </si>
  <si>
    <t>https://artbasel.com/catalog/artwork/110771/Cameron-Clayborn-nothing-will-stop-it</t>
  </si>
  <si>
    <t>with the capability to explode</t>
  </si>
  <si>
    <t>https://artbasel.com/catalog/artwork/110770/Cameron-Clayborn-with-the-capability-to-explode</t>
  </si>
  <si>
    <t>Sonia Almeida</t>
  </si>
  <si>
    <t>B minor</t>
  </si>
  <si>
    <t>Permanent pen and oil on gessoed paper</t>
  </si>
  <si>
    <t>https://artbasel.com/catalog/artwork/108658/Sonia-Almeida-B-minor</t>
  </si>
  <si>
    <t>Five past noon</t>
  </si>
  <si>
    <t>Oil on marine plywood</t>
  </si>
  <si>
    <t>https://artbasel.com/catalog/artwork/109745/Sonia-Almeida-Five-past-noon</t>
  </si>
  <si>
    <t>Pointing finger</t>
  </si>
  <si>
    <t>https://artbasel.com/catalog/artwork/108562/Sonia-Almeida-Pointing-finger</t>
  </si>
  <si>
    <t>Question with no answers</t>
  </si>
  <si>
    <t>https://artbasel.com/catalog/artwork/110811/Sonia-Almeida-Question-with-no-answers</t>
  </si>
  <si>
    <t>My Family Seated</t>
  </si>
  <si>
    <t>https://artbasel.com/catalog/artwork/113729/Baseera-Khan-My-Family-Seated</t>
  </si>
  <si>
    <t>2 cushioncontainerbags: vinyl, sand, zipper, poly-fil</t>
  </si>
  <si>
    <t>https://artbasel.com/catalog/artwork/113545/Cameron-Clayborn-coagulate</t>
  </si>
  <si>
    <t>31.5 inches x 44 inches x 14 inches</t>
  </si>
  <si>
    <t>inflatable 5</t>
  </si>
  <si>
    <t>clear vinyl, brown vinyl, insulation and upholstery foam</t>
  </si>
  <si>
    <t>https://artbasel.com/catalog/artwork/111841/Cameron-Clayborn-inflatable-5</t>
  </si>
  <si>
    <t>27 inches x 17 inches x 50 inches</t>
  </si>
  <si>
    <t>spinning on the inside</t>
  </si>
  <si>
    <t>https://artbasel.com/catalog/artwork/113604/Cameron-Clayborn-spinning-on-the-inside</t>
  </si>
  <si>
    <t>Untitled (Baum 30)</t>
  </si>
  <si>
    <t>Skarstedt</t>
  </si>
  <si>
    <t>oil on dibond</t>
  </si>
  <si>
    <t>https://artbasel.com/catalog/artwork/111319/Albert-Oehlen-Untitled-Baum-30</t>
  </si>
  <si>
    <t>Barbara Kruger</t>
  </si>
  <si>
    <t>Are We Having Fun Yet?</t>
  </si>
  <si>
    <t>black and white photograph</t>
  </si>
  <si>
    <t>https://artbasel.com/catalog/artwork/111405/Barbara-Kruger-Are-We-Having-Fun-Yet</t>
  </si>
  <si>
    <t>Gate (P14)</t>
  </si>
  <si>
    <t>alkyd on aluminium</t>
  </si>
  <si>
    <t>https://artbasel.com/catalog/artwork/110580/Christopher-Wool-Gate-P14</t>
  </si>
  <si>
    <t>Untitled #195</t>
  </si>
  <si>
    <t>chromogenic color print in artist's frame</t>
  </si>
  <si>
    <t>https://artbasel.com/catalog/artwork/110625/Cindy-Sherman-Untitled-195</t>
  </si>
  <si>
    <t>Under the Earth</t>
  </si>
  <si>
    <t>https://artbasel.com/catalog/artwork/109292/David-Salle-Under-the-Earth</t>
  </si>
  <si>
    <t>Eric Fischl</t>
  </si>
  <si>
    <t>Like Explaining the End of the World to a Dog</t>
  </si>
  <si>
    <t>acrylic and oil on linen</t>
  </si>
  <si>
    <t>https://artbasel.com/catalog/artwork/110678/Eric-Fischl-Like-Explaining-the-End-of-the-World-to-a-Dog</t>
  </si>
  <si>
    <t>Drinker</t>
  </si>
  <si>
    <t>https://artbasel.com/catalog/artwork/112096/Georg-Baselitz-Drinker</t>
  </si>
  <si>
    <t>Ralf III (Remix)</t>
  </si>
  <si>
    <t>https://artbasel.com/catalog/artwork/108311/Georg-Baselitz-Ralf-III-Remix</t>
  </si>
  <si>
    <t>The Mad Woman</t>
  </si>
  <si>
    <t>https://artbasel.com/catalog/artwork/110572/George-Condo-The-Mad-Woman</t>
  </si>
  <si>
    <t>Untitled (from the Series War Wicked)</t>
  </si>
  <si>
    <t>1991-1992</t>
  </si>
  <si>
    <t>oil and lacquer on canvas</t>
  </si>
  <si>
    <t>https://artbasel.com/catalog/artwork/110671/Martin-Kippenberger-Untitled-from-the-Series-War-Wicked</t>
  </si>
  <si>
    <t>Theres No Other Way</t>
  </si>
  <si>
    <t>hand-painted bronze on painted bronze pedestal</t>
  </si>
  <si>
    <t>https://artbasel.com/catalog/artwork/110675/Rebecca-Warren-There-s-No-Other-Way</t>
  </si>
  <si>
    <t>118 inches x 27 inches x 28 inches</t>
  </si>
  <si>
    <t>Untitled (Fashion)</t>
  </si>
  <si>
    <t>1982-1984</t>
  </si>
  <si>
    <t>ektacolor photograph</t>
  </si>
  <si>
    <t>https://artbasel.com/catalog/artwork/110664/Richard-Prince-Untitled-Fashion</t>
  </si>
  <si>
    <t>Pax Americana</t>
  </si>
  <si>
    <t>https://artbasel.com/catalog/artwork/111322/Sue-Williams-Pax-Americana</t>
  </si>
  <si>
    <t>Untitled VII</t>
  </si>
  <si>
    <t>https://artbasel.com/catalog/artwork/110663/Willem-de-Kooning-Untitled-VII</t>
  </si>
  <si>
    <t>Alain Huck</t>
  </si>
  <si>
    <t>Chrysantemum II</t>
  </si>
  <si>
    <t>Skopia / P.-H. Jaccaud</t>
  </si>
  <si>
    <t>https://artbasel.com/catalog/artwork/104549/Alain-Huck-Chrysantemum-II</t>
  </si>
  <si>
    <t>Darkness of Heart 1°53S 16°30E (5)</t>
  </si>
  <si>
    <t>https://artbasel.com/catalog/artwork/105364/Alain-Huck-Darkness-of-Heart-1-53-S-16-30-E-5</t>
  </si>
  <si>
    <t>Alex Hanimann</t>
  </si>
  <si>
    <t>Untitled, (1967–05–26–27/1969–06–27) 2</t>
  </si>
  <si>
    <t>https://artbasel.com/catalog/artwork/104227/Alex-Hanimann-Untitled-1967-05-26-27-1969-06-27-2</t>
  </si>
  <si>
    <t>Christoph Rütimann</t>
  </si>
  <si>
    <t>Acrylic under glass on canvas</t>
  </si>
  <si>
    <t>https://artbasel.com/catalog/artwork/106788/Christoph-Rütimann-Untitled</t>
  </si>
  <si>
    <t>Claude Rutault</t>
  </si>
  <si>
    <t>d/m 263. toile recto-verso avec un châssis de Gottfried Honegger</t>
  </si>
  <si>
    <t>https://artbasel.com/catalog/artwork/104631/Claude-Rutault-d-m-263-toile-recto-verso-avec-un-châssis-de-Gottfried-Honegger</t>
  </si>
  <si>
    <t>Erik Bulatov</t>
  </si>
  <si>
    <t>Mon bus s’en va</t>
  </si>
  <si>
    <t>https://artbasel.com/catalog/artwork/105352/Erik-Bulatov-Mon-bus-s-en-va</t>
  </si>
  <si>
    <t>Water Flowed</t>
  </si>
  <si>
    <t>https://artbasel.com/catalog/artwork/103969/Erik-Bulatov-Water-Flowed</t>
  </si>
  <si>
    <t>Francis Baudevin</t>
  </si>
  <si>
    <t>Untitled (Film 4)</t>
  </si>
  <si>
    <t>https://artbasel.com/catalog/artwork/104633/Francis-Baudevin-Untitled-Film-4</t>
  </si>
  <si>
    <t>Trial Sewing / Probenähungen</t>
  </si>
  <si>
    <t>1983-1992</t>
  </si>
  <si>
    <t>Cotton fabric, 4 elements</t>
  </si>
  <si>
    <t>https://artbasel.com/catalog/artwork/103988/Franz-Erhard-Walther-Trial-Sewing-Probenähungen</t>
  </si>
  <si>
    <t>Franz Gertsch</t>
  </si>
  <si>
    <t>Winter</t>
  </si>
  <si>
    <t>Woodcut on Kumohadamashi Japanese paper made by Heizaburo Iwano</t>
  </si>
  <si>
    <t>https://artbasel.com/catalog/artwork/104666/Franz-Gertsch-Winter</t>
  </si>
  <si>
    <t>Jean-Luc Manz</t>
  </si>
  <si>
    <t>Une promenade de ce côté no 22</t>
  </si>
  <si>
    <t>https://artbasel.com/catalog/artwork/106595/Jean-Luc-Manz-Une-promenade-de-ce-côté-no-22</t>
  </si>
  <si>
    <t>Une promenade de côté no 25</t>
  </si>
  <si>
    <t>https://artbasel.com/catalog/artwork/106092/Jean-Luc-Manz-Une-promenade-de-côté-no-25</t>
  </si>
  <si>
    <t xml:space="preserve">Gouache on paper </t>
  </si>
  <si>
    <t>https://artbasel.com/catalog/artwork/106637/Silvia-Bächli-Untitled</t>
  </si>
  <si>
    <t>https://artbasel.com/catalog/artwork/106980/Silvia-Bächli-Untitled</t>
  </si>
  <si>
    <t>Thomas Huber</t>
  </si>
  <si>
    <t>Raum 8</t>
  </si>
  <si>
    <t>https://artbasel.com/catalog/artwork/104599/Thomas-Huber-Raum-8</t>
  </si>
  <si>
    <t>Bunny Rogers</t>
  </si>
  <si>
    <t>Study for Joan Portrait (Tom Ford dress I)</t>
  </si>
  <si>
    <t>Société</t>
  </si>
  <si>
    <t>Fine Art Print on Hahnemühle PhotoRag Ultrasmooth 305 g, silver plated artist frame, black silver</t>
  </si>
  <si>
    <t>https://artbasel.com/catalog/artwork/112251/Bunny-Rogers-Study-for-Joan-Portrait-Tom-Ford-dress-I</t>
  </si>
  <si>
    <t>120 cm x 90 cm x 4 cm</t>
  </si>
  <si>
    <t>https://artbasel.com/catalog/artwork/112016/Kaspar-Müller-Untitled</t>
  </si>
  <si>
    <t>https://artbasel.com/catalog/artwork/111863/Kaspar-Müller-Untitled</t>
  </si>
  <si>
    <t>https://artbasel.com/catalog/artwork/111965/Kaspar-Müller-Untitled</t>
  </si>
  <si>
    <t>https://artbasel.com/catalog/artwork/111963/Kaspar-Müller-Untitled</t>
  </si>
  <si>
    <t>https://artbasel.com/catalog/artwork/111867/Kaspar-Müller-Untitled</t>
  </si>
  <si>
    <t>https://artbasel.com/catalog/artwork/111809/Kaspar-Müller-Untitled</t>
  </si>
  <si>
    <t>https://artbasel.com/catalog/artwork/111812/Kaspar-Müller-Untitled</t>
  </si>
  <si>
    <t>https://artbasel.com/catalog/artwork/111866/Kaspar-Müller-Untitled</t>
  </si>
  <si>
    <t>https://artbasel.com/catalog/artwork/111864/Kaspar-Müller-Untitled</t>
  </si>
  <si>
    <t>https://artbasel.com/catalog/artwork/111810/Kaspar-Müller-Untitled</t>
  </si>
  <si>
    <t>acrylic and dog hair on canvas</t>
  </si>
  <si>
    <t>https://artbasel.com/catalog/artwork/111813/Trisha-Baga-Untitled</t>
  </si>
  <si>
    <t>Foot Soldier</t>
  </si>
  <si>
    <t>Sperone Westwater</t>
  </si>
  <si>
    <t>https://artbasel.com/catalog/artwork/113027/Ali-Banisadr-Foot-Soldier</t>
  </si>
  <si>
    <t>Double Poke in the Eye II</t>
  </si>
  <si>
    <t>neon tubing mounted on aluminum monolith</t>
  </si>
  <si>
    <t>https://artbasel.com/catalog/artwork/108539/Bruce-Nauman-Double-Poke-in-the-Eye-II</t>
  </si>
  <si>
    <t>24 inches x 36 inches x 9.5 inches</t>
  </si>
  <si>
    <t>Nixes Mate</t>
  </si>
  <si>
    <t>Western Red Cedar; 8 timbers</t>
  </si>
  <si>
    <t>https://artbasel.com/catalog/artwork/108537/Carl-Andre-Nixes-Mate</t>
  </si>
  <si>
    <t>35.38 inches x 47.25 inches x 47.25 inches</t>
  </si>
  <si>
    <t>David Lynch</t>
  </si>
  <si>
    <t>Ointment</t>
  </si>
  <si>
    <t>mixed media painting</t>
  </si>
  <si>
    <t>https://artbasel.com/catalog/artwork/113107/David-Lynch-Ointment</t>
  </si>
  <si>
    <t>40 inches x 40 inches x 1.63 inches</t>
  </si>
  <si>
    <t>Emil Lukas</t>
  </si>
  <si>
    <t>Glimpse of Opacity</t>
  </si>
  <si>
    <t>thread over painted wood frame with brass nails</t>
  </si>
  <si>
    <t>https://artbasel.com/catalog/artwork/108487/Emil-Lukas-Glimpse-of-Opacity</t>
  </si>
  <si>
    <t>94.25 inches x 94.25 inches x 3.25 inches</t>
  </si>
  <si>
    <t>Guillermo Kuitca</t>
  </si>
  <si>
    <t>Gran corona de espinas</t>
  </si>
  <si>
    <t>https://artbasel.com/catalog/artwork/108532/Guillermo-Kuitca-Gran-corona-de-espinas</t>
  </si>
  <si>
    <t>John Giorno</t>
  </si>
  <si>
    <t>DO THE UNDONE</t>
  </si>
  <si>
    <t>enamel ink on linen</t>
  </si>
  <si>
    <t>https://artbasel.com/catalog/artwork/108441/John-Giorno-DO-THE-UNDONE</t>
  </si>
  <si>
    <t>Noi giriamo intorno alle case o le case girano intorno a noi?</t>
  </si>
  <si>
    <t>charcoal and spray paint on sheets of vellum mounted on bamboo poles with clay feet</t>
  </si>
  <si>
    <t>https://artbasel.com/catalog/artwork/108445/Mario-Merz-Noi-giriamo-intorno-alle-case-o-le-case-girano-intorno-a-noi</t>
  </si>
  <si>
    <t>138 inches x 171 inches x 131 inches</t>
  </si>
  <si>
    <t>Otto Piene</t>
  </si>
  <si>
    <t>Die Sonne reist</t>
  </si>
  <si>
    <t>oil and fire on canvas</t>
  </si>
  <si>
    <t>https://artbasel.com/catalog/artwork/108540/Otto-Piene-Die-Sonne-reist</t>
  </si>
  <si>
    <t>Cartoon Network</t>
  </si>
  <si>
    <t>acrylic, fluorescent acrylic, metallic acrylic, pearlescent acrylic, and Roll-a-Tex on canvas</t>
  </si>
  <si>
    <t>https://artbasel.com/catalog/artwork/108444/Peter-Halley-Cartoon-Network</t>
  </si>
  <si>
    <t>Heat</t>
  </si>
  <si>
    <t>https://artbasel.com/catalog/artwork/112964/Peter-Halley-Heat</t>
  </si>
  <si>
    <t>Gold Rush</t>
  </si>
  <si>
    <t>granite</t>
  </si>
  <si>
    <t>https://artbasel.com/catalog/artwork/108446/Richard-Long-Gold-Rush</t>
  </si>
  <si>
    <t>252 inches x 312 inches x 3.5 inches</t>
  </si>
  <si>
    <t>Buddha Monk</t>
  </si>
  <si>
    <t>https://artbasel.com/catalog/artwork/113021/Susan-Rothenberg-Buddha-Monk</t>
  </si>
  <si>
    <t>Outline</t>
  </si>
  <si>
    <t>acrylic and flashe on canvas</t>
  </si>
  <si>
    <t>https://artbasel.com/catalog/artwork/108534/Susan-Rothenberg-Outline</t>
  </si>
  <si>
    <t>The Great Seal</t>
  </si>
  <si>
    <t>latex paint and pyrography on plywood</t>
  </si>
  <si>
    <t>https://artbasel.com/catalog/artwork/113108/Tom-Sachs-The-Great-Seal</t>
  </si>
  <si>
    <t>96 inches x 96 inches x 2 inches</t>
  </si>
  <si>
    <t>Helmut Lang</t>
  </si>
  <si>
    <t>2015-2017</t>
  </si>
  <si>
    <t>shellac, resin, silk, canvas</t>
  </si>
  <si>
    <t>https://artbasel.com/catalog/artwork/113462/Helmut-Lang-untitled</t>
  </si>
  <si>
    <t>21.5 inches x 35.5 inches x 2.25 inches</t>
  </si>
  <si>
    <t>What do you think?</t>
  </si>
  <si>
    <t>https://artbasel.com/catalog/artwork/113027/Kim-Dingle-What-do-you-think</t>
  </si>
  <si>
    <t>William Wegman</t>
  </si>
  <si>
    <t>Twisted Hope</t>
  </si>
  <si>
    <t>color Polaroid</t>
  </si>
  <si>
    <t>https://artbasel.com/catalog/artwork/108489/William-Wegman-Twisted-Hope</t>
  </si>
  <si>
    <t>Sprovieri</t>
  </si>
  <si>
    <t>cellotex, acrylic, vinavil on plywood</t>
  </si>
  <si>
    <t>https://artbasel.com/catalog/artwork/103359/Alberto-Burri-Cellotex</t>
  </si>
  <si>
    <t>Cimento dellarmonia e dellinvenzione, 1970, La metà, il doppio e lunità mancante, 1974, Clessidra, cerniera, viceversa, 1982</t>
  </si>
  <si>
    <t>1970-1982</t>
  </si>
  <si>
    <t>https://artbasel.com/catalog/artwork/103360/Alighiero-Boetti-Cimento-dell-armonia-e-dell-invenzione-1970-La-metà-il-doppio-e-l-unità-mancante-1974-Clessidra-cerniera-viceversa-1982</t>
  </si>
  <si>
    <t>Hammer and Sickle</t>
  </si>
  <si>
    <t>acrylic and silkscreen ink on linen</t>
  </si>
  <si>
    <t>https://artbasel.com/catalog/artwork/110785/Andy-Warhol-Hammer-and-Sickle</t>
  </si>
  <si>
    <t>Palmsöndagne</t>
  </si>
  <si>
    <t>clay, paint, shellac, adhesive, metal, palm fronds, fabric and paper</t>
  </si>
  <si>
    <t>https://artbasel.com/catalog/artwork/110361/Anselm-Kiefer-Palmsöndagne</t>
  </si>
  <si>
    <t>Cube (U.S.A. trilogy)</t>
  </si>
  <si>
    <t>Moroccan black stone and U.S.A. trilogy by John Dos Passos</t>
  </si>
  <si>
    <t>https://artbasel.com/catalog/artwork/106945/Francesco-Arena-Cube-U-S-A-trilogy</t>
  </si>
  <si>
    <t>21 cm x 21 cm x 21 cm</t>
  </si>
  <si>
    <t>Cubic Metre of Seawater as a Diagonal</t>
  </si>
  <si>
    <t>metal, seawater</t>
  </si>
  <si>
    <t>https://artbasel.com/catalog/artwork/103617/Francesco-Arena-Cubic-Metre-of-Seawater-as-a-Diagonal</t>
  </si>
  <si>
    <t>Spazio Elastico</t>
  </si>
  <si>
    <t>elastic bands in steel frame with electric motor</t>
  </si>
  <si>
    <t>https://artbasel.com/catalog/artwork/105473/Gianni-Colombo-Spazio-Elastico</t>
  </si>
  <si>
    <t>115 cm x 65.5 cm x 12.5 cm</t>
  </si>
  <si>
    <t>Giorgio Andreotta Calò</t>
  </si>
  <si>
    <t>Medusa (DAC)</t>
  </si>
  <si>
    <t>https://artbasel.com/catalog/artwork/106889/Giorgio-Andreotta-Calò-Medusa-DAC</t>
  </si>
  <si>
    <t>102 cm x 28 cm x 24 cm</t>
  </si>
  <si>
    <t>Ilya Kabakov</t>
  </si>
  <si>
    <t>Vertical Painting #1</t>
  </si>
  <si>
    <t>https://artbasel.com/catalog/artwork/103361/Ilya-Kabakov-Vertical-Painting-1</t>
  </si>
  <si>
    <t>lead, casted Murano glass, iron wire, coats on steel panel</t>
  </si>
  <si>
    <t>https://artbasel.com/catalog/artwork/103309/Jannis-Kounellis-Untitled</t>
  </si>
  <si>
    <t>200 cm x 180 cm x 9 cm</t>
  </si>
  <si>
    <t>steel, egg, black enamel</t>
  </si>
  <si>
    <t>https://artbasel.com/catalog/artwork/104847/Jannis-Kounellis-Untitled</t>
  </si>
  <si>
    <t>100 cm x 70 cm x 7 cm</t>
  </si>
  <si>
    <t>Homage to Luciano Fabro</t>
  </si>
  <si>
    <t>wood</t>
  </si>
  <si>
    <t>https://artbasel.com/catalog/artwork/104167/Jimmie-Durham-Homage-to-Luciano-Fabro</t>
  </si>
  <si>
    <t>224 cm x 30 cm x 50 cm</t>
  </si>
  <si>
    <t>Two Friends Supporting Each Other</t>
  </si>
  <si>
    <t>fridge, tier</t>
  </si>
  <si>
    <t>https://artbasel.com/catalog/artwork/106528/Jimmie-Durham-Two-Friends-Supporting-Each-Other</t>
  </si>
  <si>
    <t>118 cm x 107 cm x 42 cm</t>
  </si>
  <si>
    <t>Suite Morandi #4</t>
  </si>
  <si>
    <t>https://artbasel.com/catalog/artwork/105570/Pedro-Cabrita-Reis-Suite-Morandi-4</t>
  </si>
  <si>
    <t>26.5 cm x 51.2 cm x 18.5 cm</t>
  </si>
  <si>
    <t>The chiaroscuro syndrome #2</t>
  </si>
  <si>
    <t>acrylic on found wood object</t>
  </si>
  <si>
    <t>https://artbasel.com/catalog/artwork/104208/Pedro-Cabrita-Reis-The-chiaroscuro-syndrome-2</t>
  </si>
  <si>
    <t>63.5 cm x 58 cm x 5 cm</t>
  </si>
  <si>
    <t>Karlsruhe, Siemens</t>
  </si>
  <si>
    <t>Sprüth Magers</t>
  </si>
  <si>
    <t>Inkjet-print, Diasec</t>
  </si>
  <si>
    <t>https://artbasel.com/catalog/artwork/110384/Andreas-Gursky-Karlsruhe-Siemens</t>
  </si>
  <si>
    <t>225 cm x 277 cm x 6.2 cm</t>
  </si>
  <si>
    <t>Andreas Schulze</t>
  </si>
  <si>
    <t>Untitled (HOMY DÄLYX XS)</t>
  </si>
  <si>
    <t>Acrylic on nettle cloth</t>
  </si>
  <si>
    <t>https://artbasel.com/catalog/artwork/108336/Andreas-Schulze-Untitled-HOMY-DÄLYX-XS</t>
  </si>
  <si>
    <t>Untitled (Your life is a perpetual insomnia)</t>
  </si>
  <si>
    <t>https://artbasel.com/catalog/artwork/112336/Barbara-Kruger-Untitled-Your-life-is-a-perpetual-insomnia</t>
  </si>
  <si>
    <t>Measure for Measure Dark 1</t>
  </si>
  <si>
    <t>https://artbasel.com/catalog/artwork/110240/Bridget-Riley-Measure-for-Measure-Dark-1</t>
  </si>
  <si>
    <t>David Ostrowski</t>
  </si>
  <si>
    <t>Changes (Political Paintings)</t>
  </si>
  <si>
    <t>Acrylic, lacquer and cotton on canvas, wood</t>
  </si>
  <si>
    <t>https://artbasel.com/catalog/artwork/108341/David-Ostrowski-Changes-Political-Paintings</t>
  </si>
  <si>
    <t>Gator</t>
  </si>
  <si>
    <t>https://artbasel.com/catalog/artwork/107465/Ed-Ruscha-Gator</t>
  </si>
  <si>
    <t>Gary Hume</t>
  </si>
  <si>
    <t>Anxious Child</t>
  </si>
  <si>
    <t>Gloss paint on aluminium</t>
  </si>
  <si>
    <t>https://artbasel.com/catalog/artwork/108342/Gary-Hume-Anxious-Child</t>
  </si>
  <si>
    <t>The End of May</t>
  </si>
  <si>
    <t>Acrylic, metallic paint and pigment stick on linen</t>
  </si>
  <si>
    <t>https://artbasel.com/catalog/artwork/108389/George-Condo-The-End-of-May</t>
  </si>
  <si>
    <t>ON THE BENCH</t>
  </si>
  <si>
    <t>https://artbasel.com/catalog/artwork/107432/Gilbert-George-ON-THE-BENCH</t>
  </si>
  <si>
    <t>Jenny Holzer</t>
  </si>
  <si>
    <t>TOP SECRET 11, U.S. government document</t>
  </si>
  <si>
    <t>Moon gold and red gold leaf and oil on linen</t>
  </si>
  <si>
    <t>https://artbasel.com/catalog/artwork/108300/Jenny-Holzer-TOP-SECRET-11-U-S-government-document</t>
  </si>
  <si>
    <t>147.3 cm x 111.8 cm x 3.8 cm</t>
  </si>
  <si>
    <t>Jon Rafman</t>
  </si>
  <si>
    <t>You are Standing in an Open Field (Thanatopsis)</t>
  </si>
  <si>
    <t>Archival pigment print and resin on dibond aluminum and wood</t>
  </si>
  <si>
    <t>https://artbasel.com/catalog/artwork/109649/Jon-Rafman-You-are-Standing-in-an-Open-Field-Thanatopsis</t>
  </si>
  <si>
    <t>Yesterdayness in America Today</t>
  </si>
  <si>
    <t>Graphite and watercolour on paper</t>
  </si>
  <si>
    <t>https://artbasel.com/catalog/artwork/107335/Kara-Walker-Yesterdayness-in-America-Today</t>
  </si>
  <si>
    <t>The Blues</t>
  </si>
  <si>
    <t>2002-2020</t>
  </si>
  <si>
    <t>Wool (blue-orange) on canvas, yellow plexi glass</t>
  </si>
  <si>
    <t>https://artbasel.com/catalog/artwork/112115/Rosemarie-Trockel-The-Blues</t>
  </si>
  <si>
    <t>180 cm x 275 cm x 8 cm</t>
  </si>
  <si>
    <t>Sterling Ruby</t>
  </si>
  <si>
    <t>WIDW. RED BRIDLE.</t>
  </si>
  <si>
    <t>Acrylic, oil, elastic and cardboard on canvas</t>
  </si>
  <si>
    <t>https://artbasel.com/catalog/artwork/108397/Sterling-Ruby-WIDW-RED-BRIDLE</t>
  </si>
  <si>
    <t>218.1 cm x 126.7 cm x 8.3 cm</t>
  </si>
  <si>
    <t>Princess</t>
  </si>
  <si>
    <t>C-print/Diasec</t>
  </si>
  <si>
    <t>https://artbasel.com/catalog/artwork/110653/Thomas-Demand-Princess</t>
  </si>
  <si>
    <t>Woven Horizontal Linear Gradient as Weft (Center, White)</t>
  </si>
  <si>
    <t>Woven acrylic paint and linen thread</t>
  </si>
  <si>
    <t>https://artbasel.com/catalog/artwork/113562/Analia-Saban-Woven-Horizontal-Linear-Gradient-as-Weft-Center-White</t>
  </si>
  <si>
    <t>95.9 cm x 85.7 cm x 5.7 cm</t>
  </si>
  <si>
    <t>Untitled (Is there life without pain?)</t>
  </si>
  <si>
    <t>https://artbasel.com/catalog/artwork/113350/Barbara-Kruger-Untitled-Is-there-life-without-pain</t>
  </si>
  <si>
    <t>Cao Fei</t>
  </si>
  <si>
    <t>Nova 01</t>
  </si>
  <si>
    <t>https://artbasel.com/catalog/artwork/113344/Cao-Fei-Nova-01</t>
  </si>
  <si>
    <t>Wood, plaster, paint</t>
  </si>
  <si>
    <t>https://artbasel.com/catalog/artwork/113601/Thea-Djordjadze-Untitled</t>
  </si>
  <si>
    <t>104 cm x 77.5 cm x 3.5 cm</t>
  </si>
  <si>
    <t>Thomas Scheibitz</t>
  </si>
  <si>
    <t>gp 255</t>
  </si>
  <si>
    <t>Vinyl and pigment marker on canvas</t>
  </si>
  <si>
    <t>https://artbasel.com/catalog/artwork/113392/Thomas-Scheibitz-gp-255</t>
  </si>
  <si>
    <t>Pavillion Poodle Fragment</t>
  </si>
  <si>
    <t>Stampa</t>
  </si>
  <si>
    <t>Aniline dye on plaster on wire mesh</t>
  </si>
  <si>
    <t>https://artbasel.com/catalog/artwork/106218/General-Idea-Pavillion-Poodle-Fragment</t>
  </si>
  <si>
    <t>Gerda Steiner &amp; Jörg Lenzlinger</t>
  </si>
  <si>
    <t>Lebensbaum</t>
  </si>
  <si>
    <t>Carpet, wool</t>
  </si>
  <si>
    <t>https://artbasel.com/catalog/artwork/106056/Gerda-Steiner-Jörg-Lenzlinger-Lebensbaum</t>
  </si>
  <si>
    <t>Guido Nussbaum</t>
  </si>
  <si>
    <t>29 auf einen Streich</t>
  </si>
  <si>
    <t>https://artbasel.com/catalog/artwork/109272/Guido-Nussbaum-29-auf-einen-Streich</t>
  </si>
  <si>
    <t>A SHADED PATH</t>
  </si>
  <si>
    <t>1987-1989</t>
  </si>
  <si>
    <t>Claystones with inscriptions</t>
  </si>
  <si>
    <t>https://artbasel.com/catalog/artwork/109361/Ian-Hamilton-Finlay-A-SHADED-PATH</t>
  </si>
  <si>
    <t>10 cm x 406 cm x 43 cm</t>
  </si>
  <si>
    <t>Jonas Burkhalter</t>
  </si>
  <si>
    <t>Mojave National Preserve, California</t>
  </si>
  <si>
    <t>https://artbasel.com/catalog/artwork/112288/Jonas-Burkhalter-Mojave-National-Preserve-California</t>
  </si>
  <si>
    <t>Katja Aufleger</t>
  </si>
  <si>
    <t>COLLISION OF INTERESTS</t>
  </si>
  <si>
    <t>UV print on glass, wood, 5 parts</t>
  </si>
  <si>
    <t>https://artbasel.com/catalog/artwork/107583/Katja-Aufleger-COLLISION-OF-INTERESTS</t>
  </si>
  <si>
    <t>190 cm x 55 cm x 35 cm</t>
  </si>
  <si>
    <t>SPOT LIGHT</t>
  </si>
  <si>
    <t>https://artbasel.com/catalog/artwork/109007/Marlene-Dumas-SPOT-LIGHT</t>
  </si>
  <si>
    <t>Untitled (Default Atmospheres No. 07)</t>
  </si>
  <si>
    <t>Duratrans in lightbox</t>
  </si>
  <si>
    <t>https://artbasel.com/catalog/artwork/109159/Matt-Mullican-Untitled-Default-Atmospheres-No-07</t>
  </si>
  <si>
    <t>94 cm x 125 cm x 11 cm</t>
  </si>
  <si>
    <t>m.d.k. + t. blutungsarbeit</t>
  </si>
  <si>
    <t>https://artbasel.com/catalog/artwork/112283/Miriam-Cahn-m-d-k-t-blutungsarbeit</t>
  </si>
  <si>
    <t>Stiefel mit Kanone</t>
  </si>
  <si>
    <t>https://artbasel.com/catalog/artwork/109283/Roman-Signer-Stiefel-mit-Kanone</t>
  </si>
  <si>
    <t>107 cm x 120 cm x 57 cm</t>
  </si>
  <si>
    <t>Du-Raum</t>
  </si>
  <si>
    <t>Mixed media / 50 colour and b/w photoprints</t>
  </si>
  <si>
    <t>https://artbasel.com/catalog/artwork/109105/Rosemarie-Trockel-Du-Raum</t>
  </si>
  <si>
    <t>Sabine Hertig</t>
  </si>
  <si>
    <t>Home (Landscape 17)</t>
  </si>
  <si>
    <t>Analogue collage on canvas</t>
  </si>
  <si>
    <t>https://artbasel.com/catalog/artwork/111945/Sabine-Hertig-Home-Landscape-17</t>
  </si>
  <si>
    <t>Vito Acconci</t>
  </si>
  <si>
    <t>Drawing for “The American Gift”</t>
  </si>
  <si>
    <t>B/W photograph and crayon on paper</t>
  </si>
  <si>
    <t>https://artbasel.com/catalog/artwork/106053/Vito-Acconci-Drawing-for-The-American-Gift</t>
  </si>
  <si>
    <t>ATITLAN (Vulkan)</t>
  </si>
  <si>
    <t>https://artbasel.com/catalog/artwork/104577/Vivian-Suter-ATITLAN-Vulkan</t>
  </si>
  <si>
    <t>Véronique Arnold</t>
  </si>
  <si>
    <t>Galaxies</t>
  </si>
  <si>
    <t>Embroidery on textile</t>
  </si>
  <si>
    <t>https://artbasel.com/catalog/artwork/105978/Véronique-Arnold-Galaxies</t>
  </si>
  <si>
    <t>Anne Loch</t>
  </si>
  <si>
    <t>Acrylic on nettle</t>
  </si>
  <si>
    <t>https://artbasel.com/catalog/artwork/104581/Anne-Loch-Untitled</t>
  </si>
  <si>
    <t>NYC Nr. 5</t>
  </si>
  <si>
    <t xml:space="preserve">Mixed media on hexamount, framed </t>
  </si>
  <si>
    <t>https://artbasel.com/catalog/artwork/113387/Jonas-Burkhalter-NYC-Nr-5</t>
  </si>
  <si>
    <t>https://artbasel.com/catalog/artwork/109047/Miriam-Cahn-Untitled</t>
  </si>
  <si>
    <t>Blauer Rauch</t>
  </si>
  <si>
    <t>Video still behind glass</t>
  </si>
  <si>
    <t>https://artbasel.com/catalog/artwork/106138/Roman-Signer-Blauer-Rauch</t>
  </si>
  <si>
    <t>Drawing for “Under History Lessons”</t>
  </si>
  <si>
    <t>https://artbasel.com/catalog/artwork/108906/Vito-Acconci-Drawing-for-Under-History-Lessons</t>
  </si>
  <si>
    <t>https://artbasel.com/catalog/artwork/104685/Vivian-Suter-Untitled</t>
  </si>
  <si>
    <t>Ann Cathrin November Høibo</t>
  </si>
  <si>
    <t>Standard (Oslo)</t>
  </si>
  <si>
    <t>Rayon, cotton, and metal chocolate template</t>
  </si>
  <si>
    <t>https://artbasel.com/catalog/artwork/112940/Ann-Cathrin-November-Høibo-Untitled</t>
  </si>
  <si>
    <t>64 cm x 21 cm x 2.5 cm</t>
  </si>
  <si>
    <t>Asal Peirovi</t>
  </si>
  <si>
    <t>Acrylic Paint, ecoline, binder, calcium carbonate on canvas</t>
  </si>
  <si>
    <t>https://artbasel.com/catalog/artwork/111105/Asal-Peirovi-Untitled</t>
  </si>
  <si>
    <t>Chadwick Rantanen</t>
  </si>
  <si>
    <t>Untitled (White / Red)</t>
  </si>
  <si>
    <t>Metal strip, metal clips, plastic housing, screws</t>
  </si>
  <si>
    <t>https://artbasel.com/catalog/artwork/109263/Chadwick-Rantanen-Untitled-White-Red</t>
  </si>
  <si>
    <t>235 cm x 140 cm x 32 cm</t>
  </si>
  <si>
    <t>Cop Notes</t>
  </si>
  <si>
    <t>Silkscreen ink on canvas  wooden stretcher</t>
  </si>
  <si>
    <t>https://artbasel.com/catalog/artwork/109037/Gardar-Eide-Einarsson-Cop-Notes</t>
  </si>
  <si>
    <t>Goutam Ghosh</t>
  </si>
  <si>
    <t>Amrita</t>
  </si>
  <si>
    <t>Pastel on parchment paper</t>
  </si>
  <si>
    <t>https://artbasel.com/catalog/artwork/111205/Goutam-Ghosh-Amrita</t>
  </si>
  <si>
    <t>Julia Rommel</t>
  </si>
  <si>
    <t>Untitled (Los Angeles 2/15/2020)</t>
  </si>
  <si>
    <t>Gouache, colored pencil, pastel and wax crayon on paper</t>
  </si>
  <si>
    <t>https://artbasel.com/catalog/artwork/110404/Julia-Rommel-Untitled-Los-Angeles-2-15-2020</t>
  </si>
  <si>
    <t>https://artbasel.com/catalog/artwork/112906/Julia-Rommel-Untitled</t>
  </si>
  <si>
    <t>Mathew Cerletty</t>
  </si>
  <si>
    <t>Manilla Envelopes</t>
  </si>
  <si>
    <t>Oil on linen / Aluminum stretcher</t>
  </si>
  <si>
    <t>https://artbasel.com/catalog/artwork/111558/Mathew-Cerletty-Manilla-Envelopes</t>
  </si>
  <si>
    <t>58.25 inches x 56.25 inches x 1.25 inches</t>
  </si>
  <si>
    <t>Matias Faldbakken</t>
  </si>
  <si>
    <t>Fuel Sculpture #1</t>
  </si>
  <si>
    <t>Jerry cans, plastic jugs, plastic funnels and concrete</t>
  </si>
  <si>
    <t>https://artbasel.com/catalog/artwork/109119/Matias-Faldbakken-Fuel-Sculpture-1</t>
  </si>
  <si>
    <t>40 cm x 60 cm x 120 cm</t>
  </si>
  <si>
    <t>Mikael Lo Presti</t>
  </si>
  <si>
    <t>Street Dogs</t>
  </si>
  <si>
    <t>Oil, wood glue and pigment on canvas / Aluminum stretcher</t>
  </si>
  <si>
    <t>https://artbasel.com/catalog/artwork/109048/Mikael-Lo-Presti-Street-Dogs</t>
  </si>
  <si>
    <t>200 cm x 125 cm x 2.5 cm</t>
  </si>
  <si>
    <t>Tourist Agency</t>
  </si>
  <si>
    <t>https://artbasel.com/catalog/artwork/109140/Mikael-Lo-Presti-Tourist-Agency</t>
  </si>
  <si>
    <t>100 cm x 70 cm x 2.5 cm</t>
  </si>
  <si>
    <t>Oscar Tuazon</t>
  </si>
  <si>
    <t>Family Tree (Christopher)</t>
  </si>
  <si>
    <t>Pine trunk, reinforced white concrete, cardboard and steel</t>
  </si>
  <si>
    <t>https://artbasel.com/catalog/artwork/112085/Oscar-Tuazon-Family-Tree-Christopher</t>
  </si>
  <si>
    <t>90.75 cm x 24 cm x 24 cm</t>
  </si>
  <si>
    <t xml:space="preserve">Extended Object </t>
  </si>
  <si>
    <t>https://artbasel.com/catalog/artwork/113072/Tauba-Auerbach-Extended-Object</t>
  </si>
  <si>
    <t>15.25 inches x 19.25 inches x 3.5 inches</t>
  </si>
  <si>
    <t>Red Boots</t>
  </si>
  <si>
    <t>Chromogenic print on Kodak Endura paper / Framed</t>
  </si>
  <si>
    <t>https://artbasel.com/catalog/artwork/109081/Torbjørn-Rødland-Red-Boots</t>
  </si>
  <si>
    <t>Wampus Springs</t>
  </si>
  <si>
    <t>Silver gelatin print / Framed</t>
  </si>
  <si>
    <t>https://artbasel.com/catalog/artwork/110403/Torbjørn-Rødland-Wampus-Springs</t>
  </si>
  <si>
    <t>52 cm x 42 cm x 4 cm</t>
  </si>
  <si>
    <t>Henryk Stażewski</t>
  </si>
  <si>
    <t>Relief No. 12</t>
  </si>
  <si>
    <t>Starmach Gallery</t>
  </si>
  <si>
    <t>acrylic on fibreboard, wood</t>
  </si>
  <si>
    <t>https://artbasel.com/catalog/artwork/107549/Henryk-Stażewski-Relief-No-12</t>
  </si>
  <si>
    <t>61.3 cm x 61.3 cm x 4.5 cm</t>
  </si>
  <si>
    <t>Black fabric</t>
  </si>
  <si>
    <t>distemper on linen</t>
  </si>
  <si>
    <t>https://artbasel.com/catalog/artwork/107541/Magdalena-Abakanowicz-Black-fabric</t>
  </si>
  <si>
    <t>Male Trunk from the cycle Bodies</t>
  </si>
  <si>
    <t>https://artbasel.com/catalog/artwork/107536/Magdalena-Abakanowicz-Male-Trunk-from-the-cycle-Bodies</t>
  </si>
  <si>
    <t>Runa from the cycle War Games</t>
  </si>
  <si>
    <t>wood, steel, burlap, resin</t>
  </si>
  <si>
    <t>https://artbasel.com/catalog/artwork/107605/Magdalena-Abakanowicz-Runa-from-the-cycle-War-Games</t>
  </si>
  <si>
    <t>130 cm x 615 cm x 140 cm</t>
  </si>
  <si>
    <t>Tadeusz Kantor</t>
  </si>
  <si>
    <t>Nicht from the cycle Everything is Hanging by a Thread</t>
  </si>
  <si>
    <t>canvas, wood, metal, string</t>
  </si>
  <si>
    <t>https://artbasel.com/catalog/artwork/107609/Tadeusz-Kantor-Nicht-from-the-cycle-Everything-is-Hanging-by-a-Thread</t>
  </si>
  <si>
    <t>Genom</t>
  </si>
  <si>
    <t>Stephen Friedman Gallery</t>
  </si>
  <si>
    <t>Acrylic and egg oil tempera on canvas</t>
  </si>
  <si>
    <t>https://artbasel.com/catalog/artwork/112570/Andreas-Eriksson-Genom</t>
  </si>
  <si>
    <t>Channing Hansen</t>
  </si>
  <si>
    <t>Taxonomies</t>
  </si>
  <si>
    <t>Hand spun, hand dyed wool; synthetic fibres; and redwood</t>
  </si>
  <si>
    <t>https://artbasel.com/catalog/artwork/105582/Channing-Hansen-Taxonomies</t>
  </si>
  <si>
    <t>Deborah Roberts</t>
  </si>
  <si>
    <t>What else can I do</t>
  </si>
  <si>
    <t>https://artbasel.com/catalog/artwork/105892/Deborah-Roberts-What-else-can-I-do</t>
  </si>
  <si>
    <t>Denzil Forrester</t>
  </si>
  <si>
    <t>Midnight Rose</t>
  </si>
  <si>
    <t>https://artbasel.com/catalog/artwork/105495/Denzil-Forrester-Midnight-Rose</t>
  </si>
  <si>
    <t>Jim Hodges</t>
  </si>
  <si>
    <t>the gift</t>
  </si>
  <si>
    <t>Acrylic on linen panel</t>
  </si>
  <si>
    <t>https://artbasel.com/catalog/artwork/108399/Jim-Hodges-the-gift</t>
  </si>
  <si>
    <t>Jonathan Baldock</t>
  </si>
  <si>
    <t>Inside Out</t>
  </si>
  <si>
    <t>Felt on hessian</t>
  </si>
  <si>
    <t>https://artbasel.com/catalog/artwork/105527/Jonathan-Baldock-Inside-Out</t>
  </si>
  <si>
    <t>Car Parking</t>
  </si>
  <si>
    <t>Oil on canvas paper</t>
  </si>
  <si>
    <t>https://artbasel.com/catalog/artwork/107437/Juan-Araujo-Car-Parking</t>
  </si>
  <si>
    <t>Portrait of Mojisola Elufowoju</t>
  </si>
  <si>
    <t>https://artbasel.com/catalog/artwork/112782/Kehinde-Wiley-Portrait-of-Mojisola-Elufowoju</t>
  </si>
  <si>
    <t>Leilah Babirye</t>
  </si>
  <si>
    <t>Abambejja ba Kabaka (Sister of the King I)</t>
  </si>
  <si>
    <t>Wood, wax, nails, screws, wire, plastic and found objects</t>
  </si>
  <si>
    <t>https://artbasel.com/catalog/artwork/112378/Leilah-Babirye-Abambejja-ba-Kabaka-Sister-of-the-King-I</t>
  </si>
  <si>
    <t>116.8 cm x 101.6 cm x 23 cm</t>
  </si>
  <si>
    <t>https://artbasel.com/catalog/artwork/105580/Lisa-Brice-Untitled</t>
  </si>
  <si>
    <t>Maxixe</t>
  </si>
  <si>
    <t>https://artbasel.com/catalog/artwork/112381/Luiz-Zerbini-Maxixe</t>
  </si>
  <si>
    <t>Cupido 1</t>
  </si>
  <si>
    <t>https://artbasel.com/catalog/artwork/112478/Mamma-Andersson-Cupido-1</t>
  </si>
  <si>
    <t>Manuel Espinosa</t>
  </si>
  <si>
    <t>GHAHOUR</t>
  </si>
  <si>
    <t>https://artbasel.com/catalog/artwork/105581/Manuel-Espinosa-GHAHOUR</t>
  </si>
  <si>
    <t>Marina Adams</t>
  </si>
  <si>
    <t>Three Watches of the Night</t>
  </si>
  <si>
    <t>https://artbasel.com/catalog/artwork/105136/Marina-Adams-Three-Watches-of-the-Night</t>
  </si>
  <si>
    <t>Justice for All</t>
  </si>
  <si>
    <t>Fibreglass sculpture, hand-painted with Batik pattern, brass, hand-painted globe and steel baseplate</t>
  </si>
  <si>
    <t>https://artbasel.com/catalog/artwork/104861/Yinka-Shonibare-CBE-Justice-for-All</t>
  </si>
  <si>
    <t>292 cm x 206 cm x 70 cm</t>
  </si>
  <si>
    <t>See for yourself</t>
  </si>
  <si>
    <t>Acrylic and glitter on mirror on canvas panel</t>
  </si>
  <si>
    <t>https://artbasel.com/catalog/artwork/113718/Jim-Hodges-See-for-yourself</t>
  </si>
  <si>
    <t>Mr Right</t>
  </si>
  <si>
    <t>Stevenson</t>
  </si>
  <si>
    <t>Patinated bronze, enamel paint</t>
  </si>
  <si>
    <t>https://artbasel.com/catalog/artwork/108589/Claudette-Schreuders-Mr-Right</t>
  </si>
  <si>
    <t>60 cm x 25 cm x 25 cm</t>
  </si>
  <si>
    <t>Jane Alexander</t>
  </si>
  <si>
    <t>Verity, Faith and Justice</t>
  </si>
  <si>
    <t>https://artbasel.com/catalog/artwork/107667/Jane-Alexander-Verity-Faith-and-Justice</t>
  </si>
  <si>
    <t>Kamala Ibrahim Ishag</t>
  </si>
  <si>
    <t>Procession (the Zār)</t>
  </si>
  <si>
    <t>https://artbasel.com/catalog/artwork/107671/Kamala-Ibrahim-Ishag-Procession-the-Zār</t>
  </si>
  <si>
    <t>The Prophecy</t>
  </si>
  <si>
    <t>https://artbasel.com/catalog/artwork/107628/Moshekwa-Langa-The-Prophecy</t>
  </si>
  <si>
    <t>Penny Siopis</t>
  </si>
  <si>
    <t>The Sentient Side</t>
  </si>
  <si>
    <t>Glue, ink and oil on paper</t>
  </si>
  <si>
    <t>https://artbasel.com/catalog/artwork/107713/Penny-Siopis-The-Sentient-Side</t>
  </si>
  <si>
    <t>Portia Zvavahera</t>
  </si>
  <si>
    <t>Kumasowe (Place of Prayer)</t>
  </si>
  <si>
    <t>Oil-based printing ink and oil bar on canvas</t>
  </si>
  <si>
    <t>https://artbasel.com/catalog/artwork/107711/Portia-Zvavahera-Kumasowe-Place-of-Prayer</t>
  </si>
  <si>
    <t>Thenjiwe Niki Nkosi</t>
  </si>
  <si>
    <t>Favourite</t>
  </si>
  <si>
    <t>https://artbasel.com/catalog/artwork/107719/Thenjiwe-Niki-Nkosi-Favourite</t>
  </si>
  <si>
    <t>Viviane Sassen</t>
  </si>
  <si>
    <t>Belladonna</t>
  </si>
  <si>
    <t>https://artbasel.com/catalog/artwork/107669/Viviane-Sassen-Belladonna</t>
  </si>
  <si>
    <t>Zanele Muholi</t>
  </si>
  <si>
    <t>Phumula, Paris</t>
  </si>
  <si>
    <t>https://artbasel.com/catalog/artwork/108691/Zanele-Muholi-Phumula-Paris</t>
  </si>
  <si>
    <t>Lines on Black (Afif, Sala, Flavien)</t>
  </si>
  <si>
    <t>STPI</t>
  </si>
  <si>
    <t>https://artbasel.com/catalog/artwork/105396/Anri-Sala-Lines-on-Black-Afif-Sala-Flavien</t>
  </si>
  <si>
    <t>130 cm x 130 cm x 5 cm</t>
  </si>
  <si>
    <t>Lines on black (Marisol, Warhol, Lichtenstein)</t>
  </si>
  <si>
    <t>https://artbasel.com/catalog/artwork/105397/Anri-Sala-Lines-on-black-Marisol-Warhol-Lichtenstein</t>
  </si>
  <si>
    <t>Circuit Breaker, 348 West 22nd Street, Unit 2, New York, NY 10011, USA</t>
  </si>
  <si>
    <t>https://artbasel.com/catalog/artwork/105446/Do-Ho-Suh-Circuit-Breaker-348-West-22nd-Street-Unit-2-New-York-NY-10011-USA</t>
  </si>
  <si>
    <t>97 cm x 91 cm x 4.5 cm</t>
  </si>
  <si>
    <t>Light Switch, 310 Union Wharf, 23 Wenlock Road, N1 7ST London, United Kingdom</t>
  </si>
  <si>
    <t>https://artbasel.com/catalog/artwork/105464/Do-Ho-Suh-Light-Switch-310-Union-Wharf-23-Wenlock-Road-N1-7ST-London-United-Kingdom</t>
  </si>
  <si>
    <t>45 cm x 37.5 cm x 4 cm</t>
  </si>
  <si>
    <t>Genevieve Chua</t>
  </si>
  <si>
    <t>After the Flood #25</t>
  </si>
  <si>
    <t>https://artbasel.com/catalog/artwork/105503/Genevieve-Chua-After-the-Flood-25</t>
  </si>
  <si>
    <t>75 cm x 109 cm x 8 cm</t>
  </si>
  <si>
    <t>Edge Control #13, And, And, And</t>
  </si>
  <si>
    <t>https://artbasel.com/catalog/artwork/105506/Genevieve-Chua-Edge-Control-13-And-And-And</t>
  </si>
  <si>
    <t>60 cm x 42 cm x 4.5 cm</t>
  </si>
  <si>
    <t>Edge Control #30, Kiss (Unplanned)</t>
  </si>
  <si>
    <t>https://artbasel.com/catalog/artwork/105450/Genevieve-Chua-Edge-Control-30-Kiss-Unplanned</t>
  </si>
  <si>
    <t>Cinnamon Sheets Composition</t>
  </si>
  <si>
    <t>https://artbasel.com/catalog/artwork/112835/Haegue-Yang-Cinnamon-Sheets-Composition</t>
  </si>
  <si>
    <t>89 cm x 453 cm x 4 cm</t>
  </si>
  <si>
    <t>Edibles Sextet – NTUC Finest, Freshmart Singapore, Perilla Leaves, each 50 g; Meidi-Ya, Unknown, Shiso, each 50 g</t>
  </si>
  <si>
    <t>https://artbasel.com/catalog/artwork/105465/Haegue-Yang-Edibles-Sextet-NTUC-Finest-Freshmart-Singapore-Perilla-Leaves-each-50-g-Meidi-Ya-Unknown-Shiso-each-50-g</t>
  </si>
  <si>
    <t>124 cm x 174 cm x 4.5 cm</t>
  </si>
  <si>
    <t xml:space="preserve">Edibles – NTUC Finest, OH’ FARMS, Chives, 50 g </t>
  </si>
  <si>
    <t>https://artbasel.com/catalog/artwork/105399/Haegue-Yang-Edibles-NTUC-Finest-OH-FARMS-Chives-50-g</t>
  </si>
  <si>
    <t>68.5 cm x 119 cm x 4.5 cm</t>
  </si>
  <si>
    <t>Dogstar</t>
  </si>
  <si>
    <t>https://artbasel.com/catalog/artwork/105460/Jason-Martin-Dogstar</t>
  </si>
  <si>
    <t>88 cm x 75 cm x 2.5 cm</t>
  </si>
  <si>
    <t>Lost and Found</t>
  </si>
  <si>
    <t>https://artbasel.com/catalog/artwork/105394/Jason-Martin-Lost-and-Found</t>
  </si>
  <si>
    <t>99.5 cm x 85.5 cm x 6 cm</t>
  </si>
  <si>
    <t>Lines on black (Höller, Tiravanija, Rehberger)</t>
  </si>
  <si>
    <t>https://artbasel.com/catalog/artwork/105444/Anri-Sala-Lines-on-black-Höller-Tiravanija-Rehberger</t>
  </si>
  <si>
    <t>Lines on Black (Jung, Huxley, Stravinsky)</t>
  </si>
  <si>
    <t>https://artbasel.com/catalog/artwork/105463/Anri-Sala-Lines-on-Black-Jung-Huxley-Stravinsky</t>
  </si>
  <si>
    <t>Fire Extinguisher, Unit G5 Union Wharf, 23 Wenlock Road, London, N1 7SB, UK</t>
  </si>
  <si>
    <t>https://artbasel.com/catalog/artwork/105447/Do-Ho-Suh-Fire-Extinguisher-Unit-G5-Union-Wharf-23-Wenlock-Road-London-N1-7SB-UK</t>
  </si>
  <si>
    <t>104.5 cm x 86 cm x 4.5 cm</t>
  </si>
  <si>
    <t>Light Switch and Electricity Outlet, 348 West 22nd Street, Apartment A, New York, NY 10011, USA</t>
  </si>
  <si>
    <t>https://artbasel.com/catalog/artwork/105398/Do-Ho-Suh-Light-Switch-and-Electricity-Outlet-348-West-22nd-Street-Apartment-A-New-York-NY-10011-USA</t>
  </si>
  <si>
    <t>62 cm x 65.5 cm x 4.5 cm</t>
  </si>
  <si>
    <t>Light Switch, 348 West 22nd Street, New York, NY 10011, USA</t>
  </si>
  <si>
    <t>https://artbasel.com/catalog/artwork/105445/Do-Ho-Suh-Light-Switch-348-West-22nd-Street-New-York-NY-10011-USA</t>
  </si>
  <si>
    <t>45 cm x 35.5 cm x 4 cm</t>
  </si>
  <si>
    <t>After the Flood #26</t>
  </si>
  <si>
    <t>https://artbasel.com/catalog/artwork/105504/Genevieve-Chua-After-the-Flood-26</t>
  </si>
  <si>
    <t>61.5 cm x 47 cm x 8 cm</t>
  </si>
  <si>
    <t>After the Flood #30, #31, #32</t>
  </si>
  <si>
    <t>https://artbasel.com/catalog/artwork/105505/Genevieve-Chua-After-the-Flood-30-31-32</t>
  </si>
  <si>
    <t>75 cm x 331 cm x 8 cm</t>
  </si>
  <si>
    <t>Edge Control #27, Light Stack</t>
  </si>
  <si>
    <t>https://artbasel.com/catalog/artwork/105449/Genevieve-Chua-Edge-Control-27-Light-Stack</t>
  </si>
  <si>
    <t>Edibles - Cold Storage, Fresh Pick, Curry Leaves, 50 g</t>
  </si>
  <si>
    <t>https://artbasel.com/catalog/artwork/105448/Haegue-Yang-Edibles-Cold-Storage-Fresh-Pick-Curry-Leaves-50-g</t>
  </si>
  <si>
    <t>58 cm x 58 cm x 4 cm</t>
  </si>
  <si>
    <t>Edibles – Little India, Good Luck Spicemart, Pennywort Plant, each 150 g</t>
  </si>
  <si>
    <t>https://artbasel.com/catalog/artwork/105501/Haegue-Yang-Edibles-Little-India-Good-Luck-Spicemart-Pennywort-Plant-each-150-g</t>
  </si>
  <si>
    <t>78 cm x 208 cm x 4 cm</t>
  </si>
  <si>
    <t>Edibles – Market Place, Live Well, Garden Glory, 100 g</t>
  </si>
  <si>
    <t>https://artbasel.com/catalog/artwork/105400/Haegue-Yang-Edibles-Market-Place-Live-Well-Garden-Glory-100-g</t>
  </si>
  <si>
    <t>78 cm x 68 cm x 4 cm</t>
  </si>
  <si>
    <t>Oriental Blue III</t>
  </si>
  <si>
    <t>https://artbasel.com/catalog/artwork/105395/Jason-Martin-Oriental-Blue-III</t>
  </si>
  <si>
    <t>94 cm x 80 cm x 8 cm</t>
  </si>
  <si>
    <t>Running for the hills</t>
  </si>
  <si>
    <t>https://artbasel.com/catalog/artwork/105461/Jason-Martin-Running-for-the-hills</t>
  </si>
  <si>
    <t>178.5 cm x 153.5 cm x 8 cm</t>
  </si>
  <si>
    <t>Liz</t>
  </si>
  <si>
    <t>Susan Sheehan Gallery</t>
  </si>
  <si>
    <t>https://artbasel.com/catalog/artwork/109669/Andy-Warhol-Liz</t>
  </si>
  <si>
    <t>Brice Marden</t>
  </si>
  <si>
    <t>Cold Mountain Series, Zen Studies: Plate 4 (Early State)</t>
  </si>
  <si>
    <t>Etching with aquatint</t>
  </si>
  <si>
    <t>https://artbasel.com/catalog/artwork/106338/Brice-Marden-Cold-Mountain-Series-Zen-Studies-Plate-4-Early-State</t>
  </si>
  <si>
    <t>Pay Attention</t>
  </si>
  <si>
    <t>https://artbasel.com/catalog/artwork/106337/Bruce-Nauman-Pay-Attention</t>
  </si>
  <si>
    <t>https://artbasel.com/catalog/artwork/106331/Cy-Twombly-Untitled</t>
  </si>
  <si>
    <t>https://artbasel.com/catalog/artwork/106365/Donald-Judd-Untitled</t>
  </si>
  <si>
    <t>Siberian Iris</t>
  </si>
  <si>
    <t>https://artbasel.com/catalog/artwork/106328/Ellsworth-Kelly-Siberian-Iris</t>
  </si>
  <si>
    <t>Helen Frankenthaler</t>
  </si>
  <si>
    <t>Book of Clouds</t>
  </si>
  <si>
    <t>Aquatint etching, woodcut, and pochoir with hand-coloring</t>
  </si>
  <si>
    <t>https://artbasel.com/catalog/artwork/106362/Helen-Frankenthaler-Book-of-Clouds</t>
  </si>
  <si>
    <t>Jasper Johns</t>
  </si>
  <si>
    <t>Corpse and Mirror</t>
  </si>
  <si>
    <t>https://artbasel.com/catalog/artwork/106412/Jasper-Johns-Corpse-and-Mirror</t>
  </si>
  <si>
    <t>The Seasons (Spring, Summer, Fall, Winter)</t>
  </si>
  <si>
    <t>The complete set of four etchings with aquatint</t>
  </si>
  <si>
    <t>https://artbasel.com/catalog/artwork/106364/Jasper-Johns-The-Seasons-Spring-Summer-Fall-Winter</t>
  </si>
  <si>
    <t>I Will Not Make Any More Boring Art</t>
  </si>
  <si>
    <t>https://artbasel.com/catalog/artwork/106360/John-Baldessari-I-Will-Not-Make-Any-More-Boring-Art</t>
  </si>
  <si>
    <t>Long Lines for Lee Krasner</t>
  </si>
  <si>
    <t>The complete set of nine lithographs</t>
  </si>
  <si>
    <t>https://artbasel.com/catalog/artwork/106336/Lee-Krasner-Long-Lines-for-Lee-Krasner</t>
  </si>
  <si>
    <t>Large Bright Blue</t>
  </si>
  <si>
    <t>https://artbasel.com/catalog/artwork/106407/Richard-Diebenkorn-Large-Bright-Blue</t>
  </si>
  <si>
    <t>Breakthrough II</t>
  </si>
  <si>
    <t>https://artbasel.com/catalog/artwork/106367/Robert-Rauschenberg-Breakthrough-II</t>
  </si>
  <si>
    <t>Bull Profile Series</t>
  </si>
  <si>
    <t>The complete series of six screenprints with lithograph and linocut</t>
  </si>
  <si>
    <t>https://artbasel.com/catalog/artwork/106408/Roy-Lichtenstein-Bull-Profile-Series</t>
  </si>
  <si>
    <t>Strata</t>
  </si>
  <si>
    <t>Mezzotint</t>
  </si>
  <si>
    <t>https://artbasel.com/catalog/artwork/106410/Vija-Celmins-Strata</t>
  </si>
  <si>
    <t>Hanako Murakami</t>
  </si>
  <si>
    <t>Untitled (AGFA Brovira#S13)</t>
  </si>
  <si>
    <t>Taka Ishii Gallery</t>
  </si>
  <si>
    <t>Vintage photographic paper</t>
  </si>
  <si>
    <t>https://artbasel.com/catalog/artwork/108667/Hanako-Murakami-Untitled-AGFA-Brovira-S13</t>
  </si>
  <si>
    <t>Untitled (AGFA Brovira#S4)</t>
  </si>
  <si>
    <t>https://artbasel.com/catalog/artwork/108622/Hanako-Murakami-Untitled-AGFA-Brovira-S4</t>
  </si>
  <si>
    <t>Untitled (Heliobrom#1)</t>
  </si>
  <si>
    <t>https://artbasel.com/catalog/artwork/108668/Hanako-Murakami-Untitled-Heliobrom-1</t>
  </si>
  <si>
    <t>Untitled (Isochrom#1)</t>
  </si>
  <si>
    <t>Vintage photographic glass plate</t>
  </si>
  <si>
    <t>https://artbasel.com/catalog/artwork/108573/Hanako-Murakami-Untitled-Isochrom-1</t>
  </si>
  <si>
    <t>14.9 cm x 9.9 cm x 0.1 cm</t>
  </si>
  <si>
    <t>Untitled (Lumière Rhoda#1)</t>
  </si>
  <si>
    <t>https://artbasel.com/catalog/artwork/108621/Hanako-Murakami-Untitled-Lumière-Rhoda-1</t>
  </si>
  <si>
    <t>Eros</t>
  </si>
  <si>
    <t>https://artbasel.com/catalog/artwork/107701/Kazuhito-Kawai-Eros</t>
  </si>
  <si>
    <t>26 cm x 28 cm x 26 cm</t>
  </si>
  <si>
    <t>Graphite on plastilita on canvas</t>
  </si>
  <si>
    <t>https://artbasel.com/catalog/artwork/107662/Mario-García-Torres-n-d</t>
  </si>
  <si>
    <t>https://artbasel.com/catalog/artwork/107614/Mario-García-Torres-n-d</t>
  </si>
  <si>
    <t>https://artbasel.com/catalog/artwork/107702/Mario-García-Torres-Untitled</t>
  </si>
  <si>
    <t>Nobuya Hoki</t>
  </si>
  <si>
    <t>https://artbasel.com/catalog/artwork/107599/Nobuya-Hoki-Untitled</t>
  </si>
  <si>
    <t>https://artbasel.com/catalog/artwork/107600/Nobuya-Hoki-Untitled</t>
  </si>
  <si>
    <t>https://artbasel.com/catalog/artwork/107612/Nobuya-Hoki-Untitled</t>
  </si>
  <si>
    <t>https://artbasel.com/catalog/artwork/107659/Nobuya-Hoki-Untitled</t>
  </si>
  <si>
    <t>https://artbasel.com/catalog/artwork/107661/Nobuya-Hoki-Untitled</t>
  </si>
  <si>
    <t>Aki Sasamoto</t>
  </si>
  <si>
    <t>random memo random</t>
  </si>
  <si>
    <t>Take Ninagawa</t>
  </si>
  <si>
    <t>https://artbasel.com/catalog/artwork/109805/Aki-Sasamoto-random-memo-random</t>
  </si>
  <si>
    <t>Charlotte Posenenske</t>
  </si>
  <si>
    <t>Palette-knife work</t>
  </si>
  <si>
    <t>https://artbasel.com/catalog/artwork/109801/Charlotte-Posenenske-Palette-knife-work</t>
  </si>
  <si>
    <t>Relief Series B</t>
  </si>
  <si>
    <t>1967-2013</t>
  </si>
  <si>
    <t>Aluminum, convexly canted (long side and short side), sprayed standard RAL matte black</t>
  </si>
  <si>
    <t>https://artbasel.com/catalog/artwork/109762/Charlotte-Posenenske-Relief-Series-B</t>
  </si>
  <si>
    <t>100 cm x 50 cm x 14 cm</t>
  </si>
  <si>
    <t>Caritas</t>
  </si>
  <si>
    <t>Photogravure, Glass engraving by Phung Vo</t>
  </si>
  <si>
    <t>https://artbasel.com/catalog/artwork/109765/Danh-Vo-Caritas</t>
  </si>
  <si>
    <t>Kazuko Miyamoto</t>
  </si>
  <si>
    <t>Musical Wall Piece for Ryo Watanabes Livingroom</t>
  </si>
  <si>
    <t>Industrial cotton string and nails</t>
  </si>
  <si>
    <t>https://artbasel.com/catalog/artwork/109804/Kazuko-Miyamoto-Musical-Wall-Piece-for-Ryo-Watanabe-s-Livingroom</t>
  </si>
  <si>
    <t>Misaki Kawai</t>
  </si>
  <si>
    <t>Space Travel 2014</t>
  </si>
  <si>
    <t>Acrylic, fabric, ink, paper, plastic and string on canvas</t>
  </si>
  <si>
    <t>https://artbasel.com/catalog/artwork/109750/Misaki-Kawai-Space-Travel-2014</t>
  </si>
  <si>
    <t>Ryoko Aoki</t>
  </si>
  <si>
    <t>Texts and groups made with people’s names: High, high violet. A child who realized the dream of making a room on a hilltop</t>
  </si>
  <si>
    <t>Watercolor on paper, balsa wood, beads, aluminum</t>
  </si>
  <si>
    <t>https://artbasel.com/catalog/artwork/109749/Ryoko-Aoki-Texts-and-groups-made-with-people-s-names-High-high-violet-A-child-who-realized-the-dream-of-making-a-room-on-a-hilltop</t>
  </si>
  <si>
    <t>55 cm x 32 cm x 3 cm</t>
  </si>
  <si>
    <t>Texts and groups made with people’s names: Split into seven categories, and headed south after checking the map of oceans”"</t>
  </si>
  <si>
    <t>Watercolor on paper, aluminum foil, map, found objects</t>
  </si>
  <si>
    <t>https://artbasel.com/catalog/artwork/110779/Ryoko-Aoki-Texts-and-groups-made-with-people-s-names-Split-into-seven-categories-and-headed-south-after-checking-the-map-of-oceans</t>
  </si>
  <si>
    <t>Shinro Ohtake</t>
  </si>
  <si>
    <t>Little Movies</t>
  </si>
  <si>
    <t>Ink, paper, printed matter on corrugated paper</t>
  </si>
  <si>
    <t>https://artbasel.com/catalog/artwork/109759/Shinro-Ohtake-Little-Movies</t>
  </si>
  <si>
    <t>Mannequin 2</t>
  </si>
  <si>
    <t>Colored ink, ink on photograph</t>
  </si>
  <si>
    <t>https://artbasel.com/catalog/artwork/110725/Shinro-Ohtake-Mannequin-2</t>
  </si>
  <si>
    <t>Retina/Dark Fever 25</t>
  </si>
  <si>
    <t>Gelatine silver print</t>
  </si>
  <si>
    <t>https://artbasel.com/catalog/artwork/110780/Shinro-Ohtake-Retina-Dark-Fever-25</t>
  </si>
  <si>
    <t>Retina/Solar Wind 2</t>
  </si>
  <si>
    <t>Urethane resin paint on chromogenic analog print mounted on wooden panel</t>
  </si>
  <si>
    <t>https://artbasel.com/catalog/artwork/109764/Shinro-Ohtake-Retina-Solar-Wind-2</t>
  </si>
  <si>
    <t>148 cm x 110 cm x 8 cm</t>
  </si>
  <si>
    <t>Taro Izumi</t>
  </si>
  <si>
    <t>Cartilage Flag</t>
  </si>
  <si>
    <t>Single channel video</t>
  </si>
  <si>
    <t>https://artbasel.com/catalog/artwork/109763/Taro-Izumi-Cartilage-Flag</t>
  </si>
  <si>
    <t>Video and wooden sculpture, unique</t>
  </si>
  <si>
    <t>https://artbasel.com/catalog/artwork/109806/Taro-Izumi-Untitled</t>
  </si>
  <si>
    <t>50 cm x 50 cm x 25 cm</t>
  </si>
  <si>
    <t>Aluminium, sanded</t>
  </si>
  <si>
    <t>https://artbasel.com/catalog/artwork/110776/Thea-Djordjadze-Untitled</t>
  </si>
  <si>
    <t>156 cm x 69 cm x 51 cm</t>
  </si>
  <si>
    <t>Pom Pom Catcher</t>
  </si>
  <si>
    <t>Acrylic, fabric, plastic, pom poms and string on canvas</t>
  </si>
  <si>
    <t>https://artbasel.com/catalog/artwork/112477/Misaki-Kawai-Pom-Pom-Catcher</t>
  </si>
  <si>
    <t>Pleated Ink (Music Synthesizer: Serge Modular, 1974)</t>
  </si>
  <si>
    <t>Tanya Bonakdar Gallery</t>
  </si>
  <si>
    <t>Ink on panel</t>
  </si>
  <si>
    <t>https://artbasel.com/catalog/artwork/112868/Analia-Saban-Pleated-Ink-Music-Synthesizer-Serge-Modular-1974</t>
  </si>
  <si>
    <t>Kuruakema, glidancing with desire and reality beyond equators sky</t>
  </si>
  <si>
    <t>Polyproplene crochet rope, quartz rose, black tourmaline, wooden hooks</t>
  </si>
  <si>
    <t>https://artbasel.com/catalog/artwork/112231/Ernesto-Neto-Kuruakema-glidancing-with-desire-and-reality-beyond-equator-s-sky</t>
  </si>
  <si>
    <t>36.25 inches x 170.13 inches x 81.13 inches</t>
  </si>
  <si>
    <t>framed c-print</t>
  </si>
  <si>
    <t>https://artbasel.com/catalog/artwork/111473/Gillian-Wearing-Me-as-Mona-Lisa</t>
  </si>
  <si>
    <t>Haim Steinbach</t>
  </si>
  <si>
    <t>Untitled (rabbit, sailor)</t>
  </si>
  <si>
    <t>https://artbasel.com/catalog/artwork/108355/Haim-Steinbach-Untitled-rabbit-sailor</t>
  </si>
  <si>
    <t>44.5 inches x 37.25 inches x 20 inches</t>
  </si>
  <si>
    <t>Kelly Akashi</t>
  </si>
  <si>
    <t>Three Portals</t>
  </si>
  <si>
    <t>Hand-blown glass and walnut pedestal</t>
  </si>
  <si>
    <t>https://artbasel.com/catalog/artwork/103048/Kelly-Akashi-Three-Portals</t>
  </si>
  <si>
    <t>14 inches x 10 inches x 9.25 inches</t>
  </si>
  <si>
    <t>Lisa Oppenheim</t>
  </si>
  <si>
    <t>4:3:2 (Version XIV)</t>
  </si>
  <si>
    <t>https://artbasel.com/catalog/artwork/112885/Lisa-Oppenheim-4-3-2-Version-XIV</t>
  </si>
  <si>
    <t>Mark Manders</t>
  </si>
  <si>
    <t>Head with White Painting</t>
  </si>
  <si>
    <t>1989-2020</t>
  </si>
  <si>
    <t>Painted epoxy, oil paint on canvas, wood, iron, stainless steel, glass</t>
  </si>
  <si>
    <t>https://artbasel.com/catalog/artwork/106716/Mark-Manders-Head-with-White-Painting</t>
  </si>
  <si>
    <t>17.4 inches x 12.25 inches x 12.25 inches</t>
  </si>
  <si>
    <t>Meschac Gaba</t>
  </si>
  <si>
    <t>Glue Me Peace - We beg for Peace</t>
  </si>
  <si>
    <t>embroidered jute flag backed with colored cotton</t>
  </si>
  <si>
    <t>https://artbasel.com/catalog/artwork/112572/Meschac-Gaba-Glue-Me-Peace-We-beg-for-Peace</t>
  </si>
  <si>
    <t>C.D. Friedrich colour experiment 85 (wt)</t>
  </si>
  <si>
    <t>https://artbasel.com/catalog/artwork/103547/Olafur-Eliasson-C-D-Friedrich-colour-experiment-85-wt</t>
  </si>
  <si>
    <t>Quantum entangled ideas (green welcome)</t>
  </si>
  <si>
    <t>Colored glass (green, orange fade, blue), driftwood</t>
  </si>
  <si>
    <t>https://artbasel.com/catalog/artwork/112735/Olafur-Eliasson-Quantum-entangled-ideas-green-welcome</t>
  </si>
  <si>
    <t>41.5 inches x 31.5 inches x 4.75 inches</t>
  </si>
  <si>
    <t>À espreita [Cobra]</t>
  </si>
  <si>
    <t>https://artbasel.com/catalog/artwork/110973/Rivane-Neuenschwander-À-espreita-Cobra</t>
  </si>
  <si>
    <t>Sandra Cinto</t>
  </si>
  <si>
    <t>Permanent pen and acrylic on canvas</t>
  </si>
  <si>
    <t>https://artbasel.com/catalog/artwork/112834/Sandra-Cinto-Untitled</t>
  </si>
  <si>
    <t>Sarah Sze</t>
  </si>
  <si>
    <t>Caught in Focus</t>
  </si>
  <si>
    <t>Oil paint, acrylic paint, acrylic polymers, ink, aluminum, archival paper, cord, diabond, and wood</t>
  </si>
  <si>
    <t>https://artbasel.com/catalog/artwork/105150/Sarah-Sze-Caught-in-Focus</t>
  </si>
  <si>
    <t>Susan Philipsz</t>
  </si>
  <si>
    <t>I See a Darkness (barrel version)</t>
  </si>
  <si>
    <t>https://artbasel.com/catalog/artwork/111381/Susan-Philipsz-I-See-a-Darkness-barrel-version</t>
  </si>
  <si>
    <t>137.88 inches x 90.5 inches x 39.38 inches</t>
  </si>
  <si>
    <t>Tomás Saraceno</t>
  </si>
  <si>
    <t>Pneuma 420</t>
  </si>
  <si>
    <t>Hand blown glass, polyester rope, velvet rope</t>
  </si>
  <si>
    <t>https://artbasel.com/catalog/artwork/111284/Tomás-Saraceno-Pneuma-420</t>
  </si>
  <si>
    <t>57.5 inches x 57.5 inches x 57.5 inches</t>
  </si>
  <si>
    <t>Alejandro Cesarco</t>
  </si>
  <si>
    <t>The Long Term (A Measure of Intimacy II)</t>
  </si>
  <si>
    <t>Tanya Leighton</t>
  </si>
  <si>
    <t>https://artbasel.com/catalog/artwork/112836/Alejandro-Cesarco-The-Long-Term-A-Measure-of-Intimacy-II</t>
  </si>
  <si>
    <t>Aleksandra Domanović</t>
  </si>
  <si>
    <t>Calf Bearer (New body)</t>
  </si>
  <si>
    <t>Laser sintered PA plastic, Soft-Touch, brass, aluminium, steel, Kerrock, MDF, foam, plexiglass</t>
  </si>
  <si>
    <t>https://artbasel.com/catalog/artwork/106028/Aleksandra-Domanović-Calf-Bearer-New-body</t>
  </si>
  <si>
    <t>435 cm x 138 cm x 84 cm</t>
  </si>
  <si>
    <t>One day</t>
  </si>
  <si>
    <t>https://artbasel.com/catalog/artwork/108902/Antonio-Ballester-Moreno-One-day</t>
  </si>
  <si>
    <t>Nardo</t>
  </si>
  <si>
    <t>Cotton batting, colourfast paper, acrylic paint, matte medium, wood, fan</t>
  </si>
  <si>
    <t>https://artbasel.com/catalog/artwork/107582/Brian-Belott-Nardo</t>
  </si>
  <si>
    <t>Artex</t>
  </si>
  <si>
    <t>https://artbasel.com/catalog/artwork/112745/Dan-Rees-Artex</t>
  </si>
  <si>
    <t>BN: Stations of the Cross</t>
  </si>
  <si>
    <t>https://artbasel.com/catalog/artwork/112098/David-Diao-BN-Stations-of-the-Cross</t>
  </si>
  <si>
    <t>Clouds</t>
  </si>
  <si>
    <t>https://artbasel.com/catalog/artwork/108302/Elizabeth-McIntosh-Clouds</t>
  </si>
  <si>
    <t>Esteban Jefferson</t>
  </si>
  <si>
    <t>Tarifs Réduits</t>
  </si>
  <si>
    <t>https://artbasel.com/catalog/artwork/108253/Esteban-Jefferson-Tarifs-Réduits</t>
  </si>
  <si>
    <t>Gerasimos Floratos</t>
  </si>
  <si>
    <t>Blue orchestra</t>
  </si>
  <si>
    <t>Oil and collage on canvas</t>
  </si>
  <si>
    <t>https://artbasel.com/catalog/artwork/108148/Gerasimos-Floratos-Blue-orchestra</t>
  </si>
  <si>
    <t>Hiroka Yamashita</t>
  </si>
  <si>
    <t>Red Mountain</t>
  </si>
  <si>
    <t>https://artbasel.com/catalog/artwork/108259/Hiroka-Yamashita-Red-Mountain</t>
  </si>
  <si>
    <t>Kate Mosher Hall</t>
  </si>
  <si>
    <t>Blue Light</t>
  </si>
  <si>
    <t>https://artbasel.com/catalog/artwork/108231/Kate-Mosher-Hall-Blue-Light</t>
  </si>
  <si>
    <t>Math Bass</t>
  </si>
  <si>
    <t>Newz!</t>
  </si>
  <si>
    <t>Gouache on canvas</t>
  </si>
  <si>
    <t>https://artbasel.com/catalog/artwork/108307/Math-Bass-Newz</t>
  </si>
  <si>
    <t>Aluminium powder, marble powder, pigments, resin, aluminium stand</t>
  </si>
  <si>
    <t>https://artbasel.com/catalog/artwork/107533/Oliver-Laric-Fish-Relief</t>
  </si>
  <si>
    <t>Head of John the Baptist on a Platter</t>
  </si>
  <si>
    <t>Resin, pigments, steel stand</t>
  </si>
  <si>
    <t>https://artbasel.com/catalog/artwork/108235/Oliver-Laric-Head-of-John-the-Baptist-on-a-Platter</t>
  </si>
  <si>
    <t>115 cm x 45 cm x 45 cm</t>
  </si>
  <si>
    <t>25.5.2020</t>
  </si>
  <si>
    <t>https://artbasel.com/catalog/artwork/108303/Oliver-Osborne-25-5-2020</t>
  </si>
  <si>
    <t>The Hunter and His Dog</t>
  </si>
  <si>
    <t>Polyurethane, pigments, steel stand</t>
  </si>
  <si>
    <t>https://artbasel.com/catalog/artwork/113539/Oliver-Laric-The-Hunter-and-His-Dog</t>
  </si>
  <si>
    <t>184 cm x 70 cm x 55 cm</t>
  </si>
  <si>
    <t>5.5.2020</t>
  </si>
  <si>
    <t>https://artbasel.com/catalog/artwork/108303/Oliver-Osborne-5-5-2020</t>
  </si>
  <si>
    <t>Edith Karlson</t>
  </si>
  <si>
    <t>Doomsday</t>
  </si>
  <si>
    <t>Temnikova &amp; Kasela</t>
  </si>
  <si>
    <t>Porcelain, metal, led light</t>
  </si>
  <si>
    <t>https://artbasel.com/catalog/artwork/109465/Edith-Karlson-Doomsday</t>
  </si>
  <si>
    <t>200 cm x 80 cm x 80 cm</t>
  </si>
  <si>
    <t>Silicone</t>
  </si>
  <si>
    <t>https://artbasel.com/catalog/artwork/108864/Edith-Karlson-Doomsday</t>
  </si>
  <si>
    <t>160 cm x 160 cm x 10 cm</t>
  </si>
  <si>
    <t>Family</t>
  </si>
  <si>
    <t>concrete</t>
  </si>
  <si>
    <t>https://artbasel.com/catalog/artwork/108958/Edith-Karlson-Family</t>
  </si>
  <si>
    <t>Vox Populi</t>
  </si>
  <si>
    <t>https://artbasel.com/catalog/artwork/108982/Edith-Karlson-Vox-Populi</t>
  </si>
  <si>
    <t>18 cm x 12 cm x 12 cm</t>
  </si>
  <si>
    <t>https://artbasel.com/catalog/artwork/109202/Edith-Karlson-Vox-Populi</t>
  </si>
  <si>
    <t>22 cm x 20 cm x 6 cm</t>
  </si>
  <si>
    <t>Inga Meldere</t>
  </si>
  <si>
    <t>Azur</t>
  </si>
  <si>
    <t>UV print, oil and acrylic on fabric, framed</t>
  </si>
  <si>
    <t>https://artbasel.com/catalog/artwork/108891/Inga-Meldere-Azur</t>
  </si>
  <si>
    <t>Scarf. L.D. figurines</t>
  </si>
  <si>
    <t>UV print, oil, acrylic, ink, canvas, framed</t>
  </si>
  <si>
    <t>https://artbasel.com/catalog/artwork/108884/Inga-Meldere-Scarf-L-D-figurines</t>
  </si>
  <si>
    <t>Scarf. Studio</t>
  </si>
  <si>
    <t>UV print, oil and acrylic on canvas, framed</t>
  </si>
  <si>
    <t>https://artbasel.com/catalog/artwork/108887/Inga-Meldere-Scarf-Studio</t>
  </si>
  <si>
    <t>Voice</t>
  </si>
  <si>
    <t>https://artbasel.com/catalog/artwork/108974/Inga-Meldere-Voice</t>
  </si>
  <si>
    <t>Я Лидия</t>
  </si>
  <si>
    <t>https://artbasel.com/catalog/artwork/108894/Inga-Meldere-Я-Лидия</t>
  </si>
  <si>
    <t>Jaanus Samma</t>
  </si>
  <si>
    <t>Mythology of the Toilet</t>
  </si>
  <si>
    <t>Black sheep wool, embroidery</t>
  </si>
  <si>
    <t>https://artbasel.com/catalog/artwork/109509/Jaanus-Samma-Mythology-of-the-Toilet</t>
  </si>
  <si>
    <t>Pattern no 11</t>
  </si>
  <si>
    <t>Crayon, watercolour, framed</t>
  </si>
  <si>
    <t>https://artbasel.com/catalog/artwork/109454/Jaanus-Samma-Pattern-no-11</t>
  </si>
  <si>
    <t>Pattern no 9</t>
  </si>
  <si>
    <t>Crayon, Indian ink, watercolour, framed</t>
  </si>
  <si>
    <t>https://artbasel.com/catalog/artwork/109362/Jaanus-Samma-Pattern-no-9</t>
  </si>
  <si>
    <t>Pieces of Antiquity</t>
  </si>
  <si>
    <t>Aliveri marble, metal holder</t>
  </si>
  <si>
    <t>https://artbasel.com/catalog/artwork/109170/Jaanus-Samma-Pieces-of-Antiquity</t>
  </si>
  <si>
    <t>12 cm x 12 cm x 5 cm</t>
  </si>
  <si>
    <t>https://artbasel.com/catalog/artwork/109951/Jaanus-Samma-Pieces-of-Antiquity</t>
  </si>
  <si>
    <t>10 cm x 5 cm x 5 cm</t>
  </si>
  <si>
    <t>Atul Dodiya</t>
  </si>
  <si>
    <t>Black Petals - III</t>
  </si>
  <si>
    <t>Templon</t>
  </si>
  <si>
    <t>Oil, epoxy putty and laminate on marine ply</t>
  </si>
  <si>
    <t>https://artbasel.com/catalog/artwork/107797/Atul-Dodiya-Black-Petals-III</t>
  </si>
  <si>
    <t>Chiharu Shiota</t>
  </si>
  <si>
    <t>In the Hand</t>
  </si>
  <si>
    <t>Bronze and cotton gauze</t>
  </si>
  <si>
    <t>https://artbasel.com/catalog/artwork/108150/Chiharu-Shiota-In-the-Hand</t>
  </si>
  <si>
    <t>13 cm x 19 cm x 34 cm</t>
  </si>
  <si>
    <t>Skin</t>
  </si>
  <si>
    <t>Black thread on canvas</t>
  </si>
  <si>
    <t>https://artbasel.com/catalog/artwork/107999/Chiharu-Shiota-Skin</t>
  </si>
  <si>
    <t>untitled number 10</t>
  </si>
  <si>
    <t xml:space="preserve"> Acrylic on tent fragment</t>
  </si>
  <si>
    <t>https://artbasel.com/catalog/artwork/108239/Claude-Viallat-untitled-number-10</t>
  </si>
  <si>
    <t>Edward Kienholz &amp; Nancy Reddin Kienholz</t>
  </si>
  <si>
    <t>Elle Mono Series #16</t>
  </si>
  <si>
    <t>https://artbasel.com/catalog/artwork/109597/Edward-Kienholz-Nancy-Reddin-Kienholz-Elle-Mono-Series-16</t>
  </si>
  <si>
    <t>162.6 cm x 84.5 cm x 24 cm</t>
  </si>
  <si>
    <t>The Grey Man’s Parade</t>
  </si>
  <si>
    <t>Mixed media assemblage</t>
  </si>
  <si>
    <t>https://artbasel.com/catalog/artwork/110507/Edward-Kienholz-Nancy-Reddin-Kienholz-The-Grey-Man-s-Parade</t>
  </si>
  <si>
    <t>219.7 cm x 132 cm x 101.6 cm</t>
  </si>
  <si>
    <t>Späti</t>
  </si>
  <si>
    <t>https://artbasel.com/catalog/artwork/107743/Franz-Ackermann-Späti</t>
  </si>
  <si>
    <t>George Segal</t>
  </si>
  <si>
    <t>The Dumpster</t>
  </si>
  <si>
    <t>Plaster, wood, gelatin silver print</t>
  </si>
  <si>
    <t>https://artbasel.com/catalog/artwork/108015/George-Segal-The-Dumpster</t>
  </si>
  <si>
    <t>243.8 cm x 365.8 cm x 91.4 cm</t>
  </si>
  <si>
    <t>Gregory Crewdson</t>
  </si>
  <si>
    <t>Redemption Center</t>
  </si>
  <si>
    <t>Digital pigment print</t>
  </si>
  <si>
    <t>https://artbasel.com/catalog/artwork/107750/Gregory-Crewdson-Redemption-Center</t>
  </si>
  <si>
    <t>Iván Navarro</t>
  </si>
  <si>
    <t>Mirage</t>
  </si>
  <si>
    <t>LED light bulb, cherry wood, mirror, one-way mirror and electric energy</t>
  </si>
  <si>
    <t>https://artbasel.com/catalog/artwork/107952/Iván-Navarro-Mirage</t>
  </si>
  <si>
    <t>165 cm x 91.4 cm x 20.3 cm</t>
  </si>
  <si>
    <t>The Sun Escaping</t>
  </si>
  <si>
    <t>Acrylic and sand on linen</t>
  </si>
  <si>
    <t>https://artbasel.com/catalog/artwork/107902/Jim-Dine-The-Sun-Escaping</t>
  </si>
  <si>
    <t>Palindrome/Anagram Painting 5</t>
  </si>
  <si>
    <t>Acrylic, gesso, lacquer, charcoal, and watercolor pencil on linen</t>
  </si>
  <si>
    <t>https://artbasel.com/catalog/artwork/107799/Jitish-Kallat-Palindrome-Anagram-Painting-5</t>
  </si>
  <si>
    <t xml:space="preserve">Wind Study (The Hour of the Day of the Month of the Season) </t>
  </si>
  <si>
    <t>Burnt adhesive and graphite on Arches paper</t>
  </si>
  <si>
    <t>https://artbasel.com/catalog/artwork/110222/Jitish-Kallat-Wind-Study-The-Hour-of-the-Day-of-the-Month-of-the-Season</t>
  </si>
  <si>
    <t>Mary, Comforter of the Afflicted II</t>
  </si>
  <si>
    <t>Painting on stainglass mounted on lightbox with aluminum frame</t>
  </si>
  <si>
    <t>https://artbasel.com/catalog/artwork/108308/Kehinde-Wiley-Mary-Comforter-of-the-Afflicted-II</t>
  </si>
  <si>
    <t>Will Cotton</t>
  </si>
  <si>
    <t>Roping</t>
  </si>
  <si>
    <t>https://artbasel.com/catalog/artwork/113023/Will-Cotton-Roping</t>
  </si>
  <si>
    <t>Alley Cat</t>
  </si>
  <si>
    <t>The Approach</t>
  </si>
  <si>
    <t>https://artbasel.com/catalog/artwork/106773/Allison-Katz-Alley-Cat</t>
  </si>
  <si>
    <t>160 cm x 145 cm x 3 cm</t>
  </si>
  <si>
    <t>Caitlin Keogh</t>
  </si>
  <si>
    <t>Ribbon Fragments For Words</t>
  </si>
  <si>
    <t>https://artbasel.com/catalog/artwork/105081/Caitlin-Keogh-Ribbon-Fragments-For-Words</t>
  </si>
  <si>
    <t>243.8 cm x 182.9 cm x 4 cm</t>
  </si>
  <si>
    <t>https://artbasel.com/catalog/artwork/105844/Caitlin-Keogh-Untitled</t>
  </si>
  <si>
    <t>213.4 cm x 160 cm x 4 cm</t>
  </si>
  <si>
    <t>Quilt II</t>
  </si>
  <si>
    <t>Quilt, caoutchouc, mother of pearl pigment</t>
  </si>
  <si>
    <t>https://artbasel.com/catalog/artwork/106814/Heidi-Bucher-Quilt-II</t>
  </si>
  <si>
    <t>170 cm x 277 cm x 3 cm</t>
  </si>
  <si>
    <t>Linseed oil, graphite, nacre on paper</t>
  </si>
  <si>
    <t>https://artbasel.com/catalog/artwork/106676/Heidi-Bucher-Untitled</t>
  </si>
  <si>
    <t>120 cm x 80 cm x 4 cm</t>
  </si>
  <si>
    <t>John Stezaker</t>
  </si>
  <si>
    <t>https://artbasel.com/catalog/artwork/106155/John-Stezaker-Untitled</t>
  </si>
  <si>
    <t>29.5 cm x 21 cm x 3 cm</t>
  </si>
  <si>
    <t>Magali Reus</t>
  </si>
  <si>
    <t>Bonelight (Autumn Glory)</t>
  </si>
  <si>
    <t>https://artbasel.com/catalog/artwork/111375/Magali-Reus-Bonelight-Autumn-Glory</t>
  </si>
  <si>
    <t>232 cm x 73 cm x 69 cm</t>
  </si>
  <si>
    <t>Grain of Wind</t>
  </si>
  <si>
    <t>https://artbasel.com/catalog/artwork/105991/Magali-Reus-Grain-of-Wind</t>
  </si>
  <si>
    <t>189.3 cm x 59.9 cm x 72.6 cm</t>
  </si>
  <si>
    <t>Maria Pinińska-Bereś</t>
  </si>
  <si>
    <t>End of the Feast</t>
  </si>
  <si>
    <t>Plywood, canvas &amp; acrylic</t>
  </si>
  <si>
    <t>https://artbasel.com/catalog/artwork/106254/Maria-Pinińska-Bereś-End-of-the-Feast</t>
  </si>
  <si>
    <t>56 cm x 115 cm x 28 cm</t>
  </si>
  <si>
    <t>Window and Demons II</t>
  </si>
  <si>
    <t>Window frame, plywood, foam, canvas, glass pane, acrylic</t>
  </si>
  <si>
    <t>https://artbasel.com/catalog/artwork/106597/Maria-Pinińska-Bereś-Window-and-Demons-II</t>
  </si>
  <si>
    <t>82 cm x 44 cm x 11 cm</t>
  </si>
  <si>
    <t>Mike Silva</t>
  </si>
  <si>
    <t>Hotel</t>
  </si>
  <si>
    <t>https://artbasel.com/catalog/artwork/105051/Mike-Silva-Hotel</t>
  </si>
  <si>
    <t>61 cm x 45.7 cm x 2 cm</t>
  </si>
  <si>
    <t>Owen Bathing</t>
  </si>
  <si>
    <t>https://artbasel.com/catalog/artwork/105018/Mike-Silva-Owen-Bathing</t>
  </si>
  <si>
    <t>71.1 cm x 45.7 cm x 2 cm</t>
  </si>
  <si>
    <t>Sara Barker</t>
  </si>
  <si>
    <t>Pulled apart and patched</t>
  </si>
  <si>
    <t>Painted aluminium tray, stainless steel rod, automotive and oil paint</t>
  </si>
  <si>
    <t>https://artbasel.com/catalog/artwork/108905/Sara-Barker-Pulled-apart-and-patched</t>
  </si>
  <si>
    <t>163 cm x 108 cm x 35 cm</t>
  </si>
  <si>
    <t>Sara Cwynar</t>
  </si>
  <si>
    <t>Formula 1 Racing Car from MoMA Collection</t>
  </si>
  <si>
    <t>Archival pigment print mounted on Dibond</t>
  </si>
  <si>
    <t>https://artbasel.com/catalog/artwork/112232/Sara-Cwynar-Formula-1-Racing-Car-from-MoMA-Collection</t>
  </si>
  <si>
    <t>Virginia from SSENSE.com in the Pink Rose Prada Skirt</t>
  </si>
  <si>
    <t>Metallic chromogenic print mounted on Dibond</t>
  </si>
  <si>
    <t>https://artbasel.com/catalog/artwork/112275/Sara-Cwynar-Virginia-from-SSENSE-com-in-the-Pink-Rose-Prada-Skirt</t>
  </si>
  <si>
    <t>Cabbage (and Philip) No. 21</t>
  </si>
  <si>
    <t>https://artbasel.com/catalog/artwork/106743/Allison-Katz-Cabbage-and-Philip-No-21</t>
  </si>
  <si>
    <t>45.5 cm x 35 cm x 2 cm</t>
  </si>
  <si>
    <t>Puerta Chimida Verde</t>
  </si>
  <si>
    <t>Latex, textile and paint</t>
  </si>
  <si>
    <t>https://artbasel.com/catalog/artwork/113290/Heidi-Bucher-Puerta-Chimida-Verde</t>
  </si>
  <si>
    <t>225 cm x 130 cm x 1 cm</t>
  </si>
  <si>
    <t>Hammock</t>
  </si>
  <si>
    <t>https://artbasel.com/catalog/artwork/111458/Magali-Reus-Hammock</t>
  </si>
  <si>
    <t>128 cm x 82 cm x 61 cm</t>
  </si>
  <si>
    <t>Carlos Cairoli</t>
  </si>
  <si>
    <t>Temps-espaces complémentaires</t>
  </si>
  <si>
    <t>The Mayor Gallery</t>
  </si>
  <si>
    <t>Oil on board and Plexiglas</t>
  </si>
  <si>
    <t>https://artbasel.com/catalog/artwork/104050/Carlos-Cairoli-Temps-espaces-complémentaires</t>
  </si>
  <si>
    <t>Erotomobile III</t>
  </si>
  <si>
    <t>https://artbasel.com/catalog/artwork/104075/Evelyne-Axell-Erotomobile-III</t>
  </si>
  <si>
    <t>125 cm x 90 cm x 5 cm</t>
  </si>
  <si>
    <t>Ferdi Tajiri-Jansen</t>
  </si>
  <si>
    <t>Untitled (Needle &amp; Thread)</t>
  </si>
  <si>
    <t>Iron, foam rubber, ‘Borg fabrics’ fake fur</t>
  </si>
  <si>
    <t>https://artbasel.com/catalog/artwork/104751/Ferdi-Tajiri-Jansen-Untitled-Needle-Thread</t>
  </si>
  <si>
    <t>168 cm x 96 cm x 62 cm</t>
  </si>
  <si>
    <t>1 simple trame 45° coupée, décalée</t>
  </si>
  <si>
    <t xml:space="preserve">Oil on four panels attached together </t>
  </si>
  <si>
    <t>https://artbasel.com/catalog/artwork/104113/François-Morellet-1-simple-trame-45-coupée-décalée</t>
  </si>
  <si>
    <t>Jann Haworth</t>
  </si>
  <si>
    <t>Old Lady II</t>
  </si>
  <si>
    <t>Fabric, thread, wood, stuffing, leather and rocking chair</t>
  </si>
  <si>
    <t>https://artbasel.com/catalog/artwork/104088/Jann-Haworth-Old-Lady-II</t>
  </si>
  <si>
    <t>102 cm x 98 cm x 51 cm</t>
  </si>
  <si>
    <t>Joseph Cornell</t>
  </si>
  <si>
    <t>https://artbasel.com/catalog/artwork/104083/Joseph-Cornell-Untitled</t>
  </si>
  <si>
    <t>38 cm x 27.3 cm x 6.4 cm</t>
  </si>
  <si>
    <t>Les naufragés barbares: Du haut du mat venez admirer le panorama</t>
  </si>
  <si>
    <t>1929-1930</t>
  </si>
  <si>
    <t xml:space="preserve">Paper collage </t>
  </si>
  <si>
    <t>https://artbasel.com/catalog/artwork/104085/Max-Ernst-Les-naufragés-barbares-Du-haut-du-mat-venez-admirer-le-panorama</t>
  </si>
  <si>
    <t>Sister Corita, Corita Kent</t>
  </si>
  <si>
    <t>Damn / Everything / But The / Circus</t>
  </si>
  <si>
    <t>1968-1970</t>
  </si>
  <si>
    <t>Set of four silkscreens on paper</t>
  </si>
  <si>
    <t>https://artbasel.com/catalog/artwork/104108/Sister-Corita-Corita-Kent-Damn-Everything-But-The-Circus</t>
  </si>
  <si>
    <t>Stano Filko, Stanislav Filko</t>
  </si>
  <si>
    <t>Model of a Sculpture</t>
  </si>
  <si>
    <t>Printed brass plates, painted metal</t>
  </si>
  <si>
    <t>https://artbasel.com/catalog/artwork/104112/Stano-Filko-Stanislav-Filko-Model-of-a-Sculpture</t>
  </si>
  <si>
    <t>29 cm x 65 cm x 15 cm</t>
  </si>
  <si>
    <t>Verena Loewensberg</t>
  </si>
  <si>
    <t>Untitled (348)</t>
  </si>
  <si>
    <t>https://artbasel.com/catalog/artwork/104327/Verena-Loewensberg-Untitled-348</t>
  </si>
  <si>
    <t>Andrew Kerr</t>
  </si>
  <si>
    <t>The Modern Institute</t>
  </si>
  <si>
    <t>Acrylic on paper, wood frame (tbc)</t>
  </si>
  <si>
    <t>https://artbasel.com/catalog/artwork/105938/Andrew-Kerr-Untitled</t>
  </si>
  <si>
    <t>37 cm x 52.5 cm x 2 cm</t>
  </si>
  <si>
    <t>Filter #3 (Magenta)</t>
  </si>
  <si>
    <t xml:space="preserve">C -Print </t>
  </si>
  <si>
    <t>https://artbasel.com/catalog/artwork/103445/Anne-Collier-Filter-3-Magenta</t>
  </si>
  <si>
    <t>Cathy Wilkes</t>
  </si>
  <si>
    <t>Egg tempera on linen</t>
  </si>
  <si>
    <t>https://artbasel.com/catalog/artwork/109078/Cathy-Wilkes-Untitled</t>
  </si>
  <si>
    <t>Tranquillity Base (black)</t>
  </si>
  <si>
    <t>https://artbasel.com/catalog/artwork/105893/Eva-Rothschild-Tranquillity-Base-black</t>
  </si>
  <si>
    <t>185 cm x 75 cm x 67 cm</t>
  </si>
  <si>
    <t>More Poetry Is Needed</t>
  </si>
  <si>
    <t>https://artbasel.com/catalog/artwork/103229/Jeremy-Deller-More-Poetry-Is-Needed</t>
  </si>
  <si>
    <t>Jesse Wine</t>
  </si>
  <si>
    <t>Settings</t>
  </si>
  <si>
    <t>Ceramic, copper</t>
  </si>
  <si>
    <t>https://artbasel.com/catalog/artwork/112586/Jesse-Wine-Settings</t>
  </si>
  <si>
    <t>105 cm x 156 cm x 62 cm</t>
  </si>
  <si>
    <t>Metal Box (Monterrey)</t>
  </si>
  <si>
    <t>Aluminium and polished steel sheets</t>
  </si>
  <si>
    <t>https://artbasel.com/catalog/artwork/103394/Jim-Lambie-Metal-Box-Monterrey</t>
  </si>
  <si>
    <t>80 cm x 80 cm x 23 cm</t>
  </si>
  <si>
    <t>Luke Fowler</t>
  </si>
  <si>
    <t xml:space="preserve">PATRICK </t>
  </si>
  <si>
    <t>16mm film transferred to digital / 35mm print Colour/stereo sound</t>
  </si>
  <si>
    <t>https://artbasel.com/catalog/artwork/103372/Luke-Fowler-PATRICK</t>
  </si>
  <si>
    <t>Nude Boy</t>
  </si>
  <si>
    <t>Xerox copy</t>
  </si>
  <si>
    <t>https://artbasel.com/catalog/artwork/109088/Marc-Hundley-Nude-Boy</t>
  </si>
  <si>
    <t>Lost Light 5020</t>
  </si>
  <si>
    <t>Painted perforated steel, aluminium, painted and stained steel, painted and stained steel chain</t>
  </si>
  <si>
    <t>https://artbasel.com/catalog/artwork/105967/Martin-Boyce-Lost-Light-5020</t>
  </si>
  <si>
    <t>220 cm x 165 cm x 15 cm</t>
  </si>
  <si>
    <t>Facade</t>
  </si>
  <si>
    <t xml:space="preserve">Painted Steel </t>
  </si>
  <si>
    <t>https://artbasel.com/catalog/artwork/103446/Monika-Sosnowska-Facade</t>
  </si>
  <si>
    <t>728 cm x 510 cm x 210 cm</t>
  </si>
  <si>
    <t>Watercolour and gold leaf</t>
  </si>
  <si>
    <t>https://artbasel.com/catalog/artwork/103230/Richard-Wright-No-Title</t>
  </si>
  <si>
    <t>Giovanni Battista Tiepolo, A Halberdier in a Landscape, 1736–38 (Formerly the right-hand portion of The Finding of Moses) Collection Pinacoteca Giovanni e Marella Agnelli, Turin; Fiat 125 Special, 1968 / Cutaway View (Front Section)</t>
  </si>
  <si>
    <t>1:1 scale archival pigment print, perspex, Fiat 125 Special</t>
  </si>
  <si>
    <t>https://artbasel.com/catalog/artwork/103223/Simon-Starling-Giovanni-Battista-Tiepolo-A-Halberdier-in-a-Landscape-1736-38-Formerly-the-right-hand-portion-of-The-Finding-of-Moses-Collection-Pinacoteca-Giovanni-e-Marella-Agnelli-Turin-Fiat-125-Special-1968-Cutaway-View-Front-Section</t>
  </si>
  <si>
    <t>139 cm x 316 cm x 161 cm</t>
  </si>
  <si>
    <t>Victoria Morton</t>
  </si>
  <si>
    <t>Excitation</t>
  </si>
  <si>
    <t>https://artbasel.com/catalog/artwork/110509/Victoria-Morton-Excitation</t>
  </si>
  <si>
    <t>100 cm x 80 cm x 3.7 cm</t>
  </si>
  <si>
    <t>Looks good with trouble</t>
  </si>
  <si>
    <t>Ink, sharpie and colour pencil on paper</t>
  </si>
  <si>
    <t>https://artbasel.com/catalog/artwork/111914/Walter-Price-Looks-good-with-trouble</t>
  </si>
  <si>
    <t>Dike Blair</t>
  </si>
  <si>
    <t>Oil on aluminium panel</t>
  </si>
  <si>
    <t>https://artbasel.com/catalog/artwork/110371/Dike-Blair-Untitled</t>
  </si>
  <si>
    <t>Jack McConville</t>
  </si>
  <si>
    <t>Vault</t>
  </si>
  <si>
    <t>https://artbasel.com/catalog/artwork/110510/Jack-McConville-Vault</t>
  </si>
  <si>
    <t>Ceramic, iron</t>
  </si>
  <si>
    <t>https://artbasel.com/catalog/artwork/112586/Jesse-Wine-Untitled</t>
  </si>
  <si>
    <t>201 cm x 46 cm x 66 cm</t>
  </si>
  <si>
    <t>Michael Wilkinson</t>
  </si>
  <si>
    <t>Inverted pyramid with cut stripe, orange</t>
  </si>
  <si>
    <t>Acrylic on linen, aluminium frame</t>
  </si>
  <si>
    <t>https://artbasel.com/catalog/artwork/112147/Michael-Wilkinson-Inverted-pyramid-with-cut-stripe-orange</t>
  </si>
  <si>
    <t>149 cm x 132 cm x 3.8 cm</t>
  </si>
  <si>
    <t>Its me and you brodie</t>
  </si>
  <si>
    <t>Sharpie, collage, graphite and color pencil on paper</t>
  </si>
  <si>
    <t>https://artbasel.com/catalog/artwork/111914/Walter-Price-Its-me-and-you-brodie</t>
  </si>
  <si>
    <t>Couple VI</t>
  </si>
  <si>
    <t>Thomas Dane Gallery</t>
  </si>
  <si>
    <t>concrete benches, marble</t>
  </si>
  <si>
    <t>https://artbasel.com/catalog/artwork/110553/Alexandre-da-Cunha-Couple-VI</t>
  </si>
  <si>
    <t>165 cm x 71.5 cm x 124.5 cm</t>
  </si>
  <si>
    <t>Figurehead II</t>
  </si>
  <si>
    <t>https://artbasel.com/catalog/artwork/105601/Alexandre-da-Cunha-Figurehead-II</t>
  </si>
  <si>
    <t>600 cm x 120 cm x 120 cm</t>
  </si>
  <si>
    <t>Public Sculpture (Pouff VII)</t>
  </si>
  <si>
    <t>https://artbasel.com/catalog/artwork/105812/Alexandre-da-Cunha-Public-Sculpture-Pouff-VII</t>
  </si>
  <si>
    <t>180 cm x 180 cm x 60 cm</t>
  </si>
  <si>
    <t>Anthea Hamilton &amp; Nicholas Byrne</t>
  </si>
  <si>
    <t>Rodin Kiss</t>
  </si>
  <si>
    <t>PVC, sealed cold air inflatable, digital print on face, white all other sides</t>
  </si>
  <si>
    <t>https://artbasel.com/catalog/artwork/112398/Anthea-Hamilton-Nicholas-Byrne-Rodin-Kiss</t>
  </si>
  <si>
    <t>280 cm x 210 cm x 140 cm</t>
  </si>
  <si>
    <t>Because I didnt know enough</t>
  </si>
  <si>
    <t xml:space="preserve">cast bronze, metallic ceramic apples, twine </t>
  </si>
  <si>
    <t>https://artbasel.com/catalog/artwork/106989/Anya-Gallaccio-Because-I-didn-t-know-enough</t>
  </si>
  <si>
    <t>280 cm x 200 cm x 150 cm</t>
  </si>
  <si>
    <t>I love you more than moments we have or have not shared</t>
  </si>
  <si>
    <t>limestone, sandstone</t>
  </si>
  <si>
    <t>https://artbasel.com/catalog/artwork/110399/Anya-Gallaccio-I-love-you-more-than-moments-we-have-or-have-not-shared</t>
  </si>
  <si>
    <t>116.2 cm x 116.2 cm x 116.2 cm</t>
  </si>
  <si>
    <t>Come Again</t>
  </si>
  <si>
    <t>house paint on wall</t>
  </si>
  <si>
    <t>https://artbasel.com/catalog/artwork/111070/Arturo-Herrera-Come-Again</t>
  </si>
  <si>
    <t>Knot-Knot</t>
  </si>
  <si>
    <t>steel, bronze</t>
  </si>
  <si>
    <t>https://artbasel.com/catalog/artwork/109145/Jean-Luc-Moulène-Knot-Knot</t>
  </si>
  <si>
    <t>126 cm x 98 cm x 98 cm</t>
  </si>
  <si>
    <t>North South East West</t>
  </si>
  <si>
    <t>https://artbasel.com/catalog/artwork/110502/Lynda-Benglis-North-South-East-West</t>
  </si>
  <si>
    <t>167.64 cm x 467.36 cm x 467.36 cm</t>
  </si>
  <si>
    <t>Phillip King</t>
  </si>
  <si>
    <t>Brake</t>
  </si>
  <si>
    <t>steel</t>
  </si>
  <si>
    <t>https://artbasel.com/catalog/artwork/104933/Phillip-King-Brake</t>
  </si>
  <si>
    <t>213.4 cm x 144 cm x 488 cm</t>
  </si>
  <si>
    <t>Green Streamer</t>
  </si>
  <si>
    <t>painted steel</t>
  </si>
  <si>
    <t>https://artbasel.com/catalog/artwork/110538/Phillip-King-Green-Streamer</t>
  </si>
  <si>
    <t>102 cm x 338 cm x 236 cm</t>
  </si>
  <si>
    <t>Slit</t>
  </si>
  <si>
    <t>power coated aluminium</t>
  </si>
  <si>
    <t>https://artbasel.com/catalog/artwork/108162/Phillip-King-Slit</t>
  </si>
  <si>
    <t>198 cm x 320 cm x 175 cm</t>
  </si>
  <si>
    <t>Tra-la-la</t>
  </si>
  <si>
    <t>painted steel, aluminium</t>
  </si>
  <si>
    <t>https://artbasel.com/catalog/artwork/110456/Phillip-King-Tra-la-la</t>
  </si>
  <si>
    <t>340 cm x 95 cm x 95 cm</t>
  </si>
  <si>
    <t>Aggregate XXXIII (March 2-8, 2015: Cerámica Suro Contemporánea, Guadalajara, Jalisco, Mexico)</t>
  </si>
  <si>
    <t>Ceramic Suro slip cast remnants, glaze, firing plate</t>
  </si>
  <si>
    <t>https://artbasel.com/catalog/artwork/105789/Walead-Beshty-Aggregate-XXXIII-March-2-8-2015-Cerámica-Suro-Contemporánea-Guadalajara-Jalisco-Mexico</t>
  </si>
  <si>
    <t>106.7 cm x 248.9 cm x 124.5 cm</t>
  </si>
  <si>
    <t>600 cm x 180 cm x 180 cm</t>
  </si>
  <si>
    <t>Earth That Desires Wood</t>
  </si>
  <si>
    <t>Tokyo Gallery + BTAP</t>
  </si>
  <si>
    <t>Wood, acrylic paint</t>
  </si>
  <si>
    <t>https://artbasel.com/catalog/artwork/107727/Kishio-Suga-Earth-That-Desires-Wood</t>
  </si>
  <si>
    <t>19 cm x 15 cm x 11 cm</t>
  </si>
  <si>
    <t>Inner Corner, Outer Edge</t>
  </si>
  <si>
    <t>Wood, acrylic paint, iron</t>
  </si>
  <si>
    <t>https://artbasel.com/catalog/artwork/112334/Kishio-Suga-Inner-Corner-Outer-Edge</t>
  </si>
  <si>
    <t>50.5 cm x 40.5 cm x 7.5 cm</t>
  </si>
  <si>
    <t>PROTRUSION 925S</t>
  </si>
  <si>
    <t>Wood, iron, acrylic paint</t>
  </si>
  <si>
    <t>https://artbasel.com/catalog/artwork/111233/Kishio-Suga-PROTRUSION-925S</t>
  </si>
  <si>
    <t>193.5 cm x 180.5 cm x 10.5 cm</t>
  </si>
  <si>
    <t>https://artbasel.com/catalog/artwork/111999/Lee-Ufan-Correspondence</t>
  </si>
  <si>
    <t>Ecriture No. 080502</t>
  </si>
  <si>
    <t xml:space="preserve">Mixed media with Korean Hanji paper on canvas </t>
  </si>
  <si>
    <t>https://artbasel.com/catalog/artwork/107310/Park-Seo-Bo-Ecriture-No-080502</t>
  </si>
  <si>
    <t>Ecriture No. 080507</t>
  </si>
  <si>
    <t>https://artbasel.com/catalog/artwork/107364/Park-Seo-Bo-Ecriture-No-080507</t>
  </si>
  <si>
    <t>Ecriture No. 080511</t>
  </si>
  <si>
    <t>https://artbasel.com/catalog/artwork/107292/Park-Seo-Bo-Ecriture-No-080511</t>
  </si>
  <si>
    <t>Ecriture No.11-80</t>
  </si>
  <si>
    <t>Pencil and oil on hemp cloth</t>
  </si>
  <si>
    <t>https://artbasel.com/catalog/artwork/107305/Park-Seo-Bo-Ecriture-No-11-80</t>
  </si>
  <si>
    <t>Susumu Koshimizu</t>
  </si>
  <si>
    <t>Moon Orcher</t>
  </si>
  <si>
    <t>Paper, plywood board, Japanese pigment</t>
  </si>
  <si>
    <t>https://artbasel.com/catalog/artwork/111087/Susumu-Koshimizu-Moon-Orcher</t>
  </si>
  <si>
    <t>Tomonori Toyofuku</t>
  </si>
  <si>
    <t>https://artbasel.com/catalog/artwork/107367/Tomonori-Toyofuku-Untitled</t>
  </si>
  <si>
    <t>80 cm x 44.5 cm x 6.5 cm</t>
  </si>
  <si>
    <t>Toshinobu Onosato</t>
  </si>
  <si>
    <t>https://artbasel.com/catalog/artwork/110818/Toshinobu-Onosato-Untitled</t>
  </si>
  <si>
    <t>Textbook from An Introduction to Square Word Calligraphy</t>
  </si>
  <si>
    <t>Woodblock hand-printed book and ink rubbings with wood cover; water-based ink on grass paper</t>
  </si>
  <si>
    <t>https://artbasel.com/catalog/artwork/107363/Xu-Bing-Textbook-from-An-Introduction-to-Square-Word-Calligraphy</t>
  </si>
  <si>
    <t>39 cm x 23 cm x 2.7 cm</t>
  </si>
  <si>
    <t>Yoshishige Saito</t>
  </si>
  <si>
    <t>Oil on plywood, marked with electric drill</t>
  </si>
  <si>
    <t>https://artbasel.com/catalog/artwork/111890/Yoshishige-Saito-Untitled</t>
  </si>
  <si>
    <t>Alberto Biasi</t>
  </si>
  <si>
    <t>Bianco su bianco dinamico</t>
  </si>
  <si>
    <t>Tornabuoni Art</t>
  </si>
  <si>
    <t>P.V.C strips and acrylic on panel</t>
  </si>
  <si>
    <t>https://artbasel.com/catalog/artwork/112106/Alberto-Biasi-Bianco-su-bianco-dinamico</t>
  </si>
  <si>
    <t>paper, acrylic, vinavil and combustion on canvas</t>
  </si>
  <si>
    <t>https://artbasel.com/catalog/artwork/105914/Alberto-Burri-Combustione</t>
  </si>
  <si>
    <t>La natura una faccenda ottusa (Tra sé e sé)</t>
  </si>
  <si>
    <t>mixed media and spray paint on paper laid on canvas</t>
  </si>
  <si>
    <t>https://artbasel.com/catalog/artwork/105829/Alighiero-Boetti-La-natura-una-faccenda-ottusa-Tra-se-e-se</t>
  </si>
  <si>
    <t>Arancioverde (Lenzuolo)</t>
  </si>
  <si>
    <t>1972-1976</t>
  </si>
  <si>
    <t>paint on cloth</t>
  </si>
  <si>
    <t>https://artbasel.com/catalog/artwork/112163/Carla-Accardi-Arancioverde-Lenzuolo</t>
  </si>
  <si>
    <t>smoke on wood board</t>
  </si>
  <si>
    <t>https://artbasel.com/catalog/artwork/105846/Claudio-Parmiggiani-Senza-titolo</t>
  </si>
  <si>
    <t>90 cm x 300 cm x 3 cm</t>
  </si>
  <si>
    <t>(Oltre)</t>
  </si>
  <si>
    <t>painting on paper applied on masonite</t>
  </si>
  <si>
    <t>https://artbasel.com/catalog/artwork/105955/Emilio-Vedova-Oltre</t>
  </si>
  <si>
    <t>https://artbasel.com/catalog/artwork/112155/Enrico-Castellani-Superficie-bianca</t>
  </si>
  <si>
    <t>Natura morta</t>
  </si>
  <si>
    <t>https://artbasel.com/catalog/artwork/105878/Giorgio-Morandi-Natura-morta</t>
  </si>
  <si>
    <t>mixed media on metal sheet</t>
  </si>
  <si>
    <t>https://artbasel.com/catalog/artwork/112215/Jannis-Kounellis-Senza-titolo</t>
  </si>
  <si>
    <t>200 cm x 180 cm x 15 cm</t>
  </si>
  <si>
    <t>Concetto spaziale</t>
  </si>
  <si>
    <t>oil and glass on canvas</t>
  </si>
  <si>
    <t>https://artbasel.com/catalog/artwork/105876/Lucio-Fontana-Concetto-spaziale</t>
  </si>
  <si>
    <t>water-based paint and graffiti on canvas</t>
  </si>
  <si>
    <t>https://artbasel.com/catalog/artwork/112104/Lucio-Fontana-Concetto-spaziale</t>
  </si>
  <si>
    <t>enamel on paper on canvas</t>
  </si>
  <si>
    <t>https://artbasel.com/catalog/artwork/105881/Mario-Schifano-Senza-titolo</t>
  </si>
  <si>
    <t>Mikayel Ohanjanyan</t>
  </si>
  <si>
    <t>Materialità dell’Invisibile n° 25</t>
  </si>
  <si>
    <t xml:space="preserve">white marble and stainless steel cables  </t>
  </si>
  <si>
    <t>https://artbasel.com/catalog/artwork/112083/Mikayel-Ohanjanyan-Materialità-dell-Invisibile-n-25</t>
  </si>
  <si>
    <t>54 cm x 55 cm x 21 cm</t>
  </si>
  <si>
    <t>Pier Paolo Calzolari</t>
  </si>
  <si>
    <t>mixed media on panel</t>
  </si>
  <si>
    <t>https://artbasel.com/catalog/artwork/105866/Pier-Paolo-Calzolari-Senza-titolo</t>
  </si>
  <si>
    <t>Piero Dorazio</t>
  </si>
  <si>
    <t>Madrigale umbro II°</t>
  </si>
  <si>
    <t>https://artbasel.com/catalog/artwork/105841/Piero-Dorazio-Madrigale-umbro-II</t>
  </si>
  <si>
    <t>L’addio dell’amico che parte all’amico che rimane</t>
  </si>
  <si>
    <t>https://artbasel.com/catalog/artwork/108594/Giorgio-de-Chirico-L-addio-dell-amico-che-parte-all-amico-che-rimane</t>
  </si>
  <si>
    <t>Superficie 120</t>
  </si>
  <si>
    <t>tempera on cardboard</t>
  </si>
  <si>
    <t>https://artbasel.com/catalog/artwork/111947/Giuseppe-Capogrossi-Superficie-120</t>
  </si>
  <si>
    <t>https://artbasel.com/catalog/artwork/113293/Lucio-Fontana-Concetto-spaziale</t>
  </si>
  <si>
    <t>50 cm x 50 cm x 5 cm</t>
  </si>
  <si>
    <t>Concetto spaziale, Attese</t>
  </si>
  <si>
    <t>water-based paint on canvas</t>
  </si>
  <si>
    <t>https://artbasel.com/catalog/artwork/105872/Lucio-Fontana-Concetto-spaziale-Attese</t>
  </si>
  <si>
    <t>Rajas</t>
  </si>
  <si>
    <t>https://artbasel.com/catalog/artwork/113298/Piero-Dorazio-Rajas</t>
  </si>
  <si>
    <t>Renato Mambor</t>
  </si>
  <si>
    <t>Tirare la fune</t>
  </si>
  <si>
    <t>enamel on canvas</t>
  </si>
  <si>
    <t>https://artbasel.com/catalog/artwork/113458/Renato-Mambor-Tirare-la-fune</t>
  </si>
  <si>
    <t>Alexandre Estrela</t>
  </si>
  <si>
    <t>Lazy Susan</t>
  </si>
  <si>
    <t>Travesía Cuatro</t>
  </si>
  <si>
    <t>https://artbasel.com/catalog/artwork/106717/Alexandre-Estrela-Lazy-Susan</t>
  </si>
  <si>
    <t>La Vida Breve (Ficus carica)</t>
  </si>
  <si>
    <t>Metal, paint; 19 elements, overall</t>
  </si>
  <si>
    <t>https://artbasel.com/catalog/artwork/113020/Alvaro-Urbano-La-Vida-Breve-Ficus-carica</t>
  </si>
  <si>
    <t>252 cm x 110 cm x 115 cm</t>
  </si>
  <si>
    <t>Asunción Molinos Gordo</t>
  </si>
  <si>
    <t>Ghost Agriculture II</t>
  </si>
  <si>
    <t>Egyptian cotton tapestry, hand stitched with Khayamiya technique.</t>
  </si>
  <si>
    <t>https://artbasel.com/catalog/artwork/104583/Asunción-Molinos-Gordo-Ghost-Agriculture-II</t>
  </si>
  <si>
    <t>250 cm x 250 cm x 2 cm</t>
  </si>
  <si>
    <t>Speculation</t>
  </si>
  <si>
    <t>Neon Light sign</t>
  </si>
  <si>
    <t>https://artbasel.com/catalog/artwork/109053/Asunción-Molinos-Gordo-Speculation</t>
  </si>
  <si>
    <t>51.5 cm x 160 cm x 5 cm</t>
  </si>
  <si>
    <t>GUAYNA CAPAC REDEUX</t>
  </si>
  <si>
    <t>https://artbasel.com/catalog/artwork/108732/Donna-Huanca-GUAYNA-CAPAC-REDEUX</t>
  </si>
  <si>
    <t>201 cm x 131 cm x 102 cm</t>
  </si>
  <si>
    <t>POTAMOGETON</t>
  </si>
  <si>
    <t>https://artbasel.com/catalog/artwork/104276/Donna-Huanca-POTAMOGETON</t>
  </si>
  <si>
    <t>220 cm x 180 cm x 5 cm</t>
  </si>
  <si>
    <t>Domestic Landscape with turmeric, #14</t>
  </si>
  <si>
    <t>Gouache, thread, turmeric on vintage graph paper</t>
  </si>
  <si>
    <t>https://artbasel.com/catalog/artwork/104788/Elena-del-Rivero-Domestic-Landscape-with-turmeric-14</t>
  </si>
  <si>
    <t>23.5 cm x 30 cm x 4 cm</t>
  </si>
  <si>
    <t>Toda escritura comienza en una selva V / All Writing Begins in a Jungle V</t>
  </si>
  <si>
    <t>https://artbasel.com/catalog/artwork/105259/Jorge-Méndez-Blake-Toda-escritura-comienza-en-una-selva-V-All-Writing-Begins-in-a-Jungle-V</t>
  </si>
  <si>
    <t>100 cm x 70 cm x 4 cm</t>
  </si>
  <si>
    <t xml:space="preserve"> Joint Effort</t>
  </si>
  <si>
    <t>Concrete, boulders, and ratchet strap</t>
  </si>
  <si>
    <t>https://artbasel.com/catalog/artwork/109300/Jose-Dávila-Joint-Effort</t>
  </si>
  <si>
    <t>218 cm x 40 cm x 46 cm</t>
  </si>
  <si>
    <t>Untitled (Picket et coupe de fruits)</t>
  </si>
  <si>
    <t>https://artbasel.com/catalog/artwork/109194/Jose-Dávila-Untitled-Picket-et-coupe-de-fruits</t>
  </si>
  <si>
    <t>150 cm x 222.7 cm x 8 cm</t>
  </si>
  <si>
    <t>Ameba</t>
  </si>
  <si>
    <t>4 MDF boards, white wash, acrylic paint, Polyurethane sealant</t>
  </si>
  <si>
    <t>https://artbasel.com/catalog/artwork/105210/Mateo-López-Ameba</t>
  </si>
  <si>
    <t>41.3 cm x 81.3 cm x 3.3 cm</t>
  </si>
  <si>
    <t>Caja de Pinturas</t>
  </si>
  <si>
    <t>Wooden structure, 3 cardboard boards upholstered in linen and painted</t>
  </si>
  <si>
    <t>https://artbasel.com/catalog/artwork/112239/Mateo-López-Caja-de-Pinturas</t>
  </si>
  <si>
    <t>72.5 cm x 62.3 cm x 10 cm</t>
  </si>
  <si>
    <t>Para Marcela e as outras (restos)</t>
  </si>
  <si>
    <t>https://artbasel.com/catalog/artwork/112241/Sara-Ramo-Para-Marcela-e-as-outras-restos</t>
  </si>
  <si>
    <t>30 cm x 183 cm x 201 cm</t>
  </si>
  <si>
    <t>Teresa Solar</t>
  </si>
  <si>
    <t>Echo Chamber</t>
  </si>
  <si>
    <t>https://artbasel.com/catalog/artwork/109579/Teresa-Solar-Echo-Chamber</t>
  </si>
  <si>
    <t>Forma de fuga</t>
  </si>
  <si>
    <t>Baked clay, resin, paint, ink</t>
  </si>
  <si>
    <t>https://artbasel.com/catalog/artwork/109538/Teresa-Solar-Forma-de-fuga</t>
  </si>
  <si>
    <t>40 cm x 80 cm x 40 cm</t>
  </si>
  <si>
    <t>Waterfalls</t>
  </si>
  <si>
    <t>https://artbasel.com/catalog/artwork/112278/Alexandre-Estrela-Waterfalls</t>
  </si>
  <si>
    <t>60.2 cm x 80 cm x 10 cm</t>
  </si>
  <si>
    <t>Reminders</t>
  </si>
  <si>
    <t>Metal and paint. 11 Elements: 10 letters, one letter flap</t>
  </si>
  <si>
    <t>https://artbasel.com/catalog/artwork/105065/Alvaro-Urbano-Reminders</t>
  </si>
  <si>
    <t>CÁPAC YUPANQUI</t>
  </si>
  <si>
    <t>https://artbasel.com/catalog/artwork/104979/Donna-Huanca-CÁPAC-YUPANQUI</t>
  </si>
  <si>
    <t>200 cm x 160 cm x 5 cm</t>
  </si>
  <si>
    <t>KU IX</t>
  </si>
  <si>
    <t>https://artbasel.com/catalog/artwork/105061/Donna-Huanca-KU-IX</t>
  </si>
  <si>
    <t>180 cm x 132 cm x 5 cm</t>
  </si>
  <si>
    <t>Domestic Landscape with Turmeric, #18</t>
  </si>
  <si>
    <t>Gouache, thread, turmeric, on collaged vintage graph papers</t>
  </si>
  <si>
    <t>https://artbasel.com/catalog/artwork/104852/Elena-del-Rivero-Domestic-Landscape-with-Turmeric-18</t>
  </si>
  <si>
    <t>23.5 cm x 30.5 cm x 4 cm</t>
  </si>
  <si>
    <t>Veladura Nocturna (NGC - 6369) II</t>
  </si>
  <si>
    <t>https://artbasel.com/catalog/artwork/110623/Gonzalo-Lebrija-Veladura-Nocturna-NGC-6369-II</t>
  </si>
  <si>
    <t>Hay en la República de Utopía, muchas cosas que desearía ver en nuestras ciudades / There Are Many Things in the Utopian Commonwealth Which in Our Cities I May Rather Wish Than Hope For</t>
  </si>
  <si>
    <t>https://artbasel.com/catalog/artwork/105219/Jorge-Méndez-Blake-Hay-en-la-República-de-Utopía-muchas-cosas-que-desearía-ver-en-nuestras-ciudades-There-Are-Many-Things-in-the-Utopian-Commonwealth-Which-in-Our-Cities-I-May-Rather-Wish-Than-Hope-For</t>
  </si>
  <si>
    <t>100 cm x 66 cm x 4 cm</t>
  </si>
  <si>
    <t>TBC</t>
  </si>
  <si>
    <t>Steel, metal bases, ratchet strap and eyebolt</t>
  </si>
  <si>
    <t>https://artbasel.com/catalog/artwork/105016/Jose-Dávila-TBC</t>
  </si>
  <si>
    <t>190 cm x 244 cm x 36 cm</t>
  </si>
  <si>
    <t>Contrato vertebra / Vertebra contract</t>
  </si>
  <si>
    <t>Column and strips of Financial Times newspaper</t>
  </si>
  <si>
    <t>https://artbasel.com/catalog/artwork/110662/Sara-Ramo-Contrato-vertebra-Vertebra-contract</t>
  </si>
  <si>
    <t>300 cm x 60 cm x 20 cm</t>
  </si>
  <si>
    <t>Alfredo Pirri</t>
  </si>
  <si>
    <t>Arie nere</t>
  </si>
  <si>
    <t>Tucci Russo Studio per l'Arte Contemporanea</t>
  </si>
  <si>
    <t>Feathers, nitrocellulosic paint and acrylic on pasted paint on plexiglas, steel</t>
  </si>
  <si>
    <t>https://artbasel.com/catalog/artwork/104956/Alfredo-Pirri-Arie-nere</t>
  </si>
  <si>
    <t>200 cm x 100 cm x 15.2 cm</t>
  </si>
  <si>
    <t>Christiane Löhr</t>
  </si>
  <si>
    <t>https://artbasel.com/catalog/artwork/104752/Christiane-Löhr-Untitled</t>
  </si>
  <si>
    <t>163.5 cm x 203 cm x 5 cm</t>
  </si>
  <si>
    <t>Conrad Shawcross</t>
  </si>
  <si>
    <t>Manifold (5:4)</t>
  </si>
  <si>
    <t>Weathered steel</t>
  </si>
  <si>
    <t>https://artbasel.com/catalog/artwork/104986/Conrad-Shawcross-Manifold-5-4</t>
  </si>
  <si>
    <t>225 cm x 80 cm x 80 cm</t>
  </si>
  <si>
    <t>Infinito</t>
  </si>
  <si>
    <t>1971-2018</t>
  </si>
  <si>
    <t>Inscription on Nero Assoluto granite</t>
  </si>
  <si>
    <t>https://artbasel.com/catalog/artwork/104520/Giovanni-Anselmo-Infinito</t>
  </si>
  <si>
    <t>25 cm x 100 cm x 69.4 cm</t>
  </si>
  <si>
    <t>1984-1991</t>
  </si>
  <si>
    <t>Stones, canvas, steel cable, slipknot</t>
  </si>
  <si>
    <t>https://artbasel.com/catalog/artwork/107497/Giovanni-Anselmo-Untitled</t>
  </si>
  <si>
    <t>230 cm x 150 cm x 70 cm</t>
  </si>
  <si>
    <t>Alfa (Un autore senza nome)</t>
  </si>
  <si>
    <t>Plexiglas polyhedron, plexiglas sheets, photographic prints on plexiglas,  crystal ball</t>
  </si>
  <si>
    <t>https://artbasel.com/catalog/artwork/108129/Giulio-Paolini-Alfa-Un-autore-senza-nome</t>
  </si>
  <si>
    <t>75 cm x 210 cm x 210 cm</t>
  </si>
  <si>
    <t>Dopo tutto</t>
  </si>
  <si>
    <t>Black and red ink on plexiglas, collage on engraved plexiglas, steel cables</t>
  </si>
  <si>
    <t>https://artbasel.com/catalog/artwork/104679/Giulio-Paolini-Dopo-tutto</t>
  </si>
  <si>
    <t>225 cm x 375 cm x 50 cm</t>
  </si>
  <si>
    <t>Pelle di grafite. Riflesso di saffirina</t>
  </si>
  <si>
    <t>Graphite on black canvas</t>
  </si>
  <si>
    <t>https://artbasel.com/catalog/artwork/104766/Giuseppe-Penone-Pelle-di-grafite-Riflesso-di-saffirina</t>
  </si>
  <si>
    <t>100 cm x 100 cm x 3 cm</t>
  </si>
  <si>
    <t>Spine dacacia - Contatto 29 agosto 2011</t>
  </si>
  <si>
    <t>Acrylic colour, glass microspheres, acacia thorns on canvas</t>
  </si>
  <si>
    <t>https://artbasel.com/catalog/artwork/104764/Giuseppe-Penone-Spine-d-acacia-Contatto-29-agosto-2011</t>
  </si>
  <si>
    <t>120 cm x 150 cm x 5 cm</t>
  </si>
  <si>
    <t>Trattenere 6, 8, 12 anni di crescita (Continuerà a crescere tranne che in quel punto)</t>
  </si>
  <si>
    <t>2004-2016</t>
  </si>
  <si>
    <t>https://artbasel.com/catalog/artwork/110826/Giuseppe-Penone-Trattenere-6-8-12-anni-di-crescita-Continuerà-a-crescere-tranne-che-in-quel-punto</t>
  </si>
  <si>
    <t>365 cm x 300 cm x 80 cm</t>
  </si>
  <si>
    <t>Blue Sky Circle</t>
  </si>
  <si>
    <t>White marble, pink granite</t>
  </si>
  <si>
    <t>https://artbasel.com/catalog/artwork/104754/Richard-Long-Blue-Sky-Circle</t>
  </si>
  <si>
    <t>25 cm x 640 cm x 640 cm</t>
  </si>
  <si>
    <t>Me Nr. 12</t>
  </si>
  <si>
    <t>Murano glass, steel pedestal</t>
  </si>
  <si>
    <t>https://artbasel.com/catalog/artwork/104944/Thomas-Schütte-Me-Nr-12</t>
  </si>
  <si>
    <t>140 cm x 60 cm x 40 cm</t>
  </si>
  <si>
    <t>Hedge</t>
  </si>
  <si>
    <t>https://artbasel.com/catalog/artwork/104499/Tony-Cragg-Hedge</t>
  </si>
  <si>
    <t>126 cm x 110 cm x 86 cm</t>
  </si>
  <si>
    <t>Skull</t>
  </si>
  <si>
    <t>https://artbasel.com/catalog/artwork/112981/Tony-Cragg-Skull</t>
  </si>
  <si>
    <t>150 cm x 104 cm x 68 cm</t>
  </si>
  <si>
    <t>Tommy</t>
  </si>
  <si>
    <t>https://artbasel.com/catalog/artwork/106794/Tony-Cragg-Tommy</t>
  </si>
  <si>
    <t>150 cm x 120 cm x 95 cm</t>
  </si>
  <si>
    <t>Grigi che si alleggeriscono verso oltremare</t>
  </si>
  <si>
    <t>Stone, steel cable, slip knot, oltremare</t>
  </si>
  <si>
    <t>https://artbasel.com/catalog/artwork/113713/Giovanni-Anselmo-Grigi-che-si-alleggeriscono-verso-oltremare</t>
  </si>
  <si>
    <t>Mario Airò</t>
  </si>
  <si>
    <t>Diapason #5</t>
  </si>
  <si>
    <t>Brass, absorbent paper, acrylic ink, polyethylene, ceramic, bronze</t>
  </si>
  <si>
    <t>https://artbasel.com/catalog/artwork/111553/Mario-Airò-Diapason-5</t>
  </si>
  <si>
    <t>200 cm x 266 cm x 11.5 cm</t>
  </si>
  <si>
    <t>Pastels, watercolour, pencil on paper</t>
  </si>
  <si>
    <t>https://artbasel.com/catalog/artwork/113673/Marisa-Merz-Untitled</t>
  </si>
  <si>
    <t>50.2 cm x 42.2 cm x 3.5 cm</t>
  </si>
  <si>
    <t>First person</t>
  </si>
  <si>
    <t>https://artbasel.com/catalog/artwork/113623/Tony-Cragg-First-person</t>
  </si>
  <si>
    <t>165 cm x 104 cm x 165 cm</t>
  </si>
  <si>
    <t>Cecily Brown</t>
  </si>
  <si>
    <t>Two Palms</t>
  </si>
  <si>
    <t>Monotype in oil on Lanaquarelle paper</t>
  </si>
  <si>
    <t>https://artbasel.com/catalog/artwork/105545/Cecily-Brown-Untitled</t>
  </si>
  <si>
    <t>Boat Group 3</t>
  </si>
  <si>
    <t>Monotype with hand painting in gouache</t>
  </si>
  <si>
    <t>https://artbasel.com/catalog/artwork/105540/Dana-Schutz-Boat-Group-3</t>
  </si>
  <si>
    <t>Pan</t>
  </si>
  <si>
    <t>https://artbasel.com/catalog/artwork/105612/Dana-Schutz-Pan</t>
  </si>
  <si>
    <t>Antiquity (Ariadne Titian Bacchus Popcorn)</t>
  </si>
  <si>
    <t>Archival pigment print on Innova rag paper, foil</t>
  </si>
  <si>
    <t>https://artbasel.com/catalog/artwork/105663/Jeff-Koons-Antiquity-Ariadne-Titian-Bacchus-Popcorn</t>
  </si>
  <si>
    <t>Antiquity (Uli)</t>
  </si>
  <si>
    <t>https://artbasel.com/catalog/artwork/105541/Jeff-Koons-Antiquity-Uli</t>
  </si>
  <si>
    <t>HA HA HA</t>
  </si>
  <si>
    <t>Monoprint with engraving and embossment on hand-dyed Twinrocker handmade paper</t>
  </si>
  <si>
    <t>https://artbasel.com/catalog/artwork/105615/Mel-Bochner-HA-HA-HA</t>
  </si>
  <si>
    <t>Nona Faustine</t>
  </si>
  <si>
    <t>Fragment of Evidence</t>
  </si>
  <si>
    <t>https://artbasel.com/catalog/artwork/105660/Nona-Faustine-Fragment-of-Evidence</t>
  </si>
  <si>
    <t>Jackson Mississippi</t>
  </si>
  <si>
    <t>https://artbasel.com/catalog/artwork/105616/Nona-Faustine-Jackson-Mississippi</t>
  </si>
  <si>
    <t>Untiitled</t>
  </si>
  <si>
    <t>Monotype in watercolor and crayon on Lanaquarelle paper</t>
  </si>
  <si>
    <t>https://artbasel.com/catalog/artwork/105613/Stanley-Whitney-Untiitled</t>
  </si>
  <si>
    <t xml:space="preserve">Silkscreen on Lanaquarelle </t>
  </si>
  <si>
    <t>https://artbasel.com/catalog/artwork/105658/Stanley-Whitney-Untitled</t>
  </si>
  <si>
    <t>Bag n°1</t>
  </si>
  <si>
    <t>Union Pacific</t>
  </si>
  <si>
    <t>Brass, copper and aluminium</t>
  </si>
  <si>
    <t>https://artbasel.com/catalog/artwork/107732/Caroline-Mesquita-Bag-n-1</t>
  </si>
  <si>
    <t>52 cm x 11 cm x 42 cm</t>
  </si>
  <si>
    <t>Bag n°2</t>
  </si>
  <si>
    <t>Sculpture Brass and Aluminium</t>
  </si>
  <si>
    <t>https://artbasel.com/catalog/artwork/112646/Caroline-Mesquita-Bag-n-2</t>
  </si>
  <si>
    <t>20 cm x 16 cm x 31 cm</t>
  </si>
  <si>
    <t>Bag n°3</t>
  </si>
  <si>
    <t>Stainless steel, aluminium, brass and cooper</t>
  </si>
  <si>
    <t>https://artbasel.com/catalog/artwork/108703/Caroline-Mesquita-Bag-n-3</t>
  </si>
  <si>
    <t>29 cm x 25.5 cm x 10 cm</t>
  </si>
  <si>
    <t>Bike n°1</t>
  </si>
  <si>
    <t>stainless steel, steel, aluminium, cooper</t>
  </si>
  <si>
    <t>https://artbasel.com/catalog/artwork/107645/Caroline-Mesquita-Bike-n-1</t>
  </si>
  <si>
    <t>83.5 cm x 144 cm x 18.5 cm</t>
  </si>
  <si>
    <t>Foot n°2</t>
  </si>
  <si>
    <t>https://artbasel.com/catalog/artwork/107639/Caroline-Mesquita-Foot-n-2</t>
  </si>
  <si>
    <t>32 cm x 17 cm x 26 cm</t>
  </si>
  <si>
    <t>At the Edge of a World on Fire</t>
  </si>
  <si>
    <t>Oil and acrylic on linen mounted to panel</t>
  </si>
  <si>
    <t>https://artbasel.com/catalog/artwork/110370/Koak-At-the-Edge-of-a-World-on-Fire</t>
  </si>
  <si>
    <t>40 cm x 30 cm x 4 cm</t>
  </si>
  <si>
    <t>Blue Monday</t>
  </si>
  <si>
    <t>Graphite and casein on fawn rag paper dyed with acrylic ink</t>
  </si>
  <si>
    <t>https://artbasel.com/catalog/artwork/110375/Koak-Blue-Monday</t>
  </si>
  <si>
    <t>Blue raspberry (Having Feelings)</t>
  </si>
  <si>
    <t>Graphite and casein on white rag paper</t>
  </si>
  <si>
    <t>https://artbasel.com/catalog/artwork/112854/Koak-Blue-raspberry-Having-Feelings</t>
  </si>
  <si>
    <t>21 cm x 16 cm x 4 cm</t>
  </si>
  <si>
    <t>Fresh Air (Having Feelings)</t>
  </si>
  <si>
    <t>Graphite charcoal and casein on white rag paper dyed with acrylic ink</t>
  </si>
  <si>
    <t>https://artbasel.com/catalog/artwork/112781/Koak-Fresh-Air-Having-Feelings</t>
  </si>
  <si>
    <t>https://artbasel.com/catalog/artwork/110466/Koak-Grounding</t>
  </si>
  <si>
    <t>Recessing</t>
  </si>
  <si>
    <t>Oil and graphite on muslin mounted to panel</t>
  </si>
  <si>
    <t>https://artbasel.com/catalog/artwork/110368/Koak-Recessing</t>
  </si>
  <si>
    <t>25 cm x 20 cm x 4 cm</t>
  </si>
  <si>
    <t>Wanting Game (Having Feelings)</t>
  </si>
  <si>
    <t>Graphite, ink, and casein on white rag paper dyed with acrylic ink</t>
  </si>
  <si>
    <t>https://artbasel.com/catalog/artwork/111167/Koak-Wanting-Game-Having-Feelings</t>
  </si>
  <si>
    <t>21 cm x 16 cm x 3 cm</t>
  </si>
  <si>
    <t>Urara Tsuchiya</t>
  </si>
  <si>
    <t>Foot bath</t>
  </si>
  <si>
    <t>https://artbasel.com/catalog/artwork/107856/Urara-Tsuchiya-Foot-bath</t>
  </si>
  <si>
    <t>46 cm x 46 cm x 22 cm</t>
  </si>
  <si>
    <t>Going down on a tree</t>
  </si>
  <si>
    <t>Glazed earthenwear</t>
  </si>
  <si>
    <t>https://artbasel.com/catalog/artwork/110464/Urara-Tsuchiya-Going-down-on-a-tree</t>
  </si>
  <si>
    <t>74 cm x 52 cm x 52 cm</t>
  </si>
  <si>
    <t>Henry</t>
  </si>
  <si>
    <t>https://artbasel.com/catalog/artwork/107778/Urara-Tsuchiya-Henry</t>
  </si>
  <si>
    <t>A Wave (Having Feelings)</t>
  </si>
  <si>
    <t>https://artbasel.com/catalog/artwork/113321/Koak-A-Wave-Having-Feelings</t>
  </si>
  <si>
    <t>21 cm x 16 cm x 5 cm</t>
  </si>
  <si>
    <t>JODI</t>
  </si>
  <si>
    <t>Entry Floor</t>
  </si>
  <si>
    <t>Upstream Gallery</t>
  </si>
  <si>
    <t>Cardboard cell grid, dimensions variable</t>
  </si>
  <si>
    <t>https://artbasel.com/catalog/artwork/105975/JODI-Entry-Floor</t>
  </si>
  <si>
    <t>OXO</t>
  </si>
  <si>
    <t>Raspberry Pi 3, custom software, custom keypads, wooden structures</t>
  </si>
  <si>
    <t>https://artbasel.com/catalog/artwork/104579/JODI-OXO</t>
  </si>
  <si>
    <t>Wifi at the bench [ 23-26 ]</t>
  </si>
  <si>
    <t>Print on acrylic</t>
  </si>
  <si>
    <t>https://artbasel.com/catalog/artwork/106052/JODI-Wifi-at-the-bench-23-26</t>
  </si>
  <si>
    <t>\/\/iFi</t>
  </si>
  <si>
    <t>Wi-Fi Captive Portal nodes visualize surrounding cellphones</t>
  </si>
  <si>
    <t>https://artbasel.com/catalog/artwork/106009/JODI-iFi</t>
  </si>
  <si>
    <t>Rafaël Rozendaal</t>
  </si>
  <si>
    <t>Abstract Browsing 19 03 02 (Google Apps)</t>
  </si>
  <si>
    <t>Tapestry (acrylic wool)</t>
  </si>
  <si>
    <t>https://artbasel.com/catalog/artwork/105826/Rafaël-Rozendaal-Abstract-Browsing-19-03-02-Google-Apps</t>
  </si>
  <si>
    <t>Into Time 19 05 05</t>
  </si>
  <si>
    <t>Lenticular painting</t>
  </si>
  <si>
    <t>https://artbasel.com/catalog/artwork/105899/Rafaël-Rozendaal-Into-Time-19-05-05</t>
  </si>
  <si>
    <t>Near Next 19 09 06</t>
  </si>
  <si>
    <t>Lenticular tapestry (linen)</t>
  </si>
  <si>
    <t>https://artbasel.com/catalog/artwork/105949/Rafaël-Rozendaal-Near-Next-19-09-06</t>
  </si>
  <si>
    <t>return reverse.com</t>
  </si>
  <si>
    <t>Website (http://returnreverse.com/)</t>
  </si>
  <si>
    <t>https://artbasel.com/catalog/artwork/105941/Rafaël-Rozendaal-return-reverse-com</t>
  </si>
  <si>
    <t>Shadow Object 19 10 03</t>
  </si>
  <si>
    <t>Powdercoated steel</t>
  </si>
  <si>
    <t>https://artbasel.com/catalog/artwork/105971/Rafaël-Rozendaal-Shadow-Object-19-10-03</t>
  </si>
  <si>
    <t>Tabor Robak</t>
  </si>
  <si>
    <t>Cheap-o-Zest</t>
  </si>
  <si>
    <t>UV printed led lightbox, powder coated aluminum frame</t>
  </si>
  <si>
    <t>https://artbasel.com/catalog/artwork/105886/Tabor-Robak-Cheap-o-Zest</t>
  </si>
  <si>
    <t>32 inches x 80 inches x 5 inches</t>
  </si>
  <si>
    <t>Mini Jumbo</t>
  </si>
  <si>
    <t>https://artbasel.com/catalog/artwork/105832/Tabor-Robak-Mini-Jumbo</t>
  </si>
  <si>
    <t>20 inches x 26 inches x 26 inches</t>
  </si>
  <si>
    <t>Northstar</t>
  </si>
  <si>
    <t>4-channel, 4k generative animation, custom pc, original software infinite duration</t>
  </si>
  <si>
    <t>https://artbasel.com/catalog/artwork/105911/Tabor-Robak-Northstar</t>
  </si>
  <si>
    <t>Mind Map</t>
  </si>
  <si>
    <t>4K generative animation, original software</t>
  </si>
  <si>
    <t>https://artbasel.com/catalog/artwork/113681/Tabor-Robak-Mind-Map</t>
  </si>
  <si>
    <t>Duane Hanson</t>
  </si>
  <si>
    <t>Baton Twirler</t>
  </si>
  <si>
    <t>Van de Weghe Fine Art</t>
  </si>
  <si>
    <t>Polyester resin and fiberglass, polychromed in oil, mixed media accessories with metal base</t>
  </si>
  <si>
    <t>https://artbasel.com/catalog/artwork/109532/Duane-Hanson-Baton-Twirler</t>
  </si>
  <si>
    <t>85 inches x 28 inches x 28 inches</t>
  </si>
  <si>
    <t>Scramble: Violet Double / Left V, Right 12</t>
  </si>
  <si>
    <t>https://artbasel.com/catalog/artwork/111751/Frank-Stella-Scramble-Violet-Double-Left-V-Right-12</t>
  </si>
  <si>
    <t>Maquette for Mother and Child with Apple</t>
  </si>
  <si>
    <t>https://artbasel.com/catalog/artwork/109572/Henry-Moore-Maquette-for-Mother-and-Child-with-Apple</t>
  </si>
  <si>
    <t>21.5 cm x 9.5 cm x 11.5 cm</t>
  </si>
  <si>
    <t>Sumi ink on paper</t>
  </si>
  <si>
    <t>https://artbasel.com/catalog/artwork/109477/Keith-Haring-Untitled</t>
  </si>
  <si>
    <t>Nu Couché</t>
  </si>
  <si>
    <t>https://artbasel.com/catalog/artwork/109582/Pablo-Picasso-Nu-Couché</t>
  </si>
  <si>
    <t>Tilted Gray Ellipse / Brown Frame (in 2 parts)</t>
  </si>
  <si>
    <t>Acrylic and pencil on canvas</t>
  </si>
  <si>
    <t>https://artbasel.com/catalog/artwork/110562/Robert-Mangold-Tilted-Gray-Ellipse-Brown-Frame-in-2-parts</t>
  </si>
  <si>
    <t>Figure with Banner</t>
  </si>
  <si>
    <t>Oil and magna on canvas in artist's strip frame</t>
  </si>
  <si>
    <t>https://artbasel.com/catalog/artwork/112610/Roy-Lichtenstein-Figure-with-Banner</t>
  </si>
  <si>
    <t>Paysage rose et gris avec quatre personnages dont un couché</t>
  </si>
  <si>
    <t>Vedovi Gallery</t>
  </si>
  <si>
    <t>https://artbasel.com/catalog/artwork/112894/Jean-Dubuffet-Paysage-rose-et-gris-avec-quatre-personnages-dont-un-couché</t>
  </si>
  <si>
    <t>Personnage dans un paysage</t>
  </si>
  <si>
    <t>https://artbasel.com/catalog/artwork/109595/Jean-Dubuffet-Personnage-dans-un-paysage</t>
  </si>
  <si>
    <t>Personnage</t>
  </si>
  <si>
    <t>https://artbasel.com/catalog/artwork/109494/Jean-Dubuffet-Personnage</t>
  </si>
  <si>
    <t>https://artbasel.com/catalog/artwork/107850/Jean-Dubuffet-Personnage</t>
  </si>
  <si>
    <t>Homme et femmes nus</t>
  </si>
  <si>
    <t>Ink on cardboard</t>
  </si>
  <si>
    <t>https://artbasel.com/catalog/artwork/107790/Pablo-Picasso-Homme-et-femmes-nus</t>
  </si>
  <si>
    <t>Joueuse de flûte et nu couché</t>
  </si>
  <si>
    <t>Pen and India ink on paper</t>
  </si>
  <si>
    <t>https://artbasel.com/catalog/artwork/107598/Pablo-Picasso-Joueuse-de-flûte-et-nu-couché</t>
  </si>
  <si>
    <t>Nu et homme assis</t>
  </si>
  <si>
    <t>Pen and ink and wash on paper</t>
  </si>
  <si>
    <t>https://artbasel.com/catalog/artwork/107615/Pablo-Picasso-Nu-et-homme-assis</t>
  </si>
  <si>
    <t>Trois danseuses</t>
  </si>
  <si>
    <t>https://artbasel.com/catalog/artwork/107611/Pablo-Picasso-Trois-danseuses</t>
  </si>
  <si>
    <t>René Magritte</t>
  </si>
  <si>
    <t>Lart de la conversation</t>
  </si>
  <si>
    <t>https://artbasel.com/catalog/artwork/107584/René-Magritte-L-art-de-la-conversation</t>
  </si>
  <si>
    <t>Le Météore</t>
  </si>
  <si>
    <t>https://artbasel.com/catalog/artwork/107573/René-Magritte-Le-Météore</t>
  </si>
  <si>
    <t>Le Présent</t>
  </si>
  <si>
    <t>https://artbasel.com/catalog/artwork/107910/René-Magritte-Le-Présent</t>
  </si>
  <si>
    <t>Le Roseau</t>
  </si>
  <si>
    <t>https://artbasel.com/catalog/artwork/107587/René-Magritte-Le-Roseau</t>
  </si>
  <si>
    <t>Le Séducteur</t>
  </si>
  <si>
    <t>1950-1955</t>
  </si>
  <si>
    <t>Pen and blue ink on paper</t>
  </si>
  <si>
    <t>https://artbasel.com/catalog/artwork/107606/René-Magritte-Le-Séducteur</t>
  </si>
  <si>
    <t>Les barricades mystérieuses</t>
  </si>
  <si>
    <t>https://artbasel.com/catalog/artwork/107488/René-Magritte-Les-barricades-mystérieuses</t>
  </si>
  <si>
    <t>Souvenir de voyage</t>
  </si>
  <si>
    <t>https://artbasel.com/catalog/artwork/107530/René-Magritte-Souvenir-de-voyage</t>
  </si>
  <si>
    <t>Venus Over Manhattan</t>
  </si>
  <si>
    <t>https://artbasel.com/catalog/artwork/113016/Jim-Nutt-Untitled</t>
  </si>
  <si>
    <t>Castro, Disguised as a Woman, Destroys American Invader</t>
  </si>
  <si>
    <t>Paint, pencil, crayon on paperboard</t>
  </si>
  <si>
    <t>https://artbasel.com/catalog/artwork/109044/Peter-Saul-Castro-Disguised-as-a-Woman-Destroys-American-Invader</t>
  </si>
  <si>
    <t>Charles Starkweather</t>
  </si>
  <si>
    <t>Acrylic and ballpoint pen on board</t>
  </si>
  <si>
    <t>https://artbasel.com/catalog/artwork/107979/Peter-Saul-Charles-Starkweather</t>
  </si>
  <si>
    <t>Custom Car</t>
  </si>
  <si>
    <t>https://artbasel.com/catalog/artwork/107937/Peter-Saul-Custom-Car</t>
  </si>
  <si>
    <t>Cute Little Shark</t>
  </si>
  <si>
    <t>Acrylic, pencil, colored pencil on paper</t>
  </si>
  <si>
    <t>https://artbasel.com/catalog/artwork/107949/Peter-Saul-Cute-Little-Shark</t>
  </si>
  <si>
    <t>Fidel Belongs to Us</t>
  </si>
  <si>
    <t>Paint, pencil, crayon on paper</t>
  </si>
  <si>
    <t>https://artbasel.com/catalog/artwork/107946/Peter-Saul-Fidel-Belongs-to-Us</t>
  </si>
  <si>
    <t>Jacqueline Kennedy</t>
  </si>
  <si>
    <t>Gouache, marker on board</t>
  </si>
  <si>
    <t>https://artbasel.com/catalog/artwork/109211/Peter-Saul-Jacqueline-Kennedy</t>
  </si>
  <si>
    <t>Modern Home</t>
  </si>
  <si>
    <t>https://artbasel.com/catalog/artwork/107944/Peter-Saul-Modern-Home</t>
  </si>
  <si>
    <t>Path to Self Knowledge</t>
  </si>
  <si>
    <t>Acrylic, oil on paper</t>
  </si>
  <si>
    <t>https://artbasel.com/catalog/artwork/113019/Peter-Saul-Path-to-Self-Knowledge</t>
  </si>
  <si>
    <t>Personal Disease</t>
  </si>
  <si>
    <t>https://artbasel.com/catalog/artwork/108008/Peter-Saul-Personal-Disease</t>
  </si>
  <si>
    <t>Ballpoint pen, colored pencil, crayon, marker, pencil on board</t>
  </si>
  <si>
    <t>https://artbasel.com/catalog/artwork/108003/Peter-Saul-Untitled</t>
  </si>
  <si>
    <t>Adriana Varejão</t>
  </si>
  <si>
    <t>Azulejão Português</t>
  </si>
  <si>
    <t>Victoria Miro</t>
  </si>
  <si>
    <t>Oil and plaster on canvas</t>
  </si>
  <si>
    <t>https://artbasel.com/catalog/artwork/106722/Adriana-Varejão-Azulejão-Português</t>
  </si>
  <si>
    <t>EXIT (large)</t>
  </si>
  <si>
    <t>Coloured mirror, clear mirror, powder coated steel</t>
  </si>
  <si>
    <t>https://artbasel.com/catalog/artwork/110087/Doug-Aitken-EXIT-large</t>
  </si>
  <si>
    <t>172.7 cm x 236.2 cm x 40.6 cm</t>
  </si>
  <si>
    <t>A Paper Tombstone</t>
  </si>
  <si>
    <t>https://artbasel.com/catalog/artwork/110122/Grayson-Perry-A-Paper-Tombstone</t>
  </si>
  <si>
    <t>31 cm x 18 cm x 18 cm</t>
  </si>
  <si>
    <t>A Private Morning</t>
  </si>
  <si>
    <t>Six panel folding screen on linen mounted in a birch-wood frame</t>
  </si>
  <si>
    <t>https://artbasel.com/catalog/artwork/103367/Hernan-Bas-A-Private-Morning</t>
  </si>
  <si>
    <t>Twins at the Gritti Bar (Venice)</t>
  </si>
  <si>
    <t>Acrylic and pigment on linen</t>
  </si>
  <si>
    <t>https://artbasel.com/catalog/artwork/106711/Hernan-Bas-Twins-at-the-Gritti-Bar-Venice</t>
  </si>
  <si>
    <t>https://artbasel.com/catalog/artwork/106726/Howardena-Pindell-Untitled</t>
  </si>
  <si>
    <t>María Berrío</t>
  </si>
  <si>
    <t>Ananda Tandava</t>
  </si>
  <si>
    <t>Collage with Japanese paper, watercolour paint, and coloured pencils on canvas</t>
  </si>
  <si>
    <t>https://artbasel.com/catalog/artwork/110071/María-Berrío-Ananda-Tandava</t>
  </si>
  <si>
    <t>Milton Avery</t>
  </si>
  <si>
    <t>Woman and Palms</t>
  </si>
  <si>
    <t>https://artbasel.com/catalog/artwork/110119/Milton-Avery-Woman-and-Palms</t>
  </si>
  <si>
    <t>Open Shutter</t>
  </si>
  <si>
    <t>Oil paint, acrylic paint, acrylic polymers, ink,  aluminum, archival paper, cord,  diabond, and wood</t>
  </si>
  <si>
    <t>https://artbasel.com/catalog/artwork/110229/Sarah-Sze-Open-Shutter</t>
  </si>
  <si>
    <t>40.6 cm x 50.8 cm x 3.8 cm</t>
  </si>
  <si>
    <t>Untilted</t>
  </si>
  <si>
    <t>https://artbasel.com/catalog/artwork/109040/Secundino-Hernández-Untilted</t>
  </si>
  <si>
    <t>Sacrum Heart</t>
  </si>
  <si>
    <t>https://artbasel.com/catalog/artwork/107522/Wangechi-Mutu-Sacrum-Heart</t>
  </si>
  <si>
    <t>194 cm x 78 cm x 74 cm</t>
  </si>
  <si>
    <t>Sentinel IV</t>
  </si>
  <si>
    <t>https://artbasel.com/catalog/artwork/106679/Wangechi-Mutu-Sentinel-IV</t>
  </si>
  <si>
    <t>216 cm x 55 cm x 60 cm</t>
  </si>
  <si>
    <t>INFINITY-DOTS [EFY]</t>
  </si>
  <si>
    <t>https://artbasel.com/catalog/artwork/110363/Yayoi-Kusama-INFINITY-DOTS-EFY</t>
  </si>
  <si>
    <t>Pumpkin (M)</t>
  </si>
  <si>
    <t>Mirror polished bronze</t>
  </si>
  <si>
    <t>https://artbasel.com/catalog/artwork/112428/Yayoi-Kusama-Pumpkin-M</t>
  </si>
  <si>
    <t>105 cm x 90 cm x 90 cm</t>
  </si>
  <si>
    <t>Pumpkin</t>
  </si>
  <si>
    <t>https://artbasel.com/catalog/artwork/110188/Yayoi-Kusama-Pumpkin</t>
  </si>
  <si>
    <t>Education Should be Free</t>
  </si>
  <si>
    <t>Vielmetter Los Angeles</t>
  </si>
  <si>
    <t>Cardboard and color changing LED lights</t>
  </si>
  <si>
    <t>https://artbasel.com/catalog/artwork/108430/Andrea-Bowers-Education-Should-be-Free</t>
  </si>
  <si>
    <t>Edgar Arceneaux</t>
  </si>
  <si>
    <t>Red Ronnie</t>
  </si>
  <si>
    <t>Cast aluminum, enamel, hat, pedestal</t>
  </si>
  <si>
    <t>https://artbasel.com/catalog/artwork/108412/Edgar-Arceneaux-Red-Ronnie</t>
  </si>
  <si>
    <t>48.75 inches x 12.5 inches x 12.75 inches</t>
  </si>
  <si>
    <t>The Lane</t>
  </si>
  <si>
    <t>Oil and paintstick on linen</t>
  </si>
  <si>
    <t>https://artbasel.com/catalog/artwork/106435/Ellen-Berkenblit-The-Lane</t>
  </si>
  <si>
    <t>Genevieve Gaignard</t>
  </si>
  <si>
    <t>The Line Up (Grey)</t>
  </si>
  <si>
    <t>https://artbasel.com/catalog/artwork/108448/Genevieve-Gaignard-The-Line-Up-Grey</t>
  </si>
  <si>
    <t>Double Dominant 1 (Emily Mast)</t>
  </si>
  <si>
    <t>https://artbasel.com/catalog/artwork/108491/Karl-Haendel-Double-Dominant-1-Emily-Mast</t>
  </si>
  <si>
    <t>Cotton Candy</t>
  </si>
  <si>
    <t>https://artbasel.com/catalog/artwork/108529/Kim-Dingle-Cotton-Candy</t>
  </si>
  <si>
    <t>73.5 inches x 61.5 inches x 1.5 inches</t>
  </si>
  <si>
    <t>Liz Glynn</t>
  </si>
  <si>
    <t>Untitled (Cautionary Tale)</t>
  </si>
  <si>
    <t>Cast stainless steel with vinyl</t>
  </si>
  <si>
    <t>https://artbasel.com/catalog/artwork/108449/Liz-Glynn-Untitled-Cautionary-Tale</t>
  </si>
  <si>
    <t>36 inches x 37 inches x 8 inches</t>
  </si>
  <si>
    <t>RADICAL HOPE</t>
  </si>
  <si>
    <t>https://artbasel.com/catalog/artwork/108542/Louise-Fishman-RADICAL-HOPE</t>
  </si>
  <si>
    <t>“Man at the Center of Men, plaster version"</t>
  </si>
  <si>
    <t>https://artbasel.com/catalog/artwork/106457/Nicole-Eisenman-Man-at-the-Center-of-Men-plaster-version</t>
  </si>
  <si>
    <t>97 inches x 100 inches x 64 inches</t>
  </si>
  <si>
    <t>Patrick Wilson</t>
  </si>
  <si>
    <t>Time and Place</t>
  </si>
  <si>
    <t>https://artbasel.com/catalog/artwork/108552/Patrick-Wilson-Time-and-Place</t>
  </si>
  <si>
    <t>A conversation around pictures (0X5A8217)</t>
  </si>
  <si>
    <t>https://artbasel.com/catalog/artwork/106462/Paul-Mpagi-Sepuya-A-conversation-around-pictures-0X5A8217</t>
  </si>
  <si>
    <t>I Machine</t>
  </si>
  <si>
    <t>https://artbasel.com/catalog/artwork/111288/Pope-L-I-Machine</t>
  </si>
  <si>
    <t>79.5 inches x 36 inches x 30 inches</t>
  </si>
  <si>
    <t>Untitled (Southwest pattern)</t>
  </si>
  <si>
    <t>Latex and ink on bedsheet</t>
  </si>
  <si>
    <t>https://artbasel.com/catalog/artwork/106461/Rodney-McMillian-Untitled-Southwest-pattern</t>
  </si>
  <si>
    <t>Blow Up #17</t>
  </si>
  <si>
    <t>https://artbasel.com/catalog/artwork/108526/Sadie-Benning-Blow-Up-17</t>
  </si>
  <si>
    <t>Stanya Kahn</t>
  </si>
  <si>
    <t>So Low You Cant Get Over It</t>
  </si>
  <si>
    <t>Digital animation</t>
  </si>
  <si>
    <t>https://artbasel.com/catalog/artwork/111474/Stanya-Kahn-So-Low-You-Can-t-Get-Over-It</t>
  </si>
  <si>
    <t>Twins</t>
  </si>
  <si>
    <t>https://artbasel.com/catalog/artwork/108551/Arlene-Shechet-Twins</t>
  </si>
  <si>
    <t>33.25 inches x 18 inches x 12.5 inches</t>
  </si>
  <si>
    <t>Migrants Totem I</t>
  </si>
  <si>
    <t>Dry erase pen on muslin</t>
  </si>
  <si>
    <t>https://artbasel.com/catalog/artwork/108425/Edgar-Arceneaux-Migrant-s-Totem-I</t>
  </si>
  <si>
    <t>Migrants Totem II</t>
  </si>
  <si>
    <t>https://artbasel.com/catalog/artwork/108524/Edgar-Arceneaux-Migrant-s-Totem-II</t>
  </si>
  <si>
    <t xml:space="preserve"> Camera</t>
  </si>
  <si>
    <t>Oil, paintstick and charcoal on calico</t>
  </si>
  <si>
    <t>https://artbasel.com/catalog/artwork/108428/Ellen-Berkenblit-Camera</t>
  </si>
  <si>
    <t>The Line Up (Cream)</t>
  </si>
  <si>
    <t>https://artbasel.com/catalog/artwork/106436/Genevieve-Gaignard-The-Line-Up-Cream</t>
  </si>
  <si>
    <t>The Line Up (Orange)</t>
  </si>
  <si>
    <t>https://artbasel.com/catalog/artwork/108544/Genevieve-Gaignard-The-Line-Up-Orange</t>
  </si>
  <si>
    <t>The Line Up (Powder Blue)</t>
  </si>
  <si>
    <t>https://artbasel.com/catalog/artwork/108490/Genevieve-Gaignard-The-Line-Up-Powder-Blue</t>
  </si>
  <si>
    <t>Double Dominant 23 (Kaari Upson)</t>
  </si>
  <si>
    <t>https://artbasel.com/catalog/artwork/108605/Karl-Haendel-Double-Dominant-23-Kaari-Upson</t>
  </si>
  <si>
    <t>WHAT’S THIS</t>
  </si>
  <si>
    <t>https://artbasel.com/catalog/artwork/108485/Kim-Dingle-WHAT-S-THIS</t>
  </si>
  <si>
    <t>https://artbasel.com/catalog/artwork/113734/Math-Bass-Newz</t>
  </si>
  <si>
    <t>Disrupted Grid (Gray)</t>
  </si>
  <si>
    <t>https://artbasel.com/catalog/artwork/108549/Patrick-Wilson-Disrupted-Grid-Gray</t>
  </si>
  <si>
    <t>Sarah Cain</t>
  </si>
  <si>
    <t>keep it safe and legal</t>
  </si>
  <si>
    <t>Acrylic, gouache, and plastic hangers on canvas</t>
  </si>
  <si>
    <t>https://artbasel.com/catalog/artwork/108500/Sarah-Cain-keep-it-safe-and-legal</t>
  </si>
  <si>
    <t>Koki Tanaka</t>
  </si>
  <si>
    <t>ABSTRACTED/FAMILY</t>
  </si>
  <si>
    <t>Vitamin Creative Space</t>
  </si>
  <si>
    <t>Text (UV-ink on white paper)</t>
  </si>
  <si>
    <t>https://artbasel.com/catalog/artwork/105436/Koki-Tanaka-ABSTRACTED-FAMILY</t>
  </si>
  <si>
    <t>Photograph(inkjet print on tarpaulin)</t>
  </si>
  <si>
    <t>https://artbasel.com/catalog/artwork/105442/Koki-Tanaka-ABSTRACTED-FAMILY</t>
  </si>
  <si>
    <t>Text(UV-ink on white paper)</t>
  </si>
  <si>
    <t>https://artbasel.com/catalog/artwork/105441/Koki-Tanaka-ABSTRACTED-FAMILY</t>
  </si>
  <si>
    <t>Film(color, sound)</t>
  </si>
  <si>
    <t>https://artbasel.com/catalog/artwork/105278/Koki-Tanaka-ABSTRACTED-FAMILY</t>
  </si>
  <si>
    <t>https://artbasel.com/catalog/artwork/105458/Koki-Tanaka-ABSTRACTED-FAMILY</t>
  </si>
  <si>
    <t>https://artbasel.com/catalog/artwork/105457/Koki-Tanaka-ABSTRACTED-FAMILY</t>
  </si>
  <si>
    <t>https://artbasel.com/catalog/artwork/105456/Koki-Tanaka-ABSTRACTED-FAMILY</t>
  </si>
  <si>
    <t>Film(color,sound)</t>
  </si>
  <si>
    <t>https://artbasel.com/catalog/artwork/105243/Koki-Tanaka-ABSTRACTED-FAMILY</t>
  </si>
  <si>
    <t>https://artbasel.com/catalog/artwork/105437/Koki-Tanaka-ABSTRACTED-FAMILY</t>
  </si>
  <si>
    <t>https://artbasel.com/catalog/artwork/105459/Koki-Tanaka-ABSTRACTED-FAMILY</t>
  </si>
  <si>
    <t>https://artbasel.com/catalog/artwork/105439/Koki-Tanaka-ABSTRACTED-FAMILY</t>
  </si>
  <si>
    <t>https://artbasel.com/catalog/artwork/105440/Koki-Tanaka-ABSTRACTED-FAMILY</t>
  </si>
  <si>
    <t>https://artbasel.com/catalog/artwork/105279/Koki-Tanaka-ABSTRACTED-FAMILY</t>
  </si>
  <si>
    <t>(Unihare on Crescent and Bell)</t>
  </si>
  <si>
    <t>von Bartha</t>
  </si>
  <si>
    <t>https://artbasel.com/catalog/artwork/104647/Barry-Flanagan-Unihare-on-Crescent-and-Bell</t>
  </si>
  <si>
    <t>134 cm x 95.6 cm x 57.8 cm</t>
  </si>
  <si>
    <t>Beat Zoderer</t>
  </si>
  <si>
    <t>Konkaves Kugel-Relief No. 3</t>
  </si>
  <si>
    <t>https://artbasel.com/catalog/artwork/105742/Beat-Zoderer-Konkaves-Kugel-Relief-No-3</t>
  </si>
  <si>
    <t>44 cm x 34.5 cm x 10 cm</t>
  </si>
  <si>
    <t>Bernar Venet</t>
  </si>
  <si>
    <t>Look back in sorrow</t>
  </si>
  <si>
    <t>Photographic blow-up</t>
  </si>
  <si>
    <t>https://artbasel.com/catalog/artwork/106892/Bernar-Venet-Look-back-in-sorrow</t>
  </si>
  <si>
    <t>Camille Graeser</t>
  </si>
  <si>
    <t>https://artbasel.com/catalog/artwork/104641/Camille-Graeser-Untitled</t>
  </si>
  <si>
    <t>Carmelo Coplanal</t>
  </si>
  <si>
    <t>Lacquer on panel</t>
  </si>
  <si>
    <t>https://artbasel.com/catalog/artwork/106949/Carmelo-Arden-Quin-Carmelo-Coplanal</t>
  </si>
  <si>
    <t>Francisco Sierra</t>
  </si>
  <si>
    <t>De Bloemenkops</t>
  </si>
  <si>
    <t>https://artbasel.com/catalog/artwork/105740/Francisco-Sierra-De-Bloemenkops</t>
  </si>
  <si>
    <t>Anima Mundi 42-3</t>
  </si>
  <si>
    <t>https://artbasel.com/catalog/artwork/104644/Imi-Knoebel-Anima-Mundi-42-3</t>
  </si>
  <si>
    <t>Sommer 2009-6</t>
  </si>
  <si>
    <t>Aluminium, acrylic</t>
  </si>
  <si>
    <t>https://artbasel.com/catalog/artwork/104716/Imi-Knoebel-Sommer-2009-6</t>
  </si>
  <si>
    <t>Dye on unprimed canvas</t>
  </si>
  <si>
    <t>https://artbasel.com/catalog/artwork/106696/Landon-Metz-Untitled</t>
  </si>
  <si>
    <t>Dye on canvas</t>
  </si>
  <si>
    <t>https://artbasel.com/catalog/artwork/104609/Landon-Metz-Untitled</t>
  </si>
  <si>
    <t>László Moholy-Nagy</t>
  </si>
  <si>
    <t>Komposition</t>
  </si>
  <si>
    <t>https://artbasel.com/catalog/artwork/104677/László-Moholy-Nagy-Komposition</t>
  </si>
  <si>
    <t>Tere</t>
  </si>
  <si>
    <t>https://artbasel.com/catalog/artwork/104755/Olle-Baertling-Tere</t>
  </si>
  <si>
    <t>Sarah Oppenheimer</t>
  </si>
  <si>
    <t>P-02 (SK1)</t>
  </si>
  <si>
    <t>Glass, aluminum</t>
  </si>
  <si>
    <t>https://artbasel.com/catalog/artwork/104675/Sarah-Oppenheimer-P-02-SK1</t>
  </si>
  <si>
    <t>50 cm x 50 cm x 73.5 cm</t>
  </si>
  <si>
    <t xml:space="preserve">Every Dog Has Its Day </t>
  </si>
  <si>
    <t>LED lights, plexiglas, aluminium letters</t>
  </si>
  <si>
    <t>https://artbasel.com/catalog/artwork/104756/Superflex-Every-Dog-Has-Its-Day</t>
  </si>
  <si>
    <t>37 cm x 180 cm x 8 cm</t>
  </si>
  <si>
    <t>Terry Haggerty</t>
  </si>
  <si>
    <t>Easily Lost</t>
  </si>
  <si>
    <t>https://artbasel.com/catalog/artwork/105890/Terry-Haggerty-Easily-Lost</t>
  </si>
  <si>
    <t>Euphoria Now/Brazilian Real</t>
  </si>
  <si>
    <t>Spray enamel and acrylic on canvas</t>
  </si>
  <si>
    <t>https://artbasel.com/catalog/artwork/105780/Superflex-Euphoria-Now-Brazilian-Real</t>
  </si>
  <si>
    <t>Antonio Slepak</t>
  </si>
  <si>
    <t>Untitled, from the series Signográficos</t>
  </si>
  <si>
    <t>https://artbasel.com/catalog/artwork/107290/Antonio-Slepak-Untitled-from-the-series-Signográficos</t>
  </si>
  <si>
    <t>https://artbasel.com/catalog/artwork/107358/Antonio-Slepak-Untitled-from-the-series-Signográficos</t>
  </si>
  <si>
    <t>https://artbasel.com/catalog/artwork/107288/Antonio-Slepak-Untitled-from-the-series-Signográficos</t>
  </si>
  <si>
    <t>https://artbasel.com/catalog/artwork/107360/Antonio-Slepak-Untitled-from-the-series-Signográficos</t>
  </si>
  <si>
    <t>Juan Carlos Romero</t>
  </si>
  <si>
    <t>Mensaje</t>
  </si>
  <si>
    <t xml:space="preserve">Stencil. Ink on paper </t>
  </si>
  <si>
    <t>https://artbasel.com/catalog/artwork/107308/Juan-Carlos-Romero-Mensaje</t>
  </si>
  <si>
    <t>Tipográfica</t>
  </si>
  <si>
    <t>https://artbasel.com/catalog/artwork/107286/Juan-Carlos-Romero-Tipográfica</t>
  </si>
  <si>
    <t>Ulises Carrión</t>
  </si>
  <si>
    <t>ABC</t>
  </si>
  <si>
    <t>9 sheets of paper</t>
  </si>
  <si>
    <t>https://artbasel.com/catalog/artwork/107282/Ulises-Carrión-ABC</t>
  </si>
  <si>
    <t>For Fans and Scholars Alike 1</t>
  </si>
  <si>
    <t>https://artbasel.com/catalog/artwork/107279/Ulises-Carrión-For-Fans-and-Scholars-Alike-1</t>
  </si>
  <si>
    <t>For Fans and Scholars Alike 2</t>
  </si>
  <si>
    <t>https://artbasel.com/catalog/artwork/107354/Ulises-Carrión-For-Fans-and-Scholars-Alike-2</t>
  </si>
  <si>
    <t>For Fans and Scholars Alike 3</t>
  </si>
  <si>
    <t>https://artbasel.com/catalog/artwork/107280/Ulises-Carrión-For-Fans-and-Scholars-Alike-3</t>
  </si>
  <si>
    <t>For Fans and Scholars Alike</t>
  </si>
  <si>
    <t>https://artbasel.com/catalog/artwork/107278/Ulises-Carrión-For-Fans-and-Scholars-Alike</t>
  </si>
  <si>
    <t>Palabras</t>
  </si>
  <si>
    <t>6 typewritten sheets of paper</t>
  </si>
  <si>
    <t>https://artbasel.com/catalog/artwork/107306/Ulises-Carrión-Palabras</t>
  </si>
  <si>
    <t>Sinalefas</t>
  </si>
  <si>
    <t>https://artbasel.com/catalog/artwork/107355/Ulises-Carrión-Sinalefas</t>
  </si>
  <si>
    <t>The Death of the Art Dealer</t>
  </si>
  <si>
    <t>https://artbasel.com/catalog/artwork/107281/Ulises-Carrión-The-Death-of-the-Art-Dealer</t>
  </si>
  <si>
    <t>https://artbasel.com/catalog/artwork/107362/Ulises-Carrión-The-Death-of-the-Art-Dealer</t>
  </si>
  <si>
    <t>David Renggli</t>
  </si>
  <si>
    <t>Desire Painting (full title tbc)</t>
  </si>
  <si>
    <t>Wentrup</t>
  </si>
  <si>
    <t>acrylic on wood and jute net, aluminum frame</t>
  </si>
  <si>
    <t>https://artbasel.com/catalog/artwork/112722/David-Renggli-Desire-Painting-full-title-tbc</t>
  </si>
  <si>
    <t>190 cm x 150 cm x 5 cm</t>
  </si>
  <si>
    <t>SUV Painting - Medicin Macan</t>
  </si>
  <si>
    <t>acrylic on bedsheet, framed</t>
  </si>
  <si>
    <t>https://artbasel.com/catalog/artwork/109179/David-Renggli-SUV-Painting-Medicin-Macan</t>
  </si>
  <si>
    <t>modern</t>
  </si>
  <si>
    <t>cassette tape and acrylic on canvas</t>
  </si>
  <si>
    <t>https://artbasel.com/catalog/artwork/113253/Gregor-Hildebrandt-modern</t>
  </si>
  <si>
    <t>Schrei nach Rosen</t>
  </si>
  <si>
    <t>digital pigment print mounted on aluminum</t>
  </si>
  <si>
    <t>https://artbasel.com/catalog/artwork/110624/Gregor-Hildebrandt-Schrei-nach-Rosen</t>
  </si>
  <si>
    <t>Hicham Berrada</t>
  </si>
  <si>
    <t>Présage (09.05.2019,10:03)</t>
  </si>
  <si>
    <t>4k color video</t>
  </si>
  <si>
    <t>https://artbasel.com/catalog/artwork/109204/Hicham-Berrada-Présage-09-05-2019-10-03</t>
  </si>
  <si>
    <t>Jan-Ole Schiemann</t>
  </si>
  <si>
    <t>Kavex 28</t>
  </si>
  <si>
    <t>ink, acrylic, charcoal and oilpastell color on canvas</t>
  </si>
  <si>
    <t>https://artbasel.com/catalog/artwork/106959/Jan-Ole-Schiemann-Kavex-28</t>
  </si>
  <si>
    <t>Kavex 29 (Ernte)</t>
  </si>
  <si>
    <t>https://artbasel.com/catalog/artwork/106932/Jan-Ole-Schiemann-Kavex-29-Ernte</t>
  </si>
  <si>
    <t>John McAllister</t>
  </si>
  <si>
    <t>bay bellow beckons</t>
  </si>
  <si>
    <t>https://artbasel.com/catalog/artwork/106220/John-McAllister-bay-bellow-beckons</t>
  </si>
  <si>
    <t>Lion 8</t>
  </si>
  <si>
    <t>pencil and ink on paper</t>
  </si>
  <si>
    <t>https://artbasel.com/catalog/artwork/106895/Karl-Haendel-Lion-8</t>
  </si>
  <si>
    <t>Lion 9</t>
  </si>
  <si>
    <t>pencil and ink on on paper</t>
  </si>
  <si>
    <t>https://artbasel.com/catalog/artwork/106897/Karl-Haendel-Lion-9</t>
  </si>
  <si>
    <t>Nevin Aladag</t>
  </si>
  <si>
    <t>Resonator Percussion</t>
  </si>
  <si>
    <t>stainless steel, plywood, leather, bronze</t>
  </si>
  <si>
    <t>https://artbasel.com/catalog/artwork/109422/Nevin-Aladag-Resonator-Percussion</t>
  </si>
  <si>
    <t>95 cm x 100 cm x 100 cm</t>
  </si>
  <si>
    <t>Social Fabric, Percussion III</t>
  </si>
  <si>
    <t>carpet pieces on wood</t>
  </si>
  <si>
    <t>https://artbasel.com/catalog/artwork/109290/Nevin-Aladag-Social-Fabric-Percussion-III</t>
  </si>
  <si>
    <t>Olaf Metzel</t>
  </si>
  <si>
    <t>At the heart of ... (1)</t>
  </si>
  <si>
    <t>aluminium, stainless steel, digital print</t>
  </si>
  <si>
    <t>https://artbasel.com/catalog/artwork/112061/Olaf-Metzel-At-the-heart-of-1</t>
  </si>
  <si>
    <t>115 cm x 75 cm x 35 cm</t>
  </si>
  <si>
    <t>Peles Empire</t>
  </si>
  <si>
    <t>mid fall 12</t>
  </si>
  <si>
    <t>Glazed porcelain and black clay, paper and rope</t>
  </si>
  <si>
    <t>https://artbasel.com/catalog/artwork/113093/Peles-Empire-mid-fall-12</t>
  </si>
  <si>
    <t>56 cm x 32 cm x 30 cm</t>
  </si>
  <si>
    <t>Brainfuck</t>
  </si>
  <si>
    <t>https://artbasel.com/catalog/artwork/106141/Sophie-von-Hellermann-Brainfuck</t>
  </si>
  <si>
    <t>From the series: Speaking Sanskrit with a German Accent (Chapter VII Vocalizing)</t>
  </si>
  <si>
    <t xml:space="preserve">indian ink, oil paint on canvas </t>
  </si>
  <si>
    <t>https://artbasel.com/catalog/artwork/113198/Florian-Meisenberg-From-the-series-Speaking-Sanskrit-with-a-German-Accent-Chapter-VII-Vocalizing</t>
  </si>
  <si>
    <t>Untitled 1</t>
  </si>
  <si>
    <t>graphite on paper, framed</t>
  </si>
  <si>
    <t>https://artbasel.com/catalog/artwork/113451/Jan-Ole-Schiemann-Untitled-1</t>
  </si>
  <si>
    <t>glows sunward swept</t>
  </si>
  <si>
    <t>https://artbasel.com/catalog/artwork/113757/John-McAllister-glows-sunward-swept</t>
  </si>
  <si>
    <t>Wet Market</t>
  </si>
  <si>
    <t>https://artbasel.com/catalog/artwork/113197/Sophie-von-Hellermann-Wet-Market</t>
  </si>
  <si>
    <t>Thomas Grünfeld</t>
  </si>
  <si>
    <t>begging for it</t>
  </si>
  <si>
    <t>felt, framed with glass</t>
  </si>
  <si>
    <t>https://artbasel.com/catalog/artwork/113375/Thomas-Grünfeld-begging-for-it</t>
  </si>
  <si>
    <t>Bahrain I</t>
  </si>
  <si>
    <t>White Cube</t>
  </si>
  <si>
    <t>https://artbasel.com/catalog/artwork/106764/Andreas-Gursky-Bahrain-I</t>
  </si>
  <si>
    <t>300.2 cm x 217.6 cm x 6.2 cm</t>
  </si>
  <si>
    <t>SURVEY</t>
  </si>
  <si>
    <t>Cast iron</t>
  </si>
  <si>
    <t>https://artbasel.com/catalog/artwork/112138/Antony-Gormley-SURVEY</t>
  </si>
  <si>
    <t>227.5 cm x 41 cm x 36 cm</t>
  </si>
  <si>
    <t>Bram Bogart</t>
  </si>
  <si>
    <t>Kleurenhemel</t>
  </si>
  <si>
    <t>https://artbasel.com/catalog/artwork/110164/Bram-Bogart-Kleurenhemel</t>
  </si>
  <si>
    <t>Damien Hirst</t>
  </si>
  <si>
    <t>Imitation Gold</t>
  </si>
  <si>
    <t>Household gloss on canvas</t>
  </si>
  <si>
    <t>https://artbasel.com/catalog/artwork/106940/Damien-Hirst-Imitation-Gold</t>
  </si>
  <si>
    <t>Warp Cloud</t>
  </si>
  <si>
    <t>Plaster balls covered in bee wax, cotton thread, stainless steel wire and 5oz. lead weights</t>
  </si>
  <si>
    <t>https://artbasel.com/catalog/artwork/106978/Damián-Ortega-Warp-Cloud</t>
  </si>
  <si>
    <t>290 cm x 550 cm x 1800 cm</t>
  </si>
  <si>
    <t>Metal coat rack, rubber, plastic bags, tin can and found hat</t>
  </si>
  <si>
    <t>https://artbasel.com/catalog/artwork/106962/David-Hammons-Untitled</t>
  </si>
  <si>
    <t>167.6 cm x 91.4 cm x 40.6 cm</t>
  </si>
  <si>
    <t>Selbstportrat ganz</t>
  </si>
  <si>
    <t>https://artbasel.com/catalog/artwork/106804/Georg-Baselitz-Selbstportrat-ganz</t>
  </si>
  <si>
    <t>https://artbasel.com/catalog/artwork/109389/Günther-Förg-Untitled</t>
  </si>
  <si>
    <t>Kadmiumrot C C1-C5</t>
  </si>
  <si>
    <t>1975-2018</t>
  </si>
  <si>
    <t>https://artbasel.com/catalog/artwork/112719/Imi-Knoebel-Kadmiumrot-C-C1-C5</t>
  </si>
  <si>
    <t>228.2 cm x 344 cm x 9 cm</t>
  </si>
  <si>
    <t>Steel plate, petroleum lamp, iron rods and hooks</t>
  </si>
  <si>
    <t>https://artbasel.com/catalog/artwork/110190/Jannis-Kounellis-Senza-Titolo</t>
  </si>
  <si>
    <t>The Bridge</t>
  </si>
  <si>
    <t>Transparency in light box</t>
  </si>
  <si>
    <t>https://artbasel.com/catalog/artwork/110072/Jeff-Wall-The-Bridge</t>
  </si>
  <si>
    <t>Auguries</t>
  </si>
  <si>
    <t>12-panel aquatint with spit bite, from 48 plates</t>
  </si>
  <si>
    <t>https://artbasel.com/catalog/artwork/107624/Julie-Mehretu-Auguries</t>
  </si>
  <si>
    <t>Inside Out (concrete)</t>
  </si>
  <si>
    <t>Concrete and resin</t>
  </si>
  <si>
    <t>https://artbasel.com/catalog/artwork/106899/Mona-Hatoum-Inside-Out-concrete</t>
  </si>
  <si>
    <t>86 cm x 86 cm x 86 cm</t>
  </si>
  <si>
    <t>Ground Rules, Foul</t>
  </si>
  <si>
    <t>Wooden flooring</t>
  </si>
  <si>
    <t>https://artbasel.com/catalog/artwork/112549/Theaster-Gates-Ground-Rules-Foul</t>
  </si>
  <si>
    <t>129.5 cm x 113.2 cm x 7 cm</t>
  </si>
  <si>
    <t>Tracey Emin</t>
  </si>
  <si>
    <t>I love you</t>
  </si>
  <si>
    <t>https://artbasel.com/catalog/artwork/112920/Tracey-Emin-I-love-you</t>
  </si>
  <si>
    <t>111.8 cm x 25.4 cm x 15.2 cm</t>
  </si>
  <si>
    <t>Padua II</t>
  </si>
  <si>
    <t>https://artbasel.com/catalog/artwork/106992/Al-Held-Padua-II</t>
  </si>
  <si>
    <t>…)(  ….in Krypton</t>
  </si>
  <si>
    <t>Krypton gas neon</t>
  </si>
  <si>
    <t>https://artbasel.com/catalog/artwork/113523/Cerith-Wyn-Evans-in-Krypton</t>
  </si>
  <si>
    <t>101 cm x 95 cm x 82 cm</t>
  </si>
  <si>
    <t>Clockface</t>
  </si>
  <si>
    <t>https://artbasel.com/catalog/artwork/113563/Damien-Hirst-Clockface</t>
  </si>
  <si>
    <t>https://artbasel.com/catalog/artwork/106988/David-Hammons-Untitled</t>
  </si>
  <si>
    <t>299.7 cm x 281.9 cm x 59.7 cm</t>
  </si>
  <si>
    <t>Acrylic paint on paper</t>
  </si>
  <si>
    <t>https://artbasel.com/catalog/artwork/113603/Jannis-Kounellis-Senza-titolo</t>
  </si>
  <si>
    <t>Ann Sutherland Harris and Neil</t>
  </si>
  <si>
    <t>Xavier Hufkens</t>
  </si>
  <si>
    <t>https://artbasel.com/catalog/artwork/109287/Alice-Neel-Ann-Sutherland-Harris-and-Neil</t>
  </si>
  <si>
    <t>David Altmejd</t>
  </si>
  <si>
    <t>La pause</t>
  </si>
  <si>
    <t>https://artbasel.com/catalog/artwork/113068/David-Altmejd-La-pause</t>
  </si>
  <si>
    <t>172 cm x 40 cm x 40 cm</t>
  </si>
  <si>
    <t>Homage to the square</t>
  </si>
  <si>
    <t>oil on masonite</t>
  </si>
  <si>
    <t>https://artbasel.com/catalog/artwork/109228/Josef-Albers-Homage-to-the-square</t>
  </si>
  <si>
    <t>acrylic and spray paint on canvas</t>
  </si>
  <si>
    <t>https://artbasel.com/catalog/artwork/113070/Katherine-Bernhardt-Blue</t>
  </si>
  <si>
    <t>Femme</t>
  </si>
  <si>
    <t xml:space="preserve">bronze </t>
  </si>
  <si>
    <t>https://artbasel.com/catalog/artwork/109210/Louise-Bourgeois-Femme</t>
  </si>
  <si>
    <t>34.9 cm x 19.7 cm x 17.1 cm</t>
  </si>
  <si>
    <t>Hohota III</t>
  </si>
  <si>
    <t>https://artbasel.com/catalog/artwork/109139/Lynda-Benglis-Hohota-III</t>
  </si>
  <si>
    <t>43.2 cm x 27.9 cm x 25.4 cm</t>
  </si>
  <si>
    <t>One Another</t>
  </si>
  <si>
    <t>wood, leather</t>
  </si>
  <si>
    <t>https://artbasel.com/catalog/artwork/111973/Michel-François-One-Another</t>
  </si>
  <si>
    <t>Nicolas Party</t>
  </si>
  <si>
    <t>Portrait with Cat</t>
  </si>
  <si>
    <t>soft pastel on card</t>
  </si>
  <si>
    <t>https://artbasel.com/catalog/artwork/109373/Nicolas-Party-Portrait-with-Cat</t>
  </si>
  <si>
    <t>White Snow Cake</t>
  </si>
  <si>
    <t>silicone</t>
  </si>
  <si>
    <t>https://artbasel.com/catalog/artwork/109157/Paul-McCarthy-White-Snow-Cake</t>
  </si>
  <si>
    <t>233.7 cm x 182.9 cm x 121.9 cm</t>
  </si>
  <si>
    <t>Roni Horn</t>
  </si>
  <si>
    <t>Untitled (It was squalling with rain...")"</t>
  </si>
  <si>
    <t>solid cast glass with as-cast surfaces with oculus</t>
  </si>
  <si>
    <t>https://artbasel.com/catalog/artwork/109291/Roni-Horn-Untitled-It-was-squalling-with-rain</t>
  </si>
  <si>
    <t>73.7 cm x 106.7 cm x 106.7 cm</t>
  </si>
  <si>
    <t>WIDW. JOY PENNON.</t>
  </si>
  <si>
    <t>acrylic, oil, cardboard and treated fabric on canvas</t>
  </si>
  <si>
    <t>https://artbasel.com/catalog/artwork/113073/Sterling-Ruby-WIDW-JOY-PENNON</t>
  </si>
  <si>
    <t>133.4 cm x 76.2 cm x 3.8 cm</t>
  </si>
  <si>
    <t>Thierry De Cordier</t>
  </si>
  <si>
    <t>GARDEN WRITING (Embroidery)</t>
  </si>
  <si>
    <t>https://artbasel.com/catalog/artwork/109320/Thierry-De-Cordier-GARDEN-WRITING-Embroidery</t>
  </si>
  <si>
    <t xml:space="preserve">A Dreamer (after LH) </t>
  </si>
  <si>
    <t>bronze, oak</t>
  </si>
  <si>
    <t>https://artbasel.com/catalog/artwork/109334/Thomas-Houseago-A-Dreamer-after-LH</t>
  </si>
  <si>
    <t>108 cm x 41.9 cm x 71.5 cm</t>
  </si>
  <si>
    <t>The Closest I am to LOVE is You</t>
  </si>
  <si>
    <t>neon</t>
  </si>
  <si>
    <t>https://artbasel.com/catalog/artwork/113103/Tracey-Emin-The-Closest-I-am-to-LOVE-is-You</t>
  </si>
  <si>
    <t>150 cm x 164.4 cm x 5 cm</t>
  </si>
  <si>
    <t>Zhang Enli</t>
  </si>
  <si>
    <t>A Delivery Man</t>
  </si>
  <si>
    <t xml:space="preserve">oil on canvas </t>
  </si>
  <si>
    <t>https://artbasel.com/catalog/artwork/109091/Zhang-Enli-A-Delivery-Man</t>
  </si>
  <si>
    <t>170.1 cm x 150.3 cm x 5.5 cm</t>
  </si>
  <si>
    <t>(If Loving You Is Wrong) I Dont Want To Be Right</t>
  </si>
  <si>
    <t>Yancey Richardson Gallery</t>
  </si>
  <si>
    <t>Selenium Toned Fiber Print</t>
  </si>
  <si>
    <t>https://artbasel.com/catalog/artwork/103584/Mickalene-Thomas-If-Loving-You-Is-Wrong-I-Don-t-Want-To-Be-Right</t>
  </si>
  <si>
    <t>Hot! Wild! Unrestricted!</t>
  </si>
  <si>
    <t>Chromogenic Print</t>
  </si>
  <si>
    <t>https://artbasel.com/catalog/artwork/105391/Mickalene-Thomas-Hot-Wild-Unrestricted</t>
  </si>
  <si>
    <t>Portrait of Qusuquzah</t>
  </si>
  <si>
    <t>https://artbasel.com/catalog/artwork/105454/Mickalene-Thomas-Portrait-of-Qusuquzah</t>
  </si>
  <si>
    <t>Untitled #2 (Orlando Series)</t>
  </si>
  <si>
    <t>https://artbasel.com/catalog/artwork/103199/Mickalene-Thomas-Untitled-2-Orlando-Series</t>
  </si>
  <si>
    <t>Untitled #4 (Orlando Series)</t>
  </si>
  <si>
    <t>https://artbasel.com/catalog/artwork/103241/Mickalene-Thomas-Untitled-4-Orlando-Series</t>
  </si>
  <si>
    <t>Tseng Kwong Chi</t>
  </si>
  <si>
    <t>Grand Canyon, Arizona</t>
  </si>
  <si>
    <t>Gelatin Silver Print</t>
  </si>
  <si>
    <t>https://artbasel.com/catalog/artwork/105576/Tseng-Kwong-Chi-Grand-Canyon-Arizona</t>
  </si>
  <si>
    <t>Hollywood, California</t>
  </si>
  <si>
    <t>https://artbasel.com/catalog/artwork/105571/Tseng-Kwong-Chi-Hollywood-California</t>
  </si>
  <si>
    <t>Kamakura, Japan</t>
  </si>
  <si>
    <t>https://artbasel.com/catalog/artwork/105521/Tseng-Kwong-Chi-Kamakura-Japan</t>
  </si>
  <si>
    <t>Lake Ninevah, Vermont</t>
  </si>
  <si>
    <t>https://artbasel.com/catalog/artwork/105522/Tseng-Kwong-Chi-Lake-Ninevah-Vermont</t>
  </si>
  <si>
    <t>New York, New York</t>
  </si>
  <si>
    <t>https://artbasel.com/catalog/artwork/105523/Tseng-Kwong-Chi-New-York-New-York</t>
  </si>
  <si>
    <t>Labo I, Italy</t>
  </si>
  <si>
    <t>https://artbasel.com/catalog/artwork/105724/Zanele-Muholi-Labo-I-Italy</t>
  </si>
  <si>
    <t>Lena, London</t>
  </si>
  <si>
    <t>https://artbasel.com/catalog/artwork/105687/Zanele-Muholi-Lena-London</t>
  </si>
  <si>
    <t>MaID IV, New York</t>
  </si>
  <si>
    <t>Site-specific photographic mural</t>
  </si>
  <si>
    <t>https://artbasel.com/catalog/artwork/108660/Zanele-Muholi-MaID-IV-New-York</t>
  </si>
  <si>
    <t>Phumula, Paris, France</t>
  </si>
  <si>
    <t>https://artbasel.com/catalog/artwork/105688/Zanele-Muholi-Phumula-Paris-France</t>
  </si>
  <si>
    <t>Qhamukile, Mauritius</t>
  </si>
  <si>
    <t>https://artbasel.com/catalog/artwork/105757/Zanele-Muholi-Qhamukile-Mauritius</t>
  </si>
  <si>
    <t>Zazi I &amp; II</t>
  </si>
  <si>
    <t>https://artbasel.com/catalog/artwork/105455/Zanele-Muholi-Zazi-I-II</t>
  </si>
  <si>
    <t>De Goddelijkheid - naar het Lam Gods</t>
  </si>
  <si>
    <t>Zeno X Gallery</t>
  </si>
  <si>
    <t>digital print on gesso and plexi, wood</t>
  </si>
  <si>
    <t>https://artbasel.com/catalog/artwork/109084/Anne-Mie-Van-Kerckhoven-De-Goddelijkheid-naar-het-Lam-Gods</t>
  </si>
  <si>
    <t>Dirk Braeckman</t>
  </si>
  <si>
    <t>E.B.-T.H.-18 #1</t>
  </si>
  <si>
    <t>gelatin silver print reversibly mounted on aluminium (unique in a series of 5)</t>
  </si>
  <si>
    <t>https://artbasel.com/catalog/artwork/110079/Dirk-Braeckman-E-B-T-H-18-1</t>
  </si>
  <si>
    <t>Hyun-Sook Song</t>
  </si>
  <si>
    <t>7 Brushstrokes</t>
  </si>
  <si>
    <t>tempera on canvas</t>
  </si>
  <si>
    <t>https://artbasel.com/catalog/artwork/109107/Hyun-Sook-Song-7-Brushstrokes</t>
  </si>
  <si>
    <t>Ode to Monet #6</t>
  </si>
  <si>
    <t>graphite and oil stick on rice paper</t>
  </si>
  <si>
    <t>https://artbasel.com/catalog/artwork/111850/Jack-Whitten-Ode-to-Monet-6</t>
  </si>
  <si>
    <t>Jan De Maesschalck</t>
  </si>
  <si>
    <t>oil on wooden panel</t>
  </si>
  <si>
    <t>https://artbasel.com/catalog/artwork/109122/Jan-De-Maesschalck-Untitled</t>
  </si>
  <si>
    <t>Johannes Kahrs</t>
  </si>
  <si>
    <t>Untitled (grapes 2)</t>
  </si>
  <si>
    <t>https://artbasel.com/catalog/artwork/109050/Johannes-Kahrs-Untitled-grapes-2</t>
  </si>
  <si>
    <t>Kees Goudzwaard</t>
  </si>
  <si>
    <t>Expansion</t>
  </si>
  <si>
    <t>https://artbasel.com/catalog/artwork/109076/Kees-Goudzwaard-Expansion</t>
  </si>
  <si>
    <t>Luc Tuymans</t>
  </si>
  <si>
    <t>Seconds II (9, 18, 27)</t>
  </si>
  <si>
    <t>acrylic ink on polyester tracing paper (series of 3 works)</t>
  </si>
  <si>
    <t>https://artbasel.com/catalog/artwork/109090/Luc-Tuymans-Seconds-II-9-18-27</t>
  </si>
  <si>
    <t>A Deriva</t>
  </si>
  <si>
    <t>https://artbasel.com/catalog/artwork/109022/Marina-Rheingantz-A-Deriva</t>
  </si>
  <si>
    <t>Floor Fragment</t>
  </si>
  <si>
    <t>Painted epoxy, painted wood, rope, wood, glass</t>
  </si>
  <si>
    <t>https://artbasel.com/catalog/artwork/109118/Mark-Manders-Floor-Fragment</t>
  </si>
  <si>
    <t>92.5 cm x 88.3 cm x 65.6 cm</t>
  </si>
  <si>
    <t>Baby Eden</t>
  </si>
  <si>
    <t>https://artbasel.com/catalog/artwork/111846/Marlene-Dumas-Baby-Eden</t>
  </si>
  <si>
    <t>Michaël Borremans</t>
  </si>
  <si>
    <t>The Balloon II</t>
  </si>
  <si>
    <t>https://artbasel.com/catalog/artwork/109196/Michaël-Borremans-The-Balloon-II</t>
  </si>
  <si>
    <t>Mircea Suciu</t>
  </si>
  <si>
    <t>Weight (still life with movie projection) 5</t>
  </si>
  <si>
    <t>oil, acrylic and monoprint on linen</t>
  </si>
  <si>
    <t>https://artbasel.com/catalog/artwork/109082/Mircea-Suciu-Weight-still-life-with-movie-projection-5</t>
  </si>
  <si>
    <t>adobe, canvas, acrylic, string, jute</t>
  </si>
  <si>
    <t>https://artbasel.com/catalog/artwork/109254/N-Dash-Untitled</t>
  </si>
  <si>
    <t>Pietro Roccasalva</t>
  </si>
  <si>
    <t>The Argon Welder XI</t>
  </si>
  <si>
    <t>https://artbasel.com/catalog/artwork/109066/Pietro-Roccasalva-The-Argon-Welder-XI</t>
  </si>
  <si>
    <t>Nudes-Nus</t>
  </si>
  <si>
    <t>digital print on gesso on wood, acrylic, coating</t>
  </si>
  <si>
    <t>https://artbasel.com/catalog/artwork/113413/Anne-Mie-Van-Kerckhoven-Nudes-Nus</t>
  </si>
  <si>
    <t>Brushstrokes - Diagram</t>
  </si>
  <si>
    <t>https://artbasel.com/catalog/artwork/113188/Hyun-Sook-Song-Brushstrokes-Diagram</t>
  </si>
  <si>
    <t>Seconds I (1, 6, 11)</t>
  </si>
  <si>
    <t>https://artbasel.com/catalog/artwork/113358/Luc-Tuymans-Seconds-I-1-6-11</t>
  </si>
  <si>
    <t>Mirror</t>
  </si>
  <si>
    <t>https://artbasel.com/catalog/artwork/113412/Marina-Rheingantz-Mirror</t>
  </si>
  <si>
    <t>Perspective Study</t>
  </si>
  <si>
    <t>acrylic and offset print on paper, wood</t>
  </si>
  <si>
    <t>https://artbasel.com/catalog/artwork/113011/Mark-Manders-Perspective-Study</t>
  </si>
  <si>
    <t>35.6 cm x 47.7 cm x 7.5 cm</t>
  </si>
  <si>
    <t>Commuter (2)</t>
  </si>
  <si>
    <t>acrylic, paper</t>
  </si>
  <si>
    <t>https://artbasel.com/catalog/artwork/113329/N-Dash-Commuter-2</t>
  </si>
  <si>
    <t>Adam Gordon</t>
  </si>
  <si>
    <t>ZERO...</t>
  </si>
  <si>
    <t>https://artbasel.com/catalog/artwork/104946/Adam-Gordon-Untitled</t>
  </si>
  <si>
    <t>230 cm x 145 cm x 4 cm</t>
  </si>
  <si>
    <t>acrylic, oil, resin on canvas</t>
  </si>
  <si>
    <t>https://artbasel.com/catalog/artwork/104019/Adam-Gordon-Untitled</t>
  </si>
  <si>
    <t>305 cm x 153 cm x 4 cm</t>
  </si>
  <si>
    <t>Cally Spooner</t>
  </si>
  <si>
    <t>Dead Time</t>
  </si>
  <si>
    <t>https://artbasel.com/catalog/artwork/104797/Cally-Spooner-Dead-Time</t>
  </si>
  <si>
    <t>4000 cm x 15000 cm x 10 cm</t>
  </si>
  <si>
    <t>Still Life</t>
  </si>
  <si>
    <t>fresh pears, assistant, Continuously</t>
  </si>
  <si>
    <t>https://artbasel.com/catalog/artwork/104162/Cally-Spooner-Still-Life</t>
  </si>
  <si>
    <t>luster and cold ceramic</t>
  </si>
  <si>
    <t>https://artbasel.com/catalog/artwork/105415/Enzo-Cucchi-Untitled</t>
  </si>
  <si>
    <t>36 cm x 27 cm x 15 cm</t>
  </si>
  <si>
    <t>https://artbasel.com/catalog/artwork/105338/Enzo-Cucchi-Untitled</t>
  </si>
  <si>
    <t>26 cm x 22 cm x 13 cm</t>
  </si>
  <si>
    <t>Francesco Gennari</t>
  </si>
  <si>
    <t>Autoritratto come equinozio di primavera</t>
  </si>
  <si>
    <t>inkjet print on paper 100% cotton on Dibond</t>
  </si>
  <si>
    <t>https://artbasel.com/catalog/artwork/103598/Francesco-Gennari-Autoritratto-come-equinozio-di-primavera</t>
  </si>
  <si>
    <t>43 cm x 29 cm x 4 cm</t>
  </si>
  <si>
    <t>Gavin Kenyon</t>
  </si>
  <si>
    <t>By a Thread</t>
  </si>
  <si>
    <t>cast iron, steel, fabric, thread, concrete, and pitch</t>
  </si>
  <si>
    <t>https://artbasel.com/catalog/artwork/103873/Gavin-Kenyon-By-a-Thread</t>
  </si>
  <si>
    <t>162 cm x 94 cm x 91 cm</t>
  </si>
  <si>
    <t>Camera Inside Camera</t>
  </si>
  <si>
    <t>https://artbasel.com/catalog/artwork/104320/João-Maria-Gusmão-Pedro-Paiva-Camera-Inside-Camera</t>
  </si>
  <si>
    <t>Michael Sailstorfer</t>
  </si>
  <si>
    <t xml:space="preserve"> Kreuzknoten RG</t>
  </si>
  <si>
    <t>Neon tubes</t>
  </si>
  <si>
    <t>https://artbasel.com/catalog/artwork/109310/Michael-Sailstorfer-Kreuzknoten-RG</t>
  </si>
  <si>
    <t>7 cm x 29 cm x 6 cm</t>
  </si>
  <si>
    <t>Micol Assäel</t>
  </si>
  <si>
    <t>reality is not contemporary</t>
  </si>
  <si>
    <t>window, dust</t>
  </si>
  <si>
    <t>https://artbasel.com/catalog/artwork/112145/Micol-Assäel-reality-is-not-contemporary</t>
  </si>
  <si>
    <t>Neïl Beloufa</t>
  </si>
  <si>
    <t>ILIKEIT</t>
  </si>
  <si>
    <t>https://artbasel.com/catalog/artwork/112143/Neïl-Beloufa-ILIKEIT</t>
  </si>
  <si>
    <t>27.9 cm x 21 cm x 5 cm</t>
  </si>
  <si>
    <t>Vincenzo Agnetti</t>
  </si>
  <si>
    <t>Assioma - La pausa è solo e solo il supporto provvisorio di ogni discorso; Axiom – The pause is only and only the provisional support for any discourse</t>
  </si>
  <si>
    <t>white nitro on engraved bakelite</t>
  </si>
  <si>
    <t>https://artbasel.com/catalog/artwork/103817/Vincenzo-Agnetti-Assioma-La-pausa-è-solo-e-solo-il-supporto-provvisorio-di-ogni-discorso-Axiom-The-pause-is-only-and-only-the-provisional-support-for-any-discourse</t>
  </si>
  <si>
    <t>Whipping Zombie</t>
  </si>
  <si>
    <t>dcp, Dolby 5.1, aspect ratio: 2.35, colour</t>
  </si>
  <si>
    <t>https://artbasel.com/catalog/artwork/105426/Yuri-Ancarani-Whipping-Zombie</t>
  </si>
  <si>
    <t>106 cm x 189 cm x 5 cm</t>
  </si>
  <si>
    <t>Flying egg yolk</t>
  </si>
  <si>
    <t>Impossible color film for 8 x 10 large format camera</t>
  </si>
  <si>
    <t>https://artbasel.com/catalog/artwork/108056/João-Maria-Gusmão-Pedro-Paiva-Flying-egg-yolk</t>
  </si>
  <si>
    <t>63 cm x 24 cm x 3 cm</t>
  </si>
  <si>
    <t>Moonlight sunflower</t>
  </si>
  <si>
    <t xml:space="preserve">Impossible color film for 8 x 10 large format camera </t>
  </si>
  <si>
    <t>https://artbasel.com/catalog/artwork/107970/João-Maria-Gusmão-Pedro-Paiva-Moonlight-sunflower</t>
  </si>
  <si>
    <t>74 cm x 63 cm x 3 cm</t>
  </si>
  <si>
    <t>João Maria Gusmão</t>
  </si>
  <si>
    <t>Tartan</t>
  </si>
  <si>
    <t>16mm film installation, colour, no sound, (3 channel version)</t>
  </si>
  <si>
    <t>https://artbasel.com/catalog/artwork/108634/João-Maria-Gusmão-Tartan</t>
  </si>
  <si>
    <t>SD video, 16:9, found footage, color, sound</t>
  </si>
  <si>
    <t>https://artbasel.com/catalog/artwork/104848/Michael-E-Smith-Untitled</t>
  </si>
  <si>
    <t>Altenheim für Astronauten</t>
  </si>
  <si>
    <t>Ceramic, glaze, wood</t>
  </si>
  <si>
    <t>https://artbasel.com/catalog/artwork/106340/Michael-Sailstorfer-Altenheim-fu-r-Astronauten</t>
  </si>
  <si>
    <t>142 cm x 62 cm x 51 cm</t>
  </si>
  <si>
    <t>Ricordi Per Moderni</t>
  </si>
  <si>
    <t>HDCAM-SR, Color, Stereo</t>
  </si>
  <si>
    <t>https://artbasel.com/catalog/artwork/104928/Yuri-Ancarani-Ricordi-Per-Moderni</t>
  </si>
  <si>
    <t>Art-Basel-HK</t>
  </si>
  <si>
    <t>Frog King 蛙王</t>
  </si>
  <si>
    <t>Some kind of Frog Dialogue 2</t>
  </si>
  <si>
    <t>10 Chancery Lane Gallery</t>
  </si>
  <si>
    <t>Wood panel with painting, ink and collage on wood paddles</t>
  </si>
  <si>
    <t>https://www.artsy.net/artwork/frog-king-wa-wang-some-kind-of-frog-dialogue-2-1</t>
  </si>
  <si>
    <t>139 × 96.5 × 5 cm</t>
  </si>
  <si>
    <t>Frog Strike 2019- A</t>
  </si>
  <si>
    <t>https://www.artsy.net/artwork/frog-king-wa-wang-frog-strike-2019-a</t>
  </si>
  <si>
    <t>180 × 120 × 3 cm</t>
  </si>
  <si>
    <t>Xiao Lu</t>
  </si>
  <si>
    <t>Photograph</t>
  </si>
  <si>
    <t>https://www.artsy.net/artwork/xiao-lu-one-2</t>
  </si>
  <si>
    <t>100 × 83 cm</t>
  </si>
  <si>
    <t>Frog Strike 2019- B</t>
  </si>
  <si>
    <t>https://www.artsy.net/artwork/frog-king-wa-wang-frog-strike-2019-b</t>
  </si>
  <si>
    <t>Frog Abundance</t>
  </si>
  <si>
    <t>https://www.artsy.net/artwork/frog-king-wa-wang-frog-abundance</t>
  </si>
  <si>
    <t>117 × 91 × 3 cm</t>
  </si>
  <si>
    <t>Frog Bamboo - Taoism</t>
  </si>
  <si>
    <t>Ink and collage on bamboo</t>
  </si>
  <si>
    <t>https://www.artsy.net/artwork/frog-king-wa-wang-frog-bamboo-taoism</t>
  </si>
  <si>
    <t>206 × 10 × 5 cm</t>
  </si>
  <si>
    <t>Froggy Big Bang D</t>
  </si>
  <si>
    <t>https://www.artsy.net/artwork/frog-king-wa-wang-froggy-big-bang-d</t>
  </si>
  <si>
    <t>117 × 91 × 3.5 cm</t>
  </si>
  <si>
    <t>Frog Xpression and Tear of Hope B</t>
  </si>
  <si>
    <t>https://www.artsy.net/artwork/frog-king-wa-wang-frog-xpression-and-tear-of-hope-b</t>
  </si>
  <si>
    <t>122 × 91.5 × 3 cm</t>
  </si>
  <si>
    <t xml:space="preserve">Frog King Living Legend </t>
  </si>
  <si>
    <t>https://www.artsy.net/artwork/frog-king-wa-wang-frog-king-living-legend</t>
  </si>
  <si>
    <t>91 × 117 × 3 cm</t>
  </si>
  <si>
    <t>https://www.artsy.net/artwork/xiao-lu-one-3</t>
  </si>
  <si>
    <t>Polar-1</t>
  </si>
  <si>
    <t>https://www.artsy.net/artwork/xiao-lu-polar-1-2</t>
  </si>
  <si>
    <t>Sperm</t>
  </si>
  <si>
    <t>Video Installation</t>
  </si>
  <si>
    <t>https://www.artsy.net/artwork/xiao-lu-sperm-2</t>
  </si>
  <si>
    <t>Wedlock 4</t>
  </si>
  <si>
    <t>https://www.artsy.net/artwork/xiao-lu-wedlock-4</t>
  </si>
  <si>
    <t>115 × 168 cm</t>
  </si>
  <si>
    <t>Huang Rui</t>
  </si>
  <si>
    <t>Space (Zen)</t>
  </si>
  <si>
    <t>https://www.artsy.net/artwork/huang-rui-space-zen-4</t>
  </si>
  <si>
    <t>Wang Keping 王克平</t>
  </si>
  <si>
    <t>Maternity (WK18)</t>
  </si>
  <si>
    <t>Maple</t>
  </si>
  <si>
    <t>https://www.artsy.net/artwork/wang-keping-wang-ke-ping-maternity-wk18-1</t>
  </si>
  <si>
    <t>45 × 48 × 17 cm</t>
  </si>
  <si>
    <t>Frog Autumn Love Live Celebration</t>
  </si>
  <si>
    <t>https://www.artsy.net/artwork/frog-king-wa-wang-frog-autumn-love-live-celebration</t>
  </si>
  <si>
    <t>Frog Bamboo - Totem</t>
  </si>
  <si>
    <t>https://www.artsy.net/artwork/frog-king-wa-wang-frog-bamboo-totem</t>
  </si>
  <si>
    <t>141.5 × 9.5 × 5 cm</t>
  </si>
  <si>
    <t>Froggy Big Bang A</t>
  </si>
  <si>
    <t>https://www.artsy.net/artwork/frog-king-wa-wang-froggy-big-bang-a</t>
  </si>
  <si>
    <t>Frog Xpression and Tears of Hope C</t>
  </si>
  <si>
    <t>https://www.artsy.net/artwork/frog-king-wa-wang-frog-xpression-and-tears-of-hope-c</t>
  </si>
  <si>
    <t>Frog Orbit</t>
  </si>
  <si>
    <t>https://www.artsy.net/artwork/frog-king-wa-wang-frog-orbit</t>
  </si>
  <si>
    <t>Polar-2</t>
  </si>
  <si>
    <t>https://www.artsy.net/artwork/xiao-lu-polar-2-1</t>
  </si>
  <si>
    <t>Wedlock 1</t>
  </si>
  <si>
    <t>https://www.artsy.net/artwork/xiao-lu-wedlock-1-1</t>
  </si>
  <si>
    <t>Oil on painting</t>
  </si>
  <si>
    <t>https://www.artsy.net/artwork/huang-rui-space-zen-3</t>
  </si>
  <si>
    <t>https://www.artsy.net/artwork/huang-rui-space-zen-6</t>
  </si>
  <si>
    <t>Prière (WK19)</t>
  </si>
  <si>
    <t>Albizia</t>
  </si>
  <si>
    <t>https://www.artsy.net/artwork/wang-keping-wang-ke-ping-priere-wk19-1</t>
  </si>
  <si>
    <t>43 × 64 × 24 cm</t>
  </si>
  <si>
    <t>Frog Awakening</t>
  </si>
  <si>
    <t>https://www.artsy.net/artwork/frog-king-wa-wang-frog-awakening</t>
  </si>
  <si>
    <t>Frog Bamboo - Victory Harmony Passion</t>
  </si>
  <si>
    <t>https://www.artsy.net/artwork/frog-king-wa-wang-frog-bamboo-victory-harmony-passion</t>
  </si>
  <si>
    <t>128.5 × 11 × 8 cm</t>
  </si>
  <si>
    <t>Froggy Big Bang B</t>
  </si>
  <si>
    <t>https://www.artsy.net/artwork/frog-king-wa-wang-froggy-big-bang-b</t>
  </si>
  <si>
    <t>Frog Xpression and Tears of Hope D</t>
  </si>
  <si>
    <t>https://www.artsy.net/artwork/frog-king-wa-wang-frog-xpression-and-tears-of-hope-d</t>
  </si>
  <si>
    <t>Frog Spring Brings Prosperity</t>
  </si>
  <si>
    <t>https://www.artsy.net/artwork/frog-king-wa-wang-frog-spring-brings-prosperity</t>
  </si>
  <si>
    <t>Dialogue</t>
  </si>
  <si>
    <t>https://www.artsy.net/artwork/xiao-lu-dialogue-1</t>
  </si>
  <si>
    <t>Polar-3</t>
  </si>
  <si>
    <t>https://www.artsy.net/artwork/xiao-lu-polar-3-1</t>
  </si>
  <si>
    <t>Wedlock 2</t>
  </si>
  <si>
    <t>https://www.artsy.net/artwork/xiao-lu-wedlock-2-1</t>
  </si>
  <si>
    <t>Space (Zen) - Mountain</t>
  </si>
  <si>
    <t>https://www.artsy.net/artwork/huang-rui-space-zen-mountain</t>
  </si>
  <si>
    <t>127.5 × 155 cm</t>
  </si>
  <si>
    <t>Space (Zen) - River</t>
  </si>
  <si>
    <t>https://www.artsy.net/artwork/huang-rui-space-zen-river</t>
  </si>
  <si>
    <t>Frog Bamboo - Perseverance</t>
  </si>
  <si>
    <t>https://www.artsy.net/artwork/frog-king-wa-wang-frog-bamboo-perseverance</t>
  </si>
  <si>
    <t>126 × 11 × 8 cm</t>
  </si>
  <si>
    <t>Some kind of Frog Dialogue 1</t>
  </si>
  <si>
    <t>Wood panel with painting, ink and collage on bamboo</t>
  </si>
  <si>
    <t>https://www.artsy.net/artwork/frog-king-wa-wang-some-kind-of-frog-dialogue-1</t>
  </si>
  <si>
    <t>139 × 96.5 × 9 cm</t>
  </si>
  <si>
    <t>Froggy Big Bang C</t>
  </si>
  <si>
    <t>https://www.artsy.net/artwork/frog-king-wa-wang-froggy-big-bang-c</t>
  </si>
  <si>
    <t>Frog Xpression and Tears of Hope A</t>
  </si>
  <si>
    <t>https://www.artsy.net/artwork/frog-king-wa-wang-frog-xpression-and-tears-of-hope-a</t>
  </si>
  <si>
    <t>Frog Jungle Vision</t>
  </si>
  <si>
    <t>https://www.artsy.net/artwork/frog-king-wa-wang-frog-jungle-vision</t>
  </si>
  <si>
    <t>180.5 × 122 × 3 cm</t>
  </si>
  <si>
    <t xml:space="preserve">Frog Spring Summer Harmony </t>
  </si>
  <si>
    <t>https://www.artsy.net/artwork/frog-king-wa-wang-frog-spring-summer-harmony</t>
  </si>
  <si>
    <t>Gunshot</t>
  </si>
  <si>
    <t>https://www.artsy.net/artwork/xiao-lu-gunshot</t>
  </si>
  <si>
    <t>126 × 138 cm</t>
  </si>
  <si>
    <t>Polar-4</t>
  </si>
  <si>
    <t>https://www.artsy.net/artwork/xiao-lu-polar-4</t>
  </si>
  <si>
    <t>Wedlock 3</t>
  </si>
  <si>
    <t>https://www.artsy.net/artwork/xiao-lu-wedlock-3-1</t>
  </si>
  <si>
    <t>https://www.artsy.net/artwork/huang-rui-space-zen-1</t>
  </si>
  <si>
    <t>60 × 89 cm</t>
  </si>
  <si>
    <t>Shakkei</t>
  </si>
  <si>
    <t>Gold, acrylic and graphite on linen</t>
  </si>
  <si>
    <t>https://www.artsy.net/artwork/darren-almond-shakkei</t>
  </si>
  <si>
    <t>183 × 206 × 3 cm</t>
  </si>
  <si>
    <t>Blanchette</t>
  </si>
  <si>
    <t>https://www.artsy.net/artwork/ann-veronica-janssens-blanchette</t>
  </si>
  <si>
    <t xml:space="preserve">Soñé que revelabas (Karnali) </t>
  </si>
  <si>
    <t>https://www.artsy.net/artwork/juan-usle-sone-que-revelabas-karnali</t>
  </si>
  <si>
    <t>305 × 227.5 cm</t>
  </si>
  <si>
    <t>Stone, canvas, steel cable, noose</t>
  </si>
  <si>
    <t>https://www.artsy.net/artwork/giovanni-anselmo-untitled-2</t>
  </si>
  <si>
    <t>200 × 140 × 10 cm</t>
  </si>
  <si>
    <t>Wall Drawing #1146 B</t>
  </si>
  <si>
    <t>Wall drawing, black pencil</t>
  </si>
  <si>
    <t>https://www.artsy.net/artwork/sol-lewitt-wall-drawing-number-1146-b</t>
  </si>
  <si>
    <t>250 cm diameter</t>
  </si>
  <si>
    <t>THE RIGHT THING IN THE WRONG PLACE – CAT. 1121</t>
  </si>
  <si>
    <t>https://www.artsy.net/artwork/lawrence-weiner-the-right-thing-in-the-wrong-place-cat-1121</t>
  </si>
  <si>
    <t>36.25 × 289 cm</t>
  </si>
  <si>
    <t>Gilbert and George</t>
  </si>
  <si>
    <t>Plane Beard</t>
  </si>
  <si>
    <t>https://www.artsy.net/artwork/gilbert-and-george-plane-beard</t>
  </si>
  <si>
    <t>226 × 317 cm</t>
  </si>
  <si>
    <t>Play back</t>
  </si>
  <si>
    <t>Prepared canvas, b \/ w photograph, plastic ruler</t>
  </si>
  <si>
    <t>https://www.artsy.net/artwork/giulio-paolini-play-back</t>
  </si>
  <si>
    <t>60 × 62.5 cm</t>
  </si>
  <si>
    <t>Recessed contagion</t>
  </si>
  <si>
    <t>Powder coated chrome, 150 x 3 x 10 cm each, 40 elements</t>
  </si>
  <si>
    <t>https://www.artsy.net/artwork/liam-gillick-recessed-contagion</t>
  </si>
  <si>
    <t>150 × 510 × 10 cm</t>
  </si>
  <si>
    <t>Starry sky with yellow and clouds</t>
  </si>
  <si>
    <t>Oil on cuted wood panels, frame oak</t>
  </si>
  <si>
    <t>https://www.artsy.net/artwork/tursic-and-mille-starry-sky-with-yellow-and-clouds</t>
  </si>
  <si>
    <t>258 × 374 × 5 cm</t>
  </si>
  <si>
    <t>Nan Qi</t>
  </si>
  <si>
    <t>Bank of China Tower</t>
  </si>
  <si>
    <t>Alisan Fine Arts</t>
  </si>
  <si>
    <t>Chinese ink and colour on rice paper</t>
  </si>
  <si>
    <t>https://www.artsy.net/artwork/nan-qi-bank-of-china-tower-1</t>
  </si>
  <si>
    <t>69 × 138 cm</t>
  </si>
  <si>
    <t>Lan Zhenghui</t>
  </si>
  <si>
    <t>Sprout S009</t>
  </si>
  <si>
    <t>Chinese ink on rice paper</t>
  </si>
  <si>
    <t>https://www.artsy.net/artwork/lan-zhenghui-sprout-s009</t>
  </si>
  <si>
    <t>99 × 99 cm</t>
  </si>
  <si>
    <t>Zhang Jian-Jun 張健君</t>
  </si>
  <si>
    <t>Rubbing Rain Series</t>
  </si>
  <si>
    <t>Chinese ink, oil paint, acrylic, rice paper on canvas</t>
  </si>
  <si>
    <t>https://www.artsy.net/artwork/zhang-jianjun-rubbing-rain-series-4</t>
  </si>
  <si>
    <t>Zhang Yirong 張藝蓉</t>
  </si>
  <si>
    <t>Hundred Layers of Lotus Petals</t>
  </si>
  <si>
    <t>https://www.artsy.net/artwork/zhang-yirong-zhang-yi-rong-hundred-layers-of-lotus-petals</t>
  </si>
  <si>
    <t>78 × 70 cm</t>
  </si>
  <si>
    <t>Zhang Yu 張羽</t>
  </si>
  <si>
    <t xml:space="preserve">Blue Fingerprints 20190606-22 </t>
  </si>
  <si>
    <t>Behavioural art, forging stainless steel, acrylic</t>
  </si>
  <si>
    <t>https://www.artsy.net/artwork/zhang-yu-zhang-yu-blue-fingerprints-20190606-22</t>
  </si>
  <si>
    <t>Michael Cherney 秋麥</t>
  </si>
  <si>
    <t>Water Mountain Study #2</t>
  </si>
  <si>
    <t>Photography- printed on Japanese washi paper</t>
  </si>
  <si>
    <t>https://www.artsy.net/artwork/michael-cherney-qiu-mai-water-mountain-study-number-2-1</t>
  </si>
  <si>
    <t>50 × 32.5 cm</t>
  </si>
  <si>
    <t>Xiaoli Zhang</t>
  </si>
  <si>
    <t>Way of Seeing</t>
  </si>
  <si>
    <t>Chinese ink and colour on silk</t>
  </si>
  <si>
    <t>https://www.artsy.net/artwork/xiaoli-zhang-way-of-seeing</t>
  </si>
  <si>
    <t>58 × 58 cm</t>
  </si>
  <si>
    <t>Giant Dragon</t>
  </si>
  <si>
    <t>https://www.artsy.net/artwork/nan-qi-giant-dragon</t>
  </si>
  <si>
    <t>Barbara Edelstein</t>
  </si>
  <si>
    <t>Reflections • Nature Series #3 &amp; #13</t>
  </si>
  <si>
    <t>2019 &amp; 2013</t>
  </si>
  <si>
    <t>Chinese ink &amp; photography on water colour paper</t>
  </si>
  <si>
    <t>https://www.artsy.net/artwork/barbara-edelstein-reflections-star-nature-series-number-3-and-number-13</t>
  </si>
  <si>
    <t>76 × 112 cm</t>
  </si>
  <si>
    <t>Chi Keung Kum</t>
  </si>
  <si>
    <t>Bonsai (12)</t>
  </si>
  <si>
    <t>https://www.artsy.net/artwork/chi-keung-kum-bonsai-12</t>
  </si>
  <si>
    <t>40 × 20 × 20 cm</t>
  </si>
  <si>
    <t>Fairy Trail</t>
  </si>
  <si>
    <t>https://www.artsy.net/artwork/zhang-yirong-zhang-yi-rong-fairy-trail</t>
  </si>
  <si>
    <t>68 × 60 cm</t>
  </si>
  <si>
    <t>Sealed Fingerprints 2014.5.27</t>
  </si>
  <si>
    <t>Behavioural art, wood, glass, rice paper, nail polish</t>
  </si>
  <si>
    <t>https://www.artsy.net/artwork/zhang-yu-zhang-yu-sealed-fingerprints-2014-dot-5-27</t>
  </si>
  <si>
    <t>82 × 60 × 8 cm</t>
  </si>
  <si>
    <t>Map of Mountains and Seas #26</t>
  </si>
  <si>
    <t>https://www.artsy.net/artwork/michael-cherney-qiu-mai-map-of-mountains-and-seas-number-26</t>
  </si>
  <si>
    <t>12 × 65 cm</t>
  </si>
  <si>
    <t>The Whisper of Stones</t>
  </si>
  <si>
    <t>Chinese ink &amp; colour on silk</t>
  </si>
  <si>
    <t>https://www.artsy.net/artwork/xiaoli-zhang-the-whisper-of-stones</t>
  </si>
  <si>
    <t>Full Moon at West Lake S026</t>
  </si>
  <si>
    <t>https://www.artsy.net/artwork/lan-zhenghui-full-moon-at-west-lake-s026-1</t>
  </si>
  <si>
    <t>217 × 443 cm</t>
  </si>
  <si>
    <t>Walasse Ting 丁雄泉</t>
  </si>
  <si>
    <t>Beauty with flowers and cat</t>
  </si>
  <si>
    <t>1990-2000</t>
  </si>
  <si>
    <t>Chinese ink and acrylic on rice paper</t>
  </si>
  <si>
    <t>https://www.artsy.net/artwork/walasse-ting-ding-xiong-quan-beauty-with-flowers-and-cat</t>
  </si>
  <si>
    <t>55 × 74 cm</t>
  </si>
  <si>
    <t>Morning Light</t>
  </si>
  <si>
    <t>Stainless Steel</t>
  </si>
  <si>
    <t>https://www.artsy.net/artwork/chi-keung-kum-morning-light</t>
  </si>
  <si>
    <t>165 × 53.3 × 2.5 cm</t>
  </si>
  <si>
    <t>XU LEI 徐累</t>
  </si>
  <si>
    <t>Ni Zan with Da Vinci</t>
  </si>
  <si>
    <t>Chinese ink &amp; colour on rice paper</t>
  </si>
  <si>
    <t>https://www.artsy.net/artwork/xu-lei-xu-lei-ni-zan-with-da-vinci</t>
  </si>
  <si>
    <t>147 × 50 cm</t>
  </si>
  <si>
    <t xml:space="preserve">Sealed Fingerprints 2014.6.3 </t>
  </si>
  <si>
    <t>https://www.artsy.net/artwork/zhang-yu-zhang-yu-sealed-fingerprints-2014-dot-6-3</t>
  </si>
  <si>
    <t>178 × 97 cm</t>
  </si>
  <si>
    <t>https://www.artsy.net/artwork/michael-cherney-qiu-mai-water-mountain-study-number-2</t>
  </si>
  <si>
    <t>50 × 29.7 cm</t>
  </si>
  <si>
    <t>Solidified Time</t>
  </si>
  <si>
    <t>https://www.artsy.net/artwork/xiaoli-zhang-solidified-time</t>
  </si>
  <si>
    <t>65 × 37 cm</t>
  </si>
  <si>
    <t>Extension S013</t>
  </si>
  <si>
    <t>https://www.artsy.net/artwork/lan-zhenghui-extension-s013</t>
  </si>
  <si>
    <t>Two Oriental Girls with Flower and Hand Fan</t>
  </si>
  <si>
    <t>https://www.artsy.net/artwork/walasse-ting-ding-xiong-quan-two-oriental-girls-with-flower-and-hand-fan</t>
  </si>
  <si>
    <t>48 × 75 cm</t>
  </si>
  <si>
    <t>Butterfly 1</t>
  </si>
  <si>
    <t>https://www.artsy.net/artwork/zhang-yirong-zhang-yi-rong-butterfly-1</t>
  </si>
  <si>
    <t>Fingerprints 2013.2-1</t>
  </si>
  <si>
    <t>Behavioural art, rice paper, water</t>
  </si>
  <si>
    <t>https://www.artsy.net/artwork/zhang-yu-zhang-yu-fingerprints-2013-dot-2-1</t>
  </si>
  <si>
    <t>99 × 185 cm</t>
  </si>
  <si>
    <t>Water Mountain Study #1</t>
  </si>
  <si>
    <t>Photography - printed on Japanese washi paper</t>
  </si>
  <si>
    <t>https://www.artsy.net/artwork/michael-cherney-qiu-mai-water-mountain-study-number-1</t>
  </si>
  <si>
    <t>50 × 28.2 cm</t>
  </si>
  <si>
    <t>The Very Special Moment</t>
  </si>
  <si>
    <t>https://www.artsy.net/artwork/xiaoli-zhang-the-very-special-moment</t>
  </si>
  <si>
    <t>27 × 37.5 cm</t>
  </si>
  <si>
    <t>The Dimension of Space and Time</t>
  </si>
  <si>
    <t>https://www.artsy.net/artwork/xiaoli-zhang-the-dimension-of-space-and-time</t>
  </si>
  <si>
    <t>Étole</t>
  </si>
  <si>
    <t>https://www.artsy.net/artwork/john-m-armleder-etole</t>
  </si>
  <si>
    <t>Peter Schuyff</t>
  </si>
  <si>
    <t>https://www.artsy.net/artwork/peter-schuyff-untitled-143</t>
  </si>
  <si>
    <t>Silver landscape, seven multicolored</t>
  </si>
  <si>
    <t>Oil on silkscreened canvas</t>
  </si>
  <si>
    <t>https://www.artsy.net/artwork/tursic-and-mille-silver-landscape-seven-multicolored</t>
  </si>
  <si>
    <t>215 × 190 × 5 cm</t>
  </si>
  <si>
    <t>Ha Chong-hyun</t>
  </si>
  <si>
    <t>Conjunction 17-89</t>
  </si>
  <si>
    <t>https://www.artsy.net/artwork/ha-chong-hyun-conjunction-17-89</t>
  </si>
  <si>
    <t>https://www.artsy.net/artwork/vivian-springford-untitled-2024</t>
  </si>
  <si>
    <t>121 × 121 × 4.4 cm</t>
  </si>
  <si>
    <t>Study for Blue Nude #19 (3-D)</t>
  </si>
  <si>
    <t>https://www.artsy.net/artwork/tom-wesselmann-study-for-blue-nude-number-19-3-d</t>
  </si>
  <si>
    <t>52.1 × 44.5 cm</t>
  </si>
  <si>
    <t>Vision Transmission</t>
  </si>
  <si>
    <t>Acrylic, day-glo and pearlescent acrylic and roll-a tex on canvas</t>
  </si>
  <si>
    <t>https://www.artsy.net/artwork/peter-halley-vision-transmission</t>
  </si>
  <si>
    <t>244 × 216 cm</t>
  </si>
  <si>
    <t>Kim Tschang Yeul</t>
  </si>
  <si>
    <t>Waterdrops</t>
  </si>
  <si>
    <t>Oil on newspaper</t>
  </si>
  <si>
    <t>https://www.artsy.net/artwork/kim-tschang-yeul-waterdrops-27</t>
  </si>
  <si>
    <t>54 × 36.8 × 3.8 cm</t>
  </si>
  <si>
    <t>Reconstructions</t>
  </si>
  <si>
    <t>https://www.artsy.net/artwork/rudolf-polanszky-reconstructions-14</t>
  </si>
  <si>
    <t>151 × 96 cm</t>
  </si>
  <si>
    <t>Recurrence, 1993</t>
  </si>
  <si>
    <t>Oil and indian ink on canvas</t>
  </si>
  <si>
    <t>https://www.artsy.net/artwork/kim-tschang-yeul-recurrence-1993</t>
  </si>
  <si>
    <t>194.9 × 161.9 × 3.2 cm</t>
  </si>
  <si>
    <t>The Arrival of Spring in Woldgate, East Yorkshire in 2011 (twenty eleven) - 13 January 2011</t>
  </si>
  <si>
    <t>IPad drawing printed on paper</t>
  </si>
  <si>
    <t>https://www.artsy.net/artwork/david-hockney-the-arrival-of-spring-in-woldgate-east-yorkshire-in-2011-twenty-eleven-13-january-2011</t>
  </si>
  <si>
    <t>139.7 × 105.4 cm</t>
  </si>
  <si>
    <t>The Arrival of Spring in Woldgate, East Yorkshire in 2011 (twenty eleven) - 15 March 2011</t>
  </si>
  <si>
    <t>https://www.artsy.net/artwork/david-hockney-the-arrival-of-spring-in-woldgate-east-yorkshire-in-2011-twenty-eleven-15-march-2011</t>
  </si>
  <si>
    <t>The Arrival of Spring in Woldgate, East Yorkshire in 2011 (twenty eleven) - 18 January 2011</t>
  </si>
  <si>
    <t>https://www.artsy.net/artwork/david-hockney-the-arrival-of-spring-in-woldgate-east-yorkshire-in-2011-twenty-eleven-18-january-2011</t>
  </si>
  <si>
    <t>The Arrival of Spring in Woldgate, East Yorkshire in 2011 (twenty eleven) - 19 March 2011</t>
  </si>
  <si>
    <t>https://www.artsy.net/artwork/david-hockney-the-arrival-of-spring-in-woldgate-east-yorkshire-in-2011-twenty-eleven-19-march-2011-2</t>
  </si>
  <si>
    <t>The Arrival of Spring in Woldgate, East Yorkshire in 2011 (twenty eleven) - 23 February 2011</t>
  </si>
  <si>
    <t>https://www.artsy.net/artwork/david-hockney-the-arrival-of-spring-in-woldgate-east-yorkshire-in-2011-twenty-eleven-23-february-2011</t>
  </si>
  <si>
    <t>The Arrival of Spring in Woldgate, East Yorkshire in 2011 (twenty eleven) - 22 March 2011</t>
  </si>
  <si>
    <t>https://www.artsy.net/artwork/david-hockney-the-arrival-of-spring-in-woldgate-east-yorkshire-in-2011-twenty-eleven-22-march-2011-2</t>
  </si>
  <si>
    <t>The Arrival of Spring in Woldgate, East Yorkshire in 2011 (twenty eleven) - 25 February 2011</t>
  </si>
  <si>
    <t>https://www.artsy.net/artwork/david-hockney-the-arrival-of-spring-in-woldgate-east-yorkshire-in-2011-twenty-eleven-25-february-2011-1</t>
  </si>
  <si>
    <t>The Arrival of Spring in Woldgate, East Yorkshire in 2011 (twenty eleven) - 24 April 2011</t>
  </si>
  <si>
    <t>https://www.artsy.net/artwork/david-hockney-the-arrival-of-spring-in-woldgate-east-yorkshire-in-2011-twenty-eleven-24-april-2011-1</t>
  </si>
  <si>
    <t>Toshiyuki Konishi</t>
  </si>
  <si>
    <t>ANOMALY</t>
  </si>
  <si>
    <t>https://www.artsy.net/artwork/toshiyuki-konishi-untitled-105</t>
  </si>
  <si>
    <t>194 × 145.5 cm</t>
  </si>
  <si>
    <t>Chim↑Pom</t>
  </si>
  <si>
    <t>The Pussy of Tokyo</t>
  </si>
  <si>
    <t>Manhole cover</t>
  </si>
  <si>
    <t>https://www.artsy.net/artwork/chim-pom-the-pussy-of-tokyo</t>
  </si>
  <si>
    <t>70 cm diameter</t>
  </si>
  <si>
    <t>Ushio Shinohara</t>
  </si>
  <si>
    <t>Fontana delle Tartarughe</t>
  </si>
  <si>
    <t>https://www.artsy.net/artwork/ushio-shinohara-fontana-delle-tartarughe</t>
  </si>
  <si>
    <t>71 × 45.5 cm</t>
  </si>
  <si>
    <t>Ellie’s fly</t>
  </si>
  <si>
    <t>Lambda print　mounted on aluminum</t>
  </si>
  <si>
    <t>https://www.artsy.net/artwork/chim-pom-ellies-fly</t>
  </si>
  <si>
    <t>120 × 20 cm</t>
  </si>
  <si>
    <t>Yosuke Takayama</t>
  </si>
  <si>
    <t>Self-portrait devoured by sculpture #24</t>
  </si>
  <si>
    <t>Wood block print on wrapping paper, frame, tape</t>
  </si>
  <si>
    <t>https://www.artsy.net/artwork/yosuke-takayama-self-portrait-devoured-by-sculpture-number-24</t>
  </si>
  <si>
    <t>41 × 54 × 3 cm</t>
  </si>
  <si>
    <t>Drink More</t>
  </si>
  <si>
    <t>1963/2015</t>
  </si>
  <si>
    <t>https://www.artsy.net/artwork/ushio-shinohara-drink-more-2</t>
  </si>
  <si>
    <t>31 × 23 × 19 cm</t>
  </si>
  <si>
    <t>Self-portrait devoured by sculpture #9 with dandelion</t>
  </si>
  <si>
    <t>Wood block print, photograph, frame, plywood, tape</t>
  </si>
  <si>
    <t>https://www.artsy.net/artwork/yosuke-takayama-self-portrait-devoured-by-sculpture-number-9-with-dandelion</t>
  </si>
  <si>
    <t>27.5 × 39 × 3.5 cm</t>
  </si>
  <si>
    <t>Motohiko Odani</t>
  </si>
  <si>
    <t>SP1: Beginning (set B)</t>
  </si>
  <si>
    <t>Wood, Japanese lacquer</t>
  </si>
  <si>
    <t>https://www.artsy.net/artwork/motohiko-odani-sp1-beginning-set-b</t>
  </si>
  <si>
    <t>35 × 35 × 5 cm</t>
  </si>
  <si>
    <t>Ma Paisui 馬白水</t>
  </si>
  <si>
    <t>Yuntan Waterfall</t>
  </si>
  <si>
    <t>Asia Art Center</t>
  </si>
  <si>
    <t>Color ink on papaer</t>
  </si>
  <si>
    <t>https://www.artsy.net/artwork/ma-paisui-ma-bai-shui-yuntan-waterfall</t>
  </si>
  <si>
    <t>51 × 36 cm</t>
  </si>
  <si>
    <t>Beauty of Taiwan (5)</t>
  </si>
  <si>
    <t>1976-1997</t>
  </si>
  <si>
    <t>Color ink on paper</t>
  </si>
  <si>
    <t>https://www.artsy.net/artwork/ma-paisui-ma-bai-shui-beauty-of-taiwan-5</t>
  </si>
  <si>
    <t>70 × 45 cm</t>
  </si>
  <si>
    <t>Welcome Pine on Mt. Huang</t>
  </si>
  <si>
    <t>https://www.artsy.net/artwork/ma-paisui-ma-bai-shui-welcome-pine-on-mt-huang</t>
  </si>
  <si>
    <t>120 × 60 cm</t>
  </si>
  <si>
    <t>Badouzi</t>
  </si>
  <si>
    <t>https://www.artsy.net/artwork/ma-paisui-ma-bai-shui-badouzi</t>
  </si>
  <si>
    <t>Moon Night of Yehliu</t>
  </si>
  <si>
    <t>https://www.artsy.net/artwork/ma-paisui-ma-bai-shui-moon-night-of-yehliu</t>
  </si>
  <si>
    <t>120 × 58 cm</t>
  </si>
  <si>
    <t>Spring of Taroko</t>
  </si>
  <si>
    <t>https://www.artsy.net/artwork/ma-paisui-ma-bai-shui-spring-of-taroko-1</t>
  </si>
  <si>
    <t>136 × 210 cm</t>
  </si>
  <si>
    <t>Lake of Boar</t>
  </si>
  <si>
    <t>https://www.artsy.net/artwork/ma-paisui-ma-bai-shui-lake-of-boar</t>
  </si>
  <si>
    <t>Waterfall at Mount Lu</t>
  </si>
  <si>
    <t>https://www.artsy.net/artwork/ma-paisui-ma-bai-shui-waterfall-at-mount-lu</t>
  </si>
  <si>
    <t>Lake of Boar 山豬湖</t>
  </si>
  <si>
    <t>https://www.artsy.net/artwork/ma-paisui-ma-bai-shui-lake-of-boar-shan-zhu-hu</t>
  </si>
  <si>
    <t>Rainbow Waterfall</t>
  </si>
  <si>
    <t>https://www.artsy.net/artwork/ma-paisui-ma-bai-shui-rainbow-waterfall</t>
  </si>
  <si>
    <t>Iguazu Falls</t>
  </si>
  <si>
    <t>https://www.artsy.net/artwork/ma-paisui-ma-bai-shui-iguazu-falls-1</t>
  </si>
  <si>
    <t>122 × 183 cm</t>
  </si>
  <si>
    <t>Beauty of Taiwan (7)</t>
  </si>
  <si>
    <t>1991-1997</t>
  </si>
  <si>
    <t>https://www.artsy.net/artwork/ma-paisui-ma-bai-shui-beauty-of-taiwan-7</t>
  </si>
  <si>
    <t>Northeast Coast (Taiwan)</t>
  </si>
  <si>
    <t>https://www.artsy.net/artwork/ma-paisui-ma-bai-shui-northeast-coast-taiwan</t>
  </si>
  <si>
    <t>60 × 90.5 cm</t>
  </si>
  <si>
    <t>Shanhu Pond</t>
  </si>
  <si>
    <t>https://www.artsy.net/artwork/ma-paisui-ma-bai-shui-shanhu-pond</t>
  </si>
  <si>
    <t>Luo Mingjun</t>
  </si>
  <si>
    <t>I Walk Beside You No.9</t>
  </si>
  <si>
    <t>Aye Gallery</t>
  </si>
  <si>
    <t>https://www.artsy.net/artwork/luo-mingjun-i-walk-beside-you-no-dot-9</t>
  </si>
  <si>
    <t>190 × 240 cm</t>
  </si>
  <si>
    <t>Yang Qiong 杨穹</t>
  </si>
  <si>
    <t>A Bowl of Water</t>
  </si>
  <si>
    <t>Censer(Qing), Resin, Plaster, Bronze</t>
  </si>
  <si>
    <t>https://www.artsy.net/artwork/yang-qiong-yang-qiong-a-bowl-of-water</t>
  </si>
  <si>
    <t>55 × 120 × 40 cm</t>
  </si>
  <si>
    <t>Chen Wenji</t>
  </si>
  <si>
    <t>Ice Float</t>
  </si>
  <si>
    <t>Oil on aluminum panel</t>
  </si>
  <si>
    <t>https://www.artsy.net/artwork/chen-wenji-ice-float</t>
  </si>
  <si>
    <t>Mu Boyan</t>
  </si>
  <si>
    <t>Loosen</t>
  </si>
  <si>
    <t>Color on bronze</t>
  </si>
  <si>
    <t>https://www.artsy.net/artwork/mu-boyan-loosen</t>
  </si>
  <si>
    <t>120 × 68 × 45 cm</t>
  </si>
  <si>
    <t>Zhao Gang</t>
  </si>
  <si>
    <t>Lord It over</t>
  </si>
  <si>
    <t>2010-2011</t>
  </si>
  <si>
    <t>https://www.artsy.net/artwork/zhao-gang-lord-it-over</t>
  </si>
  <si>
    <t>Shi Xinji</t>
  </si>
  <si>
    <t>Mountain Snow</t>
  </si>
  <si>
    <t>https://www.artsy.net/artwork/shi-xinji-mountain-snow</t>
  </si>
  <si>
    <t>Sheng Tianhong</t>
  </si>
  <si>
    <t>Crossing the River</t>
  </si>
  <si>
    <t>https://www.artsy.net/artwork/sheng-tianhong-crossing-the-river</t>
  </si>
  <si>
    <t>Walter Yu</t>
  </si>
  <si>
    <t>Clock Tower</t>
  </si>
  <si>
    <t>https://www.artsy.net/artwork/walter-yu-clock-tower</t>
  </si>
  <si>
    <t>52.5 × 37 cm</t>
  </si>
  <si>
    <t>Wang Yabin</t>
  </si>
  <si>
    <t>Pavillion of Memories-Falling Pine in the Mountain</t>
  </si>
  <si>
    <t>https://www.artsy.net/artwork/wang-yabin-pavillion-of-memories-falling-pine-in-the-mountain</t>
  </si>
  <si>
    <t>Song Yang</t>
  </si>
  <si>
    <t>Blue Phantom</t>
  </si>
  <si>
    <t>Copper wire, metal</t>
  </si>
  <si>
    <t>https://www.artsy.net/artwork/song-yang-blue-phantom</t>
  </si>
  <si>
    <t>148 × 30 × 24 cm</t>
  </si>
  <si>
    <t>Maryn Varbanov</t>
  </si>
  <si>
    <t>MVCouple</t>
  </si>
  <si>
    <t>BANK\/Mabsociety</t>
  </si>
  <si>
    <t>Goat Wool</t>
  </si>
  <si>
    <t>https://www.artsy.net/artwork/maryn-varbanov-mvcouple</t>
  </si>
  <si>
    <t>220 × 24 × 25 cm</t>
  </si>
  <si>
    <t>25.1.1979-Paris</t>
  </si>
  <si>
    <t>https://www.artsy.net/artwork/maryn-varbanov-25-dot-1-1979-paris</t>
  </si>
  <si>
    <t>13 × 20 cm</t>
  </si>
  <si>
    <t>20.1.1979-Paris</t>
  </si>
  <si>
    <t>https://www.artsy.net/artwork/maryn-varbanov-20-dot-1-1979-paris</t>
  </si>
  <si>
    <t>Hui Shi 施慧</t>
  </si>
  <si>
    <t>2002 Fan-3</t>
  </si>
  <si>
    <t>Wire mesh, xuan paper, paper pulp</t>
  </si>
  <si>
    <t>https://www.artsy.net/artwork/hui-shi-shi-hui-2002-fan-3</t>
  </si>
  <si>
    <t>130 × 130 × 9 cm</t>
  </si>
  <si>
    <t>Butterfly</t>
  </si>
  <si>
    <t>Goat wool</t>
  </si>
  <si>
    <t>https://www.artsy.net/artwork/maryn-varbanov-butterfly</t>
  </si>
  <si>
    <t>6 Rings</t>
  </si>
  <si>
    <t>1975-1978</t>
  </si>
  <si>
    <t>Goats wool</t>
  </si>
  <si>
    <t>https://www.artsy.net/artwork/maryn-varbanov-6-rings</t>
  </si>
  <si>
    <t>137 × 194 cm</t>
  </si>
  <si>
    <t xml:space="preserve">Les Rhopopes Vert Sapin </t>
  </si>
  <si>
    <t>Tapestry weaved in Sofia</t>
  </si>
  <si>
    <t>https://www.artsy.net/artwork/maryn-varbanov-les-rhopopes-vert-sapin</t>
  </si>
  <si>
    <t>2002 Fan-2</t>
  </si>
  <si>
    <t>https://www.artsy.net/artwork/hui-shi-shi-hui-2002-fan-2</t>
  </si>
  <si>
    <t>https://www.artsy.net/artwork/maryn-varbanov-untitled-1</t>
  </si>
  <si>
    <t>3.11.1979-Paris</t>
  </si>
  <si>
    <t>https://www.artsy.net/artwork/maryn-varbanov-3-dot-11-dot-1979-paris</t>
  </si>
  <si>
    <t>STRUCTURE·4</t>
  </si>
  <si>
    <t>Cotton, coir rope, xuan paper, paper pulp</t>
  </si>
  <si>
    <t>https://www.artsy.net/artwork/hui-shi-shi-hui-structure-star-4</t>
  </si>
  <si>
    <t>200 cm</t>
  </si>
  <si>
    <t>2006 Fan-1</t>
  </si>
  <si>
    <t>https://www.artsy.net/artwork/hui-shi-shi-hui-2006-fan-1</t>
  </si>
  <si>
    <t>140 × 112 × 7.2 cm</t>
  </si>
  <si>
    <t>https://www.artsy.net/artwork/maryn-varbanov-untitled</t>
  </si>
  <si>
    <t>MV Fenêtres</t>
  </si>
  <si>
    <t>https://www.artsy.net/artwork/maryn-varbanov-mv-fenetres</t>
  </si>
  <si>
    <t>220 × 90 cm</t>
  </si>
  <si>
    <t>2006 Fan-2</t>
  </si>
  <si>
    <t>https://www.artsy.net/artwork/hui-shi-shi-hui-2006-fan-2</t>
  </si>
  <si>
    <t>145 × 112 × 7.2 cm</t>
  </si>
  <si>
    <t>2002 Fan-1</t>
  </si>
  <si>
    <t>https://www.artsy.net/artwork/hui-shi-shi-hui-2002-fan-1</t>
  </si>
  <si>
    <t>Hu Xiaoyuan 胡晓媛</t>
  </si>
  <si>
    <t>Wood\/The Vortex beneath the Vortex No. 5</t>
  </si>
  <si>
    <t>Beijing Commune</t>
  </si>
  <si>
    <t>Wood, Chinese ink, raw silk, paint</t>
  </si>
  <si>
    <t>https://www.artsy.net/artwork/hu-xiaoyuan-hu-xiao-yuan-wood-slash-the-vortex-beneath-the-vortex-no-5</t>
  </si>
  <si>
    <t>316 × 62 × 4.2 cm</t>
  </si>
  <si>
    <t>Ma Qiusha 马秋莎</t>
  </si>
  <si>
    <t>Wonderland-Milk Chocolate</t>
  </si>
  <si>
    <t>Cement, nylon stocking, plywood, resin, steel</t>
  </si>
  <si>
    <t>https://www.artsy.net/artwork/ma-qiusha-ma-qiu-sha-wonderland-milk-chocolate</t>
  </si>
  <si>
    <t>210 × 110 cm</t>
  </si>
  <si>
    <t>Palmsonntag</t>
  </si>
  <si>
    <t>Chalk, palm, acrylic, glue and plaster in artist's steel frame under glass</t>
  </si>
  <si>
    <t>https://www.artsy.net/artwork/anselm-kiefer-palmsonntag-2</t>
  </si>
  <si>
    <t>287 × 141 × 10 cm</t>
  </si>
  <si>
    <t>Frank Auerbach</t>
  </si>
  <si>
    <t>Reclining Head of Julia II</t>
  </si>
  <si>
    <t>https://www.artsy.net/artwork/frank-auerbach-reclining-head-of-julia-ii-7</t>
  </si>
  <si>
    <t>63.5 × 76.5 cm</t>
  </si>
  <si>
    <t>Tony Bevan</t>
  </si>
  <si>
    <t>Skylight (PC1713)</t>
  </si>
  <si>
    <t>https://www.artsy.net/artwork/tony-bevan-skylight-pc1713</t>
  </si>
  <si>
    <t>178.5 × 163 cm</t>
  </si>
  <si>
    <t>José Parlá</t>
  </si>
  <si>
    <t>Imprint of Body Movements</t>
  </si>
  <si>
    <t>Acrylic, oil paint, collage, enamel and plaster on canvas</t>
  </si>
  <si>
    <t>https://www.artsy.net/artwork/jose-parla-imprint-of-body-movements-1</t>
  </si>
  <si>
    <t>182.9 × 121.9 cm</t>
  </si>
  <si>
    <t>Marcelo Cipis</t>
  </si>
  <si>
    <t>Mar de Amebas Rosa [from Bandeiras series]</t>
  </si>
  <si>
    <t>Sewn felt</t>
  </si>
  <si>
    <t>https://www.artsy.net/artwork/marcelo-cipis-mar-de-amebas-rosa-from-bandeiras-series</t>
  </si>
  <si>
    <t>43 × 47 cm</t>
  </si>
  <si>
    <t>Kit Manifestação</t>
  </si>
  <si>
    <t>https://www.artsy.net/artwork/marcelo-cipis-kit-manifestacao</t>
  </si>
  <si>
    <t>Homem</t>
  </si>
  <si>
    <t>https://www.artsy.net/artwork/marcelo-cipis-homem</t>
  </si>
  <si>
    <t>85 × 75 cm</t>
  </si>
  <si>
    <t>Mar de Amebas Bege [from Bandeiras series]</t>
  </si>
  <si>
    <t>https://www.artsy.net/artwork/marcelo-cipis-mar-de-amebas-bege-from-bandeiras-series</t>
  </si>
  <si>
    <t>Alegria</t>
  </si>
  <si>
    <t>https://www.artsy.net/artwork/marcelo-cipis-alegria</t>
  </si>
  <si>
    <t>Imagem para Vaso Grego Contemporâneo 1</t>
  </si>
  <si>
    <t>https://www.artsy.net/artwork/marcelo-cipis-imagem-para-vaso-grego-contemporaneo-1</t>
  </si>
  <si>
    <t>Antrax</t>
  </si>
  <si>
    <t>https://www.artsy.net/artwork/marcelo-cipis-antrax</t>
  </si>
  <si>
    <t>73 × 56 cm</t>
  </si>
  <si>
    <t>Imagem para Vaso Grego Contemporâneo 2</t>
  </si>
  <si>
    <t>https://www.artsy.net/artwork/marcelo-cipis-imagem-para-vaso-grego-contemporaneo-2</t>
  </si>
  <si>
    <t>Big Bang 2</t>
  </si>
  <si>
    <t>https://www.artsy.net/artwork/marcelo-cipis-big-bang-2</t>
  </si>
  <si>
    <t>193 × 155 cm</t>
  </si>
  <si>
    <t>Inferno Moderno</t>
  </si>
  <si>
    <t>https://www.artsy.net/artwork/marcelo-cipis-inferno-moderno</t>
  </si>
  <si>
    <t>Jiang Zhi 蒋志</t>
  </si>
  <si>
    <t>Going and Coming 2017-10</t>
  </si>
  <si>
    <t>Blindspot Gallery</t>
  </si>
  <si>
    <t>Oil on polyester</t>
  </si>
  <si>
    <t>https://www.artsy.net/artwork/jiang-zhi-jiang-zhi-going-and-coming-2017-10-2</t>
  </si>
  <si>
    <t>128 × 90 cm</t>
  </si>
  <si>
    <t>Sarah Lai</t>
  </si>
  <si>
    <t>Monica</t>
  </si>
  <si>
    <t>https://www.artsy.net/artwork/sarah-lai-monica</t>
  </si>
  <si>
    <t>122 × 180 × 2.5 cm</t>
  </si>
  <si>
    <t>Lam Tung-pang</t>
  </si>
  <si>
    <t>Reforming Landscape</t>
  </si>
  <si>
    <t>Ink, charcoal and acrylic on plywood</t>
  </si>
  <si>
    <t>https://www.artsy.net/artwork/lam-tung-pang-reforming-landscape</t>
  </si>
  <si>
    <t>180 × 300 cm</t>
  </si>
  <si>
    <t>Trevor Yeung</t>
  </si>
  <si>
    <t>Rock Sitters (The World is Burning)</t>
  </si>
  <si>
    <t>Etching on archival inkjet print</t>
  </si>
  <si>
    <t>https://www.artsy.net/artwork/trevor-yeung-rock-sitters-the-world-is-burning</t>
  </si>
  <si>
    <t>63 × 93 × 4 cm</t>
  </si>
  <si>
    <t>Meaningless no.12</t>
  </si>
  <si>
    <t>Acrylic and charcoal on plywood</t>
  </si>
  <si>
    <t>https://www.artsy.net/artwork/lam-tung-pang-meaningless-no-dot-12</t>
  </si>
  <si>
    <t>180 × 200 × 2 cm</t>
  </si>
  <si>
    <t>Hao Jingban</t>
  </si>
  <si>
    <t>The First Take</t>
  </si>
  <si>
    <t>Digital inkjet print</t>
  </si>
  <si>
    <t>https://www.artsy.net/artwork/hao-jingban-the-first-take</t>
  </si>
  <si>
    <t>100 × 159 cm</t>
  </si>
  <si>
    <t>Camille</t>
  </si>
  <si>
    <t>https://www.artsy.net/artwork/sarah-lai-camille</t>
  </si>
  <si>
    <t>122 × 200 × 2.5 cm</t>
  </si>
  <si>
    <t>Pixy Yijun Liao</t>
  </si>
  <si>
    <t>Homemade Sushi</t>
  </si>
  <si>
    <t>https://www.artsy.net/artwork/pixy-yijun-liao-homemade-sushi-1</t>
  </si>
  <si>
    <t>75 × 100 cm</t>
  </si>
  <si>
    <t>Holding</t>
  </si>
  <si>
    <t>https://www.artsy.net/artwork/pixy-yijun-liao-holding-1</t>
  </si>
  <si>
    <t>Nipple Kiss</t>
  </si>
  <si>
    <t>https://www.artsy.net/artwork/pixy-yijun-liao-nipple-kiss</t>
  </si>
  <si>
    <t>Ping Pong Balls</t>
  </si>
  <si>
    <t>https://www.artsy.net/artwork/pixy-yijun-liao-ping-pong-balls</t>
  </si>
  <si>
    <t>Asuka Anastacia Ogawa</t>
  </si>
  <si>
    <t>Walking</t>
  </si>
  <si>
    <t>https://www.artsy.net/artwork/asuka-anastacia-ogawa-walking</t>
  </si>
  <si>
    <t>Empathy for Everyone (large version)</t>
  </si>
  <si>
    <t>Electric sign with vinyl text</t>
  </si>
  <si>
    <t>https://www.artsy.net/artwork/sam-durant-empathy-for-everyone-large-version-1</t>
  </si>
  <si>
    <t>139.7 × 172.7 cm</t>
  </si>
  <si>
    <t>From the Watchtower (Double Moth no. 4)</t>
  </si>
  <si>
    <t>https://www.artsy.net/artwork/theodora-allen-from-the-watchtower-double-moth-no-4</t>
  </si>
  <si>
    <t>147.3 × 114.3 cm</t>
  </si>
  <si>
    <t>How Could One Ever Think Anything is Permanent</t>
  </si>
  <si>
    <t>https://www.artsy.net/artwork/friedrich-kunath-how-could-one-ever-think-anything-is-permanent</t>
  </si>
  <si>
    <t>238.8 × 238.8 cm</t>
  </si>
  <si>
    <t>Notion</t>
  </si>
  <si>
    <t>Graphite powder, pencil, and colored pencil on paper mounted on wood</t>
  </si>
  <si>
    <t>https://www.artsy.net/artwork/tony-lewis-notion</t>
  </si>
  <si>
    <t>191.8 × 252.7 cm</t>
  </si>
  <si>
    <t>https://www.artsy.net/artwork/yoshitomo-nara-untitled-95</t>
  </si>
  <si>
    <t>73 × 61 cm</t>
  </si>
  <si>
    <t>Purple Rain, Purple Rain</t>
  </si>
  <si>
    <t>https://www.artsy.net/artwork/dave-muller-purple-rain-purple-rain</t>
  </si>
  <si>
    <t>148.6 × 148.6 × 3.2 cm</t>
  </si>
  <si>
    <t>Visions of the Past and Future</t>
  </si>
  <si>
    <t>Oil pastel, soft pastel on paper</t>
  </si>
  <si>
    <t>https://www.artsy.net/artwork/mimi-lauter-visions-of-the-past-and-future-1</t>
  </si>
  <si>
    <t>186.1 × 226.1 × 6.4 cm</t>
  </si>
  <si>
    <t>Shozo Shimamoto</t>
  </si>
  <si>
    <t>Capri - Certosa 53</t>
  </si>
  <si>
    <t>Cardi Gallery</t>
  </si>
  <si>
    <t>Acrylic, paper, broken glass on light canvas</t>
  </si>
  <si>
    <t>https://www.artsy.net/artwork/shozo-shimamoto-capri-certosa-53</t>
  </si>
  <si>
    <t>190 × 220 cm</t>
  </si>
  <si>
    <t>Partitura in nero - E</t>
  </si>
  <si>
    <t>Silkscreen on polished stainless steel</t>
  </si>
  <si>
    <t>https://www.artsy.net/artwork/michelangelo-pistoletto-partitura-in-nero-e-2</t>
  </si>
  <si>
    <t>244 × 122 cm</t>
  </si>
  <si>
    <t>Capri - Certosa 41</t>
  </si>
  <si>
    <t>https://www.artsy.net/artwork/shozo-shimamoto-capri-certosa-41</t>
  </si>
  <si>
    <t>230 × 316 cm</t>
  </si>
  <si>
    <t>Beautiful Remastered Rubellite Tourmaline Painting</t>
  </si>
  <si>
    <t>https://www.artsy.net/artwork/damien-hirst-beautiful-remastered-rubellite-tourmaline-painting</t>
  </si>
  <si>
    <t>183 cm diameter</t>
  </si>
  <si>
    <t>Mythologies</t>
  </si>
  <si>
    <t>Photo emulsion on canvas</t>
  </si>
  <si>
    <t>https://www.artsy.net/artwork/mimmo-rotella-mythologies</t>
  </si>
  <si>
    <t>95 × 91 cm</t>
  </si>
  <si>
    <t>Pentoxifylline</t>
  </si>
  <si>
    <t>https://www.artsy.net/artwork/damien-hirst-pentoxifylline-1</t>
  </si>
  <si>
    <t>53 × 55 cm</t>
  </si>
  <si>
    <t>Günther Uecker</t>
  </si>
  <si>
    <t>Nails and paint on canvas</t>
  </si>
  <si>
    <t>https://www.artsy.net/artwork/gunther-uecker-untitled-58</t>
  </si>
  <si>
    <t>72.5 × 64 cm</t>
  </si>
  <si>
    <t>Wang Dongling 王冬龄</t>
  </si>
  <si>
    <t>Zhuang Zi - Peripatetic庄子·逍遥游</t>
  </si>
  <si>
    <t>Chambers Fine Art</t>
  </si>
  <si>
    <t>Ink on Xuan paper 纸本水墨</t>
  </si>
  <si>
    <t>https://www.artsy.net/artwork/wang-dongling-wang-dong-ling-zhuang-zi-peripateticzhuang-zi-star-xiao-yao-you</t>
  </si>
  <si>
    <t>Wu Jian'an 邬建安</t>
  </si>
  <si>
    <t>500 Brushstrokes #65 五百笔 #65</t>
  </si>
  <si>
    <t>Ink, watercolor, paper cut and collage on Xuan paper 纸上水墨水彩拼贴</t>
  </si>
  <si>
    <t>https://www.artsy.net/artwork/wu-jianan-wu-jian-an-500-brushstrokes-number-65-wu-bai-bi-number-65</t>
  </si>
  <si>
    <t>122 × 162 cm</t>
  </si>
  <si>
    <t>Spirit of Sea 海魂</t>
  </si>
  <si>
    <t>https://www.artsy.net/artwork/wang-dongling-wang-dong-ling-spirit-of-sea-hai-hun</t>
  </si>
  <si>
    <t>181 × 97 cm</t>
  </si>
  <si>
    <t>Wang Gongyi</t>
  </si>
  <si>
    <t>Melisma 韵律</t>
  </si>
  <si>
    <t>Watercolor on Chan-Yi Xuan paper 蝉翼宣、水彩</t>
  </si>
  <si>
    <t>https://www.artsy.net/artwork/wang-gongyi-melisma-yun-lu</t>
  </si>
  <si>
    <t>94 × 171 cm</t>
  </si>
  <si>
    <t>Yan Shanchun</t>
  </si>
  <si>
    <t>West Lake·Fuchun #7西湖·富春 #7</t>
  </si>
  <si>
    <t>Acrylic on canvas, mixed media 布面亚克力, 综合材料</t>
  </si>
  <si>
    <t>https://www.artsy.net/artwork/yan-shanchun-west-lake-star-fuchun-number-7xi-hu-star-fu-chun-number-7</t>
  </si>
  <si>
    <t>175 × 121 cm</t>
  </si>
  <si>
    <t>Sintung Ho</t>
  </si>
  <si>
    <t>When the Triangle Descends the Stairs</t>
  </si>
  <si>
    <t>https://www.artsy.net/artwork/sintung-ho-when-the-triangle-descends-the-stairs-1</t>
  </si>
  <si>
    <t>102.2 × 69.9 cm</t>
  </si>
  <si>
    <t>In the Beginning太初</t>
  </si>
  <si>
    <t>Ink and compressed charcoal on untreated Xuan paper 墨、炭精棒、生宣</t>
  </si>
  <si>
    <t>https://www.artsy.net/artwork/wang-gongyi-in-the-beginningtai-chu</t>
  </si>
  <si>
    <t>303 × 145 cm</t>
  </si>
  <si>
    <t>Zhao Zhao</t>
  </si>
  <si>
    <t>Gold Constellation No.1金星空No.1</t>
  </si>
  <si>
    <t>Embroidery on silk 真丝刺绣</t>
  </si>
  <si>
    <t>https://www.artsy.net/artwork/zhao-zhao-gold-constellation-no-dot-1jin-xing-kong-no-dot-1</t>
  </si>
  <si>
    <t>177.8 × 134.6 cm</t>
  </si>
  <si>
    <t>Mask - Red Walls Blue Tiles</t>
  </si>
  <si>
    <t>Buffalo hide, baking varnish, acrylic</t>
  </si>
  <si>
    <t>https://www.artsy.net/artwork/wu-jianan-wu-jian-an-mask-red-walls-blue-tiles</t>
  </si>
  <si>
    <t>635 × 558.8 × 25.4 cm</t>
  </si>
  <si>
    <t>500 Brushstrokes #58 五百笔 #58</t>
  </si>
  <si>
    <t>https://www.artsy.net/artwork/wu-jianan-wu-jian-an-500-brushstrokes-number-58-wu-bai-bi-number-58</t>
  </si>
  <si>
    <t>Gold Constellation No.2 金星空 No.2</t>
  </si>
  <si>
    <t>https://www.artsy.net/artwork/zhao-zhao-gold-constellation-no-dot-2-jin-xing-kong-no-dot-2</t>
  </si>
  <si>
    <t>177 × 134.5 cm</t>
  </si>
  <si>
    <t>Gordon Cheung</t>
  </si>
  <si>
    <t>Szechwan 1850</t>
  </si>
  <si>
    <t>Financial newspaper, acrylic gel and bamboo</t>
  </si>
  <si>
    <t>https://www.artsy.net/artwork/gordon-cheung-szechwan-1850</t>
  </si>
  <si>
    <t>Hankow Hupeh 1850</t>
  </si>
  <si>
    <t>https://www.artsy.net/artwork/gordon-cheung-hankow-hupeh-1850</t>
  </si>
  <si>
    <t>80.5 × 58.5 cm</t>
  </si>
  <si>
    <t>Szechwan shop 1750</t>
  </si>
  <si>
    <t>https://www.artsy.net/artwork/gordon-cheung-szechwan-shop-1750</t>
  </si>
  <si>
    <t>83 × 58.5 cm</t>
  </si>
  <si>
    <t>Ian Davenport</t>
  </si>
  <si>
    <t>From a series of four etchings with chine collé on Hahnemühle Bright White 350 gsm paper</t>
  </si>
  <si>
    <t>https://www.artsy.net/artwork/ian-davenport-spring</t>
  </si>
  <si>
    <t>115 × 113 cm</t>
  </si>
  <si>
    <t>Michael Craig-Martin</t>
  </si>
  <si>
    <t>Saarinen Chair</t>
  </si>
  <si>
    <t>Polished steel relief with spray paint</t>
  </si>
  <si>
    <t>https://www.artsy.net/artwork/michael-craig-martin-saarinen-chair</t>
  </si>
  <si>
    <t>62 × 33.7 × 0.5 cm</t>
  </si>
  <si>
    <t>New York Couple 5</t>
  </si>
  <si>
    <t>Screenprint and Collage</t>
  </si>
  <si>
    <t>https://www.artsy.net/artwork/julian-opie-new-york-couple-5</t>
  </si>
  <si>
    <t>Wols</t>
  </si>
  <si>
    <t>https://www.artsy.net/artwork/georg-baselitz-wols</t>
  </si>
  <si>
    <t>85 × 65 cm</t>
  </si>
  <si>
    <t>https://www.artsy.net/artwork/georg-baselitz-lucio-fontana</t>
  </si>
  <si>
    <t>85.3 × 65.1 cm</t>
  </si>
  <si>
    <t>No. 923</t>
  </si>
  <si>
    <t>Etching on Somerset Satin 410 gsm</t>
  </si>
  <si>
    <t>https://www.artsy.net/artwork/rana-begum-no-923</t>
  </si>
  <si>
    <t>78.6 × 104.7 cm</t>
  </si>
  <si>
    <t>Design for a cake basket and two muffineers en-suite I</t>
  </si>
  <si>
    <t>Hard ground etching hand-coloured with Lemon Yellow ink on Fabriano Tiepolo 280gsm paper</t>
  </si>
  <si>
    <t>https://www.artsy.net/artwork/pablo-bronstein-design-for-a-cake-basket-and-two-muffineers-en-suite-i</t>
  </si>
  <si>
    <t>69.9 × 89.2 cm</t>
  </si>
  <si>
    <t>Tideline</t>
  </si>
  <si>
    <t>https://www.artsy.net/artwork/richard-long-tideline</t>
  </si>
  <si>
    <t>58.5 × 148 cm</t>
  </si>
  <si>
    <t>Still Life with Liz</t>
  </si>
  <si>
    <t>Screenprint on 4 ply Archivart 100% rag museum board</t>
  </si>
  <si>
    <t>https://www.artsy.net/artwork/tom-wesselmann-still-life-with-liz-5</t>
  </si>
  <si>
    <t>151.1 × 144.8 cm</t>
  </si>
  <si>
    <t>Handheld Landscapes (48 Acres)</t>
  </si>
  <si>
    <t>Acrylic on Birch Plywood</t>
  </si>
  <si>
    <t>https://www.artsy.net/artwork/richard-woods-handheld-landscapes-48-acres</t>
  </si>
  <si>
    <t>20 × 27 cm</t>
  </si>
  <si>
    <t>Summer</t>
  </si>
  <si>
    <t>https://www.artsy.net/artwork/ian-davenport-summer</t>
  </si>
  <si>
    <t>Mies van der Rohe Chair</t>
  </si>
  <si>
    <t>https://www.artsy.net/artwork/michael-craig-martin-mies-van-der-rohe-chair</t>
  </si>
  <si>
    <t>55 × 43.5 × 0.5 cm</t>
  </si>
  <si>
    <t>New York Couples 6</t>
  </si>
  <si>
    <t>https://www.artsy.net/artwork/julian-opie-new-york-couples-6</t>
  </si>
  <si>
    <t>Rousseau</t>
  </si>
  <si>
    <t>https://www.artsy.net/artwork/georg-baselitz-rousseau</t>
  </si>
  <si>
    <t>Modersohn-Becker</t>
  </si>
  <si>
    <t>https://www.artsy.net/artwork/georg-baselitz-modersohn-becker</t>
  </si>
  <si>
    <t>No. 924</t>
  </si>
  <si>
    <t>Screenprint on Somerset Tub Sized Satin 410gsm</t>
  </si>
  <si>
    <t>https://www.artsy.net/artwork/rana-begum-no-924</t>
  </si>
  <si>
    <t>105.3 × 71.1 cm</t>
  </si>
  <si>
    <t>Tea Urn on Legs I</t>
  </si>
  <si>
    <t>Hard ground etching hand-coloured with Burnt Orange and Green ink  on Fabriano Tiepolo 280gsm paper</t>
  </si>
  <si>
    <t>https://www.artsy.net/artwork/pablo-bronstein-tea-urn-on-legs-i</t>
  </si>
  <si>
    <t>59 × 48 cm</t>
  </si>
  <si>
    <t>Tidemarks</t>
  </si>
  <si>
    <t>Screenprints on Somerset 410gsm paper</t>
  </si>
  <si>
    <t>https://www.artsy.net/artwork/richard-long-tidemarks</t>
  </si>
  <si>
    <t>Handheld Landscapes (51 Acres)</t>
  </si>
  <si>
    <t>https://www.artsy.net/artwork/richard-woods-handheld-landscapes-51-acres</t>
  </si>
  <si>
    <t>https://www.artsy.net/artwork/ian-davenport-winter</t>
  </si>
  <si>
    <t>New York Couple 8</t>
  </si>
  <si>
    <t>https://www.artsy.net/artwork/julian-opie-new-york-couple-8</t>
  </si>
  <si>
    <t>Tête au Soleil Couchant</t>
  </si>
  <si>
    <t>Aquatint and carborundum on Mandeure rag paper</t>
  </si>
  <si>
    <t>https://www.artsy.net/artwork/joan-miro-tete-au-soleil-couchant-3</t>
  </si>
  <si>
    <t>50 × 66 cm</t>
  </si>
  <si>
    <t>https://www.artsy.net/artwork/georg-baselitz-otto-dix</t>
  </si>
  <si>
    <t>Schmidt-Rottluff</t>
  </si>
  <si>
    <t>https://www.artsy.net/artwork/georg-baselitz-schmidt-rottluff</t>
  </si>
  <si>
    <t>No. 925</t>
  </si>
  <si>
    <t>https://www.artsy.net/artwork/rana-begum-no-925</t>
  </si>
  <si>
    <t>137 × 94.4 cm</t>
  </si>
  <si>
    <t>Neap Tide</t>
  </si>
  <si>
    <t>https://www.artsy.net/artwork/richard-long-neap-tide</t>
  </si>
  <si>
    <t>101.8 × 72.1 cm</t>
  </si>
  <si>
    <t>Time and Tide</t>
  </si>
  <si>
    <t>https://www.artsy.net/artwork/richard-long-time-and-tide</t>
  </si>
  <si>
    <t>Holiday Home (RAL 2004)</t>
  </si>
  <si>
    <t>Acrylic paint on birch plywood sculpture</t>
  </si>
  <si>
    <t>https://www.artsy.net/artwork/richard-woods-holiday-home-ral-2004</t>
  </si>
  <si>
    <t>44 × 44 × 38 cm</t>
  </si>
  <si>
    <t>Thonet Chair</t>
  </si>
  <si>
    <t>https://www.artsy.net/artwork/michael-craig-martin-thonet-chair-1</t>
  </si>
  <si>
    <t>70 × 31 × 0.5 cm</t>
  </si>
  <si>
    <t>New York Couple 2</t>
  </si>
  <si>
    <t>https://www.artsy.net/artwork/julian-opie-new-york-couple-2</t>
  </si>
  <si>
    <t>Gaudi XVII</t>
  </si>
  <si>
    <t>Etching on Arches paper</t>
  </si>
  <si>
    <t>https://www.artsy.net/artwork/joan-miro-gaudi-xvii-5</t>
  </si>
  <si>
    <t>90 × 63 cm</t>
  </si>
  <si>
    <t>https://www.artsy.net/artwork/georg-baselitz-cecily-brown-1</t>
  </si>
  <si>
    <t>Madame Rousseau II (Red)</t>
  </si>
  <si>
    <t>https://www.artsy.net/artwork/georg-baselitz-madame-rousseau-ii-red</t>
  </si>
  <si>
    <t>No. 922</t>
  </si>
  <si>
    <t>https://www.artsy.net/artwork/rana-begum-no-922</t>
  </si>
  <si>
    <t>69.3 × 85.8 cm</t>
  </si>
  <si>
    <t>Tideway</t>
  </si>
  <si>
    <t>https://www.artsy.net/artwork/richard-long-tideway</t>
  </si>
  <si>
    <t>Ebb and Flow</t>
  </si>
  <si>
    <t>https://www.artsy.net/artwork/richard-long-ebb-and-flow</t>
  </si>
  <si>
    <t>148 × 58.5 cm</t>
  </si>
  <si>
    <t>Corpus Gnosticum</t>
  </si>
  <si>
    <t>2013 -2015</t>
  </si>
  <si>
    <t>https://www.artsy.net/artwork/torbjorn-rodland-corpus-gnosticum-2</t>
  </si>
  <si>
    <t>59.1 × 47 × 3.8 cm</t>
  </si>
  <si>
    <t>Happy Best</t>
  </si>
  <si>
    <t>2008 -2020</t>
  </si>
  <si>
    <t>https://www.artsy.net/artwork/torbjorn-rodland-happy-best</t>
  </si>
  <si>
    <t>105.1 × 80 cm</t>
  </si>
  <si>
    <t>Yellow Bird Mitten no. 1</t>
  </si>
  <si>
    <t>https://www.artsy.net/artwork/torbjorn-rodland-yellow-bird-mitten-no-1</t>
  </si>
  <si>
    <t>Heart Like a Spine</t>
  </si>
  <si>
    <t>https://www.artsy.net/artwork/torbjorn-rodland-heart-like-a-spine</t>
  </si>
  <si>
    <t>60 × 75.9 cm</t>
  </si>
  <si>
    <t>Samson Young 楊嘉輝</t>
  </si>
  <si>
    <t>Support Structure #3</t>
  </si>
  <si>
    <t>Edouard Malingue Gallery</t>
  </si>
  <si>
    <t>3D print PLA</t>
  </si>
  <si>
    <t>https://www.artsy.net/artwork/samson-young-yang-jia-hui-support-structure-number-3</t>
  </si>
  <si>
    <t>16.5 × 27.3 × 12 cm</t>
  </si>
  <si>
    <t>Tao Hui 陶輝</t>
  </si>
  <si>
    <t>Joint Images 我們共同的形象</t>
  </si>
  <si>
    <t>https://www.artsy.net/artwork/tao-hui-tao-hui-joint-images-wo-men-gong-tong-de-xing-xiang-1</t>
  </si>
  <si>
    <t>Chou Yu-Cheng  周育正</t>
  </si>
  <si>
    <t>Refresh, Sacrifice, New Hygiene, Rag, Canvas, Chou Yu-Cheng, Dining table, Wiping, Everyday, Ink Rhyme, Image, Album #8</t>
  </si>
  <si>
    <t>Acrylic on canvas, canvas mounted on wooden board</t>
  </si>
  <si>
    <t>https://www.artsy.net/artwork/chou-yu-cheng-zhou-yu-zheng-refresh-sacrifice-new-hygiene-rag-canvas-chou-yu-cheng-dining-table-wiping-everyday-ink-rhyme-image-album-number-8</t>
  </si>
  <si>
    <t>150 × 240 × 3 cm</t>
  </si>
  <si>
    <t>Phillip Lai</t>
  </si>
  <si>
    <t>Untitled 無題</t>
  </si>
  <si>
    <t>Cast polyurethane, rice</t>
  </si>
  <si>
    <t>https://www.artsy.net/artwork/phillip-lai-untitled-wu-ti</t>
  </si>
  <si>
    <t>40 × 40 × 22 cm</t>
  </si>
  <si>
    <t>City Garden (aquarium and cram school)</t>
  </si>
  <si>
    <t>Lightbox</t>
  </si>
  <si>
    <t>https://www.artsy.net/artwork/samson-young-yang-jia-hui-city-garden-aquarium-and-cram-school-1</t>
  </si>
  <si>
    <t>114.5 × 172 × 14 cm</t>
  </si>
  <si>
    <t>Su-Mei Tse 謝素梅</t>
  </si>
  <si>
    <t>Reflection #1 倒影 #1</t>
  </si>
  <si>
    <t>Colour photograph on dibond, face mounted on acrylic</t>
  </si>
  <si>
    <t>https://www.artsy.net/artwork/su-mei-tse-xie-su-mei-reflection-number-1-dao-ying-number-1</t>
  </si>
  <si>
    <t>174 × 118 cm</t>
  </si>
  <si>
    <t>Watercolor #9 水彩 #9</t>
  </si>
  <si>
    <t>Watercolor on paper, paper mounted on wooden board</t>
  </si>
  <si>
    <t>https://www.artsy.net/artwork/chou-yu-cheng-zhou-yu-zheng-watercolor-number-9-shui-cai-number-9</t>
  </si>
  <si>
    <t>56 × 42 × 3 cm</t>
  </si>
  <si>
    <t>Kwan Sheung Chi 關尚智</t>
  </si>
  <si>
    <t>My Nephew 世侄</t>
  </si>
  <si>
    <t>https://www.artsy.net/artwork/kwan-sheung-chi-guan-shang-zhi-my-nephew-shi-zhi</t>
  </si>
  <si>
    <t>40.7 × 88.1 cm</t>
  </si>
  <si>
    <t>B-movie (OK)</t>
  </si>
  <si>
    <t>4K video, single channel without sound</t>
  </si>
  <si>
    <t>https://www.artsy.net/artwork/samson-young-yang-jia-hui-b-movie-ok</t>
  </si>
  <si>
    <t>Refresh, Sacrifice, New Hygiene, Rag, Canvas, Chou Yu-Cheng, Dining table, Wiping, Everyday, Ink Rhyme, Image, Album #15 刷新、犧牲、新衛生、抹布、畫布、周育正、餐桌、擦拭、日常性、墨韻、形象、繪畫集 #15</t>
  </si>
  <si>
    <t>https://www.artsy.net/artwork/chou-yu-cheng-zhou-yu-zheng-refresh-sacrifice-new-hygiene-rag-canvas-chou-yu-cheng-dining-table-wiping-everyday-ink-rhyme-image-album-number-15-shua-xin-xi-sheng-xin-wei-sheng-mo-bu-hua-bu-zhou-yu-zheng-can-zhuo-ca-shi-ri-chang-xing-mo-yun-xing-xiang-hui-hua-ji-number-15</t>
  </si>
  <si>
    <t>150 × 180 × 3 cm</t>
  </si>
  <si>
    <t>Eric Baudart</t>
  </si>
  <si>
    <t>Concave</t>
  </si>
  <si>
    <t>Poster, spray paint</t>
  </si>
  <si>
    <t>https://www.artsy.net/artwork/eric-baudart-concave-6</t>
  </si>
  <si>
    <t>224 × 157 × 37 cm</t>
  </si>
  <si>
    <t>Yuan Yuan 袁遠</t>
  </si>
  <si>
    <t xml:space="preserve">Darkness that goes away </t>
  </si>
  <si>
    <t>https://www.artsy.net/artwork/yuan-yuan-yuan-yuan-darkness-that-goes-away</t>
  </si>
  <si>
    <t>Daylight Gradient #6 日光漸層 #6</t>
  </si>
  <si>
    <t>Acrylic on canvas, framed</t>
  </si>
  <si>
    <t>https://www.artsy.net/artwork/chou-yu-cheng-zhou-yu-zheng-daylight-gradient-number-6-ri-guang-jian-ceng-number-6</t>
  </si>
  <si>
    <t>216 × 180 × 3.5 cm</t>
  </si>
  <si>
    <t>Wong Ping 黃炳</t>
  </si>
  <si>
    <t>Bestiality Rider R, with Bestialisty Rider A and T</t>
  </si>
  <si>
    <t>https://www.artsy.net/artwork/wong-ping-huang-bing-bestiality-rider-r-with-bestialisty-rider-a-and-t</t>
  </si>
  <si>
    <t>79 × 45 × 116 cm</t>
  </si>
  <si>
    <t>Blue Glass Roll 405</t>
  </si>
  <si>
    <t>https://www.artsy.net/artwork/ann-veronica-janssens-blue-glass-roll-405-2</t>
  </si>
  <si>
    <t>21 cm</t>
  </si>
  <si>
    <t>Perfect Society</t>
  </si>
  <si>
    <t>Modified copper heating pipes</t>
  </si>
  <si>
    <t>https://www.artsy.net/artwork/roman-ondak-perfect-society</t>
  </si>
  <si>
    <t>10 × 200 × 200 cm</t>
  </si>
  <si>
    <t>the quick</t>
  </si>
  <si>
    <t>Bluestone, stainless steel, concrete</t>
  </si>
  <si>
    <t>https://www.artsy.net/artwork/ugo-rondinone-the-quick</t>
  </si>
  <si>
    <t>101.6 × 33.02 × 25.4 cm</t>
  </si>
  <si>
    <t>Monkey See, Monkey Do</t>
  </si>
  <si>
    <t>Polyurethane, paint, glass, fiber glass, steel, plastic, lamp oil, flame, timer</t>
  </si>
  <si>
    <t>https://www.artsy.net/artwork/ryan-gander-monkey-see-monkey-do</t>
  </si>
  <si>
    <t>95 × 79 × 52 cm</t>
  </si>
  <si>
    <t>Rigid foam, aluminum, gold leaf</t>
  </si>
  <si>
    <t>https://www.artsy.net/artwork/simon-fujiwara-a-dramatically-enlarged-set-of-golden-guillotine-earrings-depicting-the-severed-heads-of-marie-antoinette-and-king-louis-xvi-1</t>
  </si>
  <si>
    <t>208 × 52 × 27 cm</t>
  </si>
  <si>
    <t>Iceman in Reality Park</t>
  </si>
  <si>
    <t>1995–2019</t>
  </si>
  <si>
    <t>Sculpted ice, stones, wooden plinth with found Japanese metal manhole cover, sound installation</t>
  </si>
  <si>
    <t>https://www.artsy.net/artwork/philippe-parreno-iceman-in-reality-park</t>
  </si>
  <si>
    <t>44 × 160 × 160 cm</t>
  </si>
  <si>
    <t>Night Sky: Chamaeleon Reticulum.6</t>
  </si>
  <si>
    <t>LED lights, felt, aluminum</t>
  </si>
  <si>
    <t>https://www.artsy.net/artwork/angela-bulloch-night-sky-chamaeleon-reticulum-dot-6</t>
  </si>
  <si>
    <t>200 × 134 × 5 cm</t>
  </si>
  <si>
    <t>Ambiente Virtual III | Balada</t>
  </si>
  <si>
    <t>https://www.artsy.net/artwork/adriana-varejao-ambiente-virtual-iii-balada</t>
  </si>
  <si>
    <t>195 × 230 cm</t>
  </si>
  <si>
    <t>Beatriz Milhazes</t>
  </si>
  <si>
    <t>Flores e Árvores</t>
  </si>
  <si>
    <t>2012–2013</t>
  </si>
  <si>
    <t>https://www.artsy.net/artwork/beatriz-milhazes-flores-e-arvores</t>
  </si>
  <si>
    <t>180 × 250 cm</t>
  </si>
  <si>
    <t>Rezo luz | Pray Light</t>
  </si>
  <si>
    <t>Cotton mesh crochet, coarse salt, candle, glass and wooden knobs</t>
  </si>
  <si>
    <t>https://www.artsy.net/artwork/ernesto-neto-rezo-luz-pray-light</t>
  </si>
  <si>
    <t>250 × 115 × 115 cm</t>
  </si>
  <si>
    <t>Recheada</t>
  </si>
  <si>
    <t>https://www.artsy.net/artwork/leda-catunda-recheada</t>
  </si>
  <si>
    <t>235 × 180 × 30 cm</t>
  </si>
  <si>
    <t>Golden Days</t>
  </si>
  <si>
    <t>24k gold and acrylic on sewn linen</t>
  </si>
  <si>
    <t>https://www.artsy.net/artwork/sergej-jensen-golden-days</t>
  </si>
  <si>
    <t>Iran do Espírito Santo</t>
  </si>
  <si>
    <t>Untitled (Folded Mirror) 2</t>
  </si>
  <si>
    <t>Mirrored glass</t>
  </si>
  <si>
    <t>https://www.artsy.net/artwork/iran-do-espirito-santo-untitled-folded-mirror-2</t>
  </si>
  <si>
    <t>168 × 280 × 260 cm</t>
  </si>
  <si>
    <t>Arq</t>
  </si>
  <si>
    <t>https://www.artsy.net/artwork/luiz-zerbini-arq</t>
  </si>
  <si>
    <t>Here everything seems still under construction and is already a ruin [Sound Graph]</t>
  </si>
  <si>
    <t>https://www.artsy.net/artwork/sarah-morris-here-everything-seems-still-under-construction-and-is-already-a-ruin-sound-graph</t>
  </si>
  <si>
    <t>214 × 214 cm</t>
  </si>
  <si>
    <t>Xilo | Woodcut</t>
  </si>
  <si>
    <t>Bronze, wax, enamel and acrylic paint</t>
  </si>
  <si>
    <t>https://www.artsy.net/artwork/erika-verzutti-xilo-woodcut</t>
  </si>
  <si>
    <t>35 × 33 × 11 cm</t>
  </si>
  <si>
    <t>Clouds of Morning</t>
  </si>
  <si>
    <t>https://www.artsy.net/artwork/janaina-tschape-clouds-of-morning</t>
  </si>
  <si>
    <t>208 × 157.5 cm</t>
  </si>
  <si>
    <t>https://www.artsy.net/artwork/mauro-restiffe-w</t>
  </si>
  <si>
    <t>206 × 137 cm</t>
  </si>
  <si>
    <t>Threshold (Brown)</t>
  </si>
  <si>
    <t>Antique book hardcovers mounted on wood</t>
  </si>
  <si>
    <t>https://www.artsy.net/artwork/valeska-soares-threshold-brown</t>
  </si>
  <si>
    <t>183 × 129 cm</t>
  </si>
  <si>
    <t>O Espírito dos Olhos Fricabra</t>
  </si>
  <si>
    <t>Printed cotton fabric and wooden knobs</t>
  </si>
  <si>
    <t>https://www.artsy.net/artwork/ernesto-neto-o-espirito-dos-olhos-fricabra</t>
  </si>
  <si>
    <t>153 × 272 × 3.5 cm</t>
  </si>
  <si>
    <t>Sunrise Sunset</t>
  </si>
  <si>
    <t>Rolling paper package and liquid level indicator on plywood</t>
  </si>
  <si>
    <t>https://www.artsy.net/artwork/jac-leirner-sunrise-sunset</t>
  </si>
  <si>
    <t>12.5 × 296 × 2 cm</t>
  </si>
  <si>
    <t>Rodrigo Matheus</t>
  </si>
  <si>
    <t>Moeda | Coin</t>
  </si>
  <si>
    <t>Steel and plastic bird spikes, sequins</t>
  </si>
  <si>
    <t>https://www.artsy.net/artwork/rodrigo-matheus-moeda-coin</t>
  </si>
  <si>
    <t>200 × 12 cm</t>
  </si>
  <si>
    <t>Typing Typing</t>
  </si>
  <si>
    <t>https://www.artsy.net/artwork/erika-verzutti-typing-typing</t>
  </si>
  <si>
    <t>24 × 17.5 × 4.5 cm</t>
  </si>
  <si>
    <t>Bottles and Cans on Yellow</t>
  </si>
  <si>
    <t>François Ghebaly</t>
  </si>
  <si>
    <t>MDF, synthetic leather, COR-TEN steel, electric outlet, plug and switch</t>
  </si>
  <si>
    <t>https://www.artsy.net/artwork/neil-beloufa-bottles-and-cans-on-yellow</t>
  </si>
  <si>
    <t>182.9 × 130.2 × 25.4 cm</t>
  </si>
  <si>
    <t>Marius Bercea</t>
  </si>
  <si>
    <t>Semantic Pair</t>
  </si>
  <si>
    <t>https://www.artsy.net/artwork/marius-bercea-semantic-pair</t>
  </si>
  <si>
    <t>76.2 × 61 cm</t>
  </si>
  <si>
    <t>https://www.artsy.net/artwork/marius-bercea-untitled-7</t>
  </si>
  <si>
    <t>Patrick Jackson</t>
  </si>
  <si>
    <t>Pumpkin Tchotchke Stack</t>
  </si>
  <si>
    <t>Tchotchkes, glass, mirror boxes</t>
  </si>
  <si>
    <t>https://www.artsy.net/artwork/patrick-jackson-pumpkin-tchotchke-stack</t>
  </si>
  <si>
    <t>147.3 × 50.8 × 50.8 cm</t>
  </si>
  <si>
    <t>Christine Sun Kim</t>
  </si>
  <si>
    <t>Arp Forum</t>
  </si>
  <si>
    <t>Charcoal and oil pastel on paper</t>
  </si>
  <si>
    <t>https://www.artsy.net/artwork/christine-sun-kim-arp-forum</t>
  </si>
  <si>
    <t>48.9 × 372.7 cm</t>
  </si>
  <si>
    <t>Candice Lin</t>
  </si>
  <si>
    <t>Gorgons</t>
  </si>
  <si>
    <t>Nerikomi underglazed ceramic</t>
  </si>
  <si>
    <t>https://www.artsy.net/artwork/candice-lin-gorgons</t>
  </si>
  <si>
    <t>24.1 × 15.2 × 2.5 cm</t>
  </si>
  <si>
    <t>Fernando Zóbel</t>
  </si>
  <si>
    <t>Orilla 76</t>
  </si>
  <si>
    <t>https://www.artsy.net/artwork/fernando-zobel-orilla-76</t>
  </si>
  <si>
    <t>Cuatro semanas</t>
  </si>
  <si>
    <t>https://www.artsy.net/artwork/fernando-zobel-cuatro-semanas</t>
  </si>
  <si>
    <t>Futbol XIII</t>
  </si>
  <si>
    <t>https://www.artsy.net/artwork/fernando-zobel-futbol-xiii</t>
  </si>
  <si>
    <t>Plaza de Pilatos I</t>
  </si>
  <si>
    <t>https://www.artsy.net/artwork/fernando-zobel-plaza-de-pilatos-i</t>
  </si>
  <si>
    <t>79 × 97 cm</t>
  </si>
  <si>
    <t>Tomie Ohtake</t>
  </si>
  <si>
    <t>Galeria Nara Roesler</t>
  </si>
  <si>
    <t>Acrylic on canvas, diptych</t>
  </si>
  <si>
    <t>https://www.artsy.net/artwork/tomie-ohtake-untitled-137</t>
  </si>
  <si>
    <t>Surfaces: Painterly Archictectonic, after Liubov Popova</t>
  </si>
  <si>
    <t>https://www.artsy.net/artwork/vik-muniz-surfaces-painterly-archictectonic-after-liubov-popova</t>
  </si>
  <si>
    <t>156.7 × 106.7 cm</t>
  </si>
  <si>
    <t>Antonio Dias</t>
  </si>
  <si>
    <t>Trama</t>
  </si>
  <si>
    <t>1968-1977</t>
  </si>
  <si>
    <t>Album with 10 woodcuts on hand-made Nepalese paper</t>
  </si>
  <si>
    <t>https://www.artsy.net/artwork/antonio-dias-trama</t>
  </si>
  <si>
    <t>188 × 358 cm</t>
  </si>
  <si>
    <t>Lilla # 05</t>
  </si>
  <si>
    <t>https://www.artsy.net/artwork/artur-lescher-lilla-number-05</t>
  </si>
  <si>
    <t>208.5 cm</t>
  </si>
  <si>
    <t>Surfaces: Provincetown II, after Marsden Hartley</t>
  </si>
  <si>
    <t>https://www.artsy.net/artwork/vik-muniz-surfaces-provincetown-ii-after-marsden-hartley</t>
  </si>
  <si>
    <t>133.9 × 106.7 cm</t>
  </si>
  <si>
    <t>Tulum</t>
  </si>
  <si>
    <t>Brass, bronze, green multifilament lines and steel cable</t>
  </si>
  <si>
    <t>https://www.artsy.net/artwork/artur-lescher-tulum</t>
  </si>
  <si>
    <t>250 cm</t>
  </si>
  <si>
    <t>Working in the furnace</t>
  </si>
  <si>
    <t>Mixed media on Nepalese paper</t>
  </si>
  <si>
    <t>https://www.artsy.net/artwork/antonio-dias-working-in-the-furnace</t>
  </si>
  <si>
    <t>57 × 81.5 cm</t>
  </si>
  <si>
    <t>Acrylic and copper sheets on canvas</t>
  </si>
  <si>
    <t>https://www.artsy.net/artwork/antonio-dias-untitled-45</t>
  </si>
  <si>
    <t>151 × 209.9 × 16.2 cm</t>
  </si>
  <si>
    <t>Oil paint on canvas</t>
  </si>
  <si>
    <t>https://www.artsy.net/artwork/tomie-ohtake-untitled-138</t>
  </si>
  <si>
    <t>Galería OMR</t>
  </si>
  <si>
    <t>Liquid Watercolor, Acrylic Ink and Oil Stick on Paper</t>
  </si>
  <si>
    <t>https://www.artsy.net/artwork/pia-camil-from-life-to-death-to-life-dot-dot-dot</t>
  </si>
  <si>
    <t>154.5 × 120 cm</t>
  </si>
  <si>
    <t>Graça #2</t>
  </si>
  <si>
    <t>Stainless steel and gray multifiliament</t>
  </si>
  <si>
    <t>https://www.artsy.net/artwork/artur-lescher-graca-number-2</t>
  </si>
  <si>
    <t>120 × 17.5 × 19.5 cm</t>
  </si>
  <si>
    <t>Sodom and Gomorrah</t>
  </si>
  <si>
    <t>Charcoal, oil paint and pencil on canvas            Carbón, pintura al óleo y lápiz sobre lienzo</t>
  </si>
  <si>
    <t>https://www.artsy.net/artwork/christian-rosa-sodom-and-gomorrah</t>
  </si>
  <si>
    <t>240 × 200 cm</t>
  </si>
  <si>
    <t>Reality is not always probable</t>
  </si>
  <si>
    <t>22,695 10 mm ivory dice             22,695 dados de marfil de 10 mm</t>
  </si>
  <si>
    <t>https://www.artsy.net/artwork/troika-reality-is-not-always-probable-18</t>
  </si>
  <si>
    <t>165.1 × 127 × 4.1 cm</t>
  </si>
  <si>
    <t>https://www.artsy.net/artwork/jose-davila-untitled-133</t>
  </si>
  <si>
    <t>244.5 × 51.1 × 50.2 cm</t>
  </si>
  <si>
    <t>XXXVI - More robust nature.. more robust geometry</t>
  </si>
  <si>
    <t>Coral, rocks and neon</t>
  </si>
  <si>
    <t>https://www.artsy.net/artwork/gabriel-rico-xxxvi-more-robust-nature-dot-more-robust-geometry</t>
  </si>
  <si>
    <t>85 × 140 × 65 cm</t>
  </si>
  <si>
    <t>SUPERFLEX</t>
  </si>
  <si>
    <t>Euphoria Now\/ Dominican Peso</t>
  </si>
  <si>
    <t>https://www.artsy.net/artwork/superflex-euphoria-now-slash-dominican-peso</t>
  </si>
  <si>
    <t>Elliptical Glass: KEPLER 1638b</t>
  </si>
  <si>
    <t>https://www.artsy.net/artwork/james-turrell-elliptical-glass-kepler-1638b</t>
  </si>
  <si>
    <t>59.7 × 134.9 × 37.1 cm</t>
  </si>
  <si>
    <t>Zoologischer Garten Paris II</t>
  </si>
  <si>
    <t>https://www.artsy.net/artwork/candida-hofer-zoologischer-garten-paris-ii</t>
  </si>
  <si>
    <t>26 × 37 cm</t>
  </si>
  <si>
    <t>Strategic Tragic</t>
  </si>
  <si>
    <t>Charcoal, oil paint and spray paint on canvas</t>
  </si>
  <si>
    <t>https://www.artsy.net/artwork/christian-rosa-strategic-tragic</t>
  </si>
  <si>
    <t>300 × 230 cm</t>
  </si>
  <si>
    <t>There Are Other Fish In The Sea (Wall Version)</t>
  </si>
  <si>
    <t>LED lights, plexiglas, aluminum letters, power adaptor</t>
  </si>
  <si>
    <t>https://www.artsy.net/artwork/superflex-there-are-other-fish-in-the-sea-wall-version</t>
  </si>
  <si>
    <t>262 × 37 × 8 cm</t>
  </si>
  <si>
    <t xml:space="preserve">Monumento Georges Perec II </t>
  </si>
  <si>
    <t>Methacrylate, wood and mirror            Metacrilato, espejo y madera</t>
  </si>
  <si>
    <t>https://www.artsy.net/artwork/jorge-mendez-blake-monumento-georges-perec-ii</t>
  </si>
  <si>
    <t>76.5 × 41 × 26 cm</t>
  </si>
  <si>
    <t>Pattibons trick</t>
  </si>
  <si>
    <t>Charcoal, oil paint, pencil and resin on canvas</t>
  </si>
  <si>
    <t>https://www.artsy.net/artwork/christian-rosa-pattibons-trick</t>
  </si>
  <si>
    <t>300 × 450 cm</t>
  </si>
  <si>
    <t>Pink Element no.7 \/ Corner District</t>
  </si>
  <si>
    <t>Slip coloured ceramic            Cerámica esmaltada</t>
  </si>
  <si>
    <t>https://www.artsy.net/artwork/superflex-pink-element-no-dot-7-slash-corner-district</t>
  </si>
  <si>
    <t>84.1 × 92.1 × 64.1 cm</t>
  </si>
  <si>
    <t>O'da'oldborin'gold</t>
  </si>
  <si>
    <t>Serigraphed fabric, wood</t>
  </si>
  <si>
    <t>https://www.artsy.net/artwork/david-douard-odaoldboringold</t>
  </si>
  <si>
    <t>199.5 × 150 cm</t>
  </si>
  <si>
    <t>Monochrome \/ Echantillon (série 2) - rouge</t>
  </si>
  <si>
    <t>Wooden panel, body-glue, oil-coating, bic ink</t>
  </si>
  <si>
    <t>https://www.artsy.net/artwork/jean-luc-moulene-monochrome-slash-echantillon-serie-2-rouge</t>
  </si>
  <si>
    <t>Danh Vō</t>
  </si>
  <si>
    <t>Biscuit Porte Bonheur</t>
  </si>
  <si>
    <t>Gold on carboard - 710 gr.</t>
  </si>
  <si>
    <t>https://www.artsy.net/artwork/danh-vo-biscuit-porte-bonheur</t>
  </si>
  <si>
    <t>63 × 134 cm</t>
  </si>
  <si>
    <t>Fabrice Gygi</t>
  </si>
  <si>
    <t>Watercolor on paper mounted on aluminium, frame</t>
  </si>
  <si>
    <t>https://www.artsy.net/artwork/fabrice-gygi-untitled-5</t>
  </si>
  <si>
    <t>133.5 × 98.5 × 5 cm</t>
  </si>
  <si>
    <t>Hassan Khan</t>
  </si>
  <si>
    <t>Sentences for a New Order: now changes</t>
  </si>
  <si>
    <t>LED lights on Gewiss GW68003N electricity box</t>
  </si>
  <si>
    <t>https://www.artsy.net/artwork/hassan-khan-sentences-for-a-new-order-now-changes</t>
  </si>
  <si>
    <t>43.5 × 22 × 9.6 cm</t>
  </si>
  <si>
    <t>Knotty Spell in Chunky Forest</t>
  </si>
  <si>
    <t>https://www.artsy.net/artwork/haegue-yang-knotty-spell-in-chunky-forest</t>
  </si>
  <si>
    <t>202 × 95 × 99 cm</t>
  </si>
  <si>
    <t>Remains (chair) V</t>
  </si>
  <si>
    <t>Wire mesh and wood</t>
  </si>
  <si>
    <t>https://www.artsy.net/artwork/mona-hatoum-remains-chair-v</t>
  </si>
  <si>
    <t>84 × 41.5 × 42 cm</t>
  </si>
  <si>
    <t>Suisai LIX</t>
  </si>
  <si>
    <t>Watercolour on gold card</t>
  </si>
  <si>
    <t>https://www.artsy.net/artwork/gabriel-orozco-suisai-lix</t>
  </si>
  <si>
    <t>40 × 31.5 cm</t>
  </si>
  <si>
    <t>Kammerspiele</t>
  </si>
  <si>
    <t>Inkjet print mounted on Aluminum, in artist's frame</t>
  </si>
  <si>
    <t>https://www.artsy.net/artwork/wolfgang-tillmans-kammerspiele-1</t>
  </si>
  <si>
    <t>55.3 × 72 × 3.3 cm</t>
  </si>
  <si>
    <t>Eternity (Chat-Poster)</t>
  </si>
  <si>
    <t>https://www.artsy.net/artwork/thomas-hirschhorn-eternity-chat-poster</t>
  </si>
  <si>
    <t>240 × 123 cm</t>
  </si>
  <si>
    <t>Cockpit</t>
  </si>
  <si>
    <t>https://www.artsy.net/artwork/wolfgang-tillmans-cockpit</t>
  </si>
  <si>
    <t>Clément Rodzielski</t>
  </si>
  <si>
    <t>Anime Series Unknown</t>
  </si>
  <si>
    <t>Paint on handpainted anime production background</t>
  </si>
  <si>
    <t>https://www.artsy.net/artwork/clement-rodzielski-anime-series-unknown-8</t>
  </si>
  <si>
    <t>25.5 × 36 cm</t>
  </si>
  <si>
    <t>https://www.artsy.net/artwork/clement-rodzielski-anime-series-unknown-5</t>
  </si>
  <si>
    <t>21.7 × 38.3 cm</t>
  </si>
  <si>
    <t>Anime Series Unknown,</t>
  </si>
  <si>
    <t>https://www.artsy.net/artwork/clement-rodzielski-anime-series-unknown-7</t>
  </si>
  <si>
    <t>25.5 × 36.2 cm</t>
  </si>
  <si>
    <t>Kai Schiemenz</t>
  </si>
  <si>
    <t>Counter Blocks V</t>
  </si>
  <si>
    <t>Galerie EIGEN + ART</t>
  </si>
  <si>
    <t>https://www.artsy.net/artwork/kai-schiemenz-counter-blocks-v</t>
  </si>
  <si>
    <t>44 × 18.5 × 12 cm</t>
  </si>
  <si>
    <t>Ricarda Roggan</t>
  </si>
  <si>
    <t>Apokryphen (Robert Schumann, Taktstock)</t>
  </si>
  <si>
    <t>Silvergelatine-Handprint</t>
  </si>
  <si>
    <t>https://www.artsy.net/artwork/ricarda-roggan-apokryphen-robert-schumann-taktstock</t>
  </si>
  <si>
    <t>33 × 38 cm</t>
  </si>
  <si>
    <t>Nicola Samori</t>
  </si>
  <si>
    <t>Principe del Mondo</t>
  </si>
  <si>
    <t>2019/20</t>
  </si>
  <si>
    <t>Ink and pigments on paper</t>
  </si>
  <si>
    <t>https://www.artsy.net/artwork/nicola-samori-principe-del-mondo</t>
  </si>
  <si>
    <t>Neome</t>
  </si>
  <si>
    <t>https://www.artsy.net/artwork/kai-schiemenz-neome</t>
  </si>
  <si>
    <t>58 × 32 × 29.5 cm</t>
  </si>
  <si>
    <t>Marc Desgrandchamps</t>
  </si>
  <si>
    <t>https://www.artsy.net/artwork/marc-desgrandchamps-untitled-2032</t>
  </si>
  <si>
    <t>Trina</t>
  </si>
  <si>
    <t>https://www.artsy.net/artwork/nicola-samori-trina</t>
  </si>
  <si>
    <t>Counter Blocks VII</t>
  </si>
  <si>
    <t>https://www.artsy.net/artwork/kai-schiemenz-counter-blocks-vii</t>
  </si>
  <si>
    <t>40 × 19 × 12 cm</t>
  </si>
  <si>
    <t>Uwe Kowski</t>
  </si>
  <si>
    <t>Tagtraum</t>
  </si>
  <si>
    <t>https://www.artsy.net/artwork/uwe-kowski-tagtraum</t>
  </si>
  <si>
    <t>260 × 340 cm</t>
  </si>
  <si>
    <t>Fiamma parassita</t>
  </si>
  <si>
    <t>https://www.artsy.net/artwork/nicola-samori-fiamma-parassita</t>
  </si>
  <si>
    <t>Apokryphen (Ludwig van Beethoven, Hörgerät 2)</t>
  </si>
  <si>
    <t>https://www.artsy.net/artwork/ricarda-roggan-apokryphen-ludwig-van-beethoven-horgerat-2</t>
  </si>
  <si>
    <t>Das Rad - eine Erfindung, Teil 1</t>
  </si>
  <si>
    <t>https://www.artsy.net/artwork/uwe-kowski-das-rad-eine-erfindung-teil-1</t>
  </si>
  <si>
    <t>155 × 200 cm</t>
  </si>
  <si>
    <t>galerie frank elbaz</t>
  </si>
  <si>
    <t>https://www.artsy.net/artwork/bernard-piffaretti-untitled-290</t>
  </si>
  <si>
    <t>200 × 240 cm</t>
  </si>
  <si>
    <t>TBT</t>
  </si>
  <si>
    <t>Linen</t>
  </si>
  <si>
    <t>https://www.artsy.net/artwork/sheila-hicks-tbt-11</t>
  </si>
  <si>
    <t>https://www.artsy.net/artwork/bernard-piffaretti-untitled-254</t>
  </si>
  <si>
    <t>Robert Frank Diptych</t>
  </si>
  <si>
    <t>Silver gelantin type LE\/ Selenium print</t>
  </si>
  <si>
    <t>https://www.artsy.net/artwork/ari-marcopoulos-robert-frank-diptych</t>
  </si>
  <si>
    <t>86.4 × 199.4 cm</t>
  </si>
  <si>
    <t>Blair Thurman</t>
  </si>
  <si>
    <t>Crooked Smile Crooked Mile</t>
  </si>
  <si>
    <t>https://www.artsy.net/artwork/blair-thurman-crooked-smile-crooked-mile</t>
  </si>
  <si>
    <t>241.3 × 101.6 × 17.8 cm</t>
  </si>
  <si>
    <t>Cotton, linen, pigmented acrylic fiber</t>
  </si>
  <si>
    <t>https://www.artsy.net/artwork/sheila-hicks-tbt-12</t>
  </si>
  <si>
    <t>32 cm diameter</t>
  </si>
  <si>
    <t>https://www.artsy.net/artwork/carla-accardi-untitled-8</t>
  </si>
  <si>
    <t>Scene (  ) \/ Take (  ) : We are extremely close</t>
  </si>
  <si>
    <t>https://www.artsy.net/artwork/john-baldessari-scene-slash-take-we-are-extremely-close</t>
  </si>
  <si>
    <t>169 × 272.2 cm</t>
  </si>
  <si>
    <t>Suzan Frecon</t>
  </si>
  <si>
    <t>Watercolor on salvaged Indian ledger paper</t>
  </si>
  <si>
    <t>https://www.artsy.net/artwork/suzan-frecon-untitled-6</t>
  </si>
  <si>
    <t>41 × 97.5 cm</t>
  </si>
  <si>
    <t>Os vert (Paris, 2018)</t>
  </si>
  <si>
    <t>Bronze, green-grey patina</t>
  </si>
  <si>
    <t>https://www.artsy.net/artwork/jean-luc-moulene-os-vert-paris-2018</t>
  </si>
  <si>
    <t>29.7 × 19.9 × 16.7 cm</t>
  </si>
  <si>
    <t>https://www.artsy.net/artwork/pieter-vermeersch-untitled-174</t>
  </si>
  <si>
    <t>150 × 111 cm</t>
  </si>
  <si>
    <t>Sous-chrome 13</t>
  </si>
  <si>
    <t>Oil paint, tar on panel</t>
  </si>
  <si>
    <t>https://www.artsy.net/artwork/jean-luc-moulene-sous-chrome-13</t>
  </si>
  <si>
    <t>55 × 46 × 2 cm</t>
  </si>
  <si>
    <t>Closer than You Thought (traced and painted), First</t>
  </si>
  <si>
    <t>2004, 2005, 2013, 2014</t>
  </si>
  <si>
    <t>Gouache on archival pigment print</t>
  </si>
  <si>
    <t>https://www.artsy.net/artwork/louise-lawler-closer-than-you-thought-traced-and-painted-first</t>
  </si>
  <si>
    <t>21.9 × 19.1 cm</t>
  </si>
  <si>
    <t>https://www.artsy.net/artwork/carla-accardi-untitled-9</t>
  </si>
  <si>
    <t>WD 38</t>
  </si>
  <si>
    <t>Fabric, resin and wooden frame</t>
  </si>
  <si>
    <t>https://www.artsy.net/artwork/edith-dekyndt-wd-38</t>
  </si>
  <si>
    <t>55 × 40 cm</t>
  </si>
  <si>
    <t>Dunn-Ritt</t>
  </si>
  <si>
    <t>Cibachrome print mounted on aluminium</t>
  </si>
  <si>
    <t>https://www.artsy.net/artwork/louise-lawler-dunn-ritt</t>
  </si>
  <si>
    <t>69 × 77 cm</t>
  </si>
  <si>
    <t>Sous-chrome 9</t>
  </si>
  <si>
    <t>https://www.artsy.net/artwork/jean-luc-moulene-sous-chrome-9</t>
  </si>
  <si>
    <t>46 × 38 × 2 cm</t>
  </si>
  <si>
    <t>Ink, oil, acrylic, sand, alcohol on linen</t>
  </si>
  <si>
    <t>https://www.artsy.net/artwork/liam-everett-untitled-iphigenie</t>
  </si>
  <si>
    <t>https://www.artsy.net/artwork/pieter-vermeersch-untitled-207</t>
  </si>
  <si>
    <t>210 × 313.5 cm</t>
  </si>
  <si>
    <t>Grigio arancio</t>
  </si>
  <si>
    <t>https://www.artsy.net/artwork/carla-accardi-grigio-arancio</t>
  </si>
  <si>
    <t>Jar With Rose II</t>
  </si>
  <si>
    <t>Natural rose, cotton, silicone, glass</t>
  </si>
  <si>
    <t>https://www.artsy.net/artwork/edith-dekyndt-jar-with-rose-ii</t>
  </si>
  <si>
    <t>22 × 12 cm</t>
  </si>
  <si>
    <t>Affection</t>
  </si>
  <si>
    <t>Laminated fujiflex on museum box</t>
  </si>
  <si>
    <t>https://www.artsy.net/artwork/louise-lawler-affection</t>
  </si>
  <si>
    <t>83.8 × 69.2 cm</t>
  </si>
  <si>
    <t>https://www.artsy.net/artwork/pieter-vermeersch-untitled-181</t>
  </si>
  <si>
    <t>65 × 48 × 2 cm</t>
  </si>
  <si>
    <t>Underground 08</t>
  </si>
  <si>
    <t>Fabric on frame</t>
  </si>
  <si>
    <t>https://www.artsy.net/artwork/edith-dekyndt-underground-08</t>
  </si>
  <si>
    <t>Raised Eyebrows\/Furrowed Foreheads: Bridge Collapsing</t>
  </si>
  <si>
    <t>Three dimensional archival print laminated with lean and mounted on Sintra, with acrylic paint</t>
  </si>
  <si>
    <t>https://www.artsy.net/artwork/john-baldessari-raised-eyebrows-slash-furrowed-foreheads-bridge-collapsing</t>
  </si>
  <si>
    <t>213.4 × 108 cm</t>
  </si>
  <si>
    <t>The Purple Series: Lilac</t>
  </si>
  <si>
    <t>https://www.artsy.net/artwork/john-baldessari-the-purple-series-lilac</t>
  </si>
  <si>
    <t>222.9 × 135.9 × 4.1 cm</t>
  </si>
  <si>
    <t>Indian's Drawing 05</t>
  </si>
  <si>
    <t>Graphite on silk</t>
  </si>
  <si>
    <t>https://www.artsy.net/artwork/edith-dekyndt-indians-drawing-05</t>
  </si>
  <si>
    <t>51 × 40 cm</t>
  </si>
  <si>
    <t>S.T. 028</t>
  </si>
  <si>
    <t>Gold leaves and ink BIC Red Classic on panel</t>
  </si>
  <si>
    <t>https://www.artsy.net/artwork/jean-luc-moulene-st-028</t>
  </si>
  <si>
    <t>121 × 91 cm</t>
  </si>
  <si>
    <t>https://www.artsy.net/artwork/pieter-vermeersch-untitled-179</t>
  </si>
  <si>
    <t>https://www.artsy.net/artwork/pieter-vermeersch-untitled-206</t>
  </si>
  <si>
    <t>Berlin (traced and painted), Third</t>
  </si>
  <si>
    <t>2000, 2013, 2014</t>
  </si>
  <si>
    <t>https://www.artsy.net/artwork/louise-lawler-berlin-traced-and-painted-third</t>
  </si>
  <si>
    <t>26 × 27.6 cm</t>
  </si>
  <si>
    <t>Porta oberta</t>
  </si>
  <si>
    <t>Mixed media and assemblage on wood</t>
  </si>
  <si>
    <t>https://www.artsy.net/artwork/antoni-tapies-porta-oberta-1</t>
  </si>
  <si>
    <t>163 × 240 cm</t>
  </si>
  <si>
    <t>Yoko Ono</t>
  </si>
  <si>
    <t>Painting to Be Stepped On (Bronze, cast of 1966 version)</t>
  </si>
  <si>
    <t>https://www.artsy.net/artwork/yoko-ono-painting-to-be-stepped-on-bronze-cast-of-1966-version</t>
  </si>
  <si>
    <t>45.7 × 35.6 × 3.8 cm</t>
  </si>
  <si>
    <t>Lin Tianmiao</t>
  </si>
  <si>
    <t>Untitled (Bonsai Tree)</t>
  </si>
  <si>
    <t>Bonsai tree, threads, metal constructions</t>
  </si>
  <si>
    <t>https://www.artsy.net/artwork/lin-tianmiao-untitled-bonsai-tree</t>
  </si>
  <si>
    <t>95 × 65 × 95 cm</t>
  </si>
  <si>
    <t>Monotype, oil paint on Lana mould made paper 640g</t>
  </si>
  <si>
    <t>https://www.artsy.net/artwork/herbert-brandl-untitled-148</t>
  </si>
  <si>
    <t>165 × 128 cm</t>
  </si>
  <si>
    <t>Mars 26</t>
  </si>
  <si>
    <t>Tempera and lacquer on glass</t>
  </si>
  <si>
    <t>https://www.artsy.net/artwork/bernard-frize-mars-26</t>
  </si>
  <si>
    <t>35 × 30 cm</t>
  </si>
  <si>
    <t>Effect #6</t>
  </si>
  <si>
    <t>https://www.artsy.net/artwork/miao-ying-effect-number-6</t>
  </si>
  <si>
    <t>Love´s little Documents</t>
  </si>
  <si>
    <t>https://www.artsy.net/artwork/miao-ying-loves-little-documents</t>
  </si>
  <si>
    <t>85 × 150 × 50 cm</t>
  </si>
  <si>
    <t>See</t>
  </si>
  <si>
    <t>https://www.artsy.net/artwork/jongsuk-yoon-see</t>
  </si>
  <si>
    <t>Love´s little Spank – Nelli &amp; Alex</t>
  </si>
  <si>
    <t>Wood, rope, love lock stolen from Paris</t>
  </si>
  <si>
    <t>https://www.artsy.net/artwork/miao-ying-loves-little-spank-nelli-and-alex</t>
  </si>
  <si>
    <t>180 × 54 cm</t>
  </si>
  <si>
    <t>https://www.artsy.net/artwork/herbert-brandl-untitled-150</t>
  </si>
  <si>
    <t>64 × 44 cm</t>
  </si>
  <si>
    <t>Minimal Change</t>
  </si>
  <si>
    <t>Stainless steel, heattreated</t>
  </si>
  <si>
    <t>https://www.artsy.net/artwork/daniel-knorr-minimal-change-4</t>
  </si>
  <si>
    <t>79 × 116 × 12 cm</t>
  </si>
  <si>
    <t>Amour &amp; Obedience</t>
  </si>
  <si>
    <t>Pigment print on canvas, plastic sheet</t>
  </si>
  <si>
    <t>https://www.artsy.net/artwork/miao-ying-amour-and-obedience</t>
  </si>
  <si>
    <t>120 × 74.5 cm</t>
  </si>
  <si>
    <t>Mountain</t>
  </si>
  <si>
    <t>https://www.artsy.net/artwork/jongsuk-yoon-mountain</t>
  </si>
  <si>
    <t>83 × 61 cm</t>
  </si>
  <si>
    <t>https://www.artsy.net/artwork/jongsuk-yoon-august</t>
  </si>
  <si>
    <t>Janvier 06</t>
  </si>
  <si>
    <t>https://www.artsy.net/artwork/bernard-frize-janvier-06-2</t>
  </si>
  <si>
    <t>https://www.artsy.net/artwork/daniel-knorr-minimal-change-5</t>
  </si>
  <si>
    <t>50 × 50 × 5 cm</t>
  </si>
  <si>
    <t>Vector Garbage #1</t>
  </si>
  <si>
    <t>UV print on acrylic, garbage bags, wood</t>
  </si>
  <si>
    <t>https://www.artsy.net/artwork/miao-ying-vector-garbage-number-1</t>
  </si>
  <si>
    <t>https://www.artsy.net/artwork/jongsuk-yoon-untitled</t>
  </si>
  <si>
    <t>100 Years Ago</t>
  </si>
  <si>
    <t>https://www.artsy.net/artwork/jongsuk-yoon-100-years-ago</t>
  </si>
  <si>
    <t>Senzatitolo 4 Ed.</t>
  </si>
  <si>
    <t>2009/2011</t>
  </si>
  <si>
    <t>Acrylic painted on synthetic paper</t>
  </si>
  <si>
    <t>https://www.artsy.net/artwork/imi-knoebel-senzatitolo-4-ed-1</t>
  </si>
  <si>
    <t>27 × 23 cm</t>
  </si>
  <si>
    <t>https://www.artsy.net/artwork/daniel-knorr-minimal-change-6</t>
  </si>
  <si>
    <t>50 × 50 × 4 cm</t>
  </si>
  <si>
    <t>Blindspot-Look down &amp; Look up</t>
  </si>
  <si>
    <t>Acrylic paint, pigment print on canvas</t>
  </si>
  <si>
    <t>https://www.artsy.net/artwork/miao-ying-blindspot-look-down-and-look-up</t>
  </si>
  <si>
    <t>Gouache and water color on paper</t>
  </si>
  <si>
    <t>https://www.artsy.net/artwork/jongsuk-yoon-river-2</t>
  </si>
  <si>
    <t>Memory of the Moon</t>
  </si>
  <si>
    <t>https://www.artsy.net/artwork/jongsuk-yoon-memory-of-the-moon</t>
  </si>
  <si>
    <t>Brook Andrew</t>
  </si>
  <si>
    <t>Blue pot &amp; gifts</t>
  </si>
  <si>
    <t>Linen, ink, acrylic paint</t>
  </si>
  <si>
    <t>https://www.artsy.net/artwork/brook-andrew-blue-pot-and-gifts</t>
  </si>
  <si>
    <t>199 × 204 × 5 cm</t>
  </si>
  <si>
    <t>Chao Lu</t>
  </si>
  <si>
    <t>funambulist No.1</t>
  </si>
  <si>
    <t>https://www.artsy.net/artwork/chao-lu-funambulist-no-dot-1</t>
  </si>
  <si>
    <t>Agnès Varda</t>
  </si>
  <si>
    <t>Chine, région de Wan Sien</t>
  </si>
  <si>
    <t>Vintage silver print by the artist</t>
  </si>
  <si>
    <t>https://www.artsy.net/artwork/agnes-varda-chine-region-de-wan-sien</t>
  </si>
  <si>
    <t>31 × 31 cm</t>
  </si>
  <si>
    <t>Wood carving \/ Yew</t>
  </si>
  <si>
    <t>https://www.artsy.net/artwork/wang-keping-wang-ke-ping-femme-a-la-couette-1</t>
  </si>
  <si>
    <t>41 × 25 × 36 cm</t>
  </si>
  <si>
    <t>With tinsel and teeth, gem and gem... get back, get back to where you once belonged</t>
  </si>
  <si>
    <t>https://www.artsy.net/artwork/rina-banerjee-with-tinsel-and-teeth-gem-and-gem-dot-dot-dot-get-back-get-back-to-where-you-once-belonged</t>
  </si>
  <si>
    <t>337 × 107 × 90 cm</t>
  </si>
  <si>
    <t>Manuel Ocampo</t>
  </si>
  <si>
    <t>Document martien rédigé par un médium sous hypnose</t>
  </si>
  <si>
    <t>https://www.artsy.net/artwork/manuel-ocampo-document-martien-redige-par-un-medium-sous-hypnose</t>
  </si>
  <si>
    <t>250 × 200 cm</t>
  </si>
  <si>
    <t>Chine, fillette au quai de Canton</t>
  </si>
  <si>
    <t>https://www.artsy.net/artwork/agnes-varda-chine-fillette-au-quai-de-canton</t>
  </si>
  <si>
    <t>32.5 × 36.5 cm</t>
  </si>
  <si>
    <t>Ni Youyu 倪有鱼</t>
  </si>
  <si>
    <t>The Endless Second No.7</t>
  </si>
  <si>
    <t>Print on Hahnemühle paper, stone, shelf</t>
  </si>
  <si>
    <t>https://www.artsy.net/artwork/ni-youyu-ni-you-yu-the-endless-second-no-dot-7</t>
  </si>
  <si>
    <t>236 × 96 × 4.5 cm</t>
  </si>
  <si>
    <t>Not like Superman, a superwoman, unlike kryptonite, like a Native of your country's forrest ,it’s soil is what you are and you trust, coined as home is, a currency weighted down in stones,  pressed upon your breath and once it is your scent , is ingested you are forever bent forward , breaking bond, breaking contract.</t>
  </si>
  <si>
    <t>Ink and acrylic on two wood panels</t>
  </si>
  <si>
    <t>https://www.artsy.net/artwork/rina-banerjee-not-like-superman-a-superwoman-unlike-kryptonite-like-a-native-of-your-countrys-forrest-its-soil-is-what-you-are-and-you-trust-coined-as-home-is-a-currency-weighted-down-in-stones-pressed-upon-your-breath-and-once-it-is-your-scent-is-ingested-you-are-forever-bent-forward-breaking-bond-breaking-contract</t>
  </si>
  <si>
    <t>244 × 122 × 5 cm</t>
  </si>
  <si>
    <t>Canton (Chine). Planning familial, dès 1957</t>
  </si>
  <si>
    <t>https://www.artsy.net/artwork/agnes-varda-canton-chine-planning-familial-des-1957</t>
  </si>
  <si>
    <t>34 × 37.5 cm</t>
  </si>
  <si>
    <t>Canton (Chine), femme et enfants sur une embarcation</t>
  </si>
  <si>
    <t>https://www.artsy.net/artwork/agnes-varda-canton-chine-femme-et-enfants-sur-une-embarcation</t>
  </si>
  <si>
    <t>32 × 34 cm</t>
  </si>
  <si>
    <t>The Endless Second No.13-A\/B</t>
  </si>
  <si>
    <t>Diptych of two prints on Hahnemühle paper, stone, shelf</t>
  </si>
  <si>
    <t>https://www.artsy.net/artwork/ni-youyu-ni-you-yu-the-endless-second-no-dot-13-a-slash-b</t>
  </si>
  <si>
    <t>46 × 70 × 4.5 cm</t>
  </si>
  <si>
    <t>Elsewhere no.9</t>
  </si>
  <si>
    <t>https://www.artsy.net/artwork/chao-lu-elsewhere-no-dot-9</t>
  </si>
  <si>
    <t>Chine, les chapeaux au jardin d’enfants 1</t>
  </si>
  <si>
    <t>https://www.artsy.net/artwork/agnes-varda-chine-les-chapeaux-au-jardin-denfants-1</t>
  </si>
  <si>
    <t>34 × 32 cm</t>
  </si>
  <si>
    <t xml:space="preserve">Couple à l’enfant </t>
  </si>
  <si>
    <t>Wood carving \/ Acacia</t>
  </si>
  <si>
    <t>https://www.artsy.net/artwork/wang-keping-wang-ke-ping-couple-a-lenfant</t>
  </si>
  <si>
    <t>45 × 52 × 28 cm</t>
  </si>
  <si>
    <t>LIU QI 劉琦</t>
  </si>
  <si>
    <t>Ferocious Tiger in Heart 心有猛虎</t>
  </si>
  <si>
    <t>Galerie Ora-Ora</t>
  </si>
  <si>
    <t>Ink and colour on paper</t>
  </si>
  <si>
    <t>https://www.artsy.net/artwork/liu-qi-liu-qi-ferocious-tiger-in-heart-xin-you-meng-hu</t>
  </si>
  <si>
    <t>160 × 367 cm</t>
  </si>
  <si>
    <t>Huang Dan 黃丹</t>
  </si>
  <si>
    <t>Silence 無聲有影</t>
  </si>
  <si>
    <t>https://www.artsy.net/artwork/huang-dan-huang-dan-silence-wu-sheng-you-ying</t>
  </si>
  <si>
    <t>97 × 180 cm</t>
  </si>
  <si>
    <t>Qin Ai 秦艾</t>
  </si>
  <si>
    <t>The Gate of Wonder 4 眾妙之門4</t>
  </si>
  <si>
    <t>https://www.artsy.net/artwork/qin-ai-qin-ai-the-gate-of-wonder-4-zhong-miao-zhi-men-4</t>
  </si>
  <si>
    <t>170 × 114 cm</t>
  </si>
  <si>
    <t>Juri Markkula</t>
  </si>
  <si>
    <t>Carmin Ground I</t>
  </si>
  <si>
    <t>Pigmented polyvinyl polyurethane</t>
  </si>
  <si>
    <t>https://www.artsy.net/artwork/juri-markkula-carmin-ground-i</t>
  </si>
  <si>
    <t>Far and Near 遐邇</t>
  </si>
  <si>
    <t>https://www.artsy.net/artwork/huang-dan-huang-dan-far-and-near-xia-er</t>
  </si>
  <si>
    <t>A Rainbow Garden Stone Catalogue 3 霓園石譜 3</t>
  </si>
  <si>
    <t>Ink on silk</t>
  </si>
  <si>
    <t>https://www.artsy.net/artwork/xu-lei-xu-lei-a-rainbow-garden-stone-catalogue-3-ni-yuan-shi-pu-3</t>
  </si>
  <si>
    <t>78 × 64 cm</t>
  </si>
  <si>
    <t>Interference - Blue to Red</t>
  </si>
  <si>
    <t>Interference pigment, polyurethane</t>
  </si>
  <si>
    <t>https://www.artsy.net/artwork/juri-markkula-interference-blue-to-red</t>
  </si>
  <si>
    <t>Xiao Xu 肖旭</t>
  </si>
  <si>
    <t>Midsummer Blooms 野荷塘</t>
  </si>
  <si>
    <t>https://www.artsy.net/artwork/xiao-xu-xiao-xu-midsummer-blooms-ye-he-tang</t>
  </si>
  <si>
    <t>145 × 75 cm</t>
  </si>
  <si>
    <t>ZHANG YANZI 章燕紫</t>
  </si>
  <si>
    <t>Excess 過量</t>
  </si>
  <si>
    <t>Silk robe and capsules</t>
  </si>
  <si>
    <t>https://www.artsy.net/artwork/zhang-yanzi-zhang-yan-zi-excess-guo-liang</t>
  </si>
  <si>
    <t>160 × 150 cm</t>
  </si>
  <si>
    <t>Peng Jian 彭剑</t>
  </si>
  <si>
    <t>Game 遊戲</t>
  </si>
  <si>
    <t>https://www.artsy.net/artwork/peng-jian-peng-jian-game-you-xi</t>
  </si>
  <si>
    <t>75 × 150 cm</t>
  </si>
  <si>
    <t>Rebirth 重生</t>
  </si>
  <si>
    <t>https://www.artsy.net/artwork/xiao-xu-xiao-xu-rebirth-zhong-sheng</t>
  </si>
  <si>
    <t>https://www.artsy.net/artwork/gunther-forg-untitled-561</t>
  </si>
  <si>
    <t>Deux femmes aux fleurs sur fond gris (Two Women with Flowers on a Grey Background)</t>
  </si>
  <si>
    <t>Mosaic</t>
  </si>
  <si>
    <t>https://www.artsy.net/artwork/fernand-leger-deux-femmes-aux-fleurs-sur-fond-gris-two-women-with-flowers-on-a-grey-background</t>
  </si>
  <si>
    <t>197.5 × 125.5 cm</t>
  </si>
  <si>
    <t>The Red Canoe (black) (L3)</t>
  </si>
  <si>
    <t>Enamel on cut-out steel</t>
  </si>
  <si>
    <t>https://www.artsy.net/artwork/tom-wesselmann-the-red-canoe-black-l3</t>
  </si>
  <si>
    <t>130 × 192 cm</t>
  </si>
  <si>
    <t>https://www.artsy.net/artwork/tony-cragg-elliptical-column-8</t>
  </si>
  <si>
    <t>260 × 90 × 85 cm</t>
  </si>
  <si>
    <t>Hans Arp</t>
  </si>
  <si>
    <t>Vasentorso (Vase-Torso)</t>
  </si>
  <si>
    <t>https://www.artsy.net/artwork/hans-arp-vasentorso-vase-torso</t>
  </si>
  <si>
    <t>79 × 15 × 9 cm</t>
  </si>
  <si>
    <t>https://www.artsy.net/artwork/marc-chagall-untitled-8</t>
  </si>
  <si>
    <t>33 × 24 cm</t>
  </si>
  <si>
    <t>Sonnenüberflutung (Transgression) \/ Sun Overflow</t>
  </si>
  <si>
    <t>Nails and acrylic on canvas on wood</t>
  </si>
  <si>
    <t>https://www.artsy.net/artwork/gunther-uecker-sonnenuberflutung-transgression-slash-sun-overflow</t>
  </si>
  <si>
    <t>100 cm diameter</t>
  </si>
  <si>
    <t>La bouteille bleue</t>
  </si>
  <si>
    <t>1950</t>
  </si>
  <si>
    <t>https://www.artsy.net/artwork/fernand-leger-la-bouteille-bleue</t>
  </si>
  <si>
    <t>33 × 46 cm</t>
  </si>
  <si>
    <t>Wifredo Lam</t>
  </si>
  <si>
    <t>'Sans titre'</t>
  </si>
  <si>
    <t>https://www.artsy.net/artwork/wifredo-lam-sans-titre-7920</t>
  </si>
  <si>
    <t>114.5 × 147.5 cm</t>
  </si>
  <si>
    <t>Calla Lilies</t>
  </si>
  <si>
    <t>https://www.artsy.net/artwork/robert-mapplethorpe-calla-lilies-2</t>
  </si>
  <si>
    <t>Le Tambour de la Reine</t>
  </si>
  <si>
    <t>https://www.artsy.net/artwork/rebecca-horn-le-tambour-de-la-reine</t>
  </si>
  <si>
    <t>200 × 90 cm</t>
  </si>
  <si>
    <t>Small Waterfall in the Woods</t>
  </si>
  <si>
    <t>1996/2016</t>
  </si>
  <si>
    <t>https://www.artsy.net/artwork/pat-steir-small-waterfall-in-the-woods</t>
  </si>
  <si>
    <t>121.9 × 121.9 cm</t>
  </si>
  <si>
    <t>Kota Beach (Vor und hinter dem Glas)</t>
  </si>
  <si>
    <t>https://www.artsy.net/artwork/michael-muller-kota-beach-vor-und-hinter-dem-glas</t>
  </si>
  <si>
    <t>144.5 × 104.5 × 5 cm</t>
  </si>
  <si>
    <t>Raco del Duc, 1 (In Serpis)</t>
  </si>
  <si>
    <t>https://www.artsy.net/artwork/juan-usle-raco-del-duc-1-in-serpis</t>
  </si>
  <si>
    <t>244 × 153 cm</t>
  </si>
  <si>
    <t>White Window</t>
  </si>
  <si>
    <t>https://www.artsy.net/artwork/idris-khan-white-window</t>
  </si>
  <si>
    <t>Cabbage</t>
  </si>
  <si>
    <t>https://www.artsy.net/artwork/robert-mapplethorpe-cabbage-1</t>
  </si>
  <si>
    <t>38.4 × 37.8 cm</t>
  </si>
  <si>
    <t>https://www.artsy.net/artwork/rebecca-horn-untitled-78</t>
  </si>
  <si>
    <t>Bentota</t>
  </si>
  <si>
    <t>Acrylic on glass and canvas</t>
  </si>
  <si>
    <t>https://www.artsy.net/artwork/michael-muller-bentota</t>
  </si>
  <si>
    <t>208 × 167 × 6 cm</t>
  </si>
  <si>
    <t>Raco del Duc, 2 (In Serpis)</t>
  </si>
  <si>
    <t>https://www.artsy.net/artwork/juan-usle-raco-del-duc-2-in-serpis</t>
  </si>
  <si>
    <t>White Window; April 2017 - January 2019</t>
  </si>
  <si>
    <t>https://www.artsy.net/artwork/idris-khan-white-window-april-2017-january-2019</t>
  </si>
  <si>
    <t>Orchids</t>
  </si>
  <si>
    <t>https://www.artsy.net/artwork/robert-mapplethorpe-orchids-399</t>
  </si>
  <si>
    <t>Irrlichter, Will o´ the Wisps</t>
  </si>
  <si>
    <t>Glass, steel, brass, shells, motor, electronic device, shoes, map</t>
  </si>
  <si>
    <t>https://www.artsy.net/artwork/rebecca-horn-irrlichter-will-o-the-wisps</t>
  </si>
  <si>
    <t>158 × 78 × 19 cm</t>
  </si>
  <si>
    <t>Schreib Frucht</t>
  </si>
  <si>
    <t>https://www.artsy.net/artwork/rebecca-horn-schreib-frucht-2</t>
  </si>
  <si>
    <t>Pending Title</t>
  </si>
  <si>
    <t>Gold, grey cardboard on Dibond, digital print</t>
  </si>
  <si>
    <t>https://www.artsy.net/artwork/michael-muller-pending-title</t>
  </si>
  <si>
    <t>193 × 277 cm</t>
  </si>
  <si>
    <t>Twister Again</t>
  </si>
  <si>
    <t>White powder coated aluminum</t>
  </si>
  <si>
    <t>https://www.artsy.net/artwork/alice-aycock-twister-again-1</t>
  </si>
  <si>
    <t>94 × 98 × 84 cm</t>
  </si>
  <si>
    <t>The calm is but a wall</t>
  </si>
  <si>
    <t>Digital C-type print on aluminum</t>
  </si>
  <si>
    <t>https://www.artsy.net/artwork/idris-khan-the-calm-is-but-a-wall-1</t>
  </si>
  <si>
    <t>180 × 290 cm</t>
  </si>
  <si>
    <t>White Window; July 2015 - August 2018</t>
  </si>
  <si>
    <t>Bromide Print</t>
  </si>
  <si>
    <t>https://www.artsy.net/artwork/idris-khan-white-window-july-2015-august-2018</t>
  </si>
  <si>
    <t>63.5 × 50.8 cm</t>
  </si>
  <si>
    <t>Lily</t>
  </si>
  <si>
    <t>https://www.artsy.net/artwork/robert-mapplethorpe-lily-13</t>
  </si>
  <si>
    <t>Paris II</t>
  </si>
  <si>
    <t>https://www.artsy.net/artwork/rebecca-horn-paris-ii</t>
  </si>
  <si>
    <t>32 × 24 cm</t>
  </si>
  <si>
    <t>Orange for Hong Kong</t>
  </si>
  <si>
    <t>https://www.artsy.net/artwork/pat-steir-orange-for-hong-kong</t>
  </si>
  <si>
    <t>152.4 × 152.4 cm</t>
  </si>
  <si>
    <t>Benares</t>
  </si>
  <si>
    <t>Acrylic on glass and linen</t>
  </si>
  <si>
    <t>https://www.artsy.net/artwork/michael-muller-benares</t>
  </si>
  <si>
    <t>206 × 167 cm</t>
  </si>
  <si>
    <t>The Old Tune</t>
  </si>
  <si>
    <t>https://www.artsy.net/artwork/idris-khan-the-old-tune</t>
  </si>
  <si>
    <t>182 × 140 × 8 cm</t>
  </si>
  <si>
    <t>White Window; September 2015 - October 2018</t>
  </si>
  <si>
    <t>https://www.artsy.net/artwork/idris-khan-white-window-september-2015-october-2018</t>
  </si>
  <si>
    <t>60.96 × 50.8 cm</t>
  </si>
  <si>
    <t>BODY AND SOUL</t>
  </si>
  <si>
    <t>Etching on 300 gsm Somerset TP Textured paper</t>
  </si>
  <si>
    <t>https://www.artsy.net/artwork/antony-gormley-body-and-soul-1</t>
  </si>
  <si>
    <t>50 × 58.1 cm</t>
  </si>
  <si>
    <t>BREATHING ROOM II</t>
  </si>
  <si>
    <t>Aluminium tube 25 x 25 mm, Phosphor H15, and plastic spigots</t>
  </si>
  <si>
    <t>https://www.artsy.net/artwork/antony-gormley-breathing-room-ii</t>
  </si>
  <si>
    <t>386 × 857 × 928 cm</t>
  </si>
  <si>
    <t>Color and Light</t>
  </si>
  <si>
    <t>Juta, mirror, gilded wood</t>
  </si>
  <si>
    <t>https://www.artsy.net/artwork/michelangelo-pistoletto-color-and-light-8</t>
  </si>
  <si>
    <t>180 × 120 cm</t>
  </si>
  <si>
    <t>BROKEN MEAN II</t>
  </si>
  <si>
    <t>16 mm square section mild steel bar</t>
  </si>
  <si>
    <t>https://www.artsy.net/artwork/antony-gormley-broken-mean-ii-1</t>
  </si>
  <si>
    <t>166.4 × 49.8 × 48.2 cm</t>
  </si>
  <si>
    <t>Black and Light</t>
  </si>
  <si>
    <t>Black and silver mirror, gilded wood</t>
  </si>
  <si>
    <t>https://www.artsy.net/artwork/michelangelo-pistoletto-black-and-light-1</t>
  </si>
  <si>
    <t>176 × 112 × 4.5 cm</t>
  </si>
  <si>
    <t>Graffiti Neon (blue)</t>
  </si>
  <si>
    <t>https://www.artsy.net/artwork/pascale-marthine-tayou-graffiti-neon-blue-1</t>
  </si>
  <si>
    <t>200 × 145 × 15 cm</t>
  </si>
  <si>
    <t>https://www.artsy.net/artwork/michelangelo-pistoletto-vortice-dittico-2</t>
  </si>
  <si>
    <t>79.13 × 55.51 × 4.5 cm</t>
  </si>
  <si>
    <t>Giovanni Ozzola</t>
  </si>
  <si>
    <t>garage be the d</t>
  </si>
  <si>
    <t>Inkjet, black frame</t>
  </si>
  <si>
    <t>https://www.artsy.net/artwork/giovanni-ozzola-garage-be-the-d-1</t>
  </si>
  <si>
    <t>150 × 256 cm</t>
  </si>
  <si>
    <t>Mirror Glow (Black Mist \/ Pagan Gold)</t>
  </si>
  <si>
    <t>Stainless steel and lacquer</t>
  </si>
  <si>
    <t>https://www.artsy.net/artwork/anish-kapoor-mirror-glow-black-mist-slash-pagan-gold</t>
  </si>
  <si>
    <t>99 × 99 × 11 cm</t>
  </si>
  <si>
    <t>Koh San Keum</t>
  </si>
  <si>
    <t>Memory Board 4</t>
  </si>
  <si>
    <t>Gallery Baton</t>
  </si>
  <si>
    <t>4mm artificial pearl beads, adhesive, ballpoint pen on paper</t>
  </si>
  <si>
    <t>https://www.artsy.net/artwork/koh-san-keum-memory-board-4-1</t>
  </si>
  <si>
    <t>114 × 83 cm</t>
  </si>
  <si>
    <t>Text by Oh Se-Chang, Excerpt from Sehando JeChan (Written Impression)</t>
  </si>
  <si>
    <t>Cotton yarn, fabric on wooden panel</t>
  </si>
  <si>
    <t>https://www.artsy.net/artwork/koh-san-keum-text-by-oh-se-chang-excerpt-from-sehando-jechan-written-impression</t>
  </si>
  <si>
    <t>47 × 60 cm</t>
  </si>
  <si>
    <t>Modern Boy</t>
  </si>
  <si>
    <t>4mm artificial pearl beads, adhesive, acrylic on wooden panel</t>
  </si>
  <si>
    <t>https://www.artsy.net/artwork/koh-san-keum-modern-boy</t>
  </si>
  <si>
    <t>34 × 26 cm</t>
  </si>
  <si>
    <t>Text by Lee Si Young,  Excerpt from Sehando JeChan (Written Impression)</t>
  </si>
  <si>
    <t>https://www.artsy.net/artwork/koh-san-keum-text-by-lee-si-young-excerpt-from-sehando-jechan-written-impression</t>
  </si>
  <si>
    <t>59 × 67 cm</t>
  </si>
  <si>
    <t>Aloft (Chang-Rae Lee), Pp. 1-17</t>
  </si>
  <si>
    <t>4 mm artificial pearl beads, adhesive, acrylic on wooden panel</t>
  </si>
  <si>
    <t>https://www.artsy.net/artwork/koh-san-keum-aloft-chang-rae-lee-pp-1-17</t>
  </si>
  <si>
    <t>60 × 135 cm</t>
  </si>
  <si>
    <t>Les Miserables 1 (Victor Hugo, Excerpt from Pp.1076-1107)</t>
  </si>
  <si>
    <t>https://www.artsy.net/artwork/koh-san-keum-les-miserables-1-victor-hugo-excerpt-from-pp-dot-1076-1107</t>
  </si>
  <si>
    <t>162 × 116 cm</t>
  </si>
  <si>
    <t>The Dong-A Ilbo September 20, 1934, Section 9 &amp; 10</t>
  </si>
  <si>
    <t>https://www.artsy.net/artwork/koh-san-keum-the-dong-a-ilbo-september-20-1934-section-9-and-10</t>
  </si>
  <si>
    <t>60 × 87 cm</t>
  </si>
  <si>
    <t>Udomsak Krisanamis</t>
  </si>
  <si>
    <t>Ink and collage on canvas</t>
  </si>
  <si>
    <t>https://www.artsy.net/artwork/udomsak-krisanamis-untitled-1</t>
  </si>
  <si>
    <t>63.5 × 68.6 cm</t>
  </si>
  <si>
    <t>The Camargue Horse</t>
  </si>
  <si>
    <t>Epson fine art print face-mounted to Diasec acrylic on aluminum</t>
  </si>
  <si>
    <t>https://www.artsy.net/artwork/rachel-rose-the-camargue-horse</t>
  </si>
  <si>
    <t>121.9 × 91.4 × 2.5 cm</t>
  </si>
  <si>
    <t>Hesitant</t>
  </si>
  <si>
    <t>Acrylic, ink and collage on canvas</t>
  </si>
  <si>
    <t>https://www.artsy.net/artwork/udomsak-krisanamis-hesitant</t>
  </si>
  <si>
    <t>untitled 2012 (?)</t>
  </si>
  <si>
    <t>Ceramic lamp holders and bulbs</t>
  </si>
  <si>
    <t>https://www.artsy.net/artwork/rirkrit-tiravanija-untitled-2012</t>
  </si>
  <si>
    <t>350.5 × 236.2 × 12.7 cm</t>
  </si>
  <si>
    <t>Eager</t>
  </si>
  <si>
    <t>Acrylic, enamel paint and flocking on linen</t>
  </si>
  <si>
    <t>https://www.artsy.net/artwork/rob-pruitt-eager</t>
  </si>
  <si>
    <t>163.8 × 119.4 cm</t>
  </si>
  <si>
    <t>Barista</t>
  </si>
  <si>
    <t>https://www.artsy.net/artwork/rob-pruitt-barista</t>
  </si>
  <si>
    <t>144.8 × 134.6 cm</t>
  </si>
  <si>
    <t>Gordon Walters</t>
  </si>
  <si>
    <t>Gow Langsford Gallery</t>
  </si>
  <si>
    <t>https://www.artsy.net/artwork/gordon-walters-untitled-1</t>
  </si>
  <si>
    <t>152.6 × 114.5 cm</t>
  </si>
  <si>
    <t>Working Model for Mother and Child: Block Seat</t>
  </si>
  <si>
    <t>Bronze with green patina</t>
  </si>
  <si>
    <t>https://www.artsy.net/artwork/henry-moore-working-model-for-mother-and-child-block-seat</t>
  </si>
  <si>
    <t>63.5 × 33 × 31.7 cm</t>
  </si>
  <si>
    <t>Colin McCahon</t>
  </si>
  <si>
    <t>St. Matthew: lightening</t>
  </si>
  <si>
    <t>Synthetic polymer paint on unstretched canvas</t>
  </si>
  <si>
    <t>https://www.artsy.net/artwork/colin-mccahon-st-matthew-lightening</t>
  </si>
  <si>
    <t>680.7 × 551.2 cm</t>
  </si>
  <si>
    <t>black white orange mountain</t>
  </si>
  <si>
    <t>Painted stone and stainless steel with pedestal</t>
  </si>
  <si>
    <t>https://www.artsy.net/artwork/ugo-rondinone-black-white-orange-mountain</t>
  </si>
  <si>
    <t>165 × 35.5 × 35.5 cm</t>
  </si>
  <si>
    <t>John Pule</t>
  </si>
  <si>
    <t>Blue Night</t>
  </si>
  <si>
    <t>Oil, varnish, ink, enamel and resin on canvas</t>
  </si>
  <si>
    <t>https://www.artsy.net/artwork/john-pule-blue-night-1</t>
  </si>
  <si>
    <t>152.5 × 152.5 cm</t>
  </si>
  <si>
    <t>https://www.artsy.net/artwork/tony-cragg-untitled-50</t>
  </si>
  <si>
    <t>75 × 26 × 28 cm</t>
  </si>
  <si>
    <t>Judy Millar</t>
  </si>
  <si>
    <t>https://www.artsy.net/artwork/judy-millar-untitled-74</t>
  </si>
  <si>
    <t>https://www.artsy.net/artwork/judy-millar-untitled-73</t>
  </si>
  <si>
    <t>Lisa Roet</t>
  </si>
  <si>
    <t>Red Money</t>
  </si>
  <si>
    <t>Bronze, red patina, gold plating</t>
  </si>
  <si>
    <t>https://www.artsy.net/artwork/lisa-roet-red-money</t>
  </si>
  <si>
    <t>60 × 68 × 46 cm</t>
  </si>
  <si>
    <t>Golden Monkey</t>
  </si>
  <si>
    <t>Bronze, 24 carat Gold Plated</t>
  </si>
  <si>
    <t>https://www.artsy.net/artwork/lisa-roet-golden-monkey</t>
  </si>
  <si>
    <t>103 × 44 × 24 cm</t>
  </si>
  <si>
    <t>Dale Frank</t>
  </si>
  <si>
    <t>He always said he was a free spirit</t>
  </si>
  <si>
    <t>Varnish and Epoxyglass on Perspex</t>
  </si>
  <si>
    <t>https://www.artsy.net/artwork/dale-frank-he-always-said-he-was-a-free-spirit</t>
  </si>
  <si>
    <t>Red Monkey</t>
  </si>
  <si>
    <t>https://www.artsy.net/artwork/lisa-roet-red-monkey</t>
  </si>
  <si>
    <t>58 × 60 × 45 cm</t>
  </si>
  <si>
    <t>Kang Yobae</t>
  </si>
  <si>
    <t>Opening Sky</t>
  </si>
  <si>
    <t>Hakgojae Gallery</t>
  </si>
  <si>
    <t>https://www.artsy.net/artwork/kang-yobae-opening-sky</t>
  </si>
  <si>
    <t>182 × 227 cm</t>
  </si>
  <si>
    <t>Insik Quac</t>
  </si>
  <si>
    <t>62-602</t>
  </si>
  <si>
    <t>Glass on panel</t>
  </si>
  <si>
    <t>https://www.artsy.net/artwork/insik-quac-62-602</t>
  </si>
  <si>
    <t>40 × 81.5 cm</t>
  </si>
  <si>
    <t>Chung Hyun</t>
  </si>
  <si>
    <t>Coal tar on paper</t>
  </si>
  <si>
    <t>https://www.artsy.net/artwork/chung-hyun-untitled-5</t>
  </si>
  <si>
    <t>79 × 55 cm</t>
  </si>
  <si>
    <t>Water Scales</t>
  </si>
  <si>
    <t>https://www.artsy.net/artwork/kang-yobae-water-scales</t>
  </si>
  <si>
    <t>112 × 162 cm</t>
  </si>
  <si>
    <t>Lee Dong-Youb</t>
  </si>
  <si>
    <t>Interspace-Void 908</t>
  </si>
  <si>
    <t>https://www.artsy.net/artwork/lee-dong-youb-interspace-void-908</t>
  </si>
  <si>
    <t>162.2 × 259 cm</t>
  </si>
  <si>
    <t>Kim Hyunsik</t>
  </si>
  <si>
    <t>Who Likes C Red?</t>
  </si>
  <si>
    <t>Acrylic on epoxy resin, wooden frame</t>
  </si>
  <si>
    <t>https://www.artsy.net/artwork/kim-hyunsik-who-likes-c-red-1</t>
  </si>
  <si>
    <t>80 × 80 × 7 cm</t>
  </si>
  <si>
    <t>Sfera \/ Punto Elettronico</t>
  </si>
  <si>
    <t>https://www.artsy.net/artwork/nam-june-paik-sfera-slash-punto-elettronico</t>
  </si>
  <si>
    <t>320 × 250 × 60 cm</t>
  </si>
  <si>
    <t>Kim Ho-deuk</t>
  </si>
  <si>
    <t>Valley</t>
  </si>
  <si>
    <t>Ink on cotton fabric</t>
  </si>
  <si>
    <t>https://www.artsy.net/artwork/kim-ho-deuk-valley-1</t>
  </si>
  <si>
    <t>117 × 251 cm</t>
  </si>
  <si>
    <t>Kim Kulim</t>
  </si>
  <si>
    <t>CUP</t>
  </si>
  <si>
    <t>https://www.artsy.net/artwork/kim-kulim-cup</t>
  </si>
  <si>
    <t>41 × 60.5 cm</t>
  </si>
  <si>
    <t>Suknam Yun</t>
  </si>
  <si>
    <t>Mother III</t>
  </si>
  <si>
    <t>1993 (2018 version)</t>
  </si>
  <si>
    <t>https://www.artsy.net/artwork/suknam-yun-mother-iii</t>
  </si>
  <si>
    <t>200 × 150 × 30 cm</t>
  </si>
  <si>
    <t>Garry Fabian Miller</t>
  </si>
  <si>
    <t>The Return</t>
  </si>
  <si>
    <t>2014-15</t>
  </si>
  <si>
    <t>Ingleby Gallery</t>
  </si>
  <si>
    <t>Light, water, Lambda c-type print from unique dye destruction print</t>
  </si>
  <si>
    <t>https://www.artsy.net/artwork/garry-fabian-miller-the-return-2</t>
  </si>
  <si>
    <t>58.125 × 48.125 cm</t>
  </si>
  <si>
    <t>Gwang Hee Jeong</t>
  </si>
  <si>
    <t>The Way of Reflection 5\\t映之道 5</t>
  </si>
  <si>
    <t>Ink Studio</t>
  </si>
  <si>
    <t>Ink on korean hanji paper\\t韩纸水墨</t>
  </si>
  <si>
    <t>https://www.artsy.net/artwork/gwang-hee-jeong-the-way-of-reflection-5-ying-zhi-dao-5</t>
  </si>
  <si>
    <t>194 × 130 cm</t>
  </si>
  <si>
    <t>Ahn SungKeum</t>
  </si>
  <si>
    <t>Visions of Sound: Poco Adagio 音之幻：渐柔渐慢</t>
  </si>
  <si>
    <t>Acrylic, musical note on canvas 亚克力，音符，画布</t>
  </si>
  <si>
    <t>https://www.artsy.net/artwork/ahn-sungkeum-visions-of-sound-poco-adagio-yin-zhi-huan-jian-rou-jian-man</t>
  </si>
  <si>
    <t>45 × 60.5 cm</t>
  </si>
  <si>
    <t>Bed of the World - May (Five Moons) 世界的床-五月</t>
  </si>
  <si>
    <t>Ink on silk 绢本水墨</t>
  </si>
  <si>
    <t>https://www.artsy.net/artwork/xu-lei-xu-lei-bed-of-the-world-may-five-moons-shi-jie-de-chuang-wu-yue</t>
  </si>
  <si>
    <t>52 × 100 cm</t>
  </si>
  <si>
    <t>Zheng Chongbin 郑重宾</t>
  </si>
  <si>
    <t>Transmitted Nightlight  夜光</t>
  </si>
  <si>
    <t>Ink, acrylic, xuan paper, hanging scroll 墨，丙烯，宣纸，挂轴</t>
  </si>
  <si>
    <t>https://www.artsy.net/artwork/zheng-chongbin-zheng-zhong-bin-transmitted-nightlight-ye-guang</t>
  </si>
  <si>
    <t>181.7 × 146.4 cm</t>
  </si>
  <si>
    <t>Wang Tiande 王天德</t>
  </si>
  <si>
    <t xml:space="preserve">Hidden Snow in Horizontal Distance 平远隐雪图 </t>
  </si>
  <si>
    <t>Ink, rubbing and burn marks on xuan paper 宣纸、墨、火焰、拓片</t>
  </si>
  <si>
    <t>https://www.artsy.net/artwork/wang-tiande-wang-tian-de-hidden-snow-in-horizontal-distance-ping-yuan-yin-xue-tu</t>
  </si>
  <si>
    <t>42.5 × 69 cm</t>
  </si>
  <si>
    <t>Walking along the River across the Bank 隔岸倚水走</t>
  </si>
  <si>
    <t>https://www.artsy.net/artwork/wang-tiande-wang-tian-de-walking-along-the-river-across-the-bank-ge-an-yi-shui-zou</t>
  </si>
  <si>
    <t>231.5 × 99.5 cm</t>
  </si>
  <si>
    <t>Li Jin 李津</t>
  </si>
  <si>
    <t>五湖四海皆有情 Love is Everywhere</t>
  </si>
  <si>
    <t>Ink and color on paper 纸本水墨设色</t>
  </si>
  <si>
    <t>https://www.artsy.net/artwork/li-jin-li-jin-wu-hu-si-hai-jie-you-qing-love-is-everywhere</t>
  </si>
  <si>
    <t>24.5 × 33 cm</t>
  </si>
  <si>
    <t>纽约晨课Ⅹ Morning Exercise in New York X</t>
  </si>
  <si>
    <t>https://www.artsy.net/artwork/li-jin-li-jin-niu-yue-chen-ke-x-morning-exercise-in-new-york-x</t>
  </si>
  <si>
    <t>纽约晨课Ⅲ Morning Exercise in New York III</t>
  </si>
  <si>
    <t>https://www.artsy.net/artwork/li-jin-li-jin-niu-yue-chen-ke-iii-morning-exercise-in-new-york-iii</t>
  </si>
  <si>
    <t>Li Huasheng 李华生</t>
  </si>
  <si>
    <t>1211</t>
  </si>
  <si>
    <t>Ink on paper 纸本水墨</t>
  </si>
  <si>
    <t>https://www.artsy.net/artwork/li-huasheng-li-hua-sheng-1211</t>
  </si>
  <si>
    <t>77 × 150 cm</t>
  </si>
  <si>
    <t>9822</t>
  </si>
  <si>
    <t>https://www.artsy.net/artwork/li-huasheng-li-hua-sheng-9822</t>
  </si>
  <si>
    <t>245 × 124 cm</t>
  </si>
  <si>
    <t>Life 2 生命之二</t>
  </si>
  <si>
    <t>\Ink on korean hanji paper\\t韩纸水墨\""</t>
  </si>
  <si>
    <t>https://www.artsy.net/artwork/gwang-hee-jeong-life-2-sheng-ming-zhi-er</t>
  </si>
  <si>
    <t>270 × 197 cm</t>
  </si>
  <si>
    <t>\Waterfall\\t瀑布\""</t>
  </si>
  <si>
    <t>\Ink on gwangmok\\t广木布水墨\""</t>
  </si>
  <si>
    <t>https://www.artsy.net/artwork/kim-ho-deuk-waterfall-pu-bu</t>
  </si>
  <si>
    <t>252 × 151 cm</t>
  </si>
  <si>
    <t>Germinating Surfaces 凸现体</t>
  </si>
  <si>
    <t>Ink, acrylic, xuan paper, aluminum 墨，丙烯，宣纸，铝板</t>
  </si>
  <si>
    <t>https://www.artsy.net/artwork/zheng-chongbin-zheng-zhong-bin-germinating-surfaces-tu-xian-ti</t>
  </si>
  <si>
    <t>176 × 176 cm</t>
  </si>
  <si>
    <t>Sitting in the Boat in the Snow 舟中坐衣雪</t>
  </si>
  <si>
    <t>https://www.artsy.net/artwork/wang-tiande-wang-tian-de-sitting-in-the-boat-in-the-snow-zhou-zhong-zuo-yi-xue</t>
  </si>
  <si>
    <t>50 × 78 cm</t>
  </si>
  <si>
    <t>Upright Trees after the Snow 雪尽林直</t>
  </si>
  <si>
    <t>https://www.artsy.net/artwork/wang-tiande-wang-tian-de-upright-trees-after-the-snow-xue-jin-lin-zhi</t>
  </si>
  <si>
    <t>98 × 80.5 cm</t>
  </si>
  <si>
    <t>纽约晨课 - 纽约街头 Morning Exercise in New York - New York Street View</t>
  </si>
  <si>
    <t>https://www.artsy.net/artwork/li-jin-li-jin-niu-yue-chen-ke-niu-yue-jie-tou-morning-exercise-in-new-york-new-york-street-view</t>
  </si>
  <si>
    <t>纽约晨课Ⅺ Morning Exercise in New York XI</t>
  </si>
  <si>
    <t>https://www.artsy.net/artwork/li-jin-li-jin-niu-yue-chen-ke-xi-morning-exercise-in-new-york-xi</t>
  </si>
  <si>
    <t>纽约晨课Ⅵ Morning Exercise in New York VI</t>
  </si>
  <si>
    <t>https://www.artsy.net/artwork/li-jin-li-jin-niu-yue-chen-ke-vi-morning-exercise-in-new-york-vi</t>
  </si>
  <si>
    <t>纽约晨课Ⅱ Morning Exercise in New York II</t>
  </si>
  <si>
    <t>https://www.artsy.net/artwork/li-jin-li-jin-niu-yue-chen-ke-ii-morning-exercise-in-new-york-ii</t>
  </si>
  <si>
    <t>106</t>
  </si>
  <si>
    <t>https://www.artsy.net/artwork/li-huasheng-li-hua-sheng-106-1</t>
  </si>
  <si>
    <t>70 × 138 cm</t>
  </si>
  <si>
    <t>9811</t>
  </si>
  <si>
    <t>https://www.artsy.net/artwork/li-huasheng-li-hua-sheng-9811</t>
  </si>
  <si>
    <t>Visions of Sound: Adagio 音之幻：柔板</t>
  </si>
  <si>
    <t>https://www.artsy.net/artwork/ahn-sungkeum-visions-of-sound-adagio-yin-zhi-huan-rou-ban</t>
  </si>
  <si>
    <t>https://www.artsy.net/artwork/kim-ho-deuk-waterfall-pu-bu-1</t>
  </si>
  <si>
    <t>251 × 117 cm</t>
  </si>
  <si>
    <t>Revealing Shadows from the Formless 无体显影</t>
  </si>
  <si>
    <t>Ink and acrylic on xuan paper 墨 丙烯 宣纸</t>
  </si>
  <si>
    <t>https://www.artsy.net/artwork/zheng-chongbin-zheng-zhong-bin-revealing-shadows-from-the-formless-wu-ti-xian-ying</t>
  </si>
  <si>
    <t>173 × 208 cm</t>
  </si>
  <si>
    <t>Snow along the River Bank 雪走溪岸图</t>
  </si>
  <si>
    <t>https://www.artsy.net/artwork/wang-tiande-wang-tian-de-snow-along-the-river-bank-xue-zou-xi-an-tu</t>
  </si>
  <si>
    <t>39.5 × 67 cm</t>
  </si>
  <si>
    <t>Clear Sky after the Snow at Dusk 晚看雪霁</t>
  </si>
  <si>
    <t>https://www.artsy.net/artwork/wang-tiande-wang-tian-de-clear-sky-after-the-snow-at-dusk-wan-kan-xue-ji</t>
  </si>
  <si>
    <t>160.5 × 115.5 cm</t>
  </si>
  <si>
    <t>纽约晨课 - 纽约人 Morning Exercise in New York - New Yorkers</t>
  </si>
  <si>
    <t>https://www.artsy.net/artwork/li-jin-li-jin-niu-yue-chen-ke-niu-yue-ren-morning-exercise-in-new-york-new-yorkers</t>
  </si>
  <si>
    <t>34 × 45.5 cm</t>
  </si>
  <si>
    <t>纽约晨课Ⅷ Morning Exercise in New York VIII</t>
  </si>
  <si>
    <t>https://www.artsy.net/artwork/li-jin-li-jin-niu-yue-chen-ke-viii-morning-exercise-in-new-york-viii</t>
  </si>
  <si>
    <t>纽约晨课Ⅸ Morning Exercise in New York IX</t>
  </si>
  <si>
    <t>https://www.artsy.net/artwork/li-jin-li-jin-niu-yue-chen-ke-ix-morning-exercise-in-new-york-ix</t>
  </si>
  <si>
    <t>纽约晨课Ⅰ Morning Exercise in New York I</t>
  </si>
  <si>
    <t>https://www.artsy.net/artwork/li-jin-li-jin-niu-yue-chen-ke-i-morning-exercise-in-new-york-i</t>
  </si>
  <si>
    <t>1018</t>
  </si>
  <si>
    <t>https://www.artsy.net/artwork/li-huasheng-li-hua-sheng-1018-1</t>
  </si>
  <si>
    <t>109 × 70 cm</t>
  </si>
  <si>
    <t>0831</t>
  </si>
  <si>
    <t>https://www.artsy.net/artwork/li-huasheng-li-hua-sheng-0831-2</t>
  </si>
  <si>
    <t>97 × 180.5 cm</t>
  </si>
  <si>
    <t>Vision of Sound: Sempre Staccato 音之幻：保持吐音</t>
  </si>
  <si>
    <t>https://www.artsy.net/artwork/ahn-sungkeum-vision-of-sound-sempre-staccato-yin-zhi-huan-bao-chi-tu-yin</t>
  </si>
  <si>
    <t>Lim Oksang</t>
  </si>
  <si>
    <t>Heurk (C4) 土（C4）</t>
  </si>
  <si>
    <t>\Soil and ink on canvas\\t泥土、墨、帆布\""</t>
  </si>
  <si>
    <t>https://www.artsy.net/artwork/lim-oksang-heurk-c4-tu-c4</t>
  </si>
  <si>
    <t>97 × 162 cm</t>
  </si>
  <si>
    <t>Revealing a Gravitational Shadow 显影坠体</t>
  </si>
  <si>
    <t>https://www.artsy.net/artwork/zheng-chongbin-zheng-zhong-bin-revealing-a-gravitational-shadow-xian-ying-zhui-ti</t>
  </si>
  <si>
    <t>176 × 213 cm</t>
  </si>
  <si>
    <t>Frosty Forest 三尺寒林图</t>
  </si>
  <si>
    <t>https://www.artsy.net/artwork/wang-tiande-wang-tian-de-frosty-forest-san-chi-han-lin-tu</t>
  </si>
  <si>
    <t>Thousand Layers of Snow by the Pine Trees 千雪傍松图</t>
  </si>
  <si>
    <t>https://www.artsy.net/artwork/wang-tiande-wang-tian-de-thousand-layers-of-snow-by-the-pine-trees-qian-xue-bang-song-tu</t>
  </si>
  <si>
    <t>223.5 × 99.5 cm</t>
  </si>
  <si>
    <t>纽约晨课 - 好画家 Morning Exercise in New York - Good Artists</t>
  </si>
  <si>
    <t>https://www.artsy.net/artwork/li-jin-li-jin-niu-yue-chen-ke-hao-hua-jia-morning-exercise-in-new-york-good-artists</t>
  </si>
  <si>
    <t>45.5 × 34 cm</t>
  </si>
  <si>
    <t>纽约晨课Ⅶ Morning Exercise in New York VII</t>
  </si>
  <si>
    <t>https://www.artsy.net/artwork/li-jin-li-jin-niu-yue-chen-ke-vii-morning-exercise-in-new-york-vii</t>
  </si>
  <si>
    <t>纽约晨课Ⅳ Morning Exercise in New York IV</t>
  </si>
  <si>
    <t>https://www.artsy.net/artwork/li-jin-li-jin-niu-yue-chen-ke-iv-morning-exercise-in-new-york-iv</t>
  </si>
  <si>
    <t>Unsettled Heart 不定的心</t>
  </si>
  <si>
    <t>https://www.artsy.net/artwork/li-jin-li-jin-unsettled-heart-bu-ding-de-xin-1</t>
  </si>
  <si>
    <t>180 × 98 cm</t>
  </si>
  <si>
    <t>1303</t>
  </si>
  <si>
    <t>https://www.artsy.net/artwork/li-huasheng-li-hua-sheng-1303</t>
  </si>
  <si>
    <t>69 × 134.5 cm</t>
  </si>
  <si>
    <t>0906</t>
  </si>
  <si>
    <t>https://www.artsy.net/artwork/li-huasheng-li-hua-sheng-0906-2</t>
  </si>
  <si>
    <t>152.5 × 74 cm</t>
  </si>
  <si>
    <t>Woody De Othello</t>
  </si>
  <si>
    <t>A Hope for a Prayer</t>
  </si>
  <si>
    <t>Jessica Silverman Gallery</t>
  </si>
  <si>
    <t>Ceramic, underglaze and glaze</t>
  </si>
  <si>
    <t>https://www.artsy.net/artwork/woody-de-othello-a-hope-for-a-prayer</t>
  </si>
  <si>
    <t>105.4 × 48.3 × 22.9 cm</t>
  </si>
  <si>
    <t>On the Clock</t>
  </si>
  <si>
    <t>Ceramic, underglaze and glaze, clock hands, clock motor, battery</t>
  </si>
  <si>
    <t>https://www.artsy.net/artwork/woody-de-othello-on-the-clock</t>
  </si>
  <si>
    <t>54.6 × 38.1 × 7.6 cm</t>
  </si>
  <si>
    <t>Crazed Outlet</t>
  </si>
  <si>
    <t>https://www.artsy.net/artwork/woody-de-othello-crazed-outlet</t>
  </si>
  <si>
    <t>19.1 × 10.2 × 3.8 cm</t>
  </si>
  <si>
    <t>One Foot Forwards</t>
  </si>
  <si>
    <t>https://www.artsy.net/artwork/woody-de-othello-one-foot-forwards</t>
  </si>
  <si>
    <t>106.7 × 40.6 × 43.2 cm</t>
  </si>
  <si>
    <t>Two Times One</t>
  </si>
  <si>
    <t>https://www.artsy.net/artwork/woody-de-othello-two-times-one</t>
  </si>
  <si>
    <t>11.4 × 17.8 × 6.4 cm</t>
  </si>
  <si>
    <t>Pushing Away Keeping Out</t>
  </si>
  <si>
    <t>https://www.artsy.net/artwork/woody-de-othello-pushing-away-keeping-out</t>
  </si>
  <si>
    <t>101.6 × 76.2 × 3.2 cm</t>
  </si>
  <si>
    <t>Big Switch</t>
  </si>
  <si>
    <t>https://www.artsy.net/artwork/woody-de-othello-big-switch</t>
  </si>
  <si>
    <t>19.1 × 11.4 × 7.6 cm</t>
  </si>
  <si>
    <t>Outward and Bound</t>
  </si>
  <si>
    <t>https://www.artsy.net/artwork/woody-de-othello-outward-and-bound</t>
  </si>
  <si>
    <t>33 × 30.5 × 25.4 cm</t>
  </si>
  <si>
    <t>Looking Out on the Inside</t>
  </si>
  <si>
    <t>https://www.artsy.net/artwork/woody-de-othello-looking-out-on-the-inside</t>
  </si>
  <si>
    <t>76.2 × 61 × 3.2 cm</t>
  </si>
  <si>
    <t>Triple Switch</t>
  </si>
  <si>
    <t>https://www.artsy.net/artwork/woody-de-othello-triple-switch</t>
  </si>
  <si>
    <t>12.7 × 17.8 × 5.1 cm</t>
  </si>
  <si>
    <t>No Connection</t>
  </si>
  <si>
    <t>https://www.artsy.net/artwork/woody-de-othello-no-connection</t>
  </si>
  <si>
    <t>14 × 8.9 × 3.8 cm</t>
  </si>
  <si>
    <t>Matthew Krishanu</t>
  </si>
  <si>
    <t>Rider</t>
  </si>
  <si>
    <t>https://www.artsy.net/artwork/matthew-krishanu-rider</t>
  </si>
  <si>
    <t>Outdoor Painting</t>
  </si>
  <si>
    <t>https://www.artsy.net/artwork/matthew-krishanu-outdoor-painting</t>
  </si>
  <si>
    <t>Boys on a Rock</t>
  </si>
  <si>
    <t>https://www.artsy.net/artwork/matthew-krishanu-boys-on-a-rock</t>
  </si>
  <si>
    <t>Suit</t>
  </si>
  <si>
    <t>https://www.artsy.net/artwork/matthew-krishanu-suit</t>
  </si>
  <si>
    <t>Parliament Building</t>
  </si>
  <si>
    <t>https://www.artsy.net/artwork/matthew-krishanu-parliament-building</t>
  </si>
  <si>
    <t>Woman and Cross</t>
  </si>
  <si>
    <t>https://www.artsy.net/artwork/matthew-krishanu-woman-and-cross</t>
  </si>
  <si>
    <t>Weapons</t>
  </si>
  <si>
    <t>https://www.artsy.net/artwork/matthew-krishanu-weapons</t>
  </si>
  <si>
    <t>180 × 240 cm</t>
  </si>
  <si>
    <t>Magenta Sari</t>
  </si>
  <si>
    <t>https://www.artsy.net/artwork/matthew-krishanu-magenta-sari</t>
  </si>
  <si>
    <t>Coracle</t>
  </si>
  <si>
    <t>https://www.artsy.net/artwork/matthew-krishanu-coracle</t>
  </si>
  <si>
    <t>Forest Lake</t>
  </si>
  <si>
    <t>https://www.artsy.net/artwork/matthew-krishanu-forest-lake</t>
  </si>
  <si>
    <t>50 × 45 cm</t>
  </si>
  <si>
    <t>Carré encadré G</t>
  </si>
  <si>
    <t>Décembre 1989</t>
  </si>
  <si>
    <t>https://www.artsy.net/artwork/daniel-buren-carre-encadre-g</t>
  </si>
  <si>
    <t>Nest on the tree for Nantes n°1</t>
  </si>
  <si>
    <t>Maquette en bois, peinture, colle \/ Wooden model, paint, glue</t>
  </si>
  <si>
    <t>https://www.artsy.net/artwork/tadashi-kawamata-nest-on-the-tree-for-nantes-n-degrees-1</t>
  </si>
  <si>
    <t>210 × 153 × 8 cm</t>
  </si>
  <si>
    <t>Untitled (Choreus)</t>
  </si>
  <si>
    <t>Huile, acrylique, sel, alcool sur toile de lin \/ Oil, acrylic, salt, alcohol on linen canvas</t>
  </si>
  <si>
    <t>https://www.artsy.net/artwork/liam-everett-untitled-choreus</t>
  </si>
  <si>
    <t>210.8 cm diameter</t>
  </si>
  <si>
    <t>Make a thirty-degree angle on the left, then two steps on the right. Vigorously shake the head and start running straight ahead</t>
  </si>
  <si>
    <t>Black India ink and sepia ink on canvas</t>
  </si>
  <si>
    <t>https://www.artsy.net/artwork/latifa-echakhch-make-a-thirty-degree-angle-on-the-left-then-two-steps-on-the-right-vigorously-shake-the-head-and-start-running-straight-ahead</t>
  </si>
  <si>
    <t>Medium Flowers F</t>
  </si>
  <si>
    <t>https://www.artsy.net/artwork/neil-beloufa-medium-flowers-f</t>
  </si>
  <si>
    <t>161.5 × 131 × 12 cm</t>
  </si>
  <si>
    <t>Claude Lalanne</t>
  </si>
  <si>
    <t>Lustre 12 bobeches</t>
  </si>
  <si>
    <t>https://www.artsy.net/artwork/claude-lalanne-lustre-12-bobeches</t>
  </si>
  <si>
    <t>50.2 × 90.2 × 90.2 cm</t>
  </si>
  <si>
    <t>Park Avenue Departure</t>
  </si>
  <si>
    <t>Porcelian enamel on shaped steel with steel core</t>
  </si>
  <si>
    <t>https://www.artsy.net/artwork/alex-katz-park-avenue-departure</t>
  </si>
  <si>
    <t>243.8 × 78.7 × 3.8 cm</t>
  </si>
  <si>
    <t>LOVE (Blue\/Red)</t>
  </si>
  <si>
    <t>Polychrome aluminum</t>
  </si>
  <si>
    <t>https://www.artsy.net/artwork/robert-indiana-love-blue-slash-red</t>
  </si>
  <si>
    <t>91.4 × 91.4 × 45.7 cm</t>
  </si>
  <si>
    <t>The Lyre</t>
  </si>
  <si>
    <t>https://www.artsy.net/artwork/theodora-allen-the-lyre</t>
  </si>
  <si>
    <t>50.8 × 50.8 cm</t>
  </si>
  <si>
    <t>Saint Clair Cemin</t>
  </si>
  <si>
    <t>Ismene</t>
  </si>
  <si>
    <t>https://www.artsy.net/artwork/saint-clair-cemin-ismene</t>
  </si>
  <si>
    <t>204.5 × 69.9 × 52.1 cm</t>
  </si>
  <si>
    <t>Kukje Gallery</t>
  </si>
  <si>
    <t>https://www.artsy.net/artwork/lee-ufan-from-line-81096</t>
  </si>
  <si>
    <t>218.1 × 291.1 cm</t>
  </si>
  <si>
    <t>Untitled (Short People) - 6 balloons</t>
  </si>
  <si>
    <t>Stone, urethane paint on stainless steel</t>
  </si>
  <si>
    <t>https://www.artsy.net/artwork/gimhongsok-untitled-short-people-6-balloons-1</t>
  </si>
  <si>
    <t>118 × 40 × 31 cm</t>
  </si>
  <si>
    <t>Park Seo-bo</t>
  </si>
  <si>
    <t>Ecriture No. 120213</t>
  </si>
  <si>
    <t>Mixed media with Korean hanji paper on canvas</t>
  </si>
  <si>
    <t>https://www.artsy.net/artwork/park-seo-bo-ecriture-no-120213</t>
  </si>
  <si>
    <t>Tailbone (golden)</t>
  </si>
  <si>
    <t>Polished bronze, steel, stainless steel, lacquer</t>
  </si>
  <si>
    <t>https://www.artsy.net/artwork/elmgreen-and-dragset-tailbone-golden-1</t>
  </si>
  <si>
    <t>174 × 95 × 80 cm</t>
  </si>
  <si>
    <t>Conjunction 2001-1003</t>
  </si>
  <si>
    <t>https://www.artsy.net/artwork/ha-chong-hyun-conjunction-2001-1003</t>
  </si>
  <si>
    <t>130.3 × 162.2 cm</t>
  </si>
  <si>
    <t>Untitled (Treitel-Gratz 78-4)</t>
  </si>
  <si>
    <t>Brass and anodized aluminum</t>
  </si>
  <si>
    <t>https://www.artsy.net/artwork/donald-judd-untitled-treitel-gratz-78-4</t>
  </si>
  <si>
    <t>12.7 × 189.8 × 13.3 cm</t>
  </si>
  <si>
    <t>Mirror (Black Mist)</t>
  </si>
  <si>
    <t>https://www.artsy.net/artwork/anish-kapoor-mirror-black-mist-1</t>
  </si>
  <si>
    <t>163 × 163 × 24.5 cm</t>
  </si>
  <si>
    <t>Non-Folding–Geometric Tipping #41</t>
  </si>
  <si>
    <t>https://www.artsy.net/artwork/haegue-yang-non-folding-geometric-tipping-number-41</t>
  </si>
  <si>
    <t>178 × 123 cm</t>
  </si>
  <si>
    <t>Istmeñan Pattern</t>
  </si>
  <si>
    <t>Kraft paper and cement sack cuttouts</t>
  </si>
  <si>
    <t>https://www.artsy.net/artwork/damian-ortega-istmenan-pattern</t>
  </si>
  <si>
    <t>51 × 63 cm</t>
  </si>
  <si>
    <t>Non-Foldings–Cosmic Explosion #10</t>
  </si>
  <si>
    <t>Set of 2. Stencil, black and white paper, spray paint</t>
  </si>
  <si>
    <t>https://www.artsy.net/artwork/haegue-yang-non-foldings-cosmic-explosion-number-10</t>
  </si>
  <si>
    <t>123.5 × 88 cm</t>
  </si>
  <si>
    <t>Secuencia modular</t>
  </si>
  <si>
    <t>https://www.artsy.net/artwork/gabriel-orozco-secuencia-modular-2</t>
  </si>
  <si>
    <t>50.8 × 50.8 × 20.3 cm</t>
  </si>
  <si>
    <t>untitled 2017 (fear eats the soul\/new york post, tuesday, january 24, 2017)</t>
  </si>
  <si>
    <t>Enamel on newspaper</t>
  </si>
  <si>
    <t>https://www.artsy.net/artwork/rirkrit-tiravanija-untitled-2017-fear-eats-the-soul-slash-new-york-post-tuesday-january-24-2017</t>
  </si>
  <si>
    <t>30.1 × 55.5 cm</t>
  </si>
  <si>
    <t>Apichatpong Weerasethakul</t>
  </si>
  <si>
    <t>Mr. Electrico (For Ray Bradbury)</t>
  </si>
  <si>
    <t>Lightjet print on Duratrands, Lightbox</t>
  </si>
  <si>
    <t>https://www.artsy.net/artwork/apichatpong-weerasethakul-mr-electrico-for-ray-bradbury-1</t>
  </si>
  <si>
    <t>untitled 2018 (我们在同一片天空下做 梦吗)</t>
  </si>
  <si>
    <t>Acrylic and newspaper on linen</t>
  </si>
  <si>
    <t>https://www.artsy.net/artwork/rirkrit-tiravanija-untitled-2018-wo-men-zai-tong-pian-tian-kong-xia-zuo-meng-ma</t>
  </si>
  <si>
    <t>232 × 140 cm</t>
  </si>
  <si>
    <t>Nuestra imagen actual: Jimi</t>
  </si>
  <si>
    <t>Indian ink on water based acrylic enamel paint on kraft paper</t>
  </si>
  <si>
    <t>https://www.artsy.net/artwork/abraham-cruzvillegas-nuestra-imagen-actual-jimi</t>
  </si>
  <si>
    <t>300 × 400 cm</t>
  </si>
  <si>
    <t>Sonic Sphere with Enthralling Tetrad – Horizontally-striped Brass and Nickel</t>
  </si>
  <si>
    <t>https://www.artsy.net/artwork/haegue-yang-sonic-sphere-with-enthralling-tetrad-horizontally-striped-brass-and-nickel</t>
  </si>
  <si>
    <t>108 × 84 × 89 cm</t>
  </si>
  <si>
    <t>Untitled (Les grands Voyages), 18</t>
  </si>
  <si>
    <t>Talavera pottery from Santa María Canchesdá, Mexico</t>
  </si>
  <si>
    <t>https://www.artsy.net/artwork/danh-vo-untitled-les-grands-voyages-18</t>
  </si>
  <si>
    <t>77 × 81 cm</t>
  </si>
  <si>
    <t>Piñanona en el muro</t>
  </si>
  <si>
    <t>https://www.artsy.net/artwork/gabriel-orozco-pinanona-en-el-muro</t>
  </si>
  <si>
    <t>Marginalia 1</t>
  </si>
  <si>
    <t>Pigment print on Hahnemühle Photo Rag, 308 gr</t>
  </si>
  <si>
    <t>https://www.artsy.net/artwork/inaki-bonillas-marginalia-1</t>
  </si>
  <si>
    <t>109.7 × 108.7 × 4.5 cm</t>
  </si>
  <si>
    <t>Taek Sang Kim</t>
  </si>
  <si>
    <t>Breathing light-Violet emerald</t>
  </si>
  <si>
    <t>Leeahn Gallery</t>
  </si>
  <si>
    <t>Water, acrylic on canvas</t>
  </si>
  <si>
    <t>https://www.artsy.net/artwork/taek-sang-kim-breathing-light-violet-emerald</t>
  </si>
  <si>
    <t>132 × 123 cm</t>
  </si>
  <si>
    <t>JungOuk Hong</t>
  </si>
  <si>
    <t>-ish</t>
  </si>
  <si>
    <t>Cloth, magnet, tag, wire, wire clothing and wood on transformational canvas</t>
  </si>
  <si>
    <t>https://www.artsy.net/artwork/jungouk-hong-ish</t>
  </si>
  <si>
    <t>78.5 × 66 × 21.5 cm</t>
  </si>
  <si>
    <t>Tchunmo Nam</t>
  </si>
  <si>
    <t>Beam</t>
  </si>
  <si>
    <t>https://www.artsy.net/artwork/tchunmo-nam-beam-8</t>
  </si>
  <si>
    <t>Breathing light-Young Azalea</t>
  </si>
  <si>
    <t>https://www.artsy.net/artwork/taek-sang-kim-breathing-light-young-azalea</t>
  </si>
  <si>
    <t>224 × 220 cm</t>
  </si>
  <si>
    <t>Beam 16-105</t>
  </si>
  <si>
    <t>https://www.artsy.net/artwork/tchunmo-nam-beam-16-105</t>
  </si>
  <si>
    <t>115 × 100 cm</t>
  </si>
  <si>
    <t>Spring 0508</t>
  </si>
  <si>
    <t>Acrylic on coated canvas</t>
  </si>
  <si>
    <t>https://www.artsy.net/artwork/tchunmo-nam-spring-0508</t>
  </si>
  <si>
    <t>Yoon-Hee</t>
  </si>
  <si>
    <t>Projeté</t>
  </si>
  <si>
    <t>https://www.artsy.net/artwork/yoon-hee-projete</t>
  </si>
  <si>
    <t>180 × 50 cm</t>
  </si>
  <si>
    <t>Lee Kun-Yong</t>
  </si>
  <si>
    <t>Bodyscape 76-1-2019</t>
  </si>
  <si>
    <t>https://www.artsy.net/artwork/lee-kun-yong-bodyscape-76-1-2019-4</t>
  </si>
  <si>
    <t>Crayonnage Triptyque</t>
  </si>
  <si>
    <t>ca. 2010</t>
  </si>
  <si>
    <t>Pigment on paper</t>
  </si>
  <si>
    <t>https://www.artsy.net/artwork/yoon-hee-crayonnage-triptyque</t>
  </si>
  <si>
    <t>Dzine</t>
  </si>
  <si>
    <t>People of the Nai(Sain)</t>
  </si>
  <si>
    <t>Resin, metal, quartz crystals, and 24kt. gold leaf on wood panel</t>
  </si>
  <si>
    <t>https://www.artsy.net/artwork/dzine-people-of-the-nai-sain</t>
  </si>
  <si>
    <t>177.8 × 177.8 cm</t>
  </si>
  <si>
    <t>Found Buried #1</t>
  </si>
  <si>
    <t>Cel-vinyl and lacquer spray over gessoed canvas on titanium and wood panel</t>
  </si>
  <si>
    <t>https://www.artsy.net/artwork/lari-pittman-found-buried-number-1</t>
  </si>
  <si>
    <t>202 × 245 × 5 cm</t>
  </si>
  <si>
    <t>Shirazeh Houshiary</t>
  </si>
  <si>
    <t>Flare-up</t>
  </si>
  <si>
    <t>Pigment, pencil, and black aquacryl on canvas and aluminum</t>
  </si>
  <si>
    <t>https://www.artsy.net/artwork/shirazeh-houshiary-flare-up</t>
  </si>
  <si>
    <t>190 × 270 cm</t>
  </si>
  <si>
    <t>Smoke Detectors, London Corridor, New York Home, Studio &amp; Corridor</t>
  </si>
  <si>
    <t>Polyester fabric</t>
  </si>
  <si>
    <t>https://www.artsy.net/artwork/do-ho-suh-smoke-detectors-london-corridor-new-york-home-studio-and-corridor</t>
  </si>
  <si>
    <t>101 × 130 × 10 cm</t>
  </si>
  <si>
    <t>Perdu XXVIIII</t>
  </si>
  <si>
    <t>Mother of pearl, acrylic paint on lacquered wooden base panel, steel frame</t>
  </si>
  <si>
    <t>https://www.artsy.net/artwork/lee-bul-perdu-xxviiii</t>
  </si>
  <si>
    <t>163 × 226 × 6 cm</t>
  </si>
  <si>
    <t>Untitled (with fruits) (One Minute Forever)</t>
  </si>
  <si>
    <t>Acrylic, plaster</t>
  </si>
  <si>
    <t>https://www.artsy.net/artwork/erwin-wurm-untitled-with-fruits-one-minute-forever</t>
  </si>
  <si>
    <t>92 × 67 × 45 cm</t>
  </si>
  <si>
    <t>Nubes\/Disappearing Jaguar</t>
  </si>
  <si>
    <t>2018-after the lost original 1972 work</t>
  </si>
  <si>
    <t>https://www.artsy.net/artwork/cecilia-vicuna-nubes-slash-disappearing-jaguar</t>
  </si>
  <si>
    <t>132.1 × 264.2 cm</t>
  </si>
  <si>
    <t>Mandy El-Sayegh</t>
  </si>
  <si>
    <t>Net-Grid (new wave)</t>
  </si>
  <si>
    <t>Oil and mixed media on linen</t>
  </si>
  <si>
    <t>https://www.artsy.net/artwork/mandy-el-sayegh-net-grid-new-wave</t>
  </si>
  <si>
    <t>235 × 225 cm</t>
  </si>
  <si>
    <t>LosslessP</t>
  </si>
  <si>
    <t>Acrylic, resin, steel blown glass, projection with sound</t>
  </si>
  <si>
    <t>https://www.artsy.net/artwork/tony-oursler-losslessp</t>
  </si>
  <si>
    <t>91.4 × 55.9 × 50.8 cm</t>
  </si>
  <si>
    <t>Breathing Bear Paw</t>
  </si>
  <si>
    <t>Oak wood, copper sheet, copper nails, and darkening patina</t>
  </si>
  <si>
    <t>https://www.artsy.net/artwork/nari-ward-breathing-bear-paw</t>
  </si>
  <si>
    <t>304.8 × 304.8 cm</t>
  </si>
  <si>
    <t>LIN Yan</t>
  </si>
  <si>
    <t>Dubhe II</t>
  </si>
  <si>
    <t>Leo Gallery</t>
  </si>
  <si>
    <t>Xuan paper, ink, string light</t>
  </si>
  <si>
    <t>https://www.artsy.net/artwork/lin-yan-dubhe-ii</t>
  </si>
  <si>
    <t>202002 #5</t>
  </si>
  <si>
    <t>Ink, Xuan Paper on premier artists' panel</t>
  </si>
  <si>
    <t>https://www.artsy.net/artwork/lin-yan-202002-number-5</t>
  </si>
  <si>
    <t>202002 #9</t>
  </si>
  <si>
    <t>https://www.artsy.net/artwork/lin-yan-202002-number-9</t>
  </si>
  <si>
    <t>Empty City</t>
  </si>
  <si>
    <t>Paper, Scrolls, Nails</t>
  </si>
  <si>
    <t>https://www.artsy.net/artwork/lin-yan-empty-city</t>
  </si>
  <si>
    <t>150 × 67 cm</t>
  </si>
  <si>
    <t>Monument 1</t>
  </si>
  <si>
    <t>Wax, resin, Xuan paper</t>
  </si>
  <si>
    <t>https://www.artsy.net/artwork/lin-yan-monument-1</t>
  </si>
  <si>
    <t>193 × 170 cm</t>
  </si>
  <si>
    <t>Phekda II - Inverted Shadow</t>
  </si>
  <si>
    <t>Xuan paper, bricks, water, mirror</t>
  </si>
  <si>
    <t>https://www.artsy.net/artwork/lin-yan-phekda-ii-inverted-shadow</t>
  </si>
  <si>
    <t>599.4 × 505.5 × 340.4 cm</t>
  </si>
  <si>
    <t>202002 #3</t>
  </si>
  <si>
    <t>https://www.artsy.net/artwork/lin-yan-202002-number-3</t>
  </si>
  <si>
    <t>Monument 9</t>
  </si>
  <si>
    <t>Ink, Wax, resin, Xuan paper</t>
  </si>
  <si>
    <t>https://www.artsy.net/artwork/lin-yan-monument-9</t>
  </si>
  <si>
    <t>315 × 145 × 10 cm</t>
  </si>
  <si>
    <t>At Home</t>
  </si>
  <si>
    <t>Ink, Xuan Paper on Panel with Lights</t>
  </si>
  <si>
    <t>https://www.artsy.net/artwork/lin-yan-at-home-2</t>
  </si>
  <si>
    <t>42 × 52 × 6 cm</t>
  </si>
  <si>
    <t>Still Shine</t>
  </si>
  <si>
    <t>Xuan Paper, Ink</t>
  </si>
  <si>
    <t>https://www.artsy.net/artwork/lin-yan-still-shine-1</t>
  </si>
  <si>
    <t>25 × 145 × 10 cm</t>
  </si>
  <si>
    <t>202002 #7</t>
  </si>
  <si>
    <t>https://www.artsy.net/artwork/lin-yan-202002-number-7</t>
  </si>
  <si>
    <t>Comment words-Pray 0023</t>
  </si>
  <si>
    <t>Ink, Xuan Paper</t>
  </si>
  <si>
    <t>https://www.artsy.net/artwork/lin-yan-comment-words-pray-0023</t>
  </si>
  <si>
    <t>127 × 69 cm</t>
  </si>
  <si>
    <t>202001 #2</t>
  </si>
  <si>
    <t>https://www.artsy.net/artwork/lin-yan-202001-number-2</t>
  </si>
  <si>
    <t>https://www.artsy.net/artwork/lin-yan-202002-number-9-1</t>
  </si>
  <si>
    <t>202002 #1</t>
  </si>
  <si>
    <t>https://www.artsy.net/artwork/lin-yan-202002-number-1</t>
  </si>
  <si>
    <t>Tyne Panorama 1</t>
  </si>
  <si>
    <t>Lévy Gorvy</t>
  </si>
  <si>
    <t>https://www.artsy.net/artwork/pat-steir-tyne-panorama-1</t>
  </si>
  <si>
    <t>335.3 × 365.8 cm</t>
  </si>
  <si>
    <t>vb84.044.nt</t>
  </si>
  <si>
    <t>https://www.artsy.net/artwork/vanessa-beecroft-vb84-dot-044-dot-nt</t>
  </si>
  <si>
    <t>177.8 × 237.2 cm</t>
  </si>
  <si>
    <t>Hendrik Krawen</t>
  </si>
  <si>
    <t>Move</t>
  </si>
  <si>
    <t>https://www.artsy.net/artwork/hendrik-krawen-move</t>
  </si>
  <si>
    <t>120 × 260 cm</t>
  </si>
  <si>
    <t>Marina Abramović, Ulay</t>
  </si>
  <si>
    <t xml:space="preserve">Ulay\/Marina Abramović Aaa-aaa </t>
  </si>
  <si>
    <t>1978-2010</t>
  </si>
  <si>
    <t>Black and white silver gelatin print</t>
  </si>
  <si>
    <t>https://www.artsy.net/artwork/marina-abramovic-ulay-slash-marina-abramovic-aaa-aaa</t>
  </si>
  <si>
    <t>126.5 × 165 cm</t>
  </si>
  <si>
    <t>neg◊var_05</t>
  </si>
  <si>
    <t>https://www.artsy.net/artwork/thomas-ruff-neg-star-var-05</t>
  </si>
  <si>
    <t>70.5 × 60.5 × 2.5 cm</t>
  </si>
  <si>
    <t>Gary Hill</t>
  </si>
  <si>
    <t>Klein Bottle with the Image of Its Own Making (after Robert Morris)</t>
  </si>
  <si>
    <t>https://www.artsy.net/artwork/gary-hill-klein-bottle-with-the-image-of-its-own-making-after-robert-morris-2</t>
  </si>
  <si>
    <t>148 × 48 × 48 cm</t>
  </si>
  <si>
    <t>Wael Shawky</t>
  </si>
  <si>
    <t>Cabaret Crusades: a passage to Aya Sofia</t>
  </si>
  <si>
    <t>https://www.artsy.net/artwork/wael-shawky-cabaret-crusades-a-passage-to-aya-sofia</t>
  </si>
  <si>
    <t>80 × 50 × 160 cm</t>
  </si>
  <si>
    <t>Cabaret Crusades Drawing #318</t>
  </si>
  <si>
    <t>Oil, pencil, ink on cotton paper</t>
  </si>
  <si>
    <t>https://www.artsy.net/artwork/wael-shawky-cabaret-crusades-drawing-number-318</t>
  </si>
  <si>
    <t>65 × 83.5 × 4 cm</t>
  </si>
  <si>
    <t>‘Existential time #10' | Make it a mistake. G.S.</t>
  </si>
  <si>
    <t>Warm white neon letters, analogue clock whose seconds hand is accelerated</t>
  </si>
  <si>
    <t>https://www.artsy.net/artwork/joseph-kosuth-existential-time-number-10-make-it-a-mistake-gs</t>
  </si>
  <si>
    <t>12 × 168 cm</t>
  </si>
  <si>
    <t>Chu Wei-Bor</t>
  </si>
  <si>
    <t>Monument</t>
  </si>
  <si>
    <t>Liang Gallery</t>
  </si>
  <si>
    <t>Mixed media, cotton</t>
  </si>
  <si>
    <t>https://www.artsy.net/artwork/chu-wei-bor-monument</t>
  </si>
  <si>
    <t>130 × 163 cm</t>
  </si>
  <si>
    <t>CHU Ko</t>
  </si>
  <si>
    <t>Planet Dragon</t>
  </si>
  <si>
    <t>https://www.artsy.net/artwork/chu-ko-planet-dragon-1</t>
  </si>
  <si>
    <t>206.5 × 114.6 × 5 cm</t>
  </si>
  <si>
    <t>Yu Peng (TAIWANESE, 1955-2014)</t>
  </si>
  <si>
    <t>Wild Goose upon the Distant Sky, Pine Tree Beneath the Heavy Clouds</t>
  </si>
  <si>
    <t>Ink and color on paper</t>
  </si>
  <si>
    <t>https://www.artsy.net/artwork/yu-peng-taiwanese-1955-2014-wild-goose-upon-the-distant-sky-pine-tree-beneath-the-heavy-clouds</t>
  </si>
  <si>
    <t>TWD</t>
  </si>
  <si>
    <t>179.4 × 48.2 cm</t>
  </si>
  <si>
    <t>Memories in Circles</t>
  </si>
  <si>
    <t>unknown</t>
  </si>
  <si>
    <t>https://www.artsy.net/artwork/chu-ko-memories-in-circles</t>
  </si>
  <si>
    <t>185 × 94 cm</t>
  </si>
  <si>
    <t>Slender and Elegant</t>
  </si>
  <si>
    <t>https://www.artsy.net/artwork/yu-peng-taiwanese-1955-2014-slender-and-elegant</t>
  </si>
  <si>
    <t>136.9 × 68.7 cm</t>
  </si>
  <si>
    <t>LEE Chung-Chung</t>
  </si>
  <si>
    <t>Misty Clouds Above the Water</t>
  </si>
  <si>
    <t>https://www.artsy.net/artwork/lee-chung-chung-misty-clouds-above-the-water</t>
  </si>
  <si>
    <t>140 × 70 cm</t>
  </si>
  <si>
    <t>Liao Shiou-Ping</t>
  </si>
  <si>
    <t xml:space="preserve">Festival </t>
  </si>
  <si>
    <t>Oil, gold leaf on canvas</t>
  </si>
  <si>
    <t>https://www.artsy.net/artwork/liao-shiou-ping-festival</t>
  </si>
  <si>
    <t>160 × 131 cm</t>
  </si>
  <si>
    <t>Random Thoughts in Late Spring</t>
  </si>
  <si>
    <t>https://www.artsy.net/artwork/lee-chung-chung-random-thoughts-in-late-spring</t>
  </si>
  <si>
    <t>89.6 × 96.4 cm</t>
  </si>
  <si>
    <t>Shen Liang</t>
  </si>
  <si>
    <t>2019 No.2</t>
  </si>
  <si>
    <t>Lin &amp; Lin Gallery</t>
  </si>
  <si>
    <t>Acrylic, lead powder on paper</t>
  </si>
  <si>
    <t>https://www.artsy.net/artwork/shen-liang-2019-no-dot-2-1</t>
  </si>
  <si>
    <t>110 × 205 cm</t>
  </si>
  <si>
    <t>Da-Yu Wu</t>
  </si>
  <si>
    <t>Unknown</t>
  </si>
  <si>
    <t>https://www.artsy.net/artwork/da-yu-wu-untitled-35</t>
  </si>
  <si>
    <t>14.8 × 10.2 cm</t>
  </si>
  <si>
    <t>George Chann</t>
  </si>
  <si>
    <t>Glorious Light</t>
  </si>
  <si>
    <t>https://www.artsy.net/artwork/george-chann-glorious-light</t>
  </si>
  <si>
    <t>59 × 50 cm</t>
  </si>
  <si>
    <t>Ragnar Kjartansson</t>
  </si>
  <si>
    <t>Eldhraun</t>
  </si>
  <si>
    <t>https://www.artsy.net/artwork/ragnar-kjartansson-eldhraun</t>
  </si>
  <si>
    <t>80 × 105.1 cm</t>
  </si>
  <si>
    <t>Eldraun</t>
  </si>
  <si>
    <t>https://www.artsy.net/artwork/ragnar-kjartansson-eldraun</t>
  </si>
  <si>
    <t>Figures in Landscape (Saturday)</t>
  </si>
  <si>
    <t>Single-channel video</t>
  </si>
  <si>
    <t>https://www.artsy.net/artwork/ragnar-kjartansson-figures-in-landscape-saturday-2</t>
  </si>
  <si>
    <t>Omnipresent Salt Death</t>
  </si>
  <si>
    <t>https://www.artsy.net/artwork/ragnar-kjartansson-omnipresent-salt-death</t>
  </si>
  <si>
    <t>62.5 × 82.6 cm</t>
  </si>
  <si>
    <t>Guilt Trip</t>
  </si>
  <si>
    <t>Single-channel video with sound</t>
  </si>
  <si>
    <t>https://www.artsy.net/artwork/ragnar-kjartansson-guilt-trip</t>
  </si>
  <si>
    <t>https://www.artsy.net/artwork/ragnar-kjartansson-eldhraun-9</t>
  </si>
  <si>
    <t>Figures in Landscape (Sunday)</t>
  </si>
  <si>
    <t>https://www.artsy.net/artwork/ragnar-kjartansson-figures-in-landscape-sunday-1</t>
  </si>
  <si>
    <t>Bjarni Bömmer Listens to Roy Orbison's \Crying\""</t>
  </si>
  <si>
    <t>https://www.artsy.net/artwork/ragnar-kjartansson-bjarni-bommer-listens-to-roy-orbisons-crying-1</t>
  </si>
  <si>
    <t>160 × 179.7 cm</t>
  </si>
  <si>
    <t>Omnipresent Salty Death</t>
  </si>
  <si>
    <t>https://www.artsy.net/artwork/ragnar-kjartansson-omnipresent-salty-death-53</t>
  </si>
  <si>
    <t>57.8 × 76.2 cm</t>
  </si>
  <si>
    <t>Scenes from Western Culture, Rich German Children (Ingibjörg Sigurjónsdóttir)</t>
  </si>
  <si>
    <t>https://www.artsy.net/artwork/ragnar-kjartansson-scenes-from-western-culture-rich-german-children-ingibjorg-sigurjonsdottir-4</t>
  </si>
  <si>
    <t>Substrat 36 I</t>
  </si>
  <si>
    <t>C-print, Diasec Face</t>
  </si>
  <si>
    <t>https://www.artsy.net/artwork/thomas-ruff-substrat-36-i-1</t>
  </si>
  <si>
    <t>130 × 211 cm</t>
  </si>
  <si>
    <t>Grimace</t>
  </si>
  <si>
    <t>Wawa wood, carved and colored</t>
  </si>
  <si>
    <t>https://www.artsy.net/artwork/stephan-balkenhol-grimace</t>
  </si>
  <si>
    <t>157 × 157 × 4 cm</t>
  </si>
  <si>
    <t>Michel Pérez Pollo</t>
  </si>
  <si>
    <t>Perfume VI</t>
  </si>
  <si>
    <t>https://www.artsy.net/artwork/michel-perez-pollo-perfume-vi</t>
  </si>
  <si>
    <t>198.5 × 199 × 4 cm</t>
  </si>
  <si>
    <t>ma.r.s.11_I</t>
  </si>
  <si>
    <t>https://www.artsy.net/artwork/thomas-ruff-ma-dot-r-s-dot-11-i-1</t>
  </si>
  <si>
    <t>255 × 185 cm</t>
  </si>
  <si>
    <t>Zang Kunkun 臧坤坤</t>
  </si>
  <si>
    <t>Self-awareness</t>
  </si>
  <si>
    <t>Acrylic o canvas</t>
  </si>
  <si>
    <t>https://www.artsy.net/artwork/zang-kunkun-zang-kun-kun-self-awareness-1</t>
  </si>
  <si>
    <t>80 × 120 × 4 cm</t>
  </si>
  <si>
    <t>Troy Brauntuch</t>
  </si>
  <si>
    <t>Untitled (Buttons 2)</t>
  </si>
  <si>
    <t>Conté on cotton</t>
  </si>
  <si>
    <t>https://www.artsy.net/artwork/troy-brauntuch-untitled-buttons-2-1</t>
  </si>
  <si>
    <t>101.6 × 76.2 × 3.4 cm</t>
  </si>
  <si>
    <t>I</t>
  </si>
  <si>
    <t>Arnished inkjet print on canvas with acrylic paint</t>
  </si>
  <si>
    <t>https://www.artsy.net/artwork/john-baldessari-i</t>
  </si>
  <si>
    <t>166.2 × 137.2 cm</t>
  </si>
  <si>
    <t>Consume</t>
  </si>
  <si>
    <t>Tape, acrylic and mixed media</t>
  </si>
  <si>
    <t>https://www.artsy.net/artwork/zang-kunkun-zang-kun-kun-consume</t>
  </si>
  <si>
    <t>164 × 80 × 36 cm</t>
  </si>
  <si>
    <t>Untitled (Fig.5)</t>
  </si>
  <si>
    <t>Oil and charcoal on canvas</t>
  </si>
  <si>
    <t>https://www.artsy.net/artwork/magnus-plessen-untitled-fig-dot-5</t>
  </si>
  <si>
    <t>116 × 98 × 3.5 cm</t>
  </si>
  <si>
    <t>https://www.artsy.net/artwork/robert-mapplethorpe-flower-2029</t>
  </si>
  <si>
    <t>74 × 70 × 2.5 cm</t>
  </si>
  <si>
    <t>Gangway</t>
  </si>
  <si>
    <t>C-print mounted on Diasec</t>
  </si>
  <si>
    <t>https://www.artsy.net/artwork/thomas-demand-gangway-2</t>
  </si>
  <si>
    <t>225.4 × 180 cm</t>
  </si>
  <si>
    <t>Tessellation Figures (12)</t>
  </si>
  <si>
    <t>https://www.artsy.net/artwork/terry-winters-tessellation-figures-12</t>
  </si>
  <si>
    <t>203.2 × 193 cm</t>
  </si>
  <si>
    <t>Three Leaves</t>
  </si>
  <si>
    <t>Enamel paint on paper mounted in artist's frame</t>
  </si>
  <si>
    <t>https://www.artsy.net/artwork/gary-hume-three-leaves</t>
  </si>
  <si>
    <t>190.5 × 141.6 cm</t>
  </si>
  <si>
    <t>Solange Pessoa</t>
  </si>
  <si>
    <t>https://www.artsy.net/artwork/solange-pessoa-untitled-110</t>
  </si>
  <si>
    <t>115 × 120 cm</t>
  </si>
  <si>
    <t>Paloma Bosquê</t>
  </si>
  <si>
    <t xml:space="preserve">Plate #3 </t>
  </si>
  <si>
    <t>Dental stone, led sheet, paper, cacti thorn and beeswax with rosin</t>
  </si>
  <si>
    <t>https://www.artsy.net/artwork/paloma-bosque-plate-number-3</t>
  </si>
  <si>
    <t>94 × 63 × 7 cm</t>
  </si>
  <si>
    <t>Chapitre 1-2</t>
  </si>
  <si>
    <t>Acrylic resin</t>
  </si>
  <si>
    <t>https://www.artsy.net/artwork/neil-beloufa-chapitre-1-2</t>
  </si>
  <si>
    <t>141 × 99 × 7 cm</t>
  </si>
  <si>
    <t>Sem título, da série Dionísias</t>
  </si>
  <si>
    <t>Pedra sabãosoapstone</t>
  </si>
  <si>
    <t>https://www.artsy.net/artwork/solange-pessoa-sem-titulo-da-serie-dionisias</t>
  </si>
  <si>
    <t>35.5 × 77 × 106.5 cm</t>
  </si>
  <si>
    <t>https://www.artsy.net/artwork/marina-perez-simao-untitled-2</t>
  </si>
  <si>
    <t>150.2 × 158.1 cm</t>
  </si>
  <si>
    <t>undated</t>
  </si>
  <si>
    <t>Oil on eucatex</t>
  </si>
  <si>
    <t>https://www.artsy.net/artwork/amadeo-luciano-lorenzato-untitled-126</t>
  </si>
  <si>
    <t>38.1 × 32.1 cm</t>
  </si>
  <si>
    <t>Natureza Morta com Paulo Monteiro</t>
  </si>
  <si>
    <t>https://www.artsy.net/artwork/patricia-leite-natureza-morta-com-paulo-monteiro</t>
  </si>
  <si>
    <t>109.9 × 89.9 cm</t>
  </si>
  <si>
    <t>The Source</t>
  </si>
  <si>
    <t>https://www.artsy.net/artwork/matthew-lutz-kinoy-the-source</t>
  </si>
  <si>
    <t>260 × 170 cm</t>
  </si>
  <si>
    <t>1990's</t>
  </si>
  <si>
    <t>https://www.artsy.net/artwork/amadeo-luciano-lorenzato-untitled-125</t>
  </si>
  <si>
    <t>61.9 × 54 cm</t>
  </si>
  <si>
    <t>￼Kishio Suga 菅木志雄</t>
  </si>
  <si>
    <t>Elapsing Extremities</t>
  </si>
  <si>
    <t>https://www.artsy.net/artwork/kishio-suga-jian-mu-zhi-xiong-elapsing-extremities</t>
  </si>
  <si>
    <t>187 × 142.5 × 9 cm</t>
  </si>
  <si>
    <t>Untitled Film Still #16, 1978</t>
  </si>
  <si>
    <t>https://www.artsy.net/artwork/cindy-sherman-untitled-film-still-number-16-1978</t>
  </si>
  <si>
    <t>Crossword Puzzle with a She--Surprised (Krzyzówka z Zaskoczona)</t>
  </si>
  <si>
    <t>Oil, acrylic on canvas</t>
  </si>
  <si>
    <t>https://www.artsy.net/artwork/paulina-olowska-crossword-puzzle-with-a-she-surprised-krzyzowka-z-zaskoczona</t>
  </si>
  <si>
    <t>221 × 221 cm</t>
  </si>
  <si>
    <t>Dye sublimation metal print</t>
  </si>
  <si>
    <t>https://www.artsy.net/artwork/trevor-paglen-cloud-number-902-scale-invariant-feature-transform-watershed</t>
  </si>
  <si>
    <t>125.7 × 162.6 cm</t>
  </si>
  <si>
    <t>Dérives 47</t>
  </si>
  <si>
    <t>https://www.artsy.net/artwork/latifa-echakhch-derives-47</t>
  </si>
  <si>
    <t>https://www.artsy.net/artwork/andre-butzer-untitled-314</t>
  </si>
  <si>
    <t>274 × 213 cm</t>
  </si>
  <si>
    <t>\Briey Interior 2 (Study for Concrete Cabin)\""</t>
  </si>
  <si>
    <t>https://www.artsy.net/artwork/peter-doig-briey-interior-2-study-for-concrete-cabin-2</t>
  </si>
  <si>
    <t>94 × 74.9 cm</t>
  </si>
  <si>
    <t>\Arkadien (Nachtleben)(Arcadia [Nightlife])\""</t>
  </si>
  <si>
    <t>Mixed media on canvas in artist’s frame</t>
  </si>
  <si>
    <t>https://www.artsy.net/artwork/markus-lupertz-arkadien-nachtleben-arcadia-nightlife</t>
  </si>
  <si>
    <t>81.3 × 99.7 cm</t>
  </si>
  <si>
    <t>\HOMEWRECKER\""</t>
  </si>
  <si>
    <t>https://www.artsy.net/artwork/aaron-curry-homewrecker</t>
  </si>
  <si>
    <t>335.3 × 315 × 163.8 cm</t>
  </si>
  <si>
    <t>\Kaltes Herz (Cold Heart)\""</t>
  </si>
  <si>
    <t>https://www.artsy.net/artwork/raphaela-simon-kaltes-herz-cold-heart</t>
  </si>
  <si>
    <t>219.7 × 179.7 cm</t>
  </si>
  <si>
    <t>https://www.artsy.net/artwork/per-kirkeby-untitled-425</t>
  </si>
  <si>
    <t>179.7 × 139.7 cm</t>
  </si>
  <si>
    <t>Cloud Line</t>
  </si>
  <si>
    <t>https://www.artsy.net/artwork/keltie-ferris-cloud-line</t>
  </si>
  <si>
    <t>251.1 × 202.9 × 12.1 cm</t>
  </si>
  <si>
    <t>Blow Up #31</t>
  </si>
  <si>
    <t>Wood, aqua resin, casein and acrylic gouache</t>
  </si>
  <si>
    <t>https://www.artsy.net/artwork/sadie-benning-blow-up-number-31</t>
  </si>
  <si>
    <t>149.9 × 116.8 cm</t>
  </si>
  <si>
    <t>Shine</t>
  </si>
  <si>
    <t>Oil and acrylic on canvas in the artist's frame</t>
  </si>
  <si>
    <t>https://www.artsy.net/artwork/keltie-ferris-shine</t>
  </si>
  <si>
    <t>190.2 × 159.7 × 7.6 cm</t>
  </si>
  <si>
    <t>M3</t>
  </si>
  <si>
    <t>Medite, acrylic, aqua resin, enamel and casein</t>
  </si>
  <si>
    <t>https://www.artsy.net/artwork/sadie-benning-m3</t>
  </si>
  <si>
    <t>152.4 × 114.3 cm</t>
  </si>
  <si>
    <t>Winner Room</t>
  </si>
  <si>
    <t>C-print, ed. of two plus one AP</t>
  </si>
  <si>
    <t>https://www.artsy.net/artwork/jacolby-satterwhite-winner-room-1</t>
  </si>
  <si>
    <t>119.4 × 203.2 cm</t>
  </si>
  <si>
    <t>Room for Demoiselle Two</t>
  </si>
  <si>
    <t>https://www.artsy.net/artwork/jacolby-satterwhite-room-for-demoiselle-two-1</t>
  </si>
  <si>
    <t>Aoyama Satoru</t>
  </si>
  <si>
    <t>News from Nowhere (Labour day)</t>
  </si>
  <si>
    <t>Mizuma Art Gallery</t>
  </si>
  <si>
    <t>Embroidery and drawing on silkscreen print</t>
  </si>
  <si>
    <t>https://www.artsy.net/artwork/aoyama-satoru-news-from-nowhere-labour-day-1</t>
  </si>
  <si>
    <t>Tanada Koji</t>
  </si>
  <si>
    <t>nenoko</t>
  </si>
  <si>
    <t>Wood (camphor tree), oil, resin</t>
  </si>
  <si>
    <t>https://www.artsy.net/artwork/tanada-koji-nenoko</t>
  </si>
  <si>
    <t>49.5 × 30 × 22.5 cm</t>
  </si>
  <si>
    <t>Tenmyouya Hisashi</t>
  </si>
  <si>
    <t>Rainbow God</t>
  </si>
  <si>
    <t>Acrylic gouache, wood, black gesso, etc.</t>
  </si>
  <si>
    <t>https://www.artsy.net/artwork/tenmyouya-hisashi-rainbow-god</t>
  </si>
  <si>
    <t>SAVE HAND WORK, SAVE OLD MEDIA, SAVE HUMANITY</t>
  </si>
  <si>
    <t>https://www.artsy.net/artwork/aoyama-satoru-save-hand-work-save-old-media-save-humanity</t>
  </si>
  <si>
    <t>52 × 70 cm</t>
  </si>
  <si>
    <t>12 appeared girls No.4</t>
  </si>
  <si>
    <t>Paint on wood (cypress), silver leaf</t>
  </si>
  <si>
    <t>https://www.artsy.net/artwork/tanada-koji-12-appeared-girls-no-dot-4</t>
  </si>
  <si>
    <t>26.7 × 15.5 × 16.7 cm</t>
  </si>
  <si>
    <t>Mori Junichi</t>
  </si>
  <si>
    <t>flare (birds)</t>
  </si>
  <si>
    <t>https://www.artsy.net/artwork/mori-junichi-flare-birds</t>
  </si>
  <si>
    <t>48 × 36 × 37 cm</t>
  </si>
  <si>
    <t>O Jun</t>
  </si>
  <si>
    <t>through the woods</t>
  </si>
  <si>
    <t>https://www.artsy.net/artwork/o-jun-through-the-woods</t>
  </si>
  <si>
    <t>116.7 × 116.7 cm</t>
  </si>
  <si>
    <t>Yamaguchi Ai</t>
  </si>
  <si>
    <t>netemo nedemo</t>
  </si>
  <si>
    <t>Acrylic on cotton, blanket and panel</t>
  </si>
  <si>
    <t>https://www.artsy.net/artwork/yamaguchi-ai-netemo-nedemo-3</t>
  </si>
  <si>
    <t>32 × 34.5 × 5 cm</t>
  </si>
  <si>
    <t>Miyanaga Aiko</t>
  </si>
  <si>
    <t>waiting for awakening -wall clock-</t>
  </si>
  <si>
    <t>Naphthalene, resin, mixed media</t>
  </si>
  <si>
    <t>https://www.artsy.net/artwork/miyanaga-aiko-waiting-for-awakening-wall-clock</t>
  </si>
  <si>
    <t>70 × 40 × 22 cm</t>
  </si>
  <si>
    <t>kokoro no tane</t>
  </si>
  <si>
    <t>https://www.artsy.net/artwork/yamaguchi-ai-kokoro-no-tane-2</t>
  </si>
  <si>
    <t>105 × 86 × 9.5 cm</t>
  </si>
  <si>
    <t>Han Jin</t>
  </si>
  <si>
    <t>Underneath the Stars #2</t>
  </si>
  <si>
    <t>ONE AND J. Gallery</t>
  </si>
  <si>
    <t>https://www.artsy.net/artwork/han-jin-underneath-the-stars-number-2</t>
  </si>
  <si>
    <t>Was in Sorrow in a Soft Air #3</t>
  </si>
  <si>
    <t>https://www.artsy.net/artwork/han-jin-was-in-sorrow-in-a-soft-air-number-3</t>
  </si>
  <si>
    <t>Was in Sorrow in a Soft Air #5</t>
  </si>
  <si>
    <t>https://www.artsy.net/artwork/han-jin-was-in-sorrow-in-a-soft-air-number-5</t>
  </si>
  <si>
    <t>Was in Sorrow in a Soft Air #7</t>
  </si>
  <si>
    <t>https://www.artsy.net/artwork/han-jin-was-in-sorrow-in-a-soft-air-number-7</t>
  </si>
  <si>
    <t>Was in Sorrow in a Soft Air #2</t>
  </si>
  <si>
    <t>https://www.artsy.net/artwork/han-jin-was-in-sorrow-in-a-soft-air-number-2-1</t>
  </si>
  <si>
    <t>Was in Sorrow in a Soft Air #11</t>
  </si>
  <si>
    <t>https://www.artsy.net/artwork/han-jin-was-in-sorrow-in-a-soft-air-number-11</t>
  </si>
  <si>
    <t>Was in Sorrow in a Soft Air #8</t>
  </si>
  <si>
    <t>https://www.artsy.net/artwork/han-jin-was-in-sorrow-in-a-soft-air-number-8</t>
  </si>
  <si>
    <t>Was in Sorrow in a Soft Air #9</t>
  </si>
  <si>
    <t>https://www.artsy.net/artwork/han-jin-was-in-sorrow-in-a-soft-air-number-9</t>
  </si>
  <si>
    <t>Was in Sorrow in a Soft Air #1</t>
  </si>
  <si>
    <t>https://www.artsy.net/artwork/han-jin-was-in-sorrow-in-a-soft-air-number-1</t>
  </si>
  <si>
    <t>Was in Sorrow in a Soft Air #10</t>
  </si>
  <si>
    <t>https://www.artsy.net/artwork/han-jin-was-in-sorrow-in-a-soft-air-number-10</t>
  </si>
  <si>
    <t>Was in Sorrow in a Soft Air #4</t>
  </si>
  <si>
    <t>https://www.artsy.net/artwork/han-jin-was-in-sorrow-in-a-soft-air-number-4</t>
  </si>
  <si>
    <t>Shorelines #2</t>
  </si>
  <si>
    <t>https://www.artsy.net/artwork/han-jin-shorelines-number-2</t>
  </si>
  <si>
    <t>193.9 × 260.6 × 5 cm</t>
  </si>
  <si>
    <t>Jung Lee</t>
  </si>
  <si>
    <t>I Am Lost In You, From the Series ‘Aporia'</t>
  </si>
  <si>
    <t>C-type Print, Diasec</t>
  </si>
  <si>
    <t>https://www.artsy.net/artwork/jung-lee-i-am-lost-in-you-from-the-series-aporia</t>
  </si>
  <si>
    <t>Reverberation</t>
  </si>
  <si>
    <t>https://www.artsy.net/artwork/han-jin-reverberation</t>
  </si>
  <si>
    <t>45.5 × 38 × 3 cm</t>
  </si>
  <si>
    <t>You Stole My Heart Away, From the Series ‘Aporia'</t>
  </si>
  <si>
    <t>https://www.artsy.net/artwork/jung-lee-you-stole-my-heart-away-from-the-series-aporia</t>
  </si>
  <si>
    <t>Inner Side of the Wind #1</t>
  </si>
  <si>
    <t>https://www.artsy.net/artwork/han-jin-inner-side-of-the-wind-number-1</t>
  </si>
  <si>
    <t>130.3 × 130.3 × 3 cm</t>
  </si>
  <si>
    <t>The End, from the Series 'Aporia'</t>
  </si>
  <si>
    <t>https://www.artsy.net/artwork/jung-lee-the-end-from-the-series-aporia</t>
  </si>
  <si>
    <t>100 × 125 cm</t>
  </si>
  <si>
    <t>P.S. I Love You, From the Series 'Aporia'</t>
  </si>
  <si>
    <t>https://www.artsy.net/artwork/jung-lee-ps-i-love-you-from-the-series-aporia</t>
  </si>
  <si>
    <t>170 × 136 cm</t>
  </si>
  <si>
    <t>Kyle Dunn</t>
  </si>
  <si>
    <t>False Start</t>
  </si>
  <si>
    <t>P.P.O.W</t>
  </si>
  <si>
    <t>Acrylic on epoxy resin and foam panel</t>
  </si>
  <si>
    <t>https://www.artsy.net/artwork/kyle-dunn-false-start</t>
  </si>
  <si>
    <t>139.7 × 94 cm</t>
  </si>
  <si>
    <t>Women Words (Hopper #2)</t>
  </si>
  <si>
    <t>Acrylic on book page</t>
  </si>
  <si>
    <t>https://www.artsy.net/artwork/betty-tompkins-women-words-hopper-number-2</t>
  </si>
  <si>
    <t>26.4 × 18.4 cm</t>
  </si>
  <si>
    <t>Katharine Kuharic</t>
  </si>
  <si>
    <t>Cenotaph</t>
  </si>
  <si>
    <t>https://www.artsy.net/artwork/katharine-kuharic-cenotaph</t>
  </si>
  <si>
    <t>101.6 × 152.4 cm</t>
  </si>
  <si>
    <t>Lovesick</t>
  </si>
  <si>
    <t>Water dispersed pigments with binders on canvas</t>
  </si>
  <si>
    <t>https://www.artsy.net/artwork/elizabeth-glaessner-lovesick-1</t>
  </si>
  <si>
    <t>Untitled (two brick cartoons)</t>
  </si>
  <si>
    <t>ca. 1989</t>
  </si>
  <si>
    <t>https://www.artsy.net/artwork/martin-wong-untitled-two-brick-cartoons</t>
  </si>
  <si>
    <t>120.7 × 120.7 cm</t>
  </si>
  <si>
    <t>1991/2018</t>
  </si>
  <si>
    <t>Pigmented ink print on Hahnemühle Photo Rag 308 gsm</t>
  </si>
  <si>
    <t>https://www.artsy.net/artwork/david-wojnarowicz-untitled-face-in-dirt</t>
  </si>
  <si>
    <t>https://www.artsy.net/artwork/judith-linhares-untitled-3</t>
  </si>
  <si>
    <t>Novels from the Second Empire</t>
  </si>
  <si>
    <t>https://www.artsy.net/artwork/sanam-khatibi-novels-from-the-second-empire</t>
  </si>
  <si>
    <t>50.2 × 40 cm</t>
  </si>
  <si>
    <t>Sincere Company</t>
  </si>
  <si>
    <t>https://www.artsy.net/artwork/martin-wong-sincere-company</t>
  </si>
  <si>
    <t>73.7 × 76.2 cm</t>
  </si>
  <si>
    <t>Untitled (Brick Popeye)</t>
  </si>
  <si>
    <t>https://www.artsy.net/artwork/martin-wong-untitled-brick-popeye</t>
  </si>
  <si>
    <t>Heemin Chung</t>
  </si>
  <si>
    <t>What Window Is Bearing 1</t>
  </si>
  <si>
    <t>P21</t>
  </si>
  <si>
    <t>Oil, acrylic, gel medium on canvas</t>
  </si>
  <si>
    <t>https://www.artsy.net/artwork/heemin-chung-what-window-is-bearing-1</t>
  </si>
  <si>
    <t>163 × 130 cm</t>
  </si>
  <si>
    <t>May Your Shadow Grow Less</t>
  </si>
  <si>
    <t>https://www.artsy.net/artwork/heemin-chung-may-your-shadow-grow-less</t>
  </si>
  <si>
    <t>240 × 460 cm</t>
  </si>
  <si>
    <t>What Window is Bearing 2</t>
  </si>
  <si>
    <t>https://www.artsy.net/artwork/heemin-chung-what-window-is-bearing-2</t>
  </si>
  <si>
    <t>Not Done Yet or Never 1</t>
  </si>
  <si>
    <t>https://www.artsy.net/artwork/heemin-chung-not-done-yet-or-never-1</t>
  </si>
  <si>
    <t>160 × 193 cm</t>
  </si>
  <si>
    <t>Erase Everything but Love</t>
  </si>
  <si>
    <t>https://www.artsy.net/artwork/heemin-chung-erase-everything-but-love</t>
  </si>
  <si>
    <t>290 × 190 cm</t>
  </si>
  <si>
    <t>Not Done Yet or Never</t>
  </si>
  <si>
    <t>https://www.artsy.net/artwork/heemin-chung-not-done-yet-or-never</t>
  </si>
  <si>
    <t>In Loving Memory of Chichi 2</t>
  </si>
  <si>
    <t>Oil, acrylic and spray paint on canvas</t>
  </si>
  <si>
    <t>https://www.artsy.net/artwork/heemin-chung-in-loving-memory-of-chichi-2</t>
  </si>
  <si>
    <t>112 × 112 cm</t>
  </si>
  <si>
    <t>A Portrait of a Drenched Dog</t>
  </si>
  <si>
    <t>https://www.artsy.net/artwork/heemin-chung-a-portrait-of-a-drenched-dog</t>
  </si>
  <si>
    <t>182 × 182 cm</t>
  </si>
  <si>
    <t>Teddy 1</t>
  </si>
  <si>
    <t>https://www.artsy.net/artwork/heemin-chung-teddy-1</t>
  </si>
  <si>
    <t>91 × 116 cm</t>
  </si>
  <si>
    <t>An Angel Whispers</t>
  </si>
  <si>
    <t>Acrylic and gel medium on canvas</t>
  </si>
  <si>
    <t>https://www.artsy.net/artwork/heemin-chung-an-angel-whispers</t>
  </si>
  <si>
    <t>40 × 31.8 cm</t>
  </si>
  <si>
    <t>There Might be Two Suns</t>
  </si>
  <si>
    <t>Acrylic and oil on Canvas</t>
  </si>
  <si>
    <t>https://www.artsy.net/artwork/heemin-chung-there-might-be-two-suns</t>
  </si>
  <si>
    <t>190 × 188 cm</t>
  </si>
  <si>
    <t>Decent Woman</t>
  </si>
  <si>
    <t>Acrylic  on canvas</t>
  </si>
  <si>
    <t>https://www.artsy.net/artwork/heemin-chung-decent-woman</t>
  </si>
  <si>
    <t>Zhang Xiaogang</t>
  </si>
  <si>
    <t>Small Bathtub</t>
  </si>
  <si>
    <t>Oil on paper with collage</t>
  </si>
  <si>
    <t>https://www.artsy.net/artwork/zhang-xiaogang-small-bathtub</t>
  </si>
  <si>
    <t>57.5 × 49 cm</t>
  </si>
  <si>
    <t>Liu Jianhua 刘建华</t>
  </si>
  <si>
    <t>Lines No.24</t>
  </si>
  <si>
    <t>https://www.artsy.net/artwork/liu-jianhua-liu-jian-hua-lines-no-dot-24</t>
  </si>
  <si>
    <t>132 × 70 × 2 cm</t>
  </si>
  <si>
    <t>Qiu Xiaofei</t>
  </si>
  <si>
    <t>Spiraling Sky</t>
  </si>
  <si>
    <t>https://www.artsy.net/artwork/qiu-xiaofei-spiraling-sky</t>
  </si>
  <si>
    <t>https://www.artsy.net/artwork/adolph-gottlieb-untitled-6729</t>
  </si>
  <si>
    <t>64.8 × 49.5 cm</t>
  </si>
  <si>
    <t>https://www.artsy.net/artwork/lee-kun-yong-bodyscape-76-1-2019-5</t>
  </si>
  <si>
    <t>James Siena</t>
  </si>
  <si>
    <t>The Narrows</t>
  </si>
  <si>
    <t>Enamel on aluminum</t>
  </si>
  <si>
    <t>https://www.artsy.net/artwork/james-siena-the-narrows-1</t>
  </si>
  <si>
    <t>48.9 × 38.1 cm</t>
  </si>
  <si>
    <t>Yin Xiuzhen 尹秀珍</t>
  </si>
  <si>
    <t>Temperature No. 7</t>
  </si>
  <si>
    <t>Clothing fragments and aluminum panel</t>
  </si>
  <si>
    <t>https://www.artsy.net/artwork/yin-xiuzhen-yin-xiu-zhen-temperature-no-7</t>
  </si>
  <si>
    <t>97.5 × 94.5 × 10 cm</t>
  </si>
  <si>
    <t>Lucas Samaras</t>
  </si>
  <si>
    <t>https://www.artsy.net/artwork/lucas-samaras-untitled-number-4-1</t>
  </si>
  <si>
    <t>76.2 × 63.5 cm</t>
  </si>
  <si>
    <t>https://www.artsy.net/artwork/richard-deacon-cinema-f</t>
  </si>
  <si>
    <t>123 × 163 cm</t>
  </si>
  <si>
    <t>Ideas of March VIII</t>
  </si>
  <si>
    <t>Series of 4 woodcuts</t>
  </si>
  <si>
    <t>https://www.artsy.net/artwork/christopher-le-brun-ideas-of-march-viii</t>
  </si>
  <si>
    <t>25.5 × 21 cm</t>
  </si>
  <si>
    <t>Series of 6 woodcuts</t>
  </si>
  <si>
    <t>https://www.artsy.net/artwork/christopher-le-brun-ideas-of-march-x</t>
  </si>
  <si>
    <t>21 × 35.5 cm</t>
  </si>
  <si>
    <t>Ideas of March IX</t>
  </si>
  <si>
    <t>https://www.artsy.net/artwork/christopher-le-brun-ideas-of-march-ix</t>
  </si>
  <si>
    <t>Ideas of March XIII</t>
  </si>
  <si>
    <t>https://www.artsy.net/artwork/christopher-le-brun-ideas-of-march-xiii</t>
  </si>
  <si>
    <t>https://www.artsy.net/artwork/grayson-perry-sponsored-by-you-6</t>
  </si>
  <si>
    <t>68.9 × 101.4 cm</t>
  </si>
  <si>
    <t>Ideas of March XI</t>
  </si>
  <si>
    <t>https://www.artsy.net/artwork/christopher-le-brun-ideas-of-march-xi</t>
  </si>
  <si>
    <t>Ideas of March III</t>
  </si>
  <si>
    <t>https://www.artsy.net/artwork/christopher-le-brun-ideas-of-march-iii</t>
  </si>
  <si>
    <t>https://www.artsy.net/artwork/christopher-le-brun-ideas-of-march-iv</t>
  </si>
  <si>
    <t>Ideas of March VI</t>
  </si>
  <si>
    <t>https://www.artsy.net/artwork/christopher-le-brun-ideas-of-march-vi</t>
  </si>
  <si>
    <t>https://www.artsy.net/artwork/christopher-le-brun-ideas-of-march-xii</t>
  </si>
  <si>
    <t>Quisqualic Acid</t>
  </si>
  <si>
    <t>https://www.artsy.net/artwork/damien-hirst-quisqualic-acid-1</t>
  </si>
  <si>
    <t>https://www.artsy.net/artwork/richard-deacon-cinema-d</t>
  </si>
  <si>
    <t>123.7 × 124 cm</t>
  </si>
  <si>
    <t>https://www.artsy.net/artwork/frank-bowling-pouring-over-2-morrison-boys-and-2-maps-i</t>
  </si>
  <si>
    <t>116.7 × 74 cm</t>
  </si>
  <si>
    <t>Elaidoyl Chloride</t>
  </si>
  <si>
    <t>https://www.artsy.net/artwork/damien-hirst-elaidoyl-chloride-2</t>
  </si>
  <si>
    <t>Szymborska</t>
  </si>
  <si>
    <t>2013-2016</t>
  </si>
  <si>
    <t>https://www.artsy.net/artwork/mark-di-suvero-szymborska-1</t>
  </si>
  <si>
    <t>315 × 688.3 × 254 cm</t>
  </si>
  <si>
    <t>Actions: Sploosh Swip Slup (No.2)</t>
  </si>
  <si>
    <t>Screenprint and acrylic on canvas</t>
  </si>
  <si>
    <t>https://www.artsy.net/artwork/christian-marclay-actions-sploosh-swip-slup-no-dot-2</t>
  </si>
  <si>
    <t>158 × 190.5 cm</t>
  </si>
  <si>
    <t>Kang Haitao 康海涛</t>
  </si>
  <si>
    <t>Kang Haitao 康海涛 | Available for Sale | Artsy,"description":"Available for sale from PIFO Gallery, Kang Haitao 康海涛","long_description":"Available for sale from PIFO Gallery, Kang Haitao 康海涛"},"context":null,"is_price_hidden":true,"is_price_range":false,"category":"","dimensions":{"in":null,"cm":null},"cultural_maker":null,"is_biddable":false,"edition_sets":[],"sale_artwork":null,"title":"Untitled"</t>
  </si>
  <si>
    <t>PIFO Gallery</t>
  </si>
  <si>
    <t>https://www.artsy.net/artwork/kang-haitao-kang-hai-tao-1</t>
  </si>
  <si>
    <t xml:space="preserve">Memory of Light 光的记忆  </t>
  </si>
  <si>
    <t>Acrylic on paperboard 纸板丙烯</t>
  </si>
  <si>
    <t>https://www.artsy.net/artwork/kang-haitao-kang-hai-tao-memory-of-light-guang-de-ji-yi-1</t>
  </si>
  <si>
    <t>182 × 368 cm</t>
  </si>
  <si>
    <t>My Room is Another Fish Bowl</t>
  </si>
  <si>
    <t>Pilar Corrias Gallery</t>
  </si>
  <si>
    <t>https://www.artsy.net/artwork/philippe-parreno-my-room-is-another-fish-bowl</t>
  </si>
  <si>
    <t>100 × 218 cm</t>
  </si>
  <si>
    <t>Herald</t>
  </si>
  <si>
    <t>https://www.artsy.net/artwork/elizabeth-neel-herald</t>
  </si>
  <si>
    <t>243.8 × 165.1 cm</t>
  </si>
  <si>
    <t>https://www.artsy.net/artwork/peppi-bottrop-ru-mrk</t>
  </si>
  <si>
    <t>280 × 280 cm</t>
  </si>
  <si>
    <t>Rapid Buckling of the Loud Song</t>
  </si>
  <si>
    <t>https://www.artsy.net/artwork/elizabeth-neel-rapid-buckling-of-the-loud-song</t>
  </si>
  <si>
    <t>152 × 305 cm</t>
  </si>
  <si>
    <t>Out of Body</t>
  </si>
  <si>
    <t>Quilted fabric</t>
  </si>
  <si>
    <t>https://www.artsy.net/artwork/tschabalala-self-out-of-body</t>
  </si>
  <si>
    <t>118 × 100 cm</t>
  </si>
  <si>
    <t>Surrounded by neighbours 1\/2</t>
  </si>
  <si>
    <t>Oil, acrylic and collage on canvas</t>
  </si>
  <si>
    <t>https://www.artsy.net/artwork/gerasimos-floratos-surrounded-by-neighbours-1-slash-2</t>
  </si>
  <si>
    <t>223.5 × 127 cm</t>
  </si>
  <si>
    <t>Epson fine art print face-mounted to Diasec acrylic on aluminum panel</t>
  </si>
  <si>
    <t>https://www.artsy.net/artwork/rachel-rose-the-camargue-horse-1</t>
  </si>
  <si>
    <t>Ian Cheng</t>
  </si>
  <si>
    <t>BOB Thangka</t>
  </si>
  <si>
    <t>Digital pigment print on paper</t>
  </si>
  <si>
    <t>https://www.artsy.net/artwork/ian-cheng-bob-thangka</t>
  </si>
  <si>
    <t>Silver Lining</t>
  </si>
  <si>
    <t>https://www.artsy.net/artwork/shara-hughes-silver-lining</t>
  </si>
  <si>
    <t>35.6 × 27.9 cm</t>
  </si>
  <si>
    <t>Fifteenth Born</t>
  </si>
  <si>
    <t>Rock and glass</t>
  </si>
  <si>
    <t>https://www.artsy.net/artwork/rachel-rose-fifteenth-born</t>
  </si>
  <si>
    <t>15.9 × 24.4 × 20.6 cm</t>
  </si>
  <si>
    <t>https://www.artsy.net/artwork/elizabeth-neel-velvet-head</t>
  </si>
  <si>
    <t>266.7 × 200.7 cm</t>
  </si>
  <si>
    <t>Yin Yang</t>
  </si>
  <si>
    <t>Ink, gouache on hand prepared paper</t>
  </si>
  <si>
    <t>https://www.artsy.net/artwork/shahzia-sikander-yin-yang</t>
  </si>
  <si>
    <t>208.3 × 129.5 cm</t>
  </si>
  <si>
    <t>When the mammals came into the ocean</t>
  </si>
  <si>
    <t>https://www.artsy.net/artwork/sabine-moritz-when-the-mammals-came-into-the-ocean</t>
  </si>
  <si>
    <t>untitled 2018 (asians must eat rice)</t>
  </si>
  <si>
    <t>Mirror polished stainless steel</t>
  </si>
  <si>
    <t>https://www.artsy.net/artwork/rirkrit-tiravanija-untitled-2018-asians-must-eat-rice</t>
  </si>
  <si>
    <t>226.7 × 186.1 cm</t>
  </si>
  <si>
    <t>Silver Lake Yellow Boob</t>
  </si>
  <si>
    <t>https://www.artsy.net/artwork/juliao-sarmento-silver-lake-yellow-boob</t>
  </si>
  <si>
    <t>195 × 195 × 6 cm</t>
  </si>
  <si>
    <t>https://www.artsy.net/artwork/rirkrit-tiravanija-untitled-immoral-compass</t>
  </si>
  <si>
    <t>286 × 219 cm</t>
  </si>
  <si>
    <t>dna:study</t>
  </si>
  <si>
    <t>Richard Gray Gallery</t>
  </si>
  <si>
    <t>Ink, oil paint stick and paper on board</t>
  </si>
  <si>
    <t>https://www.artsy.net/artwork/mcarthur-binion-dna-study-8</t>
  </si>
  <si>
    <t>121.9 × 101.6 cm</t>
  </si>
  <si>
    <t>Laura Asia</t>
  </si>
  <si>
    <t>https://www.artsy.net/artwork/jaume-plensa-laura-asia-2</t>
  </si>
  <si>
    <t>694.7 × 298.8 × 104.8 cm</t>
  </si>
  <si>
    <t>Primary Ladies</t>
  </si>
  <si>
    <t>https://www.artsy.net/artwork/jim-dine-primary-ladies-2</t>
  </si>
  <si>
    <t>160 × 182.9 × 83.8 cm</t>
  </si>
  <si>
    <t>Mar</t>
  </si>
  <si>
    <t>https://www.artsy.net/artwork/jaume-plensa-mar</t>
  </si>
  <si>
    <t>210.8 × 50.8 × 92.7 cm</t>
  </si>
  <si>
    <t>Inside It Opens Up As Well</t>
  </si>
  <si>
    <t>Photographic drawing printed on 7 sheets of paper, mounted on 7 sheets of Dibond</t>
  </si>
  <si>
    <t>https://www.artsy.net/artwork/david-hockney-inside-it-opens-up-as-well-2</t>
  </si>
  <si>
    <t>278.1 × 760.1 cm</t>
  </si>
  <si>
    <t>2 diamonds 2x's 9 Rectangular Modulars</t>
  </si>
  <si>
    <t>Paint on canvas</t>
  </si>
  <si>
    <t>https://www.artsy.net/artwork/leon-polk-smith-2-diamonds-2xs-9-rectangular-modulars</t>
  </si>
  <si>
    <t>148.9 × 301 cm</t>
  </si>
  <si>
    <t>Iris 4</t>
  </si>
  <si>
    <t>https://www.artsy.net/artwork/alex-katz-iris-4</t>
  </si>
  <si>
    <t>183.5 × 122.6 cm</t>
  </si>
  <si>
    <t>Siah Armajani</t>
  </si>
  <si>
    <t>The Way</t>
  </si>
  <si>
    <t>Rossi &amp; Rossi</t>
  </si>
  <si>
    <t>Ink coloured pencil, graphite , string, wax seal, cloth on paper</t>
  </si>
  <si>
    <t>https://www.artsy.net/artwork/siah-armajani-the-way</t>
  </si>
  <si>
    <t>45.7 × 29.2 cm</t>
  </si>
  <si>
    <t>Sound Towers</t>
  </si>
  <si>
    <t>Felt-tip pen on graph paper</t>
  </si>
  <si>
    <t>https://www.artsy.net/artwork/siah-armajani-sound-towers</t>
  </si>
  <si>
    <t>56.5 × 45.6 cm</t>
  </si>
  <si>
    <t>Moon Landing</t>
  </si>
  <si>
    <t>Stenciled television, lock, ink on five double-sided sheets of newspaper</t>
  </si>
  <si>
    <t>https://www.artsy.net/artwork/siah-armajani-moon-landing</t>
  </si>
  <si>
    <t>24.4 × 31.8 × 23 cm</t>
  </si>
  <si>
    <t>Prophet Ali</t>
  </si>
  <si>
    <t>Ink and lithograph on paper</t>
  </si>
  <si>
    <t>https://www.artsy.net/artwork/siah-armajani-prophet-ali</t>
  </si>
  <si>
    <t>44.5 × 34.2 cm</t>
  </si>
  <si>
    <t>Sofre #2</t>
  </si>
  <si>
    <t>Ceramic plates on wood</t>
  </si>
  <si>
    <t>https://www.artsy.net/artwork/siah-armajani-sofre-number-2</t>
  </si>
  <si>
    <t>56.5 × 75 cm</t>
  </si>
  <si>
    <t>Four Houses for Four Conditions: House Above the Bridge; House Below the Bridge; House Before the Bridge; House After the Bridge</t>
  </si>
  <si>
    <t>https://www.artsy.net/artwork/siah-armajani-four-houses-for-four-conditions-house-above-the-bridge-house-below-the-bridge-house-before-the-bridge-house-after-the-bridge</t>
  </si>
  <si>
    <t>60 × 126 × 14 cm</t>
  </si>
  <si>
    <t>Not Yet Certain #1-6</t>
  </si>
  <si>
    <t>6 sheets of dot matrix print on paper</t>
  </si>
  <si>
    <t>https://www.artsy.net/artwork/siah-armajani-not-yet-certain-number-1-6</t>
  </si>
  <si>
    <t>25.4 × 33.7 cm</t>
  </si>
  <si>
    <t>The Hinge</t>
  </si>
  <si>
    <t>https://www.artsy.net/artwork/siah-armajani-the-hinge</t>
  </si>
  <si>
    <t>The Wall</t>
  </si>
  <si>
    <t>Ink, fibre, watercolour, twine on cloth</t>
  </si>
  <si>
    <t>https://www.artsy.net/artwork/siah-armajani-the-wall</t>
  </si>
  <si>
    <t>41.9 × 77.5 cm</t>
  </si>
  <si>
    <t>Golden Shirt</t>
  </si>
  <si>
    <t>https://www.artsy.net/artwork/siah-armajani-golden-shirt</t>
  </si>
  <si>
    <t>81.9 × 125.7 × 5.1 cm</t>
  </si>
  <si>
    <t>Suspended together (Standing Dove)</t>
  </si>
  <si>
    <t>Printed Porcelain</t>
  </si>
  <si>
    <t>https://www.artsy.net/artwork/manal-aldowayan-suspended-together-standing-dove-1</t>
  </si>
  <si>
    <t>20 × 18 × 32 cm</t>
  </si>
  <si>
    <t>Pasillo 7</t>
  </si>
  <si>
    <t>https://www.artsy.net/artwork/dagoberto-rodriguez-pasillo-7</t>
  </si>
  <si>
    <t>Haesik</t>
  </si>
  <si>
    <t>Watercolor on Arches Aquarelle paper</t>
  </si>
  <si>
    <t>https://www.artsy.net/artwork/timothy-hyunsoo-lee-haesik-1</t>
  </si>
  <si>
    <t>234 × 113 cm</t>
  </si>
  <si>
    <t>You, Me, Everyone</t>
  </si>
  <si>
    <t>https://www.artsy.net/artwork/waqas-khan-you-me-everyone</t>
  </si>
  <si>
    <t>244 × 396 cm</t>
  </si>
  <si>
    <t>Corredor 14</t>
  </si>
  <si>
    <t>Watercolor and graphite on paper</t>
  </si>
  <si>
    <t>https://www.artsy.net/artwork/dagoberto-rodriguez-corredor-14</t>
  </si>
  <si>
    <t>Dalsun</t>
  </si>
  <si>
    <t>https://www.artsy.net/artwork/timothy-hyunsoo-lee-dalsun-1</t>
  </si>
  <si>
    <t>After Time Desired (Textile series)</t>
  </si>
  <si>
    <t>https://www.artsy.net/artwork/joel-andrianomearisoa-after-time-desired-textile-series</t>
  </si>
  <si>
    <t>176 × 324 cm</t>
  </si>
  <si>
    <t>Drifters (Mao)</t>
  </si>
  <si>
    <t>https://www.artsy.net/artwork/babak-golkar-drifters-mao</t>
  </si>
  <si>
    <t>130 × 231 cm</t>
  </si>
  <si>
    <t>Chant Avedissian</t>
  </si>
  <si>
    <t>Formation of a Square II</t>
  </si>
  <si>
    <t>Wood and acrylic paint</t>
  </si>
  <si>
    <t>https://www.artsy.net/artwork/chant-avedissian-formation-of-a-square-ii-2</t>
  </si>
  <si>
    <t>Line Sculpture (cuboid) #13</t>
  </si>
  <si>
    <t>Metal rod, string, fishing wire, paint, chain</t>
  </si>
  <si>
    <t>https://www.artsy.net/artwork/jong-oh-line-sculpture-cuboid-number-13</t>
  </si>
  <si>
    <t>103 × 42 × 25 cm</t>
  </si>
  <si>
    <t>Les Vestiges de L’Extase</t>
  </si>
  <si>
    <t>https://www.artsy.net/artwork/joel-andrianomearisoa-les-vestiges-de-lextase</t>
  </si>
  <si>
    <t>Exposed Painting Crimson Lake</t>
  </si>
  <si>
    <t>Sean Kelly Gallery</t>
  </si>
  <si>
    <t>https://www.artsy.net/artwork/callum-innes-exposed-painting-crimson-lake-3</t>
  </si>
  <si>
    <t>180 × 174.9 cm</t>
  </si>
  <si>
    <t>Su Xiaobai</t>
  </si>
  <si>
    <t>Cobalt Blue Charm 魅藍</t>
  </si>
  <si>
    <t>Oil, lacquer, linen and wood</t>
  </si>
  <si>
    <t>https://www.artsy.net/artwork/su-xiaobai-cobalt-blue-charm-mei-lan</t>
  </si>
  <si>
    <t>184.9 × 178 × 13 cm</t>
  </si>
  <si>
    <t>Studies into the Past,</t>
  </si>
  <si>
    <t>Oil on gold leaf on canvas</t>
  </si>
  <si>
    <t>https://www.artsy.net/artwork/laurent-grasso-studies-into-the-past-151</t>
  </si>
  <si>
    <t>64.9 × 134 × 4.1 cm</t>
  </si>
  <si>
    <t>'Mondrian's Work XII'</t>
  </si>
  <si>
    <t>Silkscreen on glass, white neon mounted directly on the wall</t>
  </si>
  <si>
    <t>https://www.artsy.net/artwork/joseph-kosuth-mondrians-work-xii</t>
  </si>
  <si>
    <t>Untitled (Spray)</t>
  </si>
  <si>
    <t>https://www.artsy.net/artwork/jose-davila-untitled-spray</t>
  </si>
  <si>
    <t>190 × 150 × 8.6 cm</t>
  </si>
  <si>
    <t>Sun Xun 孫遜</t>
  </si>
  <si>
    <t>Sometimes Memory Does Lie</t>
  </si>
  <si>
    <t>Pastel on canvas</t>
  </si>
  <si>
    <t>https://www.artsy.net/artwork/sun-xun-sun-xun-sometimes-memory-does-lie</t>
  </si>
  <si>
    <t>124.5 × 174 × 12.1 cm</t>
  </si>
  <si>
    <t>Artist Portrait with a Candle</t>
  </si>
  <si>
    <t>Framed fine art pigment print</t>
  </si>
  <si>
    <t>https://www.artsy.net/artwork/marina-abramovic-artist-portrait-with-a-candle-3</t>
  </si>
  <si>
    <t>162.6 × 162.6 × 7 cm</t>
  </si>
  <si>
    <t>Casein and watercolor crayon on canvas</t>
  </si>
  <si>
    <t>https://www.artsy.net/artwork/janaina-tschape-winter-painting-iv</t>
  </si>
  <si>
    <t>178.4 × 203.5 cm</t>
  </si>
  <si>
    <t>An Invitation to Disappear - Sorong</t>
  </si>
  <si>
    <t>https://www.artsy.net/artwork/julian-charriere-an-invitation-to-disappear-sorong-1</t>
  </si>
  <si>
    <t>152.6 × 190.2 × 5.1 cm</t>
  </si>
  <si>
    <t>Radiant Being IV</t>
  </si>
  <si>
    <t>UV cured pigment, Dibond, aluminum</t>
  </si>
  <si>
    <t>https://www.artsy.net/artwork/mariko-mori-radiant-being-iv</t>
  </si>
  <si>
    <t>172.7 cm diameter</t>
  </si>
  <si>
    <t>Catalina Swinburn</t>
  </si>
  <si>
    <t xml:space="preserve">No Land </t>
  </si>
  <si>
    <t>Selma Feriani Gallery</t>
  </si>
  <si>
    <t>Woven paper from landless sea maps</t>
  </si>
  <si>
    <t>https://www.artsy.net/artwork/catalina-swinburn-no-land</t>
  </si>
  <si>
    <t>150 × 180 × 40 cm</t>
  </si>
  <si>
    <t>Afaia Marmol Impreso</t>
  </si>
  <si>
    <t>Performative black &amp; white photo print on Travertine marble</t>
  </si>
  <si>
    <t>https://www.artsy.net/artwork/catalina-swinburn-afaia-marmol-impreso</t>
  </si>
  <si>
    <t>39 × 30 × 3 cm</t>
  </si>
  <si>
    <t xml:space="preserve">Event Horizon Marmol Impreso </t>
  </si>
  <si>
    <t>https://www.artsy.net/artwork/catalina-swinburn-event-horizon-marmol-impreso</t>
  </si>
  <si>
    <t>59 × 52 × 3 cm</t>
  </si>
  <si>
    <t>Lina Ben Rejeb</t>
  </si>
  <si>
    <t>Peintures domestiques No.II (Diptych)</t>
  </si>
  <si>
    <t>Indian fabric, DMC embroidery thread</t>
  </si>
  <si>
    <t>https://www.artsy.net/artwork/lina-ben-rejeb-peintures-domestiques-no-dot-ii-diptych</t>
  </si>
  <si>
    <t>204 × 123 × 4 cm</t>
  </si>
  <si>
    <t>Ismaïl Bahri</t>
  </si>
  <si>
    <t>Untitled VIII</t>
  </si>
  <si>
    <t>Watercolour red wine and lime on paper</t>
  </si>
  <si>
    <t>https://www.artsy.net/artwork/ismail-bahri-untitled-viii</t>
  </si>
  <si>
    <t>Nuages</t>
  </si>
  <si>
    <t>Ink on glass and mirror</t>
  </si>
  <si>
    <t>https://www.artsy.net/artwork/nicene-kossentini-nuages-1</t>
  </si>
  <si>
    <t>84 × 144 cm</t>
  </si>
  <si>
    <t>Anauša No.II - Inmortal Warrior</t>
  </si>
  <si>
    <t>Woven paper from stone archeology pieces from old documentation displaced from Persepolis</t>
  </si>
  <si>
    <t>https://www.artsy.net/artwork/catalina-swinburn-anausa-no-dot-ii-inmortal-warrior</t>
  </si>
  <si>
    <t>Marmol Impreso</t>
  </si>
  <si>
    <t>https://www.artsy.net/artwork/catalina-swinburn-marmol-impreso</t>
  </si>
  <si>
    <t>46 × 39 × 3 cm</t>
  </si>
  <si>
    <t>Mohamed Hamidi</t>
  </si>
  <si>
    <t>https://www.artsy.net/artwork/mohamed-hamidi-composition</t>
  </si>
  <si>
    <t>Le livre de sable</t>
  </si>
  <si>
    <t>Mixed media on notebooks and perspex hood</t>
  </si>
  <si>
    <t>https://www.artsy.net/artwork/lina-ben-rejeb-le-livre-de-sable</t>
  </si>
  <si>
    <t>125 × 105 × 15 cm</t>
  </si>
  <si>
    <t>https://www.artsy.net/artwork/ismail-bahri-untitled-vii</t>
  </si>
  <si>
    <t>Oscillating Identity Marmol Impreso</t>
  </si>
  <si>
    <t>https://www.artsy.net/artwork/catalina-swinburn-oscillating-identity-marmol-impreso</t>
  </si>
  <si>
    <t>40 × 52 × 3 cm</t>
  </si>
  <si>
    <t>Hera Marmol Impreso</t>
  </si>
  <si>
    <t>https://www.artsy.net/artwork/catalina-swinburn-hera-marmol-impreso</t>
  </si>
  <si>
    <t>45 × 39 × 3 cm</t>
  </si>
  <si>
    <t>https://www.artsy.net/artwork/mohamed-hamidi-composition-1</t>
  </si>
  <si>
    <t>https://www.artsy.net/artwork/ismail-bahri-untitled-x</t>
  </si>
  <si>
    <t>https://www.artsy.net/artwork/ismail-bahri-untitled-xi</t>
  </si>
  <si>
    <t>The Perfect Boundary Marmol Impreso</t>
  </si>
  <si>
    <t>https://www.artsy.net/artwork/catalina-swinburn-the-perfect-boundary-marmol-impreso</t>
  </si>
  <si>
    <t>40 × 47 × 3 cm</t>
  </si>
  <si>
    <t>Aida Marmol Impreso</t>
  </si>
  <si>
    <t>https://www.artsy.net/artwork/catalina-swinburn-aida-marmol-impreso</t>
  </si>
  <si>
    <t>39 × 42 × 3 cm</t>
  </si>
  <si>
    <t>Gouache on board</t>
  </si>
  <si>
    <t>https://www.artsy.net/artwork/mohamed-hamidi-untitled</t>
  </si>
  <si>
    <t>33 × 44 cm</t>
  </si>
  <si>
    <t>Untitled XXIV</t>
  </si>
  <si>
    <t>https://www.artsy.net/artwork/ismail-bahri-untitled-xxiv</t>
  </si>
  <si>
    <t>45.4 × 30.5 cm</t>
  </si>
  <si>
    <t>Untitled XII</t>
  </si>
  <si>
    <t>https://www.artsy.net/artwork/ismail-bahri-untitled-xii</t>
  </si>
  <si>
    <t>FORT</t>
  </si>
  <si>
    <t>One in a Million</t>
  </si>
  <si>
    <t>https://www.artsy.net/artwork/fort-one-in-a-million-42</t>
  </si>
  <si>
    <t>160 × 200 × 17 cm</t>
  </si>
  <si>
    <t>Erwin hatte eine gute Jagdstrecke</t>
  </si>
  <si>
    <t>Oil crayon and pencil on cardboard, post card in wooden display</t>
  </si>
  <si>
    <t>https://www.artsy.net/artwork/andi-fischer-erwin-hatte-eine-gute-jagdstrecke</t>
  </si>
  <si>
    <t>51.5 × 41.7 × 7 cm</t>
  </si>
  <si>
    <t>Liaison</t>
  </si>
  <si>
    <t>https://www.artsy.net/artwork/fort-liaison-1</t>
  </si>
  <si>
    <t>Symptoms Of The Universe (For all the ones I loved before)</t>
  </si>
  <si>
    <t>Fine Art Print on Photo Rag Baryta</t>
  </si>
  <si>
    <t>https://www.artsy.net/artwork/fort-symptoms-of-the-universe-for-all-the-ones-i-loved-before</t>
  </si>
  <si>
    <t>137 × 103 cm</t>
  </si>
  <si>
    <t>Symptoms Of The Universe (Things we lost in the fire)</t>
  </si>
  <si>
    <t>https://www.artsy.net/artwork/fort-symptoms-of-the-universe-things-we-lost-in-the-fire</t>
  </si>
  <si>
    <t>Ha Ha Ha</t>
  </si>
  <si>
    <t>Signed on verso in Sharpie on stretcher</t>
  </si>
  <si>
    <t>https://www.artsy.net/artwork/mel-bochner-ha-ha-ha-38</t>
  </si>
  <si>
    <t>190.5 × 227.3 cm</t>
  </si>
  <si>
    <t>Ritratto sigg. Lerre</t>
  </si>
  <si>
    <t>https://www.artsy.net/artwork/michelangelo-pistoletto-ritratto-sigg-lerre</t>
  </si>
  <si>
    <t>125 × 230 cm</t>
  </si>
  <si>
    <t>Man-Machine (Quiet)</t>
  </si>
  <si>
    <t>https://www.artsy.net/artwork/jim-shaw-man-machine-quiet</t>
  </si>
  <si>
    <t>121.9 × 147.3 × 5.1 cm</t>
  </si>
  <si>
    <t>https://www.artsy.net/artwork/heimo-zobernig-untitled-245</t>
  </si>
  <si>
    <t>https://www.artsy.net/artwork/bernard-frize-bachi</t>
  </si>
  <si>
    <t>122 × 122 cm</t>
  </si>
  <si>
    <t>Base Rate</t>
  </si>
  <si>
    <t>https://www.artsy.net/artwork/toby-ziegler-base-rate</t>
  </si>
  <si>
    <t>165 × 142 × 3 cm</t>
  </si>
  <si>
    <t>Invasive Species</t>
  </si>
  <si>
    <t>https://www.artsy.net/artwork/alex-hubbard-invasive-species</t>
  </si>
  <si>
    <t>198.1 × 157.5 × 3.8 cm</t>
  </si>
  <si>
    <t>Annoying Ben</t>
  </si>
  <si>
    <t>https://www.artsy.net/artwork/clare-woods-annoying-ben</t>
  </si>
  <si>
    <t>150 × 100 × 3 cm</t>
  </si>
  <si>
    <t xml:space="preserve">Burnt Umber &amp; Ultramarine </t>
  </si>
  <si>
    <t>https://www.artsy.net/artwork/yun-hyong-keun-burnt-umber-and-ultramarine-2070</t>
  </si>
  <si>
    <t>97.2 × 145.8 cm</t>
  </si>
  <si>
    <t>Heavy Metal Stack of Six: Trichrome Blue</t>
  </si>
  <si>
    <t>Powder coated steel and paint</t>
  </si>
  <si>
    <t>https://www.artsy.net/artwork/angela-bulloch-heavy-metal-stack-of-six-trichrome-blue</t>
  </si>
  <si>
    <t>300 × 80 × 50 cm</t>
  </si>
  <si>
    <t>Haunted House</t>
  </si>
  <si>
    <t>https://www.artsy.net/artwork/paulina-olowska-haunted-house</t>
  </si>
  <si>
    <t>240 × 150 × 2.5 cm</t>
  </si>
  <si>
    <t>Misty Tower Top</t>
  </si>
  <si>
    <t>Oil paint and cold wax on canvas</t>
  </si>
  <si>
    <t>https://www.artsy.net/artwork/gary-simmons-misty-tower-top-1</t>
  </si>
  <si>
    <t>182.8 × 122.1 cm</t>
  </si>
  <si>
    <t>https://www.artsy.net/artwork/claudio-parmiggiani-senza-titolo-167</t>
  </si>
  <si>
    <t>92 × 302 × 6.8 cm</t>
  </si>
  <si>
    <t>Airdrop</t>
  </si>
  <si>
    <t>https://www.artsy.net/artwork/clare-woods-airdrop</t>
  </si>
  <si>
    <t>Hard</t>
  </si>
  <si>
    <t>https://www.artsy.net/artwork/dexter-dalwood-hard</t>
  </si>
  <si>
    <t>131 × 97 cm</t>
  </si>
  <si>
    <t>Noses &amp; Ears, etc. (Part Three): Two Altered Persons (with Green Space)</t>
  </si>
  <si>
    <t>Three-dimensional archival inkjet prints with acrylic paint</t>
  </si>
  <si>
    <t>https://www.artsy.net/artwork/john-baldessari-noses-and-ears-etc-part-three-two-altered-persons-with-green-space</t>
  </si>
  <si>
    <t>110.5 × 303.5 × 10.2 cm</t>
  </si>
  <si>
    <t>8  U.S. government document</t>
  </si>
  <si>
    <t>Moon gold, palladium and red gold leaf and oil on linen</t>
  </si>
  <si>
    <t>https://www.artsy.net/artwork/jenny-holzer-8-us-government-document</t>
  </si>
  <si>
    <t>203.2 × 157.5 × 3.8 cm</t>
  </si>
  <si>
    <t>Bernd and Hilla Becher</t>
  </si>
  <si>
    <t>Gravel Plants</t>
  </si>
  <si>
    <t>1987-1992</t>
  </si>
  <si>
    <t>16 silver-gelatin prints</t>
  </si>
  <si>
    <t>https://www.artsy.net/artwork/bernd-and-hilla-becher-gravel-plants-2</t>
  </si>
  <si>
    <t>189 × 229 cm</t>
  </si>
  <si>
    <t>phg.02_II</t>
  </si>
  <si>
    <t>https://www.artsy.net/artwork/thomas-ruff-phg-dot-02-ii-5</t>
  </si>
  <si>
    <t>240 × 185 cm</t>
  </si>
  <si>
    <t>Young Girl</t>
  </si>
  <si>
    <t>Pencil, charcoal and water color on paper</t>
  </si>
  <si>
    <t>https://www.artsy.net/artwork/george-condo-young-girl-2</t>
  </si>
  <si>
    <t>74 × 56 cm</t>
  </si>
  <si>
    <t>La Coruña</t>
  </si>
  <si>
    <t>Oil and pigment marker on printed canvas</t>
  </si>
  <si>
    <t>https://www.artsy.net/artwork/thomas-scheibitz-la-coruna</t>
  </si>
  <si>
    <t>145 × 95 cm</t>
  </si>
  <si>
    <t>ROSY</t>
  </si>
  <si>
    <t>https://www.artsy.net/artwork/gilbert-and-george-rosy</t>
  </si>
  <si>
    <t>226 × 316 cm</t>
  </si>
  <si>
    <t>Ibiza</t>
  </si>
  <si>
    <t>Inkjet-Print, behind glass</t>
  </si>
  <si>
    <t>https://www.artsy.net/artwork/andreas-gursky-ibiza</t>
  </si>
  <si>
    <t>79.1 × 91.6 × 4.2 cm</t>
  </si>
  <si>
    <t>Ying Tie</t>
  </si>
  <si>
    <t>Hope-02</t>
  </si>
  <si>
    <t>SPURS Gallery</t>
  </si>
  <si>
    <t>https://www.artsy.net/artwork/ying-tie-hope-02</t>
  </si>
  <si>
    <t>Xing Danwen</t>
  </si>
  <si>
    <t>I am a Woman 04</t>
  </si>
  <si>
    <t>1994-1996</t>
  </si>
  <si>
    <t>https://www.artsy.net/artwork/xing-danwen-i-am-a-woman-04</t>
  </si>
  <si>
    <t>78 × 56 cm</t>
  </si>
  <si>
    <t>Liao Guohe 廖國核</t>
  </si>
  <si>
    <t>A number of Communists overcome a number of evils</t>
  </si>
  <si>
    <t>https://www.artsy.net/artwork/liao-guohe-liao-guo-he-a-number-of-communists-overcome-a-number-of-evils</t>
  </si>
  <si>
    <t>110 × 144 cm</t>
  </si>
  <si>
    <t>Ou Jin</t>
  </si>
  <si>
    <t>Untitled 169</t>
  </si>
  <si>
    <t>Acrylic paint and mixed media on wood board</t>
  </si>
  <si>
    <t>https://www.artsy.net/artwork/ou-jin-untitled-169</t>
  </si>
  <si>
    <t>I am a Woman 09</t>
  </si>
  <si>
    <t>https://www.artsy.net/artwork/xing-danwen-i-am-a-woman-09</t>
  </si>
  <si>
    <t>110 × 76 cm</t>
  </si>
  <si>
    <t>Hope-01</t>
  </si>
  <si>
    <t>https://www.artsy.net/artwork/ying-tie-hope-01</t>
  </si>
  <si>
    <t>Untitled 162</t>
  </si>
  <si>
    <t>https://www.artsy.net/artwork/ou-jin-untitled-162</t>
  </si>
  <si>
    <t>I am a Woman 10</t>
  </si>
  <si>
    <t>https://www.artsy.net/artwork/xing-danwen-i-am-a-woman-10</t>
  </si>
  <si>
    <t>Daydream-02</t>
  </si>
  <si>
    <t>https://www.artsy.net/artwork/ying-tie-daydream-02</t>
  </si>
  <si>
    <t>I am a Woman 03</t>
  </si>
  <si>
    <t>https://www.artsy.net/artwork/xing-danwen-i-am-a-woman-03</t>
  </si>
  <si>
    <t>88 × 60 cm</t>
  </si>
  <si>
    <t>Zhang Wei (b. 1952)</t>
  </si>
  <si>
    <t>Z-AC 1713</t>
  </si>
  <si>
    <t>https://www.artsy.net/artwork/zhang-wei-b-1952-z-ac-1713</t>
  </si>
  <si>
    <t>ully,Flood day and Night</t>
  </si>
  <si>
    <t>https://www.artsy.net/artwork/liao-guohe-liao-guo-he-ully-flood-day-and-night</t>
  </si>
  <si>
    <t>168 × 262 cm</t>
  </si>
  <si>
    <t>Yan Lei 颜磊</t>
  </si>
  <si>
    <t>Ecstasy</t>
  </si>
  <si>
    <t>https://www.artsy.net/artwork/yan-lei-yan-lei-ecstasy</t>
  </si>
  <si>
    <t xml:space="preserve">Z-AC1717  </t>
  </si>
  <si>
    <t>https://www.artsy.net/artwork/zhang-wei-b-1952-z-ac1717-1</t>
  </si>
  <si>
    <t>Xue Feng</t>
  </si>
  <si>
    <t>The Shaky Image 2018-2</t>
  </si>
  <si>
    <t>https://www.artsy.net/artwork/xue-feng-the-shaky-image-2018-2</t>
  </si>
  <si>
    <t>The Shaky Image 2018-1</t>
  </si>
  <si>
    <t>https://www.artsy.net/artwork/xue-feng-the-shaky-image-2018-1</t>
  </si>
  <si>
    <t>Color Wheel</t>
  </si>
  <si>
    <t>https://www.artsy.net/artwork/yan-lei-yan-lei-color-wheel-1</t>
  </si>
  <si>
    <t>Facecrime</t>
  </si>
  <si>
    <t>https://www.artsy.net/artwork/jonathan-baldock-facecrime</t>
  </si>
  <si>
    <t>Butterfly Kid (Boy) IV</t>
  </si>
  <si>
    <t>https://www.artsy.net/artwork/yinka-shonibare-cbe-butterfly-kid-boy-iv-1</t>
  </si>
  <si>
    <t>125 × 120 × 73.5 cm</t>
  </si>
  <si>
    <t>AKOX</t>
  </si>
  <si>
    <t>https://www.artsy.net/artwork/manuel-espinosa-akox</t>
  </si>
  <si>
    <t>65.4 × 65.4 cm</t>
  </si>
  <si>
    <t>https://www.artsy.net/artwork/david-shrigley-untitled-2523</t>
  </si>
  <si>
    <t>Bronze sculpture hand-painted with Dutch wax Batik pattern</t>
  </si>
  <si>
    <t>https://www.artsy.net/artwork/yinka-shonibare-cbe-bronze</t>
  </si>
  <si>
    <t>95.5 × 68 × 75 cm</t>
  </si>
  <si>
    <t>Diário Selvagem</t>
  </si>
  <si>
    <t>https://www.artsy.net/artwork/luiz-zerbini-diario-selvagem</t>
  </si>
  <si>
    <t>Piktur\/ Handwriting</t>
  </si>
  <si>
    <t>https://www.artsy.net/artwork/mamma-andersson-piktur-slash-handwriting</t>
  </si>
  <si>
    <t>60.5 × 92 cm</t>
  </si>
  <si>
    <t>https://www.artsy.net/artwork/manuel-espinosa-untitled-65</t>
  </si>
  <si>
    <t>Jiro Takamatsu</t>
  </si>
  <si>
    <t>Oneness of Rust No.1265</t>
  </si>
  <si>
    <t>https://www.artsy.net/artwork/jiro-takamatsu-oneness-of-rust-no-dot-1265</t>
  </si>
  <si>
    <t>Wayne Gonzales</t>
  </si>
  <si>
    <t>Oyster Boats, Yscloskey, Louisiana</t>
  </si>
  <si>
    <t>https://www.artsy.net/artwork/wayne-gonzales-oyster-boats-yscloskey-louisiana</t>
  </si>
  <si>
    <t>127 × 165 cm</t>
  </si>
  <si>
    <t>https://www.artsy.net/artwork/manuel-espinosa-untitled-66</t>
  </si>
  <si>
    <t>Oneness of Granite</t>
  </si>
  <si>
    <t>Black granite</t>
  </si>
  <si>
    <t>https://www.artsy.net/artwork/jiro-takamatsu-oneness-of-granite</t>
  </si>
  <si>
    <t>15 × 40 × 35 cm</t>
  </si>
  <si>
    <t>Lindy Lee</t>
  </si>
  <si>
    <t>Seeds of new moon</t>
  </si>
  <si>
    <t>Sullivan+Strumpf</t>
  </si>
  <si>
    <t>Flung bronze</t>
  </si>
  <si>
    <t>https://www.artsy.net/artwork/lindy-lee-seeds-of-new-moon</t>
  </si>
  <si>
    <t>AUD</t>
  </si>
  <si>
    <t>Ry David Bradley</t>
  </si>
  <si>
    <t>bruegel74Peruses44vassal</t>
  </si>
  <si>
    <t>Cotton dye tapestry</t>
  </si>
  <si>
    <t>https://www.artsy.net/artwork/ry-david-bradley-bruegel74peruses44vassal</t>
  </si>
  <si>
    <t>Ramesh Mario Nithiyendran</t>
  </si>
  <si>
    <t>Figure with red crown</t>
  </si>
  <si>
    <t>Earthenware, glaze and rope</t>
  </si>
  <si>
    <t>https://www.artsy.net/artwork/ramesh-mario-nithiyendran-figure-with-red-crown</t>
  </si>
  <si>
    <t>109 × 35 × 37 cm</t>
  </si>
  <si>
    <t>Michael Zavros</t>
  </si>
  <si>
    <t>White Crash</t>
  </si>
  <si>
    <t>https://www.artsy.net/artwork/michael-zavros-white-crash</t>
  </si>
  <si>
    <t>Kirsten Coelho</t>
  </si>
  <si>
    <t>Passages</t>
  </si>
  <si>
    <t>Porcelain, matte white glaze, banded iron oxide, saturated iron glaze, 11 pieces</t>
  </si>
  <si>
    <t>https://www.artsy.net/artwork/kirsten-coelho-passages</t>
  </si>
  <si>
    <t>29 × 130 × 34 cm</t>
  </si>
  <si>
    <t>Eko Nugroho</t>
  </si>
  <si>
    <t>Proud to be Blind</t>
  </si>
  <si>
    <t>https://www.artsy.net/artwork/eko-nugroho-proud-to-be-blind</t>
  </si>
  <si>
    <t>Adeela Suleman</t>
  </si>
  <si>
    <t>After All It's Always Somebody Else Who Dies</t>
  </si>
  <si>
    <t>Steel with 22k gold plating</t>
  </si>
  <si>
    <t>https://www.artsy.net/artwork/adeela-suleman-after-all-its-always-somebody-else-who-dies-2</t>
  </si>
  <si>
    <t>124.5 × 213.4 cm</t>
  </si>
  <si>
    <t>Sydney Ball</t>
  </si>
  <si>
    <t>Jackson Summer</t>
  </si>
  <si>
    <t>Acrylic on cotton duck4</t>
  </si>
  <si>
    <t>https://www.artsy.net/artwork/sydney-ball-jackson-summer</t>
  </si>
  <si>
    <t>218 × 381 cm</t>
  </si>
  <si>
    <t>Yang Yongliang 杨泳梁</t>
  </si>
  <si>
    <t>The Traces</t>
  </si>
  <si>
    <t>4k video</t>
  </si>
  <si>
    <t>https://www.artsy.net/artwork/yang-yongliang-yang-yong-liang-the-traces</t>
  </si>
  <si>
    <t>Sam Jinks</t>
  </si>
  <si>
    <t>The Deposition</t>
  </si>
  <si>
    <t>Mixed media, including silicone, fabric, hair, pigment</t>
  </si>
  <si>
    <t>https://www.artsy.net/artwork/sam-jinks-the-deposition</t>
  </si>
  <si>
    <t>94 × 100 × 68 cm</t>
  </si>
  <si>
    <t>Qin Qi 秦琦</t>
  </si>
  <si>
    <t>A Flower</t>
  </si>
  <si>
    <t>Tang Contemporary Art</t>
  </si>
  <si>
    <t>https://www.artsy.net/artwork/qin-qi-qin-qi-a-flower</t>
  </si>
  <si>
    <t>Chen Danqing</t>
  </si>
  <si>
    <t>After Diego Velázquez</t>
  </si>
  <si>
    <t>https://www.artsy.net/artwork/chen-danqing-after-diego-velazquez-1</t>
  </si>
  <si>
    <t>61 × 51 cm</t>
  </si>
  <si>
    <t>Heri Dono</t>
  </si>
  <si>
    <t>The Mountain Dragon</t>
  </si>
  <si>
    <t>https://www.artsy.net/artwork/heri-dono-the-mountain-dragon</t>
  </si>
  <si>
    <t>Entang Wiharso</t>
  </si>
  <si>
    <t>The Shadow of Flag</t>
  </si>
  <si>
    <t>Aluminum, car paint, resin, color pigment, thread</t>
  </si>
  <si>
    <t>https://www.artsy.net/artwork/entang-wiharso-the-shadow-of-flag</t>
  </si>
  <si>
    <t>230 × 150 cm</t>
  </si>
  <si>
    <t>Old Man Plays The Role of Henry VIII</t>
  </si>
  <si>
    <t>https://www.artsy.net/artwork/chen-danqing-old-man-plays-the-role-of-henry-viii</t>
  </si>
  <si>
    <t>152.5 × 122 cm</t>
  </si>
  <si>
    <t>Sakarin Krue-on</t>
  </si>
  <si>
    <t>Blue Chedi</t>
  </si>
  <si>
    <t>https://www.artsy.net/artwork/sakarin-krue-on-blue-chedi</t>
  </si>
  <si>
    <t>Constellations</t>
  </si>
  <si>
    <t>https://www.artsy.net/artwork/zhao-zhao-constellations-8</t>
  </si>
  <si>
    <t>Rodel Tapaya</t>
  </si>
  <si>
    <t>Big Catch</t>
  </si>
  <si>
    <t>https://www.artsy.net/artwork/rodel-tapaya-big-catch</t>
  </si>
  <si>
    <t>244 × 183 cm</t>
  </si>
  <si>
    <t>Shrouds Have No Pockets</t>
  </si>
  <si>
    <t>Aluminum, car paint, resin, color pigment, thread, polyurethane coating</t>
  </si>
  <si>
    <t>https://www.artsy.net/artwork/entang-wiharso-shrouds-have-no-pockets</t>
  </si>
  <si>
    <t>168 × 133 cm</t>
  </si>
  <si>
    <t>Chunhua Pavilion and van Gough No.2 (Triptych)</t>
  </si>
  <si>
    <t>https://www.artsy.net/artwork/chen-danqing-chunhua-pavilion-and-van-gough-no-dot-2-triptych</t>
  </si>
  <si>
    <t>101 × 228 cm</t>
  </si>
  <si>
    <t>Princess and The Maid</t>
  </si>
  <si>
    <t>https://www.artsy.net/artwork/chen-danqing-princess-and-the-maid</t>
  </si>
  <si>
    <t>137 × 188 cm</t>
  </si>
  <si>
    <t xml:space="preserve">Constellations </t>
  </si>
  <si>
    <t>https://www.artsy.net/artwork/zhao-zhao-constellations-9</t>
  </si>
  <si>
    <t>Capital B</t>
  </si>
  <si>
    <t>https://www.artsy.net/artwork/rodel-tapaya-capital-b</t>
  </si>
  <si>
    <t>193 × 152.4 cm</t>
  </si>
  <si>
    <t>Lotus Pod</t>
  </si>
  <si>
    <t>1998-2015</t>
  </si>
  <si>
    <t>Lead, fiberglass</t>
  </si>
  <si>
    <t>https://www.artsy.net/artwork/sakarin-krue-on-lotus-pod</t>
  </si>
  <si>
    <t>127 × 127 × 127 cm</t>
  </si>
  <si>
    <t>Bamboo</t>
  </si>
  <si>
    <t>https://www.artsy.net/artwork/qin-qi-qin-qi-bamboo</t>
  </si>
  <si>
    <t>170 × 230 cm</t>
  </si>
  <si>
    <t>https://www.artsy.net/artwork/chen-danqing-after-diego-velazquez</t>
  </si>
  <si>
    <t>https://www.artsy.net/artwork/zhao-zhao-constellations-10</t>
  </si>
  <si>
    <t>My Way</t>
  </si>
  <si>
    <t>https://www.artsy.net/artwork/rodel-tapaya-my-way</t>
  </si>
  <si>
    <t>173 × 193 cm</t>
  </si>
  <si>
    <t>The flying Angels II</t>
  </si>
  <si>
    <t>https://www.artsy.net/artwork/heri-dono-the-flying-angels-ii</t>
  </si>
  <si>
    <t>300 × 200 cm</t>
  </si>
  <si>
    <t>Your connectivity dance</t>
  </si>
  <si>
    <t>Glass spheres, silver, paint (black, white), aluminum</t>
  </si>
  <si>
    <t>https://www.artsy.net/artwork/olafur-eliasson-your-connectivity-dance</t>
  </si>
  <si>
    <t>307 × 147 × 25.1 cm</t>
  </si>
  <si>
    <t>Zonal Harmonic 2N 90\/9</t>
  </si>
  <si>
    <t>Stainless steel, polyester rope, monofilament fishing line</t>
  </si>
  <si>
    <t>https://www.artsy.net/artwork/tomas-saraceno-zonal-harmonic-2n-90-slash-9-1</t>
  </si>
  <si>
    <t>64.8 × 89.9 × 89.9 cm</t>
  </si>
  <si>
    <t>From Landscape of a Lifetime</t>
  </si>
  <si>
    <t>Acrylic and permanent pen on canvas</t>
  </si>
  <si>
    <t>https://www.artsy.net/artwork/sandra-cinto-from-landscape-of-a-lifetime</t>
  </si>
  <si>
    <t>125.1 × 74.9 × 3.8 cm</t>
  </si>
  <si>
    <t>Jocker</t>
  </si>
  <si>
    <t>Oil, vinyl, pigment marker on canvas</t>
  </si>
  <si>
    <t>https://www.artsy.net/artwork/thomas-scheibitz-jocker</t>
  </si>
  <si>
    <t>189.9 × 140 cm</t>
  </si>
  <si>
    <t>Trópicos malditos, gozosos e devotos 10 (Tropics: Damned, Orgasmic and Devoted 10)</t>
  </si>
  <si>
    <t>https://www.artsy.net/artwork/rivane-neuenschwander-tropicos-malditos-gozosos-e-devotos-10-tropics-damned-orgasmic-and-devoted-10</t>
  </si>
  <si>
    <t>41.9 × 61 cm</t>
  </si>
  <si>
    <t>Analía Saban</t>
  </si>
  <si>
    <t>Woven Diagonal Gradient Composition as Weft (Top-right Corner to Bottom-left Corner, White)</t>
  </si>
  <si>
    <t>https://www.artsy.net/artwork/analia-saban-woven-diagonal-gradient-composition-as-weft-top-right-corner-to-bottom-left-corner-white</t>
  </si>
  <si>
    <t>93.3 × 85.1 cm</t>
  </si>
  <si>
    <t>Direction away</t>
  </si>
  <si>
    <t>https://www.artsy.net/artwork/franz-ackermann-direction-away</t>
  </si>
  <si>
    <t>209.9 × 220 cm</t>
  </si>
  <si>
    <t>Palindrome\/Anagram Painting</t>
  </si>
  <si>
    <t>Acrylic, gesso, lacquer, charcoal, and aquarelle pencil on linen</t>
  </si>
  <si>
    <t>https://www.artsy.net/artwork/jitish-kallat-palindrome-slash-anagram-painting-1</t>
  </si>
  <si>
    <t>213.4 × 182.9 cm</t>
  </si>
  <si>
    <t>Irene ...</t>
  </si>
  <si>
    <t>Oil and varnish on canvas</t>
  </si>
  <si>
    <t>https://www.artsy.net/artwork/jim-dine-irene-dot-dot-dot</t>
  </si>
  <si>
    <t>213.4 × 137.2 cm</t>
  </si>
  <si>
    <t>State of Being (Birdcage)</t>
  </si>
  <si>
    <t>Antique birdcage, feathers, white thread</t>
  </si>
  <si>
    <t>https://www.artsy.net/artwork/chiharu-shiota-state-of-being-birdcage</t>
  </si>
  <si>
    <t>75.9 × 40 cm</t>
  </si>
  <si>
    <t>Sediments</t>
  </si>
  <si>
    <t>Neon, cherry wood box, mirror, one-way mirror and electric energy</t>
  </si>
  <si>
    <t>https://www.artsy.net/artwork/ivan-navarro-sediments-2</t>
  </si>
  <si>
    <t>129.5 × 191.8 × 29.2 cm</t>
  </si>
  <si>
    <t>State of Being (Keys)</t>
  </si>
  <si>
    <t>Metal frame, keys and black thread</t>
  </si>
  <si>
    <t>https://www.artsy.net/artwork/chiharu-shiota-state-of-being-keys-5</t>
  </si>
  <si>
    <t>98.4 × 85.1 × 73 cm</t>
  </si>
  <si>
    <t>War Hole XI</t>
  </si>
  <si>
    <t>Drum, neons, mirror, one-way mirror and electric energy</t>
  </si>
  <si>
    <t>https://www.artsy.net/artwork/ivan-navarro-war-hole-xi</t>
  </si>
  <si>
    <t>39.4 × 20.3 cm</t>
  </si>
  <si>
    <t>Aya Ito</t>
  </si>
  <si>
    <t>THEIR SPACE OCEAN</t>
  </si>
  <si>
    <t>Tomio Koyama Gallery</t>
  </si>
  <si>
    <t>https://www.artsy.net/artwork/aya-ito-their-space-ocean</t>
  </si>
  <si>
    <t>50.1 × 50.2 cm</t>
  </si>
  <si>
    <t xml:space="preserve"> Interior Towards Exterior</t>
  </si>
  <si>
    <t>Wood, acrylic</t>
  </si>
  <si>
    <t>https://www.artsy.net/artwork/kishio-suga-jian-mu-zhi-xiong-interior-towards-exterior</t>
  </si>
  <si>
    <t>120 × 90 × 12.7 cm</t>
  </si>
  <si>
    <t>Makiko Kudo</t>
  </si>
  <si>
    <t>Translucent Animal</t>
  </si>
  <si>
    <t>https://www.artsy.net/artwork/makiko-kudo-translucent-animal</t>
  </si>
  <si>
    <t>Shintaro Miyake</t>
  </si>
  <si>
    <t>The Game of LIFE Shintaro</t>
  </si>
  <si>
    <t>Pencil, color pencil and acrylic on paper with</t>
  </si>
  <si>
    <t>https://www.artsy.net/artwork/shintaro-miyake-the-game-of-life-shintaro</t>
  </si>
  <si>
    <t>81.5 × 68 cm</t>
  </si>
  <si>
    <t>MAY KUN</t>
  </si>
  <si>
    <t>https://www.artsy.net/artwork/aya-ito-may-kun</t>
  </si>
  <si>
    <t>50 × 50.1 cm</t>
  </si>
  <si>
    <t>Space Beyond Interval</t>
  </si>
  <si>
    <t>https://www.artsy.net/artwork/kishio-suga-jian-mu-zhi-xiong-space-beyond-interval</t>
  </si>
  <si>
    <t>120 × 90 × 29.4 cm</t>
  </si>
  <si>
    <t>kiddy rides</t>
  </si>
  <si>
    <t>Pencil, color pencil on paper</t>
  </si>
  <si>
    <t>https://www.artsy.net/artwork/shintaro-miyake-kiddy-rides</t>
  </si>
  <si>
    <t>31.5 × 31.6 cm</t>
  </si>
  <si>
    <t>Cause of Underlying Latency</t>
  </si>
  <si>
    <t>https://www.artsy.net/artwork/kishio-suga-jian-mu-zhi-xiong-cause-of-underlying-latency</t>
  </si>
  <si>
    <t>51.9 × 48 × 9.2 cm</t>
  </si>
  <si>
    <t>Entangled</t>
  </si>
  <si>
    <t>https://www.artsy.net/artwork/makiko-kudo-entangled</t>
  </si>
  <si>
    <t>227 × 182 cm</t>
  </si>
  <si>
    <t>HWACK A MOLE</t>
  </si>
  <si>
    <t>Pencil, color pencil, acrylic paint and marker pen on paper</t>
  </si>
  <si>
    <t>https://www.artsy.net/artwork/shintaro-miyake-hwack-a-mole</t>
  </si>
  <si>
    <t>25.6 × 50.6 cm</t>
  </si>
  <si>
    <t>Distributed Sites</t>
  </si>
  <si>
    <t>https://www.artsy.net/artwork/kishio-suga-jian-mu-zhi-xiong-distributed-sites</t>
  </si>
  <si>
    <t>127 × 92 × 15 cm</t>
  </si>
  <si>
    <t>Night Lights</t>
  </si>
  <si>
    <t>https://www.artsy.net/artwork/makiko-kudo-night-lights</t>
  </si>
  <si>
    <t>SHOOTING GALLERY</t>
  </si>
  <si>
    <t>Pencil, color pencil and acrylic paint on paper</t>
  </si>
  <si>
    <t>https://www.artsy.net/artwork/shintaro-miyake-shooting-gallery</t>
  </si>
  <si>
    <t>75 × 67 cm</t>
  </si>
  <si>
    <t>Verderosso</t>
  </si>
  <si>
    <t>1963-70</t>
  </si>
  <si>
    <t>Casein tempera on canvas</t>
  </si>
  <si>
    <t>https://www.artsy.net/artwork/carla-accardi-verderosso-3</t>
  </si>
  <si>
    <t>https://www.artsy.net/artwork/piero-dorazio-rajas</t>
  </si>
  <si>
    <t>200 × 180.5 cm</t>
  </si>
  <si>
    <t>Senza titolo (Tra l’incudine e il martello.....)</t>
  </si>
  <si>
    <t>Embroidery on cloth</t>
  </si>
  <si>
    <t>https://www.artsy.net/artwork/alighiero-boetti-senza-titolo-tra-lincudine-e-il-martello-dot-dot-dot-1</t>
  </si>
  <si>
    <t>111 × 99 cm</t>
  </si>
  <si>
    <t>Concetto spaziale, Teatrino</t>
  </si>
  <si>
    <t>Water-based paint on canvas and lacquered wood</t>
  </si>
  <si>
    <t>https://www.artsy.net/artwork/lucio-fontana-concetto-spaziale-teatrino-29</t>
  </si>
  <si>
    <t>Superficie alluminio</t>
  </si>
  <si>
    <t>Acrylic on shaped canvas</t>
  </si>
  <si>
    <t>https://www.artsy.net/artwork/enrico-castellani-superficie-alluminio-8</t>
  </si>
  <si>
    <t>Arnaldo Pomodoro</t>
  </si>
  <si>
    <t>Disco</t>
  </si>
  <si>
    <t>https://www.artsy.net/artwork/arnaldo-pomodoro-disco-13</t>
  </si>
  <si>
    <t>85 × 85 × 50 cm</t>
  </si>
  <si>
    <t>Trovatore</t>
  </si>
  <si>
    <t>https://www.artsy.net/artwork/giorgio-de-chirico-trovatore-3</t>
  </si>
  <si>
    <t>56 × 40 cm</t>
  </si>
  <si>
    <t>White marble and stainless steel cables</t>
  </si>
  <si>
    <t>https://www.artsy.net/artwork/mikayel-ohanjanyan-materialita-dellinvisibile-n-degrees-25-1</t>
  </si>
  <si>
    <t>54 × 55 × 21 cm</t>
  </si>
  <si>
    <t>Antiquity 3</t>
  </si>
  <si>
    <t>https://www.artsy.net/artwork/jeff-koons-antiquity-3-1</t>
  </si>
  <si>
    <t>97.8 × 127 cm</t>
  </si>
  <si>
    <t>Antiquity 1</t>
  </si>
  <si>
    <t>https://www.artsy.net/artwork/jeff-koons-antiquity-1</t>
  </si>
  <si>
    <t>102.9 × 81.3 cm</t>
  </si>
  <si>
    <t>https://www.artsy.net/artwork/cecily-brown-untitled-186</t>
  </si>
  <si>
    <t>58.4 × 78.7 cm</t>
  </si>
  <si>
    <t xml:space="preserve">Antiquity (Ariadne Titian Bacchus Popcorn) </t>
  </si>
  <si>
    <t>https://www.artsy.net/artwork/jeff-koons-antiquity-ariadne-titian-bacchus-popcorn</t>
  </si>
  <si>
    <t>My Country</t>
  </si>
  <si>
    <t>https://www.artsy.net/artwork/nona-faustine-my-country</t>
  </si>
  <si>
    <t>Liberty or Death, Sons of Africa</t>
  </si>
  <si>
    <t>https://www.artsy.net/artwork/nona-faustine-liberty-or-death-sons-of-africa-1</t>
  </si>
  <si>
    <t>Gazing Ball (Perugino Madonna and Child with Four Saints)</t>
  </si>
  <si>
    <t>Archival pigment print on Innova rag paper, glass</t>
  </si>
  <si>
    <t>https://www.artsy.net/artwork/jeff-koons-gazing-ball-perugino-madonna-and-child-with-four-saints</t>
  </si>
  <si>
    <t>111.1 × 86.2 cm</t>
  </si>
  <si>
    <t>Gazing Ball (Gauguin Delightful Land)</t>
  </si>
  <si>
    <t>https://www.artsy.net/artwork/jeff-koons-gazing-ball-gauguin-delightful-land-1</t>
  </si>
  <si>
    <t>107.5 × 86.2 cm</t>
  </si>
  <si>
    <t>Sopheap Pich</t>
  </si>
  <si>
    <t>Trenches</t>
  </si>
  <si>
    <t>Tyler Rollins Fine Art</t>
  </si>
  <si>
    <t>Rattan, goat hide, wire</t>
  </si>
  <si>
    <t>https://www.artsy.net/artwork/sopheap-pich-trenches</t>
  </si>
  <si>
    <t>124.5 × 109.9 × 9.5 cm</t>
  </si>
  <si>
    <t>Armor 2</t>
  </si>
  <si>
    <t>Bamboo, rattan, metal, recycled aluminum</t>
  </si>
  <si>
    <t>https://www.artsy.net/artwork/sopheap-pich-armor-2</t>
  </si>
  <si>
    <t>125.1 × 106.7 × 24.1 cm</t>
  </si>
  <si>
    <t>Rang Phnom Flower No.13</t>
  </si>
  <si>
    <t>Rattan, metal wire</t>
  </si>
  <si>
    <t>https://www.artsy.net/artwork/sopheap-pich-rang-phnom-flower-no-dot-13</t>
  </si>
  <si>
    <t>235 × 290 × 68 cm</t>
  </si>
  <si>
    <t>Ordeal</t>
  </si>
  <si>
    <t>Bamboo, wood, metal, oil-based paint, India ink</t>
  </si>
  <si>
    <t>https://www.artsy.net/artwork/sopheap-pich-ordeal</t>
  </si>
  <si>
    <t>449.6 × 525.8 × 243.8 cm</t>
  </si>
  <si>
    <t>Early Morning</t>
  </si>
  <si>
    <t>Bamboo, rattan, burlap, beeswax, damar resin, synthetic resin, plastics, charcoal, oil paint, metal</t>
  </si>
  <si>
    <t>https://www.artsy.net/artwork/sopheap-pich-early-morning</t>
  </si>
  <si>
    <t>160 × 120.7 × 8.3 cm</t>
  </si>
  <si>
    <t>Kokoh</t>
  </si>
  <si>
    <t>Bamboo and stainless steel</t>
  </si>
  <si>
    <t>https://www.artsy.net/artwork/sopheap-pich-kokoh</t>
  </si>
  <si>
    <t>148 × 194.3 × 33 cm</t>
  </si>
  <si>
    <t>Pulse No.7</t>
  </si>
  <si>
    <t>Red iron oxide and gum arabic on Arches watercolor paper</t>
  </si>
  <si>
    <t>https://www.artsy.net/artwork/sopheap-pich-pulse-no-dot-7</t>
  </si>
  <si>
    <t>184.2 × 130.8 cm</t>
  </si>
  <si>
    <t>Ordeal 3</t>
  </si>
  <si>
    <t>Bamboo, rattan, wood, wire, metal</t>
  </si>
  <si>
    <t>https://www.artsy.net/artwork/sopheap-pich-ordeal-3</t>
  </si>
  <si>
    <t>252 × 135 × 65 cm</t>
  </si>
  <si>
    <t>Deep Division No. 2</t>
  </si>
  <si>
    <t>Bamboo, rattan, stainless steel wire</t>
  </si>
  <si>
    <t>https://www.artsy.net/artwork/sopheap-pich-deep-division-no-2</t>
  </si>
  <si>
    <t>160 × 120.7 × 7.6 cm</t>
  </si>
  <si>
    <t>New Growth</t>
  </si>
  <si>
    <t>Bamboo, rattan, burlap, beeswax, damar resin, synthetic resin, plastics, charcoal, metal</t>
  </si>
  <si>
    <t>https://www.artsy.net/artwork/sopheap-pich-new-growth</t>
  </si>
  <si>
    <t>Jagannath Panda</t>
  </si>
  <si>
    <t>Dance of the Sea Horse</t>
  </si>
  <si>
    <t>Vadehra Art Gallery</t>
  </si>
  <si>
    <t>Acrylic, Fabric, Glue on Canvas</t>
  </si>
  <si>
    <t>https://www.artsy.net/artwork/jagannath-panda-dance-of-the-sea-horse</t>
  </si>
  <si>
    <t>198.1 × 289.6 cm</t>
  </si>
  <si>
    <t>Ranbir Kaleka</t>
  </si>
  <si>
    <t>Conference of Birds and Beasts</t>
  </si>
  <si>
    <t>Duratrans print, mounted on light film</t>
  </si>
  <si>
    <t>https://www.artsy.net/artwork/ranbir-kaleka-conference-of-birds-and-beasts</t>
  </si>
  <si>
    <t>61 × 152.4 cm</t>
  </si>
  <si>
    <t>Earth's Whisper - I</t>
  </si>
  <si>
    <t>Fabric, glue, acrylic on ply wood</t>
  </si>
  <si>
    <t>https://www.artsy.net/artwork/jagannath-panda-earths-whisper-i</t>
  </si>
  <si>
    <t>101.6 cm diameter</t>
  </si>
  <si>
    <t>Leopold</t>
  </si>
  <si>
    <t>https://www.artsy.net/artwork/atul-dodiya-leopold</t>
  </si>
  <si>
    <t>274.3 × 182.9 × 222.3 cm</t>
  </si>
  <si>
    <t>Black Petals for Olga</t>
  </si>
  <si>
    <t>https://www.artsy.net/artwork/atul-dodiya-black-petals-for-olga</t>
  </si>
  <si>
    <t>76.2 × 55.9 cm</t>
  </si>
  <si>
    <t>Listener II</t>
  </si>
  <si>
    <t>Acrylic on fabric panel</t>
  </si>
  <si>
    <t>https://www.artsy.net/artwork/anju-dodiya-listener-ii</t>
  </si>
  <si>
    <t>182.9 × 114.3 cm</t>
  </si>
  <si>
    <t>Guardians in a Dystopic Garden</t>
  </si>
  <si>
    <t>https://www.artsy.net/artwork/ranbir-kaleka-guardians-in-a-dystopic-garden</t>
  </si>
  <si>
    <t>87.6 × 139.7 cm</t>
  </si>
  <si>
    <t>Chris Ofili</t>
  </si>
  <si>
    <t>Poolside Magic 19</t>
  </si>
  <si>
    <t>Pastel, charcoal and watercolour on paper</t>
  </si>
  <si>
    <t>https://www.artsy.net/artwork/chris-ofili-poolside-magic-19</t>
  </si>
  <si>
    <t>39.5 × 25.5 cm</t>
  </si>
  <si>
    <t>Celia Paul</t>
  </si>
  <si>
    <t>Kate in White</t>
  </si>
  <si>
    <t>https://www.artsy.net/artwork/celia-paul-kate-in-white</t>
  </si>
  <si>
    <t>106.7 × 106.7 cm</t>
  </si>
  <si>
    <t>Mary Beebe</t>
  </si>
  <si>
    <t>https://www.artsy.net/artwork/alice-neel-mary-beebe</t>
  </si>
  <si>
    <t>109 × 83.5 cm</t>
  </si>
  <si>
    <t>Zebrino marble, stainless steel</t>
  </si>
  <si>
    <t>https://www.artsy.net/artwork/doug-aitken-inside-out</t>
  </si>
  <si>
    <t>178 × 117.2 × 122.2 cm</t>
  </si>
  <si>
    <t>Kate in White, Spring</t>
  </si>
  <si>
    <t>https://www.artsy.net/artwork/celia-paul-kate-in-white-spring</t>
  </si>
  <si>
    <t>143 × 142.5 cm</t>
  </si>
  <si>
    <t>Mother and Daughter</t>
  </si>
  <si>
    <t>https://www.artsy.net/artwork/celia-paul-mother-and-daughter</t>
  </si>
  <si>
    <t>50.8 × 35.6 cm</t>
  </si>
  <si>
    <t>Female Artist</t>
  </si>
  <si>
    <t>1945</t>
  </si>
  <si>
    <t>https://www.artsy.net/artwork/milton-avery-female-artist</t>
  </si>
  <si>
    <t>81.3 × 101.6 cm</t>
  </si>
  <si>
    <t>Some stayed on while others left</t>
  </si>
  <si>
    <t>Epoxy, patina, lacquer, steel</t>
  </si>
  <si>
    <t>https://www.artsy.net/artwork/elmgreen-and-dragset-some-stayed-on-while-others-left</t>
  </si>
  <si>
    <t>100 × 100 × 270 cm</t>
  </si>
  <si>
    <t>Self-Portrait in a Narrow Mirror</t>
  </si>
  <si>
    <t>https://www.artsy.net/artwork/celia-paul-self-portrait-in-a-narrow-mirror</t>
  </si>
  <si>
    <t>71.1 × 142.2 cm</t>
  </si>
  <si>
    <t>In Front of the Museum</t>
  </si>
  <si>
    <t>https://www.artsy.net/artwork/celia-paul-in-front-of-the-museum</t>
  </si>
  <si>
    <t>137.5 × 107 cm</t>
  </si>
  <si>
    <t>Artist Paints Artist</t>
  </si>
  <si>
    <t>https://www.artsy.net/artwork/milton-avery-artist-paints-artist</t>
  </si>
  <si>
    <t>61 × 91.4 cm</t>
  </si>
  <si>
    <t>Womangrove</t>
  </si>
  <si>
    <t>Red soil, pigment, paper pulp, adhesive, wood, cow horn, feathers, wood, glass, and acrylic beads</t>
  </si>
  <si>
    <t>https://www.artsy.net/artwork/wangechi-mutu-womangrove</t>
  </si>
  <si>
    <t>102 × 71 × 58 cm</t>
  </si>
  <si>
    <t>Seachange: Daybreak</t>
  </si>
  <si>
    <t>https://www.artsy.net/artwork/celia-paul-seachange-daybreak</t>
  </si>
  <si>
    <t>53.3 × 106.7 cm</t>
  </si>
  <si>
    <t xml:space="preserve">Alice </t>
  </si>
  <si>
    <t>https://www.artsy.net/artwork/celia-paul-alice</t>
  </si>
  <si>
    <t>55.9 × 63.5 cm</t>
  </si>
  <si>
    <t>TK (Day Coffin - MASTER)</t>
  </si>
  <si>
    <t>Crystal Clear resin</t>
  </si>
  <si>
    <t>https://www.artsy.net/artwork/kaari-upson-tk-day-coffin-master</t>
  </si>
  <si>
    <t>80 × 67.3 × 20.3 cm</t>
  </si>
  <si>
    <t xml:space="preserve"> Parent Child</t>
  </si>
  <si>
    <t>https://www.artsy.net/artwork/jeff-wall-parent-child-1</t>
  </si>
  <si>
    <t>220 × 275 cm</t>
  </si>
  <si>
    <t>Scream (Bloodcurdling Shards)</t>
  </si>
  <si>
    <t>Colour woodcut on Saunders Waterford 190 gsm hot press paper</t>
  </si>
  <si>
    <t>https://www.artsy.net/artwork/christian-marclay-scream-bloodcurdling-shards</t>
  </si>
  <si>
    <t>183.6 × 120 cm</t>
  </si>
  <si>
    <t>Untitled (Fig. 12)</t>
  </si>
  <si>
    <t>https://www.artsy.net/artwork/magnus-plessen-untitled-fig-12</t>
  </si>
  <si>
    <t>138 × 116.5 cm</t>
  </si>
  <si>
    <t>Pó de arroz</t>
  </si>
  <si>
    <t>https://www.artsy.net/artwork/beatriz-milhazes-po-de-arroz</t>
  </si>
  <si>
    <t>280 × 353 cm</t>
  </si>
  <si>
    <t>Écriture No.160523</t>
  </si>
  <si>
    <t>https://www.artsy.net/artwork/park-seo-bo-ecriture-no-dot-160523</t>
  </si>
  <si>
    <t>165 × 260 cm</t>
  </si>
  <si>
    <t>Mercury Zone IX</t>
  </si>
  <si>
    <t>https://www.artsy.net/artwork/al-held-mercury-zone-ix</t>
  </si>
  <si>
    <t>274.3 × 274.3 cm</t>
  </si>
  <si>
    <t>Move me</t>
  </si>
  <si>
    <t>https://www.artsy.net/artwork/tracey-emin-move-me-1</t>
  </si>
  <si>
    <t>69.9 × 26.2 cm</t>
  </si>
  <si>
    <t>https://www.artsy.net/artwork/mona-hatoum-inside-out</t>
  </si>
  <si>
    <t>103 cm diameter</t>
  </si>
  <si>
    <t>Equilibrium</t>
  </si>
  <si>
    <t>Butterflies and household gloss on canvas</t>
  </si>
  <si>
    <t>https://www.artsy.net/artwork/damien-hirst-equilibrium</t>
  </si>
  <si>
    <t>Cerith Wyn  Evans</t>
  </si>
  <si>
    <t>Grace to be Born and Live as Variously as Possible…</t>
  </si>
  <si>
    <t>https://www.artsy.net/artwork/cerith-wyn-evans-grace-to-be-born-and-live-as-variously-as-possible-dot-dot-dot-3</t>
  </si>
  <si>
    <t>14.3 × 461 cm</t>
  </si>
  <si>
    <t>Fred Tomaselli</t>
  </si>
  <si>
    <t>Photo collage, acrylic, leaves, resin on wood panel</t>
  </si>
  <si>
    <t>https://www.artsy.net/artwork/fred-tomaselli-untitled-16</t>
  </si>
  <si>
    <t>61 × 61 cm</t>
  </si>
  <si>
    <t>Yi Joungmin</t>
  </si>
  <si>
    <t>Perfect Equality (2)</t>
  </si>
  <si>
    <t>Wooson Gallery</t>
  </si>
  <si>
    <t>Indian ink and acrylic on canvas</t>
  </si>
  <si>
    <t>https://www.artsy.net/artwork/yi-joungmin-perfect-equality-2</t>
  </si>
  <si>
    <t>Perfect Equality (1)</t>
  </si>
  <si>
    <t>https://www.artsy.net/artwork/yi-joungmin-perfect-equality-1</t>
  </si>
  <si>
    <t>Song Hyun Sook</t>
  </si>
  <si>
    <t>https://www.artsy.net/artwork/song-hyun-sook-7-brushstrokes</t>
  </si>
  <si>
    <t>Falling Dictionary</t>
  </si>
  <si>
    <t>Acrylic and offsetprint on paper, wood</t>
  </si>
  <si>
    <t>https://www.artsy.net/artwork/mark-manders-falling-dictionary-4</t>
  </si>
  <si>
    <t>73.6 × 54.6 × 5.4 cm</t>
  </si>
  <si>
    <t xml:space="preserve">18 Brushstrokes </t>
  </si>
  <si>
    <t>https://www.artsy.net/artwork/song-hyun-sook-18-brushstrokes-1</t>
  </si>
  <si>
    <t>130 × 180 cm</t>
  </si>
  <si>
    <t>The Spiritual Exercises 2</t>
  </si>
  <si>
    <t>https://www.artsy.net/artwork/luc-tuymans-the-spiritual-exercises-2</t>
  </si>
  <si>
    <t>25 × 17.5 cm</t>
  </si>
  <si>
    <t>https://www.artsy.net/artwork/song-hyun-sook-brushstrokes-diagram-23</t>
  </si>
  <si>
    <t>170 × 100 cm</t>
  </si>
  <si>
    <t>Dazzle (Hallucination \/ Disintegration)</t>
  </si>
  <si>
    <t>Oil, acrylic, monoprint on linen</t>
  </si>
  <si>
    <t>https://www.artsy.net/artwork/mircea-suciu-dazzle-hallucination-slash-disintegration-1</t>
  </si>
  <si>
    <t>Arranged Fragments</t>
  </si>
  <si>
    <t>https://www.artsy.net/artwork/kees-goudzwaard-arranged-fragments</t>
  </si>
  <si>
    <t>75 × 60 cm</t>
  </si>
  <si>
    <t>https://www.artsy.net/artwork/song-hyun-sook-untitled-6</t>
  </si>
  <si>
    <t>24.5 × 22 cm</t>
  </si>
  <si>
    <t xml:space="preserve">Cultivation </t>
  </si>
  <si>
    <t>https://www.artsy.net/artwork/kees-goudzwaard-cultivation</t>
  </si>
  <si>
    <t>High Anxiety</t>
  </si>
  <si>
    <t>https://www.artsy.net/artwork/mircea-suciu-high-anxiety</t>
  </si>
  <si>
    <t>99 × 80 cm</t>
  </si>
  <si>
    <t>Unfired Clay Torso</t>
  </si>
  <si>
    <t>Painted bronze, iron and wood</t>
  </si>
  <si>
    <t>https://www.artsy.net/artwork/mark-manders-unfired-clay-torso-3</t>
  </si>
  <si>
    <t>246.4 × 121.9 × 80 cm</t>
  </si>
  <si>
    <t>The Argon Welder XII</t>
  </si>
  <si>
    <t>https://www.artsy.net/artwork/pietro-roccasalva-the-argon-welder-xii</t>
  </si>
  <si>
    <t>52.9 × 41.2 cm</t>
  </si>
  <si>
    <t>The Provider</t>
  </si>
  <si>
    <t>https://www.artsy.net/artwork/michael-borremans-the-provider</t>
  </si>
  <si>
    <t>Burçak Bingöl</t>
  </si>
  <si>
    <t>Leftover - Thorn</t>
  </si>
  <si>
    <t>Zilberman Gallery</t>
  </si>
  <si>
    <t>Glazed ceramics</t>
  </si>
  <si>
    <t>https://www.artsy.net/artwork/burcak-bingol-leftover-thorn</t>
  </si>
  <si>
    <t>19 × 33 × 12 cm</t>
  </si>
  <si>
    <t>MAHEN PERERA</t>
  </si>
  <si>
    <t>Untitled V</t>
  </si>
  <si>
    <t>Emulsion paint on fabric</t>
  </si>
  <si>
    <t>https://www.artsy.net/artwork/mahen-perera-untitled-v</t>
  </si>
  <si>
    <t>25 × 19 × 10 cm</t>
  </si>
  <si>
    <t>Isaac Chong Wai</t>
  </si>
  <si>
    <t>The Silent Wall-Berlin</t>
  </si>
  <si>
    <t>https://www.artsy.net/artwork/isaac-chong-wai-the-silent-wall-berlin</t>
  </si>
  <si>
    <t>Descent - Flow</t>
  </si>
  <si>
    <t>https://www.artsy.net/artwork/burcak-bingol-descent-flow</t>
  </si>
  <si>
    <t>23 × 13 × 13 cm</t>
  </si>
  <si>
    <t>Pile up</t>
  </si>
  <si>
    <t>https://www.artsy.net/artwork/burcak-bingol-pile-up</t>
  </si>
  <si>
    <t>22 × 18 × 28 cm</t>
  </si>
  <si>
    <t>https://www.artsy.net/artwork/mahen-perera-untitled-vii</t>
  </si>
  <si>
    <t>35 × 12 × 13 cm</t>
  </si>
  <si>
    <t>Timescape-1</t>
  </si>
  <si>
    <t>https://www.artsy.net/artwork/burcak-bingol-timescape-1</t>
  </si>
  <si>
    <t>25 × 22 × 18 cm</t>
  </si>
  <si>
    <t>Descent - Grow</t>
  </si>
  <si>
    <t>https://www.artsy.net/artwork/burcak-bingol-descent-grow</t>
  </si>
  <si>
    <t>28 × 16 × 18 cm</t>
  </si>
  <si>
    <t>Timescape - Rocks</t>
  </si>
  <si>
    <t>https://www.artsy.net/artwork/burcak-bingol-timescape-rocks</t>
  </si>
  <si>
    <t>19 × 24 × 25 cm</t>
  </si>
  <si>
    <t>Cuddle VII</t>
  </si>
  <si>
    <t>Emulsion paint and cotton waste on canvas</t>
  </si>
  <si>
    <t>https://www.artsy.net/artwork/mahen-perera-cuddle-vii</t>
  </si>
  <si>
    <t>27 × 32 cm</t>
  </si>
  <si>
    <t>Timescape - Handle</t>
  </si>
  <si>
    <t>https://www.artsy.net/artwork/burcak-bingol-timescape-handle</t>
  </si>
  <si>
    <t>21 × 32 × 20 cm</t>
  </si>
  <si>
    <t>Alpin Arda Bağcık</t>
  </si>
  <si>
    <t>Ritalin</t>
  </si>
  <si>
    <t>https://www.artsy.net/artwork/alpin-arda-bagcik-ritalin</t>
  </si>
  <si>
    <t>175 × 175 cm</t>
  </si>
  <si>
    <t>Knots II</t>
  </si>
  <si>
    <t>https://www.artsy.net/artwork/mahen-perera-knots-ii-1</t>
  </si>
  <si>
    <t>Pedro Gómez-Egaña</t>
  </si>
  <si>
    <t>The Believers</t>
  </si>
  <si>
    <t>Kinetic sculpture: steel balls, steel wire, electromagnets, controller, table</t>
  </si>
  <si>
    <t>https://www.artsy.net/artwork/pedro-gomez-egana-the-believers</t>
  </si>
  <si>
    <t>124.5 × 74 × 98 cm</t>
  </si>
  <si>
    <t>Burçak Bingöl | Available for Sale | Artsy,"description":"Available for sale from Zilberman Gallery, Burçak Bingöl","long_description":"Available for sale from Zilberman Gallery, Burçak Bingöl"},"context":null,"is_price_hidden":false,"is_price_range":false,"category":"","dimensions":{"in":null,"cm":null},"cultural_maker":null,"is_biddable":false,"edition_sets":[],"sale_artwork":null,"title":"Untitled"</t>
  </si>
  <si>
    <t>https://www.artsy.net/artwork/burcak-bingol-1</t>
  </si>
  <si>
    <t>Descent - Crescent</t>
  </si>
  <si>
    <t>Glazed ceramics, found bricks</t>
  </si>
  <si>
    <t>https://www.artsy.net/artwork/burcak-bingol-descent-crescent</t>
  </si>
  <si>
    <t>42 × 28 × 55 cm</t>
  </si>
  <si>
    <t>https://www.artsy.net/artwork/burcak-bingol</t>
  </si>
  <si>
    <t>Timescape - Void</t>
  </si>
  <si>
    <t>https://www.artsy.net/artwork/burcak-bingol-timescape-void</t>
  </si>
  <si>
    <t>21 × 17 × 42 cm</t>
  </si>
  <si>
    <t>Jaffa Laam Lam</t>
  </si>
  <si>
    <t>Re-Rub “Universal Declaration of Human Rights''</t>
  </si>
  <si>
    <t>Rubbing wax on Calico</t>
  </si>
  <si>
    <t>https://www.artsy.net/artwork/jaffa-laam-lam-re-rub-universal-declaration-of-human-rights</t>
  </si>
  <si>
    <t>https://www.artsy.net/artwork/burcak-bingol-3</t>
  </si>
  <si>
    <t>https://www.artsy.net/artwork/burcak-bingol-2</t>
  </si>
  <si>
    <t>Timescape - Flow</t>
  </si>
  <si>
    <t>https://www.artsy.net/artwork/burcak-bingol-timescape-flow</t>
  </si>
  <si>
    <t>38 × 38 × 24 cm</t>
  </si>
  <si>
    <t>Frieze-LA</t>
  </si>
  <si>
    <t>Lobster</t>
  </si>
  <si>
    <t>2007-2012</t>
  </si>
  <si>
    <t>https://www.artsy.net/artwork/jeff-koons-lobster-1</t>
  </si>
  <si>
    <t>147 × 47.9 × 94 cm</t>
  </si>
  <si>
    <t>De Wain Valentine</t>
  </si>
  <si>
    <t>Column Blue</t>
  </si>
  <si>
    <t>1975-2015</t>
  </si>
  <si>
    <t>Cast Polyester Resin</t>
  </si>
  <si>
    <t>https://www.artsy.net/artwork/de-wain-valentine-column-blue</t>
  </si>
  <si>
    <t>266.7 × 26 × 50.8 cm</t>
  </si>
  <si>
    <t>Calcareus Sponge</t>
  </si>
  <si>
    <t>https://www.artsy.net/artwork/john-m-armleder-calcareus-sponge</t>
  </si>
  <si>
    <t>225 × 280 cm</t>
  </si>
  <si>
    <t>Untitled (Expansionist Series)</t>
  </si>
  <si>
    <t>https://www.artsy.net/artwork/vivian-springford-untitled-expansionist-series-3</t>
  </si>
  <si>
    <t>120 × 120.7 × 2.9 cm</t>
  </si>
  <si>
    <t>Acineta superba II</t>
  </si>
  <si>
    <t>Altman Siegel</t>
  </si>
  <si>
    <t>Digital C-print mounted to Dibond</t>
  </si>
  <si>
    <t>https://www.artsy.net/artwork/richard-mosse-acineta-superba-ii</t>
  </si>
  <si>
    <t>101.6 × 127 cm</t>
  </si>
  <si>
    <t>Acineta Superba I</t>
  </si>
  <si>
    <t>https://www.artsy.net/artwork/richard-mosse-acineta-superba-i</t>
  </si>
  <si>
    <t>Drosera tokaiensis</t>
  </si>
  <si>
    <t>https://www.artsy.net/artwork/richard-mosse-drosera-tokaiensis</t>
  </si>
  <si>
    <t>Parasa indetermina with Aretaon asperrimus</t>
  </si>
  <si>
    <t>https://www.artsy.net/artwork/richard-mosse-parasa-indetermina-with-aretaon-asperrimus-1</t>
  </si>
  <si>
    <t>121.9 × 162.6 cm</t>
  </si>
  <si>
    <t>https://www.artsy.net/artwork/anya-gallaccio-untitled-2</t>
  </si>
  <si>
    <t>57.2 × 53.3 cm</t>
  </si>
  <si>
    <t>Live Forever</t>
  </si>
  <si>
    <t>https://www.artsy.net/artwork/friedrich-kunath-live-forever</t>
  </si>
  <si>
    <t>96.5 × 76.2 × 7.6 cm</t>
  </si>
  <si>
    <t>https://www.artsy.net/artwork/florian-maier-aichen-untitled-sunset-number-2-2</t>
  </si>
  <si>
    <t>231.8 × 184.2 cm</t>
  </si>
  <si>
    <t>https://www.artsy.net/artwork/anya-gallaccio-untitled-3</t>
  </si>
  <si>
    <t>Shio Kusaka</t>
  </si>
  <si>
    <t>Shio Kusaka | group 26 (2020) | Artsy,"description":"From Blum &amp; Poe, Shio Kusaka, group 26 (2020), Porcelain,  in","long_description":"From Blum &amp; Poe, Shio Kusaka, group 26 (2020), Porcelain,  in"},"context":null,"is_price_hidden":true,"is_price_range":false,"category":"Sculpture","dimensions":{"in":" in","cm":" cm"},"cultural_maker":null,"is_biddable":false,"edition_sets":[],"sale_artwork":null,"title":"group 26"</t>
  </si>
  <si>
    <t>https://www.artsy.net/artwork/shio-kusaka-group-26</t>
  </si>
  <si>
    <t>Julian Hoeber</t>
  </si>
  <si>
    <t>Execution Changes #109 (Q1, ULJ, DC, Q2, LLJ, DC, Q3, MRJ, DC, Q4, URJ, DC)</t>
  </si>
  <si>
    <t>Acrylic, flashe and graphite on linen over panel</t>
  </si>
  <si>
    <t>https://www.artsy.net/artwork/julian-hoeber-execution-changes-number-109-q1-ulj-dc-q2-llj-dc-q3-mrj-dc-q4-urj-dc</t>
  </si>
  <si>
    <t>121.9 × 81.9 cm</t>
  </si>
  <si>
    <t>Shio Kusaka | group 27 (2020) | Artsy,"description":"From Blum &amp; Poe, Shio Kusaka, group 27 (2020), Porcelain,  in","long_description":"From Blum &amp; Poe, Shio Kusaka, group 27 (2020), Porcelain,  in"},"context":null,"is_price_hidden":true,"is_price_range":false,"category":"Sculpture","dimensions":{"in":" in","cm":" cm"},"cultural_maker":null,"is_biddable":false,"edition_sets":[],"sale_artwork":null,"title":"group 27"</t>
  </si>
  <si>
    <t>https://www.artsy.net/artwork/shio-kusaka-group-27</t>
  </si>
  <si>
    <t>A History of the World in 100 Objects, 100 Grand, and a Rock</t>
  </si>
  <si>
    <t>https://www.artsy.net/artwork/matt-johnson-a-history-of-the-world-in-100-objects-100-grand-and-a-rock</t>
  </si>
  <si>
    <t>52.7 × 30.5 × 26.7 cm</t>
  </si>
  <si>
    <t>https://www.artsy.net/artwork/mimi-lauter-untitled-12</t>
  </si>
  <si>
    <t>162.6 × 142.2 × 6.4 cm</t>
  </si>
  <si>
    <t>Dust Jacket #2 (Like Picasso for Hockney)</t>
  </si>
  <si>
    <t>Enamel and acrylic on gessoed plywood panel</t>
  </si>
  <si>
    <t>https://www.artsy.net/artwork/dave-muller-dust-jacket-number-2-like-picasso-for-hockney</t>
  </si>
  <si>
    <t>123.2 × 285.8 cm</t>
  </si>
  <si>
    <t>Mnemonic device #2, Third Stone From the Sun</t>
  </si>
  <si>
    <t>https://www.artsy.net/artwork/jim-shaw-mnemonic-device-number-2-third-stone-from-the-sun</t>
  </si>
  <si>
    <t>137.2 × 109.2 cm</t>
  </si>
  <si>
    <t>Penny Slinger</t>
  </si>
  <si>
    <t>Birth</t>
  </si>
  <si>
    <t>Photo collage</t>
  </si>
  <si>
    <t>https://www.artsy.net/artwork/penny-slinger-birth</t>
  </si>
  <si>
    <t>95.3 × 71.1 × 4.4 cm</t>
  </si>
  <si>
    <t>Cassandras</t>
  </si>
  <si>
    <t>Basswood, dye, flocking, plastic, steel</t>
  </si>
  <si>
    <t>https://www.artsy.net/artwork/matthew-ronay-cassandras</t>
  </si>
  <si>
    <t>27.9 × 42.5 × 48.9 cm</t>
  </si>
  <si>
    <t>Oviposit</t>
  </si>
  <si>
    <t>https://www.artsy.net/artwork/matthew-ronay-oviposit</t>
  </si>
  <si>
    <t>51.4 × 94 × 22.9 cm</t>
  </si>
  <si>
    <t>The dream</t>
  </si>
  <si>
    <t>https://www.artsy.net/artwork/jonathan-gardner-the-dream</t>
  </si>
  <si>
    <t>185.4 × 152.4 cm</t>
  </si>
  <si>
    <t>The Elongated and Panting</t>
  </si>
  <si>
    <t>https://www.artsy.net/artwork/matthew-ronay-the-elongated-and-panting</t>
  </si>
  <si>
    <t>47.6 × 45.7 × 16.5 cm</t>
  </si>
  <si>
    <t>Thermonasty</t>
  </si>
  <si>
    <t>https://www.artsy.net/artwork/matthew-ronay-thermonasty</t>
  </si>
  <si>
    <t>52.1 × 70.5 × 41.9 cm</t>
  </si>
  <si>
    <t>Recumbent Effigy</t>
  </si>
  <si>
    <t>Basswood, dye, flocking, plastic, steel, gold leaf, HMA</t>
  </si>
  <si>
    <t>https://www.artsy.net/artwork/matthew-ronay-recumbent-effigy</t>
  </si>
  <si>
    <t>21.6 × 40 × 24.1 cm</t>
  </si>
  <si>
    <t>Green hallways</t>
  </si>
  <si>
    <t>https://www.artsy.net/artwork/jonathan-gardner-green-hallways</t>
  </si>
  <si>
    <t>147.3 × 177.8 cm</t>
  </si>
  <si>
    <t>Gabriella Sanchez</t>
  </si>
  <si>
    <t>Mere Mirror</t>
  </si>
  <si>
    <t>Charlie James Gallery</t>
  </si>
  <si>
    <t>https://www.artsy.net/artwork/gabriella-sanchez-mere-mirror</t>
  </si>
  <si>
    <t>152.4 × 198.1 cm</t>
  </si>
  <si>
    <t>Down Is Up</t>
  </si>
  <si>
    <t>https://www.artsy.net/artwork/gabriella-sanchez-down-is-up</t>
  </si>
  <si>
    <t xml:space="preserve">Define, Fine, Refine </t>
  </si>
  <si>
    <t>https://www.artsy.net/artwork/gabriella-sanchez-define-fine-refine</t>
  </si>
  <si>
    <t>152.4 × 236.2 cm</t>
  </si>
  <si>
    <t>Untitled (Mauve Dog)</t>
  </si>
  <si>
    <t>2016 -2020</t>
  </si>
  <si>
    <t>Pen, paint pen, color pencil and collage on paper</t>
  </si>
  <si>
    <t>https://www.artsy.net/artwork/michael-williams-untitled-mauve-dog</t>
  </si>
  <si>
    <t>35.2 × 27.9 cm</t>
  </si>
  <si>
    <t>Untitled (Twister)</t>
  </si>
  <si>
    <t>Pen and collage on graph paper</t>
  </si>
  <si>
    <t>https://www.artsy.net/artwork/michael-williams-untitled-twister</t>
  </si>
  <si>
    <t>Untitled (Yoga)</t>
  </si>
  <si>
    <t>2015 -2017</t>
  </si>
  <si>
    <t>Pen and collage on paper</t>
  </si>
  <si>
    <t>https://www.artsy.net/artwork/michael-williams-untitled-yoga</t>
  </si>
  <si>
    <t>29.2 × 20.6 cm</t>
  </si>
  <si>
    <t>Pretty, Ugly, Thing</t>
  </si>
  <si>
    <t>Acrylic, vinyl, gold leaf, LED, and paint on wood</t>
  </si>
  <si>
    <t>https://www.artsy.net/artwork/aaron-curry-pretty-ugly-thing</t>
  </si>
  <si>
    <t>189.2 × 99.1 × 81.3 cm</t>
  </si>
  <si>
    <t>Untitled (Google)</t>
  </si>
  <si>
    <t>https://www.artsy.net/artwork/michael-williams-untitled-google</t>
  </si>
  <si>
    <t>Apple Tree</t>
  </si>
  <si>
    <t>https://www.artsy.net/artwork/tobias-pils-apple-tree</t>
  </si>
  <si>
    <t>200 × 134.6 × 3.8 cm</t>
  </si>
  <si>
    <t>Untitled (Tandem)</t>
  </si>
  <si>
    <t>https://www.artsy.net/artwork/michael-williams-untitled-tandem</t>
  </si>
  <si>
    <t>39.1 × 30.2 × 3.8 cm</t>
  </si>
  <si>
    <t>I think I love you</t>
  </si>
  <si>
    <t>https://www.artsy.net/artwork/christian-rosa-i-think-i-love-you</t>
  </si>
  <si>
    <t>220 × 300 cm</t>
  </si>
  <si>
    <t xml:space="preserve">Velocidad o destreza </t>
  </si>
  <si>
    <t>Used tire, concrete and foam rod</t>
  </si>
  <si>
    <t>https://www.artsy.net/artwork/gabriel-rico-velocidad-o-destreza</t>
  </si>
  <si>
    <t>80 × 140 × 80 cm</t>
  </si>
  <si>
    <t>Euphoria Now\/ Chilean Peso</t>
  </si>
  <si>
    <t>https://www.artsy.net/artwork/superflex-euphoria-now-slash-chilean-peso</t>
  </si>
  <si>
    <t>Funny one</t>
  </si>
  <si>
    <t>https://www.artsy.net/artwork/christian-rosa-funny-one</t>
  </si>
  <si>
    <t>Recurrence SH011009</t>
  </si>
  <si>
    <t>Gallery Hyundai</t>
  </si>
  <si>
    <t>https://www.artsy.net/artwork/kim-tschang-yeul-recurrence-sh011009</t>
  </si>
  <si>
    <t>50 × 72.9 cm</t>
  </si>
  <si>
    <t>Water Drops</t>
  </si>
  <si>
    <t>Graphite, acrylic and oil on canvas</t>
  </si>
  <si>
    <t>https://www.artsy.net/artwork/kim-tschang-yeul-water-drops-23</t>
  </si>
  <si>
    <t>162.2 × 130.3 cm</t>
  </si>
  <si>
    <t>Minjung Kim</t>
  </si>
  <si>
    <t>The Street</t>
  </si>
  <si>
    <t>Mixed media on mulberry Hanji paper</t>
  </si>
  <si>
    <t>https://www.artsy.net/artwork/minjung-kim-the-street-26</t>
  </si>
  <si>
    <t>67 × 91 cm</t>
  </si>
  <si>
    <t>Danny Lyon</t>
  </si>
  <si>
    <t>Hoe Sharpener and The Line, Ferguson</t>
  </si>
  <si>
    <t>https://www.artsy.net/artwork/danny-lyon-hoe-sharpener-and-the-line-ferguson</t>
  </si>
  <si>
    <t>Christopher Knowles</t>
  </si>
  <si>
    <t xml:space="preserve">Butterfly Blocks </t>
  </si>
  <si>
    <t>Typing on paper</t>
  </si>
  <si>
    <t>https://www.artsy.net/artwork/christopher-knowles-butterfly-blocks</t>
  </si>
  <si>
    <t>27.9 × 21.6 cm</t>
  </si>
  <si>
    <t>LaToya Ruby Frazier</t>
  </si>
  <si>
    <t>Pat Brunty, the caretaker standing behind No Contest 1994, Noah Purifoy Outdoor Desert Art Museum, Joshua Tree, CA</t>
  </si>
  <si>
    <t>2016 / 2017</t>
  </si>
  <si>
    <t>https://www.artsy.net/artwork/latoya-ruby-frazier-pat-brunty-the-caretaker-standing-behind-no-contest-1994-noah-purifoy-outdoor-desert-art-museum-joshua-tree-ca</t>
  </si>
  <si>
    <t>Darkroom Wall from Danny Lyon’s Studio, Ulster County, New York</t>
  </si>
  <si>
    <t>1985-2005</t>
  </si>
  <si>
    <t>Gelatin silver prints, 35mm negatives, printed note cards, and letters</t>
  </si>
  <si>
    <t>https://www.artsy.net/artwork/danny-lyon-darkroom-wall-from-danny-lyons-studio-ulster-county-new-york</t>
  </si>
  <si>
    <t>253.4 × 265.4 cm</t>
  </si>
  <si>
    <t>Marker on canvas</t>
  </si>
  <si>
    <t>https://www.artsy.net/artwork/christopher-knowles-untitled-69</t>
  </si>
  <si>
    <t>45.7 × 61 cm</t>
  </si>
  <si>
    <t>Landscape of the Body (Ajax Way \/ Sergeant Frazier) 2011</t>
  </si>
  <si>
    <t>2008-2011</t>
  </si>
  <si>
    <t>https://www.artsy.net/artwork/latoya-ruby-frazier-landscape-of-the-body-ajax-way-slash-sergeant-frazier-2011</t>
  </si>
  <si>
    <t>61 × 101.6 cm</t>
  </si>
  <si>
    <t>Dave and Rawhide (Columbus Outlaws), Elkhorn, Wisconsin, 1966</t>
  </si>
  <si>
    <t>https://www.artsy.net/artwork/danny-lyon-dave-and-rawhide-columbus-outlaws-elkhorn-wisconsin-1966</t>
  </si>
  <si>
    <t>New York Stock Exchange</t>
  </si>
  <si>
    <t>https://www.artsy.net/artwork/christopher-knowles-new-york-stock-exchange</t>
  </si>
  <si>
    <t>174 Chambers Street</t>
  </si>
  <si>
    <t>https://www.artsy.net/artwork/danny-lyon-174-chambers-street</t>
  </si>
  <si>
    <t>26 × 26 cm</t>
  </si>
  <si>
    <t>Mom and Me</t>
  </si>
  <si>
    <t>https://www.artsy.net/artwork/latoya-ruby-frazier-mom-and-me</t>
  </si>
  <si>
    <t>Henni Alftan</t>
  </si>
  <si>
    <t>Floral Arrangement</t>
  </si>
  <si>
    <t>Karma</t>
  </si>
  <si>
    <t>https://www.artsy.net/artwork/henni-alftan-floral-arrangement</t>
  </si>
  <si>
    <t>49.8 × 40 × 2.5 cm</t>
  </si>
  <si>
    <t>2999</t>
  </si>
  <si>
    <t>Wood frame, plexiglass, acrylic paint, sequin pins, foam, velvet, hardware</t>
  </si>
  <si>
    <t>https://www.artsy.net/artwork/alex-da-corte-2999</t>
  </si>
  <si>
    <t>182.9 × 182.9 × 7.6 cm</t>
  </si>
  <si>
    <t>Thaddeus Mosley</t>
  </si>
  <si>
    <t>First Port</t>
  </si>
  <si>
    <t>Walnut, cherry</t>
  </si>
  <si>
    <t>https://www.artsy.net/artwork/thaddeus-mosley-first-port</t>
  </si>
  <si>
    <t>200.7 × 129.5 × 43.2 cm</t>
  </si>
  <si>
    <t>https://www.artsy.net/artwork/dike-blair-untitled-49</t>
  </si>
  <si>
    <t>19.1 × 25.4 × 2.5 cm</t>
  </si>
  <si>
    <t>Robert Duran</t>
  </si>
  <si>
    <t>https://www.artsy.net/artwork/robert-duran-untitled-6</t>
  </si>
  <si>
    <t>203.2 × 237.5 × 2.5 cm</t>
  </si>
  <si>
    <t>Clinched</t>
  </si>
  <si>
    <t>https://www.artsy.net/artwork/woody-de-othello-clinched</t>
  </si>
  <si>
    <t>121.9 × 61 × 61 cm</t>
  </si>
  <si>
    <t>Acrylic on canvas over wood panel</t>
  </si>
  <si>
    <t>https://www.artsy.net/artwork/will-boone-untitled-1</t>
  </si>
  <si>
    <t>182.9 × 121.9 × 3.8 cm</t>
  </si>
  <si>
    <t>Marley Freeman</t>
  </si>
  <si>
    <t>https://www.artsy.net/artwork/marley-freeman-untitled-2</t>
  </si>
  <si>
    <t>110.8 × 110.8 × 5.1 cm</t>
  </si>
  <si>
    <t>Mark Flood</t>
  </si>
  <si>
    <t>Be A Narc Flag [Pale Green]</t>
  </si>
  <si>
    <t>https://www.artsy.net/artwork/mark-flood-be-a-narc-flag-pale-green</t>
  </si>
  <si>
    <t>92.7 × 92.7 × 1.3 cm</t>
  </si>
  <si>
    <t>Ann Craven</t>
  </si>
  <si>
    <t>Pensée (Big Pink, Orange, on Blue with Cherries), 2020</t>
  </si>
  <si>
    <t>https://www.artsy.net/artwork/ann-craven-pensee-big-pink-orange-on-blue-with-cherries-2020</t>
  </si>
  <si>
    <t>Paul Mogensen</t>
  </si>
  <si>
    <t>https://www.artsy.net/artwork/paul-mogensen-no-title-35</t>
  </si>
  <si>
    <t>177.8 × 182.9 × 2.5 cm</t>
  </si>
  <si>
    <t>Mungo Thomson</t>
  </si>
  <si>
    <t>World’s Greatest Mountains 2020 (November)</t>
  </si>
  <si>
    <t>Double-sided UV-cured print on samba fabric, custom LED lightbox</t>
  </si>
  <si>
    <t>https://www.artsy.net/artwork/mungo-thomson-worlds-greatest-mountains-2020-november</t>
  </si>
  <si>
    <t>243.8 × 243.8 × 10.2 cm</t>
  </si>
  <si>
    <t>EMERGENZ</t>
  </si>
  <si>
    <t>KÖNIG GALERIE</t>
  </si>
  <si>
    <t>Petrified wood, marble, granite, limestone, blue sodalite, patinated copper, bronze, mirrors</t>
  </si>
  <si>
    <t>https://www.artsy.net/artwork/alicja-kwade-emergenz</t>
  </si>
  <si>
    <t>107 × 440 × 74 cm</t>
  </si>
  <si>
    <t>Candle Column (Alicja &amp; Gregor)</t>
  </si>
  <si>
    <t>Bronze, lacquer, 2 parts</t>
  </si>
  <si>
    <t>https://www.artsy.net/artwork/alicja-kwade-candle-column-alicja-and-gregor</t>
  </si>
  <si>
    <t>193 cm</t>
  </si>
  <si>
    <t>https://www.artsy.net/artwork/lee-ufan-with-winds-168</t>
  </si>
  <si>
    <t>162.4 × 130.5 cm</t>
  </si>
  <si>
    <t>What you see is the unseen \/ Chandeliers for Five Cities DSK 01-D-01</t>
  </si>
  <si>
    <t>https://www.artsy.net/artwork/kyungah-ham-what-you-see-is-the-unseen-slash-chandeliers-for-five-cities-dsk-01-d-01</t>
  </si>
  <si>
    <t>92 × 87 cm</t>
  </si>
  <si>
    <t>Ecriture (描法) No. 081110</t>
  </si>
  <si>
    <t>https://www.artsy.net/artwork/park-seo-bo-ecriture-miao-fa-no-081110</t>
  </si>
  <si>
    <t>Striped shorts.</t>
  </si>
  <si>
    <t>Silkscreen on painted wooden board</t>
  </si>
  <si>
    <t>https://www.artsy.net/artwork/julian-opie-striped-shorts</t>
  </si>
  <si>
    <t>101 × 49 cm</t>
  </si>
  <si>
    <t>Conjunction 18-49</t>
  </si>
  <si>
    <t>https://www.artsy.net/artwork/ha-chong-hyun-conjunction-18-49</t>
  </si>
  <si>
    <t>MATERIAL</t>
  </si>
  <si>
    <t>https://www.artsy.net/artwork/gimhongsok-material-9</t>
  </si>
  <si>
    <t>150 × 33 × 33 cm</t>
  </si>
  <si>
    <t>Perdu XXIII</t>
  </si>
  <si>
    <t>https://www.artsy.net/artwork/lee-bul-perdu-xxiii</t>
  </si>
  <si>
    <t>226.1 × 162.6 × 6.4 cm</t>
  </si>
  <si>
    <t>Liza Lou</t>
  </si>
  <si>
    <t>Unminding Cloud</t>
  </si>
  <si>
    <t>Oil paint on woven glass beads and thread on canvas</t>
  </si>
  <si>
    <t>https://www.artsy.net/artwork/liza-lou-unminding-cloud</t>
  </si>
  <si>
    <t>181 × 214 × 5 cm</t>
  </si>
  <si>
    <t>Helen Pashgian</t>
  </si>
  <si>
    <t>Cast epoxy</t>
  </si>
  <si>
    <t>https://www.artsy.net/artwork/helen-pashgian-untitled-86</t>
  </si>
  <si>
    <t>30.5 × 30.5 × 5.1 cm</t>
  </si>
  <si>
    <t>Teresita Fernández</t>
  </si>
  <si>
    <t xml:space="preserve">Nocturnal (Olana 4) </t>
  </si>
  <si>
    <t>Solid graphite and pencil on wood panel</t>
  </si>
  <si>
    <t>https://www.artsy.net/artwork/teresita-fernandez-nocturnal-olana-4</t>
  </si>
  <si>
    <t>30.5 × 40.6 × 5.1 cm</t>
  </si>
  <si>
    <t>Untitled (Mekamelencolia - Velvet #11 DDRG28BR)</t>
  </si>
  <si>
    <t>Human hair, mother of pearl, acrylic paint, dried flower on silk velvet</t>
  </si>
  <si>
    <t>https://www.artsy.net/artwork/lee-bul-untitled-mekamelencolia-velvet-number-11-ddrg28br</t>
  </si>
  <si>
    <t>129.5 × 284.5 × 5.1 cm</t>
  </si>
  <si>
    <t>Desire Lines</t>
  </si>
  <si>
    <t>https://www.artsy.net/artwork/liza-lou-desire-lines</t>
  </si>
  <si>
    <t>143 × 285 × 5 cm</t>
  </si>
  <si>
    <t>https://www.artsy.net/artwork/helen-pashgian-untitled-87</t>
  </si>
  <si>
    <t>Nightsong</t>
  </si>
  <si>
    <t>https://www.artsy.net/artwork/liza-lou-nightsong</t>
  </si>
  <si>
    <t>71 × 71 × 4 cm</t>
  </si>
  <si>
    <t>Liu Wei 刘韡 (b. 1972)</t>
  </si>
  <si>
    <t>https://www.artsy.net/artwork/liu-wei-liu-wei-b-1972-untitled-5</t>
  </si>
  <si>
    <t>Perdu XXX</t>
  </si>
  <si>
    <t>https://www.artsy.net/artwork/lee-bul-perdu-xxx</t>
  </si>
  <si>
    <t>226.1 × 162.6 × 5.1 cm</t>
  </si>
  <si>
    <t>Perdu XXII</t>
  </si>
  <si>
    <t>https://www.artsy.net/artwork/lee-bul-perdu-xxii</t>
  </si>
  <si>
    <t>Afternoons</t>
  </si>
  <si>
    <t>https://www.artsy.net/artwork/liza-lou-afternoons</t>
  </si>
  <si>
    <t>181 × 179 × 5 cm</t>
  </si>
  <si>
    <t>https://www.artsy.net/artwork/liu-wei-liu-wei-b-1972-untitled</t>
  </si>
  <si>
    <t>Rise &amp; Fall 15</t>
  </si>
  <si>
    <t>https://www.artsy.net/artwork/teresita-fernandez-rise-and-fall-15</t>
  </si>
  <si>
    <t>22.9 × 61 × 5.1 cm</t>
  </si>
  <si>
    <t>China Telecom Building 3</t>
  </si>
  <si>
    <t>https://www.artsy.net/artwork/cui-jie-china-telecom-building-3</t>
  </si>
  <si>
    <t>Setting Sun III</t>
  </si>
  <si>
    <t>Two layered digital c-prints</t>
  </si>
  <si>
    <t>https://www.artsy.net/artwork/sara-vanderbeek-setting-sun-iii</t>
  </si>
  <si>
    <t>50.8 × 36.8 cm</t>
  </si>
  <si>
    <t>Judith Hopf</t>
  </si>
  <si>
    <t>A pear with two bites</t>
  </si>
  <si>
    <t>Bricks, cement</t>
  </si>
  <si>
    <t>https://www.artsy.net/artwork/judith-hopf-a-pear-with-two-bites</t>
  </si>
  <si>
    <t>90 × 60 × 50 cm</t>
  </si>
  <si>
    <t>Mira Dancy</t>
  </si>
  <si>
    <t>Lifted Light</t>
  </si>
  <si>
    <t>Night Gallery</t>
  </si>
  <si>
    <t>https://www.artsy.net/artwork/mira-dancy-lifted-light</t>
  </si>
  <si>
    <t>91.4 × 76.2 cm</t>
  </si>
  <si>
    <t>Anne Libby</t>
  </si>
  <si>
    <t>Specula</t>
  </si>
  <si>
    <t>Satin, batting, wood</t>
  </si>
  <si>
    <t>https://www.artsy.net/artwork/anne-libby-specula</t>
  </si>
  <si>
    <t>172.7 × 67.3 × 5.1 cm</t>
  </si>
  <si>
    <t>Sunset Over the F</t>
  </si>
  <si>
    <t>https://www.artsy.net/artwork/mira-dancy-sunset-over-the-f</t>
  </si>
  <si>
    <t>193 × 243.8 cm</t>
  </si>
  <si>
    <t>Hourglass</t>
  </si>
  <si>
    <t>https://www.artsy.net/artwork/anne-libby-hourglass</t>
  </si>
  <si>
    <t>196.9 × 132.1 cm</t>
  </si>
  <si>
    <t>Revolving Icon \/\/ Fist of Earth</t>
  </si>
  <si>
    <t>https://www.artsy.net/artwork/mira-dancy-revolving-icon-slash-slash-fist-of-earth</t>
  </si>
  <si>
    <t>213.4 × 172.7 cm</t>
  </si>
  <si>
    <t>Chameleon</t>
  </si>
  <si>
    <t>Glazed ceramic, steel, sanded grout</t>
  </si>
  <si>
    <t>https://www.artsy.net/artwork/anne-libby-chameleon</t>
  </si>
  <si>
    <t>182.9 × 25.4 cm</t>
  </si>
  <si>
    <t>Blue Statue on the Bridge</t>
  </si>
  <si>
    <t>https://www.artsy.net/artwork/mira-dancy-blue-statue-on-the-bridge</t>
  </si>
  <si>
    <t>104.1 × 94 cm</t>
  </si>
  <si>
    <t>Blinds (three sets)</t>
  </si>
  <si>
    <t>https://www.artsy.net/artwork/anne-libby-blinds-three-sets</t>
  </si>
  <si>
    <t>170.2 × 27.9 cm</t>
  </si>
  <si>
    <t xml:space="preserve">Within Sight of the Lake </t>
  </si>
  <si>
    <t>Blackened zinc plated steel, steel chain, painted steel</t>
  </si>
  <si>
    <t>https://www.artsy.net/artwork/martin-boyce-within-sight-of-the-lake</t>
  </si>
  <si>
    <t>188 × 109.2 × 109.2 cm</t>
  </si>
  <si>
    <t>My Mother</t>
  </si>
  <si>
    <t>Jesmonite, pigment, fixings</t>
  </si>
  <si>
    <t>https://www.artsy.net/artwork/idris-khan-my-mother</t>
  </si>
  <si>
    <t>53.3 × 25.4 × 20.3 cm</t>
  </si>
  <si>
    <t>Ultramarine Rhythms 1</t>
  </si>
  <si>
    <t>Oil and mixed media on artist's C-print mounted on aluminium</t>
  </si>
  <si>
    <t>https://www.artsy.net/artwork/idris-khan-ultramarine-rhythms-1</t>
  </si>
  <si>
    <t>134.1 × 101.6 cm</t>
  </si>
  <si>
    <t>Ultramarine Rhythm 5</t>
  </si>
  <si>
    <t>https://www.artsy.net/artwork/idris-khan-ultramarine-rhythm-5</t>
  </si>
  <si>
    <t>Untitled (wheelchair)</t>
  </si>
  <si>
    <t>Stainless steel and rubber</t>
  </si>
  <si>
    <t>https://www.artsy.net/artwork/mona-hatoum-untitled-wheelchair-1</t>
  </si>
  <si>
    <t>98 × 50 × 80 cm</t>
  </si>
  <si>
    <t>The Building as a Pretext [Sound Graph]</t>
  </si>
  <si>
    <t>https://www.artsy.net/artwork/sarah-morris-the-building-as-a-pretext-sound-graph</t>
  </si>
  <si>
    <t>Still life (In course of arrangement...) III</t>
  </si>
  <si>
    <t>Turntable with Phoenix roebelenii</t>
  </si>
  <si>
    <t>https://www.artsy.net/artwork/cerith-wyn-evans-still-life-in-course-of-arrangement-dot-dot-dot-iii</t>
  </si>
  <si>
    <t>45 cm diameter</t>
  </si>
  <si>
    <t>Indeterminate painting XX</t>
  </si>
  <si>
    <t>https://www.artsy.net/artwork/cerith-wyn-evans-indeterminate-painting-xx</t>
  </si>
  <si>
    <t>Harland Miller</t>
  </si>
  <si>
    <t>Oral, Oral, More Oral</t>
  </si>
  <si>
    <t>https://www.artsy.net/artwork/harland-miller-oral-oral-more-oral</t>
  </si>
  <si>
    <t>156 × 370 × 5.5 cm</t>
  </si>
  <si>
    <t>Frieze-NY</t>
  </si>
  <si>
    <t>Tariku Shiferaw</t>
  </si>
  <si>
    <t>Where Do We Go (Solange)</t>
  </si>
  <si>
    <t>Addis Fine Art</t>
  </si>
  <si>
    <t>https://www.artsy.net/artwork/tariku-shiferaw-where-do-we-go-solange</t>
  </si>
  <si>
    <t>182.9 × 152.4 cm</t>
  </si>
  <si>
    <t>Stolen Moments (Alicia Keys)</t>
  </si>
  <si>
    <t>https://www.artsy.net/artwork/tariku-shiferaw-stolen-moments-alicia-keys</t>
  </si>
  <si>
    <t>Already (Beyonce)</t>
  </si>
  <si>
    <t>https://www.artsy.net/artwork/tariku-shiferaw-already-beyonce</t>
  </si>
  <si>
    <t>Water No Get Enemy (Fela Kuti)</t>
  </si>
  <si>
    <t>Acrylic, mylar, iridescent film and vinyl on canvas</t>
  </si>
  <si>
    <t>https://www.artsy.net/artwork/tariku-shiferaw-water-no-get-enemy-fela-kuti</t>
  </si>
  <si>
    <t>Holy Terrain (FKA Twigs)</t>
  </si>
  <si>
    <t>https://www.artsy.net/artwork/tariku-shiferaw-holy-terrain-fka-twigs</t>
  </si>
  <si>
    <t>Killing Me Softly (The Fugees)</t>
  </si>
  <si>
    <t>https://www.artsy.net/artwork/tariku-shiferaw-killing-me-softly-the-fugees</t>
  </si>
  <si>
    <t>Changes (Tupac)</t>
  </si>
  <si>
    <t>https://www.artsy.net/artwork/tariku-shiferaw-changes-tupac</t>
  </si>
  <si>
    <t>Maya (Rapsody)</t>
  </si>
  <si>
    <t>https://www.artsy.net/artwork/tariku-shiferaw-maya-rapsody</t>
  </si>
  <si>
    <t>Love (Mos Def)</t>
  </si>
  <si>
    <t>https://www.artsy.net/artwork/tariku-shiferaw-love-mos-def</t>
  </si>
  <si>
    <t>We Got Love (Teyana Taylor)</t>
  </si>
  <si>
    <t>https://www.artsy.net/artwork/tariku-shiferaw-we-got-love-teyana-taylor</t>
  </si>
  <si>
    <t>Ye (Burna Boy)</t>
  </si>
  <si>
    <t>https://www.artsy.net/artwork/tariku-shiferaw-ye-burna-boy</t>
  </si>
  <si>
    <t>Vocab (Fugees)</t>
  </si>
  <si>
    <t>https://www.artsy.net/artwork/tariku-shiferaw-vocab-fugees-1</t>
  </si>
  <si>
    <t>Girl On Fire (Alicia Keys)</t>
  </si>
  <si>
    <t>Spray paint and vinyl on canvas</t>
  </si>
  <si>
    <t>https://www.artsy.net/artwork/tariku-shiferaw-girl-on-fire-alicia-keys</t>
  </si>
  <si>
    <t>Change Clothes (Jay-Z)</t>
  </si>
  <si>
    <t>https://www.artsy.net/artwork/tariku-shiferaw-change-clothes-jay-z</t>
  </si>
  <si>
    <t>Blue Lights (Jorga Smith)</t>
  </si>
  <si>
    <t>Spray paint, vinyl</t>
  </si>
  <si>
    <t>https://www.artsy.net/artwork/tariku-shiferaw-blue-lights-jorga-smith</t>
  </si>
  <si>
    <t>https://www.artsy.net/artwork/maria-thereza-alves-unrejected-wild-flora-10</t>
  </si>
  <si>
    <t>180.5 × 150 cm</t>
  </si>
  <si>
    <t>Sand revenge</t>
  </si>
  <si>
    <t>https://www.artsy.net/artwork/michel-francois-sand-revenge</t>
  </si>
  <si>
    <t>106 × 144 × 3.5 cm</t>
  </si>
  <si>
    <t>Perino &amp; Vele</t>
  </si>
  <si>
    <t>Perino &amp; Vele | Available for Sale | Artsy,"description":"Available for sale from Alfonso Artiaco, Perino &amp; Vele","long_description":"Available for sale from Alfonso Artiaco, Perino &amp; Vele"},"context":null,"is_price_hidden":true,"is_price_range":false,"category":"Sculpture","dimensions":{"in":null,"cm":null},"cultural_maker":null,"is_biddable":false,"edition_sets":[],"sale_artwork":null,"title":"Untitled"</t>
  </si>
  <si>
    <t>https://www.artsy.net/artwork/perino-and-vele-1</t>
  </si>
  <si>
    <t>El regatò</t>
  </si>
  <si>
    <t>https://www.artsy.net/artwork/juan-usle-el-regato</t>
  </si>
  <si>
    <t>One gazeteer</t>
  </si>
  <si>
    <t>Xerox</t>
  </si>
  <si>
    <t>https://www.artsy.net/artwork/carl-andre-one-gazeteer</t>
  </si>
  <si>
    <t>(rip) R729, Photo of the Area of Florence Between the Badia, Sta. Maria Novella , Ponte Vecchio and Piazza S. Marco</t>
  </si>
  <si>
    <t>Cut black and white photograph</t>
  </si>
  <si>
    <t>https://www.artsy.net/artwork/sol-lewitt-rip-r729-photo-of-the-area-of-florence-between-the-badia-sta-maria-novella-ponte-vecchio-and-piazza-s-marco</t>
  </si>
  <si>
    <t>18.4 × 21.6 × 3.2 cm</t>
  </si>
  <si>
    <t>Equal painting</t>
  </si>
  <si>
    <t>Acrylic on canvas - 7 canvases equal in width to space between - cm 189 x 31,5 each</t>
  </si>
  <si>
    <t>https://www.artsy.net/artwork/alan-charlton-equal-painting</t>
  </si>
  <si>
    <t>189 × 409.5 cm</t>
  </si>
  <si>
    <t>Rockefeller Center, 30 Rockefeller Plaza, New York, I: November 19, 1997</t>
  </si>
  <si>
    <t>Unique silver gelatin print</t>
  </si>
  <si>
    <t>https://www.artsy.net/artwork/vera-lutter-rockefeller-center-30-rockefeller-plaza-new-york-i-november-19-1997</t>
  </si>
  <si>
    <t>221 × 274 cm</t>
  </si>
  <si>
    <t>Folded waves tidal basin</t>
  </si>
  <si>
    <t>Faber-castell pencil, gouache on folded archival paper - 101 x 81 cm (unframed)</t>
  </si>
  <si>
    <t>https://www.artsy.net/artwork/lawrence-weiner-folded-waves-tidal-basin</t>
  </si>
  <si>
    <t>Beard Swing</t>
  </si>
  <si>
    <t>https://www.artsy.net/artwork/gilbert-and-george-beard-swing</t>
  </si>
  <si>
    <t>226 × 190 cm</t>
  </si>
  <si>
    <t>Andres Serrano</t>
  </si>
  <si>
    <t>Untitled XXII (Torture)</t>
  </si>
  <si>
    <t>https://www.artsy.net/artwork/andres-serrano-untitled-xxii-torture-1</t>
  </si>
  <si>
    <t>165.1 × 139.7 cm</t>
  </si>
  <si>
    <t>Melissa Kretschmer</t>
  </si>
  <si>
    <t>Awl Aside</t>
  </si>
  <si>
    <t>Vellum, gesso, casein, beeswax, plywood</t>
  </si>
  <si>
    <t>https://www.artsy.net/artwork/melissa-kretschmer-awl-aside</t>
  </si>
  <si>
    <t>124.5 × 122 × 5 cm</t>
  </si>
  <si>
    <t>https://www.artsy.net/artwork/ann-veronica-janssens-cl9bk</t>
  </si>
  <si>
    <t>210 × 105 × 1.2 cm</t>
  </si>
  <si>
    <t>Golden vinyl film on wall  letters 22,5 cm high, variable dimensions</t>
  </si>
  <si>
    <t>https://www.artsy.net/artwork/robert-barry-untitled-93</t>
  </si>
  <si>
    <t xml:space="preserve">Floated on water suspended at the point where clockwise &amp; counterclockwise ceases to apply </t>
  </si>
  <si>
    <t>Language + the materials referred to, variable dimensions</t>
  </si>
  <si>
    <t>https://www.artsy.net/artwork/lawrence-weiner-floated-on-water-suspended-at-the-point-where-clockwise-and-counterclockwise-ceases-to-apply</t>
  </si>
  <si>
    <t>Nanzenin Steps</t>
  </si>
  <si>
    <t>Copper, gold, pewter, silver, acrylic and graphite on linen</t>
  </si>
  <si>
    <t>https://www.artsy.net/artwork/darren-almond-nanzenin-steps</t>
  </si>
  <si>
    <t>183 × 258 × 3 cm</t>
  </si>
  <si>
    <t>Pixel-collage n.79</t>
  </si>
  <si>
    <t>https://www.artsy.net/artwork/thomas-hirschhorn-pixel-collage-n-dot-79</t>
  </si>
  <si>
    <t>440 × 431 cm</t>
  </si>
  <si>
    <t xml:space="preserve">Landscape and few colors </t>
  </si>
  <si>
    <t>Silk screen, and oil on canvas</t>
  </si>
  <si>
    <t>https://www.artsy.net/artwork/tursic-and-mille-landscape-and-few-colors</t>
  </si>
  <si>
    <t>200 × 300 × 5.5 cm</t>
  </si>
  <si>
    <t>Particolare</t>
  </si>
  <si>
    <t>3 projectors, slides and three projections of the word \Particolare\""</t>
  </si>
  <si>
    <t>https://www.artsy.net/artwork/giovanni-anselmo-particolare-1</t>
  </si>
  <si>
    <t>Wall Drawing #356 B</t>
  </si>
  <si>
    <t>https://www.artsy.net/artwork/sol-lewitt-wall-drawing-number-356-b</t>
  </si>
  <si>
    <t>Ice Blue Bar</t>
  </si>
  <si>
    <t>https://www.artsy.net/artwork/ann-veronica-janssens-ice-blue-bar</t>
  </si>
  <si>
    <t>12 × 192 × 12 cm</t>
  </si>
  <si>
    <t>Crux 14</t>
  </si>
  <si>
    <t>https://www.artsy.net/artwork/carl-andre-crux-14-3</t>
  </si>
  <si>
    <t>50 × 50 × 0.5 cm</t>
  </si>
  <si>
    <t xml:space="preserve"> Laguna de gallocata (naturaleza muerta daroca)</t>
  </si>
  <si>
    <t>Aluminium, wood and diverse materials</t>
  </si>
  <si>
    <t>https://www.artsy.net/artwork/victoria-civera-laguna-de-gallocata-naturaleza-muerta-daroca</t>
  </si>
  <si>
    <t>250 × 300 × 5 cm</t>
  </si>
  <si>
    <t>Lohengrin (andata e ritorno)</t>
  </si>
  <si>
    <t>Plexiglas silhouette, tailor’s dummy, intertwined paper ribbons</t>
  </si>
  <si>
    <t>https://www.artsy.net/artwork/giulio-paolini-lohengrin-andata-e-ritorno</t>
  </si>
  <si>
    <t>102 × 320 × 65 cm</t>
  </si>
  <si>
    <t>Norte (Alcoy)</t>
  </si>
  <si>
    <t>https://www.artsy.net/artwork/juan-usle-norte-alcoy</t>
  </si>
  <si>
    <t xml:space="preserve">Having landed </t>
  </si>
  <si>
    <t>Marble inlays on a white wooden pedestal - marble: cm 25 x 25 x 25 - pedestral: cm 25 x 25 x 63</t>
  </si>
  <si>
    <t>https://www.artsy.net/artwork/anri-sala-having-landed</t>
  </si>
  <si>
    <t>(rip) R724, The area of Florence between the Piazza della Unità Italiana la chiesa S. Frediano and il Porticato dell'Ospedale di S. Maria Nuova</t>
  </si>
  <si>
    <t>https://www.artsy.net/artwork/sol-lewitt-rip-r724-the-area-of-florence-between-the-piazza-della-unita-italiana-la-chiesa-s-frediano-and-il-porticato-dellospedale-di-s-maria-nuova</t>
  </si>
  <si>
    <t>14.6 × 29.2 × 3.8 cm</t>
  </si>
  <si>
    <t>Pixel-Collage n°82</t>
  </si>
  <si>
    <t>https://www.artsy.net/artwork/thomas-hirschhorn-pixel-collage-n-degrees-82</t>
  </si>
  <si>
    <t xml:space="preserve">Rice house </t>
  </si>
  <si>
    <t>White marble, rice</t>
  </si>
  <si>
    <t>https://www.artsy.net/artwork/wolfgang-laib-rice-house-8</t>
  </si>
  <si>
    <t>32 × 20 × 100 cm</t>
  </si>
  <si>
    <t>Zarouhie Abdalian</t>
  </si>
  <si>
    <t>linen is corn is coal is sugar</t>
  </si>
  <si>
    <t>Graphite and Conté crayon on paper</t>
  </si>
  <si>
    <t>https://www.artsy.net/artwork/zarouhie-abdalian-linen-is-corn-is-coal-is-sugar</t>
  </si>
  <si>
    <t>In the wake (iv)</t>
  </si>
  <si>
    <t>Hydrocal, pigment, lacquer</t>
  </si>
  <si>
    <t>https://www.artsy.net/artwork/zarouhie-abdalian-in-the-wake-iv</t>
  </si>
  <si>
    <t>33 × 31.1 × 2.5 cm</t>
  </si>
  <si>
    <t>Chris Johanson</t>
  </si>
  <si>
    <t>No Master Plan</t>
  </si>
  <si>
    <t>https://www.artsy.net/artwork/chris-johanson-no-master-plan</t>
  </si>
  <si>
    <t>48.9 × 63.2 cm</t>
  </si>
  <si>
    <t>The Pacifier</t>
  </si>
  <si>
    <t>Graphite and casein on stone grey rag paper</t>
  </si>
  <si>
    <t>https://www.artsy.net/artwork/koak-the-pacifier</t>
  </si>
  <si>
    <t>38.1 × 27.9 cm</t>
  </si>
  <si>
    <t>Laeh Glenn</t>
  </si>
  <si>
    <t>Little Pic</t>
  </si>
  <si>
    <t>Oil on canvas, wood frame</t>
  </si>
  <si>
    <t>https://www.artsy.net/artwork/laeh-glenn-little-pic</t>
  </si>
  <si>
    <t>171.5 × 141 cm</t>
  </si>
  <si>
    <t>sugar is iron is linen is coal</t>
  </si>
  <si>
    <t>https://www.artsy.net/artwork/zarouhie-abdalian-sugar-is-iron-is-linen-is-coal</t>
  </si>
  <si>
    <t>View of the Moon Scale-Invariant Feature Transform</t>
  </si>
  <si>
    <t>Carbon print</t>
  </si>
  <si>
    <t>https://www.artsy.net/artwork/trevor-paglen-view-of-the-moon-scale-invariant-feature-transform</t>
  </si>
  <si>
    <t>Shinpei Kusanagi</t>
  </si>
  <si>
    <t>Birds are flapping But I am only sleeping</t>
  </si>
  <si>
    <t>https://www.artsy.net/artwork/shinpei-kusanagi-birds-are-flapping-but-i-am-only-sleeping</t>
  </si>
  <si>
    <t>194 × 194 cm</t>
  </si>
  <si>
    <t>Wet Chatter</t>
  </si>
  <si>
    <t>Graphite and casein on pearl grey rag paper</t>
  </si>
  <si>
    <t>https://www.artsy.net/artwork/koak-wet-chatter</t>
  </si>
  <si>
    <t>Orange Clone</t>
  </si>
  <si>
    <t>https://www.artsy.net/artwork/laeh-glenn-orange-clone</t>
  </si>
  <si>
    <t>162.8 × 137.2 cm</t>
  </si>
  <si>
    <t>a coat is linen is corn is coal</t>
  </si>
  <si>
    <t>https://www.artsy.net/artwork/zarouhie-abdalian-a-coat-is-linen-is-corn-is-coal</t>
  </si>
  <si>
    <t>The Black Canyon Deep Semantic Image Segments</t>
  </si>
  <si>
    <t>Dye sublimation print</t>
  </si>
  <si>
    <t>https://www.artsy.net/artwork/trevor-paglen-the-black-canyon-deep-semantic-image-segments</t>
  </si>
  <si>
    <t>Suisei</t>
  </si>
  <si>
    <t>https://www.artsy.net/artwork/shinpei-kusanagi-suisei</t>
  </si>
  <si>
    <t>130.5 × 162.2 cm</t>
  </si>
  <si>
    <t>The Crush</t>
  </si>
  <si>
    <t>Graphite, charcoal, ink, and casein on stone grey rag paper</t>
  </si>
  <si>
    <t>https://www.artsy.net/artwork/koak-the-crush</t>
  </si>
  <si>
    <t>In the wake (ii)</t>
  </si>
  <si>
    <t>https://www.artsy.net/artwork/zarouhie-abdalian-in-the-wake-ii</t>
  </si>
  <si>
    <t>24.8 × 25.4 × 3.2 cm</t>
  </si>
  <si>
    <t>Near Point Arena, Haar</t>
  </si>
  <si>
    <t>Albumen print</t>
  </si>
  <si>
    <t>https://www.artsy.net/artwork/trevor-paglen-near-point-arena-haar</t>
  </si>
  <si>
    <t>50.8 × 61 cm</t>
  </si>
  <si>
    <t>The Ally</t>
  </si>
  <si>
    <t>https://www.artsy.net/artwork/shinpei-kusanagi-the-ally-1</t>
  </si>
  <si>
    <t>181.9 × 227.3 cm</t>
  </si>
  <si>
    <t>Measured in Breaths</t>
  </si>
  <si>
    <t>Graphite, ink, and casein on pearl grey rag paper</t>
  </si>
  <si>
    <t>https://www.artsy.net/artwork/koak-measured-in-breaths</t>
  </si>
  <si>
    <t>Terence Koh</t>
  </si>
  <si>
    <t>Andrew Edlin Gallery</t>
  </si>
  <si>
    <t>Charcoal, graphite, oil pastel, artist finger oils on drawing paper</t>
  </si>
  <si>
    <t>https://www.artsy.net/artwork/terence-koh-untitled-17</t>
  </si>
  <si>
    <t>45.7 × 30.5 cm</t>
  </si>
  <si>
    <t>Summer Wheat</t>
  </si>
  <si>
    <t>Fried Eggs</t>
  </si>
  <si>
    <t>Acrylic on aluminum mesh</t>
  </si>
  <si>
    <t>https://www.artsy.net/artwork/summer-wheat-fried-eggs</t>
  </si>
  <si>
    <t>172.7 × 121.9 cm</t>
  </si>
  <si>
    <t>Karla Knight</t>
  </si>
  <si>
    <t>Spaceship 2</t>
  </si>
  <si>
    <t>https://www.artsy.net/artwork/karla-knight-spaceship-2</t>
  </si>
  <si>
    <t>Guo Fengyi</t>
  </si>
  <si>
    <t>https://www.artsy.net/artwork/guo-fengyi-untitled-9</t>
  </si>
  <si>
    <t>168.9 × 69.9 cm</t>
  </si>
  <si>
    <t>c. 1989</t>
  </si>
  <si>
    <t>https://www.artsy.net/artwork/guo-fengyi-untitled-10</t>
  </si>
  <si>
    <t>289.6 × 68.6 cm</t>
  </si>
  <si>
    <t>Eugene Von Bruenchenhein</t>
  </si>
  <si>
    <t>Untitled, Nov 16, 1977</t>
  </si>
  <si>
    <t>https://www.artsy.net/artwork/eugene-von-bruenchenhein-untitled-nov-16-1977</t>
  </si>
  <si>
    <t>Joe Coleman</t>
  </si>
  <si>
    <t>Doorway to Whitney</t>
  </si>
  <si>
    <t>2011-2015</t>
  </si>
  <si>
    <t>https://www.artsy.net/artwork/joe-coleman-doorway-to-whitney</t>
  </si>
  <si>
    <t>231.1 × 129.5 × 12.7 cm</t>
  </si>
  <si>
    <t>No. 583, April 30, 1957</t>
  </si>
  <si>
    <t>https://www.artsy.net/artwork/eugene-von-bruenchenhein-no-583-april-30-1957</t>
  </si>
  <si>
    <t>Dan Miller (b. 1961)</t>
  </si>
  <si>
    <t>https://www.artsy.net/artwork/dan-miller-b-1961-untitled-64</t>
  </si>
  <si>
    <t>617.2 × 271.8 cm</t>
  </si>
  <si>
    <t>https://www.artsy.net/artwork/terence-koh-untitled-3</t>
  </si>
  <si>
    <t>43.2 × 35.6 cm</t>
  </si>
  <si>
    <t>Beverly Buchanan</t>
  </si>
  <si>
    <t>Harnett County Shack</t>
  </si>
  <si>
    <t>Wood, foamcore, acrylic paint, nails</t>
  </si>
  <si>
    <t>https://www.artsy.net/artwork/beverly-buchanan-harnett-county-shack-2</t>
  </si>
  <si>
    <t>34.3 × 27.9 × 22.9 cm</t>
  </si>
  <si>
    <t>Red Spaceship (OUM-707)</t>
  </si>
  <si>
    <t>Oil, flashe, colored pencil and graphite on paper mounted on linen</t>
  </si>
  <si>
    <t>https://www.artsy.net/artwork/karla-knight-red-spaceship-oum-707</t>
  </si>
  <si>
    <t>132.1 × 190.5 cm</t>
  </si>
  <si>
    <t>Pearl Blauvelt</t>
  </si>
  <si>
    <t>Untitled (General Store, Binghamton New York)</t>
  </si>
  <si>
    <t>c. 1940s</t>
  </si>
  <si>
    <t>Graphite and colored pencil on notebook paper</t>
  </si>
  <si>
    <t>https://www.artsy.net/artwork/pearl-blauvelt-untitled-general-store-binghamton-new-york</t>
  </si>
  <si>
    <t>21.6 × 27.9 cm</t>
  </si>
  <si>
    <t>c. 1965</t>
  </si>
  <si>
    <t>https://www.artsy.net/artwork/eugene-von-bruenchenhein-untitled-43</t>
  </si>
  <si>
    <t>29.8 × 45.1 cm</t>
  </si>
  <si>
    <t>James Castle</t>
  </si>
  <si>
    <t>Untitled (Small Pictures \/ Home Dairies Vanilla Ice Cream)</t>
  </si>
  <si>
    <t>Soot, saliva and color of unknown origin on paper</t>
  </si>
  <si>
    <t>https://www.artsy.net/artwork/james-castle-untitled-small-pictures-slash-home-dairies-vanilla-ice-cream</t>
  </si>
  <si>
    <t>17.8 × 12.1 cm</t>
  </si>
  <si>
    <t>Spaceship 1</t>
  </si>
  <si>
    <t>https://www.artsy.net/artwork/karla-knight-spaceship-1</t>
  </si>
  <si>
    <t>Spaceship 5</t>
  </si>
  <si>
    <t>2017-19</t>
  </si>
  <si>
    <t>https://www.artsy.net/artwork/karla-knight-spaceship-5</t>
  </si>
  <si>
    <t>Spaceship 9</t>
  </si>
  <si>
    <t>https://www.artsy.net/artwork/karla-knight-spaceship-9</t>
  </si>
  <si>
    <t>Spaceship Note (Mind of the Eye)</t>
  </si>
  <si>
    <t>Graphite, flasche and charcoal on paper</t>
  </si>
  <si>
    <t>https://www.artsy.net/artwork/karla-knight-spaceship-note-mind-of-the-eye</t>
  </si>
  <si>
    <t>33 × 27.9 cm</t>
  </si>
  <si>
    <t>Untitled (Interior with Stove \/ Interior with Coffee Grinder)</t>
  </si>
  <si>
    <t>Soot and color of unknown origin on paper</t>
  </si>
  <si>
    <t>https://www.artsy.net/artwork/james-castle-untitled-interior-with-stove-slash-interior-with-coffee-grinder-1</t>
  </si>
  <si>
    <t>21.6 × 26 cm</t>
  </si>
  <si>
    <t>https://www.artsy.net/artwork/terence-koh-untitled-5</t>
  </si>
  <si>
    <t>Untitled (Dance the May)</t>
  </si>
  <si>
    <t>https://www.artsy.net/artwork/pearl-blauvelt-untitled-dance-the-may</t>
  </si>
  <si>
    <t>Buckhead Shack</t>
  </si>
  <si>
    <t>https://www.artsy.net/artwork/beverly-buchanan-buckhead-shack</t>
  </si>
  <si>
    <t>41.9 × 73 × 28.6 cm</t>
  </si>
  <si>
    <t>Miz Hurston's Neighborhood Series - Church</t>
  </si>
  <si>
    <t>Acrylic on foamcore</t>
  </si>
  <si>
    <t>https://www.artsy.net/artwork/beverly-buchanan-miz-hurstons-neighborhood-series-church</t>
  </si>
  <si>
    <t>25.4 × 14 × 16.5 cm</t>
  </si>
  <si>
    <t>Spaceship 6</t>
  </si>
  <si>
    <t>https://www.artsy.net/artwork/karla-knight-spaceship-6</t>
  </si>
  <si>
    <t>Untitled (In New York City, In the Land of Judea and Jeracho)</t>
  </si>
  <si>
    <t>https://www.artsy.net/artwork/pearl-blauvelt-untitled-in-new-york-city-in-the-land-of-judea-and-jeracho</t>
  </si>
  <si>
    <t>Untitled (Babes Lost in the Woods the Bear Will Find Them in Judea)</t>
  </si>
  <si>
    <t>ca. 1940</t>
  </si>
  <si>
    <t>https://www.artsy.net/artwork/pearl-blauvelt-untitled-babes-lost-in-the-woods-the-bear-will-find-them-in-judea</t>
  </si>
  <si>
    <t>Goatsville</t>
  </si>
  <si>
    <t>https://www.artsy.net/artwork/beverly-buchanan-goatsville</t>
  </si>
  <si>
    <t>https://www.artsy.net/artwork/dan-miller-b-1961-untitled-60</t>
  </si>
  <si>
    <t>248.9 × 149.9 cm</t>
  </si>
  <si>
    <t>Untitled (Soldier and Family \/ Gold Medal Flour)</t>
  </si>
  <si>
    <t>https://www.artsy.net/artwork/james-castle-untitled-soldier-and-family-slash-gold-medal-flour</t>
  </si>
  <si>
    <t>20.3 × 21.6 cm</t>
  </si>
  <si>
    <t>Untitled (The Travel of Two Frogs in London, England, in Jerasleuam)</t>
  </si>
  <si>
    <t>https://www.artsy.net/artwork/pearl-blauvelt-untitled-the-travel-of-two-frogs-in-london-england-in-jerasleuam</t>
  </si>
  <si>
    <t>Spaceship 3</t>
  </si>
  <si>
    <t>https://www.artsy.net/artwork/karla-knight-spaceship-3</t>
  </si>
  <si>
    <t>Spaceship 7</t>
  </si>
  <si>
    <t>https://www.artsy.net/artwork/karla-knight-spaceship-7</t>
  </si>
  <si>
    <t>https://www.artsy.net/artwork/dan-miller-b-1961-untitled-61</t>
  </si>
  <si>
    <t>Orbit (OUM-33)</t>
  </si>
  <si>
    <t>Oil, flashe, and graphite on ledger paper mounted on linen</t>
  </si>
  <si>
    <t>https://www.artsy.net/artwork/karla-knight-orbit-oum-33</t>
  </si>
  <si>
    <t>165.1 × 165.1 cm</t>
  </si>
  <si>
    <t>https://www.artsy.net/artwork/beverly-buchanan-inside-out</t>
  </si>
  <si>
    <t>73.7 × 45.7 × 43.2 cm</t>
  </si>
  <si>
    <t>https://www.artsy.net/artwork/dan-miller-b-1961-untitled-63</t>
  </si>
  <si>
    <t>76.2 × 111.8 cm</t>
  </si>
  <si>
    <t>Spaceship 4</t>
  </si>
  <si>
    <t>https://www.artsy.net/artwork/karla-knight-spaceship-4</t>
  </si>
  <si>
    <t>Spaceship 8</t>
  </si>
  <si>
    <t>https://www.artsy.net/artwork/karla-knight-spaceship-8</t>
  </si>
  <si>
    <t>Untitled (Sept 19 - 65)</t>
  </si>
  <si>
    <t>https://www.artsy.net/artwork/eugene-von-bruenchenhein-untitled-sept-19-65</t>
  </si>
  <si>
    <t>35.6 × 45.7 cm</t>
  </si>
  <si>
    <t>M. Louise Stanley</t>
  </si>
  <si>
    <t>20th Century Genre (1)</t>
  </si>
  <si>
    <t>https://www.artsy.net/artwork/m-louise-stanley-20th-century-genre-1-1</t>
  </si>
  <si>
    <t>Birth of Eve</t>
  </si>
  <si>
    <t>https://www.artsy.net/artwork/m-louise-stanley-birth-of-eve</t>
  </si>
  <si>
    <t>99.1 × 132.1 cm</t>
  </si>
  <si>
    <t>Symphonica Allegoriosa</t>
  </si>
  <si>
    <t>https://www.artsy.net/artwork/m-louise-stanley-symphonica-allegoriosa</t>
  </si>
  <si>
    <t>91.4 × 137.2 cm</t>
  </si>
  <si>
    <t>Just Another Job</t>
  </si>
  <si>
    <t>https://www.artsy.net/artwork/m-louise-stanley-just-another-job</t>
  </si>
  <si>
    <t>106.7 × 121.9 cm</t>
  </si>
  <si>
    <t>Venus and Adonis</t>
  </si>
  <si>
    <t>https://www.artsy.net/artwork/m-louise-stanley-venus-and-adonis</t>
  </si>
  <si>
    <t>91.4 × 127 cm</t>
  </si>
  <si>
    <t>Pandora</t>
  </si>
  <si>
    <t>https://www.artsy.net/artwork/m-louise-stanley-pandora</t>
  </si>
  <si>
    <t>182.9 × 213.4 cm</t>
  </si>
  <si>
    <t>Conversation Between Two Harpies</t>
  </si>
  <si>
    <t>https://www.artsy.net/artwork/m-louise-stanley-conversation-between-two-harpies</t>
  </si>
  <si>
    <t>116.8 × 162.6 cm</t>
  </si>
  <si>
    <t>20th Century Genre (3)</t>
  </si>
  <si>
    <t>https://www.artsy.net/artwork/m-louise-stanley-20th-century-genre-3</t>
  </si>
  <si>
    <t>74.9 × 101.6 cm</t>
  </si>
  <si>
    <t>Invention of Drawing</t>
  </si>
  <si>
    <t>https://www.artsy.net/artwork/m-louise-stanley-invention-of-drawing</t>
  </si>
  <si>
    <t>91.4 × 106.7 cm</t>
  </si>
  <si>
    <t>Toilet of Venus</t>
  </si>
  <si>
    <t>https://www.artsy.net/artwork/m-louise-stanley-toilet-of-venus</t>
  </si>
  <si>
    <t>116.8 × 152.4 cm</t>
  </si>
  <si>
    <t>Precincts, Trajectory, Flight, Vestige (set of 4)</t>
  </si>
  <si>
    <t>Arario Gallery</t>
  </si>
  <si>
    <t>https://www.artsy.net/artwork/nalini-malani-precincts-trajectory-flight-vestige-set-of-4</t>
  </si>
  <si>
    <t>112 × 431 cm</t>
  </si>
  <si>
    <t xml:space="preserve">Flight </t>
  </si>
  <si>
    <t>https://www.artsy.net/artwork/nalini-malani-flight-4</t>
  </si>
  <si>
    <t>95 × 112 cm</t>
  </si>
  <si>
    <t>Untitled III</t>
  </si>
  <si>
    <t>1970, Sold as a set of 3: \</t>
  </si>
  <si>
    <t>https://www.artsy.net/artwork/nalini-malani-untitled-iii-1</t>
  </si>
  <si>
    <t>112 × 95 cm</t>
  </si>
  <si>
    <t>Intestines of the Machine Age</t>
  </si>
  <si>
    <t>1970, Sold as a set of 5: \</t>
  </si>
  <si>
    <t>Collage and photogram : Digitally printed on Photo Rag Pearl Hahnemühle paper</t>
  </si>
  <si>
    <t>https://www.artsy.net/artwork/nalini-malani-intestines-of-the-machine-age</t>
  </si>
  <si>
    <t>52 × 61 cm</t>
  </si>
  <si>
    <t>Dream Houses - Version I</t>
  </si>
  <si>
    <t>Single channel digitalized stop motion film, sound</t>
  </si>
  <si>
    <t>https://www.artsy.net/artwork/nalini-malani-dream-houses-version-i</t>
  </si>
  <si>
    <t>Chance I, II, III</t>
  </si>
  <si>
    <t>Acrylic, ink and enamel reverse painting on acrylic sheet</t>
  </si>
  <si>
    <t>https://www.artsy.net/artwork/nalini-malani-chance-i-ii-iii</t>
  </si>
  <si>
    <t>51 × 153 cm</t>
  </si>
  <si>
    <t>Flight</t>
  </si>
  <si>
    <t>https://www.artsy.net/artwork/nalini-malani-flight</t>
  </si>
  <si>
    <t>Untitled I, Untitled II, Untitled III (set of 3)</t>
  </si>
  <si>
    <t>https://www.artsy.net/artwork/nalini-malani-untitled-i-untitled-ii-untitled-iii-set-of-3</t>
  </si>
  <si>
    <t>112 × 279 cm</t>
  </si>
  <si>
    <t>Mushroom Cloud, Damaged Survivors, Intestines of the Machine Age, Le Chemin de Fer, Les Manifestations - Paris (set of 5)</t>
  </si>
  <si>
    <t>https://www.artsy.net/artwork/nalini-malani-mushroom-cloud-damaged-survivors-intestines-of-the-machine-age-le-chemin-de-fer-les-manifestations-paris-set-of-5</t>
  </si>
  <si>
    <t>61 × 299.5 cm</t>
  </si>
  <si>
    <t>Le Chemin de Fer</t>
  </si>
  <si>
    <t>https://www.artsy.net/artwork/nalini-malani-le-chemin-de-fer</t>
  </si>
  <si>
    <t>61 × 52 cm</t>
  </si>
  <si>
    <t>Alice Thru The Looking Glass (Copper Brain Map), Alice Thru The Looking Glass (Pat Pat Pat)</t>
  </si>
  <si>
    <t>Reverse painted acrylic, ink and enamel on acrylic sheet</t>
  </si>
  <si>
    <t>https://www.artsy.net/artwork/nalini-malani-alice-thru-the-looking-glass-copper-brain-map-alice-thru-the-looking-glass-pat-pat-pat</t>
  </si>
  <si>
    <t>57 × 150 cm</t>
  </si>
  <si>
    <t>Chance I</t>
  </si>
  <si>
    <t>https://www.artsy.net/artwork/nalini-malani-chance-i</t>
  </si>
  <si>
    <t>51 cm diameter</t>
  </si>
  <si>
    <t>https://www.artsy.net/artwork/nalini-malani-flight-3</t>
  </si>
  <si>
    <t>284.5 × 241.3 cm</t>
  </si>
  <si>
    <t>https://www.artsy.net/artwork/nalini-malani-untitled-i</t>
  </si>
  <si>
    <t>Mushroom Cloud</t>
  </si>
  <si>
    <t>Collage and photogram</t>
  </si>
  <si>
    <t>https://www.artsy.net/artwork/nalini-malani-mushroom-cloud-1</t>
  </si>
  <si>
    <t>52 × 53 cm</t>
  </si>
  <si>
    <t>Les Manifestations – Paris（Left）</t>
  </si>
  <si>
    <t>Solarized photograph : Digitally printed on Photo Rag Pearl Hahnemühle paper</t>
  </si>
  <si>
    <t>https://www.artsy.net/artwork/nalini-malani-les-manifestations-paris-left</t>
  </si>
  <si>
    <t>33 × 39.5 cm</t>
  </si>
  <si>
    <t>Alice Thru The Looking Glass (Copper Brain Map)</t>
  </si>
  <si>
    <t>https://www.artsy.net/artwork/nalini-malani-alice-thru-the-looking-glass-copper-brain-map-2</t>
  </si>
  <si>
    <t>57 × 75 cm</t>
  </si>
  <si>
    <t>Chance II</t>
  </si>
  <si>
    <t>https://www.artsy.net/artwork/nalini-malani-chance-ii</t>
  </si>
  <si>
    <t>Trajectory</t>
  </si>
  <si>
    <t>https://www.artsy.net/artwork/nalini-malani-trajectory</t>
  </si>
  <si>
    <t>https://www.artsy.net/artwork/nalini-malani-untitled-ii</t>
  </si>
  <si>
    <t>112 × 89 cm</t>
  </si>
  <si>
    <t>Damaged Survivors</t>
  </si>
  <si>
    <t>https://www.artsy.net/artwork/nalini-malani-damaged-survivors</t>
  </si>
  <si>
    <t>Les Manifestations – Paris（Right）</t>
  </si>
  <si>
    <t>https://www.artsy.net/artwork/nalini-malani-les-manifestations-paris-right</t>
  </si>
  <si>
    <t>39.5 × 33 cm</t>
  </si>
  <si>
    <t>Alice Thru The Looking Glass (Pat Pat Pat)</t>
  </si>
  <si>
    <t>https://www.artsy.net/artwork/nalini-malani-alice-thru-the-looking-glass-pat-pat-pat-2</t>
  </si>
  <si>
    <t>Chance III</t>
  </si>
  <si>
    <t>https://www.artsy.net/artwork/nalini-malani-chance-iii</t>
  </si>
  <si>
    <t>Feliciano Carvallo</t>
  </si>
  <si>
    <t xml:space="preserve">Carrera de Bicicletas </t>
  </si>
  <si>
    <t>Ascaso Gallery</t>
  </si>
  <si>
    <t>https://www.artsy.net/artwork/feliciano-carvallo-carrera-de-bicicletas</t>
  </si>
  <si>
    <t>70.1 × 100.1 cm</t>
  </si>
  <si>
    <t xml:space="preserve">Conejo Comiendo en Naiguata </t>
  </si>
  <si>
    <t xml:space="preserve">1940 </t>
  </si>
  <si>
    <t>https://www.artsy.net/artwork/feliciano-carvallo-conejo-comiendo-en-naiguata</t>
  </si>
  <si>
    <t>41.4 × 59.9 cm</t>
  </si>
  <si>
    <t>Selva Verde</t>
  </si>
  <si>
    <t>https://www.artsy.net/artwork/feliciano-carvallo-selva-verde</t>
  </si>
  <si>
    <t>100.1 × 130 cm</t>
  </si>
  <si>
    <t xml:space="preserve">Cafetal Azul, Hacienda Chapellin, Venezuela  </t>
  </si>
  <si>
    <t>https://www.artsy.net/artwork/feliciano-carvallo-cafetal-azul-hacienda-chapellin-venezuela</t>
  </si>
  <si>
    <t>88.6 × 143 cm</t>
  </si>
  <si>
    <t>El Tocon</t>
  </si>
  <si>
    <t>1955</t>
  </si>
  <si>
    <t>https://www.artsy.net/artwork/feliciano-carvallo-el-tocon</t>
  </si>
  <si>
    <t>46 × 59.9 cm</t>
  </si>
  <si>
    <t xml:space="preserve">Montana de Sorte </t>
  </si>
  <si>
    <t>https://www.artsy.net/artwork/feliciano-carvallo-montana-de-sorte</t>
  </si>
  <si>
    <t>89.9 × 143.8 cm</t>
  </si>
  <si>
    <t xml:space="preserve">El Tren en la Montana </t>
  </si>
  <si>
    <t>https://www.artsy.net/artwork/feliciano-carvallo-el-tren-en-la-montana</t>
  </si>
  <si>
    <t>100.1 × 149.9 cm</t>
  </si>
  <si>
    <t>Pelea de Gallos</t>
  </si>
  <si>
    <t>https://www.artsy.net/artwork/feliciano-carvallo-pelea-de-gallos</t>
  </si>
  <si>
    <t>59.7 × 72.4 cm</t>
  </si>
  <si>
    <t>Selva con Guacharaca</t>
  </si>
  <si>
    <t>https://www.artsy.net/artwork/feliciano-carvallo-selva-con-guacharaca</t>
  </si>
  <si>
    <t>89.9 × 100.1 cm</t>
  </si>
  <si>
    <t xml:space="preserve">Fiesta de la Cerva </t>
  </si>
  <si>
    <t>https://www.artsy.net/artwork/feliciano-carvallo-fiesta-de-la-cerva</t>
  </si>
  <si>
    <t>160 × 199.9 cm</t>
  </si>
  <si>
    <t>Oliver Herring</t>
  </si>
  <si>
    <t>Joshua</t>
  </si>
  <si>
    <t>https://www.artsy.net/artwork/oliver-herring-joshua</t>
  </si>
  <si>
    <t>Tlyer</t>
  </si>
  <si>
    <t>https://www.artsy.net/artwork/oliver-herring-tlyer</t>
  </si>
  <si>
    <t>98 × 127 cm</t>
  </si>
  <si>
    <t>Kevin</t>
  </si>
  <si>
    <t>https://www.artsy.net/artwork/oliver-herring-kevin</t>
  </si>
  <si>
    <t>Andrew</t>
  </si>
  <si>
    <t>https://www.artsy.net/artwork/oliver-herring-andrew</t>
  </si>
  <si>
    <t>ca. 1973</t>
  </si>
  <si>
    <t>Barbara Mathes Gallery</t>
  </si>
  <si>
    <t>Brass relief</t>
  </si>
  <si>
    <t>https://www.artsy.net/artwork/fausto-melotti-senza-titolo-19</t>
  </si>
  <si>
    <t>64.9 × 60 cm</t>
  </si>
  <si>
    <t>Plaster, brass and mixed media</t>
  </si>
  <si>
    <t>https://www.artsy.net/artwork/fausto-melotti-senza-titolo-28</t>
  </si>
  <si>
    <t>Coppetta</t>
  </si>
  <si>
    <t>c. 1956</t>
  </si>
  <si>
    <t>https://www.artsy.net/artwork/fausto-melotti-coppetta-41</t>
  </si>
  <si>
    <t>6.2 × 14 cm</t>
  </si>
  <si>
    <t>Agostino Bonalumi</t>
  </si>
  <si>
    <t>Rosso</t>
  </si>
  <si>
    <t>Vinyl tempera on shaped canvas</t>
  </si>
  <si>
    <t>https://www.artsy.net/artwork/agostino-bonalumi-rosso-99</t>
  </si>
  <si>
    <t>69.9 × 80 cm</t>
  </si>
  <si>
    <t>https://www.artsy.net/artwork/manuel-espinosa-untitled-29</t>
  </si>
  <si>
    <t>27.9 × 38.1 cm</t>
  </si>
  <si>
    <t>Bernhard Hildebrandt</t>
  </si>
  <si>
    <t>The Square of Saint Mark’s, Venice</t>
  </si>
  <si>
    <t>Archival Inkjet printed on Hahnemühle paper mounted on Dibond</t>
  </si>
  <si>
    <t>https://www.artsy.net/artwork/bernhard-hildebrandt-the-square-of-saint-marks-venice</t>
  </si>
  <si>
    <t>76.2 × 114.3 cm</t>
  </si>
  <si>
    <t>Tema e Variazioni XI</t>
  </si>
  <si>
    <t>https://www.artsy.net/artwork/fausto-melotti-tema-e-variazioni-xi-1</t>
  </si>
  <si>
    <t>65.1 × 148 × 31.1 cm</t>
  </si>
  <si>
    <t>https://www.artsy.net/artwork/fausto-melotti-coppetta-42</t>
  </si>
  <si>
    <t>6.4 × 14.5 cm</t>
  </si>
  <si>
    <t>Coppetta blu</t>
  </si>
  <si>
    <t>c. 1955</t>
  </si>
  <si>
    <t>Polychrome enameled ceramic</t>
  </si>
  <si>
    <t>https://www.artsy.net/artwork/fausto-melotti-coppetta-blu</t>
  </si>
  <si>
    <t>6.1 × 14 cm</t>
  </si>
  <si>
    <t>Progetto</t>
  </si>
  <si>
    <t>https://www.artsy.net/artwork/agostino-bonalumi-progetto-7</t>
  </si>
  <si>
    <t>49.8 × 69.9 cm</t>
  </si>
  <si>
    <t>https://www.artsy.net/artwork/manuel-espinosa-untitled-28</t>
  </si>
  <si>
    <t>31.1 × 45.1 cm</t>
  </si>
  <si>
    <t>Procession in the Courtyard of the Ducal Palace, Venice</t>
  </si>
  <si>
    <t>https://www.artsy.net/artwork/bernhard-hildebrandt-procession-in-the-courtyard-of-the-ducal-palace-venice</t>
  </si>
  <si>
    <t>121.9 × 182.9 cm</t>
  </si>
  <si>
    <t>Cartoccio</t>
  </si>
  <si>
    <t>Glazed polychrome ceramic</t>
  </si>
  <si>
    <t>https://www.artsy.net/artwork/fausto-melotti-cartoccio-1</t>
  </si>
  <si>
    <t>18.7 × 47 cm</t>
  </si>
  <si>
    <t>ca. 1965</t>
  </si>
  <si>
    <t>https://www.artsy.net/artwork/fausto-melotti-coppetta-21</t>
  </si>
  <si>
    <t>6.4 × 14 cm</t>
  </si>
  <si>
    <t>c. 1960</t>
  </si>
  <si>
    <t>https://www.artsy.net/artwork/fausto-melotti-coppetta-40</t>
  </si>
  <si>
    <t>6 × 14.5 cm</t>
  </si>
  <si>
    <t>Embossed paper</t>
  </si>
  <si>
    <t>https://www.artsy.net/artwork/enrico-castellani-senza-titolo-15</t>
  </si>
  <si>
    <t>50 × 69.9 cm</t>
  </si>
  <si>
    <t>Cloud-Photograph Triptych</t>
  </si>
  <si>
    <t>Oil and pencil on canvas</t>
  </si>
  <si>
    <t>https://www.artsy.net/artwork/joe-goode-cloud-photograph-triptych</t>
  </si>
  <si>
    <t>91.4 × 274.3 cm</t>
  </si>
  <si>
    <t>Ad Reinhardt</t>
  </si>
  <si>
    <t>Number Twelve</t>
  </si>
  <si>
    <t>https://www.artsy.net/artwork/ad-reinhardt-number-twelve-1</t>
  </si>
  <si>
    <t>57 × 78 cm</t>
  </si>
  <si>
    <t>Vaso</t>
  </si>
  <si>
    <t>https://www.artsy.net/artwork/fausto-melotti-vaso-18</t>
  </si>
  <si>
    <t>67.9 × 23.5 cm</t>
  </si>
  <si>
    <t>https://www.artsy.net/artwork/fausto-melotti-coppetta-38</t>
  </si>
  <si>
    <t>6 × 14 cm</t>
  </si>
  <si>
    <t>https://www.artsy.net/artwork/fausto-melotti-coppetta-39</t>
  </si>
  <si>
    <t>6.3 × 13 cm</t>
  </si>
  <si>
    <t>Jan Dibbets</t>
  </si>
  <si>
    <t>Orvieto</t>
  </si>
  <si>
    <t>Color photo, pencil, watercolor on paper on cardboard</t>
  </si>
  <si>
    <t>https://www.artsy.net/artwork/jan-dibbets-orvieto</t>
  </si>
  <si>
    <t>68.6 × 67.3 cm</t>
  </si>
  <si>
    <t>Bacchus and Ariadne</t>
  </si>
  <si>
    <t>https://www.artsy.net/artwork/bernhard-hildebrandt-bacchus-and-ariadne</t>
  </si>
  <si>
    <t>https://www.artsy.net/artwork/fausto-melotti-coppetta-44</t>
  </si>
  <si>
    <t>6.5 × 14.3 cm</t>
  </si>
  <si>
    <t>https://www.artsy.net/artwork/fausto-melotti-coppetta-43</t>
  </si>
  <si>
    <t>Jan Henderikse</t>
  </si>
  <si>
    <t>PP 18 C</t>
  </si>
  <si>
    <t>BorzoGallery</t>
  </si>
  <si>
    <t>License plates on fabric on panel</t>
  </si>
  <si>
    <t>https://www.artsy.net/artwork/jan-henderikse-pp-18-c-1</t>
  </si>
  <si>
    <t>95 × 55 cm</t>
  </si>
  <si>
    <t>Coins on panel</t>
  </si>
  <si>
    <t>https://www.artsy.net/artwork/jan-henderikse-untitled-18</t>
  </si>
  <si>
    <t>Mixed media in plastic showcase</t>
  </si>
  <si>
    <t>https://www.artsy.net/artwork/jan-henderikse-untitled-17</t>
  </si>
  <si>
    <t>33.4 × 43 cm</t>
  </si>
  <si>
    <t>Polaroid photos on canvas on panel</t>
  </si>
  <si>
    <t>https://www.artsy.net/artwork/jan-henderikse-untitled-20</t>
  </si>
  <si>
    <t>54.2 × 45.1 cm</t>
  </si>
  <si>
    <t>Shredded dollar bills in frame</t>
  </si>
  <si>
    <t>https://www.artsy.net/artwork/jan-henderikse-untitled-19</t>
  </si>
  <si>
    <t>101.9 × 67.9 cm</t>
  </si>
  <si>
    <t>PP 10 A</t>
  </si>
  <si>
    <t>https://www.artsy.net/artwork/jan-henderikse-pp-10-a</t>
  </si>
  <si>
    <t>PP 11 A</t>
  </si>
  <si>
    <t>https://www.artsy.net/artwork/jan-henderikse-pp-11-a</t>
  </si>
  <si>
    <t>Toilet soap on fabric in wooden frame</t>
  </si>
  <si>
    <t>https://www.artsy.net/artwork/jan-henderikse-untitled-21</t>
  </si>
  <si>
    <t>56 × 60 cm</t>
  </si>
  <si>
    <t>Julia Dault</t>
  </si>
  <si>
    <t>Kentucky Waterfall</t>
  </si>
  <si>
    <t>Bradley Ertaskiran</t>
  </si>
  <si>
    <t>https://www.artsy.net/artwork/julia-dault-kentucky-waterfall</t>
  </si>
  <si>
    <t>156.2 × 108 cm</t>
  </si>
  <si>
    <t>Shaan Syed</t>
  </si>
  <si>
    <t>Thank you India 3</t>
  </si>
  <si>
    <t>Oil and sawdust on canvas</t>
  </si>
  <si>
    <t>https://www.artsy.net/artwork/shaan-syed-thank-you-india-3</t>
  </si>
  <si>
    <t>GoldenEye</t>
  </si>
  <si>
    <t>Acrylic, oil, and beaded mesh on canvas in painted wood frame</t>
  </si>
  <si>
    <t>https://www.artsy.net/artwork/julia-dault-goldeneye</t>
  </si>
  <si>
    <t>91.4 × 61 cm</t>
  </si>
  <si>
    <t>Thank you India 2</t>
  </si>
  <si>
    <t>https://www.artsy.net/artwork/shaan-syed-thank-you-india-2</t>
  </si>
  <si>
    <t>138.4 × 101.6 cm</t>
  </si>
  <si>
    <t>A River Runs Through It</t>
  </si>
  <si>
    <t>Acrylic and oil on canvas in painted wood frame</t>
  </si>
  <si>
    <t>https://www.artsy.net/artwork/julia-dault-a-river-runs-through-it</t>
  </si>
  <si>
    <t>Veronika Pausova</t>
  </si>
  <si>
    <t>Flâneuse</t>
  </si>
  <si>
    <t>https://www.artsy.net/artwork/veronika-pausova-flaneuse</t>
  </si>
  <si>
    <t>190.5 × 165.1 cm</t>
  </si>
  <si>
    <t>Minaret (Lime and Green)</t>
  </si>
  <si>
    <t>https://www.artsy.net/artwork/shaan-syed-minaret-lime-and-green</t>
  </si>
  <si>
    <t>230 × 174 cm</t>
  </si>
  <si>
    <t>Days</t>
  </si>
  <si>
    <t>https://www.artsy.net/artwork/veronika-pausova-days</t>
  </si>
  <si>
    <t>Rudolf Stingel</t>
  </si>
  <si>
    <t>Electroformed copper, plated nickel and gold, stainless steel frame</t>
  </si>
  <si>
    <t>https://www.artsy.net/artwork/rudolf-stingel-untitled-2081</t>
  </si>
  <si>
    <t>64.5 × 54.6 × 3.8 cm</t>
  </si>
  <si>
    <t>Delicato</t>
  </si>
  <si>
    <t>Artypo on metal sheet</t>
  </si>
  <si>
    <t>https://www.artsy.net/artwork/mimmo-rotella-delicato</t>
  </si>
  <si>
    <t>73.5 × 73.5 cm</t>
  </si>
  <si>
    <t>Thomas Downing</t>
  </si>
  <si>
    <t>Position 2-13-75</t>
  </si>
  <si>
    <t>https://www.artsy.net/artwork/thomas-downing-position-2-13-75-1</t>
  </si>
  <si>
    <t>221 × 101.6 cm</t>
  </si>
  <si>
    <t>Distance from here</t>
  </si>
  <si>
    <t>Oil on linen and wooden objects</t>
  </si>
  <si>
    <t>https://www.artsy.net/artwork/david-salle-distance-from-here-1</t>
  </si>
  <si>
    <t>166 × 122 cm</t>
  </si>
  <si>
    <t>San Pellegrino</t>
  </si>
  <si>
    <t>Silkscreen print on paper, mounted on aluminium.</t>
  </si>
  <si>
    <t>https://www.artsy.net/artwork/thomas-bayrle-san-pellegrino</t>
  </si>
  <si>
    <t>Jake &amp; Dinos Chapman</t>
  </si>
  <si>
    <t>The same thing only smaller, or the same size but a long way away</t>
  </si>
  <si>
    <t>Resin and paint</t>
  </si>
  <si>
    <t>https://www.artsy.net/artwork/jake-and-dinos-chapman-the-same-thing-only-smaller-or-the-same-size-but-a-long-way-away-6</t>
  </si>
  <si>
    <t>45 × 42.5 × 21.5 cm</t>
  </si>
  <si>
    <t>Mauricio Gonzalez</t>
  </si>
  <si>
    <t>Urgency #7</t>
  </si>
  <si>
    <t>https://www.artsy.net/artwork/mauricio-gonzalez-urgency-number-7</t>
  </si>
  <si>
    <t>McDermott &amp; McGough</t>
  </si>
  <si>
    <t>The Newspaper - 1912</t>
  </si>
  <si>
    <t>https://www.artsy.net/artwork/mcdermott-and-mcgough-the-newspaper-1912</t>
  </si>
  <si>
    <t>Allarme rosso</t>
  </si>
  <si>
    <t>Overpainting on canvas</t>
  </si>
  <si>
    <t>https://www.artsy.net/artwork/mimmo-rotella-allarme-rosso</t>
  </si>
  <si>
    <t>25 × 50 cm</t>
  </si>
  <si>
    <t>Magi M</t>
  </si>
  <si>
    <t>Acrylic and broken glass on canvas</t>
  </si>
  <si>
    <t>https://www.artsy.net/artwork/shozo-shimamoto-magi-m</t>
  </si>
  <si>
    <t>210 × 148 cm</t>
  </si>
  <si>
    <t>Capri - Certosa 11</t>
  </si>
  <si>
    <t>https://www.artsy.net/artwork/shozo-shimamoto-capri-certosa-11</t>
  </si>
  <si>
    <t>292 × 358 cm</t>
  </si>
  <si>
    <t>Fiori</t>
  </si>
  <si>
    <t>https://www.artsy.net/artwork/mimmo-rotella-fiori</t>
  </si>
  <si>
    <t>74.2 × 74.5 cm</t>
  </si>
  <si>
    <t>Grid Ten Saranac</t>
  </si>
  <si>
    <t>circa 1969</t>
  </si>
  <si>
    <t>https://www.artsy.net/artwork/thomas-downing-grid-ten-saranac</t>
  </si>
  <si>
    <t>275.6 × 520.7 cm</t>
  </si>
  <si>
    <t>Boris</t>
  </si>
  <si>
    <t>https://www.artsy.net/artwork/markus-schinwald-boris</t>
  </si>
  <si>
    <t>104 × 100 cm</t>
  </si>
  <si>
    <t>Peter Peri</t>
  </si>
  <si>
    <t>Full Face</t>
  </si>
  <si>
    <t>https://www.artsy.net/artwork/peter-peri-full-face</t>
  </si>
  <si>
    <t>175 × 135 cm</t>
  </si>
  <si>
    <t>Ashley Bickerton</t>
  </si>
  <si>
    <t>Silver Head I</t>
  </si>
  <si>
    <t>Oil acrylic coral and found objects on digital print on plywood</t>
  </si>
  <si>
    <t>https://www.artsy.net/artwork/ashley-bickerton-silver-head-i-2</t>
  </si>
  <si>
    <t>228.6 × 190 × 17.8 cm</t>
  </si>
  <si>
    <t>Nicolas Pol</t>
  </si>
  <si>
    <t>Flowers for the King of Rats</t>
  </si>
  <si>
    <t>Oil, silkscreen, acrylic and mixed media on canvas.</t>
  </si>
  <si>
    <t>https://www.artsy.net/artwork/nicolas-pol-flowers-for-the-king-of-rats</t>
  </si>
  <si>
    <t>205 × 207 cm</t>
  </si>
  <si>
    <t>Enoc Perez</t>
  </si>
  <si>
    <t>After Picasso</t>
  </si>
  <si>
    <t>Oil and inkjet on canvas</t>
  </si>
  <si>
    <t>https://www.artsy.net/artwork/enoc-perez-after-picasso-1</t>
  </si>
  <si>
    <t>61 × 48 cm</t>
  </si>
  <si>
    <t>La diva</t>
  </si>
  <si>
    <t>https://www.artsy.net/artwork/mimmo-rotella-la-diva</t>
  </si>
  <si>
    <t>Grid (?) Untitled</t>
  </si>
  <si>
    <t>circa 1970</t>
  </si>
  <si>
    <t>https://www.artsy.net/artwork/thomas-downing-grid-untitled</t>
  </si>
  <si>
    <t>203.2 × 381 cm</t>
  </si>
  <si>
    <t>La rivincita</t>
  </si>
  <si>
    <t>https://www.artsy.net/artwork/mimmo-rotella-la-rivincita</t>
  </si>
  <si>
    <t>82.7 × 85 cm</t>
  </si>
  <si>
    <t>155 West 66 Street, New York, XII: August 29, 2005</t>
  </si>
  <si>
    <t>Unique Gelatin silver print</t>
  </si>
  <si>
    <t>https://www.artsy.net/artwork/vera-lutter-155-west-66-street-new-york-xii-august-29-2005</t>
  </si>
  <si>
    <t>81 × 76 cm</t>
  </si>
  <si>
    <t>Violet Square</t>
  </si>
  <si>
    <t>Enamel on plexiglass</t>
  </si>
  <si>
    <t>https://www.artsy.net/artwork/helmut-dorner-violet-square</t>
  </si>
  <si>
    <t>240 × 170 × 5 cm</t>
  </si>
  <si>
    <t>Greg Bogin</t>
  </si>
  <si>
    <t>Don't mention it</t>
  </si>
  <si>
    <t>Acrylic and enamel on canvas</t>
  </si>
  <si>
    <t>https://www.artsy.net/artwork/greg-bogin-dont-mention-it</t>
  </si>
  <si>
    <t>122 × 102 cm</t>
  </si>
  <si>
    <t>Venere Imperiale</t>
  </si>
  <si>
    <t>Artypo on canvas</t>
  </si>
  <si>
    <t>https://www.artsy.net/artwork/mimmo-rotella-venere-imperiale</t>
  </si>
  <si>
    <t>135 × 96 cm</t>
  </si>
  <si>
    <t>Book Butterfly</t>
  </si>
  <si>
    <t>Paper and plexiglass, books covers and pins</t>
  </si>
  <si>
    <t>https://www.artsy.net/artwork/peter-wuthrich-book-butterfly</t>
  </si>
  <si>
    <t>Monitor</t>
  </si>
  <si>
    <t>Oil on two canvases</t>
  </si>
  <si>
    <t>https://www.artsy.net/artwork/claudio-verna-monitor</t>
  </si>
  <si>
    <t xml:space="preserve">Jelep </t>
  </si>
  <si>
    <t>https://www.artsy.net/artwork/bernard-frize-jelep-1</t>
  </si>
  <si>
    <t>185 × 185 cm</t>
  </si>
  <si>
    <t>Diego Singh</t>
  </si>
  <si>
    <t>Campaign For A Smurf Hat And Goodbye To Logotypes</t>
  </si>
  <si>
    <t>https://www.artsy.net/artwork/diego-singh-campaign-for-a-smurf-hat-and-goodbye-to-logotypes</t>
  </si>
  <si>
    <t>Greg Colson</t>
  </si>
  <si>
    <t>The bills american hate paying</t>
  </si>
  <si>
    <t>https://www.artsy.net/artwork/greg-colson-the-bills-american-hate-paying</t>
  </si>
  <si>
    <t>119.4 cm</t>
  </si>
  <si>
    <t>Graham Gillmore</t>
  </si>
  <si>
    <t>Warrior\/Worrier</t>
  </si>
  <si>
    <t>https://www.artsy.net/artwork/graham-gillmore-warrior-slash-worrier</t>
  </si>
  <si>
    <t>182 × 152 cm</t>
  </si>
  <si>
    <t>circa 1964</t>
  </si>
  <si>
    <t>https://www.artsy.net/artwork/thomas-downing-untitled-35</t>
  </si>
  <si>
    <t>177.8 × 177.2 cm</t>
  </si>
  <si>
    <t>Sonya Rapoport</t>
  </si>
  <si>
    <t>Right On (#19)</t>
  </si>
  <si>
    <t>Casemore Kirkeby</t>
  </si>
  <si>
    <t>Pencil, colored pencil, ink, stamp and thread on found continuous-feed computer paper</t>
  </si>
  <si>
    <t>https://www.artsy.net/artwork/sonya-rapoport-right-on-number-19-1</t>
  </si>
  <si>
    <t>113 × 139.7 cm</t>
  </si>
  <si>
    <t>Untitled 10</t>
  </si>
  <si>
    <t>Pencil, colored pencil, stamp, type and thread on found continuous-feed computer paper</t>
  </si>
  <si>
    <t>https://www.artsy.net/artwork/sonya-rapoport-untitled-10</t>
  </si>
  <si>
    <t>139.7 × 75.6 cm</t>
  </si>
  <si>
    <t>Hovenweep</t>
  </si>
  <si>
    <t>https://www.artsy.net/artwork/sonya-rapoport-hovenweep</t>
  </si>
  <si>
    <t>335.3 × 113.3 cm</t>
  </si>
  <si>
    <t>Untitled (Lavender Grey)</t>
  </si>
  <si>
    <t>Pencil, acrylic and acrylic spray on canvas</t>
  </si>
  <si>
    <t>https://www.artsy.net/artwork/sonya-rapoport-untitled-lavender-grey</t>
  </si>
  <si>
    <t>182.9 × 360.7 cm</t>
  </si>
  <si>
    <t>Charles Simonds</t>
  </si>
  <si>
    <t>https://www.artsy.net/artwork/sonya-rapoport-charles-simonds</t>
  </si>
  <si>
    <t>151.1 × 195.6 cm</t>
  </si>
  <si>
    <t>https://www.artsy.net/artwork/sonya-rapoport-jimmy-carter</t>
  </si>
  <si>
    <t xml:space="preserve">Untitled (Synthesis) </t>
  </si>
  <si>
    <t>Acrylic spray on arches paper</t>
  </si>
  <si>
    <t>https://www.artsy.net/artwork/sonya-rapoport-untitled-synthesis</t>
  </si>
  <si>
    <t>96.5 × 127 cm</t>
  </si>
  <si>
    <t xml:space="preserve">Edwina </t>
  </si>
  <si>
    <t>https://www.artsy.net/artwork/sonya-rapoport-edwina-1</t>
  </si>
  <si>
    <t>Message From Malaysia</t>
  </si>
  <si>
    <t>https://www.artsy.net/artwork/sonya-rapoport-message-from-malaysia</t>
  </si>
  <si>
    <t>113 × 83.8 cm</t>
  </si>
  <si>
    <t>Binding #20</t>
  </si>
  <si>
    <t>https://www.artsy.net/artwork/sonya-rapoport-binding-number-20</t>
  </si>
  <si>
    <t>76.2 × 83.8 cm</t>
  </si>
  <si>
    <t>Dear David (#22)</t>
  </si>
  <si>
    <t>Pencil, colored pencil, stamp, colored type and thread on found continuous-feed computer paper</t>
  </si>
  <si>
    <t>https://www.artsy.net/artwork/sonya-rapoport-dear-david-number-22</t>
  </si>
  <si>
    <t xml:space="preserve">Hava </t>
  </si>
  <si>
    <t>https://www.artsy.net/artwork/sonya-rapoport-hava-1</t>
  </si>
  <si>
    <t>Untitled (John Graham)</t>
  </si>
  <si>
    <t>Photocopy, pencil and colored pencil on found continuous-feed computer paper</t>
  </si>
  <si>
    <t>https://www.artsy.net/artwork/sonya-rapoport-untitled-john-graham</t>
  </si>
  <si>
    <t>223.5 × 75.6 cm</t>
  </si>
  <si>
    <t xml:space="preserve">Untitled 01058 </t>
  </si>
  <si>
    <t>https://www.artsy.net/artwork/sonya-rapoport-untitled-01058</t>
  </si>
  <si>
    <t>Right-On (#19)</t>
  </si>
  <si>
    <t>Pencil, colored pencil, stamp and thread on found continuous-feed computer paper</t>
  </si>
  <si>
    <t>https://www.artsy.net/artwork/sonya-rapoport-right-on-number-19</t>
  </si>
  <si>
    <t>Judy</t>
  </si>
  <si>
    <t>Acrylic spray and graphite on arches</t>
  </si>
  <si>
    <t>https://www.artsy.net/artwork/sonya-rapoport-judy</t>
  </si>
  <si>
    <t>Polyurethane resin, foam, housedresses, kaftans, t-shirts</t>
  </si>
  <si>
    <t>https://www.artsy.net/artwork/kevin-beasley-untitled-13</t>
  </si>
  <si>
    <t>200.7 × 200.7 × 99.1 cm</t>
  </si>
  <si>
    <t>Shoes made for someone with three feet by a master shoemaker in Berlin</t>
  </si>
  <si>
    <t>Three shoes</t>
  </si>
  <si>
    <t>https://www.artsy.net/artwork/jason-dodge-shoes-made-for-someone-with-three-feet-by-a-master-shoemaker-in-berlin</t>
  </si>
  <si>
    <t>Nickel-plated steel, silicone</t>
  </si>
  <si>
    <t>https://www.artsy.net/artwork/hannah-levy-untitled-55</t>
  </si>
  <si>
    <t>63.5 × 76.2 × 151.1 cm</t>
  </si>
  <si>
    <t>Glass casting</t>
  </si>
  <si>
    <t>https://www.artsy.net/artwork/diego-perrone-untitled-5</t>
  </si>
  <si>
    <t>75.6 × 85.1 × 23.5 cm</t>
  </si>
  <si>
    <t>Full color spectrum communication blossom router signature Essex on the Tyne</t>
  </si>
  <si>
    <t>Steel, acrylic and enamel paint</t>
  </si>
  <si>
    <t>https://www.artsy.net/artwork/nathan-carter-full-color-spectrum-communication-blossom-router-signature-essex-on-the-tyne</t>
  </si>
  <si>
    <t>73.7 × 58.4 × 17.8 cm</t>
  </si>
  <si>
    <t>Universal Sculpture Series, 2</t>
  </si>
  <si>
    <t>Paper, glue, putty</t>
  </si>
  <si>
    <t>https://www.artsy.net/artwork/geoffrey-farmer-universal-sculpture-series-2</t>
  </si>
  <si>
    <t>21.6 × 15.2 × 19.7 cm</t>
  </si>
  <si>
    <t>Celestial Pole</t>
  </si>
  <si>
    <t>Paper, metal, marble rock, compass</t>
  </si>
  <si>
    <t>https://www.artsy.net/artwork/mateo-lopez-celestial-pole</t>
  </si>
  <si>
    <t>248.9 × 48.9 × 53.3 cm</t>
  </si>
  <si>
    <t>-1x-1=1</t>
  </si>
  <si>
    <t>Basswood, dye, steel cotton</t>
  </si>
  <si>
    <t>https://www.artsy.net/artwork/matthew-ronay-1x-1-equals-1</t>
  </si>
  <si>
    <t>44.5 × 42.5 × 21 cm</t>
  </si>
  <si>
    <t>Wings after a Ballet (Golden Tepexi)</t>
  </si>
  <si>
    <t>Golden Tepexi marble</t>
  </si>
  <si>
    <t>https://www.artsy.net/artwork/sarah-crowner-wings-after-a-ballet-golden-tepexi</t>
  </si>
  <si>
    <t>30 × 24.9 × 30 cm</t>
  </si>
  <si>
    <t>Revised Sochaux Structure</t>
  </si>
  <si>
    <t>Ultralite, paint</t>
  </si>
  <si>
    <t>https://www.artsy.net/artwork/liam-gillick-revised-sochaux-structure</t>
  </si>
  <si>
    <t>49.9 × 30.5 × 238.8 cm</t>
  </si>
  <si>
    <t>Together Again But Always Alone II</t>
  </si>
  <si>
    <t>https://www.artsy.net/artwork/jonathan-monk-together-again-but-always-alone-ii</t>
  </si>
  <si>
    <t>80 × 34 × 18 cm</t>
  </si>
  <si>
    <t>A Zig-Zag Chair designed by Gerrit Rietveld in 1934 and reproduced using 45,910 year-old swamp kauri wood in 2015</t>
  </si>
  <si>
    <t>Swamp kauri wood</t>
  </si>
  <si>
    <t>https://www.artsy.net/artwork/simon-starling-a-zig-zag-chair-designed-by-gerrit-rietveld-in-1934-and-reproduced-using-45910-year-old-swamp-kauri-wood-in-2015</t>
  </si>
  <si>
    <t>74.4 × 42.9 × 33 cm</t>
  </si>
  <si>
    <t>Wings after a Ballet (Sodalita)</t>
  </si>
  <si>
    <t>Sodalita marble</t>
  </si>
  <si>
    <t>https://www.artsy.net/artwork/sarah-crowner-wings-after-a-ballet-sodalita</t>
  </si>
  <si>
    <t>Digital C-print, conch shell, pedestal</t>
  </si>
  <si>
    <t>https://www.artsy.net/artwork/marlo-pascual-untitled-21</t>
  </si>
  <si>
    <t>102.9 × 40.6 × 30.5 cm</t>
  </si>
  <si>
    <t>Fontana a Ruota</t>
  </si>
  <si>
    <t>Collective Design</t>
  </si>
  <si>
    <t>Iron, steel, plastic</t>
  </si>
  <si>
    <t>https://www.artsy.net/artwork/bruno-munari-fontana-a-ruota</t>
  </si>
  <si>
    <t>Nucleo</t>
  </si>
  <si>
    <t>Lapislazuli Stone Fossil 04</t>
  </si>
  <si>
    <t>Epoxy resin, wood, pigment</t>
  </si>
  <si>
    <t>https://www.artsy.net/artwork/nucleo-lapislazuli-stone-fossil-04</t>
  </si>
  <si>
    <t>47 × 26.9 × 37.1 cm</t>
  </si>
  <si>
    <t>Adam Silverman</t>
  </si>
  <si>
    <t>Stoneware</t>
  </si>
  <si>
    <t>https://www.artsy.net/artwork/adam-silverman-untitled-297</t>
  </si>
  <si>
    <t>33 × 38.1 cm</t>
  </si>
  <si>
    <t>Bethan Laura Wood</t>
  </si>
  <si>
    <t>Playtime low table</t>
  </si>
  <si>
    <t>Laminated ply, Corian, colored MDF, powder coated steel details</t>
  </si>
  <si>
    <t>https://www.artsy.net/artwork/bethan-laura-wood-playtime-low-table-4</t>
  </si>
  <si>
    <t>114.3 × 210.8 × 109.2 cm</t>
  </si>
  <si>
    <t>Untitled (in memory of Joseph Albers) 1</t>
  </si>
  <si>
    <t>Pink, blue, and green fluorescent light</t>
  </si>
  <si>
    <t>https://www.artsy.net/artwork/dan-flavin-untitled-in-memory-of-joseph-albers-1</t>
  </si>
  <si>
    <t>243.8 cm</t>
  </si>
  <si>
    <t>Blooms_B2A - Criss Cross collection</t>
  </si>
  <si>
    <t>Glass and Pyrex lamp</t>
  </si>
  <si>
    <t>https://www.artsy.net/artwork/bethan-laura-wood-blooms-b2a-criss-cross-collection-1</t>
  </si>
  <si>
    <t>21.5 × 24 × 24 cm</t>
  </si>
  <si>
    <t>Tide Jar</t>
  </si>
  <si>
    <t>https://www.artsy.net/artwork/adam-silverman-tide-jar-5</t>
  </si>
  <si>
    <t>38.1 × 38.1 × 27.9 cm</t>
  </si>
  <si>
    <t>ILAL</t>
  </si>
  <si>
    <t>https://www.artsy.net/artwork/james-welling-ilal</t>
  </si>
  <si>
    <t>Banisteriopsis</t>
  </si>
  <si>
    <t>Linen and wool</t>
  </si>
  <si>
    <t>https://www.artsy.net/artwork/sheila-hicks-banisteriopsis</t>
  </si>
  <si>
    <t>7.6 × 33 × 26.7 cm</t>
  </si>
  <si>
    <t>Michael Eden</t>
  </si>
  <si>
    <t>Romanesco Vase I</t>
  </si>
  <si>
    <t>Object made by Additive Layer Manufacturing from nylon with a mineral soft coating</t>
  </si>
  <si>
    <t>https://www.artsy.net/artwork/michael-eden-romanesco-vase-i-2</t>
  </si>
  <si>
    <t>40 × 26.4 × 28 cm</t>
  </si>
  <si>
    <t>https://www.artsy.net/artwork/bethan-laura-wood-playtime-low-table-5</t>
  </si>
  <si>
    <t>45 × 83 × 43 cm</t>
  </si>
  <si>
    <t>Gaetano Pesce</t>
  </si>
  <si>
    <t>Nobody's Perfect Revised</t>
  </si>
  <si>
    <t>Coloured resin</t>
  </si>
  <si>
    <t>https://www.artsy.net/artwork/gaetano-pesce-nobodys-perfect-revised</t>
  </si>
  <si>
    <t>70.1 × 50 × 48 cm</t>
  </si>
  <si>
    <t>Royal Chaise\/Dormeuse</t>
  </si>
  <si>
    <t>Design: 1983 Production: 2015</t>
  </si>
  <si>
    <t>Chaise of plastic-laminated wood\/ CERCHIO upholstery (Du Pasquier) QUADRO side panel (Sowden)</t>
  </si>
  <si>
    <t>https://www.artsy.net/artwork/nathalie-du-pasquier-royal-chaise-slash-dormeuse</t>
  </si>
  <si>
    <t>219.7 × 95.3 × 73.7 cm</t>
  </si>
  <si>
    <t>Nobody's Perfect Revisited</t>
  </si>
  <si>
    <t>https://www.artsy.net/artwork/gaetano-pesce-nobodys-perfect-revisited</t>
  </si>
  <si>
    <t>John Shea</t>
  </si>
  <si>
    <t>Cobble</t>
  </si>
  <si>
    <t>Ceramic and enamel</t>
  </si>
  <si>
    <t>https://www.artsy.net/artwork/john-shea-cobble-1</t>
  </si>
  <si>
    <t>38.1 × 35.6 × 35.6 cm</t>
  </si>
  <si>
    <t>Hella Jongerius</t>
  </si>
  <si>
    <t>\Diamond Vase\" - Night"</t>
  </si>
  <si>
    <t>https://www.artsy.net/artwork/hella-jongerius-diamond-vase-night</t>
  </si>
  <si>
    <t>87 × 58 cm</t>
  </si>
  <si>
    <t>Sansone II</t>
  </si>
  <si>
    <t>Epoxy resin with metal grid, PVC and polyurethane</t>
  </si>
  <si>
    <t>https://www.artsy.net/artwork/gaetano-pesce-sansone-ii-2</t>
  </si>
  <si>
    <t>74.9 × 113.8 × 115.1 cm</t>
  </si>
  <si>
    <t>ca. 1997</t>
  </si>
  <si>
    <t>https://www.artsy.net/artwork/alan-charlton-4-vertical-parts-1</t>
  </si>
  <si>
    <t>229.6 × 58.4 cm</t>
  </si>
  <si>
    <t>John McCracken</t>
  </si>
  <si>
    <t>Polyester resin, fiberglass, and plywood</t>
  </si>
  <si>
    <t>https://www.artsy.net/artwork/john-mccracken-untitled-67</t>
  </si>
  <si>
    <t>243.8 × 40.6 × 5.3 cm</t>
  </si>
  <si>
    <t>Ettore Sottsass</t>
  </si>
  <si>
    <t>Beverly Sideboard</t>
  </si>
  <si>
    <t>Design 1981 Production: 2005</t>
  </si>
  <si>
    <t>Sideboard in wood with plastic laminate, natural briar, metal hanging bar with red light bulb</t>
  </si>
  <si>
    <t>https://www.artsy.net/artwork/ettore-sottsass-beverly-sideboard-1</t>
  </si>
  <si>
    <t>226.8 × 175.3 × 48.3 cm</t>
  </si>
  <si>
    <t>Cody Hoyt</t>
  </si>
  <si>
    <t>Untitled Vessel (Twisted Box)</t>
  </si>
  <si>
    <t>Hand-built, slab-constructed and inlaid ceramic vessel with glazed interior</t>
  </si>
  <si>
    <t>https://www.artsy.net/artwork/cody-hoyt-untitled-vessel-twisted-box</t>
  </si>
  <si>
    <t>43.2 × 27.9 × 27.9 cm</t>
  </si>
  <si>
    <t>Carlo Scarpa</t>
  </si>
  <si>
    <t>Pasta Vitrea</t>
  </si>
  <si>
    <t>1929</t>
  </si>
  <si>
    <t>https://www.artsy.net/artwork/carlo-scarpa-pasta-vitrea</t>
  </si>
  <si>
    <t>20.3 × 19.1 cm</t>
  </si>
  <si>
    <t>https://www.artsy.net/artwork/bethan-laura-wood-blooms-b2a-criss-cross-collection</t>
  </si>
  <si>
    <t>Playtime table</t>
  </si>
  <si>
    <t>https://www.artsy.net/artwork/bethan-laura-wood-playtime-table</t>
  </si>
  <si>
    <t>74 × 83 × 43 cm</t>
  </si>
  <si>
    <t>Imari IV</t>
  </si>
  <si>
    <t>Unique object made by Additive Layer Manufacturing from nylon with a mineral soft coating</t>
  </si>
  <si>
    <t>https://www.artsy.net/artwork/michael-eden-imari-iv</t>
  </si>
  <si>
    <t>34.9 × 17.5 × 25.1 cm</t>
  </si>
  <si>
    <t>Martino Gamper</t>
  </si>
  <si>
    <t>Chair</t>
  </si>
  <si>
    <t>Formica, wood</t>
  </si>
  <si>
    <t>https://www.artsy.net/artwork/martino-gamper-chair</t>
  </si>
  <si>
    <t>94 × 65 × 55 cm</t>
  </si>
  <si>
    <t>Luftwerk</t>
  </si>
  <si>
    <t>Hue #1</t>
  </si>
  <si>
    <t>Wood, steel, acrylic, LED</t>
  </si>
  <si>
    <t>https://www.artsy.net/artwork/luftwerk-hue-number-1</t>
  </si>
  <si>
    <t>172.7 × 61 × 35.6 cm</t>
  </si>
  <si>
    <t>Sabine Marcelis</t>
  </si>
  <si>
    <t>Dawn Lights, VI</t>
  </si>
  <si>
    <t>Casted polyester resin, neon light</t>
  </si>
  <si>
    <t>https://www.artsy.net/artwork/sabine-marcelis-dawn-lights-vi</t>
  </si>
  <si>
    <t>34 × 50 × 34 cm</t>
  </si>
  <si>
    <t>Barber &amp; Osgerby</t>
  </si>
  <si>
    <t>Iris 1200</t>
  </si>
  <si>
    <t>Solid aluminum sections, individually anodised in colour spectrum with toughened glass</t>
  </si>
  <si>
    <t>https://www.artsy.net/artwork/barber-and-osgerby-iris-1200</t>
  </si>
  <si>
    <t>39.1 × 119.9 cm</t>
  </si>
  <si>
    <t>Vermillon par Golden, P_b_o et Bertrand Lavier</t>
  </si>
  <si>
    <t>Silkscreen, Diasec</t>
  </si>
  <si>
    <t>https://www.artsy.net/artwork/bertrand-lavier-vermillon-par-golden-p-b-o-et-bertrand-lavier</t>
  </si>
  <si>
    <t>88.4 × 124 cm</t>
  </si>
  <si>
    <t>Anzolo Fuga</t>
  </si>
  <si>
    <t>Murrine Incatenate</t>
  </si>
  <si>
    <t>Hand-blown glass vase</t>
  </si>
  <si>
    <t>https://www.artsy.net/artwork/anzolo-fuga-murrine-incatenate</t>
  </si>
  <si>
    <t>43.2 × 19.1 cm</t>
  </si>
  <si>
    <t>Shiro Kuramata</t>
  </si>
  <si>
    <t>Cabinet de Curiosité</t>
  </si>
  <si>
    <t>Acrylic</t>
  </si>
  <si>
    <t>https://www.artsy.net/artwork/shiro-kuramata-cabinet-de-curiosite-2</t>
  </si>
  <si>
    <t>190 × 46 × 46 cm</t>
  </si>
  <si>
    <t>\Facet Bottle\" - Night"</t>
  </si>
  <si>
    <t>https://www.artsy.net/artwork/hella-jongerius-facet-bottle-night</t>
  </si>
  <si>
    <t>103 × 58 cm</t>
  </si>
  <si>
    <t>Dawn Lights, XXXVI</t>
  </si>
  <si>
    <t>https://www.artsy.net/artwork/sabine-marcelis-dawn-lights-xxxvi</t>
  </si>
  <si>
    <t>140 × 140 × 100 cm</t>
  </si>
  <si>
    <t>\Facet Bottle\" - Day"</t>
  </si>
  <si>
    <t>https://www.artsy.net/artwork/hella-jongerius-facet-bottle-day</t>
  </si>
  <si>
    <t>Studio Formafantasma</t>
  </si>
  <si>
    <t>Botanica V</t>
  </si>
  <si>
    <t>Bois durci, dewaxed shellac, colophonia, wood fibers, wood branches, unglazed ceramic</t>
  </si>
  <si>
    <t>https://www.artsy.net/artwork/studio-formafantasma-botanica-v</t>
  </si>
  <si>
    <t>37 × 18 cm</t>
  </si>
  <si>
    <t>Variant: Orange Façade</t>
  </si>
  <si>
    <t>https://www.artsy.net/artwork/josef-albers-variant-orange-facade</t>
  </si>
  <si>
    <t>59.4 × 67.1 cm</t>
  </si>
  <si>
    <t>Chris Schanck</t>
  </si>
  <si>
    <t>Spore</t>
  </si>
  <si>
    <t>Steel, polystyrene, resin, aluminum foil</t>
  </si>
  <si>
    <t>https://www.artsy.net/artwork/chris-schanck-spore-1</t>
  </si>
  <si>
    <t>76.2 × 96.5 × 96.5 cm</t>
  </si>
  <si>
    <t>https://www.artsy.net/artwork/bethan-laura-wood-playtime-low-table</t>
  </si>
  <si>
    <t>Cu</t>
  </si>
  <si>
    <t>https://www.artsy.net/artwork/chris-schanck-cu-1</t>
  </si>
  <si>
    <t>76.2 × 218.4 × 99.1 cm</t>
  </si>
  <si>
    <t>Color Test (133)</t>
  </si>
  <si>
    <t>LED lightbox, Fujitrans</t>
  </si>
  <si>
    <t>https://www.artsy.net/artwork/spencer-finch-color-test-133-1</t>
  </si>
  <si>
    <t>81.3 × 81.3 × 11.4 cm</t>
  </si>
  <si>
    <t>Joon-yong Kim</t>
  </si>
  <si>
    <t>Yellow Cloud</t>
  </si>
  <si>
    <t>Blown and cold-worked glass</t>
  </si>
  <si>
    <t>https://www.artsy.net/artwork/joon-yong-kim-yellow-cloud</t>
  </si>
  <si>
    <t>25.1 × 48 cm</t>
  </si>
  <si>
    <t>Lucia Koch</t>
  </si>
  <si>
    <t>Air Temperature (Dirty Yellow)</t>
  </si>
  <si>
    <t>Print on silk and rayon</t>
  </si>
  <si>
    <t>https://www.artsy.net/artwork/lucia-koch-air-temperature-dirty-yellow</t>
  </si>
  <si>
    <t>300 × 340.1 cm</t>
  </si>
  <si>
    <t># II 49 (on Color\/Multi #1)</t>
  </si>
  <si>
    <t>Neon and transformer</t>
  </si>
  <si>
    <t>https://www.artsy.net/artwork/joseph-kosuth-number-ii-49-on-color-slash-multi-number-1-1</t>
  </si>
  <si>
    <t>17.2 × 389.9 cm</t>
  </si>
  <si>
    <t>Kate Malone</t>
  </si>
  <si>
    <t>Sanchi Tassel</t>
  </si>
  <si>
    <t>Crystaline-glazed stoneware</t>
  </si>
  <si>
    <t>https://www.artsy.net/artwork/kate-malone-sanchi-tassel</t>
  </si>
  <si>
    <t>121.9 × 33 cm</t>
  </si>
  <si>
    <t>Inducer</t>
  </si>
  <si>
    <t>https://www.artsy.net/artwork/john-shea-inducer-1</t>
  </si>
  <si>
    <t>38.1 × 33 × 30.5 cm</t>
  </si>
  <si>
    <t>ILM8</t>
  </si>
  <si>
    <t>https://www.artsy.net/artwork/james-welling-ilm8</t>
  </si>
  <si>
    <t>David Batchelor</t>
  </si>
  <si>
    <t>Glowstick 08</t>
  </si>
  <si>
    <t>Stainless steel, LED lights, DMX Controller</t>
  </si>
  <si>
    <t>https://www.artsy.net/artwork/david-batchelor-glowstick-08-1</t>
  </si>
  <si>
    <t>95 × 95 × 25 cm</t>
  </si>
  <si>
    <t>Johanna Grawunder</t>
  </si>
  <si>
    <t>Mandala 1200</t>
  </si>
  <si>
    <t>Transparent acrylic panels, mirrored steel plate, LED</t>
  </si>
  <si>
    <t>https://www.artsy.net/artwork/johanna-grawunder-mandala-1200</t>
  </si>
  <si>
    <t>215.9 × 304.8 × 304.8 cm</t>
  </si>
  <si>
    <t>Botanica III</t>
  </si>
  <si>
    <t>Unglazed ceramic, natural shellac, wood fibers</t>
  </si>
  <si>
    <t>https://www.artsy.net/artwork/studio-formafantasma-botanica-iii</t>
  </si>
  <si>
    <t>Colore - Test 3</t>
  </si>
  <si>
    <t>Iron, dichroic glass, concrete, electrical materials, rubber, pencil, LED lights</t>
  </si>
  <si>
    <t>https://www.artsy.net/artwork/studio-formafantasma-colore-test-3</t>
  </si>
  <si>
    <t>304.8 cm</t>
  </si>
  <si>
    <t>Foresight</t>
  </si>
  <si>
    <t>https://www.artsy.net/artwork/john-shea-foresight-1</t>
  </si>
  <si>
    <t>40.6 × 38.1 × 38.1 cm</t>
  </si>
  <si>
    <t>Photo Souvenir: Paint On\/Under Plexiglas on Serigraphy, Framing No. 1 Green, Situated Work</t>
  </si>
  <si>
    <t>Acrylic paint on plexiglass over striped cotton canvas</t>
  </si>
  <si>
    <t>https://www.artsy.net/artwork/daniel-buren-photo-souvenir-paint-on-slash-under-plexiglas-on-serigraphy-framing-no-1-green-situated-work</t>
  </si>
  <si>
    <t>Tanya Aguiñiga</t>
  </si>
  <si>
    <t>Cosas que Sangran</t>
  </si>
  <si>
    <t>Braided cotton rope, cochineal dye, heckled flax</t>
  </si>
  <si>
    <t>https://www.artsy.net/artwork/tanya-aguiniga-cosas-que-sangran</t>
  </si>
  <si>
    <t>243.8 × 53.3 × 25.4 cm</t>
  </si>
  <si>
    <t>Criss Cross Kite ceiling light</t>
  </si>
  <si>
    <t>Powdercoated steel, brass, hand blown pyrex, LED</t>
  </si>
  <si>
    <t>https://www.artsy.net/artwork/bethan-laura-wood-criss-cross-kite-ceiling-light</t>
  </si>
  <si>
    <t>431.8 × 76.2 × 76.2 cm</t>
  </si>
  <si>
    <t>Jochen Holz</t>
  </si>
  <si>
    <t>Pink and clear ribbed borosilicate glass tubing, helium gas, electrodes, electrical transformer</t>
  </si>
  <si>
    <t>https://www.artsy.net/artwork/jochen-holz-untitled</t>
  </si>
  <si>
    <t>139.7 × 76.2 × 101.6 cm</t>
  </si>
  <si>
    <t>Pablo Limón</t>
  </si>
  <si>
    <t>Silver Nitrates - Prototype #4</t>
  </si>
  <si>
    <t>Silver nitrate, foam</t>
  </si>
  <si>
    <t>https://www.artsy.net/artwork/pablo-limon-silver-nitrates-prototype-number-4-1</t>
  </si>
  <si>
    <t>45.7 × 43.2 × 43.2 cm</t>
  </si>
  <si>
    <t>Maarten Baas</t>
  </si>
  <si>
    <t>The Chankley Bore, Duuk</t>
  </si>
  <si>
    <t>Stone, aluminum, rubber, plastic</t>
  </si>
  <si>
    <t>https://www.artsy.net/artwork/maarten-baas-the-chankley-bore-duuk</t>
  </si>
  <si>
    <t>126 × 144 × 135 cm</t>
  </si>
  <si>
    <t>Acrylic, plastic and metal on wooden panel</t>
  </si>
  <si>
    <t>https://www.artsy.net/artwork/carmelo-arden-quin-untitled-32</t>
  </si>
  <si>
    <t>Botanica VI</t>
  </si>
  <si>
    <t>Dewaxed shellac, bois durci, wood fibers</t>
  </si>
  <si>
    <t>https://www.artsy.net/artwork/studio-formafantasma-botanica-vi</t>
  </si>
  <si>
    <t>35 × 13 cm</t>
  </si>
  <si>
    <t>https://www.artsy.net/artwork/bethan-laura-wood-playtime-table-1</t>
  </si>
  <si>
    <t>188 × 210.8 × 109.2 cm</t>
  </si>
  <si>
    <t>Concreto 8.0\/01</t>
  </si>
  <si>
    <t>Concrete and colored glass</t>
  </si>
  <si>
    <t>https://www.artsy.net/artwork/david-batchelor-concreto-8-dot-0-slash-01-1</t>
  </si>
  <si>
    <t>30 × 79.5 × 6 cm</t>
  </si>
  <si>
    <t>Anni Albers</t>
  </si>
  <si>
    <t>Fox 1</t>
  </si>
  <si>
    <t>Gouache and diazotype on paper</t>
  </si>
  <si>
    <t>https://www.artsy.net/artwork/anni-albers-fox-1</t>
  </si>
  <si>
    <t>38.1 × 34.3 cm</t>
  </si>
  <si>
    <t>https://www.artsy.net/artwork/adam-silverman-tide-jar-6</t>
  </si>
  <si>
    <t>45.7 × 40.6 × 30.5 cm</t>
  </si>
  <si>
    <t>Ercole Barovier</t>
  </si>
  <si>
    <t>Saturneo</t>
  </si>
  <si>
    <t>1951</t>
  </si>
  <si>
    <t>Vase with murrhines, white lattimo and gold leaf</t>
  </si>
  <si>
    <t>https://www.artsy.net/artwork/ercole-barovier-saturneo</t>
  </si>
  <si>
    <t>30.5 × 15.2 cm</t>
  </si>
  <si>
    <t>Untitled (Wedding Ropes)</t>
  </si>
  <si>
    <t>https://www.artsy.net/artwork/sheila-hicks-untitled-wedding-ropes</t>
  </si>
  <si>
    <t>12.7 × 53.3 cm</t>
  </si>
  <si>
    <t>The Chankley Bore, Boet</t>
  </si>
  <si>
    <t>Aluminum, stone, felt</t>
  </si>
  <si>
    <t>https://www.artsy.net/artwork/maarten-baas-the-chankley-bore-boet</t>
  </si>
  <si>
    <t>90 × 107 × 46 cm</t>
  </si>
  <si>
    <t>https://www.artsy.net/artwork/gaetano-pesce-nobodys-perfect-revisited-1</t>
  </si>
  <si>
    <t>Nobody's Perfect Chair</t>
  </si>
  <si>
    <t>https://www.artsy.net/artwork/gaetano-pesce-nobodys-perfect-chair-1</t>
  </si>
  <si>
    <t>91 × 42 × 41 cm</t>
  </si>
  <si>
    <t>Red Meander II</t>
  </si>
  <si>
    <t>Screenprint on Mohawk Superfine Bristol paper</t>
  </si>
  <si>
    <t>https://www.artsy.net/artwork/anni-albers-red-meander-ii-1</t>
  </si>
  <si>
    <t>71 × 61 cm</t>
  </si>
  <si>
    <t>Ten Variants</t>
  </si>
  <si>
    <t>https://www.artsy.net/artwork/josef-albers-ten-variants-3</t>
  </si>
  <si>
    <t>43.2 × 43.2 cm</t>
  </si>
  <si>
    <t>Vicken Parsons</t>
  </si>
  <si>
    <t>Untitled (1945)</t>
  </si>
  <si>
    <t>https://www.artsy.net/artwork/vicken-parsons-untitled-1945</t>
  </si>
  <si>
    <t>2 am</t>
  </si>
  <si>
    <t>Etchings on Canson Edition Bright White 320 gsm</t>
  </si>
  <si>
    <t>https://www.artsy.net/artwork/ian-davenport-2-am</t>
  </si>
  <si>
    <t>62 × 62 cm</t>
  </si>
  <si>
    <t>Couleur Additive Perseus 1-3</t>
  </si>
  <si>
    <t>A series of three screenprints on 300gsm BFK paper contained within a  solander box</t>
  </si>
  <si>
    <t>https://www.artsy.net/artwork/carlos-cruz-diez-couleur-additive-perseus-1-3</t>
  </si>
  <si>
    <t>Yellow Meander</t>
  </si>
  <si>
    <t>https://www.artsy.net/artwork/anni-albers-yellow-meander-1</t>
  </si>
  <si>
    <t>Untitled (Venetian Blind Study 4)</t>
  </si>
  <si>
    <t>Ink on paper, framed</t>
  </si>
  <si>
    <t>https://www.artsy.net/artwork/michael-craig-martin-untitled-venetian-blind-study-4</t>
  </si>
  <si>
    <t>42 × 59.5 cm</t>
  </si>
  <si>
    <t>Untitled (1829)</t>
  </si>
  <si>
    <t>https://www.artsy.net/artwork/vicken-parsons-untitled-1829-1</t>
  </si>
  <si>
    <t>28 × 32 cm</t>
  </si>
  <si>
    <t>8 am Ghost</t>
  </si>
  <si>
    <t>https://www.artsy.net/artwork/ian-davenport-8-am-ghost</t>
  </si>
  <si>
    <t>Orange Meander</t>
  </si>
  <si>
    <t>https://www.artsy.net/artwork/anni-albers-orange-meander-1</t>
  </si>
  <si>
    <t>80.8 × 60.9 cm</t>
  </si>
  <si>
    <t>Untitled (Coloured Venetian Blind Study 6)</t>
  </si>
  <si>
    <t>https://www.artsy.net/artwork/michael-craig-martin-untitled-coloured-venetian-blind-study-6</t>
  </si>
  <si>
    <t>https://www.artsy.net/artwork/bridget-riley-large-fragment-2-4</t>
  </si>
  <si>
    <t>149.9 × 106 cm</t>
  </si>
  <si>
    <t>9 am Ghost</t>
  </si>
  <si>
    <t>https://www.artsy.net/artwork/ian-davenport-9-am-ghost</t>
  </si>
  <si>
    <t>Blue Meander</t>
  </si>
  <si>
    <t>https://www.artsy.net/artwork/anni-albers-blue-meander-2</t>
  </si>
  <si>
    <t>Untitled (1923)</t>
  </si>
  <si>
    <t>https://www.artsy.net/artwork/vicken-parsons-untitled-1923</t>
  </si>
  <si>
    <t>32 × 39 cm</t>
  </si>
  <si>
    <t>About Lilac</t>
  </si>
  <si>
    <t>https://www.artsy.net/artwork/bridget-riley-about-lilac-24</t>
  </si>
  <si>
    <t>48.9 × 80 cm</t>
  </si>
  <si>
    <t>1 am</t>
  </si>
  <si>
    <t>https://www.artsy.net/artwork/ian-davenport-1-am-1</t>
  </si>
  <si>
    <t>Ether Drop</t>
  </si>
  <si>
    <t>Graphite and acrylic on paper collage</t>
  </si>
  <si>
    <t>https://www.artsy.net/artwork/linda-stark-ether-drop</t>
  </si>
  <si>
    <t>Eyes</t>
  </si>
  <si>
    <t>https://www.artsy.net/artwork/linda-stark-eyes</t>
  </si>
  <si>
    <t>25.1 × 37.1 cm</t>
  </si>
  <si>
    <t>Fixed Wave Study #3</t>
  </si>
  <si>
    <t>Graphite, ink, and pastel on paper</t>
  </si>
  <si>
    <t>https://www.artsy.net/artwork/linda-stark-fixed-wave-study-number-3</t>
  </si>
  <si>
    <t>27.9 × 27.9 cm</t>
  </si>
  <si>
    <t>Fahrelnissa Zeid</t>
  </si>
  <si>
    <t>Hind Nasser</t>
  </si>
  <si>
    <t>Dirimart</t>
  </si>
  <si>
    <t>https://www.artsy.net/artwork/fahrelnissa-zeid-hind-nasser</t>
  </si>
  <si>
    <t>95.5 × 75 cm</t>
  </si>
  <si>
    <t>1950-1960</t>
  </si>
  <si>
    <t>https://www.artsy.net/artwork/fahrelnissa-zeid-untitled-16</t>
  </si>
  <si>
    <t>137 × 83.5 cm</t>
  </si>
  <si>
    <t>https://www.artsy.net/artwork/fahrelnissa-zeid-untitled-19</t>
  </si>
  <si>
    <t>54.5 × 45 cm</t>
  </si>
  <si>
    <t>Dans le vert</t>
  </si>
  <si>
    <t>https://www.artsy.net/artwork/fahrelnissa-zeid-dans-le-vert</t>
  </si>
  <si>
    <t>117 × 96 cm</t>
  </si>
  <si>
    <t>https://www.artsy.net/artwork/fahrelnissa-zeid-untitled-17</t>
  </si>
  <si>
    <t>Firas</t>
  </si>
  <si>
    <t>https://www.artsy.net/artwork/fahrelnissa-zeid-firas-1</t>
  </si>
  <si>
    <t>75.5 × 61 cm</t>
  </si>
  <si>
    <t>Carnaval</t>
  </si>
  <si>
    <t>https://www.artsy.net/artwork/fahrelnissa-zeid-carnaval</t>
  </si>
  <si>
    <t>116.5 × 98 cm</t>
  </si>
  <si>
    <t>https://www.artsy.net/artwork/fahrelnissa-zeid-hind-nasser-1</t>
  </si>
  <si>
    <t>120.3 × 90 cm</t>
  </si>
  <si>
    <t>Janset Berkok Shami</t>
  </si>
  <si>
    <t>1980-1990</t>
  </si>
  <si>
    <t>https://www.artsy.net/artwork/fahrelnissa-zeid-janset-berkok-shami</t>
  </si>
  <si>
    <t>159.7 × 102.5 cm</t>
  </si>
  <si>
    <t>https://www.artsy.net/artwork/fahrelnissa-zeid-untitled-18</t>
  </si>
  <si>
    <t>154 × 97 cm</t>
  </si>
  <si>
    <t>Andrew Ross</t>
  </si>
  <si>
    <t>Pre &amp; Post</t>
  </si>
  <si>
    <t>False Flag</t>
  </si>
  <si>
    <t>https://www.artsy.net/artwork/andrew-ross-pre-and-post</t>
  </si>
  <si>
    <t>127 × 228.6 cm</t>
  </si>
  <si>
    <t>If Elevators Were Never Invented</t>
  </si>
  <si>
    <t>EPS foam, Aqua resin, pigment &amp; wood</t>
  </si>
  <si>
    <t>https://www.artsy.net/artwork/andrew-ross-if-elevators-were-never-invented</t>
  </si>
  <si>
    <t>88.9 × 88.9 × 33 cm</t>
  </si>
  <si>
    <t>Anthony Olubunmi Akinbola</t>
  </si>
  <si>
    <t>CAMOUFLAGE #033 (Marathon)</t>
  </si>
  <si>
    <t>Durags and acrylic on wooden panel</t>
  </si>
  <si>
    <t>https://www.artsy.net/artwork/anthony-olubunmi-akinbola-camouflage-number-033-marathon-1</t>
  </si>
  <si>
    <t xml:space="preserve">Yacht </t>
  </si>
  <si>
    <t>Steel, enamel paint, magnets, hardware</t>
  </si>
  <si>
    <t>https://www.artsy.net/artwork/andrew-ross-yacht</t>
  </si>
  <si>
    <t>91.4 × 66 cm</t>
  </si>
  <si>
    <t>Bernini Bobcat</t>
  </si>
  <si>
    <t>Graphite on Shikoku surface Gampi paper [Framed]</t>
  </si>
  <si>
    <t>https://www.artsy.net/artwork/andrew-ross-bernini-bobcat</t>
  </si>
  <si>
    <t>58.4 × 45.7 cm</t>
  </si>
  <si>
    <t>Backyard Lights</t>
  </si>
  <si>
    <t>Acrylic and mixed media on paper</t>
  </si>
  <si>
    <t>https://www.artsy.net/artwork/andrew-ross-backyard-lights</t>
  </si>
  <si>
    <t>72.4 × 41.9 cm</t>
  </si>
  <si>
    <t>Sterling Crispin</t>
  </si>
  <si>
    <t>No Fate</t>
  </si>
  <si>
    <t>Steel &amp; bronze</t>
  </si>
  <si>
    <t>https://www.artsy.net/artwork/sterling-crispin-no-fate</t>
  </si>
  <si>
    <t>13.2 × 10.9 × 1.8 cm</t>
  </si>
  <si>
    <t>Emilie Gossiaux</t>
  </si>
  <si>
    <t>Atomic Tangerine Garden</t>
  </si>
  <si>
    <t>Ink, wax pastel on newsprint in natural wood frame with UV museum plexi</t>
  </si>
  <si>
    <t>https://www.artsy.net/artwork/emilie-gossiaux-atomic-tangerine-garden</t>
  </si>
  <si>
    <t>50.8 × 63.5 cm</t>
  </si>
  <si>
    <t>Hallmark</t>
  </si>
  <si>
    <t>Reactive dyes on cotton sateen, varnish</t>
  </si>
  <si>
    <t>https://www.artsy.net/artwork/andrew-ross-hallmark</t>
  </si>
  <si>
    <t>73.7 × 124.5 cm</t>
  </si>
  <si>
    <t>Jiu Jitsu</t>
  </si>
  <si>
    <t>Graphite on Shikoku surface Gampi paper</t>
  </si>
  <si>
    <t>https://www.artsy.net/artwork/andrew-ross-jiu-jitsu</t>
  </si>
  <si>
    <t>Gaf (Leg)</t>
  </si>
  <si>
    <t>EPS foam, Aqua resin &amp; pigment</t>
  </si>
  <si>
    <t>https://www.artsy.net/artwork/andrew-ross-gaf-leg</t>
  </si>
  <si>
    <t>35.6 × 61 × 109.2 cm</t>
  </si>
  <si>
    <t>A002 (Third Nature)</t>
  </si>
  <si>
    <t>https://www.artsy.net/artwork/sterling-crispin-a002-third-nature</t>
  </si>
  <si>
    <t>12.7 × 12.7 × 8.9 cm</t>
  </si>
  <si>
    <t>Virginia Lee Montgomery</t>
  </si>
  <si>
    <t>March 25</t>
  </si>
  <si>
    <t>https://www.artsy.net/artwork/virginia-lee-montgomery-march-25</t>
  </si>
  <si>
    <t>2.5 × 2.5 × 12.7 cm</t>
  </si>
  <si>
    <t>Get Well</t>
  </si>
  <si>
    <t>https://www.artsy.net/artwork/andrew-ross-get-well</t>
  </si>
  <si>
    <t>Lazy Boy</t>
  </si>
  <si>
    <t>https://www.artsy.net/artwork/andrew-ross-lazy-boy</t>
  </si>
  <si>
    <t>99.1 × 73.7 cm</t>
  </si>
  <si>
    <t>Untitled (Vessels)</t>
  </si>
  <si>
    <t>EPS foam, Aqua resin &amp; wood</t>
  </si>
  <si>
    <t>https://www.artsy.net/artwork/andrew-ross-untitled-vessels</t>
  </si>
  <si>
    <t>132.1 × 76.2 × 76.2 cm</t>
  </si>
  <si>
    <t>Travis Boyer</t>
  </si>
  <si>
    <t>Sugar Spine</t>
  </si>
  <si>
    <t>Dye and silk velvet on panel</t>
  </si>
  <si>
    <t>https://www.artsy.net/artwork/travis-boyer-sugar-spine</t>
  </si>
  <si>
    <t>152.4 × 106.7 cm</t>
  </si>
  <si>
    <t>The Mic is Mightier Than the Pen</t>
  </si>
  <si>
    <t>EPS foam, Aqua resin, pigment, &amp; wood</t>
  </si>
  <si>
    <t>https://www.artsy.net/artwork/andrew-ross-the-mic-is-mightier-than-the-pen</t>
  </si>
  <si>
    <t>68.6 × 76.2 × 127 cm</t>
  </si>
  <si>
    <t>Blue Barrel Grinder</t>
  </si>
  <si>
    <t>https://www.artsy.net/artwork/andrew-ross-blue-barrel-grinder</t>
  </si>
  <si>
    <t>Untitled (Figure Contemplating Apple)</t>
  </si>
  <si>
    <t>Clay, styrofoam, wood, primer</t>
  </si>
  <si>
    <t>https://www.artsy.net/artwork/andrew-ross-untitled-figure-contemplating-apple</t>
  </si>
  <si>
    <t>152.4 × 121.9 × 86.4 cm</t>
  </si>
  <si>
    <t>Bárbara Wagner &amp; Benjamin de Burca</t>
  </si>
  <si>
    <t>RISE</t>
  </si>
  <si>
    <t>2K, color and sound</t>
  </si>
  <si>
    <t>https://www.artsy.net/artwork/barbara-wagner-and-benjamin-de-burca-rise-2</t>
  </si>
  <si>
    <t>Tempestade Perfeita (Perfect Storm)</t>
  </si>
  <si>
    <t>Oil and acrylic on bronze</t>
  </si>
  <si>
    <t>https://www.artsy.net/artwork/erika-verzutti-tempestade-perfeita-perfect-storm</t>
  </si>
  <si>
    <t>50 × 40 × 8 cm</t>
  </si>
  <si>
    <t>Detrito-origem \Dólar\" | Detritus-Inception \"Dollar\""</t>
  </si>
  <si>
    <t>Fake stones of ceramic and soil, banknotes</t>
  </si>
  <si>
    <t>https://www.artsy.net/artwork/sara-ramo-detrito-origem-dolar-detritus-inception-dollar</t>
  </si>
  <si>
    <t>150 × 100 × 30 cm</t>
  </si>
  <si>
    <t>Pista</t>
  </si>
  <si>
    <t>Enamel and acrylic on canvas and wood</t>
  </si>
  <si>
    <t>https://www.artsy.net/artwork/leda-catunda-pista</t>
  </si>
  <si>
    <t>170 × 210 cm</t>
  </si>
  <si>
    <t>Fire</t>
  </si>
  <si>
    <t>https://www.artsy.net/artwork/luiz-zerbini-fire</t>
  </si>
  <si>
    <t>240 × 240 cm</t>
  </si>
  <si>
    <t>Rodrigo Cass</t>
  </si>
  <si>
    <t>Humanity Lines</t>
  </si>
  <si>
    <t>Concrete, white concrete and tempera on linen</t>
  </si>
  <si>
    <t>https://www.artsy.net/artwork/rodrigo-cass-humanity-lines</t>
  </si>
  <si>
    <t>54 × 47 × 3 cm</t>
  </si>
  <si>
    <t>Fatiada</t>
  </si>
  <si>
    <t>Acrylic on fabric and velvet</t>
  </si>
  <si>
    <t>https://www.artsy.net/artwork/leda-catunda-fatiada</t>
  </si>
  <si>
    <t>106 × 86 × 5 cm</t>
  </si>
  <si>
    <t>Tiago Carneiro da Cunha</t>
  </si>
  <si>
    <t>Arbusto Ardente \/ Burning Bush</t>
  </si>
  <si>
    <t>https://www.artsy.net/artwork/tiago-carneiro-da-cunha-arbusto-ardente-slash-burning-bush-1</t>
  </si>
  <si>
    <t>65 × 108 × 3 cm</t>
  </si>
  <si>
    <t>Self Portrait 2 (Bocaina)</t>
  </si>
  <si>
    <t>Watercolor and pastel on paper</t>
  </si>
  <si>
    <t>https://www.artsy.net/artwork/janaina-tschape-self-portrait-2-bocaina-1</t>
  </si>
  <si>
    <t>Busto Salsicha</t>
  </si>
  <si>
    <t>Elastane, Silicone fiber, sewing thread, fabric, felt, velvet and stretcher</t>
  </si>
  <si>
    <t>https://www.artsy.net/artwork/yuli-yamagata-busto-salsicha</t>
  </si>
  <si>
    <t>72 × 50 × 7 cm</t>
  </si>
  <si>
    <t>Bárbara Wagner</t>
  </si>
  <si>
    <t>À Procura do 5º Elemento</t>
  </si>
  <si>
    <t>24 Inkjet prints on Platine 310g, brass plates, adhesive vinyl printing</t>
  </si>
  <si>
    <t>https://www.artsy.net/artwork/barbara-wagner-a-procura-do-5o-elemento</t>
  </si>
  <si>
    <t>415 × 5560 × 2 cm</t>
  </si>
  <si>
    <t>Sudoku (One, Two, Three)</t>
  </si>
  <si>
    <t>Newspaper on linen</t>
  </si>
  <si>
    <t>https://www.artsy.net/artwork/jac-leirner-sudoku-one-two-three</t>
  </si>
  <si>
    <t>Polvo</t>
  </si>
  <si>
    <t>Elastane, silicone fiber, sewing thread and stretcher</t>
  </si>
  <si>
    <t>https://www.artsy.net/artwork/yuli-yamagata-polvo</t>
  </si>
  <si>
    <t>150 × 180 × 20 cm</t>
  </si>
  <si>
    <t>Abre-alas, estandarte para apoteose 2. Entre mil genâncias</t>
  </si>
  <si>
    <t>https://www.artsy.net/artwork/sara-ramo-abre-alas-estandarte-para-apoteose-2-entre-mil-genancias</t>
  </si>
  <si>
    <t>Inner Happenings</t>
  </si>
  <si>
    <t>https://www.artsy.net/artwork/rodrigo-cass-inner-happenings</t>
  </si>
  <si>
    <t>42 × 92 × 3 cm</t>
  </si>
  <si>
    <t xml:space="preserve">Copa Family </t>
  </si>
  <si>
    <t>https://www.artsy.net/artwork/leda-catunda-copa-family</t>
  </si>
  <si>
    <t>80 × 220 × 8 cm</t>
  </si>
  <si>
    <t>Self Portrait 11 (Bocaina)</t>
  </si>
  <si>
    <t>https://www.artsy.net/artwork/janaina-tschape-self-portrait-11-bocaina</t>
  </si>
  <si>
    <t>https://www.artsy.net/artwork/janaina-tschape-self-portrait-2-bocaina</t>
  </si>
  <si>
    <t>Lingua Dobrada</t>
  </si>
  <si>
    <t>Elastane, velvet, sewing thread, silicone fiber and stretcher</t>
  </si>
  <si>
    <t>https://www.artsy.net/artwork/yuli-yamagata-lingua-dobrada</t>
  </si>
  <si>
    <t>40 × 40 × 8 cm</t>
  </si>
  <si>
    <t>Assombrados (Violencia\/Meu irmão)</t>
  </si>
  <si>
    <t>https://www.artsy.net/artwork/rivane-neuenschwander-assombrados-violencia-slash-meu-irmao</t>
  </si>
  <si>
    <t>328 × 245 cm</t>
  </si>
  <si>
    <t>Agnieszka Kurant</t>
  </si>
  <si>
    <t>Collective Rorschach Test</t>
  </si>
  <si>
    <t>Lenticular print</t>
  </si>
  <si>
    <t>https://www.artsy.net/artwork/agnieszka-kurant-collective-rorschach-test-1</t>
  </si>
  <si>
    <t>44 × 80 cm</t>
  </si>
  <si>
    <t>Abre-alas, estandarte para apoteose 5. Para uma e todos</t>
  </si>
  <si>
    <t>Fabric, paper, pigment, paint and sewing</t>
  </si>
  <si>
    <t>https://www.artsy.net/artwork/sara-ramo-abre-alas-estandarte-para-apoteose-5-para-uma-e-todos</t>
  </si>
  <si>
    <t>a human future</t>
  </si>
  <si>
    <t>https://www.artsy.net/artwork/rodrigo-cass-a-human-future</t>
  </si>
  <si>
    <t>Mijão</t>
  </si>
  <si>
    <t>Elastane, silicone fiber, sneaker, epoxy resin, sock, sewing</t>
  </si>
  <si>
    <t>https://www.artsy.net/artwork/yuli-yamagata-mijao</t>
  </si>
  <si>
    <t>85 × 60 × 40 cm</t>
  </si>
  <si>
    <t>Self Portrait 15 (Bocaina)</t>
  </si>
  <si>
    <t>https://www.artsy.net/artwork/janaina-tschape-self-portrait-15-bocaina</t>
  </si>
  <si>
    <t>Self Portrait 1 (Bocaina)</t>
  </si>
  <si>
    <t>https://www.artsy.net/artwork/janaina-tschape-self-portrait-1-bocaina</t>
  </si>
  <si>
    <t>Loose in a Summer Breeze</t>
  </si>
  <si>
    <t>https://www.artsy.net/artwork/marina-rheingantz-loose-in-a-summer-breeze</t>
  </si>
  <si>
    <t>240 × 360 cm</t>
  </si>
  <si>
    <t>Parabrisas num dia de nevoeiro | Windshield on a foggy day</t>
  </si>
  <si>
    <t>https://www.artsy.net/artwork/joao-maria-gusmao-and-pedro-paiva-parabrisas-num-dia-de-nevoeiro-windshield-on-a-foggy-day</t>
  </si>
  <si>
    <t>90 × 125 × 30 cm</t>
  </si>
  <si>
    <t>Abre-alas, estandarte para apoteose 3. À terra desce</t>
  </si>
  <si>
    <t>https://www.artsy.net/artwork/sara-ramo-abre-alas-estandarte-para-apoteose-3-a-terra-desce</t>
  </si>
  <si>
    <t>Positions</t>
  </si>
  <si>
    <t>https://www.artsy.net/artwork/rodrigo-cass-positions</t>
  </si>
  <si>
    <t>Zona do Crepúsculo</t>
  </si>
  <si>
    <t>https://www.artsy.net/artwork/tiago-carneiro-da-cunha-zona-do-crepusculo-1</t>
  </si>
  <si>
    <t>60 × 102.5 × 3 cm</t>
  </si>
  <si>
    <t>Self Portrait 8 (Bocaina)</t>
  </si>
  <si>
    <t>https://www.artsy.net/artwork/janaina-tschape-self-portrait-8-bocaina</t>
  </si>
  <si>
    <t>Mexilhão</t>
  </si>
  <si>
    <t>Jeans, silicone fiber, sewing thread and wire</t>
  </si>
  <si>
    <t>https://www.artsy.net/artwork/yuli-yamagata-mexilhao</t>
  </si>
  <si>
    <t>20 × 100 × 87 cm</t>
  </si>
  <si>
    <t>258 FG, KL, CK</t>
  </si>
  <si>
    <t>Archival inkjet print, photo rag baryta paper</t>
  </si>
  <si>
    <t>https://www.artsy.net/artwork/christine-sun-kim-258-fg-kl-ck</t>
  </si>
  <si>
    <t>129.5 × 279.4 cm</t>
  </si>
  <si>
    <t>https://www.artsy.net/artwork/marius-bercea-untitled-8</t>
  </si>
  <si>
    <t>Eleonore Koch</t>
  </si>
  <si>
    <t>Galeria Marília Razuk</t>
  </si>
  <si>
    <t>https://www.artsy.net/artwork/eleonore-koch-untitled-2</t>
  </si>
  <si>
    <t>118 × 90.5 cm</t>
  </si>
  <si>
    <t>Perimetros (triptych)</t>
  </si>
  <si>
    <t>Mechanography text on old notarial paper</t>
  </si>
  <si>
    <t>https://www.artsy.net/artwork/johanna-calle-perimetros-triptych</t>
  </si>
  <si>
    <t>95 × 124.5 cm</t>
  </si>
  <si>
    <t>Vanderlei Lopes</t>
  </si>
  <si>
    <t>Outflow</t>
  </si>
  <si>
    <t>Polished Bronze</t>
  </si>
  <si>
    <t>https://www.artsy.net/artwork/vanderlei-lopes-outflow</t>
  </si>
  <si>
    <t>23 × 121.5 × 34 cm</t>
  </si>
  <si>
    <t>Lote (1)</t>
  </si>
  <si>
    <t>https://www.artsy.net/artwork/johanna-calle-lote-1</t>
  </si>
  <si>
    <t>41.5 × 83 cm</t>
  </si>
  <si>
    <t>Leonilson</t>
  </si>
  <si>
    <t>Thread on voile</t>
  </si>
  <si>
    <t>https://www.artsy.net/artwork/leonilson-untitled-52</t>
  </si>
  <si>
    <t>19.5 × 29 × 4 cm</t>
  </si>
  <si>
    <t>Interference</t>
  </si>
  <si>
    <t>https://www.artsy.net/artwork/vanderlei-lopes-interference</t>
  </si>
  <si>
    <t>40 × 118 × 40 cm</t>
  </si>
  <si>
    <t xml:space="preserve">Bandeira Verde [Green flag] </t>
  </si>
  <si>
    <t>Acrylic paint and thread on canvas</t>
  </si>
  <si>
    <t>https://www.artsy.net/artwork/leonilson-bandeira-verde-green-flag</t>
  </si>
  <si>
    <t>194 × 50 cm</t>
  </si>
  <si>
    <t>Cega (From the series Open House)</t>
  </si>
  <si>
    <t>Cast Aluminum</t>
  </si>
  <si>
    <t>https://www.artsy.net/artwork/jose-bechara-cega-from-the-series-open-house</t>
  </si>
  <si>
    <t>40 × 50 × 110 cm</t>
  </si>
  <si>
    <t>Ana Luiza Dias Batista</t>
  </si>
  <si>
    <t>Pace</t>
  </si>
  <si>
    <t>Carved Wood</t>
  </si>
  <si>
    <t>https://www.artsy.net/artwork/ana-luiza-dias-batista-pace</t>
  </si>
  <si>
    <t>105 × 120 × 10 cm</t>
  </si>
  <si>
    <t>Acrylic, cooper and ferrous emulsion oxidation on used truck canvas</t>
  </si>
  <si>
    <t>https://www.artsy.net/artwork/jose-bechara-untitled-50</t>
  </si>
  <si>
    <t>130 × 115 cm</t>
  </si>
  <si>
    <t>Lume</t>
  </si>
  <si>
    <t>https://www.artsy.net/artwork/vanderlei-lopes-lume</t>
  </si>
  <si>
    <t>25 × 27 cm</t>
  </si>
  <si>
    <t>Lote (2)</t>
  </si>
  <si>
    <t>https://www.artsy.net/artwork/johanna-calle-lote-2</t>
  </si>
  <si>
    <t>Blur</t>
  </si>
  <si>
    <t>TR90, Metal, Glass</t>
  </si>
  <si>
    <t>https://www.artsy.net/artwork/ana-luiza-dias-batista-blur</t>
  </si>
  <si>
    <t>160 × 20 × 40 cm</t>
  </si>
  <si>
    <t>Lote (3)</t>
  </si>
  <si>
    <t>https://www.artsy.net/artwork/johanna-calle-lote-3</t>
  </si>
  <si>
    <t>Precious Memories (Tower)</t>
  </si>
  <si>
    <t>https://www.artsy.net/artwork/jatovia-gary-precious-memories-tower-1</t>
  </si>
  <si>
    <t>228.6 × 10.8 × 47 cm</t>
  </si>
  <si>
    <t>The West (November-December 2019)</t>
  </si>
  <si>
    <t>2-sided UV-cured print on samba fabric, custom LED lightbox</t>
  </si>
  <si>
    <t>https://www.artsy.net/artwork/mungo-thomson-the-west-november-december-2019</t>
  </si>
  <si>
    <t>142.2 × 142.2 × 8.9 cm</t>
  </si>
  <si>
    <t>Misanthrop</t>
  </si>
  <si>
    <t>https://www.artsy.net/artwork/stefan-rinck-misanthrop-1</t>
  </si>
  <si>
    <t>40 × 38 × 18 cm</t>
  </si>
  <si>
    <t>https://www.artsy.net/artwork/bernard-piffaretti-untitled-253</t>
  </si>
  <si>
    <t>TBT (blue diptych)</t>
  </si>
  <si>
    <t>Linen and wood</t>
  </si>
  <si>
    <t>https://www.artsy.net/artwork/sheila-hicks-tbt-blue-diptych</t>
  </si>
  <si>
    <t>50 × 100 × 3 cm</t>
  </si>
  <si>
    <t>Kaz Oshiro</t>
  </si>
  <si>
    <t>Dumpster (black with white residue)</t>
  </si>
  <si>
    <t>Acrylic on stretched canvas and caster wheels</t>
  </si>
  <si>
    <t>https://www.artsy.net/artwork/kaz-oshiro-dumpster-black-with-white-residue</t>
  </si>
  <si>
    <t>121 × 191.5 × 90 cm</t>
  </si>
  <si>
    <t>Jay DeFeo</t>
  </si>
  <si>
    <t>https://www.artsy.net/artwork/jay-defeo-untitled-2189</t>
  </si>
  <si>
    <t>14.6 × 16.5 cm</t>
  </si>
  <si>
    <t>William Leavitt</t>
  </si>
  <si>
    <t>Deer, Camera, Mayan, Sand Dome</t>
  </si>
  <si>
    <t>Acrylic and vinyl on canvas</t>
  </si>
  <si>
    <t>https://www.artsy.net/artwork/william-leavitt-deer-camera-mayan-sand-dome</t>
  </si>
  <si>
    <t>77 × 178 cm</t>
  </si>
  <si>
    <t>https://www.artsy.net/artwork/jay-defeo-untitled-2182</t>
  </si>
  <si>
    <t>17.8 × 19.2 cm</t>
  </si>
  <si>
    <t>Davide Balula</t>
  </si>
  <si>
    <t>Surface Vacuum (Airborne Fabric D703)</t>
  </si>
  <si>
    <t>Glue, airborne fibers, dust on canvas</t>
  </si>
  <si>
    <t>https://www.artsy.net/artwork/davide-balula-surface-vacuum-airborne-fabric-d703</t>
  </si>
  <si>
    <t>180 cm diameter</t>
  </si>
  <si>
    <t>April 26, 1993 (The Truth About Dinosaurs)</t>
  </si>
  <si>
    <t>Enamel on low-iron mirror, poplar and anodized aluminum</t>
  </si>
  <si>
    <t>https://www.artsy.net/artwork/mungo-thomson-april-26-1993-the-truth-about-dinosaurs</t>
  </si>
  <si>
    <t>188 × 142 × 6 cm</t>
  </si>
  <si>
    <t>Vera Pagava</t>
  </si>
  <si>
    <t>Pyramide</t>
  </si>
  <si>
    <t>Galerie Kornfeld</t>
  </si>
  <si>
    <t>https://www.artsy.net/artwork/vera-pagava-pyramide</t>
  </si>
  <si>
    <t>73 × 100 cm</t>
  </si>
  <si>
    <t>Coupe et formes sur table</t>
  </si>
  <si>
    <t>https://www.artsy.net/artwork/vera-pagava-coupe-et-formes-sur-table-2</t>
  </si>
  <si>
    <t>54 × 80.5 cm</t>
  </si>
  <si>
    <t>https://www.artsy.net/artwork/vera-pagava-untitled</t>
  </si>
  <si>
    <t>La Pastèque</t>
  </si>
  <si>
    <t>1940</t>
  </si>
  <si>
    <t>https://www.artsy.net/artwork/vera-pagava-la-pasteque</t>
  </si>
  <si>
    <t>24 × 35 cm</t>
  </si>
  <si>
    <t>Automne (Autumn)</t>
  </si>
  <si>
    <t>https://www.artsy.net/artwork/vera-pagava-automne-autumn</t>
  </si>
  <si>
    <t>Michelle Stuart</t>
  </si>
  <si>
    <t>Logbook for Lost Horizons</t>
  </si>
  <si>
    <t>Graphite, encaustic, rock marks, earth, paper, linen, hydrocal</t>
  </si>
  <si>
    <t>https://www.artsy.net/artwork/michelle-stuart-logbook-for-lost-horizons</t>
  </si>
  <si>
    <t>30.5 × 27.9 × 8.9 cm</t>
  </si>
  <si>
    <t>Adena</t>
  </si>
  <si>
    <t>Earth from site, woven string, cloth, muslin-mounted rag paper</t>
  </si>
  <si>
    <t>https://www.artsy.net/artwork/michelle-stuart-adena</t>
  </si>
  <si>
    <t>35.6 × 35.6 × 2.5 cm</t>
  </si>
  <si>
    <t>Andy Goldsworthy</t>
  </si>
  <si>
    <t>Dry, cold, wind blown snow Brushed off wall Dumfriesshire, Scotland 29 December 2017</t>
  </si>
  <si>
    <t>Suite of three unique archival inkjet prints</t>
  </si>
  <si>
    <t>https://www.artsy.net/artwork/andy-goldsworthy-dry-cold-wind-blown-snow-brushed-off-wall-dumfriesshire-scotland-29-december-2017</t>
  </si>
  <si>
    <t>53 × 240 cm</t>
  </si>
  <si>
    <t>Paquet Book</t>
  </si>
  <si>
    <t>Earth, encaustic, pigments, string, wax, fiber\/rag</t>
  </si>
  <si>
    <t>https://www.artsy.net/artwork/michelle-stuart-paquet-book-1</t>
  </si>
  <si>
    <t>21.6 × 19.1 × 5.1 cm</t>
  </si>
  <si>
    <t>Niagara River Rock Book</t>
  </si>
  <si>
    <t>Earth from Niagara River, paper, cotton cloth</t>
  </si>
  <si>
    <t>https://www.artsy.net/artwork/michelle-stuart-niagara-river-rock-book-1</t>
  </si>
  <si>
    <t>17.8 × 33 × 2.5 cm</t>
  </si>
  <si>
    <t>Nine stones thrown into Scaur Water, Scaur glen, Dumfriesshire, Scotland, 18 March 2017</t>
  </si>
  <si>
    <t>Digital video, color, sound</t>
  </si>
  <si>
    <t>https://www.artsy.net/artwork/andy-goldsworthy-nine-stones-thrown-into-scaur-water-scaur-glen-dumfriesshire-scotland-18-march-2017</t>
  </si>
  <si>
    <t>Sheep fence Dumfriesshire, Scotland 25 May 2018</t>
  </si>
  <si>
    <t>Unique archival inkjet print</t>
  </si>
  <si>
    <t>https://www.artsy.net/artwork/andy-goldsworthy-sheep-fence-dumfriesshire-scotland-25-may-2018</t>
  </si>
  <si>
    <t>Nazca Lines Chart Book</t>
  </si>
  <si>
    <t>1981-82</t>
  </si>
  <si>
    <t>Earth, graphite, laminated handmade paper</t>
  </si>
  <si>
    <t>https://www.artsy.net/artwork/michelle-stuart-nazca-lines-chart-book</t>
  </si>
  <si>
    <t>28.6 × 78.7 × 5.7 cm</t>
  </si>
  <si>
    <t>Afriqya: Night Chant</t>
  </si>
  <si>
    <t>Earth from site near Ait Ben Haddou, Morocco, paper, gypsum</t>
  </si>
  <si>
    <t>https://www.artsy.net/artwork/michelle-stuart-afriqya-night-chant-1</t>
  </si>
  <si>
    <t>27.9 × 25.4 × 7.6 cm</t>
  </si>
  <si>
    <t>Ash sticks Wall Dumfriesshire, Scotland 26 April 2018</t>
  </si>
  <si>
    <t>https://www.artsy.net/artwork/andy-goldsworthy-ash-sticks-wall-dumfriesshire-scotland-26-april-2018</t>
  </si>
  <si>
    <t>Rush lines threaded through the leaves of an alder tree Dumfriesshire, Scotland 20 July 2017</t>
  </si>
  <si>
    <t>Suite of two unique archival inkjet prints</t>
  </si>
  <si>
    <t>https://www.artsy.net/artwork/andy-goldsworthy-rush-lines-threaded-through-the-leaves-of-an-alder-tree-dumfriesshire-scotland-20-july-2017</t>
  </si>
  <si>
    <t>43 × 130 cm</t>
  </si>
  <si>
    <t>Project for a Chart of the Earth Reflecting the Sky</t>
  </si>
  <si>
    <t>Earth from Zagora, Moroco, plaster, handmade paper</t>
  </si>
  <si>
    <t>https://www.artsy.net/artwork/michelle-stuart-project-for-a-chart-of-the-earth-reflecting-the-sky</t>
  </si>
  <si>
    <t>44.5 × 54.6 × 5.1 cm</t>
  </si>
  <si>
    <t>Barbed wire wool, Dumfriesshire, Scotland, 29 May 2018</t>
  </si>
  <si>
    <t>https://www.artsy.net/artwork/andy-goldsworthy-barbed-wire-wool-dumfriesshire-scotland-29-may-2018</t>
  </si>
  <si>
    <t>Ice Wedged between branches of a hazel tree Dumfriesshire, Scotland 8 January 2018</t>
  </si>
  <si>
    <t>https://www.artsy.net/artwork/andy-goldsworthy-ice-wedged-between-branches-of-a-hazel-tree-dumfriesshire-scotland-8-january-2018</t>
  </si>
  <si>
    <t>195 × 53 cm</t>
  </si>
  <si>
    <t>Hand full of wool, Dumfriesshire, Scotland, 25 April 2017</t>
  </si>
  <si>
    <t>https://www.artsy.net/artwork/andy-goldsworthy-hand-full-of-wool-dumfriesshire-scotland-25-april-2017</t>
  </si>
  <si>
    <t>Breathing hole Dumfriesshire, Scotland 13 November, 2017</t>
  </si>
  <si>
    <t>https://www.artsy.net/artwork/andy-goldsworthy-breathing-hole-dumfriesshire-scotland-13-november-2017</t>
  </si>
  <si>
    <t>Tree, Two Shadows, Dumfriesshire, Scotland, 28 March 2018</t>
  </si>
  <si>
    <t>https://www.artsy.net/artwork/andy-goldsworthy-tree-two-shadows-dumfriesshire-scotland-28-march-2018</t>
  </si>
  <si>
    <t>Suzanne Song</t>
  </si>
  <si>
    <t>Untitled (Inter-Series 3)</t>
  </si>
  <si>
    <t>https://www.artsy.net/artwork/suzanne-song-untitled-inter-series-3</t>
  </si>
  <si>
    <t>104 × 94 cm</t>
  </si>
  <si>
    <t>Bae Yoon Hwan</t>
  </si>
  <si>
    <t>“Stay tune”</t>
  </si>
  <si>
    <t>https://www.artsy.net/artwork/bae-yoon-hwan-stay-tune</t>
  </si>
  <si>
    <t>127 × 78 cm</t>
  </si>
  <si>
    <t>Miracle</t>
  </si>
  <si>
    <t>https://www.artsy.net/artwork/koen-van-den-broek-miracle</t>
  </si>
  <si>
    <t>210 × 157.5 cm</t>
  </si>
  <si>
    <t>Bin Woo Hyuk</t>
  </si>
  <si>
    <t>Abyssus 85</t>
  </si>
  <si>
    <t>https://www.artsy.net/artwork/bin-woo-hyuk-abyssus-85</t>
  </si>
  <si>
    <t>Woo Jung Hoh</t>
  </si>
  <si>
    <t>Like My Scale and Your Scale Cannot Be the Same (03)</t>
  </si>
  <si>
    <t>Oil, pencil on canvas</t>
  </si>
  <si>
    <t>https://www.artsy.net/artwork/woo-jung-hoh-like-my-scale-and-your-scale-cannot-be-the-same-03</t>
  </si>
  <si>
    <t>Story</t>
  </si>
  <si>
    <t>https://www.artsy.net/artwork/minjung-kim-story-20</t>
  </si>
  <si>
    <t>90.5 × 135.5 cm</t>
  </si>
  <si>
    <t>Recurrence SH 2013011</t>
  </si>
  <si>
    <t>https://www.artsy.net/artwork/kim-tschang-yeul-recurrence-sh-2013011</t>
  </si>
  <si>
    <t>Bodyscape 76-3-2019</t>
  </si>
  <si>
    <t>https://www.artsy.net/artwork/lee-kun-yong-bodyscape-76-3-2019-1</t>
  </si>
  <si>
    <t>https://www.artsy.net/artwork/lee-ufan-terracotta</t>
  </si>
  <si>
    <t>36 × 43.5 cm</t>
  </si>
  <si>
    <t>Chung Sang Hwa</t>
  </si>
  <si>
    <t>Untitled 79-9</t>
  </si>
  <si>
    <t>Graphite and acrylic on canvas</t>
  </si>
  <si>
    <t>https://www.artsy.net/artwork/chung-sang-hwa-untitled-79-9-1</t>
  </si>
  <si>
    <t>115 × 88 cm</t>
  </si>
  <si>
    <t>Recurrence SH2013010</t>
  </si>
  <si>
    <t>Korean paper, India Ink and oil on canvas</t>
  </si>
  <si>
    <t>https://www.artsy.net/artwork/kim-tschang-yeul-recurrence-sh2013010</t>
  </si>
  <si>
    <t>65.1 × 90.9 cm</t>
  </si>
  <si>
    <t>https://www.artsy.net/artwork/lee-ufan-terracotta-1</t>
  </si>
  <si>
    <t>Untitled 017-11-3</t>
  </si>
  <si>
    <t>Acrylic and kaolin on canvas</t>
  </si>
  <si>
    <t>https://www.artsy.net/artwork/chung-sang-hwa-untitled-017-11-3</t>
  </si>
  <si>
    <t>130.3 × 97 cm</t>
  </si>
  <si>
    <t>Myungho Lee</t>
  </si>
  <si>
    <t>Tree...#6</t>
  </si>
  <si>
    <t>Ink on Paper</t>
  </si>
  <si>
    <t>https://www.artsy.net/artwork/myungho-lee-tree-dot-dot-dot-number-6-1</t>
  </si>
  <si>
    <t>98 × 78 cm</t>
  </si>
  <si>
    <t>Tree...#4</t>
  </si>
  <si>
    <t>https://www.artsy.net/artwork/myungho-lee-tree-dot-dot-dot-number-4</t>
  </si>
  <si>
    <t>104 × 134 cm</t>
  </si>
  <si>
    <t>Christina Fernandez</t>
  </si>
  <si>
    <t>Bend</t>
  </si>
  <si>
    <t>Gallery Luisotti</t>
  </si>
  <si>
    <t>https://www.artsy.net/artwork/christina-fernandez-bend</t>
  </si>
  <si>
    <t>304.8 × 609.6 cm</t>
  </si>
  <si>
    <t>Untitled Multiple Exposure #5 (Figueroa)</t>
  </si>
  <si>
    <t>https://www.artsy.net/artwork/christina-fernandez-untitled-multiple-exposure-number-5-figueroa</t>
  </si>
  <si>
    <t>Untitled Multiple Exposure #8 (Modotti)</t>
  </si>
  <si>
    <t>https://www.artsy.net/artwork/christina-fernandez-untitled-multiple-exposure-number-8-modotti</t>
  </si>
  <si>
    <t>Lavanderia #8</t>
  </si>
  <si>
    <t>https://www.artsy.net/artwork/christina-fernandez-lavanderia-number-8</t>
  </si>
  <si>
    <t>83.8 × 109.2 cm</t>
  </si>
  <si>
    <t>Lavanderia #4</t>
  </si>
  <si>
    <t>https://www.artsy.net/artwork/christina-fernandez-lavanderia-number-4</t>
  </si>
  <si>
    <t>Sinagua (Sedona)</t>
  </si>
  <si>
    <t>https://www.artsy.net/artwork/christina-fernandez-sinagua-sedona</t>
  </si>
  <si>
    <t>58.4 × 40 cm</t>
  </si>
  <si>
    <t>American Trailer</t>
  </si>
  <si>
    <t>https://www.artsy.net/artwork/christina-fernandez-american-trailer</t>
  </si>
  <si>
    <t>64.8 × 157.5 cm</t>
  </si>
  <si>
    <t>Bend: text, Dianzu Stairs, Dianzu, Self-portrat</t>
  </si>
  <si>
    <t>1999-2000/2020</t>
  </si>
  <si>
    <t>Archival digital pigment prints mounted to Dibond aluminum</t>
  </si>
  <si>
    <t>https://www.artsy.net/artwork/christina-fernandez-bend-text-dianzu-stairs-dianzu-self-portrat</t>
  </si>
  <si>
    <t>81.3 × 330.2 cm</t>
  </si>
  <si>
    <t>Untitled Multiple Exposure #7 (Bravo)</t>
  </si>
  <si>
    <t>https://www.artsy.net/artwork/christina-fernandez-untitled-multiple-exposure-number-7-bravo</t>
  </si>
  <si>
    <t>Lavanderia (#1, 2, 4, 8, 9, 11)</t>
  </si>
  <si>
    <t>https://www.artsy.net/artwork/christina-fernandez-lavanderia-number-1-2-4-8-9-11</t>
  </si>
  <si>
    <t>175.3 × 342.9 cm</t>
  </si>
  <si>
    <t>Lavanderia #2</t>
  </si>
  <si>
    <t>https://www.artsy.net/artwork/christina-fernandez-lavanderia-number-2</t>
  </si>
  <si>
    <t>https://www.artsy.net/artwork/christina-fernandez-lavanderia-number-8-1</t>
  </si>
  <si>
    <t>Toyo (Manzanar)</t>
  </si>
  <si>
    <t>https://www.artsy.net/artwork/christina-fernandez-toyo-manzanar</t>
  </si>
  <si>
    <t>Bend: text, Mitla, Self-portrat, Monte Alban</t>
  </si>
  <si>
    <t>Archival pigment prints mounted to Dibond aluminum</t>
  </si>
  <si>
    <t>https://www.artsy.net/artwork/christina-fernandez-bend-text-mitla-self-portrat-monte-alban</t>
  </si>
  <si>
    <t>Untitled Multiple Exposure #6 (Lopez)</t>
  </si>
  <si>
    <t>https://www.artsy.net/artwork/christina-fernandez-untitled-multiple-exposure-number-6-lopez</t>
  </si>
  <si>
    <t>Lavanderia #6</t>
  </si>
  <si>
    <t>https://www.artsy.net/artwork/christina-fernandez-lavanderia-number-6</t>
  </si>
  <si>
    <t>Lavanderia #11</t>
  </si>
  <si>
    <t>https://www.artsy.net/artwork/christina-fernandez-lavanderia-number-11-1</t>
  </si>
  <si>
    <t>Untitled Farmworker</t>
  </si>
  <si>
    <t>1989/2020</t>
  </si>
  <si>
    <t>https://www.artsy.net/artwork/christina-fernandez-untitled-farmworker</t>
  </si>
  <si>
    <t>86.4 × 137.2 × 121.9 cm</t>
  </si>
  <si>
    <t>Laura (Rosemead, bedroom view)</t>
  </si>
  <si>
    <t>https://www.artsy.net/artwork/christina-fernandez-laura-rosemead-bedroom-view</t>
  </si>
  <si>
    <t>Untitled (Multiple Exposures)</t>
  </si>
  <si>
    <t>Portfolio with 8- vintage gelatin silver prints, each 20 x 24</t>
  </si>
  <si>
    <t>https://www.artsy.net/artwork/christina-fernandez-untitled-multiple-exposures</t>
  </si>
  <si>
    <t>121.9 × 203.2 cm</t>
  </si>
  <si>
    <t>Untitled Multiple Exposure #1 (Figueroa)</t>
  </si>
  <si>
    <t>https://www.artsy.net/artwork/christina-fernandez-untitled-multiple-exposure-number-1-figueroa</t>
  </si>
  <si>
    <t>Lavanderia #3</t>
  </si>
  <si>
    <t>https://www.artsy.net/artwork/christina-fernandez-lavanderia-number-3</t>
  </si>
  <si>
    <t>Lavanderia #10</t>
  </si>
  <si>
    <t>https://www.artsy.net/artwork/christina-fernandez-lavanderia-number-10</t>
  </si>
  <si>
    <t>1994/2020</t>
  </si>
  <si>
    <t>Archival digital pigment print on stretched canvas</t>
  </si>
  <si>
    <t>https://www.artsy.net/artwork/christina-fernandez-untitled-farmworker-1</t>
  </si>
  <si>
    <t>76.2 × 160 cm</t>
  </si>
  <si>
    <t>Thelma and Juanita (Pt. Fermin)</t>
  </si>
  <si>
    <t>Archival pigment prints, a diptych</t>
  </si>
  <si>
    <t>https://www.artsy.net/artwork/christina-fernandez-thelma-and-juanita-pt-fermin</t>
  </si>
  <si>
    <t>58.4 × 80 cm</t>
  </si>
  <si>
    <t>Gladys Nilsson</t>
  </si>
  <si>
    <t>Her Rock</t>
  </si>
  <si>
    <t>https://www.artsy.net/artwork/gladys-nilsson-her-rock</t>
  </si>
  <si>
    <t>137.2 × 213.4 cm</t>
  </si>
  <si>
    <t>Repose</t>
  </si>
  <si>
    <t>https://www.artsy.net/artwork/gladys-nilsson-repose-1</t>
  </si>
  <si>
    <t>91.4 × 152.4 cm</t>
  </si>
  <si>
    <t>Tester</t>
  </si>
  <si>
    <t>https://www.artsy.net/artwork/gladys-nilsson-tester</t>
  </si>
  <si>
    <t>Paul Feeley</t>
  </si>
  <si>
    <t>Oil-based enamel on canvas</t>
  </si>
  <si>
    <t>https://www.artsy.net/artwork/paul-feeley-untitled-3</t>
  </si>
  <si>
    <t>Jaune Quick-to-See Smith</t>
  </si>
  <si>
    <t>King of the Mountain</t>
  </si>
  <si>
    <t>https://www.artsy.net/artwork/jaune-quick-to-see-smith-king-of-the-mountain</t>
  </si>
  <si>
    <t>James Luna</t>
  </si>
  <si>
    <t>Petroglyphs in Motion I</t>
  </si>
  <si>
    <t>https://www.artsy.net/artwork/james-luna-petroglyphs-in-motion-i-1</t>
  </si>
  <si>
    <t>61 × 162.6 cm</t>
  </si>
  <si>
    <t>Dotty</t>
  </si>
  <si>
    <t>https://www.artsy.net/artwork/gladys-nilsson-dotty</t>
  </si>
  <si>
    <t>https://www.artsy.net/artwork/gladys-nilsson-her-rock-1</t>
  </si>
  <si>
    <t>Esteban Cabeza de Baca</t>
  </si>
  <si>
    <t>From Dusk</t>
  </si>
  <si>
    <t>https://www.artsy.net/artwork/esteban-cabeza-de-baca-from-dusk</t>
  </si>
  <si>
    <t>81.3 × 81.3 cm</t>
  </si>
  <si>
    <t>Erei (March 7)</t>
  </si>
  <si>
    <t>https://www.artsy.net/artwork/paul-feeley-erei-march-7</t>
  </si>
  <si>
    <t>I See Red: Petroglyph Park</t>
  </si>
  <si>
    <t>https://www.artsy.net/artwork/jaune-quick-to-see-smith-i-see-red-petroglyph-park</t>
  </si>
  <si>
    <t>Classic in the Woods</t>
  </si>
  <si>
    <t>Acrylic and paper collage on canvas</t>
  </si>
  <si>
    <t>https://www.artsy.net/artwork/gladys-nilsson-classic-in-the-woods-1</t>
  </si>
  <si>
    <t>91.8 × 121.9 cm</t>
  </si>
  <si>
    <t>Even Bigger Birthday Gladys</t>
  </si>
  <si>
    <t>https://www.artsy.net/artwork/gladys-nilsson-even-bigger-birthday-gladys</t>
  </si>
  <si>
    <t>Iris in Ruidoso</t>
  </si>
  <si>
    <t>https://www.artsy.net/artwork/esteban-cabeza-de-baca-iris-in-ruidoso</t>
  </si>
  <si>
    <t>101.6 × 101.6 cm</t>
  </si>
  <si>
    <t>Untitled (March 1)</t>
  </si>
  <si>
    <t>https://www.artsy.net/artwork/paul-feeley-untitled-march-1</t>
  </si>
  <si>
    <t>167.6 × 129.5 cm</t>
  </si>
  <si>
    <t>I See Red: Mutton Stew</t>
  </si>
  <si>
    <t>https://www.artsy.net/artwork/jaune-quick-to-see-smith-i-see-red-mutton-stew</t>
  </si>
  <si>
    <t>Upsides Down</t>
  </si>
  <si>
    <t>https://www.artsy.net/artwork/gladys-nilsson-upsides-down</t>
  </si>
  <si>
    <t>121.9 × 91.4 cm</t>
  </si>
  <si>
    <t>Waterhole</t>
  </si>
  <si>
    <t>https://www.artsy.net/artwork/gladys-nilsson-waterhole</t>
  </si>
  <si>
    <t>61 × 76.2 cm</t>
  </si>
  <si>
    <t>North and South</t>
  </si>
  <si>
    <t>https://www.artsy.net/artwork/esteban-cabeza-de-baca-north-and-south-1</t>
  </si>
  <si>
    <t>180.3 × 180.3 cm</t>
  </si>
  <si>
    <t>Pijai II (January 23)</t>
  </si>
  <si>
    <t>https://www.artsy.net/artwork/paul-feeley-pijai-ii-january-23</t>
  </si>
  <si>
    <t>https://www.artsy.net/artwork/james-luna-petroglyphs-in-motion-i</t>
  </si>
  <si>
    <t>152.4 × 487.7 cm</t>
  </si>
  <si>
    <t>Circles 09</t>
  </si>
  <si>
    <t>Coaxial antenna cable on plywood, plexicase</t>
  </si>
  <si>
    <t>https://www.artsy.net/artwork/mounir-fatmi-circles-09</t>
  </si>
  <si>
    <t>125 cm diameter</t>
  </si>
  <si>
    <t>While in traffic</t>
  </si>
  <si>
    <t>Vintage silver gelatin prints, Set of five photographs</t>
  </si>
  <si>
    <t>https://www.artsy.net/artwork/david-goldblatt-while-in-traffic</t>
  </si>
  <si>
    <t>46 × 53 cm</t>
  </si>
  <si>
    <t>Ruby Onyinyechi Amanze</t>
  </si>
  <si>
    <t>#2 of 17 Swimming Pools [Divers]</t>
  </si>
  <si>
    <t>Ink, photo transfers, graphite, gouache and acrylic on paper</t>
  </si>
  <si>
    <t>https://www.artsy.net/artwork/ruby-onyinyechi-amanze-number-2-of-17-swimming-pools-divers</t>
  </si>
  <si>
    <t>168.9 × 188 cm</t>
  </si>
  <si>
    <t>Waiting for the Sybil</t>
  </si>
  <si>
    <t>Single channel video, high definition colour, sound</t>
  </si>
  <si>
    <t>https://www.artsy.net/artwork/william-kentridge-waiting-for-the-sybil</t>
  </si>
  <si>
    <t>Hold Breathe Touch (Drawing from A Natural History of the Studio)</t>
  </si>
  <si>
    <t>Charcoal and red pencil on paper</t>
  </si>
  <si>
    <t>https://www.artsy.net/artwork/william-kentridge-hold-breathe-touch-drawing-from-a-natural-history-of-the-studio</t>
  </si>
  <si>
    <t>152.5 × 194.5 cm</t>
  </si>
  <si>
    <t>Kapwani Kiwanga, David Adjaye</t>
  </si>
  <si>
    <t>Sankofa Pavilion</t>
  </si>
  <si>
    <t>Dichroic and toughened glass, metal, acoustic fabric and wood</t>
  </si>
  <si>
    <t>https://www.artsy.net/artwork/kapwani-kiwanga-sankofa-pavilion</t>
  </si>
  <si>
    <t>220 × 380 × 380 cm</t>
  </si>
  <si>
    <t>Mikhael Subotzky &amp; Patrick Waterhouse</t>
  </si>
  <si>
    <t>Interior Windows, Ponte City, Johannesburg, 2008 – 2010</t>
  </si>
  <si>
    <t>2008-2020</t>
  </si>
  <si>
    <t>Lightbox with colour transparencies</t>
  </si>
  <si>
    <t>https://www.artsy.net/artwork/mikhael-subotzky-and-patrick-waterhouse-interior-windows-ponte-city-johannesburg-2008-2010</t>
  </si>
  <si>
    <t>388 × 128.4 × 25 cm</t>
  </si>
  <si>
    <t>Six Seconds</t>
  </si>
  <si>
    <t>Lightbox with colour transparency</t>
  </si>
  <si>
    <t>https://www.artsy.net/artwork/alfredo-jaar-six-seconds-6</t>
  </si>
  <si>
    <t>184.1 × 123.2 × 19 cm</t>
  </si>
  <si>
    <t>All Demons Flee (Women of Allah Series)</t>
  </si>
  <si>
    <t>Silver gelatin photograph on fibre-based paper</t>
  </si>
  <si>
    <t>https://www.artsy.net/artwork/shirin-neshat-all-demons-flee-women-of-allah-series-1</t>
  </si>
  <si>
    <t>115 × 166 cm</t>
  </si>
  <si>
    <t>White Kiss – RFGA</t>
  </si>
  <si>
    <t>https://www.artsy.net/artwork/ghada-amer-white-kiss-rfga</t>
  </si>
  <si>
    <t>114.3 × 114.3 cm</t>
  </si>
  <si>
    <t>Tse</t>
  </si>
  <si>
    <t>Bottle caps</t>
  </si>
  <si>
    <t>https://www.artsy.net/artwork/el-anatsui-tse</t>
  </si>
  <si>
    <t>260 × 250 cm</t>
  </si>
  <si>
    <t>Simin, from 'Land of Dreams' series</t>
  </si>
  <si>
    <t>C-type print and ink</t>
  </si>
  <si>
    <t>https://www.artsy.net/artwork/shirin-neshat-simin-from-land-of-dreams-series</t>
  </si>
  <si>
    <t>205.7 × 137.2 cm</t>
  </si>
  <si>
    <t>Sam Nhlengethwa</t>
  </si>
  <si>
    <t>Inspired by Romare Bearden and Ernest Cole</t>
  </si>
  <si>
    <t>https://www.artsy.net/artwork/sam-nhlengethwa-inspired-by-romare-bearden-and-ernest-cole</t>
  </si>
  <si>
    <t>120 × 220 cm</t>
  </si>
  <si>
    <t>Helm</t>
  </si>
  <si>
    <t>Pencil and oil on wood panel</t>
  </si>
  <si>
    <t>https://www.artsy.net/artwork/pamela-phatsimo-sunstrum-helm</t>
  </si>
  <si>
    <t>107 × 107 cm</t>
  </si>
  <si>
    <t>Overflow at Hytkoras, Namaqualand. 30 December 2003</t>
  </si>
  <si>
    <t>Digital print in pigment inks on cotton rag paper</t>
  </si>
  <si>
    <t>https://www.artsy.net/artwork/david-goldblatt-overflow-at-hytkoras-namaqualand-30-december-2003</t>
  </si>
  <si>
    <t>84 × 119 cm</t>
  </si>
  <si>
    <t>Work on Felt (Variation 8), Bordeaux</t>
  </si>
  <si>
    <t>Industrial felt, carbon fiber, epoxy, wood, guitar tuner, piano string, amplifier</t>
  </si>
  <si>
    <t>https://www.artsy.net/artwork/naama-tsabar-work-on-felt-variation-8-bordeaux-2017</t>
  </si>
  <si>
    <t>190.5 × 166.4 × 90.2 cm</t>
  </si>
  <si>
    <t>Gerhard Marx</t>
  </si>
  <si>
    <t>Ocean Crossing</t>
  </si>
  <si>
    <t>Reconfigured map fragments on acrylic-polyurethane ground and canvas</t>
  </si>
  <si>
    <t>https://www.artsy.net/artwork/gerhard-marx-ocean-crossing</t>
  </si>
  <si>
    <t>140 × 180 cm</t>
  </si>
  <si>
    <t>#3&amp;4 of 17 Swimming Pools [pool dance]</t>
  </si>
  <si>
    <t>Graphite, ink, photo transfers, gouache, varnish, wax and acrylic on paper</t>
  </si>
  <si>
    <t>https://www.artsy.net/artwork/ruby-onyinyechi-amanze-number-3-and-4-of-17-swimming-pools-pool-dance</t>
  </si>
  <si>
    <t>217.2 × 116.8 cm</t>
  </si>
  <si>
    <t>Heroines, Birds and Monsters Series, Triptych 4</t>
  </si>
  <si>
    <t>C-type print</t>
  </si>
  <si>
    <t>https://www.artsy.net/artwork/grada-kilomba-heroines-birds-and-monsters-series-triptych-4</t>
  </si>
  <si>
    <t>50 × 210 cm</t>
  </si>
  <si>
    <t>Fear of Magic</t>
  </si>
  <si>
    <t>https://www.artsy.net/artwork/kudzanai-chiurai-fear-of-magic</t>
  </si>
  <si>
    <t>Kapwani Kiwanga</t>
  </si>
  <si>
    <t>Glow #8</t>
  </si>
  <si>
    <t>Quartzite stone, led light and plexiglass</t>
  </si>
  <si>
    <t>https://www.artsy.net/artwork/kapwani-kiwanga-glow-number-8</t>
  </si>
  <si>
    <t>180 × 65.8 × 12 cm</t>
  </si>
  <si>
    <t>The African Library Collection: Writers</t>
  </si>
  <si>
    <t>https://www.artsy.net/artwork/yinka-shonibare-cbe-the-african-library-collection-writers-1</t>
  </si>
  <si>
    <t>233.7 × 139.7 × 33.7 cm</t>
  </si>
  <si>
    <t>Mokoro I</t>
  </si>
  <si>
    <t>Pencil and acrylic on wooden panel</t>
  </si>
  <si>
    <t>https://www.artsy.net/artwork/pamela-phatsimo-sunstrum-mokoro-i</t>
  </si>
  <si>
    <t>77 × 61 cm</t>
  </si>
  <si>
    <t>Combed Grass</t>
  </si>
  <si>
    <t>https://www.artsy.net/artwork/misheck-masamvu-combed-grass</t>
  </si>
  <si>
    <t>Cassi Namoda</t>
  </si>
  <si>
    <t>Violette, Viola and Velma</t>
  </si>
  <si>
    <t>https://www.artsy.net/artwork/cassi-namoda-violette-viola-and-velma</t>
  </si>
  <si>
    <t>Give us back our parents (pink and gold on black)</t>
  </si>
  <si>
    <t>https://www.artsy.net/artwork/hank-willis-thomas-give-us-back-our-parents-pink-and-gold-on-black</t>
  </si>
  <si>
    <t>61 × 79.7 cm</t>
  </si>
  <si>
    <t>Sorcery</t>
  </si>
  <si>
    <t>https://www.artsy.net/artwork/kudzanai-chiurai-sorcery</t>
  </si>
  <si>
    <t>habeas viscus (femenine)</t>
  </si>
  <si>
    <t>Ink, collage and annotations on paper (Set of 13 drawings)</t>
  </si>
  <si>
    <t>https://www.artsy.net/artwork/nolan-oswald-dennis-habeas-viscus-femenine</t>
  </si>
  <si>
    <t>Migrants Who Don’t Give a Fuck</t>
  </si>
  <si>
    <t>Silkscreen and inkjet print</t>
  </si>
  <si>
    <t>https://www.artsy.net/artwork/kiluanji-kia-henda-migrants-who-dont-give-a-fuck</t>
  </si>
  <si>
    <t>100 × 63 cm</t>
  </si>
  <si>
    <t>Loie Hollowell</t>
  </si>
  <si>
    <t>Boob Wheel in red, brown and blue</t>
  </si>
  <si>
    <t>GRIMM</t>
  </si>
  <si>
    <t>Oil paint, acrylic medium, and high density foam on linen over panel</t>
  </si>
  <si>
    <t>https://www.artsy.net/artwork/loie-hollowell-boob-wheel-in-red-brown-and-blue</t>
  </si>
  <si>
    <t>Matthias Weischer</t>
  </si>
  <si>
    <t>https://www.artsy.net/artwork/matthias-weischer-untitled-40</t>
  </si>
  <si>
    <t>38 × 46 cm</t>
  </si>
  <si>
    <t>Louise Giovanelli</t>
  </si>
  <si>
    <t>Axis</t>
  </si>
  <si>
    <t>https://www.artsy.net/artwork/louise-giovanelli-axis</t>
  </si>
  <si>
    <t>24 × 19 cm</t>
  </si>
  <si>
    <t>Arturo Kameya</t>
  </si>
  <si>
    <t>Laika</t>
  </si>
  <si>
    <t>Acrylic and Clayshay on wood</t>
  </si>
  <si>
    <t>https://www.artsy.net/artwork/arturo-kameya-laika</t>
  </si>
  <si>
    <t>19 × 12.5 cm</t>
  </si>
  <si>
    <t>Letha Wilson</t>
  </si>
  <si>
    <t>Lava Ferns Concrete Fold (Slash)</t>
  </si>
  <si>
    <t>Emulsion transfer, cement</t>
  </si>
  <si>
    <t>https://www.artsy.net/artwork/letha-wilson-lava-ferns-concrete-fold-slash</t>
  </si>
  <si>
    <t>Weeping Rock Rolled Steel</t>
  </si>
  <si>
    <t>UV prints on Corten Steel</t>
  </si>
  <si>
    <t>https://www.artsy.net/artwork/letha-wilson-weeping-rock-rolled-steel</t>
  </si>
  <si>
    <t>99.1 × 55.9 × 38.1 cm</t>
  </si>
  <si>
    <t>Eric White</t>
  </si>
  <si>
    <t>North [1971 Ford Torino 500]</t>
  </si>
  <si>
    <t>https://www.artsy.net/artwork/eric-white-north-1971-ford-torino-500</t>
  </si>
  <si>
    <t>213.4 × 365.8 × 5.1 cm</t>
  </si>
  <si>
    <t>Nick van Woert</t>
  </si>
  <si>
    <t>Black Light</t>
  </si>
  <si>
    <t>https://www.artsy.net/artwork/nick-van-woert-black-light</t>
  </si>
  <si>
    <t>139 × 89 × 30.5 cm</t>
  </si>
  <si>
    <t>Volker Hüller</t>
  </si>
  <si>
    <t>Palm in the mist</t>
  </si>
  <si>
    <t>Etching, watercolor and shellack on paper</t>
  </si>
  <si>
    <t>https://www.artsy.net/artwork/volker-huller-palm-in-the-mist</t>
  </si>
  <si>
    <t>46.5 × 36.5 × 3 cm</t>
  </si>
  <si>
    <t>Tjebbe Beekman</t>
  </si>
  <si>
    <t>Luxuria</t>
  </si>
  <si>
    <t>Acrylic, sand and plaster on canvas mounted to wood panel</t>
  </si>
  <si>
    <t>https://www.artsy.net/artwork/tjebbe-beekman-luxuria</t>
  </si>
  <si>
    <t>82.5 × 64.4 × 6.5 cm</t>
  </si>
  <si>
    <t>Dave McDermott</t>
  </si>
  <si>
    <t>le Déjeuner (the Hermit and the Monk)</t>
  </si>
  <si>
    <t>Oil, oil stick, pigment, 23k gold, vinyl paint on panel</t>
  </si>
  <si>
    <t>https://www.artsy.net/artwork/dave-mcdermott-le-dejeuner-the-hermit-and-the-monk</t>
  </si>
  <si>
    <t>243.8 × 91.4 cm</t>
  </si>
  <si>
    <t>Saskia Noor van Imhoff</t>
  </si>
  <si>
    <t>#+21.15</t>
  </si>
  <si>
    <t>https://www.artsy.net/artwork/saskia-noor-van-imhoff-number-plus-21-dot-15-1</t>
  </si>
  <si>
    <t>10 × 34 × 20 cm</t>
  </si>
  <si>
    <t>Michael Raedecker</t>
  </si>
  <si>
    <t>backtrack</t>
  </si>
  <si>
    <t>Acrylic, laser pigment transfers, dispersions, dyed fabric and threads on canvas</t>
  </si>
  <si>
    <t>https://www.artsy.net/artwork/michael-raedecker-backtrack</t>
  </si>
  <si>
    <t>137 × 219 cm</t>
  </si>
  <si>
    <t>https://www.artsy.net/artwork/matthias-weischer-untitled-41</t>
  </si>
  <si>
    <t>https://www.artsy.net/artwork/louise-giovanelli-pool</t>
  </si>
  <si>
    <t>William Monk</t>
  </si>
  <si>
    <t>https://www.artsy.net/artwork/william-monk-untitled-12</t>
  </si>
  <si>
    <t>Hanging Sky (Grand Canyon)</t>
  </si>
  <si>
    <t>UV print on aluminium</t>
  </si>
  <si>
    <t>https://www.artsy.net/artwork/letha-wilson-hanging-sky-grand-canyon</t>
  </si>
  <si>
    <t>64.8 × 86.4 × 3.8 cm</t>
  </si>
  <si>
    <t>Bryce Canyon Lava Push</t>
  </si>
  <si>
    <t>UV prints on Corten steel</t>
  </si>
  <si>
    <t>https://www.artsy.net/artwork/letha-wilson-bryce-canyon-lava-push</t>
  </si>
  <si>
    <t>335.3 × 129.5 × 152.4 cm</t>
  </si>
  <si>
    <t>Nondestructive Testing</t>
  </si>
  <si>
    <t>https://www.artsy.net/artwork/eric-white-nondestructive-testing</t>
  </si>
  <si>
    <t>61 × 96.5 cm</t>
  </si>
  <si>
    <t>Partition's Hand</t>
  </si>
  <si>
    <t>Steel, corian, joint compound, plywood</t>
  </si>
  <si>
    <t>https://www.artsy.net/artwork/nick-van-woert-partitions-hand</t>
  </si>
  <si>
    <t>226.1 × 132.1 × 43.2 cm</t>
  </si>
  <si>
    <t>Under the Trees</t>
  </si>
  <si>
    <t>https://www.artsy.net/artwork/volker-huller-under-the-trees</t>
  </si>
  <si>
    <t>65 × 68 × 3 cm</t>
  </si>
  <si>
    <t>Symbiosis III</t>
  </si>
  <si>
    <t>https://www.artsy.net/artwork/tjebbe-beekman-symbiosis-iii</t>
  </si>
  <si>
    <t>202.9 × 103 × 6.5 cm</t>
  </si>
  <si>
    <t>#+40.04 (Two drawers in different time)</t>
  </si>
  <si>
    <t>Plexiglass, found plaster mould, neon</t>
  </si>
  <si>
    <t>https://www.artsy.net/artwork/saskia-noor-van-imhoff-number-plus-40-dot-04-two-drawers-in-different-time</t>
  </si>
  <si>
    <t>20.3 × 95.3 × 73.7 cm</t>
  </si>
  <si>
    <t>Matthew Day Jackson</t>
  </si>
  <si>
    <t>Study Collection XII</t>
  </si>
  <si>
    <t>Bronze, plastic, ceramic, epoxy, fiberglass, acrylic paint, stainless steel shelves</t>
  </si>
  <si>
    <t>https://www.artsy.net/artwork/matthew-day-jackson-study-collection-xii</t>
  </si>
  <si>
    <t>243.8 × 152.4 × 30.5 cm</t>
  </si>
  <si>
    <t>Elias Sime</t>
  </si>
  <si>
    <t>Electrical wires and motherboard on carved wood</t>
  </si>
  <si>
    <t>https://www.artsy.net/artwork/elias-sime-untitled-1</t>
  </si>
  <si>
    <t>121.9 × 141 cm</t>
  </si>
  <si>
    <t>Dyer</t>
  </si>
  <si>
    <t>https://www.artsy.net/artwork/louise-giovanelli-dyer-1</t>
  </si>
  <si>
    <t>100 × 70 × 4 cm</t>
  </si>
  <si>
    <t>https://www.artsy.net/artwork/william-monk-untitled-13</t>
  </si>
  <si>
    <t>Steel Face Concrete Bend (Bryce Canyon)</t>
  </si>
  <si>
    <t>Unique C-prints, concrete, emulsion transfer, steel frame</t>
  </si>
  <si>
    <t>https://www.artsy.net/artwork/letha-wilson-steel-face-concrete-bend-bryce-canyon</t>
  </si>
  <si>
    <t>96.5 × 83.8 × 3.8 cm</t>
  </si>
  <si>
    <t>Palms Fold Rock Arc</t>
  </si>
  <si>
    <t>https://www.artsy.net/artwork/letha-wilson-palms-fold-rock-arc</t>
  </si>
  <si>
    <t>259 × 172.7 × 81.3 cm</t>
  </si>
  <si>
    <t>Blue Moon</t>
  </si>
  <si>
    <t>https://www.artsy.net/artwork/volker-huller-blue-moon</t>
  </si>
  <si>
    <t>132.1 × 106.7 cm</t>
  </si>
  <si>
    <t>Symbiosis IV</t>
  </si>
  <si>
    <t>https://www.artsy.net/artwork/tjebbe-beekman-symbiosis-iv</t>
  </si>
  <si>
    <t>#+24.04.01</t>
  </si>
  <si>
    <t>A1 c-print on aluminium, nutwood frame, plexiglass, bronze</t>
  </si>
  <si>
    <t>https://www.artsy.net/artwork/saskia-noor-van-imhoff-number-plus-24-dot-04-dot-01</t>
  </si>
  <si>
    <t>135 × 60 cm</t>
  </si>
  <si>
    <t>Caroline Walker</t>
  </si>
  <si>
    <t xml:space="preserve">Threading </t>
  </si>
  <si>
    <t>https://www.artsy.net/artwork/caroline-walker-threading</t>
  </si>
  <si>
    <t>Tightrope: Behind the Cloud (1)</t>
  </si>
  <si>
    <t>Reclaimed electronic components on panel</t>
  </si>
  <si>
    <t>https://www.artsy.net/artwork/elias-sime-tightrope-behind-the-cloud-1</t>
  </si>
  <si>
    <t>161 × 359.7 cm</t>
  </si>
  <si>
    <t>Untitled (Jewel)</t>
  </si>
  <si>
    <t>https://www.artsy.net/artwork/louise-giovanelli-untitled-jewel</t>
  </si>
  <si>
    <t xml:space="preserve">Colorado Sunset Concrete </t>
  </si>
  <si>
    <t>Unique C-print, concrete</t>
  </si>
  <si>
    <t>https://www.artsy.net/artwork/letha-wilson-colorado-sunset-concrete</t>
  </si>
  <si>
    <t>35.6 × 27.9 × 4.4 cm</t>
  </si>
  <si>
    <t>Hawaii California Steel (Figure Ground)</t>
  </si>
  <si>
    <t>UV prints on corten steel</t>
  </si>
  <si>
    <t>https://www.artsy.net/artwork/letha-wilson-hawaii-california-steel-figure-ground</t>
  </si>
  <si>
    <t>279.4 × 193 cm</t>
  </si>
  <si>
    <t>Double Arch Leaves and Lava</t>
  </si>
  <si>
    <t>https://www.artsy.net/artwork/letha-wilson-double-arch-leaves-and-lava</t>
  </si>
  <si>
    <t>259 × 193 × 81.3 cm</t>
  </si>
  <si>
    <t>Rosalind Nashashibi</t>
  </si>
  <si>
    <t>Untitled (PG)</t>
  </si>
  <si>
    <t>https://www.artsy.net/artwork/rosalind-nashashibi-untitled-pg</t>
  </si>
  <si>
    <t>Melancholy Sunset</t>
  </si>
  <si>
    <t>https://www.artsy.net/artwork/volker-huller-melancholy-sunset</t>
  </si>
  <si>
    <t>Burning flags</t>
  </si>
  <si>
    <t>https://www.artsy.net/artwork/volker-huller-burning-flags</t>
  </si>
  <si>
    <t>54.5 × 44.5 × 3 cm</t>
  </si>
  <si>
    <t>A Smaller At Sea</t>
  </si>
  <si>
    <t>Oil, oil stick, map pins, Flashe, 23k gold, sizing lacquer on panel</t>
  </si>
  <si>
    <t>https://www.artsy.net/artwork/dave-mcdermott-a-smaller-at-sea</t>
  </si>
  <si>
    <t>158.4 × 121.9 cm</t>
  </si>
  <si>
    <t>+42.01</t>
  </si>
  <si>
    <t>Neon, plaster</t>
  </si>
  <si>
    <t>https://www.artsy.net/artwork/saskia-noor-van-imhoff-plus-42-dot-01</t>
  </si>
  <si>
    <t>50 × 40 × 23 cm</t>
  </si>
  <si>
    <t>Trenton Doyle Hancock</t>
  </si>
  <si>
    <t>Hales Gallery</t>
  </si>
  <si>
    <t>https://www.artsy.net/artwork/trenton-doyle-hancock-my-country</t>
  </si>
  <si>
    <t>20.3 × 17.9 cm</t>
  </si>
  <si>
    <t>Being Beamed</t>
  </si>
  <si>
    <t>https://www.artsy.net/artwork/gladys-nilsson-being-beamed</t>
  </si>
  <si>
    <t>93.1 × 124.3 cm</t>
  </si>
  <si>
    <t>Rotimi Fani-Kayode</t>
  </si>
  <si>
    <t>c. 1985/2020</t>
  </si>
  <si>
    <t>https://www.artsy.net/artwork/rotimi-fani-kayode-untitled-9</t>
  </si>
  <si>
    <t>25.1 × 25.2 cm</t>
  </si>
  <si>
    <t>Sebastiaan Bremer</t>
  </si>
  <si>
    <t>Kalmia Latifolia Andrea</t>
  </si>
  <si>
    <t>https://www.artsy.net/artwork/sebastiaan-bremer-kalmia-latifolia-andrea-1</t>
  </si>
  <si>
    <t>Virginia Jaramillo</t>
  </si>
  <si>
    <t>https://www.artsy.net/artwork/virginia-jaramillo-untitled-5</t>
  </si>
  <si>
    <t>Desks and Desks</t>
  </si>
  <si>
    <t>Pen on paper</t>
  </si>
  <si>
    <t>https://www.artsy.net/artwork/trenton-doyle-hancock-desks-and-desks</t>
  </si>
  <si>
    <t>21.9 × 17.2 cm</t>
  </si>
  <si>
    <t>The Queue</t>
  </si>
  <si>
    <t>https://www.artsy.net/artwork/trenton-doyle-hancock-the-queue</t>
  </si>
  <si>
    <t>34.1 × 26.4 cm</t>
  </si>
  <si>
    <t>Kold Toddiebears</t>
  </si>
  <si>
    <t>https://www.artsy.net/artwork/gladys-nilsson-kold-toddiebears</t>
  </si>
  <si>
    <t>57.2 × 37.5 cm</t>
  </si>
  <si>
    <t>Dan Mask</t>
  </si>
  <si>
    <t xml:space="preserve"> 1989/2020</t>
  </si>
  <si>
    <t>https://www.artsy.net/artwork/rotimi-fani-kayode-dan-mask-2</t>
  </si>
  <si>
    <t>Narcissus Incomparabilis Square Scarlet Elegance</t>
  </si>
  <si>
    <t>https://www.artsy.net/artwork/sebastiaan-bremer-narcissus-incomparabilis-square-scarlet-elegance</t>
  </si>
  <si>
    <t>https://www.artsy.net/artwork/virginia-jaramillo-untitled-6</t>
  </si>
  <si>
    <t>https://www.artsy.net/artwork/trenton-doyle-hancock-untitled</t>
  </si>
  <si>
    <t>23 × 30.4 cm</t>
  </si>
  <si>
    <t>Maja Ruznic</t>
  </si>
  <si>
    <t>Her Arrival II</t>
  </si>
  <si>
    <t>https://www.artsy.net/artwork/maja-ruznic-her-arrival-ii</t>
  </si>
  <si>
    <t>In Gods We Trust</t>
  </si>
  <si>
    <t>c. 1980s/2018</t>
  </si>
  <si>
    <t>https://www.artsy.net/artwork/rotimi-fani-kayode-in-gods-we-trust-2</t>
  </si>
  <si>
    <t>Rhododendron Catawbiense Boursault Sophie</t>
  </si>
  <si>
    <t>https://www.artsy.net/artwork/sebastiaan-bremer-rhododendron-catawbiense-boursault-sophie-1</t>
  </si>
  <si>
    <t>Thira</t>
  </si>
  <si>
    <t>https://www.artsy.net/artwork/virginia-jaramillo-thira</t>
  </si>
  <si>
    <t>https://www.artsy.net/artwork/trenton-doyle-hancock-untitled-2</t>
  </si>
  <si>
    <t>25.3 × 22.2 cm</t>
  </si>
  <si>
    <t>The Call II</t>
  </si>
  <si>
    <t>https://www.artsy.net/artwork/maja-ruznic-the-call-ii</t>
  </si>
  <si>
    <t>104.1 × 78.7 cm</t>
  </si>
  <si>
    <t>Diervilla Eva Rathke</t>
  </si>
  <si>
    <t>https://www.artsy.net/artwork/sebastiaan-bremer-diervilla-eva-rathke-1</t>
  </si>
  <si>
    <t>Rose Anne-Mette Poulsen</t>
  </si>
  <si>
    <t>https://www.artsy.net/artwork/sebastiaan-bremer-rose-anne-mette-poulsen-1</t>
  </si>
  <si>
    <t>https://www.artsy.net/artwork/virginia-jaramillo-untitled-7</t>
  </si>
  <si>
    <t>Tanya Merrill</t>
  </si>
  <si>
    <t>Cat with blue fish</t>
  </si>
  <si>
    <t>Half Gallery</t>
  </si>
  <si>
    <t>Graphite and colored pencil on paper</t>
  </si>
  <si>
    <t>https://www.artsy.net/artwork/tanya-merrill-cat-with-blue-fish</t>
  </si>
  <si>
    <t>30.5 × 22.9 cm</t>
  </si>
  <si>
    <t>Woman with mirror</t>
  </si>
  <si>
    <t>https://www.artsy.net/artwork/tanya-merrill-woman-with-mirror</t>
  </si>
  <si>
    <t>Child Vampire</t>
  </si>
  <si>
    <t>https://www.artsy.net/artwork/tanya-merrill-child-vampire</t>
  </si>
  <si>
    <t>Veronica Lake shows us a frog</t>
  </si>
  <si>
    <t>https://www.artsy.net/artwork/tanya-merrill-veronica-lake-shows-us-a-frog</t>
  </si>
  <si>
    <t>Love is a boy</t>
  </si>
  <si>
    <t>https://www.artsy.net/artwork/tanya-merrill-love-is-a-boy</t>
  </si>
  <si>
    <t>Cat with eel</t>
  </si>
  <si>
    <t>Oil and oil stick on linen</t>
  </si>
  <si>
    <t>https://www.artsy.net/artwork/tanya-merrill-cat-with-eel</t>
  </si>
  <si>
    <t>Scarecrow finds love</t>
  </si>
  <si>
    <t>https://www.artsy.net/artwork/tanya-merrill-scarecrow-finds-love</t>
  </si>
  <si>
    <t>Freedom!</t>
  </si>
  <si>
    <t>https://www.artsy.net/artwork/tanya-merrill-freedom</t>
  </si>
  <si>
    <t>Harry Abend</t>
  </si>
  <si>
    <t>Kwong-Kwong</t>
  </si>
  <si>
    <t>Bronze and aluminum</t>
  </si>
  <si>
    <t>https://www.artsy.net/artwork/harry-abend-kwong-kwong</t>
  </si>
  <si>
    <t>28.4 × 61 × 19.8 cm</t>
  </si>
  <si>
    <t>Gego</t>
  </si>
  <si>
    <t xml:space="preserve">Dibujo sin Papel </t>
  </si>
  <si>
    <t>Metal and wire</t>
  </si>
  <si>
    <t>https://www.artsy.net/artwork/gego-dibujo-sin-papel</t>
  </si>
  <si>
    <t>43.8 × 45.1 cm</t>
  </si>
  <si>
    <t>Álvaro Barrios</t>
  </si>
  <si>
    <t>The Moon</t>
  </si>
  <si>
    <t>Silver-plated fiberglass</t>
  </si>
  <si>
    <t>https://www.artsy.net/artwork/alvaro-barrios-the-moon</t>
  </si>
  <si>
    <t>27.9 × 47.9 × 36.8 cm</t>
  </si>
  <si>
    <t>Horacio Zabala</t>
  </si>
  <si>
    <t>Aislamiento VII (Isolation VII)</t>
  </si>
  <si>
    <t>Graphic ink and print on black and white photograph.</t>
  </si>
  <si>
    <t>https://www.artsy.net/artwork/horacio-zabala-aislamiento-vii-isolation-vii</t>
  </si>
  <si>
    <t>59.7 × 41 cm</t>
  </si>
  <si>
    <t>Willys de Castro</t>
  </si>
  <si>
    <t>Cartaz-poema</t>
  </si>
  <si>
    <t>Letterpress on paper, mounted on board</t>
  </si>
  <si>
    <t>https://www.artsy.net/artwork/willys-de-castro-cartaz-poema-4</t>
  </si>
  <si>
    <t>46.2 × 46.2 cm</t>
  </si>
  <si>
    <t>Diana de Solares</t>
  </si>
  <si>
    <t>Doble línea que Toca el Suelo y Apunta al Cielo (Double line that touches the floor and points to the sky)</t>
  </si>
  <si>
    <t>https://www.artsy.net/artwork/diana-de-solares-doble-linea-que-toca-el-suelo-y-apunta-al-cielo-double-line-that-touches-the-floor-and-points-to-the-sky</t>
  </si>
  <si>
    <t>2.5 × 2.5 cm</t>
  </si>
  <si>
    <t>Brasil nativo, Brasil Alienígena</t>
  </si>
  <si>
    <t>https://www.artsy.net/artwork/anna-bella-geiger-brasil-nativo-brasil-alienigena-2</t>
  </si>
  <si>
    <t>43.2 × 116.8 cm</t>
  </si>
  <si>
    <t>Luis Roldán</t>
  </si>
  <si>
    <t>Luis Roldán | Available for Sale | Artsy,"description":"Available for sale from Henrique Faria Fine Art, Luis Roldán","long_description":"Available for sale from Henrique Faria Fine Art, Luis Roldán"},"context":null,"is_price_hidden":true,"is_price_range":false,"category":"","dimensions":{"in":null,"cm":null},"cultural_maker":null,"is_biddable":false,"edition_sets":[],"sale_artwork":null,"title":"Untitled"</t>
  </si>
  <si>
    <t>https://www.artsy.net/artwork/luis-roldan-1977</t>
  </si>
  <si>
    <t>Emilio Chapela</t>
  </si>
  <si>
    <t>Bell Nobel Prizes</t>
  </si>
  <si>
    <t>Silicon, resin and metal stand</t>
  </si>
  <si>
    <t>https://www.artsy.net/artwork/emilio-chapela-bell-nobel-prizes</t>
  </si>
  <si>
    <t>Gerd Leufert</t>
  </si>
  <si>
    <t>Listonado</t>
  </si>
  <si>
    <t>https://www.artsy.net/artwork/gerd-leufert-listonado</t>
  </si>
  <si>
    <t>90.5 × 79.5 × 8 cm</t>
  </si>
  <si>
    <t>Aislamiento VIII (Isolation VIII)</t>
  </si>
  <si>
    <t>https://www.artsy.net/artwork/horacio-zabala-aislamiento-viii-isolation-viii</t>
  </si>
  <si>
    <t>Letterpress on paper</t>
  </si>
  <si>
    <t>https://www.artsy.net/artwork/willys-de-castro-cartaz-poema-1</t>
  </si>
  <si>
    <t>https://www.artsy.net/artwork/mirtha-dermisache-untitled-5</t>
  </si>
  <si>
    <t>27.9 × 22.9 cm</t>
  </si>
  <si>
    <t>Jesús 'Bubu' Negrón</t>
  </si>
  <si>
    <t>Ethnographic Abstractions</t>
  </si>
  <si>
    <t>Acrylic on canvas and artisan Ponce Vejigante mask</t>
  </si>
  <si>
    <t>https://www.artsy.net/artwork/jesus-bubu-negron-ethnographic-abstractions-1</t>
  </si>
  <si>
    <t>María Freire</t>
  </si>
  <si>
    <t>Composición Vertical</t>
  </si>
  <si>
    <t>Pyroxylin on wood</t>
  </si>
  <si>
    <t>https://www.artsy.net/artwork/maria-freire-composicion-vertical</t>
  </si>
  <si>
    <t>119.4 × 50.8 cm</t>
  </si>
  <si>
    <t>Letter from Home: Suffrage, 02 to Frederick Douglass</t>
  </si>
  <si>
    <t>Acrylic, bleach, wine, stitching, oil, and turmeric on canvas</t>
  </si>
  <si>
    <t>https://www.artsy.net/artwork/elena-del-rivero-letter-from-home-suffrage-02-to-frederick-douglass</t>
  </si>
  <si>
    <t>205.7 × 156.2 cm</t>
  </si>
  <si>
    <t>Humberto Márquez</t>
  </si>
  <si>
    <t>Sincretismo de Resistencia</t>
  </si>
  <si>
    <t>72 Botellas de Barro Negro Oaxaqueno</t>
  </si>
  <si>
    <t>https://www.artsy.net/artwork/humberto-marquez-sincretismo-de-resistencia</t>
  </si>
  <si>
    <t>65 × 50 × 33 cm</t>
  </si>
  <si>
    <t>https://www.artsy.net/artwork/willys-de-castro-cartaz-poema-2</t>
  </si>
  <si>
    <t>José Gabriel Fernández</t>
  </si>
  <si>
    <t>Erotillo</t>
  </si>
  <si>
    <t>Acrylic Gesso on Forton</t>
  </si>
  <si>
    <t>https://www.artsy.net/artwork/jose-gabriel-fernandez-erotillo-2</t>
  </si>
  <si>
    <t>40 × 27.9 × 8.9 cm</t>
  </si>
  <si>
    <t>https://www.artsy.net/artwork/jesus-bubu-negron-ethnographic-abstractions</t>
  </si>
  <si>
    <t>Omar Carreño</t>
  </si>
  <si>
    <t>Expansion II</t>
  </si>
  <si>
    <t>Lacquer and yo-yos on wood</t>
  </si>
  <si>
    <t>https://www.artsy.net/artwork/omar-carreno-expansion-ii</t>
  </si>
  <si>
    <t>62.9 × 62.9 cm</t>
  </si>
  <si>
    <t>Dolores Zinny &amp; Juan Maidagan</t>
  </si>
  <si>
    <t>Die Schildkröte</t>
  </si>
  <si>
    <t>Acrylic, canvas and sand on MDF</t>
  </si>
  <si>
    <t>https://www.artsy.net/artwork/dolores-zinny-and-juan-maidagan-die-schildkrote</t>
  </si>
  <si>
    <t>79.7 × 54.6 cm</t>
  </si>
  <si>
    <t>Aislamiento II (Isolation II)</t>
  </si>
  <si>
    <t>https://www.artsy.net/artwork/horacio-zabala-aislamiento-ii-isolation-ii</t>
  </si>
  <si>
    <t>41 × 59.7 cm</t>
  </si>
  <si>
    <t>Judith Lauand</t>
  </si>
  <si>
    <t>Concrete 178</t>
  </si>
  <si>
    <t>https://www.artsy.net/artwork/judith-lauand-concrete-178</t>
  </si>
  <si>
    <t>105.4 × 68.6 cm</t>
  </si>
  <si>
    <t>Luis Camnitzer</t>
  </si>
  <si>
    <t>Pencil Drawing on an Eraser; Unerasable Drawing; Defunctionalized Eraser; Object Wrapped in a Drawing</t>
  </si>
  <si>
    <t>Mixed media (box construction)</t>
  </si>
  <si>
    <t>https://www.artsy.net/artwork/luis-camnitzer-pencil-drawing-on-an-eraser-unerasable-drawing-defunctionalized-eraser-object-wrapped-in-a-drawing</t>
  </si>
  <si>
    <t>34.9 × 25.4 × 5.1 cm</t>
  </si>
  <si>
    <t>Rafael Ferrer</t>
  </si>
  <si>
    <t>Untitled (tub)</t>
  </si>
  <si>
    <t>Galvanized steel tub, turquoise neon, transformer, wires</t>
  </si>
  <si>
    <t>https://www.artsy.net/artwork/rafael-ferrer-untitled-tub-1</t>
  </si>
  <si>
    <t>Perforated sheet metal and nails on painted wood</t>
  </si>
  <si>
    <t>https://www.artsy.net/artwork/mathias-goeritz-mensaje-16</t>
  </si>
  <si>
    <t>121.6 × 61 × 9.5 cm</t>
  </si>
  <si>
    <t>Elizabeth Jobim</t>
  </si>
  <si>
    <t>https://www.artsy.net/artwork/elizabeth-jobim-untitled-42</t>
  </si>
  <si>
    <t>1-445 All the Colors of the Chromatic Circle Interacted by Blue Ultramarine</t>
  </si>
  <si>
    <t>https://www.artsy.net/artwork/osvaldo-romberg-1-445-all-the-colors-of-the-chromatic-circle-interacted-by-blue-ultramarine</t>
  </si>
  <si>
    <t>198.1 × 177.8 cm</t>
  </si>
  <si>
    <t>I Sustractive color mixture \/ II The same color in additive mixture</t>
  </si>
  <si>
    <t>https://www.artsy.net/artwork/osvaldo-romberg-i-sustractive-color-mixture-slash-ii-the-same-color-in-additive-mixture</t>
  </si>
  <si>
    <t>113 × 223 cm</t>
  </si>
  <si>
    <t>https://www.artsy.net/artwork/osvaldo-romberg-analysis-of-flatford-mill-john-constable-1</t>
  </si>
  <si>
    <t>69.8 × 100 cm</t>
  </si>
  <si>
    <t>Analysis of a Head of a Bison (Altamira)</t>
  </si>
  <si>
    <t>https://www.artsy.net/artwork/osvaldo-romberg-analysis-of-a-head-of-a-bison-altamira</t>
  </si>
  <si>
    <t>Estudio del color para “La Ronda Nocturna” (Rembrandt)</t>
  </si>
  <si>
    <t>Collage, acrylic and graphite on canvas</t>
  </si>
  <si>
    <t>https://www.artsy.net/artwork/osvaldo-romberg-estudio-del-color-para-la-ronda-nocturna-rembrandt</t>
  </si>
  <si>
    <t>77 × 49.5 cm</t>
  </si>
  <si>
    <t>https://www.artsy.net/artwork/osvaldo-romberg-untitled-29</t>
  </si>
  <si>
    <t>198.1 × 68.6 cm</t>
  </si>
  <si>
    <t>1-392 All the Colors of the Chromatic Circle Interacted by Orange Cadmium</t>
  </si>
  <si>
    <t>https://www.artsy.net/artwork/osvaldo-romberg-1-392-all-the-colors-of-the-chromatic-circle-interacted-by-orange-cadmium</t>
  </si>
  <si>
    <t>From red to blue, from red to yellow, from red to green</t>
  </si>
  <si>
    <t>Collage and ink on paper</t>
  </si>
  <si>
    <t>https://www.artsy.net/artwork/osvaldo-romberg-from-red-to-blue-from-red-to-yellow-from-red-to-green</t>
  </si>
  <si>
    <t>75.8 × 56.2 cm</t>
  </si>
  <si>
    <t>Tribute to Coltrane</t>
  </si>
  <si>
    <t>Acrylic, graphite and ink on canvas</t>
  </si>
  <si>
    <t>https://www.artsy.net/artwork/osvaldo-romberg-tribute-to-coltrane-1</t>
  </si>
  <si>
    <t>78.7 × 121.9 cm</t>
  </si>
  <si>
    <t>Analysis of \Scenes of a Dionysian Mystery Cult\" (50 B.C.) (Pompeii)"</t>
  </si>
  <si>
    <t>https://www.artsy.net/artwork/osvaldo-romberg-analysis-of-scenes-of-a-dionysian-mystery-cult-50-bc-pompeii</t>
  </si>
  <si>
    <t>The violet disot</t>
  </si>
  <si>
    <t>https://www.artsy.net/artwork/osvaldo-romberg-the-violet-disot-1</t>
  </si>
  <si>
    <t>61 × 73.7 cm</t>
  </si>
  <si>
    <t>Interpolations</t>
  </si>
  <si>
    <t>https://www.artsy.net/artwork/osvaldo-romberg-interpolations-1</t>
  </si>
  <si>
    <t>140 × 157.5 cm</t>
  </si>
  <si>
    <t>1-242 Random colors interpolated by green</t>
  </si>
  <si>
    <t>https://www.artsy.net/artwork/osvaldo-romberg-1-242-random-colors-interpolated-by-green</t>
  </si>
  <si>
    <t>71.1 × 99 cm</t>
  </si>
  <si>
    <t>https://www.artsy.net/artwork/osvaldo-romberg-untitled-30</t>
  </si>
  <si>
    <t>44.5 × 40.5 cm</t>
  </si>
  <si>
    <t>Analysis of the Symbol of St. Mark</t>
  </si>
  <si>
    <t>https://www.artsy.net/artwork/osvaldo-romberg-analysis-of-the-symbol-of-st-mark</t>
  </si>
  <si>
    <t>70.2 × 100 cm</t>
  </si>
  <si>
    <t>Analysis of a Fragment of Lascaux Paintings</t>
  </si>
  <si>
    <t>https://www.artsy.net/artwork/osvaldo-romberg-analysis-of-a-fragment-of-lascaux-paintings</t>
  </si>
  <si>
    <t>54.9 × 74 cm</t>
  </si>
  <si>
    <t>https://www.artsy.net/artwork/osvaldo-romberg-untitled-28</t>
  </si>
  <si>
    <t>45.7 × 55.9 cm</t>
  </si>
  <si>
    <t>All the colors interpolated by blue</t>
  </si>
  <si>
    <t>https://www.artsy.net/artwork/osvaldo-romberg-all-the-colors-interpolated-by-blue</t>
  </si>
  <si>
    <t>139.7 × 157.5 cm</t>
  </si>
  <si>
    <t>https://www.artsy.net/artwork/osvaldo-romberg-untitled-27</t>
  </si>
  <si>
    <t>129.5 × 61 cm</t>
  </si>
  <si>
    <t>Analysis of \Empress Theodora and her Attendants\" (547) Byzantine (1303-1453)"</t>
  </si>
  <si>
    <t>https://www.artsy.net/artwork/osvaldo-romberg-analysis-of-empress-theodora-and-her-attendants-547-byzantine-1303-1453</t>
  </si>
  <si>
    <t>69.8 × 100.3 cm</t>
  </si>
  <si>
    <t>Estudio del color para “La Vocación de San Mateo” (Caravaggio)</t>
  </si>
  <si>
    <t>https://www.artsy.net/artwork/osvaldo-romberg-estudio-del-color-para-la-vocacion-de-san-mateo-caravaggio</t>
  </si>
  <si>
    <t>76.5 × 49.5 cm</t>
  </si>
  <si>
    <t>Untitled (dyptich)</t>
  </si>
  <si>
    <t>https://www.artsy.net/artwork/osvaldo-romberg-untitled-dyptich</t>
  </si>
  <si>
    <t>190.5 × 101.6 cm</t>
  </si>
  <si>
    <t>Andrew Cranston</t>
  </si>
  <si>
    <t>One time in Assynt</t>
  </si>
  <si>
    <t>Oil and varnish on hardback book cover</t>
  </si>
  <si>
    <t>https://www.artsy.net/artwork/andrew-cranston-one-time-in-assynt</t>
  </si>
  <si>
    <t>29.7 × 23.8 cm</t>
  </si>
  <si>
    <t>Jonny Lyons</t>
  </si>
  <si>
    <t>Stealing a Mirror</t>
  </si>
  <si>
    <t>Giclée print on Hahnemühle 308gsm Photo Rag Acid-free Archival paper</t>
  </si>
  <si>
    <t>https://www.artsy.net/artwork/jonny-lyons-stealing-a-mirror</t>
  </si>
  <si>
    <t>80 × 61 cm</t>
  </si>
  <si>
    <t>Still life with Pots and Pans</t>
  </si>
  <si>
    <t>https://www.artsy.net/artwork/andrew-cranston-still-life-with-pots-and-pans</t>
  </si>
  <si>
    <t>25.8 × 20 cm</t>
  </si>
  <si>
    <t>High Bias</t>
  </si>
  <si>
    <t>https://www.artsy.net/artwork/jonny-lyons-high-bias</t>
  </si>
  <si>
    <t>91.5 cm</t>
  </si>
  <si>
    <t>Kevin Harman</t>
  </si>
  <si>
    <t>Where water breaks its silence</t>
  </si>
  <si>
    <t>Household paint, double-glazing unit, steel frame</t>
  </si>
  <si>
    <t>https://www.artsy.net/artwork/kevin-harman-where-water-breaks-its-silence</t>
  </si>
  <si>
    <t>201 × 401 × 6 cm</t>
  </si>
  <si>
    <t>Katie Paterson</t>
  </si>
  <si>
    <t>Candle (from Earth into a Black Hole)</t>
  </si>
  <si>
    <t>Scented candle, 23 layers (Parafin wax, wick, fragrance)</t>
  </si>
  <si>
    <t>https://www.artsy.net/artwork/katie-paterson-candle-from-earth-into-a-black-hole-4</t>
  </si>
  <si>
    <t>29 × 3 × 3 cm</t>
  </si>
  <si>
    <t>Kissing Jesus</t>
  </si>
  <si>
    <t>https://www.artsy.net/artwork/kevin-harman-kissing-jesus</t>
  </si>
  <si>
    <t>201 × 201 × 6 cm</t>
  </si>
  <si>
    <t>Abel Rodriguez</t>
  </si>
  <si>
    <t>Árbol de la vida y la abundancia</t>
  </si>
  <si>
    <t>Instituto de Visión</t>
  </si>
  <si>
    <t>Tinta sobre papel \/ Ink on paper</t>
  </si>
  <si>
    <t>https://www.artsy.net/artwork/abel-rodriguez-arbol-de-la-vida-y-la-abundancia</t>
  </si>
  <si>
    <t>Montaña de Centro</t>
  </si>
  <si>
    <t>https://www.artsy.net/artwork/abel-rodriguez-montana-de-centro</t>
  </si>
  <si>
    <t>Centro de la montaña</t>
  </si>
  <si>
    <t>https://www.artsy.net/artwork/abel-rodriguez-centro-de-la-montana</t>
  </si>
  <si>
    <t>https://www.artsy.net/artwork/abel-rodriguez-untitled</t>
  </si>
  <si>
    <t>Abel Rodriguez, Wilson Rodríguez</t>
  </si>
  <si>
    <t>Árbol de Ceiva</t>
  </si>
  <si>
    <t>https://www.artsy.net/artwork/abel-rodriguez-arbol-de-ceiva</t>
  </si>
  <si>
    <t>La Montaña de Centro</t>
  </si>
  <si>
    <t>https://www.artsy.net/artwork/abel-rodriguez-la-montana-de-centro</t>
  </si>
  <si>
    <t>Montaña Centro</t>
  </si>
  <si>
    <t>https://www.artsy.net/artwork/abel-rodriguez-montana-centro</t>
  </si>
  <si>
    <t>Monte firme II,</t>
  </si>
  <si>
    <t>https://www.artsy.net/artwork/abel-rodriguez-monte-firme-ii</t>
  </si>
  <si>
    <t>Terraza inundable</t>
  </si>
  <si>
    <t>https://www.artsy.net/artwork/abel-rodriguez-terraza-inundable</t>
  </si>
  <si>
    <t>Terraza Vaja V</t>
  </si>
  <si>
    <t>https://www.artsy.net/artwork/abel-rodriguez-terraza-vaja-v</t>
  </si>
  <si>
    <t>Terraza Vaja VI</t>
  </si>
  <si>
    <t>https://www.artsy.net/artwork/abel-rodriguez-terraza-vaja-vi</t>
  </si>
  <si>
    <t>Monte firme III</t>
  </si>
  <si>
    <t>https://www.artsy.net/artwork/abel-rodriguez-monte-firme-iii</t>
  </si>
  <si>
    <t>72.5 × 52.5 × 3.5 cm</t>
  </si>
  <si>
    <t>Terraza Alta II</t>
  </si>
  <si>
    <t>https://www.artsy.net/artwork/abel-rodriguez-terraza-alta-ii</t>
  </si>
  <si>
    <t>Monte Firme</t>
  </si>
  <si>
    <t>https://www.artsy.net/artwork/abel-rodriguez-monte-firme-2</t>
  </si>
  <si>
    <t>Monte firme</t>
  </si>
  <si>
    <t>https://www.artsy.net/artwork/abel-rodriguez-monte-firme</t>
  </si>
  <si>
    <t>Lucero de la montaña, palo de piedra, piedra de sol</t>
  </si>
  <si>
    <t>https://www.artsy.net/artwork/abel-rodriguez-lucero-de-la-montana-palo-de-piedra-piedra-de-sol</t>
  </si>
  <si>
    <t>74.5 × 55 × 3.5 cm</t>
  </si>
  <si>
    <t>Terraza Baja</t>
  </si>
  <si>
    <t>https://www.artsy.net/artwork/abel-rodriguez-terraza-baja-1</t>
  </si>
  <si>
    <t>Ming Smith</t>
  </si>
  <si>
    <t>America Seen Through Stars and Stripes, New York City, NY</t>
  </si>
  <si>
    <t>Jenkins Johnson Gallery</t>
  </si>
  <si>
    <t>https://www.artsy.net/artwork/ming-smith-america-seen-through-stars-and-stripes-new-york-city-ny</t>
  </si>
  <si>
    <t>Little Brown Baby wif Spa'klin' Eyes, Harlem, New York,  (Invisible Man Series)</t>
  </si>
  <si>
    <t>https://www.artsy.net/artwork/ming-smith-little-brown-baby-wif-spaklin-eyes-harlem-new-york-invisible-man-series-1</t>
  </si>
  <si>
    <t>Ooloong's Nightmare, Save the Children (For  Marvin Gaye)</t>
  </si>
  <si>
    <t>https://www.artsy.net/artwork/ming-smith-ooloongs-nightmare-save-the-children-for-marvin-gaye</t>
  </si>
  <si>
    <t>What’s it All About? New York City, NY</t>
  </si>
  <si>
    <t>Archival pigment photograph</t>
  </si>
  <si>
    <t>https://www.artsy.net/artwork/ming-smith-whats-it-all-about-new-york-city-ny</t>
  </si>
  <si>
    <t>Enrico Riley</t>
  </si>
  <si>
    <t>Untitled: Celebration after Hard Times</t>
  </si>
  <si>
    <t>Oil and watercolor on canvas</t>
  </si>
  <si>
    <t>https://www.artsy.net/artwork/enrico-riley-untitled-celebration-after-hard-times</t>
  </si>
  <si>
    <t>177.8 × 203.2 cm</t>
  </si>
  <si>
    <t>Untitled: Carrier of the Dream</t>
  </si>
  <si>
    <t>https://www.artsy.net/artwork/enrico-riley-untitled-carrier-of-the-dream</t>
  </si>
  <si>
    <t>147.3 × 134.6 cm</t>
  </si>
  <si>
    <t>Untitled: Blue Skies at Sea, Toward the Future</t>
  </si>
  <si>
    <t>https://www.artsy.net/artwork/enrico-riley-untitled-blue-skies-at-sea-toward-the-future-1</t>
  </si>
  <si>
    <t>Untitled: Witness, Surrender at Sea</t>
  </si>
  <si>
    <t>https://www.artsy.net/artwork/enrico-riley-untitled-witness-surrender-at-sea</t>
  </si>
  <si>
    <t>Chase Hall</t>
  </si>
  <si>
    <t>LAFD, NYFD</t>
  </si>
  <si>
    <t>https://www.artsy.net/artwork/chase-hall-lafd-nyfd</t>
  </si>
  <si>
    <t>Smokey the Witness</t>
  </si>
  <si>
    <t>Acrylic on bristol paper</t>
  </si>
  <si>
    <t>https://www.artsy.net/artwork/chase-hall-smokey-the-witness</t>
  </si>
  <si>
    <t>Suspended Democracy</t>
  </si>
  <si>
    <t>https://www.artsy.net/artwork/blessing-ngobeni-suspended-democracy</t>
  </si>
  <si>
    <t>158.8 × 141 cm</t>
  </si>
  <si>
    <t>Jae Jarrell</t>
  </si>
  <si>
    <t>Gents Great Coat</t>
  </si>
  <si>
    <t>Fashion Design and Wearable Art</t>
  </si>
  <si>
    <t>Suede</t>
  </si>
  <si>
    <t>https://www.artsy.net/artwork/jae-jarrell-gents-great-coat-1</t>
  </si>
  <si>
    <t>152.4 × 53.3 × 30.5 cm</t>
  </si>
  <si>
    <t>Checkered Dress Lady Waiting for Order, Pittsburgh, PA, (August Wilson Series)</t>
  </si>
  <si>
    <t>https://www.artsy.net/artwork/ming-smith-checkered-dress-lady-waiting-for-order-pittsburgh-pa-august-wilson-series</t>
  </si>
  <si>
    <t>Amen Corner Sisters, New York City, NY</t>
  </si>
  <si>
    <t>https://www.artsy.net/artwork/ming-smith-amen-corner-sisters-new-york-city-ny</t>
  </si>
  <si>
    <t>https://www.artsy.net/artwork/ming-smith-little-brown-baby-wif-spaklin-eyes-harlem-new-york-invisible-man-series</t>
  </si>
  <si>
    <t>Sun Ra Space II, New York City, NY</t>
  </si>
  <si>
    <t>https://www.artsy.net/artwork/ming-smith-sun-ra-space-ii-new-york-city-ny</t>
  </si>
  <si>
    <t>71.1 × 91.4 cm</t>
  </si>
  <si>
    <t>Invisible Man</t>
  </si>
  <si>
    <t>https://www.artsy.net/artwork/ming-smith-invisible-man</t>
  </si>
  <si>
    <t>152.4 × 101.6 cm</t>
  </si>
  <si>
    <t>Untitled: Card Player, The Hidden King</t>
  </si>
  <si>
    <t>https://www.artsy.net/artwork/enrico-riley-untitled-card-player-the-hidden-king</t>
  </si>
  <si>
    <t>55.9 × 61 cm</t>
  </si>
  <si>
    <t>Untitled: Card Players, Riches of the Past, Present, Future</t>
  </si>
  <si>
    <t>https://www.artsy.net/artwork/enrico-riley-untitled-card-players-riches-of-the-past-present-future</t>
  </si>
  <si>
    <t>Untitled: Evening, The Night Watchman</t>
  </si>
  <si>
    <t>https://www.artsy.net/artwork/enrico-riley-untitled-evening-the-night-watchman</t>
  </si>
  <si>
    <t>Lavar Munroe</t>
  </si>
  <si>
    <t xml:space="preserve">For She Was the Controller of Misery and Happiness </t>
  </si>
  <si>
    <t>Acrylic, latex house paint, and spray paint on canvas</t>
  </si>
  <si>
    <t>https://www.artsy.net/artwork/lavar-munroe-for-she-was-the-controller-of-misery-and-happiness-1</t>
  </si>
  <si>
    <t>243.8 × 243.8 cm</t>
  </si>
  <si>
    <t>The Swimmer</t>
  </si>
  <si>
    <t>https://www.artsy.net/artwork/chase-hall-the-swimmer</t>
  </si>
  <si>
    <t>Old Man and the Tree</t>
  </si>
  <si>
    <t>https://www.artsy.net/artwork/chase-hall-old-man-and-the-tree</t>
  </si>
  <si>
    <t>Silence Note II</t>
  </si>
  <si>
    <t>https://www.artsy.net/artwork/blessing-ngobeni-silence-note-ii</t>
  </si>
  <si>
    <t>164.1 × 120 cm</t>
  </si>
  <si>
    <t>Bird of Paradise Jacket and Crown, Ode to Tie-Dyed Suede</t>
  </si>
  <si>
    <t>1993/2017</t>
  </si>
  <si>
    <t>https://www.artsy.net/artwork/jae-jarrell-bird-of-paradise-jacket-and-crown-ode-to-tie-dyed-suede</t>
  </si>
  <si>
    <t>203.2 × 50.8 × 50.8 cm</t>
  </si>
  <si>
    <t>Family Free Time in the Park, Atlanta, GA</t>
  </si>
  <si>
    <t>https://www.artsy.net/artwork/ming-smith-family-free-time-in-the-park-atlanta-ga</t>
  </si>
  <si>
    <t>Grace Jones at Studio 54</t>
  </si>
  <si>
    <t>https://www.artsy.net/artwork/ming-smith-grace-jones-at-studio-54</t>
  </si>
  <si>
    <t>On the Waterfront-Leather Jackets, Pittsburgh, PA,  (August Wilson Series)</t>
  </si>
  <si>
    <t>https://www.artsy.net/artwork/ming-smith-on-the-waterfront-leather-jackets-pittsburgh-pa-august-wilson-series</t>
  </si>
  <si>
    <t>Time Out Coney Island, Brooklyn, NY, (Coney Island Series)</t>
  </si>
  <si>
    <t>https://www.artsy.net/artwork/ming-smith-time-out-coney-island-brooklyn-ny-coney-island-series</t>
  </si>
  <si>
    <t>Fela Kuti and Dancers II</t>
  </si>
  <si>
    <t>https://www.artsy.net/artwork/ming-smith-fela-kuti-and-dancers-ii</t>
  </si>
  <si>
    <t>Untitled: Card Players, The Friendly Game</t>
  </si>
  <si>
    <t>https://www.artsy.net/artwork/enrico-riley-untitled-card-players-the-friendly-game</t>
  </si>
  <si>
    <t>Untitled: Brother, Brother, Keeper of Cultural Riches</t>
  </si>
  <si>
    <t>https://www.artsy.net/artwork/enrico-riley-untitled-brother-brother-keeper-of-cultural-riches</t>
  </si>
  <si>
    <t>Untitled: Music, Rhythmaning, Keeping Time, Time Travelers</t>
  </si>
  <si>
    <t>https://www.artsy.net/artwork/enrico-riley-untitled-music-rhythmaning-keeping-time-time-travelers</t>
  </si>
  <si>
    <t>Bathwater</t>
  </si>
  <si>
    <t>Dollar bills, staples, blunt, spray paint, and acrylic on canvas</t>
  </si>
  <si>
    <t>https://www.artsy.net/artwork/lavar-munroe-bathwater</t>
  </si>
  <si>
    <t>213.4 × 177.8 cm</t>
  </si>
  <si>
    <t>Uncle Chuck</t>
  </si>
  <si>
    <t>https://www.artsy.net/artwork/chase-hall-uncle-chuck</t>
  </si>
  <si>
    <t>Over Felt Pain</t>
  </si>
  <si>
    <t>Acrylic and collage on canvas</t>
  </si>
  <si>
    <t>https://www.artsy.net/artwork/blessing-ngobeni-over-felt-pain</t>
  </si>
  <si>
    <t>96.8 × 134.9 cm</t>
  </si>
  <si>
    <t>Wadsworth Jarrell</t>
  </si>
  <si>
    <t>The Champion</t>
  </si>
  <si>
    <t>https://www.artsy.net/artwork/wadsworth-jarrell-the-champion</t>
  </si>
  <si>
    <t>149.9 × 175.3 cm</t>
  </si>
  <si>
    <t>Casablanca II, Harlem, New York, (Invisible Man Series)</t>
  </si>
  <si>
    <t>https://www.artsy.net/artwork/ming-smith-casablanca-ii-harlem-new-york-invisible-man-series</t>
  </si>
  <si>
    <t>Self-Portrait (from the Self-Portrait Series)</t>
  </si>
  <si>
    <t>Archival pigment print and oil</t>
  </si>
  <si>
    <t>https://www.artsy.net/artwork/ming-smith-self-portrait-from-the-self-portrait-series</t>
  </si>
  <si>
    <t xml:space="preserve">Waitress 1 at the Counter, Pittsburgh, PA, (August  Wilson Series) </t>
  </si>
  <si>
    <t>https://www.artsy.net/artwork/ming-smith-waitress-1-at-the-counter-pittsburgh-pa-august-wilson-series</t>
  </si>
  <si>
    <t>Untitled: Witness, Looking West, Fabric of America</t>
  </si>
  <si>
    <t>https://www.artsy.net/artwork/enrico-riley-untitled-witness-looking-west-fabric-of-america</t>
  </si>
  <si>
    <t>203.2 × 177.8 cm</t>
  </si>
  <si>
    <t>Untitled; Card Player, Queen</t>
  </si>
  <si>
    <t>https://www.artsy.net/artwork/enrico-riley-untitled-card-player-queen</t>
  </si>
  <si>
    <t>121.9 × 109.2 cm</t>
  </si>
  <si>
    <t xml:space="preserve">Untitled: Card Player, A Presentation of Possibilities </t>
  </si>
  <si>
    <t>https://www.artsy.net/artwork/enrico-riley-untitled-card-player-a-presentation-of-possibilities</t>
  </si>
  <si>
    <t>Untitled: Witness, Triangle Trade</t>
  </si>
  <si>
    <t>https://www.artsy.net/artwork/enrico-riley-untitled-witness-triangle-trade</t>
  </si>
  <si>
    <t>106.7 × 91.4 cm</t>
  </si>
  <si>
    <t>Bouillon</t>
  </si>
  <si>
    <t>https://www.artsy.net/artwork/chase-hall-bouillon</t>
  </si>
  <si>
    <t>Leon and His Cane</t>
  </si>
  <si>
    <t>https://www.artsy.net/artwork/chase-hall-leon-and-his-cane</t>
  </si>
  <si>
    <t>Generational Neglect!</t>
  </si>
  <si>
    <t>https://www.artsy.net/artwork/blessing-ngobeni-generational-neglect</t>
  </si>
  <si>
    <t>99.1 × 135.9 cm</t>
  </si>
  <si>
    <t>Basie at the Apollo</t>
  </si>
  <si>
    <t>https://www.artsy.net/artwork/wadsworth-jarrell-basie-at-the-apollo</t>
  </si>
  <si>
    <t>144.8 × 175.3 cm</t>
  </si>
  <si>
    <t>Sabah Husain</t>
  </si>
  <si>
    <t>Untitled Diptych</t>
  </si>
  <si>
    <t>Sumi ink and acrylic on Kozo fibre paper</t>
  </si>
  <si>
    <t>https://www.artsy.net/artwork/sabah-husain-untitled-diptych</t>
  </si>
  <si>
    <t>56 × 100 cm</t>
  </si>
  <si>
    <t>https://www.artsy.net/artwork/sabah-husain-untitled</t>
  </si>
  <si>
    <t>44 × 54 cm</t>
  </si>
  <si>
    <t>Egg Drawing #38</t>
  </si>
  <si>
    <t>https://www.artsy.net/artwork/simryn-gill-egg-drawing-number-38</t>
  </si>
  <si>
    <t>33 × 85 cm</t>
  </si>
  <si>
    <t>Lubna Chowdhary</t>
  </si>
  <si>
    <t>Certain Times XXXVII</t>
  </si>
  <si>
    <t>https://www.artsy.net/artwork/lubna-chowdhary-certain-times-xxxvii</t>
  </si>
  <si>
    <t>59 × 95 cm</t>
  </si>
  <si>
    <t>Certain Times XLVI</t>
  </si>
  <si>
    <t>https://www.artsy.net/artwork/lubna-chowdhary-certain-times-xlvi</t>
  </si>
  <si>
    <t>58 × 90 cm</t>
  </si>
  <si>
    <t>WP402</t>
  </si>
  <si>
    <t>https://www.artsy.net/artwork/rana-begum-wp402</t>
  </si>
  <si>
    <t>45 × 70 cm</t>
  </si>
  <si>
    <t>WP386</t>
  </si>
  <si>
    <t>https://www.artsy.net/artwork/rana-begum-wp386</t>
  </si>
  <si>
    <t>28 × 21 cm</t>
  </si>
  <si>
    <t>WP403</t>
  </si>
  <si>
    <t>https://www.artsy.net/artwork/rana-begum-wp403</t>
  </si>
  <si>
    <t>WP376</t>
  </si>
  <si>
    <t>https://www.artsy.net/artwork/rana-begum-wp376</t>
  </si>
  <si>
    <t>Yamini Nayar</t>
  </si>
  <si>
    <t>Domino Birth</t>
  </si>
  <si>
    <t>https://www.artsy.net/artwork/yamini-nayar-domino-birth</t>
  </si>
  <si>
    <t>81.4 × 61 cm</t>
  </si>
  <si>
    <t xml:space="preserve"> Messenger</t>
  </si>
  <si>
    <t>https://www.artsy.net/artwork/yamini-nayar-messenger</t>
  </si>
  <si>
    <t>127 × 76.2 cm</t>
  </si>
  <si>
    <t>Egg Drawing #39</t>
  </si>
  <si>
    <t>https://www.artsy.net/artwork/simryn-gill-egg-drawing-number-39</t>
  </si>
  <si>
    <t>https://www.artsy.net/artwork/sabah-husain-composition-1</t>
  </si>
  <si>
    <t>64 × 98 cm</t>
  </si>
  <si>
    <t>Egg Drawing #50</t>
  </si>
  <si>
    <t>https://www.artsy.net/artwork/simryn-gill-egg-drawing-number-50</t>
  </si>
  <si>
    <t>Amina Ahmed</t>
  </si>
  <si>
    <t>Underneath Which Rivers Flow II</t>
  </si>
  <si>
    <t>Gum tempera and graphite on paper</t>
  </si>
  <si>
    <t>https://www.artsy.net/artwork/amina-ahmed-underneath-which-rivers-flow-ii</t>
  </si>
  <si>
    <t>76.2 × 56 cm</t>
  </si>
  <si>
    <t>Certain Times XXXV</t>
  </si>
  <si>
    <t>https://www.artsy.net/artwork/lubna-chowdhary-certain-times-xxxv</t>
  </si>
  <si>
    <t>58 × 95 cm</t>
  </si>
  <si>
    <t>WP383</t>
  </si>
  <si>
    <t>https://www.artsy.net/artwork/rana-begum-wp383</t>
  </si>
  <si>
    <t>WP385</t>
  </si>
  <si>
    <t>https://www.artsy.net/artwork/rana-begum-wp385</t>
  </si>
  <si>
    <t>WP381</t>
  </si>
  <si>
    <t>https://www.artsy.net/artwork/rana-begum-wp381</t>
  </si>
  <si>
    <t>WP375</t>
  </si>
  <si>
    <t>https://www.artsy.net/artwork/rana-begum-wp375</t>
  </si>
  <si>
    <t>WP401</t>
  </si>
  <si>
    <t>https://www.artsy.net/artwork/rana-begum-wp401</t>
  </si>
  <si>
    <t>Permutations</t>
  </si>
  <si>
    <t>https://www.artsy.net/artwork/yamini-nayar-permutations</t>
  </si>
  <si>
    <t>40.6 × 27.9 cm</t>
  </si>
  <si>
    <t>Beginners Mind</t>
  </si>
  <si>
    <t>https://www.artsy.net/artwork/yamini-nayar-beginners-mind</t>
  </si>
  <si>
    <t>https://www.artsy.net/artwork/sabah-husain-composition</t>
  </si>
  <si>
    <t>Egg Drawing #48</t>
  </si>
  <si>
    <t>https://www.artsy.net/artwork/simryn-gill-egg-drawing-number-48</t>
  </si>
  <si>
    <t>Study</t>
  </si>
  <si>
    <t>https://www.artsy.net/artwork/amina-ahmed-study</t>
  </si>
  <si>
    <t>Rohingya</t>
  </si>
  <si>
    <t>Gum tempera and graphite on Mulberry</t>
  </si>
  <si>
    <t>https://www.artsy.net/artwork/amina-ahmed-rohingya</t>
  </si>
  <si>
    <t>Certain Times XLIX</t>
  </si>
  <si>
    <t>https://www.artsy.net/artwork/lubna-chowdhary-certain-times-xlix</t>
  </si>
  <si>
    <t>48 × 76 cm</t>
  </si>
  <si>
    <t>WP387</t>
  </si>
  <si>
    <t>https://www.artsy.net/artwork/rana-begum-wp387</t>
  </si>
  <si>
    <t>WP400</t>
  </si>
  <si>
    <t>https://www.artsy.net/artwork/rana-begum-wp400</t>
  </si>
  <si>
    <t>WP382</t>
  </si>
  <si>
    <t>https://www.artsy.net/artwork/rana-begum-wp382</t>
  </si>
  <si>
    <t>WP374</t>
  </si>
  <si>
    <t>https://www.artsy.net/artwork/rana-begum-wp374</t>
  </si>
  <si>
    <t>WP373</t>
  </si>
  <si>
    <t>https://www.artsy.net/artwork/rana-begum-wp373</t>
  </si>
  <si>
    <t>First Light</t>
  </si>
  <si>
    <t>https://www.artsy.net/artwork/yamini-nayar-first-light</t>
  </si>
  <si>
    <t>https://www.artsy.net/artwork/yamini-nayar-permutations-2</t>
  </si>
  <si>
    <t>Egg Drawing #16</t>
  </si>
  <si>
    <t>https://www.artsy.net/artwork/simryn-gill-egg-drawing-number-16</t>
  </si>
  <si>
    <t>32 × 86 cm</t>
  </si>
  <si>
    <t>https://www.artsy.net/artwork/sabah-husain-untitled-1</t>
  </si>
  <si>
    <t>Indigo blue</t>
  </si>
  <si>
    <t>https://www.artsy.net/artwork/amina-ahmed-indigo-blue</t>
  </si>
  <si>
    <t>Tessellation -Square</t>
  </si>
  <si>
    <t>https://www.artsy.net/artwork/amina-ahmed-tessellation-square-1</t>
  </si>
  <si>
    <t>Certain Times XXXVI</t>
  </si>
  <si>
    <t>https://www.artsy.net/artwork/lubna-chowdhary-certain-times-xxxvi</t>
  </si>
  <si>
    <t>WP380</t>
  </si>
  <si>
    <t>https://www.artsy.net/artwork/rana-begum-wp380</t>
  </si>
  <si>
    <t>WP377</t>
  </si>
  <si>
    <t>https://www.artsy.net/artwork/rana-begum-wp377</t>
  </si>
  <si>
    <t>WP379</t>
  </si>
  <si>
    <t>https://www.artsy.net/artwork/rana-begum-wp379</t>
  </si>
  <si>
    <t>WP384</t>
  </si>
  <si>
    <t>https://www.artsy.net/artwork/rana-begum-wp384</t>
  </si>
  <si>
    <t>WP378</t>
  </si>
  <si>
    <t>https://www.artsy.net/artwork/rana-begum-wp378</t>
  </si>
  <si>
    <t>https://www.artsy.net/artwork/yamini-nayar-permutations-1</t>
  </si>
  <si>
    <t>Gertrude Abercrombie</t>
  </si>
  <si>
    <t>Walls</t>
  </si>
  <si>
    <t>https://www.artsy.net/artwork/gertrude-abercrombie-walls-1</t>
  </si>
  <si>
    <t>22.9 × 22.9 cm</t>
  </si>
  <si>
    <t>https://www.artsy.net/artwork/dike-blair-untitled-69</t>
  </si>
  <si>
    <t>Moon (Full Lavender Halo, Blue Sky, Cushing, 8-26-18, 11PM), 2018</t>
  </si>
  <si>
    <t>https://www.artsy.net/artwork/ann-craven-moon-full-lavender-halo-blue-sky-cushing-8-26-18-11pm-2018</t>
  </si>
  <si>
    <t>Girls doing things together</t>
  </si>
  <si>
    <t>https://www.artsy.net/artwork/marley-freeman-girls-doing-things-together</t>
  </si>
  <si>
    <t>69.2 × 64.1 cm</t>
  </si>
  <si>
    <t>no title (Thalo blue and white)</t>
  </si>
  <si>
    <t>Oil and stand oil on canvas</t>
  </si>
  <si>
    <t>https://www.artsy.net/artwork/paul-mogensen-no-title-thalo-blue-and-white</t>
  </si>
  <si>
    <t>Illusory Progression</t>
  </si>
  <si>
    <t>Walnut, ash</t>
  </si>
  <si>
    <t>https://www.artsy.net/artwork/thaddeus-mosley-illusory-progression</t>
  </si>
  <si>
    <t>243.8 × 61 × 45.7 cm</t>
  </si>
  <si>
    <t>Kathleen Ryan</t>
  </si>
  <si>
    <t>Bad Melon (Chunk)</t>
  </si>
  <si>
    <t>https://www.artsy.net/artwork/kathleen-ryan-bad-melon-chunk</t>
  </si>
  <si>
    <t>39.4 × 45.7 × 44.5 cm</t>
  </si>
  <si>
    <t>1939</t>
  </si>
  <si>
    <t>https://www.artsy.net/artwork/gertrude-abercrombie-untitled-6</t>
  </si>
  <si>
    <t>21.9 × 20.3 cm</t>
  </si>
  <si>
    <t>The Super Blood Wolf Moon of 2019</t>
  </si>
  <si>
    <t>Oil and resin on canvas</t>
  </si>
  <si>
    <t>https://www.artsy.net/artwork/will-boone-the-super-blood-wolf-moon-of-2019</t>
  </si>
  <si>
    <t>45.7 × 50.8 cm</t>
  </si>
  <si>
    <t>Sewn To The Sky (Scorpio)</t>
  </si>
  <si>
    <t>Neon, velvet, hardware, sequin pins, hard maple frame</t>
  </si>
  <si>
    <t>https://www.artsy.net/artwork/alex-da-corte-sewn-to-the-sky-scorpio</t>
  </si>
  <si>
    <t>185.4 × 185.4 × 20.3 cm</t>
  </si>
  <si>
    <t>Ruth Ige</t>
  </si>
  <si>
    <t>From the vortex</t>
  </si>
  <si>
    <t>https://www.artsy.net/artwork/ruth-ige-from-the-vortex</t>
  </si>
  <si>
    <t>120 × 120.7 cm</t>
  </si>
  <si>
    <t>no title (Portland Gray and Cadmium red Medium)</t>
  </si>
  <si>
    <t>Oil and stand oil on panel</t>
  </si>
  <si>
    <t>https://www.artsy.net/artwork/paul-mogensen-no-title-portland-gray-and-cadmium-red-medium</t>
  </si>
  <si>
    <t>Speak Up</t>
  </si>
  <si>
    <t>Ceramics, underglaze and glaze</t>
  </si>
  <si>
    <t>https://www.artsy.net/artwork/woody-de-othello-speak-up</t>
  </si>
  <si>
    <t>111.8 × 40.6 × 40.6 cm</t>
  </si>
  <si>
    <t>December 27, 1968 (Johann Sebastian Bach)</t>
  </si>
  <si>
    <t>Enamel on low-iron mirror, poplar and aluminum</t>
  </si>
  <si>
    <t>https://www.artsy.net/artwork/mungo-thomson-december-27-1968-johann-sebastian-bach</t>
  </si>
  <si>
    <t>188 × 142.2 × 6.4 cm</t>
  </si>
  <si>
    <t>Leaf with Pin and Ladybug</t>
  </si>
  <si>
    <t>https://www.artsy.net/artwork/gertrude-abercrombie-leaf-with-pin-and-ladybug</t>
  </si>
  <si>
    <t>21.6 × 17.8 cm</t>
  </si>
  <si>
    <t>Jason</t>
  </si>
  <si>
    <t>https://www.artsy.net/artwork/andrew-cranston-jason</t>
  </si>
  <si>
    <t>25.7 × 30.8 cm</t>
  </si>
  <si>
    <t>BY THE ELMS</t>
  </si>
  <si>
    <t>https://www.artsy.net/artwork/louise-fishman-by-the-elms</t>
  </si>
  <si>
    <t>Lee Lozano</t>
  </si>
  <si>
    <t>No title</t>
  </si>
  <si>
    <t>Ink and brush on paper</t>
  </si>
  <si>
    <t>https://www.artsy.net/artwork/lee-lozano-no-title-13</t>
  </si>
  <si>
    <t>Intersect</t>
  </si>
  <si>
    <t>Walnut</t>
  </si>
  <si>
    <t>https://www.artsy.net/artwork/thaddeus-mosley-intersect</t>
  </si>
  <si>
    <t>149.9 × 149.9 × 142.2 cm</t>
  </si>
  <si>
    <t>In a Blue Mood</t>
  </si>
  <si>
    <t>Acrylic, gouache, and watercolor</t>
  </si>
  <si>
    <t>https://www.artsy.net/artwork/woody-de-othello-in-a-blue-mood-1</t>
  </si>
  <si>
    <t>Weather Map (Positive)</t>
  </si>
  <si>
    <t>Synthetic polymer paint and silkscreen ink on canvas</t>
  </si>
  <si>
    <t>https://www.artsy.net/artwork/andy-warhol-weather-map-positive</t>
  </si>
  <si>
    <t>https://www.artsy.net/artwork/henni-alftan-night-flight</t>
  </si>
  <si>
    <t>81 × 64.8 cm</t>
  </si>
  <si>
    <t>Oberammergau</t>
  </si>
  <si>
    <t>Distemper on hardback book cover</t>
  </si>
  <si>
    <t>https://www.artsy.net/artwork/andrew-cranston-oberammergau</t>
  </si>
  <si>
    <t>21.6 × 29.5 cm</t>
  </si>
  <si>
    <t>Declare</t>
  </si>
  <si>
    <t>https://www.artsy.net/artwork/marley-freeman-declare</t>
  </si>
  <si>
    <t>48.9 × 43.8 cm</t>
  </si>
  <si>
    <t>https://www.artsy.net/artwork/lee-lozano-no-title-14</t>
  </si>
  <si>
    <t>42.5 × 35.2 cm</t>
  </si>
  <si>
    <t>True to Myth</t>
  </si>
  <si>
    <t>https://www.artsy.net/artwork/thaddeus-mosley-true-to-myth</t>
  </si>
  <si>
    <t>254 × 91.4 cm</t>
  </si>
  <si>
    <t>The Called</t>
  </si>
  <si>
    <t>https://www.artsy.net/artwork/maja-ruznic-the-called</t>
  </si>
  <si>
    <t>171.5 × 135.9 cm</t>
  </si>
  <si>
    <t>c. 1976</t>
  </si>
  <si>
    <t>Screenprint on vellum</t>
  </si>
  <si>
    <t>https://www.artsy.net/artwork/andy-warhol-skull-161</t>
  </si>
  <si>
    <t>40.6 × 48.3 cm</t>
  </si>
  <si>
    <t>Tina Barney</t>
  </si>
  <si>
    <t>The Flag</t>
  </si>
  <si>
    <t>https://www.artsy.net/artwork/tina-barney-the-flag</t>
  </si>
  <si>
    <t>40.6 × 61 cm</t>
  </si>
  <si>
    <t>Roger Brown</t>
  </si>
  <si>
    <t>African Hotel,African Hotel</t>
  </si>
  <si>
    <t>Kavi Gupta</t>
  </si>
  <si>
    <t>https://www.artsy.net/artwork/roger-brown-african-hotel-african-hotel</t>
  </si>
  <si>
    <t>198.1 × 106.7 × 7.6 cm</t>
  </si>
  <si>
    <t>Beverly Fishman</t>
  </si>
  <si>
    <t>Untitled (Double Depression)</t>
  </si>
  <si>
    <t>Urethane paint on wood</t>
  </si>
  <si>
    <t>https://www.artsy.net/artwork/beverly-fishman-untitled-double-depression</t>
  </si>
  <si>
    <t>111.8 × 223.5 × 5.1 cm</t>
  </si>
  <si>
    <t>Clare E. Rojas</t>
  </si>
  <si>
    <t>https://www.artsy.net/artwork/clare-e-rojas-untitled-33</t>
  </si>
  <si>
    <t>Michael Joo</t>
  </si>
  <si>
    <t>Untitled (Antlers)</t>
  </si>
  <si>
    <t>Antler and stainless steel</t>
  </si>
  <si>
    <t>https://www.artsy.net/artwork/michael-joo-untitled-antlers</t>
  </si>
  <si>
    <t>254 × 50.8 × 27.9 cm</t>
  </si>
  <si>
    <t>Young-il Ahn</t>
  </si>
  <si>
    <t>Water SQGO 19</t>
  </si>
  <si>
    <t>https://www.artsy.net/artwork/young-il-ahn-water-sqgo-19</t>
  </si>
  <si>
    <t>61 × 50.8 × 7.6 cm</t>
  </si>
  <si>
    <t>Water DLMN 18</t>
  </si>
  <si>
    <t>https://www.artsy.net/artwork/young-il-ahn-water-dlmn-18</t>
  </si>
  <si>
    <t>142.2 × 91.4 × 7.6 cm</t>
  </si>
  <si>
    <t>Deborah Kass</t>
  </si>
  <si>
    <t>Just a Shot Away</t>
  </si>
  <si>
    <t>https://www.artsy.net/artwork/deborah-kass-just-a-shot-away-1</t>
  </si>
  <si>
    <t>245.1 × 182.9 × 5.1 cm</t>
  </si>
  <si>
    <t>Acrylic on unstretched canvas banner</t>
  </si>
  <si>
    <t>https://www.artsy.net/artwork/clare-e-rojas-untitled-1967</t>
  </si>
  <si>
    <t>170.2 × 198.1 × 2.5 cm</t>
  </si>
  <si>
    <t>Entasis (cambium)</t>
  </si>
  <si>
    <t>Silver nitrate and epoxy ink on canvas</t>
  </si>
  <si>
    <t>https://www.artsy.net/artwork/michael-joo-entasis-cambium-1</t>
  </si>
  <si>
    <t>335.3 × 243.8 × 5.1 cm</t>
  </si>
  <si>
    <t>Mary Sibande</t>
  </si>
  <si>
    <t>A Terrible Beauty is Born</t>
  </si>
  <si>
    <t>Archival Digital Print</t>
  </si>
  <si>
    <t>https://www.artsy.net/artwork/mary-sibande-a-terrible-beauty-is-born</t>
  </si>
  <si>
    <t>109.9 × 320 × 7.6 cm</t>
  </si>
  <si>
    <t>To everything there is a season</t>
  </si>
  <si>
    <t>Inkjet on Hahnemühle Photo Rag, Daisec Mount</t>
  </si>
  <si>
    <t>https://www.artsy.net/artwork/mary-sibande-to-everything-there-is-a-season-1</t>
  </si>
  <si>
    <t>200 × 135.9 × 7.6 cm</t>
  </si>
  <si>
    <t>SQBB 19A</t>
  </si>
  <si>
    <t>https://www.artsy.net/artwork/young-il-ahn-sqbb-19a</t>
  </si>
  <si>
    <t>61 × 45.7 × 7.6 cm</t>
  </si>
  <si>
    <t>Alfred Conteh</t>
  </si>
  <si>
    <t>Quan'ta II</t>
  </si>
  <si>
    <t>Acrylic and urethane plastic</t>
  </si>
  <si>
    <t>https://www.artsy.net/artwork/alfred-conteh-quanta-ii</t>
  </si>
  <si>
    <t>213.4 × 120.7 × 7.6 cm</t>
  </si>
  <si>
    <t>Untitled (Radiohalo 2)</t>
  </si>
  <si>
    <t>Silvered epoxy ink on canvas</t>
  </si>
  <si>
    <t>https://www.artsy.net/artwork/michael-joo-untitled-radiohalo-2</t>
  </si>
  <si>
    <t>365.8 × 274.3 × 5.1 cm</t>
  </si>
  <si>
    <t>LET ME BE WHO YOU NEED ME TO BE</t>
  </si>
  <si>
    <t>Acrylic on canvas, glass beads, and artificial sinew inset into custom wood frame</t>
  </si>
  <si>
    <t>https://www.artsy.net/artwork/jeffrey-gibson-let-me-be-who-you-need-me-to-be</t>
  </si>
  <si>
    <t>198.1 × 116.8 × 6.4 cm</t>
  </si>
  <si>
    <t>https://www.artsy.net/artwork/clare-e-rojas-untitled-1968</t>
  </si>
  <si>
    <t>Gerald Williams</t>
  </si>
  <si>
    <t>Angela Davis</t>
  </si>
  <si>
    <t>https://www.artsy.net/artwork/gerald-williams-angela-davis</t>
  </si>
  <si>
    <t>Entasis (bark)</t>
  </si>
  <si>
    <t>https://www.artsy.net/artwork/michael-joo-entasis-bark</t>
  </si>
  <si>
    <t>Ascension of the Purple Figure</t>
  </si>
  <si>
    <t>Fiberglass, resin, fabric, and steel on painted wood plinth</t>
  </si>
  <si>
    <t>https://www.artsy.net/artwork/mary-sibande-ascension-of-the-purple-figure</t>
  </si>
  <si>
    <t>283.8 × 101 × 101 cm</t>
  </si>
  <si>
    <t>Richard Hunt</t>
  </si>
  <si>
    <t>Hybrid Form</t>
  </si>
  <si>
    <t>https://www.artsy.net/artwork/richard-hunt-hybrid-form</t>
  </si>
  <si>
    <t>52.1 × 31.8 × 24.1 cm</t>
  </si>
  <si>
    <t>https://www.artsy.net/artwork/alfred-conteh-atlas</t>
  </si>
  <si>
    <t>210.8 × 195.6 × 7.6 cm</t>
  </si>
  <si>
    <t>Untitled (Depression, High Blood Pressure, Bipolar Disorder, Opioid Addiction)</t>
  </si>
  <si>
    <t>Urethane on wood</t>
  </si>
  <si>
    <t>https://www.artsy.net/artwork/beverly-fishman-untitled-depression-high-blood-pressure-bipolar-disorder-opioid-addiction</t>
  </si>
  <si>
    <t>231.8 × 268.6 × 5.1 cm</t>
  </si>
  <si>
    <t>The Last Restaurant (La Muralla)</t>
  </si>
  <si>
    <t>https://www.artsy.net/artwork/jose-lerma-the-last-restaurant-la-muralla</t>
  </si>
  <si>
    <t>274.3 × 365.8 cm</t>
  </si>
  <si>
    <t>Steffi as La Marquise</t>
  </si>
  <si>
    <t>Pigmented silicone on stretched mylar</t>
  </si>
  <si>
    <t>https://www.artsy.net/artwork/jose-lerma-steffi-as-la-marquise</t>
  </si>
  <si>
    <t>243.8 × 182.9 cm</t>
  </si>
  <si>
    <t>Homage to a Giant</t>
  </si>
  <si>
    <t>https://www.artsy.net/artwork/wadsworth-jarrell-homage-to-a-giant</t>
  </si>
  <si>
    <t>121.9 × 228.6 × 7.6 cm</t>
  </si>
  <si>
    <t>Don't Stop 1  (Yellow\/Black)</t>
  </si>
  <si>
    <t>Acrylic and neon on canvas</t>
  </si>
  <si>
    <t>https://www.artsy.net/artwork/deborah-kass-dont-stop-1-yellow-slash-black</t>
  </si>
  <si>
    <t>Expression Blue</t>
  </si>
  <si>
    <t>https://www.artsy.net/artwork/jessica-stockholder-expression-blue</t>
  </si>
  <si>
    <t>256.5 × 78.7 × 83.8 cm</t>
  </si>
  <si>
    <t>Dividose W.B.B.</t>
  </si>
  <si>
    <t>Enamel on polished stainless steel</t>
  </si>
  <si>
    <t>https://www.artsy.net/artwork/beverly-fishman-dividose-wbb</t>
  </si>
  <si>
    <t>154.9 × 213.4 × 2.5 cm</t>
  </si>
  <si>
    <t>Water YLGG 19</t>
  </si>
  <si>
    <t>https://www.artsy.net/artwork/young-il-ahn-water-ylgg-19</t>
  </si>
  <si>
    <t>167.6 × 208.3 × 7.6 cm</t>
  </si>
  <si>
    <t>https://www.artsy.net/artwork/clare-e-rojas-untitled-1966</t>
  </si>
  <si>
    <t>127 × 101.6 × 2.5 cm</t>
  </si>
  <si>
    <t>Rosas Grises (Yellow)</t>
  </si>
  <si>
    <t>Acrylic, pigmented silicone on polypropylene sheets on canvas</t>
  </si>
  <si>
    <t>https://www.artsy.net/artwork/jose-lerma-rosas-grises-yellow</t>
  </si>
  <si>
    <t>213.4 × 152.4 × 5.1 cm</t>
  </si>
  <si>
    <t>Untitled (Radiohalo 3)</t>
  </si>
  <si>
    <t>https://www.artsy.net/artwork/michael-joo-untitled-radiohalo-3</t>
  </si>
  <si>
    <t>Caroline Kent</t>
  </si>
  <si>
    <t>Discernible silhouettes</t>
  </si>
  <si>
    <t>Kohn Gallery</t>
  </si>
  <si>
    <t>https://www.artsy.net/artwork/caroline-kent-discernible-silhouettes</t>
  </si>
  <si>
    <t>Rosa Loy</t>
  </si>
  <si>
    <t>Pflücker</t>
  </si>
  <si>
    <t>Casein on paper</t>
  </si>
  <si>
    <t>https://www.artsy.net/artwork/rosa-loy-pflucker</t>
  </si>
  <si>
    <t>31.1 × 22.9 cm</t>
  </si>
  <si>
    <t>Tu das nicht</t>
  </si>
  <si>
    <t>Casein on canvas</t>
  </si>
  <si>
    <t>https://www.artsy.net/artwork/rosa-loy-tu-das-nicht-1</t>
  </si>
  <si>
    <t>Lita Albuquerque</t>
  </si>
  <si>
    <t>White gold leaf on resin, pigment on panel</t>
  </si>
  <si>
    <t>https://www.artsy.net/artwork/lita-albuquerque-untitled-54</t>
  </si>
  <si>
    <t>Heidi Hahn</t>
  </si>
  <si>
    <t>I am the experience that I seek VII</t>
  </si>
  <si>
    <t>https://www.artsy.net/artwork/heidi-hahn-i-am-the-experience-that-i-seek-vii-1</t>
  </si>
  <si>
    <t>24kt gold leaf on resin, pigment on panel</t>
  </si>
  <si>
    <t>https://www.artsy.net/artwork/lita-albuquerque-untitled-52</t>
  </si>
  <si>
    <t>Anlage</t>
  </si>
  <si>
    <t>https://www.artsy.net/artwork/rosa-loy-anlage-1</t>
  </si>
  <si>
    <t>120 × 89.9 cm</t>
  </si>
  <si>
    <t>Sharon Ellis</t>
  </si>
  <si>
    <t>Beltane</t>
  </si>
  <si>
    <t>Alkyd on canvas</t>
  </si>
  <si>
    <t>https://www.artsy.net/artwork/sharon-ellis-beltane-1</t>
  </si>
  <si>
    <t>86.4 × 106.7 cm</t>
  </si>
  <si>
    <t>Kate barbee</t>
  </si>
  <si>
    <t>Quilted Leftovers</t>
  </si>
  <si>
    <t>https://www.artsy.net/artwork/kate-barbee-quilted-leftovers</t>
  </si>
  <si>
    <t>182.9 × 182.9 cm</t>
  </si>
  <si>
    <t>Erkannt</t>
  </si>
  <si>
    <t>https://www.artsy.net/artwork/rosa-loy-erkannt-1</t>
  </si>
  <si>
    <t>Rose Garden</t>
  </si>
  <si>
    <t>https://www.artsy.net/artwork/sharon-ellis-rose-garden</t>
  </si>
  <si>
    <t>Alex Prager</t>
  </si>
  <si>
    <t>ABC Theater</t>
  </si>
  <si>
    <t>https://www.artsy.net/artwork/alex-prager-abc-theater</t>
  </si>
  <si>
    <t>106.7 × 223.5 cm</t>
  </si>
  <si>
    <t>Turnstile</t>
  </si>
  <si>
    <t>https://www.artsy.net/artwork/alex-prager-turnstile</t>
  </si>
  <si>
    <t>Esker</t>
  </si>
  <si>
    <t>Pigment and pencil, on black aquacryl on canvas and aluminum</t>
  </si>
  <si>
    <t>https://www.artsy.net/artwork/shirazeh-houshiary-esker</t>
  </si>
  <si>
    <t>Found Buried #4</t>
  </si>
  <si>
    <t>https://www.artsy.net/artwork/lari-pittman-found-buried-number-4</t>
  </si>
  <si>
    <t>202 × 245 cm</t>
  </si>
  <si>
    <t>Found Buried: Textile for a Wedding Dress</t>
  </si>
  <si>
    <t>Acrylic, ink, spray paint, colored pencil, and permanent marker on arches paper</t>
  </si>
  <si>
    <t>https://www.artsy.net/artwork/lari-pittman-found-buried-textile-for-a-wedding-dress</t>
  </si>
  <si>
    <t>210.8 × 160 × 10.2 cm</t>
  </si>
  <si>
    <t>Glide</t>
  </si>
  <si>
    <t>https://www.artsy.net/artwork/shirazeh-houshiary-glide</t>
  </si>
  <si>
    <t>Found Buried: Textile for an Embassy</t>
  </si>
  <si>
    <t>https://www.artsy.net/artwork/lari-pittman-found-buried-textile-for-an-embassy</t>
  </si>
  <si>
    <t>82.6 × 63 cm</t>
  </si>
  <si>
    <t>Found Buried #6</t>
  </si>
  <si>
    <t>https://www.artsy.net/artwork/lari-pittman-found-buried-number-6</t>
  </si>
  <si>
    <t>Angelic Troublemakers</t>
  </si>
  <si>
    <t>Shoelaces</t>
  </si>
  <si>
    <t>https://www.artsy.net/artwork/nari-ward-angelic-troublemakers</t>
  </si>
  <si>
    <t>274.3 × 414 cm</t>
  </si>
  <si>
    <t>Courtship Replay R.V.</t>
  </si>
  <si>
    <t>https://www.artsy.net/artwork/nari-ward-courtship-replay-rv-1</t>
  </si>
  <si>
    <t>106.7 × 76.2 cm</t>
  </si>
  <si>
    <t>Found Buried: Textile for a Hospital</t>
  </si>
  <si>
    <t>https://www.artsy.net/artwork/lari-pittman-found-buried-textile-for-a-hospital</t>
  </si>
  <si>
    <t>Karma (single column)</t>
  </si>
  <si>
    <t>24K gold plating on bronze on black granite</t>
  </si>
  <si>
    <t>https://www.artsy.net/artwork/do-ho-suh-karma-single-column</t>
  </si>
  <si>
    <t>83.9 × 43 × 43 cm</t>
  </si>
  <si>
    <t>Casino Cell Shield</t>
  </si>
  <si>
    <t>https://www.artsy.net/artwork/nari-ward-casino-cell-shield</t>
  </si>
  <si>
    <t>Oil and sand on canvas, walnut frame</t>
  </si>
  <si>
    <t>https://www.artsy.net/artwork/rodney-graham-untitled-20</t>
  </si>
  <si>
    <t>182.9 × 317.5 × 5.1 cm</t>
  </si>
  <si>
    <t>https://www.artsy.net/artwork/rodney-graham-untitled-29</t>
  </si>
  <si>
    <t>154.6 × 126.7 × 5.1 cm</t>
  </si>
  <si>
    <t>IDEALLY HERE THE FLOOR WOULD OPEN TO SOME WILD DRY GRASS</t>
  </si>
  <si>
    <t>Acrylic and varnish on board</t>
  </si>
  <si>
    <t>https://www.artsy.net/artwork/laure-prouvost-ideally-here-the-floor-would-open-to-some-wild-dry-grass</t>
  </si>
  <si>
    <t>30 × 40 × 2 cm</t>
  </si>
  <si>
    <t>https://www.artsy.net/artwork/rodney-graham-untitled-25</t>
  </si>
  <si>
    <t>108.6 × 90.8 × 5.1 cm</t>
  </si>
  <si>
    <t>https://www.artsy.net/artwork/rodney-graham-untitled-22</t>
  </si>
  <si>
    <t>200 × 152.4 × 5.1 cm</t>
  </si>
  <si>
    <t>Electromagnetic Field (March 11, 2020, Meter Number 96215234, Fuel Charge Adj 2,300kWh x $0.1041444, Purchase Power Charge Adj 2,300kWh x $0.045942, Municipalities Adj 2,300kWh x $0.007246, Subsidies, Public Light &amp; other Subv HH, 2,300kWh x $0.012414, Subsidies, Public Light &amp; other Subv NHH, 2,300kWh x $0.000921, Provisional Rate True-Up 2.400kWh x $0.007771)</t>
  </si>
  <si>
    <t>Iron filings on linen</t>
  </si>
  <si>
    <t>https://www.artsy.net/artwork/allora-and-calzadilla-electromagnetic-field-march-11-2020-meter-number-96215234-fuel-charge-adj-2300kwh-x-0-dollars-dot-1041444-purchase-power-charge-adj-2300kwh-x-0-dollars-dot-045942-municipalities-adj-2300kwh-x-0-dollars-dot-007246-subsidies-public-light-and-other-subv-hh-2300kwh-x-0-dollars-dot-012414-subsidies-public-light-and-other-subv-nhh-2300kwh-x-0-dollars-dot-000921-provisional-rate-true-up-2-dot-400kwh-x-0-dollars-dot-007771</t>
  </si>
  <si>
    <t>243.8 × 182.9 × 4.4 cm</t>
  </si>
  <si>
    <t>https://www.artsy.net/artwork/rodney-graham-untitled-26</t>
  </si>
  <si>
    <t>84.5 × 68.9 × 4.8 cm</t>
  </si>
  <si>
    <t>Woodlines VII</t>
  </si>
  <si>
    <t>https://www.artsy.net/artwork/christopher-le-brun-woodlines-vii</t>
  </si>
  <si>
    <t>75.1 × 105.3 × 2.8 cm</t>
  </si>
  <si>
    <t>Peter Joseph</t>
  </si>
  <si>
    <t>Light Pink with Cobalt Blue</t>
  </si>
  <si>
    <t>Acrylic on cotton duck</t>
  </si>
  <si>
    <t>https://www.artsy.net/artwork/peter-joseph-light-pink-with-cobalt-blue</t>
  </si>
  <si>
    <t>153.7 × 165.7 × 3.8 cm</t>
  </si>
  <si>
    <t>https://www.artsy.net/artwork/rodney-graham-untitled-23</t>
  </si>
  <si>
    <t>216.5 × 251.5 × 6 cm</t>
  </si>
  <si>
    <t>https://www.artsy.net/artwork/bernard-piffaretti-untitled-272</t>
  </si>
  <si>
    <t>92.3 × 65 × 2.5 cm</t>
  </si>
  <si>
    <t>Mark. 1</t>
  </si>
  <si>
    <t>https://www.artsy.net/artwork/julian-opie-mark-1</t>
  </si>
  <si>
    <t>138.2 × 63.7 × 2.5 cm</t>
  </si>
  <si>
    <t>Tom Friedman</t>
  </si>
  <si>
    <t>Hazmat Love</t>
  </si>
  <si>
    <t>https://www.artsy.net/artwork/tom-friedman-hazmat-love-1</t>
  </si>
  <si>
    <t>150.5 × 118.1 × 107.3 cm</t>
  </si>
  <si>
    <t>Emo Verkerk</t>
  </si>
  <si>
    <t>Commander Johannes Frans van Dulm</t>
  </si>
  <si>
    <t>https://www.artsy.net/artwork/emo-verkerk-commander-johannes-frans-van-dulm</t>
  </si>
  <si>
    <t>40 × 29.8 cm</t>
  </si>
  <si>
    <t>Abraham Lincoln</t>
  </si>
  <si>
    <t>https://www.artsy.net/artwork/emo-verkerk-abraham-lincoln</t>
  </si>
  <si>
    <t>50.2 × 50.2 cm</t>
  </si>
  <si>
    <t>Edgar Allan Poe</t>
  </si>
  <si>
    <t>Ground color and oil paint on cotton</t>
  </si>
  <si>
    <t>https://www.artsy.net/artwork/emo-verkerk-edgar-allan-poe</t>
  </si>
  <si>
    <t>127.6 × 127.6 cm</t>
  </si>
  <si>
    <t>DogHouse</t>
  </si>
  <si>
    <t>Pine 2x4’s, screws and paint</t>
  </si>
  <si>
    <t>https://www.artsy.net/artwork/tom-friedman-doghouse</t>
  </si>
  <si>
    <t>96.5 × 97.8 × 104.1 cm</t>
  </si>
  <si>
    <t>Daniel Defoe</t>
  </si>
  <si>
    <t>https://www.artsy.net/artwork/emo-verkerk-daniel-defoe</t>
  </si>
  <si>
    <t>56.2 × 75.9 cm</t>
  </si>
  <si>
    <t>Wallace Black Elk</t>
  </si>
  <si>
    <t>https://www.artsy.net/artwork/emo-verkerk-wallace-black-elk</t>
  </si>
  <si>
    <t>45.1 × 54.9 cm</t>
  </si>
  <si>
    <t>Sleeping Figure</t>
  </si>
  <si>
    <t>Styrofoam, paint, monofilament</t>
  </si>
  <si>
    <t>https://www.artsy.net/artwork/tom-friedman-sleeping-figure</t>
  </si>
  <si>
    <t>55.9 × 17.8 × 14 cm</t>
  </si>
  <si>
    <t>Paul Beckman</t>
  </si>
  <si>
    <t>https://www.artsy.net/artwork/emo-verkerk-paul-beckman-1</t>
  </si>
  <si>
    <t>50.2 × 65.1 cm</t>
  </si>
  <si>
    <t>John Baldessari in Den Helder</t>
  </si>
  <si>
    <t>https://www.artsy.net/artwork/emo-verkerk-john-baldessari-in-den-helder</t>
  </si>
  <si>
    <t>Blaise Pascal</t>
  </si>
  <si>
    <t>Lithograph, ink, watercolor, pencil on paper</t>
  </si>
  <si>
    <t>https://www.artsy.net/artwork/emo-verkerk-blaise-pascal</t>
  </si>
  <si>
    <t>102.9 × 80 cm</t>
  </si>
  <si>
    <t>Lithograph, pencil, watercolor on paper</t>
  </si>
  <si>
    <t>https://www.artsy.net/artwork/emo-verkerk-blaise-pascal-14</t>
  </si>
  <si>
    <t>https://www.artsy.net/artwork/emo-verkerk-blaise-pascal-13</t>
  </si>
  <si>
    <t>89.9 × 114.9 cm</t>
  </si>
  <si>
    <t>Good Host</t>
  </si>
  <si>
    <t>Woodblock print on washi paper</t>
  </si>
  <si>
    <t>https://www.artsy.net/artwork/sanya-kantarovsky-good-host</t>
  </si>
  <si>
    <t>47.9 × 34 cm</t>
  </si>
  <si>
    <t>Curtain</t>
  </si>
  <si>
    <t>https://www.artsy.net/artwork/sanya-kantarovsky-curtain</t>
  </si>
  <si>
    <t>41 × 30.8 cm</t>
  </si>
  <si>
    <t>Woe to Wit</t>
  </si>
  <si>
    <t>https://www.artsy.net/artwork/sanya-kantarovsky-woe-to-wit</t>
  </si>
  <si>
    <t>Cataract</t>
  </si>
  <si>
    <t>https://www.artsy.net/artwork/sanya-kantarovsky-cataract</t>
  </si>
  <si>
    <t>41.6 × 33 cm</t>
  </si>
  <si>
    <t>Ying Chen</t>
  </si>
  <si>
    <t>Structure of Forms and States</t>
  </si>
  <si>
    <t>MadeIn Gallery</t>
  </si>
  <si>
    <t>https://www.artsy.net/artwork/ying-chen-structure-of-forms-and-states</t>
  </si>
  <si>
    <t>Liang Shang</t>
  </si>
  <si>
    <t>Boxing Man No.10</t>
  </si>
  <si>
    <t>https://www.artsy.net/artwork/liang-shang-boxing-man-no-dot-10</t>
  </si>
  <si>
    <t>215 × 200 cm</t>
  </si>
  <si>
    <t>Oriented Transposition</t>
  </si>
  <si>
    <t>https://www.artsy.net/artwork/ying-chen-oriented-transposition</t>
  </si>
  <si>
    <t>Good Hunter No.1</t>
  </si>
  <si>
    <t>https://www.artsy.net/artwork/liang-shang-good-hunter-no-dot-1</t>
  </si>
  <si>
    <t>185 × 210 cm</t>
  </si>
  <si>
    <t>Accurate Image</t>
  </si>
  <si>
    <t>https://www.artsy.net/artwork/ying-chen-accurate-image</t>
  </si>
  <si>
    <t>Good Hunter No.8</t>
  </si>
  <si>
    <t>https://www.artsy.net/artwork/liang-shang-good-hunter-no-dot-8</t>
  </si>
  <si>
    <t>Xu Zhen 徐震</t>
  </si>
  <si>
    <t>Part of History</t>
  </si>
  <si>
    <t>Collage on canvas, fabric, mixed media</t>
  </si>
  <si>
    <t>https://www.artsy.net/artwork/xu-zhen-xu-zhen-part-of-history</t>
  </si>
  <si>
    <t>159 × 236 cm</t>
  </si>
  <si>
    <t>Lu Pingyuan</t>
  </si>
  <si>
    <t>Sky Burial</t>
  </si>
  <si>
    <t>Fiberglass, metal, paper</t>
  </si>
  <si>
    <t>https://www.artsy.net/artwork/lu-pingyuan-sky-burial</t>
  </si>
  <si>
    <t>38 × 42 cm</t>
  </si>
  <si>
    <t>Pu Yingwei</t>
  </si>
  <si>
    <t>ChinaCapital: Dream, Hot Land, Interstellar Colonization</t>
  </si>
  <si>
    <t>Oil on canvas, paint pen, marker pen, stamp, spray paint, paper collage</t>
  </si>
  <si>
    <t>https://www.artsy.net/artwork/pu-yingwei-chinacapital-dream-hot-land-interstellar-colonization</t>
  </si>
  <si>
    <t>100 × 170 cm</t>
  </si>
  <si>
    <t>Su Yu-Xin 苏予昕</t>
  </si>
  <si>
    <t>Stream Folds #6, Crescendo</t>
  </si>
  <si>
    <t>Oil and acrylic on flax</t>
  </si>
  <si>
    <t>https://www.artsy.net/artwork/su-yu-xin-su-yu-xin-stream-folds-number-6-crescendo</t>
  </si>
  <si>
    <t>250 × 160 cm</t>
  </si>
  <si>
    <t>Liu Wa</t>
  </si>
  <si>
    <t>Moon Milk series #3</t>
  </si>
  <si>
    <t>Mirror, glass, zipper, palm leaf, wood, resin</t>
  </si>
  <si>
    <t>https://www.artsy.net/artwork/liu-wa-moon-milk-series-number-3</t>
  </si>
  <si>
    <t>34 × 70 × 13 cm</t>
  </si>
  <si>
    <t>Evolution-South Wall of Yulin Cave No.003, Ngil Mask</t>
  </si>
  <si>
    <t>https://www.artsy.net/artwork/xu-zhen-xu-zhen-evolution-south-wall-of-yulin-cave-no-dot-003-ngil-mask</t>
  </si>
  <si>
    <t>150 × 106 cm</t>
  </si>
  <si>
    <t>\Look! I'm Picasso!\"-1810-P1"</t>
  </si>
  <si>
    <t>Metal, fiberglass, paint</t>
  </si>
  <si>
    <t>https://www.artsy.net/artwork/lu-pingyuan-look-im-picasso-1810-p1</t>
  </si>
  <si>
    <t>56 × 140 × 50 cm</t>
  </si>
  <si>
    <t>Every Day About This Time #14</t>
  </si>
  <si>
    <t>Oil and acrylic on gesso board</t>
  </si>
  <si>
    <t>https://www.artsy.net/artwork/su-yu-xin-su-yu-xin-every-day-about-this-time-number-14</t>
  </si>
  <si>
    <t>30 × 45 × 8.8 cm</t>
  </si>
  <si>
    <t>Moon Milk series #5</t>
  </si>
  <si>
    <t>https://www.artsy.net/artwork/liu-wa-moon-milk-series-number-5</t>
  </si>
  <si>
    <t>30 × 55 × 32 cm</t>
  </si>
  <si>
    <t>Evolution-North Wall of Mogao Cave No.172, Mossi Mask</t>
  </si>
  <si>
    <t>https://www.artsy.net/artwork/xu-zhen-xu-zhen-evolution-north-wall-of-mogao-cave-no-dot-172-mossi-mask</t>
  </si>
  <si>
    <t>120 × 170 cm</t>
  </si>
  <si>
    <t>On Kawara, Today Series, 7 FEB.2020</t>
  </si>
  <si>
    <t>https://www.artsy.net/artwork/lu-pingyuan-on-kawara-today-series-7-feb-dot-2020</t>
  </si>
  <si>
    <t>25.4 × 33.02 cm</t>
  </si>
  <si>
    <t>Every Day About This Time #8</t>
  </si>
  <si>
    <t>https://www.artsy.net/artwork/su-yu-xin-su-yu-xin-every-day-about-this-time-number-8</t>
  </si>
  <si>
    <t>30 × 41 × 12 cm</t>
  </si>
  <si>
    <t>Communication (Passionate, Sensational, Exuberant)</t>
  </si>
  <si>
    <t>Resin, paint</t>
  </si>
  <si>
    <t>https://www.artsy.net/artwork/xu-zhen-xu-zhen-communication-passionate-sensational-exuberant</t>
  </si>
  <si>
    <t>240 × 250 × 15 cm</t>
  </si>
  <si>
    <t>Revolutionary Realism Font: Letter H (Ideology Cluster)</t>
  </si>
  <si>
    <t>Oil on canvas, image transfer, acrylic, spray paint, sticker, paintbrush</t>
  </si>
  <si>
    <t>https://www.artsy.net/artwork/pu-yingwei-revolutionary-realism-font-letter-h-ideology-cluster</t>
  </si>
  <si>
    <t>Drowning Moon</t>
  </si>
  <si>
    <t>https://www.artsy.net/artwork/su-yu-xin-su-yu-xin-drowning-moon</t>
  </si>
  <si>
    <t>Every Day About This Time #3</t>
  </si>
  <si>
    <t>https://www.artsy.net/artwork/su-yu-xin-su-yu-xin-every-day-about-this-time-number-3</t>
  </si>
  <si>
    <t>Zach Bruder</t>
  </si>
  <si>
    <t>Mantle</t>
  </si>
  <si>
    <t>Magenta Plains</t>
  </si>
  <si>
    <t>Acrylic and Flashe on Linen</t>
  </si>
  <si>
    <t>https://www.artsy.net/artwork/zach-bruder-mantle</t>
  </si>
  <si>
    <t>127 × 152.4 cm</t>
  </si>
  <si>
    <t>Maison</t>
  </si>
  <si>
    <t>https://www.artsy.net/artwork/zach-bruder-maison</t>
  </si>
  <si>
    <t>Endeavor</t>
  </si>
  <si>
    <t>https://www.artsy.net/artwork/zach-bruder-endeavor</t>
  </si>
  <si>
    <t>91.4 × 91.4 cm</t>
  </si>
  <si>
    <t>Bounty</t>
  </si>
  <si>
    <t>https://www.artsy.net/artwork/zach-bruder-bounty</t>
  </si>
  <si>
    <t>Yes I Know the New Poem</t>
  </si>
  <si>
    <t>Charcoal, Indian ink, digital print and collage on paper</t>
  </si>
  <si>
    <t>https://www.artsy.net/artwork/william-kentridge-yes-i-know-the-new-poem</t>
  </si>
  <si>
    <t>151.4 × 128 cm</t>
  </si>
  <si>
    <t>Foglie</t>
  </si>
  <si>
    <t>Typographic ink, pigment and adhesive tape on paper</t>
  </si>
  <si>
    <t>https://www.artsy.net/artwork/giuseppe-penone-foglie-2</t>
  </si>
  <si>
    <t>33 × 47.9 cm</t>
  </si>
  <si>
    <t>Coeur</t>
  </si>
  <si>
    <t>https://www.artsy.net/artwork/annette-messager-coeur</t>
  </si>
  <si>
    <t>60.6 × 48.9 cm</t>
  </si>
  <si>
    <t>Vase and Block</t>
  </si>
  <si>
    <t>https://www.artsy.net/artwork/william-kentridge-vase-and-block</t>
  </si>
  <si>
    <t>39.4 × 57.2 cm</t>
  </si>
  <si>
    <t>https://www.artsy.net/artwork/giuseppe-penone-foglie-5</t>
  </si>
  <si>
    <t>Coeur Squelette</t>
  </si>
  <si>
    <t>https://www.artsy.net/artwork/annette-messager-coeur-squelette</t>
  </si>
  <si>
    <t>62.5 × 39.1 cm</t>
  </si>
  <si>
    <t>Cool</t>
  </si>
  <si>
    <t>Acrylic on Arches paper</t>
  </si>
  <si>
    <t>https://www.artsy.net/artwork/annette-messager-cool</t>
  </si>
  <si>
    <t>46 × 75.9 cm</t>
  </si>
  <si>
    <t>Avvolgere il vento (To Envelope the Wind)</t>
  </si>
  <si>
    <t>Bronze, marble stone</t>
  </si>
  <si>
    <t>https://www.artsy.net/artwork/giuseppe-penone-avvolgere-il-vento-to-envelope-the-wind</t>
  </si>
  <si>
    <t>161.9 × 118.1 × 112.1 cm</t>
  </si>
  <si>
    <t>https://www.artsy.net/artwork/annette-messager-untitled</t>
  </si>
  <si>
    <t>29.8 × 76.8 cm</t>
  </si>
  <si>
    <t>Chance</t>
  </si>
  <si>
    <t>Mesh fabric</t>
  </si>
  <si>
    <t>https://www.artsy.net/artwork/annette-messager-chance-2</t>
  </si>
  <si>
    <t>140 × 200 cm</t>
  </si>
  <si>
    <t>Spazio di luce \/ Space of Light</t>
  </si>
  <si>
    <t>Bronze, gold</t>
  </si>
  <si>
    <t>https://www.artsy.net/artwork/giuseppe-penone-spazio-di-luce-slash-space-of-light</t>
  </si>
  <si>
    <t>255.9 × 165.9 × 154.9 cm</t>
  </si>
  <si>
    <t>Mes désirs-seins</t>
  </si>
  <si>
    <t>https://www.artsy.net/artwork/annette-messager-mes-desirs-seins</t>
  </si>
  <si>
    <t>31.4 × 24.4 cm</t>
  </si>
  <si>
    <t>DNA:Work(Vermillion)</t>
  </si>
  <si>
    <t>https://www.artsy.net/artwork/mcarthur-binion-dna-work-vermillion-2</t>
  </si>
  <si>
    <t>182.8 × 122 × 5 cm</t>
  </si>
  <si>
    <t>César Paternosto</t>
  </si>
  <si>
    <t>Orange</t>
  </si>
  <si>
    <t>MCMC</t>
  </si>
  <si>
    <t>Óleo sobre tela | oil on canvas</t>
  </si>
  <si>
    <t>https://www.artsy.net/artwork/cesar-paternosto-orange-1</t>
  </si>
  <si>
    <t>180 × 90 cm</t>
  </si>
  <si>
    <t>I Wonder Why</t>
  </si>
  <si>
    <t>Emulsión acrílica sobre tela | acrylic emulsion on canvas</t>
  </si>
  <si>
    <t>https://www.artsy.net/artwork/cesar-paternosto-i-wonder-why-1</t>
  </si>
  <si>
    <t>Sin título | Untitled</t>
  </si>
  <si>
    <t>Témpera sobre papel | tempera on paper</t>
  </si>
  <si>
    <t>https://www.artsy.net/artwork/cesar-paternosto-sin-titulo-untitled</t>
  </si>
  <si>
    <t>24 × 30 × 4 cm</t>
  </si>
  <si>
    <t>Sin título (Órfico) | Untitled (Orfico)</t>
  </si>
  <si>
    <t>https://www.artsy.net/artwork/cesar-paternosto-sin-titulo-rfico-untitled-orfico</t>
  </si>
  <si>
    <t>22 × 11 × 4 cm</t>
  </si>
  <si>
    <t>Magenta, Olive, Blue</t>
  </si>
  <si>
    <t>https://www.artsy.net/artwork/cesar-paternosto-magenta-olive-blue</t>
  </si>
  <si>
    <t>160 × 160 × 6 cm</t>
  </si>
  <si>
    <t>https://www.artsy.net/artwork/cesar-paternosto-sin-titulo-untitled-3</t>
  </si>
  <si>
    <t>45 × 45 cm</t>
  </si>
  <si>
    <t>Tempera sobre papel | tempera on paper</t>
  </si>
  <si>
    <t>https://www.artsy.net/artwork/cesar-paternosto-sin-titulo-untitled-1</t>
  </si>
  <si>
    <t>Tlön</t>
  </si>
  <si>
    <t>https://www.artsy.net/artwork/cesar-paternosto-tlon-1</t>
  </si>
  <si>
    <t>Sagitario</t>
  </si>
  <si>
    <t>Acrílico sobre tela | acrylic on canvas</t>
  </si>
  <si>
    <t>https://www.artsy.net/artwork/cesar-paternosto-sagitario</t>
  </si>
  <si>
    <t>Naranja, magenta, azul | Orange, magenta, blue</t>
  </si>
  <si>
    <t>https://www.artsy.net/artwork/cesar-paternosto-naranja-magenta-azul-orange-magenta-blue</t>
  </si>
  <si>
    <t>https://www.artsy.net/artwork/cesar-paternosto-sin-titulo-untitled-2</t>
  </si>
  <si>
    <t>César Paternosto | Available for Sale | Artsy,"description":"Available for sale from MCMC, César Paternosto","long_description":"Available for sale from MCMC, César Paternosto"},"context":null,"is_price_hidden":true,"is_price_range":false,"category":"","dimensions":{"in":null,"cm":null},"cultural_maker":null,"is_biddable":false,"edition_sets":[],"sale_artwork":null,"title":"Untitled"</t>
  </si>
  <si>
    <t>https://www.artsy.net/artwork/cesar-paternosto-34</t>
  </si>
  <si>
    <t xml:space="preserve">Sin título (Órfico) | Untitled (Orfico) </t>
  </si>
  <si>
    <t>Témpera sobre pape | tempera on paper</t>
  </si>
  <si>
    <t>https://www.artsy.net/artwork/cesar-paternosto-sin-titulo-rfico-untitled-orfico-1</t>
  </si>
  <si>
    <t>24 × 14 × 4 cm</t>
  </si>
  <si>
    <t>Adam Henry</t>
  </si>
  <si>
    <t>Untitled (gFbpSp)</t>
  </si>
  <si>
    <t>Gesso and synthetic polymers on commercially dyed canvas</t>
  </si>
  <si>
    <t>https://www.artsy.net/artwork/adam-henry-untitled-gfbpsp</t>
  </si>
  <si>
    <t>Oil and spray paint on papier</t>
  </si>
  <si>
    <t>https://www.artsy.net/artwork/benoit-maire-peinture-de-nuages-97</t>
  </si>
  <si>
    <t>https://www.artsy.net/artwork/benoit-maire-peinture-de-nuages-64</t>
  </si>
  <si>
    <t>Smoke and soot on wood</t>
  </si>
  <si>
    <t>https://www.artsy.net/artwork/claudio-parmiggiani-senza-titolo-177</t>
  </si>
  <si>
    <t>https://www.artsy.net/artwork/claudio-parmiggiani-senza-titolo-178</t>
  </si>
  <si>
    <t>70 × 60.5 cm</t>
  </si>
  <si>
    <t>https://www.artsy.net/artwork/jose-maria-sicilia-light-on-light-6</t>
  </si>
  <si>
    <t>283 × 138 cm</t>
  </si>
  <si>
    <t>https://www.artsy.net/artwork/jose-maria-sicilia-light-on-light-16</t>
  </si>
  <si>
    <t>203 × 103 cm</t>
  </si>
  <si>
    <t>Untitled (hdhdhd)</t>
  </si>
  <si>
    <t>Synthetic polymers on linen</t>
  </si>
  <si>
    <t>https://www.artsy.net/artwork/adam-henry-untitled-hdhdhd</t>
  </si>
  <si>
    <t>https://www.artsy.net/artwork/benoit-maire-peinture-de-nuages-100</t>
  </si>
  <si>
    <t>https://www.artsy.net/artwork/benoit-maire-peinture-de-nuages-96</t>
  </si>
  <si>
    <t>https://www.artsy.net/artwork/claudio-parmiggiani-senza-titolo-41</t>
  </si>
  <si>
    <t>240 × 114.5 × 3 cm</t>
  </si>
  <si>
    <t>https://www.artsy.net/artwork/claudio-parmiggiani-senza-titolo-175</t>
  </si>
  <si>
    <t>https://www.artsy.net/artwork/jose-maria-sicilia-light-on-light-15</t>
  </si>
  <si>
    <t>Untitled (3dtSp3)</t>
  </si>
  <si>
    <t>https://www.artsy.net/artwork/adam-henry-untitled-3dtsp3</t>
  </si>
  <si>
    <t>Oil and spray paint on paper</t>
  </si>
  <si>
    <t>https://www.artsy.net/artwork/benoit-maire-peinture-de-nuages-99</t>
  </si>
  <si>
    <t>Specchio nero</t>
  </si>
  <si>
    <t>https://www.artsy.net/artwork/claudio-parmiggiani-specchio-nero-1</t>
  </si>
  <si>
    <t>172 × 116 cm</t>
  </si>
  <si>
    <t>Plaster, pigment, oil lamp</t>
  </si>
  <si>
    <t>https://www.artsy.net/artwork/claudio-parmiggiani-senza-titolo-82</t>
  </si>
  <si>
    <t>60 × 40 × 30 cm</t>
  </si>
  <si>
    <t>https://www.artsy.net/artwork/claudio-parmiggiani-senza-titolo-176</t>
  </si>
  <si>
    <t>102.5 × 103 cm</t>
  </si>
  <si>
    <t>https://www.artsy.net/artwork/jose-maria-sicilia-light-on-light-8</t>
  </si>
  <si>
    <t>https://www.artsy.net/artwork/jose-maria-sicilia-light-on-light-7</t>
  </si>
  <si>
    <t>https://www.artsy.net/artwork/benoit-maire-peinture-de-nuages-95</t>
  </si>
  <si>
    <t>152.5 × 102.5 cm</t>
  </si>
  <si>
    <t>https://www.artsy.net/artwork/benoit-maire-peinture-de-nuages-98</t>
  </si>
  <si>
    <t>Smoke an soot on wood</t>
  </si>
  <si>
    <t>https://www.artsy.net/artwork/claudio-parmiggiani-senza-titolo-174</t>
  </si>
  <si>
    <t>240 × 780 cm</t>
  </si>
  <si>
    <t>https://www.artsy.net/artwork/claudio-parmiggiani-senza-titolo-162</t>
  </si>
  <si>
    <t>https://www.artsy.net/artwork/jose-maria-sicilia-light-on-light-5</t>
  </si>
  <si>
    <t>https://www.artsy.net/artwork/jose-maria-sicilia-light-on-light-17</t>
  </si>
  <si>
    <t>Benny Andrews</t>
  </si>
  <si>
    <t xml:space="preserve">Afro-American Fragments (Langston Hughes Series), </t>
  </si>
  <si>
    <t>Michael Rosenfeld Gallery</t>
  </si>
  <si>
    <t>Oil on paper with painted fabric and paper collage</t>
  </si>
  <si>
    <t>https://www.artsy.net/artwork/benny-andrews-afro-american-fragments-langston-hughes-series</t>
  </si>
  <si>
    <t>85.1 × 57.2 cm</t>
  </si>
  <si>
    <t>The Way (Revival Series)</t>
  </si>
  <si>
    <t>Oil on canvas with painted fabric collage</t>
  </si>
  <si>
    <t>https://www.artsy.net/artwork/benny-andrews-the-way-revival-series-1</t>
  </si>
  <si>
    <t>152.4 × 101.6 × 1 cm</t>
  </si>
  <si>
    <t>The French in Louisiana</t>
  </si>
  <si>
    <t>https://www.artsy.net/artwork/robert-colescott-the-french-in-louisiana</t>
  </si>
  <si>
    <t>35.9 × 41 cm</t>
  </si>
  <si>
    <t>Bob Thompson</t>
  </si>
  <si>
    <t>Untitled (Augustus)</t>
  </si>
  <si>
    <t>Gouache on two sheets of paper from an art history book joined by a third on the verso</t>
  </si>
  <si>
    <t>https://www.artsy.net/artwork/bob-thompson-untitled-augustus-2</t>
  </si>
  <si>
    <t>La Femme Dans La Peinture Francaise (La jarretiere detachee by Jean-Francois de Troy)</t>
  </si>
  <si>
    <t>https://www.artsy.net/artwork/bob-thompson-la-femme-dans-la-peinture-francaise-la-jarretiere-detachee-by-jean-francois-de-troy</t>
  </si>
  <si>
    <t>27.3 × 22.9 cm</t>
  </si>
  <si>
    <t>Liberty (Study #2 for Trash)</t>
  </si>
  <si>
    <t>https://www.artsy.net/artwork/benny-andrews-liberty-study-number-2-for-trash-2</t>
  </si>
  <si>
    <t>Cotton Monument(Interior Series)</t>
  </si>
  <si>
    <t>https://www.artsy.net/artwork/benny-andrews-cotton-monument-interior-series</t>
  </si>
  <si>
    <t>99.7 × 58.4 × 0.3 cm</t>
  </si>
  <si>
    <t>Hot Stuff-Coming Through!</t>
  </si>
  <si>
    <t>https://www.artsy.net/artwork/robert-colescott-hot-stuff-coming-through</t>
  </si>
  <si>
    <t>104.1 × 66 cm</t>
  </si>
  <si>
    <t>Felt-tip pen and graphite on paper</t>
  </si>
  <si>
    <t>https://www.artsy.net/artwork/bob-thompson-untitled-31</t>
  </si>
  <si>
    <t>Many Sins</t>
  </si>
  <si>
    <t>https://www.artsy.net/artwork/benny-andrews-many-sins</t>
  </si>
  <si>
    <t>247.7 × 130.8 cm</t>
  </si>
  <si>
    <t>Out Gunned</t>
  </si>
  <si>
    <t>Acrylic and graphite on two sheets of joined paper</t>
  </si>
  <si>
    <t>https://www.artsy.net/artwork/robert-colescott-out-gunned</t>
  </si>
  <si>
    <t>Popeye and Other Negroes in a Bar Fight</t>
  </si>
  <si>
    <t>https://www.artsy.net/artwork/robert-colescott-popeye-and-other-negroes-in-a-bar-fight-1</t>
  </si>
  <si>
    <t>104.1 × 66.7 cm</t>
  </si>
  <si>
    <t>ca. 1964</t>
  </si>
  <si>
    <t>Oil on printed paper mounted on board</t>
  </si>
  <si>
    <t>https://www.artsy.net/artwork/bob-thompson-untitled-32</t>
  </si>
  <si>
    <t>27.6 × 26.7 cm</t>
  </si>
  <si>
    <t>New Arrival (Migrant Series)</t>
  </si>
  <si>
    <t>https://www.artsy.net/artwork/benny-andrews-new-arrival-migrant-series</t>
  </si>
  <si>
    <t>75.6 × 56.5 × 0.6 cm</t>
  </si>
  <si>
    <t>Jealousy</t>
  </si>
  <si>
    <t>https://www.artsy.net/artwork/robert-colescott-jealousy</t>
  </si>
  <si>
    <t>The Golden Ass</t>
  </si>
  <si>
    <t>https://www.artsy.net/artwork/bob-thompson-the-golden-ass-2</t>
  </si>
  <si>
    <t>158.8 × 189.2 cm</t>
  </si>
  <si>
    <t>The Ascension</t>
  </si>
  <si>
    <t>https://www.artsy.net/artwork/bob-thompson-the-ascension-2</t>
  </si>
  <si>
    <t>43.2 × 33 cm</t>
  </si>
  <si>
    <t>Asim Waqif</t>
  </si>
  <si>
    <t>Collapse analysis: Idlib</t>
  </si>
  <si>
    <t>Nature Morte</t>
  </si>
  <si>
    <t>https://www.artsy.net/artwork/asim-waqif-collapse-analysis-idlib</t>
  </si>
  <si>
    <t>139.7 × 111.8 cm</t>
  </si>
  <si>
    <t>Tanya Goel</t>
  </si>
  <si>
    <t>Studies for Mechanisms 8</t>
  </si>
  <si>
    <t>Pencil, gouache, water colour and, silk on paper</t>
  </si>
  <si>
    <t>https://www.artsy.net/artwork/tanya-goel-studies-for-mechanisms-8</t>
  </si>
  <si>
    <t>Imran Qureshi</t>
  </si>
  <si>
    <t>Monologue</t>
  </si>
  <si>
    <t>Gouache and gold leaf on wasli paper</t>
  </si>
  <si>
    <t>https://www.artsy.net/artwork/imran-qureshi-monologue</t>
  </si>
  <si>
    <t>54.3 × 48.3 cm</t>
  </si>
  <si>
    <t>Manish Nai</t>
  </si>
  <si>
    <t>Used Cloth</t>
  </si>
  <si>
    <t>https://www.artsy.net/artwork/manish-nai-untitled-57</t>
  </si>
  <si>
    <t>19.1 × 19.1 × 19.1 cm</t>
  </si>
  <si>
    <t>Subodh Gupta</t>
  </si>
  <si>
    <t>Brass, black paint pigment</t>
  </si>
  <si>
    <t>https://www.artsy.net/artwork/subodh-gupta-untitled-24</t>
  </si>
  <si>
    <t>58.4 × 58.4 × 34.3 cm</t>
  </si>
  <si>
    <t>Residue</t>
  </si>
  <si>
    <t>Automotive paint on corrugated sheet and bamboo seasoned by the artist in Assam</t>
  </si>
  <si>
    <t>https://www.artsy.net/artwork/asim-waqif-residue</t>
  </si>
  <si>
    <t>124.5 × 74.9 × 24.1 cm</t>
  </si>
  <si>
    <t>Story of two</t>
  </si>
  <si>
    <t>https://www.artsy.net/artwork/imran-qureshi-story-of-two</t>
  </si>
  <si>
    <t>52.7 × 44.5 cm</t>
  </si>
  <si>
    <t>Sightings D10M2Y2017</t>
  </si>
  <si>
    <t>Set of 7 Lenticular Prints</t>
  </si>
  <si>
    <t>https://www.artsy.net/artwork/jitish-kallat-sightings-d10m2y2017</t>
  </si>
  <si>
    <t>68.6 × 320 cm</t>
  </si>
  <si>
    <t>Bharat Sikka</t>
  </si>
  <si>
    <t>Sapper 35</t>
  </si>
  <si>
    <t>PhotoRag 308 paper with wooden frame</t>
  </si>
  <si>
    <t>https://www.artsy.net/artwork/bharat-sikka-sapper-35</t>
  </si>
  <si>
    <t>40.6 × 33 cm</t>
  </si>
  <si>
    <t>Bharti Kher</t>
  </si>
  <si>
    <t>Algorithm for clarity</t>
  </si>
  <si>
    <t>Bindis on painted board</t>
  </si>
  <si>
    <t>https://www.artsy.net/artwork/bharti-kher-algorithm-for-clarity</t>
  </si>
  <si>
    <t>192.1 cm diameter</t>
  </si>
  <si>
    <t>Heart to heart</t>
  </si>
  <si>
    <t>https://www.artsy.net/artwork/imran-qureshi-heart-to-heart</t>
  </si>
  <si>
    <t>33.7 × 41.3 cm</t>
  </si>
  <si>
    <t>Sighting - Gen - Mangifera -D17M6Y2018</t>
  </si>
  <si>
    <t>Lenticular Print</t>
  </si>
  <si>
    <t>https://www.artsy.net/artwork/jitish-kallat-sighting-gen-mangifera-d17m6y2018</t>
  </si>
  <si>
    <t>69.9 × 38.1 cm</t>
  </si>
  <si>
    <t>Sapper 11</t>
  </si>
  <si>
    <t>https://www.artsy.net/artwork/bharat-sikka-sapper-11</t>
  </si>
  <si>
    <t>78.7 × 63.5 cm</t>
  </si>
  <si>
    <t>The shrewdness of apes</t>
  </si>
  <si>
    <t>Cement, clay, wax, copper</t>
  </si>
  <si>
    <t>https://www.artsy.net/artwork/bharti-kher-the-shrewdness-of-apes</t>
  </si>
  <si>
    <t>160 × 30.8 cm</t>
  </si>
  <si>
    <t>https://www.artsy.net/artwork/imran-qureshi-untitled-9</t>
  </si>
  <si>
    <t>47 × 57.2 cm</t>
  </si>
  <si>
    <t>https://www.artsy.net/artwork/manish-nai-untitled-iii</t>
  </si>
  <si>
    <t>121.9 × 121.9 × 2.5 cm</t>
  </si>
  <si>
    <t>Reena Saini Kallat</t>
  </si>
  <si>
    <t>Anatomy of Distance</t>
  </si>
  <si>
    <t>Acrylic paint, archival inks on handmade paper, wire, measuring tape</t>
  </si>
  <si>
    <t>https://www.artsy.net/artwork/reena-saini-kallat-anatomy-of-distance</t>
  </si>
  <si>
    <t>101.6 × 142.2 cm</t>
  </si>
  <si>
    <t>Kamrooz Aram</t>
  </si>
  <si>
    <t>Maghreb Drapery</t>
  </si>
  <si>
    <t>Oil, oil crayon, wax pencil and pencil on linen</t>
  </si>
  <si>
    <t>https://www.artsy.net/artwork/kamrooz-aram-maghreb-drapery</t>
  </si>
  <si>
    <t>215.9 × 208.3 cm</t>
  </si>
  <si>
    <t>Ornamental Composition for Social Spaces 17</t>
  </si>
  <si>
    <t>Oil, wax, oil crayon and color pencil on canvas</t>
  </si>
  <si>
    <t>https://www.artsy.net/artwork/kamrooz-aram-ornamental-composition-for-social-spaces-17</t>
  </si>
  <si>
    <t>198.1 × 142.2 cm</t>
  </si>
  <si>
    <t>Brie Ruais</t>
  </si>
  <si>
    <t>Desiccating from Center (Anza Borrego), 135 lbs</t>
  </si>
  <si>
    <t>Glazed stoneware, hardware</t>
  </si>
  <si>
    <t>https://www.artsy.net/artwork/brie-ruais-desiccating-from-center-anza-borrego-135-lbs</t>
  </si>
  <si>
    <t>212.1 × 212.1 × 5.1 cm</t>
  </si>
  <si>
    <t>Han Bing (b. 1986)</t>
  </si>
  <si>
    <t>the new normal</t>
  </si>
  <si>
    <t>https://www.artsy.net/artwork/han-bing-b-1986-the-new-normal</t>
  </si>
  <si>
    <t>177.8 × 142.2 cm</t>
  </si>
  <si>
    <t>Paul Heyer</t>
  </si>
  <si>
    <t>I Could Climb This Tree!</t>
  </si>
  <si>
    <t>Oil and acrylic on polyester</t>
  </si>
  <si>
    <t>https://www.artsy.net/artwork/paul-heyer-i-could-climb-this-tree</t>
  </si>
  <si>
    <t>182.9 × 142.2 cm</t>
  </si>
  <si>
    <t>Attempting the Finding (Palm Oasis)</t>
  </si>
  <si>
    <t>Glazed and pigmented stoneware, hardware</t>
  </si>
  <si>
    <t>https://www.artsy.net/artwork/brie-ruais-attempting-the-finding-palm-oasis</t>
  </si>
  <si>
    <t>137.2 × 137.2 × 20.3 cm</t>
  </si>
  <si>
    <t>Invalides</t>
  </si>
  <si>
    <t>https://www.artsy.net/artwork/han-bing-b-1986-invalides</t>
  </si>
  <si>
    <t>142.2 × 177.8 cm</t>
  </si>
  <si>
    <t>Blue Apples at Night</t>
  </si>
  <si>
    <t>https://www.artsy.net/artwork/paul-heyer-blue-apples-at-night</t>
  </si>
  <si>
    <t>61.6 × 76.2 cm</t>
  </si>
  <si>
    <t>Closing In On Opening Up, 132 lbs (Nevada Site 1)</t>
  </si>
  <si>
    <t>Glazed stoneware, luster, hardware</t>
  </si>
  <si>
    <t>https://www.artsy.net/artwork/brie-ruais-closing-in-on-opening-up-132-lbs-nevada-site-1</t>
  </si>
  <si>
    <t>203.2 × 201.9 × 6.4 cm</t>
  </si>
  <si>
    <t>Becoming</t>
  </si>
  <si>
    <t>Oil and acrylic on polyester with glitter</t>
  </si>
  <si>
    <t>https://www.artsy.net/artwork/paul-heyer-becoming</t>
  </si>
  <si>
    <t>Jesse Mockrin</t>
  </si>
  <si>
    <t>Approach</t>
  </si>
  <si>
    <t>https://www.artsy.net/artwork/jesse-mockrin-approach</t>
  </si>
  <si>
    <t>66 × 45.7 cm</t>
  </si>
  <si>
    <t>Tomasz Kowalski</t>
  </si>
  <si>
    <t>Untitled (Thinker)</t>
  </si>
  <si>
    <t>https://www.artsy.net/artwork/tomasz-kowalski-untitled-thinker</t>
  </si>
  <si>
    <t>174.9 × 126 cm</t>
  </si>
  <si>
    <t>Untitled (Eyes)</t>
  </si>
  <si>
    <t>https://www.artsy.net/artwork/tomasz-kowalski-untitled-eyes-1</t>
  </si>
  <si>
    <t>Look Over Your Shoulder (Fever)</t>
  </si>
  <si>
    <t>https://www.artsy.net/artwork/tomasz-kowalski-look-over-your-shoulder-fever</t>
  </si>
  <si>
    <t>150.2 × 150.2 cm</t>
  </si>
  <si>
    <t>Maxwell's Deamon</t>
  </si>
  <si>
    <t>https://www.artsy.net/artwork/tomasz-kowalski-maxwells-deamon</t>
  </si>
  <si>
    <t>249.9 × 180 × 4.1 cm</t>
  </si>
  <si>
    <t>https://www.artsy.net/artwork/tomasz-kowalski-untitled-86</t>
  </si>
  <si>
    <t>Untitled (Cat)</t>
  </si>
  <si>
    <t>https://www.artsy.net/artwork/tomasz-kowalski-untitled-cat</t>
  </si>
  <si>
    <t>169.9 × 150.2 cm</t>
  </si>
  <si>
    <t>Hold Your Ground</t>
  </si>
  <si>
    <t>https://www.artsy.net/artwork/tomasz-kowalski-hold-your-ground</t>
  </si>
  <si>
    <t>185.1 × 122.9 × 4.1 cm</t>
  </si>
  <si>
    <t>Untitled (Myszy)</t>
  </si>
  <si>
    <t>https://www.artsy.net/artwork/tomasz-kowalski-untitled-myszy-1</t>
  </si>
  <si>
    <t>140 × 120 cm</t>
  </si>
  <si>
    <t>Gouache, spray, acrylic, ink and collage on paper, framed</t>
  </si>
  <si>
    <t>https://www.artsy.net/artwork/tomasz-kowalski-untitled-87</t>
  </si>
  <si>
    <t>Crossword</t>
  </si>
  <si>
    <t>https://www.artsy.net/artwork/tomasz-kowalski-crossword</t>
  </si>
  <si>
    <t>220 × 160 × 4.1 cm</t>
  </si>
  <si>
    <t>Untitled (Shop)</t>
  </si>
  <si>
    <t>https://www.artsy.net/artwork/tomasz-kowalski-untitled-shop</t>
  </si>
  <si>
    <t>120 × 105.1 cm</t>
  </si>
  <si>
    <t>The Furnace</t>
  </si>
  <si>
    <t>October Gallery</t>
  </si>
  <si>
    <t>https://www.artsy.net/artwork/william-s-burroughs-the-furnace</t>
  </si>
  <si>
    <t>Copper Termites</t>
  </si>
  <si>
    <t>Spray paint on paper</t>
  </si>
  <si>
    <t>https://www.artsy.net/artwork/william-s-burroughs-copper-termites</t>
  </si>
  <si>
    <t>57 × 77 cm</t>
  </si>
  <si>
    <t>Plagues of Mad II</t>
  </si>
  <si>
    <t>Paint on Cadillac paper</t>
  </si>
  <si>
    <t>https://www.artsy.net/artwork/william-s-burroughs-plagues-of-mad-ii</t>
  </si>
  <si>
    <t>58.4 × 44.4 cm</t>
  </si>
  <si>
    <t>19 January 1992</t>
  </si>
  <si>
    <t>Marker and gunshots on sketchbook paper</t>
  </si>
  <si>
    <t>https://www.artsy.net/artwork/william-s-burroughs-untitled-3</t>
  </si>
  <si>
    <t>Over the Hills and Far Away - Boy Running Away From Home</t>
  </si>
  <si>
    <t>ca. 1999</t>
  </si>
  <si>
    <t>Ink and spray paint on cotton Hahnemühle paper</t>
  </si>
  <si>
    <t>https://www.artsy.net/artwork/william-s-burroughs-over-the-hills-and-far-away-boy-running-away-from-home</t>
  </si>
  <si>
    <t>52.5 × 38.5 cm</t>
  </si>
  <si>
    <t>https://www.artsy.net/artwork/william-s-burroughs-untitled-7</t>
  </si>
  <si>
    <t>71 × 55.5 cm</t>
  </si>
  <si>
    <t>Black Christmas Tree</t>
  </si>
  <si>
    <t>Spray paint on illustration board</t>
  </si>
  <si>
    <t>https://www.artsy.net/artwork/william-s-burroughs-black-christmas-tree</t>
  </si>
  <si>
    <t>81.3 × 50.8 cm</t>
  </si>
  <si>
    <t>Orpheus, Don't Look Back!</t>
  </si>
  <si>
    <t>ca. 1990</t>
  </si>
  <si>
    <t>https://www.artsy.net/artwork/william-s-burroughs-orpheus-dont-look-back</t>
  </si>
  <si>
    <t>76.5 × 51 cm</t>
  </si>
  <si>
    <t>Ink and photo collage on Cadillac paper</t>
  </si>
  <si>
    <t>https://www.artsy.net/artwork/william-s-burroughs-untitled-4</t>
  </si>
  <si>
    <t>44 × 76 cm</t>
  </si>
  <si>
    <t>Helpless Pieces in the Game He Plays</t>
  </si>
  <si>
    <t>https://www.artsy.net/artwork/william-s-burroughs-helpless-pieces-in-the-game-he-plays</t>
  </si>
  <si>
    <t>44.5 × 58.4 cm</t>
  </si>
  <si>
    <t>…The Chair of Death is Absurdly Uncomfortable</t>
  </si>
  <si>
    <t>ca. 1993</t>
  </si>
  <si>
    <t>https://www.artsy.net/artwork/william-s-burroughs-dot-dot-dot-the-chair-of-death-is-absurdly-uncomfortable</t>
  </si>
  <si>
    <t>58.4 × 44.5 cm</t>
  </si>
  <si>
    <t>The Melting Red Disease</t>
  </si>
  <si>
    <t>Spray paint on foamcore</t>
  </si>
  <si>
    <t>https://www.artsy.net/artwork/william-s-burroughs-the-melting-red-disease</t>
  </si>
  <si>
    <t>82 × 51 cm</t>
  </si>
  <si>
    <t>Disintegrating Space Craft 1</t>
  </si>
  <si>
    <t>Paint and spray paint on black mat board</t>
  </si>
  <si>
    <t>https://www.artsy.net/artwork/william-s-burroughs-disintegrating-space-craft-1</t>
  </si>
  <si>
    <t>71.1 × 55.9 cm</t>
  </si>
  <si>
    <t>The Prison Scribe</t>
  </si>
  <si>
    <t>Ink, spray paint, photo and cut-out collage</t>
  </si>
  <si>
    <t>https://www.artsy.net/artwork/william-s-burroughs-the-prison-scribe</t>
  </si>
  <si>
    <t>The Ripper Strikes Again: Note Two Bobbies in Upper Left of Picture</t>
  </si>
  <si>
    <t>Paint and collage on paper</t>
  </si>
  <si>
    <t>https://www.artsy.net/artwork/william-s-burroughs-the-ripper-strikes-again-note-two-bobbies-in-upper-left-of-picture</t>
  </si>
  <si>
    <t>58.5 × 44 cm</t>
  </si>
  <si>
    <t>Brion's Birthday</t>
  </si>
  <si>
    <t>https://www.artsy.net/artwork/william-s-burroughs-brions-birthday</t>
  </si>
  <si>
    <t>Ink on Cadillac paper</t>
  </si>
  <si>
    <t>https://www.artsy.net/artwork/william-s-burroughs-untitled-6</t>
  </si>
  <si>
    <t>54 × 34.5 cm</t>
  </si>
  <si>
    <t>The Assassins Gun II</t>
  </si>
  <si>
    <t>Ink and spray paint on sketchbook page</t>
  </si>
  <si>
    <t>https://www.artsy.net/artwork/william-s-burroughs-the-assassins-gun-ii</t>
  </si>
  <si>
    <t>36 × 30 cm</t>
  </si>
  <si>
    <t>ca. 1992</t>
  </si>
  <si>
    <t>Ink and spray paint on file folder</t>
  </si>
  <si>
    <t>https://www.artsy.net/artwork/william-s-burroughs-untitled-5</t>
  </si>
  <si>
    <t>30 × 48 cm</t>
  </si>
  <si>
    <t>Room for One More Outside Sir</t>
  </si>
  <si>
    <t>Spray paint on Cadillac paper</t>
  </si>
  <si>
    <t>https://www.artsy.net/artwork/william-s-burroughs-room-for-one-more-outside-sir</t>
  </si>
  <si>
    <t>Animated Tassels</t>
  </si>
  <si>
    <t>https://www.artsy.net/artwork/william-s-burroughs-animated-tassels</t>
  </si>
  <si>
    <t>Cosmic Sad Clown He Knows the End. He's full of holes! He's full of holes!</t>
  </si>
  <si>
    <t>https://www.artsy.net/artwork/william-s-burroughs-cosmic-sad-clown-he-knows-the-end-hes-full-of-holes-hes-full-of-holes</t>
  </si>
  <si>
    <t>Warhol, A Portrait in TV Dots...</t>
  </si>
  <si>
    <t>https://www.artsy.net/artwork/william-s-burroughs-warhol-a-portrait-in-tv-dots-dot-dot-dot</t>
  </si>
  <si>
    <t>53 × 49 cm</t>
  </si>
  <si>
    <t>Ten Gauge City</t>
  </si>
  <si>
    <t>House paint on wood panel with gunshot holes in a plexi-glass</t>
  </si>
  <si>
    <t>https://www.artsy.net/artwork/william-s-burroughs-ten-gauge-city</t>
  </si>
  <si>
    <t>102 × 46 × 18 cm</t>
  </si>
  <si>
    <t>A Remotely Standing Wall #8</t>
  </si>
  <si>
    <t>https://www.artsy.net/artwork/han-jin-a-remotely-standing-wall-number-8</t>
  </si>
  <si>
    <t>33.5 × 24.5 cm</t>
  </si>
  <si>
    <t>Seeun Kim</t>
  </si>
  <si>
    <t>Elusive</t>
  </si>
  <si>
    <t>Water mixable, oil on canvas</t>
  </si>
  <si>
    <t>https://www.artsy.net/artwork/seeun-kim-elusive</t>
  </si>
  <si>
    <t>200 × 170 × 3 cm</t>
  </si>
  <si>
    <t>Nikki S. Lee</t>
  </si>
  <si>
    <t>Layers, Bangkok 1</t>
  </si>
  <si>
    <t>https://www.artsy.net/artwork/nikki-s-lee-layers-bangkok-1</t>
  </si>
  <si>
    <t>223.5 × 181.6 cm</t>
  </si>
  <si>
    <t>Have You Ever Loved Me?, From the Series ‘Aporia’</t>
  </si>
  <si>
    <t>https://www.artsy.net/artwork/jung-lee-have-you-ever-loved-me-from-the-series-aporia</t>
  </si>
  <si>
    <t>125 × 100 cm</t>
  </si>
  <si>
    <t>QUIET</t>
  </si>
  <si>
    <t>https://www.artsy.net/artwork/jung-lee-quiet</t>
  </si>
  <si>
    <t>148 × 185 cm</t>
  </si>
  <si>
    <t>Initial point</t>
  </si>
  <si>
    <t>Water mixable oil on canvas</t>
  </si>
  <si>
    <t>https://www.artsy.net/artwork/seeun-kim-initial-point</t>
  </si>
  <si>
    <t>180 × 132 × 3 cm</t>
  </si>
  <si>
    <t>Scenes</t>
  </si>
  <si>
    <t>Single channel HD video</t>
  </si>
  <si>
    <t>https://www.artsy.net/artwork/nikki-s-lee-scenes-1</t>
  </si>
  <si>
    <t>Layers, New York 2</t>
  </si>
  <si>
    <t>https://www.artsy.net/artwork/nikki-s-lee-layers-new-york-2</t>
  </si>
  <si>
    <t>Bordering North Korea #15</t>
  </si>
  <si>
    <t>https://www.artsy.net/artwork/jung-lee-bordering-north-korea-number-15</t>
  </si>
  <si>
    <t>102 × 127 cm</t>
  </si>
  <si>
    <t xml:space="preserve"> Wave Length #3</t>
  </si>
  <si>
    <t>Oil and charcoal on linen</t>
  </si>
  <si>
    <t>https://www.artsy.net/artwork/han-jin-wave-length-number-3</t>
  </si>
  <si>
    <t>Part 22</t>
  </si>
  <si>
    <t>C-Print on Aluminum</t>
  </si>
  <si>
    <t>https://www.artsy.net/artwork/nikki-s-lee-part-22</t>
  </si>
  <si>
    <t>76.2 × 48.3 cm</t>
  </si>
  <si>
    <t>The Hip Hop Project (26)</t>
  </si>
  <si>
    <t>https://www.artsy.net/artwork/nikki-s-lee-the-hip-hop-project-26-1</t>
  </si>
  <si>
    <t>54 × 71.8 cm</t>
  </si>
  <si>
    <t>Clubgenki #9</t>
  </si>
  <si>
    <t>https://www.artsy.net/artwork/jung-lee-clubgenki-number-9</t>
  </si>
  <si>
    <t>Bordering North Korea #12</t>
  </si>
  <si>
    <t>https://www.artsy.net/artwork/jung-lee-bordering-north-korea-number-12</t>
  </si>
  <si>
    <t>Part 10</t>
  </si>
  <si>
    <t>https://www.artsy.net/artwork/nikki-s-lee-part-10</t>
  </si>
  <si>
    <t>The Hip Hop Project (27)</t>
  </si>
  <si>
    <t>https://www.artsy.net/artwork/nikki-s-lee-the-hip-hop-project-27</t>
  </si>
  <si>
    <t>54 × 72.1 cm</t>
  </si>
  <si>
    <t>Clubgenki #5</t>
  </si>
  <si>
    <t>https://www.artsy.net/artwork/jung-lee-clubgenki-number-5</t>
  </si>
  <si>
    <t>Bordering North Korea #13</t>
  </si>
  <si>
    <t>https://www.artsy.net/artwork/jung-lee-bordering-north-korea-number-13</t>
  </si>
  <si>
    <t>Robin F. Williams</t>
  </si>
  <si>
    <t>A Sound Around No One (Study)</t>
  </si>
  <si>
    <t>Pastel on paper            framed</t>
  </si>
  <si>
    <t>https://www.artsy.net/artwork/robin-f-williams-a-sound-around-no-one-study</t>
  </si>
  <si>
    <t>111.8 × 96.5 cm</t>
  </si>
  <si>
    <t>Ruin IX</t>
  </si>
  <si>
    <t>Oil on linen mounted to wood</t>
  </si>
  <si>
    <t>https://www.artsy.net/artwork/joe-houston-ruin-ix</t>
  </si>
  <si>
    <t>27 × 24.4 cm</t>
  </si>
  <si>
    <t>Ruin XI</t>
  </si>
  <si>
    <t>https://www.artsy.net/artwork/joe-houston-ruin-xi</t>
  </si>
  <si>
    <t>Dirt God</t>
  </si>
  <si>
    <t>https://www.artsy.net/artwork/kyle-dunn-dirt-god</t>
  </si>
  <si>
    <t>109.2 × 162.6 × 5.1 cm</t>
  </si>
  <si>
    <t>Tripa Chuca 1</t>
  </si>
  <si>
    <t>Archival inkjet print, oil based paint, hand drawing and tortilla painting</t>
  </si>
  <si>
    <t>https://www.artsy.net/artwork/guadalupe-maravilla-tripa-chuca-1</t>
  </si>
  <si>
    <t>50.8 × 76.2 cm</t>
  </si>
  <si>
    <t>Saturday Night</t>
  </si>
  <si>
    <t>https://www.artsy.net/artwork/martin-wong-saturday-night</t>
  </si>
  <si>
    <t>76.2 × 115.6 cm</t>
  </si>
  <si>
    <t>Ruin VIII</t>
  </si>
  <si>
    <t>https://www.artsy.net/artwork/joe-houston-ruin-viii</t>
  </si>
  <si>
    <t>Psychedelic Classic Madonna</t>
  </si>
  <si>
    <t>Pink porcelain, matte glaze</t>
  </si>
  <si>
    <t>https://www.artsy.net/artwork/ann-agee-psychedelic-classic-madonna</t>
  </si>
  <si>
    <t>44.5 × 15.2 × 17.8 cm</t>
  </si>
  <si>
    <t>Striped Madonna</t>
  </si>
  <si>
    <t>Red earthenware with colored slip</t>
  </si>
  <si>
    <t>https://www.artsy.net/artwork/ann-agee-striped-madonna</t>
  </si>
  <si>
    <t>38.1 × 27.9 × 17.1 cm</t>
  </si>
  <si>
    <t>Portrait of Mickey Pinero (AFRO)</t>
  </si>
  <si>
    <t>c. 1988</t>
  </si>
  <si>
    <t>https://www.artsy.net/artwork/martin-wong-portrait-of-mickey-pinero-afro</t>
  </si>
  <si>
    <t>Erin M. Riley</t>
  </si>
  <si>
    <t>Affair, The</t>
  </si>
  <si>
    <t>Wool, cotton</t>
  </si>
  <si>
    <t>https://www.artsy.net/artwork/erin-m-riley-affair-the</t>
  </si>
  <si>
    <t>182.9 × 254 cm</t>
  </si>
  <si>
    <t>Holy Madonna of the Girl Caul</t>
  </si>
  <si>
    <t>https://www.artsy.net/artwork/ann-agee-holy-madonna-of-the-girl-caul</t>
  </si>
  <si>
    <t>56.5 × 24.1 × 19.7 cm</t>
  </si>
  <si>
    <t>Arabella and the General</t>
  </si>
  <si>
    <t>Oil on linen mounted on panel</t>
  </si>
  <si>
    <t>https://www.artsy.net/artwork/hilary-harkness-arabella-and-the-general</t>
  </si>
  <si>
    <t>Son of Sam Sleeps</t>
  </si>
  <si>
    <t>https://www.artsy.net/artwork/martin-wong-son-of-sam-sleeps</t>
  </si>
  <si>
    <t>Reclining Nude Madonna</t>
  </si>
  <si>
    <t>Earthenware, white slip</t>
  </si>
  <si>
    <t>https://www.artsy.net/artwork/ann-agee-reclining-nude-madonna</t>
  </si>
  <si>
    <t>22.9 × 34.9 × 21.6 cm</t>
  </si>
  <si>
    <t>Gerald Lovell</t>
  </si>
  <si>
    <t>Troy in the Hills</t>
  </si>
  <si>
    <t>https://www.artsy.net/artwork/gerald-lovell-troy-in-the-hills</t>
  </si>
  <si>
    <t>There is a Gorgon here who thinks I’m gate crashing</t>
  </si>
  <si>
    <t>Hand-woven wool tapestry</t>
  </si>
  <si>
    <t>https://www.artsy.net/artwork/sanam-khatibi-there-is-a-gorgon-here-who-thinks-im-gate-crashing</t>
  </si>
  <si>
    <t>260 × 220 cm</t>
  </si>
  <si>
    <t>Science Fiction #3</t>
  </si>
  <si>
    <t>https://www.artsy.net/artwork/anton-van-dalen-science-fiction-number-3-1</t>
  </si>
  <si>
    <t>Science Fiction #5</t>
  </si>
  <si>
    <t>https://www.artsy.net/artwork/anton-van-dalen-science-fiction-number-5</t>
  </si>
  <si>
    <t>Banana con natura morta rovesciata</t>
  </si>
  <si>
    <t>Graphite and egg tempera on canvas</t>
  </si>
  <si>
    <t>https://www.artsy.net/artwork/riccardo-baruzzi-banana-con-natura-morta-rovesciata</t>
  </si>
  <si>
    <t>60 × 75 cm</t>
  </si>
  <si>
    <t>A Complete Unknown 6</t>
  </si>
  <si>
    <t>Oil color and on cardboard and papier-maché</t>
  </si>
  <si>
    <t>https://www.artsy.net/artwork/rodrigo-hernandez-a-complete-unknown-6</t>
  </si>
  <si>
    <t>60 × 43 × 14 cm</t>
  </si>
  <si>
    <t>Go easy on me, one yellow</t>
  </si>
  <si>
    <t>Indian ink and vinyl paint on vintage paper</t>
  </si>
  <si>
    <t>https://www.artsy.net/artwork/adelaide-cioni-go-easy-on-me-one-yellow-1</t>
  </si>
  <si>
    <t>28 × 22 cm</t>
  </si>
  <si>
    <t>Trascrizioni, Thinking II</t>
  </si>
  <si>
    <t>Indian ink on parchment paper, 49 pages</t>
  </si>
  <si>
    <t>https://www.artsy.net/artwork/irma-blank-trascrizioni-thinking-ii-1</t>
  </si>
  <si>
    <t>112.7 × 80.5 cm</t>
  </si>
  <si>
    <t>Avant-Testo I, 26–7-03</t>
  </si>
  <si>
    <t>Ballpoint pen on polyester</t>
  </si>
  <si>
    <t>https://www.artsy.net/artwork/irma-blank-avant-testo-i-26-7-03</t>
  </si>
  <si>
    <t>44.5 × 39 cm</t>
  </si>
  <si>
    <t>Gehen, Second life A, aprile 2018</t>
  </si>
  <si>
    <t>Black marker on transparent paper, double page</t>
  </si>
  <si>
    <t>https://www.artsy.net/artwork/irma-blank-gehen-second-life-a-aprile-2018</t>
  </si>
  <si>
    <t>21 × 29.8 cm</t>
  </si>
  <si>
    <t>Radical Writings, Schrift-Atem-Aufzeichnungen V 15-10-91</t>
  </si>
  <si>
    <t>https://www.artsy.net/artwork/irma-blank-radical-writings-schrift-atem-aufzeichnungen-v-15-10-91</t>
  </si>
  <si>
    <t>34.5 × 70.5 cm</t>
  </si>
  <si>
    <t>3888 venerdì mattina di luce artificiale</t>
  </si>
  <si>
    <t>https://www.artsy.net/artwork/riccardo-baruzzi-3888-venerdi-mattina-di-luce-artificiale</t>
  </si>
  <si>
    <t>Ana Lupas</t>
  </si>
  <si>
    <t>Portrait</t>
  </si>
  <si>
    <t>White porcelain, cobalt blue pigment</t>
  </si>
  <si>
    <t>https://www.artsy.net/artwork/ana-lupas-portrait</t>
  </si>
  <si>
    <t>29 × 18 × 19.5 cm</t>
  </si>
  <si>
    <t>The black holes, number 3</t>
  </si>
  <si>
    <t>https://www.artsy.net/artwork/adelaide-cioni-the-black-holes-number-3</t>
  </si>
  <si>
    <t>103 × 84 cm</t>
  </si>
  <si>
    <t>Eigenschriften, Pagina 69-V</t>
  </si>
  <si>
    <t>https://www.artsy.net/artwork/irma-blank-eigenschriften-pagina-69-v</t>
  </si>
  <si>
    <t>Radical Writings, Abecedarium 2-4-91</t>
  </si>
  <si>
    <t>https://www.artsy.net/artwork/irma-blank-radical-writings-abecedarium-2-4-91</t>
  </si>
  <si>
    <t>203 × 75 cm</t>
  </si>
  <si>
    <t>Fioritura (Occidente)</t>
  </si>
  <si>
    <t>Mixed on paper and linen</t>
  </si>
  <si>
    <t>https://www.artsy.net/artwork/riccardo-baruzzi-fioritura-occidente</t>
  </si>
  <si>
    <t>1600_310 mercoledì verso ora di tramonto</t>
  </si>
  <si>
    <t>https://www.artsy.net/artwork/riccardo-baruzzi-1600-310-mercoledi-verso-ora-di-tramonto</t>
  </si>
  <si>
    <t>127 × 153 cm</t>
  </si>
  <si>
    <t xml:space="preserve">Insignias of power </t>
  </si>
  <si>
    <t>Porcelain, wood</t>
  </si>
  <si>
    <t>https://www.artsy.net/artwork/ana-lupas-insignias-of-power</t>
  </si>
  <si>
    <t>93.8 × 25 × 12 cm</t>
  </si>
  <si>
    <t>Go easy on me, one pink</t>
  </si>
  <si>
    <t>https://www.artsy.net/artwork/adelaide-cioni-go-easy-on-me-one-pink</t>
  </si>
  <si>
    <t xml:space="preserve">Trascrizioni, Poem with comment I </t>
  </si>
  <si>
    <t>Indian ink on parchment paper, 4 pages</t>
  </si>
  <si>
    <t>https://www.artsy.net/artwork/irma-blank-trascrizioni-poem-with-comment-i</t>
  </si>
  <si>
    <t>25 × 66 cm</t>
  </si>
  <si>
    <t>Radical Writings, Pagina, dal libro totale</t>
  </si>
  <si>
    <t>Watercolor on card, 4 pages</t>
  </si>
  <si>
    <t>https://www.artsy.net/artwork/irma-blank-radical-writings-pagina-dal-libro-totale</t>
  </si>
  <si>
    <t>152 × 112 cm</t>
  </si>
  <si>
    <t>Radical Writings, Schrift-Atem-Ubung 7-3-88</t>
  </si>
  <si>
    <t>https://www.artsy.net/artwork/irma-blank-radical-writings-schrift-atem-ubung-7-3-88</t>
  </si>
  <si>
    <t>65 × 61 cm</t>
  </si>
  <si>
    <t>Fioritura L.A.</t>
  </si>
  <si>
    <t>Acrylic on wood and paper, graphite and pastel on linen</t>
  </si>
  <si>
    <t>https://www.artsy.net/artwork/riccardo-baruzzi-fioritura-la-4</t>
  </si>
  <si>
    <t>Epigrama</t>
  </si>
  <si>
    <t>Oil color on cardboard and papier-maché</t>
  </si>
  <si>
    <t>https://www.artsy.net/artwork/rodrigo-hernandez-epigrama</t>
  </si>
  <si>
    <t>66 × 40 × 25 cm</t>
  </si>
  <si>
    <t>Go easy on me, two pink ones with red sticks</t>
  </si>
  <si>
    <t>https://www.artsy.net/artwork/adelaide-cioni-go-easy-on-me-two-pink-ones-with-red-sticks</t>
  </si>
  <si>
    <t>142 × 150 cm</t>
  </si>
  <si>
    <t>Radical Writings, Exercitium</t>
  </si>
  <si>
    <t>https://www.artsy.net/artwork/irma-blank-radical-writings-exercitium-9</t>
  </si>
  <si>
    <t>37.5 × 56 cm</t>
  </si>
  <si>
    <t>Radical Writings, Zweiseitig\/doppia pagina III</t>
  </si>
  <si>
    <t>Watercolor on paper, 2 pages</t>
  </si>
  <si>
    <t>https://www.artsy.net/artwork/irma-blank-radical-writings-zweiseitig-slash-doppia-pagina-iii</t>
  </si>
  <si>
    <t>Radical Writings, Il corpo del silenzio 24-2-83</t>
  </si>
  <si>
    <t>https://www.artsy.net/artwork/irma-blank-radical-writings-il-corpo-del-silenzio-24-2-83</t>
  </si>
  <si>
    <t>Untitled (White Inner Band)</t>
  </si>
  <si>
    <t>Glass microspheres in acrylic on canvas</t>
  </si>
  <si>
    <t>https://www.artsy.net/artwork/mary-corse-untitled-white-inner-band-3</t>
  </si>
  <si>
    <t>Leo Villareal</t>
  </si>
  <si>
    <t>Optical Machine I</t>
  </si>
  <si>
    <t>LEDs, custom software, electrical hardware, steel</t>
  </si>
  <si>
    <t>https://www.artsy.net/artwork/leo-villareal-optical-machine-i</t>
  </si>
  <si>
    <t>160 × 289.6 × 7.6 cm</t>
  </si>
  <si>
    <t>Nina Katchadourian</t>
  </si>
  <si>
    <t>Giving Effective Feedback from the series Wood Street Library, 2019 (\Sorted Books\" project, 1993- ongoing)"</t>
  </si>
  <si>
    <t>https://www.artsy.net/artwork/nina-katchadourian-giving-effective-feedback-from-the-series-wood-street-library-2019-sorted-books-project-1993-ongoing</t>
  </si>
  <si>
    <t>34.3 × 50.8 cm</t>
  </si>
  <si>
    <t>SERIOUS</t>
  </si>
  <si>
    <t>https://www.artsy.net/artwork/nathalie-du-pasquier-serious</t>
  </si>
  <si>
    <t>CLOUD #603 Watershed</t>
  </si>
  <si>
    <t>https://www.artsy.net/artwork/trevor-paglen-cloud-number-603-watershed</t>
  </si>
  <si>
    <t>An Independent Woman from the series Wood Street Library, 2019 (\Sorted Books\" project, 1993- ongoing)"</t>
  </si>
  <si>
    <t>https://www.artsy.net/artwork/nina-katchadourian-an-independent-woman-from-the-series-wood-street-library-2019-sorted-books-project-1993-ongoing</t>
  </si>
  <si>
    <t>Song Dong</t>
  </si>
  <si>
    <t>Doing Nothing Doing Debris 005</t>
  </si>
  <si>
    <t>Old window</t>
  </si>
  <si>
    <t>https://www.artsy.net/artwork/song-dong-doing-nothing-doing-debris-005</t>
  </si>
  <si>
    <t>98 × 108 × 75 cm</t>
  </si>
  <si>
    <t>https://www.artsy.net/artwork/nathalie-du-pasquier-untitled-57</t>
  </si>
  <si>
    <t>CLOUD #135 Hough Lines</t>
  </si>
  <si>
    <t>https://www.artsy.net/artwork/trevor-paglen-cloud-number-135-hough-lines</t>
  </si>
  <si>
    <t>121.9 × 165.1 cm</t>
  </si>
  <si>
    <t>Afterlives of the Rich and Famous from the series Wood Street Library, 2019 (\Sorted Books\" project, 1993-ongoing)"</t>
  </si>
  <si>
    <t>https://www.artsy.net/artwork/nina-katchadourian-afterlives-of-the-rich-and-famous-from-the-series-wood-street-library-2019-sorted-books-project-1993-ongoing</t>
  </si>
  <si>
    <t>Doing Nothing Doing Debris 007</t>
  </si>
  <si>
    <t>Old window, mirror</t>
  </si>
  <si>
    <t>https://www.artsy.net/artwork/song-dong-doing-nothing-doing-debris-007</t>
  </si>
  <si>
    <t>72.1 × 170 × 50 cm</t>
  </si>
  <si>
    <t>CLOUD #865 Hough Circle Transform</t>
  </si>
  <si>
    <t>https://www.artsy.net/artwork/trevor-paglen-cloud-number-865-hough-circle-transform</t>
  </si>
  <si>
    <t>How Pleasure Works from the series Wood Street Library, 2019 (\Sorted Books\" project, 1993-ongoing)"</t>
  </si>
  <si>
    <t>https://www.artsy.net/artwork/nina-katchadourian-how-pleasure-works-from-the-series-wood-street-library-2019-sorted-books-project-1993-ongoing</t>
  </si>
  <si>
    <t>Usefulness of Uselessness - Varied Window No. 14</t>
  </si>
  <si>
    <t>Old wooden windows, mirror, mirror panel, glass</t>
  </si>
  <si>
    <t>https://www.artsy.net/artwork/song-dong-usefulness-of-uselessness-varied-window-no-14</t>
  </si>
  <si>
    <t>146.5 × 131.4 cm</t>
  </si>
  <si>
    <t>Sari Dienes</t>
  </si>
  <si>
    <t>CT&amp;ESCO</t>
  </si>
  <si>
    <t>Pavel Zoubok Fine Art</t>
  </si>
  <si>
    <t>Ink rubbing on paper</t>
  </si>
  <si>
    <t>https://www.artsy.net/artwork/sari-dienes-ct-and-esco</t>
  </si>
  <si>
    <t>Autumn</t>
  </si>
  <si>
    <t>Mixed-media on paper</t>
  </si>
  <si>
    <t>https://www.artsy.net/artwork/sari-dienes-autumn</t>
  </si>
  <si>
    <t>55.9 × 39.4 cm</t>
  </si>
  <si>
    <t>Street Mix</t>
  </si>
  <si>
    <t>Frottage on canvas</t>
  </si>
  <si>
    <t>https://www.artsy.net/artwork/sari-dienes-street-mix</t>
  </si>
  <si>
    <t>106.7 cm diameter</t>
  </si>
  <si>
    <t>Shadow Spiral</t>
  </si>
  <si>
    <t>Ink rubbing on webril</t>
  </si>
  <si>
    <t>https://www.artsy.net/artwork/sari-dienes-shadow-spiral</t>
  </si>
  <si>
    <t>203.2 × 91.4 cm</t>
  </si>
  <si>
    <t>Circle Tred</t>
  </si>
  <si>
    <t>https://www.artsy.net/artwork/sari-dienes-circle-tred</t>
  </si>
  <si>
    <t>190.5 × 73.7 cm</t>
  </si>
  <si>
    <t>Purple Gaze II</t>
  </si>
  <si>
    <t>ca. 1950</t>
  </si>
  <si>
    <t>Rubbing under torn matboard</t>
  </si>
  <si>
    <t>https://www.artsy.net/artwork/sari-dienes-purple-gaze-ii</t>
  </si>
  <si>
    <t>52.1 × 40.6 cm</t>
  </si>
  <si>
    <t>Film Strip</t>
  </si>
  <si>
    <t>Ink on webril</t>
  </si>
  <si>
    <t>https://www.artsy.net/artwork/sari-dienes-film-strip</t>
  </si>
  <si>
    <t>90.2 × 59.7 cm</t>
  </si>
  <si>
    <t>Remains of Sea Horse</t>
  </si>
  <si>
    <t>https://www.artsy.net/artwork/sari-dienes-remains-of-sea-horse</t>
  </si>
  <si>
    <t>Pavement</t>
  </si>
  <si>
    <t>https://www.artsy.net/artwork/sari-dienes-pavement</t>
  </si>
  <si>
    <t>Menomonic 1</t>
  </si>
  <si>
    <t>Ink rubbing on fabric</t>
  </si>
  <si>
    <t>https://www.artsy.net/artwork/sari-dienes-menomonic-1</t>
  </si>
  <si>
    <t>45.7 × 88.9 cm</t>
  </si>
  <si>
    <t>Tred Me</t>
  </si>
  <si>
    <t>https://www.artsy.net/artwork/sari-dienes-tred-me</t>
  </si>
  <si>
    <t>213.4 × 102.9 cm</t>
  </si>
  <si>
    <t>Ginger Rodgers</t>
  </si>
  <si>
    <t>https://www.artsy.net/artwork/sari-dienes-ginger-rodgers</t>
  </si>
  <si>
    <t>82.6 × 102.2 cm</t>
  </si>
  <si>
    <t>Plaster Slate</t>
  </si>
  <si>
    <t>Plaster collage, slate and tacks</t>
  </si>
  <si>
    <t>https://www.artsy.net/artwork/sari-dienes-plaster-slate</t>
  </si>
  <si>
    <t>16.5 × 23.5 cm</t>
  </si>
  <si>
    <t>Untitled (Scroll 77)</t>
  </si>
  <si>
    <t>ca. 1958</t>
  </si>
  <si>
    <t>Ink rubbing on paper mounted to rice paper</t>
  </si>
  <si>
    <t>https://www.artsy.net/artwork/sari-dienes-untitled-scroll-77</t>
  </si>
  <si>
    <t>76.2 × 57.2 cm</t>
  </si>
  <si>
    <t>Color Wash</t>
  </si>
  <si>
    <t>ca. 1944</t>
  </si>
  <si>
    <t>https://www.artsy.net/artwork/sari-dienes-color-wash</t>
  </si>
  <si>
    <t>50.8 × 38.1 cm</t>
  </si>
  <si>
    <t>Shard Straps</t>
  </si>
  <si>
    <t>Plaster collage, doorknob and glass</t>
  </si>
  <si>
    <t>https://www.artsy.net/artwork/sari-dienes-shard-straps-1</t>
  </si>
  <si>
    <t>45.1 × 59.1 cm</t>
  </si>
  <si>
    <t>DWS</t>
  </si>
  <si>
    <t>https://www.artsy.net/artwork/sari-dienes-dws</t>
  </si>
  <si>
    <t>109.2 × 99.1 cm</t>
  </si>
  <si>
    <t>Meno 22</t>
  </si>
  <si>
    <t>https://www.artsy.net/artwork/sari-dienes-meno-22</t>
  </si>
  <si>
    <t>114.3 × 88.9 cm</t>
  </si>
  <si>
    <t>Orange Walk</t>
  </si>
  <si>
    <t>https://www.artsy.net/artwork/sari-dienes-orange-walk</t>
  </si>
  <si>
    <t>114.3 × 99.1 cm</t>
  </si>
  <si>
    <t>Light Music</t>
  </si>
  <si>
    <t>https://www.artsy.net/artwork/sari-dienes-light-music</t>
  </si>
  <si>
    <t>Tumbling Down</t>
  </si>
  <si>
    <t>Coffee Filters and gauze on paper</t>
  </si>
  <si>
    <t>https://www.artsy.net/artwork/sari-dienes-tumbling-down</t>
  </si>
  <si>
    <t>228.6 × 43.2 cm</t>
  </si>
  <si>
    <t>Street Mic II</t>
  </si>
  <si>
    <t>Ink rubbing on canvas</t>
  </si>
  <si>
    <t>https://www.artsy.net/artwork/sari-dienes-street-mic-ii</t>
  </si>
  <si>
    <t>83.8 × 83.8 cm</t>
  </si>
  <si>
    <t>Love Always Gloria Swanson</t>
  </si>
  <si>
    <t>https://www.artsy.net/artwork/sari-dienes-love-always-gloria-swanson-1</t>
  </si>
  <si>
    <t>99.1 × 111.8 cm</t>
  </si>
  <si>
    <t>Hexagon</t>
  </si>
  <si>
    <t>https://www.artsy.net/artwork/sari-dienes-hexagon</t>
  </si>
  <si>
    <t>182.9 × 91.4 cm</t>
  </si>
  <si>
    <t>Menomonic 4</t>
  </si>
  <si>
    <t>https://www.artsy.net/artwork/sari-dienes-menomonic-4</t>
  </si>
  <si>
    <t>43.2 × 88.9 cm</t>
  </si>
  <si>
    <t>Sky Drip</t>
  </si>
  <si>
    <t>1946</t>
  </si>
  <si>
    <t>https://www.artsy.net/artwork/sari-dienes-sky-drip</t>
  </si>
  <si>
    <t>Central Park</t>
  </si>
  <si>
    <t>Ink rubbing on webril mounted to four-panel folding screen</t>
  </si>
  <si>
    <t>https://www.artsy.net/artwork/sari-dienes-central-park</t>
  </si>
  <si>
    <t>97.8 × 304.8 cm</t>
  </si>
  <si>
    <t>7-UP</t>
  </si>
  <si>
    <t>Bottle Collage</t>
  </si>
  <si>
    <t>https://www.artsy.net/artwork/sari-dienes-7-up</t>
  </si>
  <si>
    <t>31.8 × 22.9 × 20.3 cm</t>
  </si>
  <si>
    <t>Pink Birch</t>
  </si>
  <si>
    <t>ca. 1950s</t>
  </si>
  <si>
    <t>Plaster and birch bark collage</t>
  </si>
  <si>
    <t>https://www.artsy.net/artwork/sari-dienes-pink-birch</t>
  </si>
  <si>
    <t>30.5 × 29.2 cm</t>
  </si>
  <si>
    <t>Spider Web II</t>
  </si>
  <si>
    <t>Oil on masonite mounted to canvas</t>
  </si>
  <si>
    <t>https://www.artsy.net/artwork/sari-dienes-spider-web-ii</t>
  </si>
  <si>
    <t>71.1 × 66.7 cm</t>
  </si>
  <si>
    <t>Tezontle</t>
  </si>
  <si>
    <t>PEANA</t>
  </si>
  <si>
    <t>Oxidized concrete</t>
  </si>
  <si>
    <t>https://www.artsy.net/artwork/tezontle-untitled</t>
  </si>
  <si>
    <t>45 × 26 × 4.5 cm</t>
  </si>
  <si>
    <t>Golpe</t>
  </si>
  <si>
    <t>Oxidized concrete, silver eyes, resin base</t>
  </si>
  <si>
    <t>https://www.artsy.net/artwork/tezontle-golpe</t>
  </si>
  <si>
    <t>29 × 35.5 × 35.5 cm</t>
  </si>
  <si>
    <t>Cincel</t>
  </si>
  <si>
    <t>https://www.artsy.net/artwork/tezontle-cincel</t>
  </si>
  <si>
    <t>46 × 31 × 13 cm</t>
  </si>
  <si>
    <t xml:space="preserve">Tambor (Rojo) </t>
  </si>
  <si>
    <t>Pigmented concrete</t>
  </si>
  <si>
    <t>https://www.artsy.net/artwork/tezontle-tambor-rojo-1</t>
  </si>
  <si>
    <t>76 × 54.4 × 54.4 cm</t>
  </si>
  <si>
    <t>Loro</t>
  </si>
  <si>
    <t>https://www.artsy.net/artwork/tezontle-loro</t>
  </si>
  <si>
    <t>40 × 27 × 3 cm</t>
  </si>
  <si>
    <t>Molote</t>
  </si>
  <si>
    <t>Polished aluminum</t>
  </si>
  <si>
    <t>https://www.artsy.net/artwork/tezontle-molote-1</t>
  </si>
  <si>
    <t>101.5 × 15 × 15 cm</t>
  </si>
  <si>
    <t xml:space="preserve">Hombre Antiguo </t>
  </si>
  <si>
    <t>https://www.artsy.net/artwork/tezontle-hombre-antiguo</t>
  </si>
  <si>
    <t>30 × 25 × 2 cm</t>
  </si>
  <si>
    <t xml:space="preserve">Cascabel </t>
  </si>
  <si>
    <t>https://www.artsy.net/artwork/tezontle-cascabel-1</t>
  </si>
  <si>
    <t>230 × 85 × 60 cm</t>
  </si>
  <si>
    <t>Ivan Argote</t>
  </si>
  <si>
    <t>Antipodos</t>
  </si>
  <si>
    <t>https://www.artsy.net/artwork/ivan-argote-antipodos-2</t>
  </si>
  <si>
    <t>107 × 60 cm</t>
  </si>
  <si>
    <t>Johan Creten</t>
  </si>
  <si>
    <t>5 Suns under the sky</t>
  </si>
  <si>
    <t>Glazed stoneware, gold luster</t>
  </si>
  <si>
    <t>https://www.artsy.net/artwork/johan-creten-5-suns-under-the-sky</t>
  </si>
  <si>
    <t>42 × 112 × 11.5 cm</t>
  </si>
  <si>
    <t>Nieri</t>
  </si>
  <si>
    <t>https://www.artsy.net/artwork/bernard-frize-nieri</t>
  </si>
  <si>
    <t>Oil and pigment on canvas, plexiglass cover</t>
  </si>
  <si>
    <t>https://www.artsy.net/artwork/thilo-heinzmann-ot-150</t>
  </si>
  <si>
    <t>218 × 196 × 11 cm</t>
  </si>
  <si>
    <t>Inside Out, Times Square, Eye by day, USA</t>
  </si>
  <si>
    <t>Colour photograph, matte plexiglass, aluminium, wood (face mounted)</t>
  </si>
  <si>
    <t>https://www.artsy.net/artwork/jr-inside-out-times-square-eye-by-day-usa</t>
  </si>
  <si>
    <t>125 × 187.5 cm</t>
  </si>
  <si>
    <t>Issu du feu ch-89</t>
  </si>
  <si>
    <t>20003</t>
  </si>
  <si>
    <t>https://www.artsy.net/artwork/lee-bae-issu-du-feu-ch-89</t>
  </si>
  <si>
    <t xml:space="preserve">Precious Stonewall, </t>
  </si>
  <si>
    <t>Mirrored amber Indian glass, wood</t>
  </si>
  <si>
    <t>https://www.artsy.net/artwork/jean-michel-othoniel-precious-stonewall-17</t>
  </si>
  <si>
    <t>131 × 99 × 23 cm</t>
  </si>
  <si>
    <t>Cry me a River</t>
  </si>
  <si>
    <t>Bindis on smashed mirror</t>
  </si>
  <si>
    <t>https://www.artsy.net/artwork/bharti-kher-cry-me-a-river</t>
  </si>
  <si>
    <t>251.6 × 190.7 × 7 cm</t>
  </si>
  <si>
    <t>Blue Calcite Eroded Head of Lucille</t>
  </si>
  <si>
    <t>Blue calcite, quartz, hydrostone</t>
  </si>
  <si>
    <t>https://www.artsy.net/artwork/daniel-arsham-blue-calcite-eroded-head-of-lucille</t>
  </si>
  <si>
    <t>186 × 100 × 75 cm</t>
  </si>
  <si>
    <t>Odore di Femmina - New York Beauty 3</t>
  </si>
  <si>
    <t>Yellow glazed stoneware, gold luster, ceramic base</t>
  </si>
  <si>
    <t>https://www.artsy.net/artwork/johan-creten-odore-di-femmina-new-york-beauty-3</t>
  </si>
  <si>
    <t>150 × 62 cm</t>
  </si>
  <si>
    <t>John Henderson</t>
  </si>
  <si>
    <t>https://www.artsy.net/artwork/john-henderson-untitled</t>
  </si>
  <si>
    <t>An Indian queue of sorts</t>
  </si>
  <si>
    <t>Clay, cement, wax, copper\/brass</t>
  </si>
  <si>
    <t>https://www.artsy.net/artwork/bharti-kher-an-indian-queue-of-sorts</t>
  </si>
  <si>
    <t>406.4 cm</t>
  </si>
  <si>
    <t>Precious Stonewall (Yellow)</t>
  </si>
  <si>
    <t>Yellow Indian glass bricks</t>
  </si>
  <si>
    <t>https://www.artsy.net/artwork/jean-michel-othoniel-precious-stonewall-yellow-1</t>
  </si>
  <si>
    <t>79 × 54 × 22 cm</t>
  </si>
  <si>
    <t>Leslie Hewitt</t>
  </si>
  <si>
    <t>Spiral and Loop Study 04</t>
  </si>
  <si>
    <t>Traditional chromogenic print</t>
  </si>
  <si>
    <t>https://www.artsy.net/artwork/leslie-hewitt-spiral-and-loop-study-04-1</t>
  </si>
  <si>
    <t>76.4 × 84.6 cm</t>
  </si>
  <si>
    <t>ODORE DI FEMMINA - SOLFATARA</t>
  </si>
  <si>
    <t>https://www.artsy.net/artwork/johan-creten-odore-di-femmina-solfatara</t>
  </si>
  <si>
    <t>100 × 59 × 44 cm</t>
  </si>
  <si>
    <t>Gabriel de la Mora</t>
  </si>
  <si>
    <t>1,368 II</t>
  </si>
  <si>
    <t>Feather, pigment, wood frame (museum glass)</t>
  </si>
  <si>
    <t>https://www.artsy.net/artwork/gabriel-de-la-mora-1368-ii</t>
  </si>
  <si>
    <t>43 × 43 × 4 cm</t>
  </si>
  <si>
    <t>Hans Hartung</t>
  </si>
  <si>
    <t>P1972-30</t>
  </si>
  <si>
    <t>Ink and acrylic on baryte cardboard</t>
  </si>
  <si>
    <t>https://www.artsy.net/artwork/hans-hartung-p1972-30</t>
  </si>
  <si>
    <t>50 × 73 × 2 cm</t>
  </si>
  <si>
    <t>https://www.artsy.net/artwork/john-henderson-untitled-1</t>
  </si>
  <si>
    <t>The single white line that heard the future calling</t>
  </si>
  <si>
    <t>Bindis on smashed mirrors</t>
  </si>
  <si>
    <t>https://www.artsy.net/artwork/bharti-kher-the-single-white-line-that-heard-the-future-calling</t>
  </si>
  <si>
    <t>278 × 233 cm</t>
  </si>
  <si>
    <t>Black Lotus</t>
  </si>
  <si>
    <t>Painting on canvas, ink on white gold leaf</t>
  </si>
  <si>
    <t>https://www.artsy.net/artwork/jean-michel-othoniel-black-lotus-1</t>
  </si>
  <si>
    <t>160 × 120 × 5 cm</t>
  </si>
  <si>
    <t>https://www.artsy.net/artwork/paola-pivi-please-call-me-pearls</t>
  </si>
  <si>
    <t>60 × 43 × 28 cm</t>
  </si>
  <si>
    <t>GLORY - OKVIK IV</t>
  </si>
  <si>
    <t>https://www.artsy.net/artwork/johan-creten-glory-okvik-iv</t>
  </si>
  <si>
    <t>95 × 71 × 22 cm</t>
  </si>
  <si>
    <t>2,023 I</t>
  </si>
  <si>
    <t>https://www.artsy.net/artwork/gabriel-de-la-mora-2023-i</t>
  </si>
  <si>
    <t>60 × 60 × 4 cm</t>
  </si>
  <si>
    <t>T1983-E36 (T1983-E36)</t>
  </si>
  <si>
    <t>https://www.artsy.net/artwork/hans-hartung-t1983-e36-t1983-e36</t>
  </si>
  <si>
    <t>162 × 100 cm</t>
  </si>
  <si>
    <t>https://www.artsy.net/artwork/john-henderson-untitled-2</t>
  </si>
  <si>
    <t>134.6 × 81.3 cm</t>
  </si>
  <si>
    <t>Julio Le Parc</t>
  </si>
  <si>
    <t>Série 14 E n°12</t>
  </si>
  <si>
    <t>https://www.artsy.net/artwork/julio-le-parc-serie-14-e-n-degrees-12-2</t>
  </si>
  <si>
    <t>Lotus Or</t>
  </si>
  <si>
    <t>Stainless steel, gold leaves</t>
  </si>
  <si>
    <t>https://www.artsy.net/artwork/jean-michel-othoniel-lotus-or</t>
  </si>
  <si>
    <t>150 × 160 × 145 cm</t>
  </si>
  <si>
    <t>An object is define from an other object I, from the series \\\More robust nature.. more robust geometry (2016-2021)</t>
  </si>
  <si>
    <t>Branch, neon, rock</t>
  </si>
  <si>
    <t>https://www.artsy.net/artwork/gabriel-rico-an-object-is-define-from-an-other-object-i-from-the-series-more-robust-nature-dot-more-robust-geometry-2016-2021</t>
  </si>
  <si>
    <t>27 × 140 × 8 cm</t>
  </si>
  <si>
    <t>Spring Flowers 1</t>
  </si>
  <si>
    <t>Peter Blum Gallery</t>
  </si>
  <si>
    <t>https://www.artsy.net/artwork/alex-katz-spring-flowers-1-1</t>
  </si>
  <si>
    <t>22.9 × 30.5 cm</t>
  </si>
  <si>
    <t>Erik Lindman</t>
  </si>
  <si>
    <t>Another Green World</t>
  </si>
  <si>
    <t>Acrylic, collaged canvas, canvas webbing and tarlatan on linen</t>
  </si>
  <si>
    <t>https://www.artsy.net/artwork/erik-lindman-another-green-world</t>
  </si>
  <si>
    <t>109.9 × 180 cm</t>
  </si>
  <si>
    <t>A Whole Universe (Physalis)</t>
  </si>
  <si>
    <t>5 gilded dried husks of physalis fruits, wooden shelf</t>
  </si>
  <si>
    <t>https://www.artsy.net/artwork/su-mei-tse-xie-su-mei-a-whole-universe-physalis</t>
  </si>
  <si>
    <t>26.4 × 18.4 × 4.1 cm</t>
  </si>
  <si>
    <t>Natural History</t>
  </si>
  <si>
    <t>Acrylic and collaged canvas webbing on linen</t>
  </si>
  <si>
    <t>https://www.artsy.net/artwork/erik-lindman-natural-history</t>
  </si>
  <si>
    <t>69.9 × 60 cm</t>
  </si>
  <si>
    <t>Maine Woods</t>
  </si>
  <si>
    <t>https://www.artsy.net/artwork/alex-katz-maine-woods-9</t>
  </si>
  <si>
    <t>48.9 × 38.7 cm</t>
  </si>
  <si>
    <t>Day's End</t>
  </si>
  <si>
    <t>https://www.artsy.net/artwork/alex-katz-days-end</t>
  </si>
  <si>
    <t>Study for Snow</t>
  </si>
  <si>
    <t>https://www.artsy.net/artwork/alex-katz-study-for-snow-1</t>
  </si>
  <si>
    <t>John Zurier</t>
  </si>
  <si>
    <t>Blue Mountain</t>
  </si>
  <si>
    <t>Distemper on linen</t>
  </si>
  <si>
    <t>https://www.artsy.net/artwork/john-zurier-blue-mountain</t>
  </si>
  <si>
    <t>198.1 × 121.9 cm</t>
  </si>
  <si>
    <t>Bacchanal before a Herm</t>
  </si>
  <si>
    <t>Piano Nobile</t>
  </si>
  <si>
    <t>Charcoal, felt pen and watercolour on paper</t>
  </si>
  <si>
    <t>https://www.artsy.net/artwork/leon-kossoff-bacchanal-before-a-herm</t>
  </si>
  <si>
    <t>50.8 × 73.7 cm</t>
  </si>
  <si>
    <t>From Constable 'Salisbury Cathedral from the Meadows'</t>
  </si>
  <si>
    <t>https://www.artsy.net/artwork/leon-kossoff-from-constable-salisbury-cathedral-from-the-meadows-11</t>
  </si>
  <si>
    <t>46 × 56.5 cm</t>
  </si>
  <si>
    <t>The Rape of the Sabines No. 4</t>
  </si>
  <si>
    <t>https://www.artsy.net/artwork/leon-kossoff-the-rape-of-the-sabines-no-4</t>
  </si>
  <si>
    <t>From Cézanne 'The Temptation of St. Anthony'</t>
  </si>
  <si>
    <t>https://www.artsy.net/artwork/leon-kossoff-from-cezanne-the-temptation-of-st-anthony-3</t>
  </si>
  <si>
    <t>45.5 × 50.5 cm</t>
  </si>
  <si>
    <t>From Cézanne 'Pastoral (Idyll)</t>
  </si>
  <si>
    <t>Charcoal, pastel and watercolour on paper</t>
  </si>
  <si>
    <t>https://www.artsy.net/artwork/leon-kossoff-from-cezanne-pastoral-idyll-9</t>
  </si>
  <si>
    <t>40.5 × 51 cm</t>
  </si>
  <si>
    <t>Andrew Ohanesian</t>
  </si>
  <si>
    <t>...</t>
  </si>
  <si>
    <t>Pierogi</t>
  </si>
  <si>
    <t>Digital file</t>
  </si>
  <si>
    <t>https://www.artsy.net/artwork/andrew-ohanesian-dot-dot-dot-2</t>
  </si>
  <si>
    <t>Mp4 video file</t>
  </si>
  <si>
    <t>https://www.artsy.net/artwork/andrew-ohanesian-dot-dot-dot-1</t>
  </si>
  <si>
    <t>Sharon Horvath</t>
  </si>
  <si>
    <t>Horse of Orange</t>
  </si>
  <si>
    <t>Pigment, polymer, mixed media on canvas</t>
  </si>
  <si>
    <t>https://www.artsy.net/artwork/sharon-horvath-horse-of-orange-1</t>
  </si>
  <si>
    <t>101.6 × 147.3 × 5.1 cm</t>
  </si>
  <si>
    <t>Look Back</t>
  </si>
  <si>
    <t>Pigment, polymer, and paper on canvas</t>
  </si>
  <si>
    <t>https://www.artsy.net/artwork/sharon-horvath-look-back</t>
  </si>
  <si>
    <t>45.7 × 63.5 cm</t>
  </si>
  <si>
    <t>David Scher</t>
  </si>
  <si>
    <t>Department of Lettering (April)</t>
  </si>
  <si>
    <t>https://www.artsy.net/artwork/david-scher-department-of-lettering-april</t>
  </si>
  <si>
    <t>69.9 × 99.1 cm</t>
  </si>
  <si>
    <t>Department of Lettering (C)</t>
  </si>
  <si>
    <t>https://www.artsy.net/artwork/david-scher-department-of-lettering-c</t>
  </si>
  <si>
    <t>43.2 × 52.1 cm</t>
  </si>
  <si>
    <t>Elliott Green</t>
  </si>
  <si>
    <t>Magnificent Dust</t>
  </si>
  <si>
    <t>https://www.artsy.net/artwork/elliott-green-magnificent-dust-1</t>
  </si>
  <si>
    <t>121.9 × 193 cm</t>
  </si>
  <si>
    <t>Navigator</t>
  </si>
  <si>
    <t>https://www.artsy.net/artwork/elliott-green-navigator</t>
  </si>
  <si>
    <t>101.6 × 76.2 × 2.5 cm</t>
  </si>
  <si>
    <t>Daniel Zeller</t>
  </si>
  <si>
    <t>Integrated Systems Management</t>
  </si>
  <si>
    <t>https://www.artsy.net/artwork/daniel-zeller-integrated-systems-management</t>
  </si>
  <si>
    <t>58.4 × 72.4 cm</t>
  </si>
  <si>
    <t>Overconnection</t>
  </si>
  <si>
    <t>https://www.artsy.net/artwork/daniel-zeller-overconnection</t>
  </si>
  <si>
    <t>41.9 × 35.6 cm</t>
  </si>
  <si>
    <t>Patrick Jacobs</t>
  </si>
  <si>
    <t>Green Sickle Moon (Diorama viewed through 2.75 inch window)</t>
  </si>
  <si>
    <t>Styrene, clay, paper, foam, wood, acrylic, steel, lighting, BK7 glass</t>
  </si>
  <si>
    <t>https://www.artsy.net/artwork/patrick-jacobs-green-sickle-moon-diorama-viewed-through-2-dot-75-inch-window</t>
  </si>
  <si>
    <t>37.5 × 28.6 × 23.5 cm</t>
  </si>
  <si>
    <t>TAKE-A-NUMBER</t>
  </si>
  <si>
    <t>Cast bronze with photo etching</t>
  </si>
  <si>
    <t>https://www.artsy.net/artwork/andrew-ohanesian-take-a-number-1</t>
  </si>
  <si>
    <t>30.5 × 5.1 × 25.4 cm</t>
  </si>
  <si>
    <t>VW</t>
  </si>
  <si>
    <t>https://www.artsy.net/artwork/sharon-horvath-vw</t>
  </si>
  <si>
    <t>Department of Lettering (Blue)</t>
  </si>
  <si>
    <t>https://www.artsy.net/artwork/david-scher-department-of-lettering-blue</t>
  </si>
  <si>
    <t>76.2 × 104.1 cm</t>
  </si>
  <si>
    <t>Department of Lettering (T)</t>
  </si>
  <si>
    <t>https://www.artsy.net/artwork/david-scher-department-of-lettering-t</t>
  </si>
  <si>
    <t>53.3 × 81.3 cm</t>
  </si>
  <si>
    <t>Department of Lettering (B)</t>
  </si>
  <si>
    <t>https://www.artsy.net/artwork/david-scher-department-of-lettering-b</t>
  </si>
  <si>
    <t>Waves and Vibrations</t>
  </si>
  <si>
    <t>https://www.artsy.net/artwork/elliott-green-waves-and-vibrations</t>
  </si>
  <si>
    <t>228.6 × 177.8 × 2.5 cm</t>
  </si>
  <si>
    <t>Purificatory Rains</t>
  </si>
  <si>
    <t>https://www.artsy.net/artwork/elliott-green-purificatory-rains</t>
  </si>
  <si>
    <t>Formative Incursion</t>
  </si>
  <si>
    <t>https://www.artsy.net/artwork/daniel-zeller-formative-incursion</t>
  </si>
  <si>
    <t>71.1 × 88.9 cm</t>
  </si>
  <si>
    <t>Placement</t>
  </si>
  <si>
    <t>https://www.artsy.net/artwork/daniel-zeller-placement</t>
  </si>
  <si>
    <t>40.6 × 27.3 cm</t>
  </si>
  <si>
    <t>Moonlit Bog with Mushroom Cluster (Diorama viewed through 2.75 inch window)</t>
  </si>
  <si>
    <t>https://www.artsy.net/artwork/patrick-jacobs-moonlit-bog-with-mushroom-cluster-diorama-viewed-through-2-dot-75-inch-window</t>
  </si>
  <si>
    <t>28.6 × 37.5 × 23.5 cm</t>
  </si>
  <si>
    <t>5000 SqFt WILL DIVIDE</t>
  </si>
  <si>
    <t>https://www.artsy.net/artwork/andrew-ohanesian-5000-sqft-will-divide</t>
  </si>
  <si>
    <t>Light the Light</t>
  </si>
  <si>
    <t>Pigment, polymer on Wasily paper</t>
  </si>
  <si>
    <t>https://www.artsy.net/artwork/sharon-horvath-light-the-light</t>
  </si>
  <si>
    <t>56.8 × 77.5 cm</t>
  </si>
  <si>
    <t>Untitled (Bird Cage)</t>
  </si>
  <si>
    <t>https://www.artsy.net/artwork/david-scher-untitled-bird-cage</t>
  </si>
  <si>
    <t>Department of Lettering (P)</t>
  </si>
  <si>
    <t>https://www.artsy.net/artwork/david-scher-department-of-lettering-p</t>
  </si>
  <si>
    <t>Department of Lettering (Panama)</t>
  </si>
  <si>
    <t>Mixed media on paepr</t>
  </si>
  <si>
    <t>https://www.artsy.net/artwork/david-scher-department-of-lettering-panama</t>
  </si>
  <si>
    <t>Container</t>
  </si>
  <si>
    <t>https://www.artsy.net/artwork/elliott-green-container</t>
  </si>
  <si>
    <t>228.6 × 177.8 × 6.4 cm</t>
  </si>
  <si>
    <t>Seismic Trill</t>
  </si>
  <si>
    <t>https://www.artsy.net/artwork/elliott-green-seismic-trill</t>
  </si>
  <si>
    <t>81.3 × 101.6 × 2.5 cm</t>
  </si>
  <si>
    <t>Circulation Intersection</t>
  </si>
  <si>
    <t>https://www.artsy.net/artwork/daniel-zeller-circulation-intersection</t>
  </si>
  <si>
    <t>48.3 × 61 cm</t>
  </si>
  <si>
    <t>Obdurate Synthesis</t>
  </si>
  <si>
    <t>https://www.artsy.net/artwork/daniel-zeller-obdurate-synthesis-1</t>
  </si>
  <si>
    <t>Tree with Red Moonlit Sky (Diorama viewed through 7.5 inch window)</t>
  </si>
  <si>
    <t>https://www.artsy.net/artwork/patrick-jacobs-tree-with-red-moonlit-sky-diorama-viewed-through-7-dot-5-inch-window</t>
  </si>
  <si>
    <t>50.8 × 71.1 × 50.8 cm</t>
  </si>
  <si>
    <t>Strangelove, 2001</t>
  </si>
  <si>
    <t>https://www.artsy.net/artwork/sharon-horvath-strangelove-2001</t>
  </si>
  <si>
    <t>Department of Lettering (March)</t>
  </si>
  <si>
    <t>https://www.artsy.net/artwork/david-scher-department-of-lettering-march</t>
  </si>
  <si>
    <t>Department of Lettering (G)</t>
  </si>
  <si>
    <t>https://www.artsy.net/artwork/david-scher-department-of-lettering-g</t>
  </si>
  <si>
    <t>Department of Lettering</t>
  </si>
  <si>
    <t>https://www.artsy.net/artwork/david-scher-department-of-lettering</t>
  </si>
  <si>
    <t>55.9 × 83.8 cm</t>
  </si>
  <si>
    <t>Heavy Shit In Candy Land</t>
  </si>
  <si>
    <t>https://www.artsy.net/artwork/elliott-green-heavy-shit-in-candy-land</t>
  </si>
  <si>
    <t>Oregon</t>
  </si>
  <si>
    <t>https://www.artsy.net/artwork/elliott-green-oregon</t>
  </si>
  <si>
    <t>30.5 × 40.6 × 2.5 cm</t>
  </si>
  <si>
    <t>Thwarted Interpassage</t>
  </si>
  <si>
    <t>https://www.artsy.net/artwork/daniel-zeller-thwarted-interpassage</t>
  </si>
  <si>
    <t>Amalgamated Relay</t>
  </si>
  <si>
    <t>https://www.artsy.net/artwork/daniel-zeller-amalgamated-relay</t>
  </si>
  <si>
    <t>https://www.artsy.net/artwork/andrew-ohanesian-5000-sqft-will-divide-1</t>
  </si>
  <si>
    <t>335.3 × 762 × 1828.8 cm</t>
  </si>
  <si>
    <t>Sara Greenberger Rafferty</t>
  </si>
  <si>
    <t>The Veldt</t>
  </si>
  <si>
    <t>Rachel Uffner Gallery</t>
  </si>
  <si>
    <t>Fused and kiln-formed glass</t>
  </si>
  <si>
    <t>https://www.artsy.net/artwork/sara-greenberger-rafferty-the-veldt</t>
  </si>
  <si>
    <t>152.4 × 281.9 × 1.9 cm</t>
  </si>
  <si>
    <t>Plate</t>
  </si>
  <si>
    <t>Kiln-formed glass</t>
  </si>
  <si>
    <t>https://www.artsy.net/artwork/sara-greenberger-rafferty-plate</t>
  </si>
  <si>
    <t>50.8 × 40.3 × 1 cm</t>
  </si>
  <si>
    <t>Grid</t>
  </si>
  <si>
    <t>Acrylic polymer, inkjet prints, and paper on acetate on Plexiglas, and hardware</t>
  </si>
  <si>
    <t>https://www.artsy.net/artwork/sara-greenberger-rafferty-grid</t>
  </si>
  <si>
    <t>179.1 × 61 × 1.3 cm</t>
  </si>
  <si>
    <t>Arghavan Khosravi</t>
  </si>
  <si>
    <t>Let Me Help You</t>
  </si>
  <si>
    <t>Acrylic on found wood block, painted fabric and cotton canvas mounted on wood panel</t>
  </si>
  <si>
    <t>https://www.artsy.net/artwork/arghavan-khosravi-let-me-help-you</t>
  </si>
  <si>
    <t>114.3 × 80 cm</t>
  </si>
  <si>
    <t>Molly Zuckerman-Hartung</t>
  </si>
  <si>
    <t>Lap Dog</t>
  </si>
  <si>
    <t>Oil on canvas board</t>
  </si>
  <si>
    <t>https://www.artsy.net/artwork/molly-zuckerman-hartung-lap-dog</t>
  </si>
  <si>
    <t>Level I</t>
  </si>
  <si>
    <t>https://www.artsy.net/artwork/sara-greenberger-rafferty-level-i</t>
  </si>
  <si>
    <t>90.2 × 55.9 × 1.3 cm</t>
  </si>
  <si>
    <t>https://www.artsy.net/artwork/sara-greenberger-rafferty-untitled-13</t>
  </si>
  <si>
    <t>58.4 × 48.3 × 1.3 cm</t>
  </si>
  <si>
    <t>Jokes On You</t>
  </si>
  <si>
    <t>Acrylic polymer and inkjet prints on acetate on Plexiglass, and hardware</t>
  </si>
  <si>
    <t>https://www.artsy.net/artwork/sara-greenberger-rafferty-jokes-on-you-1</t>
  </si>
  <si>
    <t>101.6 × 594.4 × 1.3 cm</t>
  </si>
  <si>
    <t>Boulevard Yards</t>
  </si>
  <si>
    <t>Sewn textile with enamel latex paint</t>
  </si>
  <si>
    <t>https://www.artsy.net/artwork/molly-zuckerman-hartung-boulevard-yards</t>
  </si>
  <si>
    <t>198.1 × 172.7 cm</t>
  </si>
  <si>
    <t>New England Permaculture</t>
  </si>
  <si>
    <t>https://www.artsy.net/artwork/molly-zuckerman-hartung-new-england-permaculture</t>
  </si>
  <si>
    <t>Level II</t>
  </si>
  <si>
    <t>https://www.artsy.net/artwork/sara-greenberger-rafferty-level-ii</t>
  </si>
  <si>
    <t>90.2 × 55.2 × 1.3 cm</t>
  </si>
  <si>
    <t>Print Calculator I</t>
  </si>
  <si>
    <t>https://www.artsy.net/artwork/sara-greenberger-rafferty-print-calculator-i</t>
  </si>
  <si>
    <t>47.6 × 58.4 × 5.1 cm</t>
  </si>
  <si>
    <t>The Balance</t>
  </si>
  <si>
    <t>Acrylic on found fabric mounted on wood panel</t>
  </si>
  <si>
    <t>https://www.artsy.net/artwork/arghavan-khosravi-the-balance</t>
  </si>
  <si>
    <t>Pink Ship Sink at Sunset</t>
  </si>
  <si>
    <t>Sewn canvas and drop cloth with latex, enamel and oil</t>
  </si>
  <si>
    <t>https://www.artsy.net/artwork/molly-zuckerman-hartung-pink-ship-sink-at-sunset</t>
  </si>
  <si>
    <t>152.4 × 182.9 cm</t>
  </si>
  <si>
    <t>Oil and acrylic on handmade paper</t>
  </si>
  <si>
    <t>https://www.artsy.net/artwork/molly-zuckerman-hartung-untitled-2</t>
  </si>
  <si>
    <t>Quadrant (Lighting Lesson)</t>
  </si>
  <si>
    <t>https://www.artsy.net/artwork/sara-greenberger-rafferty-quadrant-lighting-lesson</t>
  </si>
  <si>
    <t>50.8 × 40.6 × 1 cm</t>
  </si>
  <si>
    <t>Lighting Lesson (University of Michigan Extension)</t>
  </si>
  <si>
    <t>https://www.artsy.net/artwork/sara-greenberger-rafferty-lighting-lesson-university-of-michigan-extension</t>
  </si>
  <si>
    <t>57.2 × 47 × 3.8 cm</t>
  </si>
  <si>
    <t>A Gentle Greeting</t>
  </si>
  <si>
    <t>Acrylic on canvas mounted on wood panel</t>
  </si>
  <si>
    <t>https://www.artsy.net/artwork/arghavan-khosravi-a-gentle-greeting</t>
  </si>
  <si>
    <t>Moth Goth Green</t>
  </si>
  <si>
    <t>Sewn canvas with enamel, latex, and oil</t>
  </si>
  <si>
    <t>https://www.artsy.net/artwork/molly-zuckerman-hartung-moth-goth-green</t>
  </si>
  <si>
    <t>175.3 × 127 cm</t>
  </si>
  <si>
    <t>Double Portrait</t>
  </si>
  <si>
    <t>https://www.artsy.net/artwork/david-hockney-double-portrait-4</t>
  </si>
  <si>
    <t>94 × 71.1 cm</t>
  </si>
  <si>
    <t>https://www.artsy.net/artwork/john-stezaker-untitled-31</t>
  </si>
  <si>
    <t>29.5 × 23.2 cm</t>
  </si>
  <si>
    <t>Untitled (No. 4070)</t>
  </si>
  <si>
    <t>https://www.artsy.net/artwork/leon-polk-smith-untitled-no-4070</t>
  </si>
  <si>
    <t>90.8 × 60.3 cm</t>
  </si>
  <si>
    <t>Janus I</t>
  </si>
  <si>
    <t>https://www.artsy.net/artwork/john-stezaker-janus-i-1</t>
  </si>
  <si>
    <t>51.8 × 40.3 cm</t>
  </si>
  <si>
    <t>DNA:Study</t>
  </si>
  <si>
    <t>https://www.artsy.net/artwork/mcarthur-binion-dna-study-9</t>
  </si>
  <si>
    <t>A Puzzled Mind</t>
  </si>
  <si>
    <t>Oil enamel on cast bronze</t>
  </si>
  <si>
    <t>https://www.artsy.net/artwork/jim-dine-a-puzzled-mind-1</t>
  </si>
  <si>
    <t>78.7 × 57.2 × 48.3 cm</t>
  </si>
  <si>
    <t>Duna (White Head)</t>
  </si>
  <si>
    <t>https://www.artsy.net/artwork/jaume-plensa-duna-white-head</t>
  </si>
  <si>
    <t>98.7 × 34.9 × 30.8 cm</t>
  </si>
  <si>
    <t>Highway with Mountain</t>
  </si>
  <si>
    <t>Rubber, tar and wood</t>
  </si>
  <si>
    <t>https://www.artsy.net/artwork/theaster-gates-highway-with-mountain</t>
  </si>
  <si>
    <t>182.9 × 153.7 × 8.3 cm</t>
  </si>
  <si>
    <t>White Hermit VI</t>
  </si>
  <si>
    <t>Stainless steel and marble stone</t>
  </si>
  <si>
    <t>https://www.artsy.net/artwork/jaume-plensa-white-hermit-vi-1</t>
  </si>
  <si>
    <t>89.9 × 81.3 × 75.9 cm</t>
  </si>
  <si>
    <t>Progress Mill</t>
  </si>
  <si>
    <t>https://www.artsy.net/artwork/theaster-gates-progress-mill</t>
  </si>
  <si>
    <t>97.8 × 97.8 × 12.1 cm</t>
  </si>
  <si>
    <t>Jagoda Buic</t>
  </si>
  <si>
    <t>Dubrovnik</t>
  </si>
  <si>
    <t>https://www.artsy.net/artwork/jagoda-buic-dubrovnik</t>
  </si>
  <si>
    <t>80 × 64 cm</t>
  </si>
  <si>
    <t>Peter Collingwood</t>
  </si>
  <si>
    <t>Orange, Yellow and Black Macrogauze</t>
  </si>
  <si>
    <t>Linen and steel rods</t>
  </si>
  <si>
    <t>https://www.artsy.net/artwork/peter-collingwood-orange-yellow-and-black-macrogauze</t>
  </si>
  <si>
    <t>71.5 × 37.5 cm</t>
  </si>
  <si>
    <t>Untitled (Black Macrogauze) ''M.89 No. 5''</t>
  </si>
  <si>
    <t>Black linen and stainless steel</t>
  </si>
  <si>
    <t>https://www.artsy.net/artwork/peter-collingwood-untitled-black-macrogauze-m-dot-89-no-5</t>
  </si>
  <si>
    <t>114 × 41 cm</t>
  </si>
  <si>
    <t>Partage de la nuit [Fragments of the Night]</t>
  </si>
  <si>
    <t>Wool, sisal and metallic thread</t>
  </si>
  <si>
    <t>https://www.artsy.net/artwork/jagoda-buic-partage-de-la-nuit-fragments-of-the-night</t>
  </si>
  <si>
    <t>256 × 230 cm</t>
  </si>
  <si>
    <t>Shelagh Wakely</t>
  </si>
  <si>
    <t>A second enchantment</t>
  </si>
  <si>
    <t>Applied gold leaf on cut fabric</t>
  </si>
  <si>
    <t>https://www.artsy.net/artwork/shelagh-wakely-a-second-enchantment</t>
  </si>
  <si>
    <t>156 × 110 cm</t>
  </si>
  <si>
    <t>Estela 56</t>
  </si>
  <si>
    <t>Linen, gesso, gold leaf</t>
  </si>
  <si>
    <t>https://www.artsy.net/artwork/olga-de-amaral-estela-56-2</t>
  </si>
  <si>
    <t>165.1 × 68.58 cm</t>
  </si>
  <si>
    <t>Tapestry V</t>
  </si>
  <si>
    <t>Wool, hemp</t>
  </si>
  <si>
    <t>https://www.artsy.net/artwork/jagoda-buic-tapestry-v</t>
  </si>
  <si>
    <t>Bice Lazzari</t>
  </si>
  <si>
    <t>Senza Titolo [Untitled]</t>
  </si>
  <si>
    <t>1950 c.</t>
  </si>
  <si>
    <t>https://www.artsy.net/artwork/bice-lazzari-senza-titolo-untitled-16</t>
  </si>
  <si>
    <t>210 × 146 cm</t>
  </si>
  <si>
    <t>Cuatro paisajes (Modulo C) [Four landscapes (Module C)],</t>
  </si>
  <si>
    <t>https://www.artsy.net/artwork/olga-de-amaral-cuatro-paisajes-modulo-c-four-landscapes-module-c</t>
  </si>
  <si>
    <t>Gustavo Pérez Monzón</t>
  </si>
  <si>
    <t>Agua chica</t>
  </si>
  <si>
    <t>Handmade tapestry with animal wool (made in Teotitlán del Valle, Oaxaca, Mexico)</t>
  </si>
  <si>
    <t>https://www.artsy.net/artwork/gustavo-perez-monzon-agua-chica</t>
  </si>
  <si>
    <t>187 × 126 cm</t>
  </si>
  <si>
    <t>Untitled (Porte)</t>
  </si>
  <si>
    <t>Felt pen on paper</t>
  </si>
  <si>
    <t>https://www.artsy.net/artwork/jagoda-buic-untitled-porte</t>
  </si>
  <si>
    <t>65 × 99 cm</t>
  </si>
  <si>
    <t>Riscos y oro 2 [Crags and gold 2]</t>
  </si>
  <si>
    <t>Horsehair, fibre, paint, and gold leaf</t>
  </si>
  <si>
    <t>https://www.artsy.net/artwork/olga-de-amaral-riscos-y-oro-2-crags-and-gold-2</t>
  </si>
  <si>
    <t>230 × 220 cm</t>
  </si>
  <si>
    <t>Ulay</t>
  </si>
  <si>
    <t>2000-2018</t>
  </si>
  <si>
    <t>Hand knotted 100% silk rug produced in Nepal</t>
  </si>
  <si>
    <t>https://www.artsy.net/artwork/ulay-untitled-5</t>
  </si>
  <si>
    <t>400 × 274 cm</t>
  </si>
  <si>
    <t>Aluminium leaf applied to cut black fabric</t>
  </si>
  <si>
    <t>https://www.artsy.net/artwork/shelagh-wakely-untitled-14</t>
  </si>
  <si>
    <t>69 × 54 cm</t>
  </si>
  <si>
    <t>Wangari Mathenge</t>
  </si>
  <si>
    <t>The Expats III (A Farewall)</t>
  </si>
  <si>
    <t>Roberts Projects</t>
  </si>
  <si>
    <t>https://www.artsy.net/artwork/wangari-mathenge-the-expats-iii-a-farewall</t>
  </si>
  <si>
    <t>Betye Saar</t>
  </si>
  <si>
    <t>Vanity</t>
  </si>
  <si>
    <t>https://www.artsy.net/artwork/betye-saar-vanity-1</t>
  </si>
  <si>
    <t>40.6 × 33.7 × 26 cm</t>
  </si>
  <si>
    <t>Lenz Geerk</t>
  </si>
  <si>
    <t>Variation on The Game</t>
  </si>
  <si>
    <t>https://www.artsy.net/artwork/lenz-geerk-variation-on-the-game</t>
  </si>
  <si>
    <t>Likunt Daniel Ailin</t>
  </si>
  <si>
    <t>https://www.artsy.net/artwork/kehinde-wiley-likunt-daniel-ailin</t>
  </si>
  <si>
    <t>114.3 × 58.4 × 48.3 cm</t>
  </si>
  <si>
    <t>Evan Nesbit</t>
  </si>
  <si>
    <t>Lemon Drift</t>
  </si>
  <si>
    <t>Acrylic, ink, dye and burlap</t>
  </si>
  <si>
    <t>https://www.artsy.net/artwork/evan-nesbit-lemon-drift</t>
  </si>
  <si>
    <t>Smile</t>
  </si>
  <si>
    <t>Digital video, 90 min, color</t>
  </si>
  <si>
    <t>https://www.artsy.net/artwork/kehinde-wiley-smile</t>
  </si>
  <si>
    <t>Red Signs of Transformation</t>
  </si>
  <si>
    <t>https://www.artsy.net/artwork/betye-saar-red-signs-of-transformation</t>
  </si>
  <si>
    <t>53.3 × 33 × 33 cm</t>
  </si>
  <si>
    <t>Go Where You Wanna Go</t>
  </si>
  <si>
    <t>Acrylic, elk hide, wood</t>
  </si>
  <si>
    <t>https://www.artsy.net/artwork/jeffrey-gibson-go-where-you-wanna-go</t>
  </si>
  <si>
    <t>49.5 cm diameter</t>
  </si>
  <si>
    <t>Conrad Marca-Relli</t>
  </si>
  <si>
    <t>Deck 'A'</t>
  </si>
  <si>
    <t>Ronchini Gallery</t>
  </si>
  <si>
    <t>Collage and mixed media</t>
  </si>
  <si>
    <t>https://www.artsy.net/artwork/conrad-marca-relli-deck-a-1</t>
  </si>
  <si>
    <t>126.4 × 152.7 cm</t>
  </si>
  <si>
    <t>M-4-56 Reclining figure #2</t>
  </si>
  <si>
    <t>Collage and mixed media on canvas</t>
  </si>
  <si>
    <t>https://www.artsy.net/artwork/conrad-marca-relli-m-4-56-reclining-figure-number-2</t>
  </si>
  <si>
    <t>61.9 × 113 cm</t>
  </si>
  <si>
    <t>L-1-72</t>
  </si>
  <si>
    <t>https://www.artsy.net/artwork/conrad-marca-relli-l-1-72-1</t>
  </si>
  <si>
    <t>155.3 × 175.9 cm</t>
  </si>
  <si>
    <t>Linares</t>
  </si>
  <si>
    <t>https://www.artsy.net/artwork/conrad-marca-relli-linares</t>
  </si>
  <si>
    <t>144.8 × 186.4 cm</t>
  </si>
  <si>
    <t>https://www.artsy.net/artwork/conrad-marca-relli-untitled-4510</t>
  </si>
  <si>
    <t>84.5 × 77.5 × 6.4 cm</t>
  </si>
  <si>
    <t>F-S-15-59</t>
  </si>
  <si>
    <t>https://www.artsy.net/artwork/conrad-marca-relli-f-s-15-59-1</t>
  </si>
  <si>
    <t>66.4 × 86.7 cm</t>
  </si>
  <si>
    <t>Cunard L-8-62</t>
  </si>
  <si>
    <t>Collage and mixed media on wood</t>
  </si>
  <si>
    <t>https://www.artsy.net/artwork/conrad-marca-relli-cunard-l-8-62-1</t>
  </si>
  <si>
    <t>189.5 × 162.6 cm</t>
  </si>
  <si>
    <t>Ken Lum</t>
  </si>
  <si>
    <t>Untitled Language Painting (Sauq!)</t>
  </si>
  <si>
    <t>Royale Projects</t>
  </si>
  <si>
    <t>Enamel paint on plywood</t>
  </si>
  <si>
    <t>https://www.artsy.net/artwork/ken-lum-untitled-language-painting-sauq</t>
  </si>
  <si>
    <t>Trough</t>
  </si>
  <si>
    <t>https://www.artsy.net/artwork/ken-lum-trough</t>
  </si>
  <si>
    <t>Ollner Family</t>
  </si>
  <si>
    <t>1986/2020</t>
  </si>
  <si>
    <t>Plexiglass, chromogenic print, Sintra, and vinyl</t>
  </si>
  <si>
    <t>https://www.artsy.net/artwork/ken-lum-ollner-family</t>
  </si>
  <si>
    <t>137.2 × 228.6 cm</t>
  </si>
  <si>
    <t>Untitled Furniture Sculpture</t>
  </si>
  <si>
    <t>https://www.artsy.net/artwork/ken-lum-untitled-furniture-sculpture-1</t>
  </si>
  <si>
    <t>Sculpture for Dreamhome</t>
  </si>
  <si>
    <t>https://www.artsy.net/artwork/ken-lum-sculpture-for-dreamhome</t>
  </si>
  <si>
    <t>Alex Gonzalez Loves his Mother and Father</t>
  </si>
  <si>
    <t>Chromatic print, ink</t>
  </si>
  <si>
    <t>https://www.artsy.net/artwork/ken-lum-alex-gonzalez-loves-his-mother-and-father</t>
  </si>
  <si>
    <t>116.8 × 203.2 × 2.5 cm</t>
  </si>
  <si>
    <t>Bindy Sangeet: Employee of the Month</t>
  </si>
  <si>
    <t>https://www.artsy.net/artwork/ken-lum-bindy-sangeet-employee-of-the-month</t>
  </si>
  <si>
    <t>152 × 244 cm</t>
  </si>
  <si>
    <t>Boon Hui: Photography</t>
  </si>
  <si>
    <t>1987/2020</t>
  </si>
  <si>
    <t>UV print and enamel on aluminum</t>
  </si>
  <si>
    <t>https://www.artsy.net/artwork/ken-lum-boon-hui-photography</t>
  </si>
  <si>
    <t>121.6 × 294.6 cm</t>
  </si>
  <si>
    <t>Untitled Language Painting (3 Tiananmen Dissidents)</t>
  </si>
  <si>
    <t>Enamel on plywood</t>
  </si>
  <si>
    <t>https://www.artsy.net/artwork/ken-lum-untitled-language-painting-3-tiananmen-dissidents</t>
  </si>
  <si>
    <t>Gillian &amp; Smokey</t>
  </si>
  <si>
    <t>https://www.artsy.net/artwork/ken-lum-gillian-and-smokey</t>
  </si>
  <si>
    <t>100.3 × 228.6 cm</t>
  </si>
  <si>
    <t>Untitled Language Painting (Kudifly)</t>
  </si>
  <si>
    <t>https://www.artsy.net/artwork/ken-lum-untitled-language-painting-kudifly</t>
  </si>
  <si>
    <t>212.7 × 182.9 cm</t>
  </si>
  <si>
    <t>Natividad Castillo Wants Respect</t>
  </si>
  <si>
    <t>Plexiglass, c-print, sintra, and vinyl</t>
  </si>
  <si>
    <t>https://www.artsy.net/artwork/ken-lum-natividad-castillo-wants-respect</t>
  </si>
  <si>
    <t>98 × 177.8 × 5.1 cm</t>
  </si>
  <si>
    <t>Pamela Gloggins is Candi Sweet</t>
  </si>
  <si>
    <t>https://www.artsy.net/artwork/ken-lum-pamela-gloggins-is-candi-sweet</t>
  </si>
  <si>
    <t>https://www.artsy.net/artwork/ken-lum-line</t>
  </si>
  <si>
    <t>https://www.artsy.net/artwork/ken-lum-untitled-furniture-sculpture</t>
  </si>
  <si>
    <t>Ken Lum Partially Buried Sofa</t>
  </si>
  <si>
    <t>1984/2018</t>
  </si>
  <si>
    <t>https://www.artsy.net/artwork/ken-lum-ken-lum-partially-buried-sofa</t>
  </si>
  <si>
    <t>César A. Martínez</t>
  </si>
  <si>
    <t>Bato Azul</t>
  </si>
  <si>
    <t>Ruiz-Healy Art</t>
  </si>
  <si>
    <t>https://www.artsy.net/artwork/cesar-a-martinez-bato-azul</t>
  </si>
  <si>
    <t>162.6 × 162.6 cm</t>
  </si>
  <si>
    <t>BCSG</t>
  </si>
  <si>
    <t>Graphite on Stonehenge paper</t>
  </si>
  <si>
    <t>https://www.artsy.net/artwork/cesar-a-martinez-bcsg</t>
  </si>
  <si>
    <t>Chuco Viejo</t>
  </si>
  <si>
    <t>Graphite and white charcoal on Stonehenge paper</t>
  </si>
  <si>
    <t>https://www.artsy.net/artwork/cesar-a-martinez-chuco-viejo</t>
  </si>
  <si>
    <t>El Perico</t>
  </si>
  <si>
    <t>https://www.artsy.net/artwork/cesar-a-martinez-el-perico</t>
  </si>
  <si>
    <t>137.2 × 111.8 cm</t>
  </si>
  <si>
    <t>Mujer con Big Hair</t>
  </si>
  <si>
    <t>https://www.artsy.net/artwork/cesar-a-martinez-mujer-con-big-hair</t>
  </si>
  <si>
    <t>Poncho</t>
  </si>
  <si>
    <t>https://www.artsy.net/artwork/cesar-a-martinez-poncho</t>
  </si>
  <si>
    <t>La Perla</t>
  </si>
  <si>
    <t>https://www.artsy.net/artwork/cesar-a-martinez-la-perla</t>
  </si>
  <si>
    <t>Fidencio</t>
  </si>
  <si>
    <t>https://www.artsy.net/artwork/cesar-a-martinez-fidencio</t>
  </si>
  <si>
    <t xml:space="preserve">Bato con Sunglasses </t>
  </si>
  <si>
    <t>https://www.artsy.net/artwork/cesar-a-martinez-bato-con-sunglasses-2</t>
  </si>
  <si>
    <t>La Chata</t>
  </si>
  <si>
    <t>https://www.artsy.net/artwork/cesar-a-martinez-la-chata</t>
  </si>
  <si>
    <t>Stephanie Syjuco</t>
  </si>
  <si>
    <t>Dodge and Burn (Visible Storage)</t>
  </si>
  <si>
    <t>RYAN LEE</t>
  </si>
  <si>
    <t>https://www.artsy.net/artwork/stephanie-syjuco-dodge-and-burn-visible-storage</t>
  </si>
  <si>
    <t>243.8 × 609.6 × 518.2 cm</t>
  </si>
  <si>
    <t>The Visible Invisible (Gilded Age) + Total Transparency Filter (Colonial Philippines)</t>
  </si>
  <si>
    <t>https://www.artsy.net/artwork/stephanie-syjuco-the-visible-invisible-gilded-age-plus-total-transparency-filter-colonial-philippines</t>
  </si>
  <si>
    <t>182.9 × 299.7 × 137.2 cm</t>
  </si>
  <si>
    <t>Neutral Orchids (Phalaenopsis + Dracaena sanderana 2)</t>
  </si>
  <si>
    <t>Archival pigment inkjet</t>
  </si>
  <si>
    <t>https://www.artsy.net/artwork/stephanie-syjuco-neutral-orchids-phalaenopsis-plus-dracaena-sanderana-2</t>
  </si>
  <si>
    <t>81.3 × 61 cm</t>
  </si>
  <si>
    <t>Chromakey Aftermath (Standard Bearers)</t>
  </si>
  <si>
    <t>https://www.artsy.net/artwork/stephanie-syjuco-chromakey-aftermath-standard-bearers</t>
  </si>
  <si>
    <t>Total Transparency Filter (Portrait of N)</t>
  </si>
  <si>
    <t>https://www.artsy.net/artwork/stephanie-syjuco-total-transparency-filter-portrait-of-n-1</t>
  </si>
  <si>
    <t>Chromakey Aftermath 1 (Flags, Sticks, and Barriers)</t>
  </si>
  <si>
    <t>https://www.artsy.net/artwork/stephanie-syjuco-chromakey-aftermath-1-flags-sticks-and-barriers</t>
  </si>
  <si>
    <t>Color Checker (Pileup)</t>
  </si>
  <si>
    <t>https://www.artsy.net/artwork/stephanie-syjuco-color-checker-pileup</t>
  </si>
  <si>
    <t>67.3 × 101.6 cm</t>
  </si>
  <si>
    <t>Neutral Orchids (Phalaenopsis, mort)</t>
  </si>
  <si>
    <t>https://www.artsy.net/artwork/stephanie-syjuco-neutral-orchids-phalaenopsis-mort-1</t>
  </si>
  <si>
    <t>To the Person Sitting in Darkness</t>
  </si>
  <si>
    <t>Dye-sublimation print on fabric</t>
  </si>
  <si>
    <t>https://www.artsy.net/artwork/stephanie-syjuco-to-the-person-sitting-in-darkness</t>
  </si>
  <si>
    <t>Neutral Orchids (Cluster 1)</t>
  </si>
  <si>
    <t>https://www.artsy.net/artwork/stephanie-syjuco-neutral-orchids-cluster-1-1</t>
  </si>
  <si>
    <t>86.4 × 64.8 cm</t>
  </si>
  <si>
    <t>Laurie Simmons</t>
  </si>
  <si>
    <t>Birthday Cake</t>
  </si>
  <si>
    <t>https://www.artsy.net/artwork/laurie-simmons-birthday-cake-1</t>
  </si>
  <si>
    <t>Untitled (Giorgio Armani Waltzing Figures)</t>
  </si>
  <si>
    <t>https://www.artsy.net/artwork/laurie-simmons-untitled-giorgio-armani-waltzing-figures</t>
  </si>
  <si>
    <t>Red and White Kitchen</t>
  </si>
  <si>
    <t>https://www.artsy.net/artwork/laurie-simmons-red-and-white-kitchen</t>
  </si>
  <si>
    <t>Untitled Study</t>
  </si>
  <si>
    <t>https://www.artsy.net/artwork/ruby-neri-untitled-study-5</t>
  </si>
  <si>
    <t>86.8 × 67.6 × 4.1 cm</t>
  </si>
  <si>
    <t>Amy Bessone</t>
  </si>
  <si>
    <t>Woman on the Beach</t>
  </si>
  <si>
    <t>https://www.artsy.net/artwork/amy-bessone-woman-on-the-beach</t>
  </si>
  <si>
    <t>66 × 68.6 × 10.2 cm</t>
  </si>
  <si>
    <t>Untitled (Swimmers, Sisters, Star)</t>
  </si>
  <si>
    <t>https://www.artsy.net/artwork/amy-bessone-untitled-swimmers-sisters-star</t>
  </si>
  <si>
    <t>Strange Bird</t>
  </si>
  <si>
    <t>https://www.artsy.net/artwork/marina-adams-strange-bird-1</t>
  </si>
  <si>
    <t>Don't Drag No More!</t>
  </si>
  <si>
    <t>https://www.artsy.net/artwork/sylvie-fleury-dont-drag-no-more-1</t>
  </si>
  <si>
    <t>166 × 267 × 3 cm</t>
  </si>
  <si>
    <t>Luis Flores</t>
  </si>
  <si>
    <t>https://www.artsy.net/artwork/luis-flores-venus</t>
  </si>
  <si>
    <t>40.6 × 40.6 × 50.8 cm</t>
  </si>
  <si>
    <t>Alake Shilling</t>
  </si>
  <si>
    <t>Turtle in Blue Jean Cap</t>
  </si>
  <si>
    <t>Fired clay and glaze</t>
  </si>
  <si>
    <t>https://www.artsy.net/artwork/alake-shilling-turtle-in-blue-jean-cap</t>
  </si>
  <si>
    <t>50.8 × 50.8 × 40.6 cm</t>
  </si>
  <si>
    <t>Armchair I</t>
  </si>
  <si>
    <t>1984 fabricated 2020</t>
  </si>
  <si>
    <t>https://www.artsy.net/artwork/donald-judd-armchair-i</t>
  </si>
  <si>
    <t>74.9 × 50.2 × 50.2 cm</t>
  </si>
  <si>
    <t>Several Hats in Italy</t>
  </si>
  <si>
    <t>https://www.artsy.net/artwork/laurie-simmons-several-hats-in-italy</t>
  </si>
  <si>
    <t>Orange Bedroom</t>
  </si>
  <si>
    <t>https://www.artsy.net/artwork/laurie-simmons-orange-bedroom-1</t>
  </si>
  <si>
    <t>Pink Bathroom</t>
  </si>
  <si>
    <t>https://www.artsy.net/artwork/laurie-simmons-pink-bathroom</t>
  </si>
  <si>
    <t>https://www.artsy.net/artwork/ruby-neri-untitled-study-2</t>
  </si>
  <si>
    <t>122.4 × 87.8 × 4.1 cm</t>
  </si>
  <si>
    <t>Untitled (After Cranach)</t>
  </si>
  <si>
    <t>https://www.artsy.net/artwork/amy-bessone-untitled-after-cranach</t>
  </si>
  <si>
    <t>Joan 2</t>
  </si>
  <si>
    <t>https://www.artsy.net/artwork/marina-adams-joan-2</t>
  </si>
  <si>
    <t>Dream Lover 5</t>
  </si>
  <si>
    <t>https://www.artsy.net/artwork/marina-adams-dream-lover-5</t>
  </si>
  <si>
    <t>It Might As Well Rain Until September</t>
  </si>
  <si>
    <t>https://www.artsy.net/artwork/sylvie-fleury-it-might-as-well-rain-until-september-1</t>
  </si>
  <si>
    <t>166 × 267 cm</t>
  </si>
  <si>
    <t>Shop Chair (Olive Drab)</t>
  </si>
  <si>
    <t>Maple plywood, rubber flex-mounts, stainless steel screws, lacquer</t>
  </si>
  <si>
    <t>https://www.artsy.net/artwork/tom-sachs-shop-chair-olive-drab</t>
  </si>
  <si>
    <t>216.2 × 47 × 47 cm</t>
  </si>
  <si>
    <t>Timothy Washington</t>
  </si>
  <si>
    <t>Pucker Up</t>
  </si>
  <si>
    <t>https://www.artsy.net/artwork/timothy-washington-pucker-up-1</t>
  </si>
  <si>
    <t>182.9 × 45.7 × 27.9 cm</t>
  </si>
  <si>
    <t>Country Road: Kentucky</t>
  </si>
  <si>
    <t>https://www.artsy.net/artwork/laurie-simmons-country-road-kentucky</t>
  </si>
  <si>
    <t>Bathing Suit</t>
  </si>
  <si>
    <t>https://www.artsy.net/artwork/laurie-simmons-bathing-suit</t>
  </si>
  <si>
    <t>https://www.artsy.net/artwork/ruby-neri-untitled-36</t>
  </si>
  <si>
    <t>134.6 × 86.4 × 81.3 cm</t>
  </si>
  <si>
    <t>https://www.artsy.net/artwork/ruby-neri-untitled-study-4</t>
  </si>
  <si>
    <t>122.6 × 87.9 × 4.1 cm</t>
  </si>
  <si>
    <t>Constellation</t>
  </si>
  <si>
    <t>https://www.artsy.net/artwork/amy-bessone-constellation</t>
  </si>
  <si>
    <t>66 × 63.5 × 17.8 cm</t>
  </si>
  <si>
    <t>Tondo, Tondi</t>
  </si>
  <si>
    <t>Watercolor and ink on paper</t>
  </si>
  <si>
    <t>https://www.artsy.net/artwork/amy-bessone-tondo-tondi</t>
  </si>
  <si>
    <t>Shop Chair</t>
  </si>
  <si>
    <t>Maple plywood, rubber flex-mounts, stainless steel screw</t>
  </si>
  <si>
    <t>https://www.artsy.net/artwork/tom-sachs-shop-chair-1</t>
  </si>
  <si>
    <t>85.1 × 47 × 47 cm</t>
  </si>
  <si>
    <t>Magic Square 18</t>
  </si>
  <si>
    <t>Japanese watercolor on Mulberry paper</t>
  </si>
  <si>
    <t>https://www.artsy.net/artwork/marina-adams-magic-square-18-1</t>
  </si>
  <si>
    <t>41.6 × 41.6 cm</t>
  </si>
  <si>
    <t>https://www.artsy.net/artwork/sylvie-fleury-modern-muse-1</t>
  </si>
  <si>
    <t>Chair 2</t>
  </si>
  <si>
    <t>Aluminum painted traffic red\/RAL 3020</t>
  </si>
  <si>
    <t>https://www.artsy.net/artwork/donald-judd-chair-2</t>
  </si>
  <si>
    <t>Houndstooth Checked Coat in Black and White Room</t>
  </si>
  <si>
    <t>https://www.artsy.net/artwork/laurie-simmons-houndstooth-checked-coat-in-black-and-white-room</t>
  </si>
  <si>
    <t>Cowboy</t>
  </si>
  <si>
    <t>https://www.artsy.net/artwork/laurie-simmons-cowboy</t>
  </si>
  <si>
    <t>https://www.artsy.net/artwork/ruby-neri-untitled-37</t>
  </si>
  <si>
    <t>Untitled (Woman with Doll)</t>
  </si>
  <si>
    <t>https://www.artsy.net/artwork/ruby-neri-untitled-woman-with-doll</t>
  </si>
  <si>
    <t>151.8 × 109.2 × 74.9 cm</t>
  </si>
  <si>
    <t>Swim Tondo 1</t>
  </si>
  <si>
    <t>https://www.artsy.net/artwork/amy-bessone-swim-tondo-1</t>
  </si>
  <si>
    <t>30.5 × 30.5 × 12.7 cm</t>
  </si>
  <si>
    <t>Untitled (Red Vines)</t>
  </si>
  <si>
    <t>https://www.artsy.net/artwork/amy-bessone-untitled-red-vines</t>
  </si>
  <si>
    <t>Soft Magic 2</t>
  </si>
  <si>
    <t>https://www.artsy.net/artwork/marina-adams-soft-magic-2</t>
  </si>
  <si>
    <t>Magic Square 21</t>
  </si>
  <si>
    <t>https://www.artsy.net/artwork/marina-adams-magic-square-21-1</t>
  </si>
  <si>
    <t>ETERNITY NOW</t>
  </si>
  <si>
    <t>Neon turquoise</t>
  </si>
  <si>
    <t>https://www.artsy.net/artwork/sylvie-fleury-eternity-now-1</t>
  </si>
  <si>
    <t>180 × 23.5 cm</t>
  </si>
  <si>
    <t>https://www.artsy.net/artwork/alake-shilling-untitled</t>
  </si>
  <si>
    <t>40.6 × 33 × 30.5 cm</t>
  </si>
  <si>
    <t>Corner Chair 15</t>
  </si>
  <si>
    <t>Clear anodized aluminum</t>
  </si>
  <si>
    <t>https://www.artsy.net/artwork/donald-judd-corner-chair-15-1</t>
  </si>
  <si>
    <t>Peek-A-Boob</t>
  </si>
  <si>
    <t>https://www.artsy.net/artwork/marilyn-minter-peek-a-boob</t>
  </si>
  <si>
    <t>Blue Velvet</t>
  </si>
  <si>
    <t>https://www.artsy.net/artwork/marilyn-minter-blue-velvet</t>
  </si>
  <si>
    <t>Oil paint, sand, and glitter on canvas</t>
  </si>
  <si>
    <t>https://www.artsy.net/artwork/alake-shilling-untitled-1</t>
  </si>
  <si>
    <t>Tickle Bug is Back in Town</t>
  </si>
  <si>
    <t>https://www.artsy.net/artwork/alake-shilling-tickle-bug-is-back-in-town</t>
  </si>
  <si>
    <t>Ming Fay 費明杰</t>
  </si>
  <si>
    <t>White Bird Skull</t>
  </si>
  <si>
    <t>Sapar Contemporary</t>
  </si>
  <si>
    <t>Steel, epoxy, paint, paper pulp, gauze</t>
  </si>
  <si>
    <t>https://www.artsy.net/artwork/ming-fay-fei-ming-jie-white-bird-skull</t>
  </si>
  <si>
    <t>274.3 × 90.4 × 87.1 cm</t>
  </si>
  <si>
    <t>Sting Blades</t>
  </si>
  <si>
    <t>https://www.artsy.net/artwork/ming-fay-fei-ming-jie-sting-blades</t>
  </si>
  <si>
    <t>185.4 × 10.2 cm</t>
  </si>
  <si>
    <t>Claw Shoot</t>
  </si>
  <si>
    <t>Wire, gauze, plaster pulp, acrylic</t>
  </si>
  <si>
    <t>https://www.artsy.net/artwork/ming-fay-fei-ming-jie-claw-shoot</t>
  </si>
  <si>
    <t>88.9 × 22.9 × 20.3 cm</t>
  </si>
  <si>
    <t>Beyond Nature Branch</t>
  </si>
  <si>
    <t>Wire, paper pulp, paint, resin</t>
  </si>
  <si>
    <t>https://www.artsy.net/artwork/ming-fay-fei-ming-jie-beyond-nature-branch</t>
  </si>
  <si>
    <t>Naval Orange</t>
  </si>
  <si>
    <t>Paper pulp, paint, steel wire, gauze, foam</t>
  </si>
  <si>
    <t>https://www.artsy.net/artwork/ming-fay-fei-ming-jie-naval-orange</t>
  </si>
  <si>
    <t>63.5 × 76.2 × 55.9 cm</t>
  </si>
  <si>
    <t>Bosc Pear</t>
  </si>
  <si>
    <t>Paper pulp, paint, steel wire, foam, gauze</t>
  </si>
  <si>
    <t>https://www.artsy.net/artwork/ming-fay-fei-ming-jie-bosc-pear</t>
  </si>
  <si>
    <t>97.8 × 40.6 × 41.9 cm</t>
  </si>
  <si>
    <t>Horn Beam</t>
  </si>
  <si>
    <t>https://www.artsy.net/artwork/ming-fay-fei-ming-jie-horn-beam</t>
  </si>
  <si>
    <t>99.1 × 38.1 × 11.4 cm</t>
  </si>
  <si>
    <t>Bird Skull</t>
  </si>
  <si>
    <t>https://www.artsy.net/artwork/ming-fay-fei-ming-jie-bird-skull</t>
  </si>
  <si>
    <t>83.8 × 43.2 × 25.4 cm</t>
  </si>
  <si>
    <t>Spiral Shell</t>
  </si>
  <si>
    <t>https://www.artsy.net/artwork/ming-fay-fei-ming-jie-spiral-shell-1</t>
  </si>
  <si>
    <t>40.6 × 38.1 × 16 cm</t>
  </si>
  <si>
    <t>Curved Pagoda</t>
  </si>
  <si>
    <t>Steel wire, gauze, paper pulp, acrylic</t>
  </si>
  <si>
    <t>https://www.artsy.net/artwork/ming-fay-fei-ming-jie-curved-pagoda</t>
  </si>
  <si>
    <t>153.7 × 25.4 × 76.2 cm</t>
  </si>
  <si>
    <t xml:space="preserve">Beyond Nature Branches 2 &amp; 3 </t>
  </si>
  <si>
    <t>Wire, paper pulp, paint</t>
  </si>
  <si>
    <t>https://www.artsy.net/artwork/ming-fay-fei-ming-jie-beyond-nature-branches-2-and-3</t>
  </si>
  <si>
    <t>152.4 × 15.2 cm</t>
  </si>
  <si>
    <t>https://www.artsy.net/artwork/ming-fay-fei-ming-jie-cherry-2</t>
  </si>
  <si>
    <t>64.8 × 17.8 × 17.8 cm</t>
  </si>
  <si>
    <t>Half Walnut Shell</t>
  </si>
  <si>
    <t>Steel wire, wire screen, paper pulp, paint, gauze</t>
  </si>
  <si>
    <t>https://www.artsy.net/artwork/ming-fay-fei-ming-jie-half-walnut-shell</t>
  </si>
  <si>
    <t>49.5 × 43.2 × 22.9 cm</t>
  </si>
  <si>
    <t>Ling Jiao</t>
  </si>
  <si>
    <t>https://www.artsy.net/artwork/ming-fay-fei-ming-jie-ling-jiao</t>
  </si>
  <si>
    <t>22.9 × 45.7 × 7.6 cm</t>
  </si>
  <si>
    <t>Wishbones</t>
  </si>
  <si>
    <t>Steel tubing, paper pulp, paint, wire, gauze</t>
  </si>
  <si>
    <t>https://www.artsy.net/artwork/ming-fay-fei-ming-jie-wishbones</t>
  </si>
  <si>
    <t>121.9 × 55.9 cm</t>
  </si>
  <si>
    <t xml:space="preserve">White Spiral Shell </t>
  </si>
  <si>
    <t>Paper pulp, paint, wire screen, wire, gauze</t>
  </si>
  <si>
    <t>https://www.artsy.net/artwork/ming-fay-fei-ming-jie-white-spiral-shell</t>
  </si>
  <si>
    <t>59.7 × 48.3 × 10.2 cm</t>
  </si>
  <si>
    <t>Green Sprout</t>
  </si>
  <si>
    <t>Steel wire, wire screen, paper pulp, paint, metal tube, gauze</t>
  </si>
  <si>
    <t>https://www.artsy.net/artwork/ming-fay-fei-ming-jie-green-sprout</t>
  </si>
  <si>
    <t>45.7 × 17.8 × 20.3 cm</t>
  </si>
  <si>
    <t>Long White Leaves</t>
  </si>
  <si>
    <t>Wire, rice paper</t>
  </si>
  <si>
    <t>https://www.artsy.net/artwork/ming-fay-fei-ming-jie-long-white-leaves</t>
  </si>
  <si>
    <t>58.4 × 5.1 cm</t>
  </si>
  <si>
    <t>Red Hot Chilli Pepper</t>
  </si>
  <si>
    <t>https://www.artsy.net/artwork/ming-fay-fei-ming-jie-red-hot-chilli-pepper</t>
  </si>
  <si>
    <t>81.3 × 17.8 × 35.6 cm</t>
  </si>
  <si>
    <t>Buckeye Seed</t>
  </si>
  <si>
    <t>https://www.artsy.net/artwork/ming-fay-fei-ming-jie-buckeye-seed</t>
  </si>
  <si>
    <t>48.3 × 38.1 × 33 cm</t>
  </si>
  <si>
    <t>Wishbone</t>
  </si>
  <si>
    <t>https://www.artsy.net/artwork/ming-fay-fei-ming-jie-wishbone</t>
  </si>
  <si>
    <t>73.7 × 27.9 cm</t>
  </si>
  <si>
    <t>Ching</t>
  </si>
  <si>
    <t>https://www.artsy.net/artwork/ming-fay-fei-ming-jie-ching</t>
  </si>
  <si>
    <t>109.2 × 45.7 × 20.3 cm</t>
  </si>
  <si>
    <t>Pagoda Plant</t>
  </si>
  <si>
    <t>Wire, gauze, paper pulp, acrylic</t>
  </si>
  <si>
    <t>https://www.artsy.net/artwork/ming-fay-fei-ming-jie-pagoda-plant</t>
  </si>
  <si>
    <t>158.8 × 25.4 × 25.4 cm</t>
  </si>
  <si>
    <t>Bartlett Pear</t>
  </si>
  <si>
    <t>https://www.artsy.net/artwork/ming-fay-fei-ming-jie-bartlett-pear</t>
  </si>
  <si>
    <t>73.7 × 38.1 × 35.6 cm</t>
  </si>
  <si>
    <t>Hulu</t>
  </si>
  <si>
    <t>https://www.artsy.net/artwork/ming-fay-fei-ming-jie-hulu</t>
  </si>
  <si>
    <t>69.9 × 38.1 × 35.6 cm</t>
  </si>
  <si>
    <t>Sweet Gum Seed</t>
  </si>
  <si>
    <t>https://www.artsy.net/artwork/ming-fay-fei-ming-jie-sweet-gum-seed</t>
  </si>
  <si>
    <t>71.1 × 35.6 cm</t>
  </si>
  <si>
    <t>Peter Liversidge</t>
  </si>
  <si>
    <t>BEFORE\/AFTER</t>
  </si>
  <si>
    <t>Powder coated steel, bulbs, electronic timer switch</t>
  </si>
  <si>
    <t>https://www.artsy.net/artwork/peter-liversidge-before-slash-after-1</t>
  </si>
  <si>
    <t>35.6 × 412.4 × 15.2 cm</t>
  </si>
  <si>
    <t>Plasma Stone II</t>
  </si>
  <si>
    <t>https://www.artsy.net/artwork/mariko-mori-plasma-stone-ii</t>
  </si>
  <si>
    <t>https://www.artsy.net/artwork/callum-innes-exposed-painting-quinacridone-gold-1</t>
  </si>
  <si>
    <t>110 × 107 cm</t>
  </si>
  <si>
    <t>Yellow House on Water</t>
  </si>
  <si>
    <t>Framed archival pigment print mounted to dibond</t>
  </si>
  <si>
    <t>https://www.artsy.net/artwork/james-casebere-yellow-house-on-water-1</t>
  </si>
  <si>
    <t>118.6 × 176.4 × 5.7 cm</t>
  </si>
  <si>
    <t>https://www.artsy.net/artwork/kehinde-wiley-rumors-of-war</t>
  </si>
  <si>
    <t>134.6 × 162.6 × 61 cm</t>
  </si>
  <si>
    <t>Arose</t>
  </si>
  <si>
    <t>Glass mosaic with patinated brass frame</t>
  </si>
  <si>
    <t>https://www.artsy.net/artwork/shahzia-sikander-arose</t>
  </si>
  <si>
    <t>213.4 × 157.5 cm</t>
  </si>
  <si>
    <t>Time Signature</t>
  </si>
  <si>
    <t>https://www.artsy.net/artwork/idris-khan-time-signature</t>
  </si>
  <si>
    <t>254 × 177 × 5.1 cm</t>
  </si>
  <si>
    <t>Boarder Lord</t>
  </si>
  <si>
    <t>Marble and hand painted canvas mounted to MDF</t>
  </si>
  <si>
    <t>https://www.artsy.net/artwork/sam-moyer-boarder-lord</t>
  </si>
  <si>
    <t>111.8 × 85.1 × 2.5 cm</t>
  </si>
  <si>
    <t>Untitled (Interior with Bathroom Painting)</t>
  </si>
  <si>
    <t>Archival pigment print framed</t>
  </si>
  <si>
    <t>https://www.artsy.net/artwork/jose-davila-untitled-interior-with-bathroom-painting</t>
  </si>
  <si>
    <t>154.5 × 194.3 × 8.1 cm</t>
  </si>
  <si>
    <t>Park Hyatt, Tokyo</t>
  </si>
  <si>
    <t>https://www.artsy.net/artwork/alec-soth-park-hyatt-tokyo-2</t>
  </si>
  <si>
    <t>133 × 173.4 × 6.7 cm</t>
  </si>
  <si>
    <t>subtle differences</t>
  </si>
  <si>
    <t>Patina, oil stick, solder on solid bronze sheet, mounted on aluminum frame </t>
  </si>
  <si>
    <t>https://www.artsy.net/artwork/hugo-mccloud-subtle-differences-1</t>
  </si>
  <si>
    <t>200.7 × 172.7 cm</t>
  </si>
  <si>
    <t>Claire Barclay</t>
  </si>
  <si>
    <t>Long and Lasting 2</t>
  </si>
  <si>
    <t>Powder coated steel, printed fabric, feathers, ceramics and thread</t>
  </si>
  <si>
    <t>https://www.artsy.net/artwork/claire-barclay-long-and-lasting-2</t>
  </si>
  <si>
    <t>376 × 185 × 100 cm</t>
  </si>
  <si>
    <t>Melvin Edwards</t>
  </si>
  <si>
    <t>Off</t>
  </si>
  <si>
    <t>https://www.artsy.net/artwork/melvin-edwards-off</t>
  </si>
  <si>
    <t>38.1 × 17.8 × 17.8 cm</t>
  </si>
  <si>
    <t>Clown</t>
  </si>
  <si>
    <t>Coloured pencil and watercolour on paper</t>
  </si>
  <si>
    <t>https://www.artsy.net/artwork/tom-friedman-clown</t>
  </si>
  <si>
    <t>160.2 × 127.6 cm</t>
  </si>
  <si>
    <t>how I hear you now (waking dreams for CJD) I</t>
  </si>
  <si>
    <t>2 - 4 sheets of handmade stacked paper, paper pulp</t>
  </si>
  <si>
    <t>https://www.artsy.net/artwork/jim-hodges-how-i-hear-you-now-waking-dreams-for-cjd-i</t>
  </si>
  <si>
    <t>85.3 × 60.5 cm</t>
  </si>
  <si>
    <t>Dreaming Rich Drawing 2, Dreaming Rich Drawing 5</t>
  </si>
  <si>
    <t>https://www.artsy.net/artwork/yinka-shonibare-cbe-dreaming-rich-drawing-2-dreaming-rich-drawing-5</t>
  </si>
  <si>
    <t>102.5 × 200 cm</t>
  </si>
  <si>
    <t>https://www.artsy.net/artwork/david-shrigley-untitled-2528</t>
  </si>
  <si>
    <t>82 × 62 cm</t>
  </si>
  <si>
    <t>All Over and Over 3</t>
  </si>
  <si>
    <t>Unique screenprint on Somerset satin paper</t>
  </si>
  <si>
    <t>https://www.artsy.net/artwork/claire-barclay-all-over-and-over-3</t>
  </si>
  <si>
    <t>114 × 88 cm</t>
  </si>
  <si>
    <t>Pigmented cotton on pigmented abaca</t>
  </si>
  <si>
    <t>https://www.artsy.net/artwork/melvin-edwards-untitled-29</t>
  </si>
  <si>
    <t>160.5 × 110 cm</t>
  </si>
  <si>
    <t>Age of Iron DCXCIX</t>
  </si>
  <si>
    <t>Rust on paper</t>
  </si>
  <si>
    <t>https://www.artsy.net/artwork/kendell-geers-age-of-iron-dcxcix</t>
  </si>
  <si>
    <t>108.8 × 73 cm</t>
  </si>
  <si>
    <t>a passing gate (for Meredith)</t>
  </si>
  <si>
    <t>Colour screen print with hand applied 24k gold leaf</t>
  </si>
  <si>
    <t>https://www.artsy.net/artwork/jim-hodges-a-passing-gate-for-meredith-1</t>
  </si>
  <si>
    <t>77.5 × 51.4 × 51.4 cm</t>
  </si>
  <si>
    <t>Boy Sitting Beside Hibiscus Flower</t>
  </si>
  <si>
    <t>https://www.artsy.net/artwork/yinka-shonibare-cbe-boy-sitting-beside-hibiscus-flower</t>
  </si>
  <si>
    <t>191 × 145 × 91 cm</t>
  </si>
  <si>
    <t>No. 702</t>
  </si>
  <si>
    <t>https://www.artsy.net/artwork/jiro-takamatsu-no-702</t>
  </si>
  <si>
    <t>34.3 × 35 × 24 cm</t>
  </si>
  <si>
    <t>All Over and Over 1</t>
  </si>
  <si>
    <t>https://www.artsy.net/artwork/claire-barclay-all-over-and-over-1</t>
  </si>
  <si>
    <t>88 × 114 cm</t>
  </si>
  <si>
    <t>Balloon</t>
  </si>
  <si>
    <t>https://www.artsy.net/artwork/tom-friedman-balloon</t>
  </si>
  <si>
    <t>156.7 × 122.7 cm</t>
  </si>
  <si>
    <t>Les Fleurs du Mal 2606</t>
  </si>
  <si>
    <t>https://www.artsy.net/artwork/kendell-geers-les-fleurs-du-mal-2606</t>
  </si>
  <si>
    <t>109.3 × 73.4 cm</t>
  </si>
  <si>
    <t>https://www.artsy.net/artwork/david-shrigley-untitled-2529</t>
  </si>
  <si>
    <t>Compound</t>
  </si>
  <si>
    <t>https://www.artsy.net/artwork/jiro-takamatsu-compound-14</t>
  </si>
  <si>
    <t>58.1 × 49.6 cm</t>
  </si>
  <si>
    <t>ca. 1974</t>
  </si>
  <si>
    <t>https://www.artsy.net/artwork/melvin-edwards-untitled-28</t>
  </si>
  <si>
    <t>54 × 69 cm</t>
  </si>
  <si>
    <t>Untitled (Lectern)</t>
  </si>
  <si>
    <t>Styrofoam, paint and string</t>
  </si>
  <si>
    <t>https://www.artsy.net/artwork/tom-friedman-untitled-lectern</t>
  </si>
  <si>
    <t>309.2 × 53.3 × 71.1 cm</t>
  </si>
  <si>
    <t>Flesh of the Spirit 8667</t>
  </si>
  <si>
    <t>https://www.artsy.net/artwork/kendell-geers-flesh-of-the-spirit-8667-1</t>
  </si>
  <si>
    <t>158 × 54 × 55 cm</t>
  </si>
  <si>
    <t>Climate Shit Drawing 3</t>
  </si>
  <si>
    <t>Ink, Dutch wax cotton printed textile, newsprint and gold foil on paper</t>
  </si>
  <si>
    <t>https://www.artsy.net/artwork/yinka-shonibare-cbe-climate-shit-drawing-3</t>
  </si>
  <si>
    <t>140.2 × 106.2 cm</t>
  </si>
  <si>
    <t>Egg (8)</t>
  </si>
  <si>
    <t>Glazes ceramic</t>
  </si>
  <si>
    <t>https://www.artsy.net/artwork/david-shrigley-egg-8-1</t>
  </si>
  <si>
    <t>42 × 36 × 36 cm</t>
  </si>
  <si>
    <t>Space in Two Dimensions</t>
  </si>
  <si>
    <t>Pencil, gouache, pigmented ink on watercolour paper</t>
  </si>
  <si>
    <t>https://www.artsy.net/artwork/jiro-takamatsu-space-in-two-dimensions-13</t>
  </si>
  <si>
    <t>51.6 × 40.6 cm</t>
  </si>
  <si>
    <t>Still</t>
  </si>
  <si>
    <t>Brass and wood</t>
  </si>
  <si>
    <t>https://www.artsy.net/artwork/jim-hodges-still</t>
  </si>
  <si>
    <t>91.4 × 101.6 × 152.4 cm</t>
  </si>
  <si>
    <t>Adel Abdessemed</t>
  </si>
  <si>
    <t>Cocorico - La Terra dei Fuochi</t>
  </si>
  <si>
    <t>Recycled printed metal</t>
  </si>
  <si>
    <t>https://www.artsy.net/artwork/adel-abdessemed-cocorico-la-terra-dei-fuochi</t>
  </si>
  <si>
    <t>85 × 115 × 3.5 cm</t>
  </si>
  <si>
    <t>Zheng Guogu</t>
  </si>
  <si>
    <t>Interacting with Zero Dimensions No.1(Washing Over You)</t>
  </si>
  <si>
    <t>https://www.artsy.net/artwork/zheng-guogu-interacting-with-zero-dimensions-no-dot-1-washing-over-you-1</t>
  </si>
  <si>
    <t>192 × 166.5 cm</t>
  </si>
  <si>
    <t>Window Tiger</t>
  </si>
  <si>
    <t>https://www.artsy.net/artwork/zhu-jinshi-window-tiger</t>
  </si>
  <si>
    <t>Wave Exercise 5</t>
  </si>
  <si>
    <t>Oil on silk</t>
  </si>
  <si>
    <t>https://www.artsy.net/artwork/zheng-guogu-wave-exercise-5</t>
  </si>
  <si>
    <t>Jonas Burgert</t>
  </si>
  <si>
    <t>Altlot</t>
  </si>
  <si>
    <t>https://www.artsy.net/artwork/jonas-burgert-altlot</t>
  </si>
  <si>
    <t>Chen Yujun 陈彧君</t>
  </si>
  <si>
    <t>Family Politics 1-2455608</t>
  </si>
  <si>
    <t>Paper Collage on Silk</t>
  </si>
  <si>
    <t>https://www.artsy.net/artwork/chen-yujun-chen-yu-jun-family-politics-1-2455608</t>
  </si>
  <si>
    <t>116 × 83 cm</t>
  </si>
  <si>
    <t>Five Months</t>
  </si>
  <si>
    <t>Reverse painting acrylic on acrylic sheet with wooden frame</t>
  </si>
  <si>
    <t>https://www.artsy.net/artwork/rodel-tapaya-five-months-1</t>
  </si>
  <si>
    <t>Wu Wei</t>
  </si>
  <si>
    <t>Separate Body 4</t>
  </si>
  <si>
    <t>Paper, copper on canvas</t>
  </si>
  <si>
    <t>https://www.artsy.net/artwork/wu-wei-separate-body-4</t>
  </si>
  <si>
    <t>Extend Pelage</t>
  </si>
  <si>
    <t>Paper on canvas</t>
  </si>
  <si>
    <t>https://www.artsy.net/artwork/wu-wei-extend-pelage</t>
  </si>
  <si>
    <t>Shen Ling</t>
  </si>
  <si>
    <t xml:space="preserve">Autumn Wind No. 1 </t>
  </si>
  <si>
    <t>https://www.artsy.net/artwork/shen-ling-autumn-wind-no-1</t>
  </si>
  <si>
    <t>Continuous Picasso (Diptych)</t>
  </si>
  <si>
    <t>https://www.artsy.net/artwork/chen-danqing-continuous-picasso-diptych</t>
  </si>
  <si>
    <t>101 × 152 cm</t>
  </si>
  <si>
    <t>Autumn Wind No.2</t>
  </si>
  <si>
    <t>https://www.artsy.net/artwork/shen-ling-autumn-wind-no-dot-2</t>
  </si>
  <si>
    <t>Cai Lei 蔡磊</t>
  </si>
  <si>
    <t>45° 190822</t>
  </si>
  <si>
    <t>https://www.artsy.net/artwork/cai-lei-cai-lei-45-degrees-190822</t>
  </si>
  <si>
    <t>140 × 70 × 9 cm</t>
  </si>
  <si>
    <t>Room 502 No. 171225</t>
  </si>
  <si>
    <t>Acrylic on canvas, the old board</t>
  </si>
  <si>
    <t>https://www.artsy.net/artwork/chen-yujun-chen-yu-jun-room-502-no-171225</t>
  </si>
  <si>
    <t>65 × 65 cm</t>
  </si>
  <si>
    <t>Li Qing 李青 (b. 1981)</t>
  </si>
  <si>
    <t>Images of Mutual Undoing and Unity·Love201501</t>
  </si>
  <si>
    <t>Photograph, Oil on Canvas</t>
  </si>
  <si>
    <t>https://www.artsy.net/artwork/li-qing-li-qing-b-1981-images-of-mutual-undoing-and-unity-star-love201501</t>
  </si>
  <si>
    <t>schmieg</t>
  </si>
  <si>
    <t>https://www.artsy.net/artwork/jonas-burgert-schmieg</t>
  </si>
  <si>
    <t>120 × 110 cm</t>
  </si>
  <si>
    <t>Transformation of Shadakshari Lokeshvara</t>
  </si>
  <si>
    <t>https://www.artsy.net/artwork/zheng-guogu-transformation-of-shadakshari-lokeshvara</t>
  </si>
  <si>
    <t>206 × 159 cm</t>
  </si>
  <si>
    <t>Sky</t>
  </si>
  <si>
    <t>https://www.artsy.net/artwork/zhao-zhao-sky-28</t>
  </si>
  <si>
    <t>Unfinished Home 190901</t>
  </si>
  <si>
    <t>Cements</t>
  </si>
  <si>
    <t>https://www.artsy.net/artwork/cai-lei-cai-lei-unfinished-home-190901</t>
  </si>
  <si>
    <t>80 × 29.5 × 14.7 cm</t>
  </si>
  <si>
    <t>Huang Yishan</t>
  </si>
  <si>
    <t>Finished Portrait of an Old Person</t>
  </si>
  <si>
    <t>Integrated material on board</t>
  </si>
  <si>
    <t>https://www.artsy.net/artwork/huang-yishan-finished-portrait-of-an-old-person</t>
  </si>
  <si>
    <t>In Ambiguous Sight 170217</t>
  </si>
  <si>
    <t>https://www.artsy.net/artwork/cai-lei-cai-lei-in-ambiguous-sight-170217</t>
  </si>
  <si>
    <t>180 × 110 × 17 cm</t>
  </si>
  <si>
    <t>Michael Zelehoski</t>
  </si>
  <si>
    <t>Figure Zero</t>
  </si>
  <si>
    <t>Reconfigured wood and phenolic plywood</t>
  </si>
  <si>
    <t>https://www.artsy.net/artwork/michael-zelehoski-figure-zero</t>
  </si>
  <si>
    <t>69 × 117 cm</t>
  </si>
  <si>
    <t>Wave Exercise 4</t>
  </si>
  <si>
    <t>https://www.artsy.net/artwork/zheng-guogu-wave-exercise-4</t>
  </si>
  <si>
    <t>https://www.artsy.net/artwork/zhao-zhao-sky-24</t>
  </si>
  <si>
    <t>Unfinished Home 190602</t>
  </si>
  <si>
    <t>Cement</t>
  </si>
  <si>
    <t>https://www.artsy.net/artwork/cai-lei-cai-lei-unfinished-home-190602</t>
  </si>
  <si>
    <t>51 × 60 × 5 cm</t>
  </si>
  <si>
    <t>Half-Open Door</t>
  </si>
  <si>
    <t>Integrated material on board,Oil paint</t>
  </si>
  <si>
    <t>https://www.artsy.net/artwork/huang-yishan-half-open-door</t>
  </si>
  <si>
    <t>Super Trump - Land</t>
  </si>
  <si>
    <t>https://www.artsy.net/artwork/heri-dono-super-trump-land</t>
  </si>
  <si>
    <t>PP 18-C</t>
  </si>
  <si>
    <t>https://www.artsy.net/artwork/jan-henderikse-pp-18-c-2</t>
  </si>
  <si>
    <t>https://www.artsy.net/artwork/jan-henderikse-pp-10-a-1</t>
  </si>
  <si>
    <t>https://www.artsy.net/artwork/jan-henderikse-untitled-24</t>
  </si>
  <si>
    <t>https://www.artsy.net/artwork/jan-henderikse-untitled-26</t>
  </si>
  <si>
    <t>https://www.artsy.net/artwork/jan-henderikse-pp-11-a-1</t>
  </si>
  <si>
    <t>https://www.artsy.net/artwork/jan-henderikse-untitled-25</t>
  </si>
  <si>
    <t>Polaroid photos on canvas panel</t>
  </si>
  <si>
    <t>https://www.artsy.net/artwork/jan-henderikse-untitled-22</t>
  </si>
  <si>
    <t>54.2 × 45 cm</t>
  </si>
  <si>
    <t>Daniel Crews-Chubb</t>
  </si>
  <si>
    <t>Flowers (after van Gogh)</t>
  </si>
  <si>
    <t>https://www.artsy.net/artwork/daniel-crews-chubb-flowers-after-van-gogh</t>
  </si>
  <si>
    <t>100 × 80.25 × 2.12 cm</t>
  </si>
  <si>
    <t>Study for a Broken Box #1</t>
  </si>
  <si>
    <t>Tina Kim Gallery</t>
  </si>
  <si>
    <t>Acrylic and ink on cardboard</t>
  </si>
  <si>
    <t>https://www.artsy.net/artwork/ghada-amer-study-for-a-broken-box-number-1</t>
  </si>
  <si>
    <t>76.2 × 196.9 cm</t>
  </si>
  <si>
    <t>Conjunction 19-20</t>
  </si>
  <si>
    <t>https://www.artsy.net/artwork/ha-chong-hyun-conjunction-19-20</t>
  </si>
  <si>
    <t>Paisaje V</t>
  </si>
  <si>
    <t>Aluminum, plastic bag, soap, fragment of a fence cast in its own mold</t>
  </si>
  <si>
    <t>https://www.artsy.net/artwork/tania-perez-cordova-paisaje-v</t>
  </si>
  <si>
    <t>76 × 98 × 3 cm</t>
  </si>
  <si>
    <t>Night</t>
  </si>
  <si>
    <t>https://www.artsy.net/artwork/kim-tschang-yeul-night</t>
  </si>
  <si>
    <t>91 × 62 cm</t>
  </si>
  <si>
    <t>Air, mind</t>
  </si>
  <si>
    <t>Polyester fiber, acrylic pigment on canvas</t>
  </si>
  <si>
    <t>https://www.artsy.net/artwork/kibong-rhee-air-mind</t>
  </si>
  <si>
    <t>104.5 × 104.5 cm</t>
  </si>
  <si>
    <t>Davide Balliano</t>
  </si>
  <si>
    <t>Plaster, gesso &amp; varnish on wood</t>
  </si>
  <si>
    <t>https://www.artsy.net/artwork/davide-balliano-untitled-10443</t>
  </si>
  <si>
    <t>Untitled (Short People) Red, Pink, Pink, Red</t>
  </si>
  <si>
    <t>Cast bronze, stone</t>
  </si>
  <si>
    <t>https://www.artsy.net/artwork/gimhongsok-untitled-short-people-red-pink-pink-red</t>
  </si>
  <si>
    <t>115 × 52.5 × 30 cm</t>
  </si>
  <si>
    <t>Untitled (Short People)  Light Blue, Blue, Beige, Grey, Light Blue</t>
  </si>
  <si>
    <t>https://www.artsy.net/artwork/gimhongsok-untitled-short-people-light-blue-blue-beige-grey-light-blue</t>
  </si>
  <si>
    <t>129 × 42 × 44 cm</t>
  </si>
  <si>
    <t>Study for the Red Portrait</t>
  </si>
  <si>
    <t>https://www.artsy.net/artwork/ghada-amer-study-for-the-red-portrait</t>
  </si>
  <si>
    <t>63.5 × 127 cm</t>
  </si>
  <si>
    <t>Black Under Colored Moon</t>
  </si>
  <si>
    <t>FHD color video with sound</t>
  </si>
  <si>
    <t>https://www.artsy.net/artwork/suki-seokyeong-kang-black-under-colored-moon-1</t>
  </si>
  <si>
    <t>Portrait of a Woman Passing By</t>
  </si>
  <si>
    <t>Glazed ceramic, woman wearing a dress</t>
  </si>
  <si>
    <t>https://www.artsy.net/artwork/tania-perez-cordova-portrait-of-a-woman-passing-by</t>
  </si>
  <si>
    <t>90 × 50 cm</t>
  </si>
  <si>
    <t>Ecriture No. 060726</t>
  </si>
  <si>
    <t>https://www.artsy.net/artwork/park-seo-bo-ecriture-no-060726</t>
  </si>
  <si>
    <t>Mat 55 x 40 — Bold #19-04</t>
  </si>
  <si>
    <t>Painted steel, woven dyed Hwamunseok, thread, wood frame, brass bolts, leather scraps</t>
  </si>
  <si>
    <t>https://www.artsy.net/artwork/suki-seokyeong-kang-mat-55-x-40-bold-number-19-04</t>
  </si>
  <si>
    <t>57 × 42 × 16 cm</t>
  </si>
  <si>
    <t>UNTITLED_0144</t>
  </si>
  <si>
    <t>https://www.artsy.net/artwork/davide-balliano-untitled-0144</t>
  </si>
  <si>
    <t>Surrender - Thomas</t>
  </si>
  <si>
    <t>High-strength grout cement</t>
  </si>
  <si>
    <t>https://www.artsy.net/artwork/gimhongsok-surrender-thomas</t>
  </si>
  <si>
    <t>94 × 43 × 30 cm</t>
  </si>
  <si>
    <t>Baisers 1</t>
  </si>
  <si>
    <t>2011/12</t>
  </si>
  <si>
    <t>Black painted bronze</t>
  </si>
  <si>
    <t>https://www.artsy.net/artwork/ghada-amer-baisers-1</t>
  </si>
  <si>
    <t>57.2 × 40.6 × 50.8 cm</t>
  </si>
  <si>
    <t>Pause and Position - Jeong</t>
  </si>
  <si>
    <t>2012-2015</t>
  </si>
  <si>
    <t>Painted steel, thread,  wood, table</t>
  </si>
  <si>
    <t>https://www.artsy.net/artwork/suki-seokyeong-kang-pause-and-position-jeong</t>
  </si>
  <si>
    <t>Ecriture No. 155-82</t>
  </si>
  <si>
    <t>https://www.artsy.net/artwork/park-seo-bo-ecriture-no-155-82-6</t>
  </si>
  <si>
    <t>53.3 × 169.7 cm</t>
  </si>
  <si>
    <t>Ecriture No. 060730</t>
  </si>
  <si>
    <t>https://www.artsy.net/artwork/park-seo-bo-ecriture-no-060730</t>
  </si>
  <si>
    <t>Narrow Meadow #19-14</t>
  </si>
  <si>
    <t>Assembled units, painted steel, thread, brass, tree trunk, leather scraps, nail, wood wheel</t>
  </si>
  <si>
    <t>https://www.artsy.net/artwork/suki-seokyeong-kang-narrow-meadow-number-19-14</t>
  </si>
  <si>
    <t>137 × 34 cm</t>
  </si>
  <si>
    <t>UNTITLED_0099</t>
  </si>
  <si>
    <t>https://www.artsy.net/artwork/davide-balliano-untitled-0099-1</t>
  </si>
  <si>
    <t>An Observer (Incomplete Order Development)</t>
  </si>
  <si>
    <t>https://www.artsy.net/artwork/gimhongsok-an-observer-incomplete-order-development</t>
  </si>
  <si>
    <t>197 × 54 × 86 cm</t>
  </si>
  <si>
    <t>Conjunction 79-79</t>
  </si>
  <si>
    <t>https://www.artsy.net/artwork/ha-chong-hyun-conjunction-79-79</t>
  </si>
  <si>
    <t>80 × 159 cm</t>
  </si>
  <si>
    <t>Iron Rain</t>
  </si>
  <si>
    <t>Marble, contact lenses with personalized prescription</t>
  </si>
  <si>
    <t>https://www.artsy.net/artwork/tania-perez-cordova-iron-rain</t>
  </si>
  <si>
    <t>28 × 28 × 27 cm</t>
  </si>
  <si>
    <t>Conjunction 17-08</t>
  </si>
  <si>
    <t>https://www.artsy.net/artwork/ha-chong-hyun-conjunction-17-08</t>
  </si>
  <si>
    <t>190.5 × 381 cm</t>
  </si>
  <si>
    <t>Slow dawn</t>
  </si>
  <si>
    <t>https://www.artsy.net/artwork/kibong-rhee-slow-dawn</t>
  </si>
  <si>
    <t>UNTITLED_0140</t>
  </si>
  <si>
    <t>https://www.artsy.net/artwork/davide-balliano-untitled-0140-1</t>
  </si>
  <si>
    <t>Untitled (Short People) Yellow, Yellow, Pink, Yellow</t>
  </si>
  <si>
    <t>https://www.artsy.net/artwork/gimhongsok-untitled-short-people-yellow-yellow-pink-yellow-1</t>
  </si>
  <si>
    <t>125 × 36 × 40 cm</t>
  </si>
  <si>
    <t>Resist - Smith</t>
  </si>
  <si>
    <t>https://www.artsy.net/artwork/gimhongsok-resist-smith</t>
  </si>
  <si>
    <t>96 × 40 × 30 cm</t>
  </si>
  <si>
    <t>Rehearsal for an Apocalypse</t>
  </si>
  <si>
    <t>Charcoal, watercolour and acrylic on fabric combine (5 panels)</t>
  </si>
  <si>
    <t>https://www.artsy.net/artwork/anju-dodiya-rehearsal-for-an-apocalypse</t>
  </si>
  <si>
    <t>243.8 × 594.4 cm</t>
  </si>
  <si>
    <t>Untitled (Cabinet II)</t>
  </si>
  <si>
    <t>https://www.artsy.net/artwork/atul-dodiya-untitled-cabinet-ii</t>
  </si>
  <si>
    <t>246.4 × 161.3 × 54.6 cm</t>
  </si>
  <si>
    <t>100 Hand-Drawn Maps of My Country (Montreal)</t>
  </si>
  <si>
    <t>2008-ongoing</t>
  </si>
  <si>
    <t>Tracings on paper</t>
  </si>
  <si>
    <t>https://www.artsy.net/artwork/shilpa-gupta-100-hand-drawn-maps-of-my-country-montreal</t>
  </si>
  <si>
    <t>57.2 × 76.2 cm</t>
  </si>
  <si>
    <t>Guardians of a Dystopic Garden (Version 2)</t>
  </si>
  <si>
    <t>Digital collage in archival inks and oil on canvas</t>
  </si>
  <si>
    <t>https://www.artsy.net/artwork/ranbir-kaleka-guardians-of-a-dystopic-garden-version-2</t>
  </si>
  <si>
    <t>100 Hand-Drawn Maps of My Country (Jerusalem)</t>
  </si>
  <si>
    <t>https://www.artsy.net/artwork/shilpa-gupta-100-hand-drawn-maps-of-my-country-jerusalem</t>
  </si>
  <si>
    <t>100 Hand-Drawn Maps of My Country (Italy)</t>
  </si>
  <si>
    <t>https://www.artsy.net/artwork/shilpa-gupta-100-hand-drawn-maps-of-my-country-italy</t>
  </si>
  <si>
    <t>Wind Chime</t>
  </si>
  <si>
    <t>Acrylic on shaped mattress</t>
  </si>
  <si>
    <t>https://www.artsy.net/artwork/anju-dodiya-wind-chime</t>
  </si>
  <si>
    <t>62.2 × 215.9 cm</t>
  </si>
  <si>
    <t xml:space="preserve">Unremarkable Life of the Man with Tiffin Box (Version 2) </t>
  </si>
  <si>
    <t>https://www.artsy.net/artwork/ranbir-kaleka-unremarkable-life-of-the-man-with-tiffin-box-version-2</t>
  </si>
  <si>
    <t>152.4 × 139.7 cm</t>
  </si>
  <si>
    <t>100 Hand-Drawn Maps of My Country (Cuenca)</t>
  </si>
  <si>
    <t>https://www.artsy.net/artwork/shilpa-gupta-100-hand-drawn-maps-of-my-country-cuenca</t>
  </si>
  <si>
    <t>Untitled (Cabinet I)</t>
  </si>
  <si>
    <t>https://www.artsy.net/artwork/atul-dodiya-untitled-cabinet-i</t>
  </si>
  <si>
    <t>100 Hand-Drawn Maps of My Country (India)</t>
  </si>
  <si>
    <t>https://www.artsy.net/artwork/shilpa-gupta-100-hand-drawn-maps-of-my-country-india</t>
  </si>
  <si>
    <t>100 Hand-Drawn Maps of India</t>
  </si>
  <si>
    <t>2007-08</t>
  </si>
  <si>
    <t>Single-channel video installation, table</t>
  </si>
  <si>
    <t>https://www.artsy.net/artwork/shilpa-gupta-100-hand-drawn-maps-of-india-2</t>
  </si>
  <si>
    <t>Kahuna Watercolor</t>
  </si>
  <si>
    <t>VARIOUS SMALL FIRES</t>
  </si>
  <si>
    <t>Watercolor collage</t>
  </si>
  <si>
    <t>https://www.artsy.net/artwork/billy-al-bengston-kahuna-watercolor</t>
  </si>
  <si>
    <t>44.5 × 15.2 cm</t>
  </si>
  <si>
    <t>Flotsam Painting (Small Size)</t>
  </si>
  <si>
    <t>Oceanic flotsam and beach detritus, oil paint, canvas and wood</t>
  </si>
  <si>
    <t>https://www.artsy.net/artwork/ashley-bickerton-flotsam-painting-small-size</t>
  </si>
  <si>
    <t>83.5 × 112 × 20 cm</t>
  </si>
  <si>
    <t>Jessie Homer French</t>
  </si>
  <si>
    <t>Near Santa Rosa</t>
  </si>
  <si>
    <t>https://www.artsy.net/artwork/jessie-homer-french-near-santa-rosa</t>
  </si>
  <si>
    <t>https://www.artsy.net/artwork/nikki-s-lee-scenes</t>
  </si>
  <si>
    <t>Liilii Poino</t>
  </si>
  <si>
    <t>https://www.artsy.net/artwork/billy-al-bengston-liilii-poino</t>
  </si>
  <si>
    <t>Calida Rawles</t>
  </si>
  <si>
    <t>Keep On</t>
  </si>
  <si>
    <t>https://www.artsy.net/artwork/calida-rawles-keep-on</t>
  </si>
  <si>
    <t>Avro Arrow Over Hornby Island</t>
  </si>
  <si>
    <t>https://www.artsy.net/artwork/jessie-homer-french-avro-arrow-over-hornby-island</t>
  </si>
  <si>
    <t>Pulse</t>
  </si>
  <si>
    <t>https://www.artsy.net/artwork/calida-rawles-pulse</t>
  </si>
  <si>
    <t>Ka' ao Watercolor</t>
  </si>
  <si>
    <t>https://www.artsy.net/artwork/billy-al-bengston-ka-ao-watercolor-1</t>
  </si>
  <si>
    <t>Joshua Nathanson</t>
  </si>
  <si>
    <t>Everything is Happening All of the Time</t>
  </si>
  <si>
    <t>https://www.artsy.net/artwork/joshua-nathanson-everything-is-happening-all-of-the-time</t>
  </si>
  <si>
    <t>26.7 × 24.8 cm</t>
  </si>
  <si>
    <t>Anna Sew Hoy</t>
  </si>
  <si>
    <t>Within, within I</t>
  </si>
  <si>
    <t>Fired clay, glaze, keys and keychains, screws, loose change</t>
  </si>
  <si>
    <t>https://www.artsy.net/artwork/anna-sew-hoy-within-within-i</t>
  </si>
  <si>
    <t>38.1 × 33 × 40.6 cm</t>
  </si>
  <si>
    <t>Soar</t>
  </si>
  <si>
    <t>https://www.artsy.net/artwork/calida-rawles-soar</t>
  </si>
  <si>
    <t>Liilii Kanalua</t>
  </si>
  <si>
    <t>https://www.artsy.net/artwork/billy-al-bengston-liilii-kanalua</t>
  </si>
  <si>
    <t>22.9 × 25.4 cm</t>
  </si>
  <si>
    <t>Fight or Flight</t>
  </si>
  <si>
    <t>https://www.artsy.net/artwork/joshua-nathanson-fight-or-flight</t>
  </si>
  <si>
    <t>188 × 152.4 × 5.1 cm</t>
  </si>
  <si>
    <t>Within, within II</t>
  </si>
  <si>
    <t>Fired clay, sand, and mixed media</t>
  </si>
  <si>
    <t>https://www.artsy.net/artwork/anna-sew-hoy-within-within-ii</t>
  </si>
  <si>
    <t>36.8 × 41.9 × 38.1 cm</t>
  </si>
  <si>
    <t>Wondering and Wandering Islanders</t>
  </si>
  <si>
    <t>https://www.artsy.net/artwork/jules-de-balincourt-wondering-and-wandering-islanders</t>
  </si>
  <si>
    <t>60.9 × 50.8 cm</t>
  </si>
  <si>
    <t>https://www.artsy.net/artwork/secundino-hernandez-untitled-139</t>
  </si>
  <si>
    <t>179 × 145 cm</t>
  </si>
  <si>
    <t>Joy</t>
  </si>
  <si>
    <t>https://www.artsy.net/artwork/milton-avery-joy</t>
  </si>
  <si>
    <t>White Windows Collage 6</t>
  </si>
  <si>
    <t>Oil and mixed media on artist's giclée print</t>
  </si>
  <si>
    <t>https://www.artsy.net/artwork/idris-khan-white-windows-collage-6-1</t>
  </si>
  <si>
    <t>Autobiography: East\/West (Florida Palm)</t>
  </si>
  <si>
    <t>https://www.artsy.net/artwork/howardena-pindell-autobiography-east-slash-west-florida-palm</t>
  </si>
  <si>
    <t>61 × 71.1 × 7.6 cm</t>
  </si>
  <si>
    <t>Room, Great Russell Street, Night</t>
  </si>
  <si>
    <t>https://www.artsy.net/artwork/celia-paul-room-great-russell-street-night</t>
  </si>
  <si>
    <t>102 × 102 cm</t>
  </si>
  <si>
    <t>Emma in drawing room</t>
  </si>
  <si>
    <t>https://www.artsy.net/artwork/tal-r-emma-in-drawing-room</t>
  </si>
  <si>
    <t>117 × 88 cm</t>
  </si>
  <si>
    <t>Self-Portrait, No. 31</t>
  </si>
  <si>
    <t>Black and white lacquer on metal</t>
  </si>
  <si>
    <t>https://www.artsy.net/artwork/elmgreen-and-dragset-self-portrait-no-31</t>
  </si>
  <si>
    <t>14 × 20 cm</t>
  </si>
  <si>
    <t>After Goethe (1)</t>
  </si>
  <si>
    <t>https://www.artsy.net/artwork/ilse-dhollander-after-goethe-1</t>
  </si>
  <si>
    <t>Golden Atlantic Coaty \/ Coaty Atlântico Dourado (Lina Bo Bardi - A Marvellous Entanglement)</t>
  </si>
  <si>
    <t>Golden and blue foil on Dibond-mounted photograph</t>
  </si>
  <si>
    <t>https://www.artsy.net/artwork/isaac-julien-golden-atlantic-coaty-slash-coaty-atlantico-dourado-lina-bo-bardi-a-marvellous-entanglement</t>
  </si>
  <si>
    <t>90.5 × 119 cm</t>
  </si>
  <si>
    <t>Alex Hartley</t>
  </si>
  <si>
    <t>Greenside (Bracken House)</t>
  </si>
  <si>
    <t>Acrylic, C type photograph, plywood and paint</t>
  </si>
  <si>
    <t>https://www.artsy.net/artwork/alex-hartley-greenside-bracken-house</t>
  </si>
  <si>
    <t>132 × 107 cm</t>
  </si>
  <si>
    <t>Highlights (BH) 4</t>
  </si>
  <si>
    <t>Watercolour, charcoal and gold leaf on paper</t>
  </si>
  <si>
    <t>https://www.artsy.net/artwork/chris-ofili-highlights-bh-4</t>
  </si>
  <si>
    <t>48.5 × 31.5 cm</t>
  </si>
  <si>
    <t>And I had forgotten how to read music</t>
  </si>
  <si>
    <t>Gelatin silver estate print</t>
  </si>
  <si>
    <t>https://www.artsy.net/artwork/francesca-woodman-and-i-had-forgotten-how-to-read-music</t>
  </si>
  <si>
    <t>My Homes - 3</t>
  </si>
  <si>
    <t>Pencil and colored pencil on paper</t>
  </si>
  <si>
    <t>https://www.artsy.net/artwork/do-ho-suh-my-homes-3-1</t>
  </si>
  <si>
    <t>118 × 307.5 cm</t>
  </si>
  <si>
    <t>Keith Coventry</t>
  </si>
  <si>
    <t>History Painting (One Horatii Fought and Killed Three Curiatii in the Seventh Century B.C. \/ Steve Ashgate an Arsenal fan fought and defeated three West Ham F.C.F in Mayday 1992)</t>
  </si>
  <si>
    <t>Vigo Gallery</t>
  </si>
  <si>
    <t>Oil on canvas, wood, gesso, glass and golf leaf</t>
  </si>
  <si>
    <t>https://www.artsy.net/artwork/keith-coventry-history-painting-one-horatii-fought-and-killed-three-curiatii-in-the-seventh-century-bc-slash-steve-ashgate-an-arsenal-fan-fought-and-defeated-three-west-ham-fcf-in-mayday-1992</t>
  </si>
  <si>
    <t>110 × 170 × 5 cm</t>
  </si>
  <si>
    <t>1880 Pine Street Project</t>
  </si>
  <si>
    <t>Oil on canvas board, wood, gesso and glass</t>
  </si>
  <si>
    <t>https://www.artsy.net/artwork/keith-coventry-1880-pine-street-project</t>
  </si>
  <si>
    <t>37 × 31 × 5 cm</t>
  </si>
  <si>
    <t>White Abstract (Black Horse Guard)</t>
  </si>
  <si>
    <t>https://www.artsy.net/artwork/keith-coventry-white-abstract-black-horse-guard</t>
  </si>
  <si>
    <t>112 × 52 × 5 cm</t>
  </si>
  <si>
    <t>White Abstract (Trooping the Colour)</t>
  </si>
  <si>
    <t>https://www.artsy.net/artwork/keith-coventry-white-abstract-trooping-the-colour</t>
  </si>
  <si>
    <t>80 × 105 × 7 cm</t>
  </si>
  <si>
    <t>1760 Bush Street</t>
  </si>
  <si>
    <t>https://www.artsy.net/artwork/keith-coventry-1760-bush-street</t>
  </si>
  <si>
    <t>71 × 46 × 5 cm</t>
  </si>
  <si>
    <t>Brockmoor Tower</t>
  </si>
  <si>
    <t>https://www.artsy.net/artwork/keith-coventry-brockmoor-tower</t>
  </si>
  <si>
    <t>83.5 × 73.2 × 5 cm</t>
  </si>
  <si>
    <t>Slifford Estate</t>
  </si>
  <si>
    <t>https://www.artsy.net/artwork/keith-coventry-slifford-estate</t>
  </si>
  <si>
    <t>96 × 69 cm</t>
  </si>
  <si>
    <t>Ulises Carrion</t>
  </si>
  <si>
    <t>Tell me what sort of wallpaper your room has and I will tell you who you are</t>
  </si>
  <si>
    <t>Typerwitten wallpaper sheets</t>
  </si>
  <si>
    <t>https://www.artsy.net/artwork/ulises-carrion-tell-me-what-sort-of-wallpaper-your-room-has-and-i-will-tell-you-who-you-are-1</t>
  </si>
  <si>
    <t>144 × 254 cm</t>
  </si>
  <si>
    <t>Onomatopoeic (eee) La vacilación</t>
  </si>
  <si>
    <t>Typewritten paper sheet</t>
  </si>
  <si>
    <t>https://www.artsy.net/artwork/ulises-carrion-onomatopoeic-eee-la-vacilacion</t>
  </si>
  <si>
    <t>34 × 30 cm</t>
  </si>
  <si>
    <t>Numerical ABC</t>
  </si>
  <si>
    <t>https://www.artsy.net/artwork/ulises-carrion-numerical-abc-6</t>
  </si>
  <si>
    <t>https://www.artsy.net/artwork/ulises-carrion-numerical-abc-11</t>
  </si>
  <si>
    <t xml:space="preserve">Onomatopoeic (zzz) El sueño </t>
  </si>
  <si>
    <t>https://www.artsy.net/artwork/ulises-carrion-onomatopoeic-zzz-el-sueno</t>
  </si>
  <si>
    <t>Onomatopoeic (ooo) El sombro</t>
  </si>
  <si>
    <t>https://www.artsy.net/artwork/ulises-carrion-onomatopoeic-ooo-el-sombro</t>
  </si>
  <si>
    <t>They´d enjoy having a copy of my book</t>
  </si>
  <si>
    <t>https://www.artsy.net/artwork/ulises-carrion-theyd-enjoy-having-a-copy-of-my-book</t>
  </si>
  <si>
    <t>https://www.artsy.net/artwork/ulises-carrion-numerical-abc-12</t>
  </si>
  <si>
    <t>Onomatopoeic (uuu) El desgano</t>
  </si>
  <si>
    <t>https://www.artsy.net/artwork/ulises-carrion-onomatopoeic-uuu-el-desgano</t>
  </si>
  <si>
    <t>Addresses of lost friends</t>
  </si>
  <si>
    <t>Handwritten with thick black felt-tip pen on paper</t>
  </si>
  <si>
    <t>https://www.artsy.net/artwork/ulises-carrion-addresses-of-lost-friends</t>
  </si>
  <si>
    <t>68 × 54 cm</t>
  </si>
  <si>
    <t>In Alphabetical Order</t>
  </si>
  <si>
    <t>Gelatin silver print, 2 photographs</t>
  </si>
  <si>
    <t>https://www.artsy.net/artwork/ulises-carrion-in-alphabetical-order-7</t>
  </si>
  <si>
    <t>50 × 92 cm</t>
  </si>
  <si>
    <t>https://www.artsy.net/artwork/ulises-carrion-numerical-abc-7</t>
  </si>
  <si>
    <t>Onomatopoeic (iii) La risita</t>
  </si>
  <si>
    <t>https://www.artsy.net/artwork/ulises-carrion-onomatopoeic-iii-la-risita</t>
  </si>
  <si>
    <t>Some make me feel uneasy, or I mistrust them</t>
  </si>
  <si>
    <t>https://www.artsy.net/artwork/ulises-carrion-some-make-me-feel-uneasy-or-i-mistrust-them</t>
  </si>
  <si>
    <t>Typewritten paper sheets</t>
  </si>
  <si>
    <t>https://www.artsy.net/artwork/ulises-carrion-numerical-abc-10</t>
  </si>
  <si>
    <t>https://www.artsy.net/artwork/ulises-carrion-numerical-abc-8</t>
  </si>
  <si>
    <t>Melancolia</t>
  </si>
  <si>
    <t>1982-2013</t>
  </si>
  <si>
    <t>https://www.artsy.net/artwork/anselm-kiefer-melancolia</t>
  </si>
  <si>
    <t>374 × 280 cm</t>
  </si>
  <si>
    <t>Bar Arrangement (cut-out) #37</t>
  </si>
  <si>
    <t>Paper cut-outs and gouache on graph paper</t>
  </si>
  <si>
    <t>https://www.artsy.net/artwork/haim-steinbach-bar-arrangement-cut-out-number-37</t>
  </si>
  <si>
    <t>24.8 × 31.1 cm</t>
  </si>
  <si>
    <t>Multicore</t>
  </si>
  <si>
    <t>Cardboard, polyurethane foam, kraft paper, newspaper, egg carton, vellum paper, white glue and paste</t>
  </si>
  <si>
    <t>https://www.artsy.net/artwork/damian-ortega-multicore</t>
  </si>
  <si>
    <t>70 × 75 × 82 cm</t>
  </si>
  <si>
    <t>Gold on Cardboard</t>
  </si>
  <si>
    <t>https://www.artsy.net/artwork/danh-vo-untitled-84</t>
  </si>
  <si>
    <t>45 × 131.5 cm</t>
  </si>
  <si>
    <t>Ring Ring Ring</t>
  </si>
  <si>
    <t>Pigment print on Arches paper</t>
  </si>
  <si>
    <t>https://www.artsy.net/artwork/christian-marclay-ring-ring-ring-1</t>
  </si>
  <si>
    <t>109.9 × 113.2 cm</t>
  </si>
  <si>
    <t>All the girls</t>
  </si>
  <si>
    <t>Four monoprints framed</t>
  </si>
  <si>
    <t>https://www.artsy.net/artwork/tracey-emin-all-the-girls</t>
  </si>
  <si>
    <t>51.5 × 61.5 cm</t>
  </si>
  <si>
    <t xml:space="preserve">Stains 5 </t>
  </si>
  <si>
    <t>https://www.artsy.net/artwork/mona-hatoum-stains-5</t>
  </si>
  <si>
    <t>23 × 18.1 cm</t>
  </si>
  <si>
    <t>REFLECTION XXIII</t>
  </si>
  <si>
    <t>Crude Oil on Paper</t>
  </si>
  <si>
    <t>https://www.artsy.net/artwork/antony-gormley-reflection-xxiii</t>
  </si>
  <si>
    <t>39.5 × 49.5 cm</t>
  </si>
  <si>
    <t>Levitation</t>
  </si>
  <si>
    <t>Cardboard, paper and charcoal</t>
  </si>
  <si>
    <t>https://www.artsy.net/artwork/magnus-plessen-levitation</t>
  </si>
  <si>
    <t>252 × 193 cm</t>
  </si>
  <si>
    <t>Friday, April 3, 2015</t>
  </si>
  <si>
    <t>https://www.artsy.net/artwork/fred-tomaselli-friday-april-3-2015</t>
  </si>
  <si>
    <t>136.5 × 151.8 cm</t>
  </si>
  <si>
    <t>Paris-Weekend-2020</t>
  </si>
  <si>
    <t>https://www.artsy.net/artwork/eliza-douglas-untitled-3</t>
  </si>
  <si>
    <t>Brice Dellsperger</t>
  </si>
  <si>
    <t>Body Double 37</t>
  </si>
  <si>
    <t>Single channel video projection.Film 2k Apple ProRes  422,2048x1080, color, sound, looped</t>
  </si>
  <si>
    <t>https://www.artsy.net/artwork/brice-dellsperger-body-double-37</t>
  </si>
  <si>
    <t>https://www.artsy.net/artwork/eliza-douglas-untitled-13</t>
  </si>
  <si>
    <t>https://www.artsy.net/artwork/eliza-douglas-untitled-7</t>
  </si>
  <si>
    <t>https://www.artsy.net/artwork/eliza-douglas-untitled-4</t>
  </si>
  <si>
    <t>https://www.artsy.net/artwork/eliza-douglas-untitled-6</t>
  </si>
  <si>
    <t>https://www.artsy.net/artwork/eliza-douglas-untitled-9</t>
  </si>
  <si>
    <t>https://www.artsy.net/artwork/eliza-douglas-untitled-5</t>
  </si>
  <si>
    <t>https://www.artsy.net/artwork/eliza-douglas-untitled-8</t>
  </si>
  <si>
    <t>https://www.artsy.net/artwork/eliza-douglas-untitled-11</t>
  </si>
  <si>
    <t>Body Double 36</t>
  </si>
  <si>
    <t>Installation, 2 channel video projection, syncronized. film 2k, ProRes 422HQ, color, sound, looped</t>
  </si>
  <si>
    <t>https://www.artsy.net/artwork/brice-dellsperger-body-double-36</t>
  </si>
  <si>
    <t>https://www.artsy.net/artwork/eliza-douglas-untitled-12</t>
  </si>
  <si>
    <t>https://www.artsy.net/artwork/eliza-douglas-untitled-10</t>
  </si>
  <si>
    <t>Marie Lelouche</t>
  </si>
  <si>
    <t>AYEC</t>
  </si>
  <si>
    <t>Alberta Pane</t>
  </si>
  <si>
    <t>Mobile phone with application mobile, footboard</t>
  </si>
  <si>
    <t>https://www.artsy.net/artwork/marie-lelouche-ayec</t>
  </si>
  <si>
    <t>50.5 × 40.5 × 36 cm</t>
  </si>
  <si>
    <t>CELES` masses</t>
  </si>
  <si>
    <t>UV print on plexiglass</t>
  </si>
  <si>
    <t>https://www.artsy.net/artwork/marie-lelouche-celes-masses</t>
  </si>
  <si>
    <t>91 × 51 cm</t>
  </si>
  <si>
    <t>I USED TO BE VERY CLOSE TO YOU</t>
  </si>
  <si>
    <t>UV print on glass</t>
  </si>
  <si>
    <t>https://www.artsy.net/artwork/marie-lelouche-i-used-to-be-very-close-to-you</t>
  </si>
  <si>
    <t>52 × 31.5 cm</t>
  </si>
  <si>
    <t>CELES` facades</t>
  </si>
  <si>
    <t>https://www.artsy.net/artwork/marie-lelouche-celes-facades</t>
  </si>
  <si>
    <t>CELES` rythm</t>
  </si>
  <si>
    <t>https://www.artsy.net/artwork/marie-lelouche-celes-rythm</t>
  </si>
  <si>
    <t>121 × 69 cm</t>
  </si>
  <si>
    <t>CELES ` eyes</t>
  </si>
  <si>
    <t>https://www.artsy.net/artwork/marie-lelouche-celes-eyes</t>
  </si>
  <si>
    <t>CELES` touch</t>
  </si>
  <si>
    <t>https://www.artsy.net/artwork/marie-lelouche-celes-touch</t>
  </si>
  <si>
    <t>ANDREA</t>
  </si>
  <si>
    <t>UV print on acetate, aluminium, split pins</t>
  </si>
  <si>
    <t>https://www.artsy.net/artwork/marie-lelouche-andrea</t>
  </si>
  <si>
    <t>220 × 200 × 260 cm</t>
  </si>
  <si>
    <t>Horizon of Tuscany no.21</t>
  </si>
  <si>
    <t>https://www.artsy.net/artwork/karel-appel-horizon-of-tuscany-no-dot-21</t>
  </si>
  <si>
    <t>115 × 300 cm</t>
  </si>
  <si>
    <t>Odore di Femmina - Bitter Sinkhole - Nausea</t>
  </si>
  <si>
    <t>Majolica stains on mat and shiny white glaze, high fired stoneware</t>
  </si>
  <si>
    <t>https://www.artsy.net/artwork/johan-creten-odore-di-femmina-bitter-sinkhole-nausea</t>
  </si>
  <si>
    <t>2015 × 80 × 22 cm</t>
  </si>
  <si>
    <t>„Stillleben mit Kopfvase“</t>
  </si>
  <si>
    <t>Digital pigment print mounted on aluminium</t>
  </si>
  <si>
    <t>https://www.artsy.net/artwork/gregor-hildebrandt-stillleben-mit-kopfvase</t>
  </si>
  <si>
    <t>59 × 75 cm</t>
  </si>
  <si>
    <t>Rainbow Herbicides #4</t>
  </si>
  <si>
    <t>Graphite on Canson paper, spray paint</t>
  </si>
  <si>
    <t>https://www.artsy.net/artwork/thu-van-tran-rainbow-herbicides-number-4</t>
  </si>
  <si>
    <t>68 × 57.5 × 3.5 cm</t>
  </si>
  <si>
    <t>Délices</t>
  </si>
  <si>
    <t>https://www.artsy.net/artwork/john-m-armleder-delices</t>
  </si>
  <si>
    <t>Vulva Gold</t>
  </si>
  <si>
    <t>Glazed stoneware - Gold luster</t>
  </si>
  <si>
    <t>https://www.artsy.net/artwork/johan-creten-vulva-gold</t>
  </si>
  <si>
    <t>35 × 30 × 15 cm</t>
  </si>
  <si>
    <t>Allen Jones</t>
  </si>
  <si>
    <t>The Music of Time</t>
  </si>
  <si>
    <t>1984-1985</t>
  </si>
  <si>
    <t>https://www.artsy.net/artwork/allen-jones-the-music-of-time</t>
  </si>
  <si>
    <t>Summer Landscape</t>
  </si>
  <si>
    <t>Oil and silver on canvas</t>
  </si>
  <si>
    <t>https://www.artsy.net/artwork/tursic-and-mille-summer-landscape</t>
  </si>
  <si>
    <t>Jean-Baptiste Bernadet</t>
  </si>
  <si>
    <t>Untitled (Golden)</t>
  </si>
  <si>
    <t>https://www.artsy.net/artwork/jean-baptiste-bernadet-untitled-golden-1</t>
  </si>
  <si>
    <t>Wild Heart Closed,</t>
  </si>
  <si>
    <t>https://www.artsy.net/artwork/johan-creten-wild-heart-closed</t>
  </si>
  <si>
    <t>36 × 43 × 20 cm</t>
  </si>
  <si>
    <t>Alexandre Lenoir</t>
  </si>
  <si>
    <t>Trois rivières</t>
  </si>
  <si>
    <t>https://www.artsy.net/artwork/alexandre-lenoir-trois-rivieres</t>
  </si>
  <si>
    <t>236 × 351 cm</t>
  </si>
  <si>
    <t>Rainbow Herbicides #3</t>
  </si>
  <si>
    <t>https://www.artsy.net/artwork/thu-van-tran-rainbow-herbicides-number-3</t>
  </si>
  <si>
    <t>https://www.artsy.net/artwork/brian-calvin-untitled-12</t>
  </si>
  <si>
    <t>40 × 35 cm</t>
  </si>
  <si>
    <t>„Im Auge der Blume“</t>
  </si>
  <si>
    <t>https://www.artsy.net/artwork/gregor-hildebrandt-im-auge-der-blume</t>
  </si>
  <si>
    <t>61 × 78 cm</t>
  </si>
  <si>
    <t>Finance package for the construction of the Baku-Tbilisi-Ceyhan pipeline. Baku, Azerbaijan, February 3, 2004</t>
  </si>
  <si>
    <t>Archival inkjet print and text on archival herbarium paper in mahogany frame</t>
  </si>
  <si>
    <t>https://www.artsy.net/artwork/taryn-simon-finance-package-for-the-construction-of-the-baku-tbilisi-ceyhan-pipeline-baku-azerbaijan-february-3-2004-1</t>
  </si>
  <si>
    <t>215.9 × 186.1 × 7 cm</t>
  </si>
  <si>
    <t>Kristina Jansson</t>
  </si>
  <si>
    <t>https://www.artsy.net/artwork/kristina-jansson-the-end</t>
  </si>
  <si>
    <t>105 × 150 cm</t>
  </si>
  <si>
    <t>Djungle</t>
  </si>
  <si>
    <t>https://www.artsy.net/artwork/kristina-jansson-djungle</t>
  </si>
  <si>
    <t>75 × 90 cm</t>
  </si>
  <si>
    <t>Misleidys Francisca Castillo Pedroso</t>
  </si>
  <si>
    <t>christian berst art brut</t>
  </si>
  <si>
    <t>https://www.artsy.net/artwork/misleidys-francisca-castillo-pedroso-untitled-61</t>
  </si>
  <si>
    <t>149 × 93 cm</t>
  </si>
  <si>
    <t>José Manuel Egea</t>
  </si>
  <si>
    <t>untilted</t>
  </si>
  <si>
    <t>Acrylic marker on photographic printing</t>
  </si>
  <si>
    <t>https://www.artsy.net/artwork/jose-manuel-egea-untilted</t>
  </si>
  <si>
    <t>Michel Nedjar</t>
  </si>
  <si>
    <t>https://www.artsy.net/artwork/michel-nedjar-untilted</t>
  </si>
  <si>
    <t>107 × 77 cm</t>
  </si>
  <si>
    <t>untilted (Darius)</t>
  </si>
  <si>
    <t>Fabric, pigments, plaster</t>
  </si>
  <si>
    <t>https://www.artsy.net/artwork/michel-nedjar-untilted-darius</t>
  </si>
  <si>
    <t>57 × 19 × 14 cm</t>
  </si>
  <si>
    <t>Luboš Plný</t>
  </si>
  <si>
    <t>Indian ink, collage and acrylic on paper</t>
  </si>
  <si>
    <t>https://www.artsy.net/artwork/lubos-plny-untitled-5</t>
  </si>
  <si>
    <t>84.5 × 59 cm</t>
  </si>
  <si>
    <t>Giovanni Bosco</t>
  </si>
  <si>
    <t>https://www.artsy.net/artwork/giovanni-bosco-untilted</t>
  </si>
  <si>
    <t>48 × 33 cm</t>
  </si>
  <si>
    <t>Marilena Pelosi</t>
  </si>
  <si>
    <t>to protect the possible crop</t>
  </si>
  <si>
    <t>https://www.artsy.net/artwork/marilena-pelosi-to-protect-the-possible-crop</t>
  </si>
  <si>
    <t>15 × 10 cm</t>
  </si>
  <si>
    <t>Ludo</t>
  </si>
  <si>
    <t>21 mai 2020</t>
  </si>
  <si>
    <t>Danysz Gallery</t>
  </si>
  <si>
    <t>Graphite, coloured pencil on paper</t>
  </si>
  <si>
    <t>https://www.artsy.net/artwork/ludo-21-mai-2020</t>
  </si>
  <si>
    <t>80 × 80 × 5 cm</t>
  </si>
  <si>
    <t>28 mai 2020</t>
  </si>
  <si>
    <t>https://www.artsy.net/artwork/ludo-28-mai-2020</t>
  </si>
  <si>
    <t>1er juin 2020</t>
  </si>
  <si>
    <t>https://www.artsy.net/artwork/ludo-1er-juin-2020</t>
  </si>
  <si>
    <t>30 avril 2020</t>
  </si>
  <si>
    <t>https://www.artsy.net/artwork/ludo-30-avril-2020</t>
  </si>
  <si>
    <t>15 mai 2020</t>
  </si>
  <si>
    <t>https://www.artsy.net/artwork/ludo-15-mai-2020</t>
  </si>
  <si>
    <t>Philip-Lorca diCorcia</t>
  </si>
  <si>
    <t>W, September 2000, #6</t>
  </si>
  <si>
    <t>https://www.artsy.net/artwork/philip-lorca-dicorcia-w-september-2000-number-6-1</t>
  </si>
  <si>
    <t>98.7 × 123.8 cm</t>
  </si>
  <si>
    <t>W, November 2003, #12</t>
  </si>
  <si>
    <t>https://www.artsy.net/artwork/philip-lorca-dicorcia-w-november-2003-number-12-2</t>
  </si>
  <si>
    <t>99.1 × 124.5 cm</t>
  </si>
  <si>
    <t>W, September 1997, #5</t>
  </si>
  <si>
    <t>https://www.artsy.net/artwork/philip-lorca-dicorcia-w-september-1997-number-5-1</t>
  </si>
  <si>
    <t>99.4 × 124.8 cm</t>
  </si>
  <si>
    <t>W, November 2004, #4</t>
  </si>
  <si>
    <t>https://www.artsy.net/artwork/philip-lorca-dicorcia-w-november-2004-number-4-4</t>
  </si>
  <si>
    <t>99.4 × 143.5 cm</t>
  </si>
  <si>
    <t>W, September 1998, #2</t>
  </si>
  <si>
    <t>https://www.artsy.net/artwork/philip-lorca-dicorcia-w-september-1998-number-2</t>
  </si>
  <si>
    <t>99.4 × 142.9 cm</t>
  </si>
  <si>
    <t>W, September 2000, #7</t>
  </si>
  <si>
    <t>https://www.artsy.net/artwork/philip-lorca-dicorcia-w-september-2000-number-7</t>
  </si>
  <si>
    <t>99.4 × 119.1 cm</t>
  </si>
  <si>
    <t>W, May 2008, #16</t>
  </si>
  <si>
    <t>https://www.artsy.net/artwork/philip-lorca-dicorcia-w-may-2008-number-16</t>
  </si>
  <si>
    <t>99.4 × 142.6 cm</t>
  </si>
  <si>
    <t>W, November 2003, #2</t>
  </si>
  <si>
    <t>https://www.artsy.net/artwork/philip-lorca-dicorcia-w-november-2003-number-2-2</t>
  </si>
  <si>
    <t>98.7 × 121 cm</t>
  </si>
  <si>
    <t>Wait around</t>
  </si>
  <si>
    <t>Watercolor, ink, and graphite on paper</t>
  </si>
  <si>
    <t>https://www.artsy.net/artwork/marcel-dzama-wait-around</t>
  </si>
  <si>
    <t>21.3 × 13.7 cm</t>
  </si>
  <si>
    <t>Three men playing the traditional tabl and krabebs in a market</t>
  </si>
  <si>
    <t>https://www.artsy.net/artwork/marcel-dzama-three-men-playing-the-traditional-tabl-and-krabebs-in-a-market-1</t>
  </si>
  <si>
    <t>Goat near Beni Mellal</t>
  </si>
  <si>
    <t>https://www.artsy.net/artwork/marcel-dzama-goat-near-beni-mellal-1</t>
  </si>
  <si>
    <t>\And your mood\""</t>
  </si>
  <si>
    <t>Collage, watercolour, and acrylic on canvas</t>
  </si>
  <si>
    <t>https://www.artsy.net/artwork/marcel-dzama-and-your-mood</t>
  </si>
  <si>
    <t>20.3 × 30.2 cm</t>
  </si>
  <si>
    <t>Masks for sale in a carpet shop</t>
  </si>
  <si>
    <t>https://www.artsy.net/artwork/marcel-dzama-masks-for-sale-in-a-carpet-shop-1</t>
  </si>
  <si>
    <t>Graveyard in Fez</t>
  </si>
  <si>
    <t>https://www.artsy.net/artwork/marcel-dzama-graveyard-in-fez</t>
  </si>
  <si>
    <t>24.1 × 35.6 cm</t>
  </si>
  <si>
    <t>Man playing the oud in a market</t>
  </si>
  <si>
    <t>https://www.artsy.net/artwork/marcel-dzama-man-playing-the-oud-in-a-market</t>
  </si>
  <si>
    <t>35.6 × 55.9 cm</t>
  </si>
  <si>
    <t>My son carried by two men</t>
  </si>
  <si>
    <t>https://www.artsy.net/artwork/marcel-dzama-my-son-carried-by-two-men</t>
  </si>
  <si>
    <t>Tourists and monkey trainers on Jemaa el-Fnaa marketplace</t>
  </si>
  <si>
    <t>https://www.artsy.net/artwork/marcel-dzama-tourists-and-monkey-trainers-on-jemaa-el-fnaa-marketplace-1</t>
  </si>
  <si>
    <t>Empremtes de Plats</t>
  </si>
  <si>
    <t>https://www.artsy.net/artwork/antoni-tapies-empremtes-de-plats</t>
  </si>
  <si>
    <t>98 × 130 cm</t>
  </si>
  <si>
    <t>Relleu Diagonal</t>
  </si>
  <si>
    <t>https://www.artsy.net/artwork/antoni-tapies-relleu-diagonal-2</t>
  </si>
  <si>
    <t>Ocre amb línia horizontal</t>
  </si>
  <si>
    <t>Mixed Media on Panel</t>
  </si>
  <si>
    <t>https://www.artsy.net/artwork/antoni-tapies-ocre-amb-linia-horizontal</t>
  </si>
  <si>
    <t>162 × 97 cm</t>
  </si>
  <si>
    <t>Maqueta per a la litografia del llibre “Retornos de lo vivo lejano”</t>
  </si>
  <si>
    <t>Painting, Varnish, Collage and Marble Dust on Paper</t>
  </si>
  <si>
    <t>https://www.artsy.net/artwork/antoni-tapies-maqueta-per-a-la-litografia-del-llibre-retornos-de-lo-vivo-lejano</t>
  </si>
  <si>
    <t>41 × 65 cm</t>
  </si>
  <si>
    <t>Composition 1959</t>
  </si>
  <si>
    <t>Watercolour, Ink and Pencil on Paper</t>
  </si>
  <si>
    <t>https://www.artsy.net/artwork/antoni-tapies-composition-1959</t>
  </si>
  <si>
    <t>17 × 16 cm</t>
  </si>
  <si>
    <t>Vera Molnar</t>
  </si>
  <si>
    <t>collage 010579</t>
  </si>
  <si>
    <t>Galerie 8+4 / Bernard Chauveau</t>
  </si>
  <si>
    <t>https://www.artsy.net/artwork/vera-molnar-collage-010579</t>
  </si>
  <si>
    <t>Sainte-Victoire sur Ikea</t>
  </si>
  <si>
    <t>https://www.artsy.net/artwork/vera-molnar-sainte-victoire-sur-ikea</t>
  </si>
  <si>
    <t>Trio</t>
  </si>
  <si>
    <t>https://www.artsy.net/artwork/vera-molnar-trio</t>
  </si>
  <si>
    <t>50 × 25 cm</t>
  </si>
  <si>
    <t>Sainte-Victoire interchangeable (orange &amp; blue)</t>
  </si>
  <si>
    <t>Silkscreen printing on canvas</t>
  </si>
  <si>
    <t>https://www.artsy.net/artwork/vera-molnar-sainte-victoire-interchangeable-orange-and-blue</t>
  </si>
  <si>
    <t>8 triangles bruns</t>
  </si>
  <si>
    <t>https://www.artsy.net/artwork/vera-molnar-8-triangles-bruns</t>
  </si>
  <si>
    <t>Ligne vagabonde \/ Fragment</t>
  </si>
  <si>
    <t>https://www.artsy.net/artwork/vera-molnar-ligne-vagabonde-slash-fragment</t>
  </si>
  <si>
    <t>33 × 35 cm</t>
  </si>
  <si>
    <t>Déchiré - 25 carrés</t>
  </si>
  <si>
    <t>https://www.artsy.net/artwork/vera-molnar-dechire-25-carres</t>
  </si>
  <si>
    <t>Carré coupé en 12 à angles droits - Blanc</t>
  </si>
  <si>
    <t>Varnished and magnetic aluminum parts on a steel slate</t>
  </si>
  <si>
    <t>https://www.artsy.net/artwork/vera-molnar-carre-coupe-en-12-a-angles-droits-blanc</t>
  </si>
  <si>
    <t>Parcours Sainte Marie</t>
  </si>
  <si>
    <t>Ink on black paper</t>
  </si>
  <si>
    <t>https://www.artsy.net/artwork/vera-molnar-parcours-sainte-marie</t>
  </si>
  <si>
    <t>Sainte-Victoire</t>
  </si>
  <si>
    <t>https://www.artsy.net/artwork/vera-molnar-sainte-victoire-2</t>
  </si>
  <si>
    <t>Sainte Victoire On-Line</t>
  </si>
  <si>
    <t>Silkscreen printing on Canson paper 310 g</t>
  </si>
  <si>
    <t>https://www.artsy.net/artwork/vera-molnar-sainte-victoire-on-line</t>
  </si>
  <si>
    <t>Sainte Victoire Border Line</t>
  </si>
  <si>
    <t>https://www.artsy.net/artwork/vera-molnar-sainte-victoire-border-line</t>
  </si>
  <si>
    <t>Sainte Victoire</t>
  </si>
  <si>
    <t>https://www.artsy.net/artwork/vera-molnar-sainte-victoire-1</t>
  </si>
  <si>
    <t>https://www.artsy.net/artwork/vera-molnar-sainte-victoire</t>
  </si>
  <si>
    <t>Carré coupé en 12 à angles droits - Bleu</t>
  </si>
  <si>
    <t>https://www.artsy.net/artwork/vera-molnar-carre-coupe-en-12-a-angles-droits-bleu</t>
  </si>
  <si>
    <t>A day to draw #1</t>
  </si>
  <si>
    <t>https://www.artsy.net/artwork/chourouk-hriech-a-day-to-draw-number-1</t>
  </si>
  <si>
    <t>232 × 197 × 3.5 cm</t>
  </si>
  <si>
    <t>Les oiseaux dans ma tête #2</t>
  </si>
  <si>
    <t>Watercolor and colored pencils on paper</t>
  </si>
  <si>
    <t>https://www.artsy.net/artwork/chourouk-hriech-les-oiseaux-dans-ma-tete-number-2</t>
  </si>
  <si>
    <t>29.7 × 12.7 cm</t>
  </si>
  <si>
    <t>Les oiseaux dans ma tête #9</t>
  </si>
  <si>
    <t>Watercolor and colored pencil on paper</t>
  </si>
  <si>
    <t>https://www.artsy.net/artwork/chourouk-hriech-les-oiseaux-dans-ma-tete-number-9</t>
  </si>
  <si>
    <t>Les oiseaux dans ma tête #1</t>
  </si>
  <si>
    <t>https://www.artsy.net/artwork/chourouk-hriech-les-oiseaux-dans-ma-tete-number-1</t>
  </si>
  <si>
    <t>Les oiseaux dans ma tête #11</t>
  </si>
  <si>
    <t>https://www.artsy.net/artwork/chourouk-hriech-les-oiseaux-dans-ma-tete-number-11</t>
  </si>
  <si>
    <t>La voce della bella #1</t>
  </si>
  <si>
    <t>Print and gouache on canvas</t>
  </si>
  <si>
    <t>https://www.artsy.net/artwork/chourouk-hriech-la-voce-della-bella-number-1</t>
  </si>
  <si>
    <t>280 × 70 cm</t>
  </si>
  <si>
    <t>Poème court #1</t>
  </si>
  <si>
    <t>https://www.artsy.net/artwork/chourouk-hriech-poeme-court-number-1</t>
  </si>
  <si>
    <t>Les oiseaux dans ma tête #4</t>
  </si>
  <si>
    <t>Watercolor and coloured pencil on paper</t>
  </si>
  <si>
    <t>https://www.artsy.net/artwork/chourouk-hriech-les-oiseaux-dans-ma-tete-number-4</t>
  </si>
  <si>
    <t>Olga Theuriet</t>
  </si>
  <si>
    <t>\CHEMISE \/ 6\""</t>
  </si>
  <si>
    <t>Galerie Arnaud Lefebvre</t>
  </si>
  <si>
    <t>https://www.artsy.net/artwork/olga-theuriet-chemise-slash-6-2</t>
  </si>
  <si>
    <t>\CHEMISE \/ 1\""</t>
  </si>
  <si>
    <t>Encre, papier de couture, papier cristal et d’emballage, fil.</t>
  </si>
  <si>
    <t>https://www.artsy.net/artwork/olga-theuriet-chemise-slash-1-1</t>
  </si>
  <si>
    <t>\CHEMISE \/ 5\""</t>
  </si>
  <si>
    <t>Encre, papier de couture, enveloppes, papier de soie et d'emballage, fil</t>
  </si>
  <si>
    <t>https://www.artsy.net/artwork/olga-theuriet-chemise-slash-5-1</t>
  </si>
  <si>
    <t>\VESTIAIRE \/ 3\""</t>
  </si>
  <si>
    <t>Encre noire, enveloppes usagées, papier à lettre, papier de couture et de soie</t>
  </si>
  <si>
    <t>https://www.artsy.net/artwork/olga-theuriet-vestiaire-slash-3</t>
  </si>
  <si>
    <t>16 × 23 cm</t>
  </si>
  <si>
    <t>\VESTIAIRE \/ 7\""</t>
  </si>
  <si>
    <t>https://www.artsy.net/artwork/olga-theuriet-vestiaire-slash-7</t>
  </si>
  <si>
    <t>30 × 27 cm</t>
  </si>
  <si>
    <t>\VESTIAIRE \/ 11\""</t>
  </si>
  <si>
    <t>https://www.artsy.net/artwork/olga-theuriet-vestiaire-slash-11</t>
  </si>
  <si>
    <t>36 × 6 cm</t>
  </si>
  <si>
    <t>\VESTIAIRE \/ 15\""</t>
  </si>
  <si>
    <t>https://www.artsy.net/artwork/olga-theuriet-vestiaire-slash-15</t>
  </si>
  <si>
    <t>32 × 21.5 cm</t>
  </si>
  <si>
    <t>\VESTIAIRE \/ 19\""</t>
  </si>
  <si>
    <t>https://www.artsy.net/artwork/olga-theuriet-vestiaire-slash-19</t>
  </si>
  <si>
    <t>27 × 21.5 cm</t>
  </si>
  <si>
    <t>\VESTIAIRE \/ 23\""</t>
  </si>
  <si>
    <t>https://www.artsy.net/artwork/olga-theuriet-vestiaire-slash-23</t>
  </si>
  <si>
    <t>32 × 16 cm</t>
  </si>
  <si>
    <t>\VESTIAIRE \/ 27\""</t>
  </si>
  <si>
    <t>https://www.artsy.net/artwork/olga-theuriet-vestiaire-slash-27</t>
  </si>
  <si>
    <t>\VESTIAIRE \/ 31\""</t>
  </si>
  <si>
    <t>https://www.artsy.net/artwork/olga-theuriet-vestiaire-slash-31</t>
  </si>
  <si>
    <t>23 × 18 cm</t>
  </si>
  <si>
    <t>\CHEMISE \/ 2\""</t>
  </si>
  <si>
    <t>Encre, papier de couture, enveloppe, page de carnet, papier cristal et d'emballage, fil</t>
  </si>
  <si>
    <t>https://www.artsy.net/artwork/olga-theuriet-chemise-slash-2-1</t>
  </si>
  <si>
    <t>\VESTIAIRE \/ 4\""</t>
  </si>
  <si>
    <t>https://www.artsy.net/artwork/olga-theuriet-vestiaire-slash-4</t>
  </si>
  <si>
    <t>\VESTIAIRE \/ 8\""</t>
  </si>
  <si>
    <t>https://www.artsy.net/artwork/olga-theuriet-vestiaire-slash-8</t>
  </si>
  <si>
    <t>18 × 20 cm</t>
  </si>
  <si>
    <t>\VESTIAIRE \/ 12\""</t>
  </si>
  <si>
    <t>https://www.artsy.net/artwork/olga-theuriet-vestiaire-slash-12</t>
  </si>
  <si>
    <t>30 × 9.5 cm</t>
  </si>
  <si>
    <t>\VESTIAIRE \/ 16\""</t>
  </si>
  <si>
    <t>https://www.artsy.net/artwork/olga-theuriet-vestiaire-slash-16</t>
  </si>
  <si>
    <t>24 × 14 cm</t>
  </si>
  <si>
    <t>\VESTIAIRE \/ 20\""</t>
  </si>
  <si>
    <t>https://www.artsy.net/artwork/olga-theuriet-vestiaire-slash-20</t>
  </si>
  <si>
    <t>\VESTIAIRE \/ 24\""</t>
  </si>
  <si>
    <t>https://www.artsy.net/artwork/olga-theuriet-vestiaire-slash-24</t>
  </si>
  <si>
    <t>18 × 16 cm</t>
  </si>
  <si>
    <t>\VESTIAIRE \/ 28\""</t>
  </si>
  <si>
    <t>https://www.artsy.net/artwork/olga-theuriet-vestiaire-slash-28</t>
  </si>
  <si>
    <t>\VESTIAIRE \/ 32\""</t>
  </si>
  <si>
    <t>https://www.artsy.net/artwork/olga-theuriet-vestiaire-slash-32</t>
  </si>
  <si>
    <t>23 × 16 cm</t>
  </si>
  <si>
    <t>\CHEMISE \/ 3\""</t>
  </si>
  <si>
    <t>Encre, papier de couture, papier à lettre, de soie et d'emballage, fil</t>
  </si>
  <si>
    <t>https://www.artsy.net/artwork/olga-theuriet-chemise-slash-3-1</t>
  </si>
  <si>
    <t>\VESTIAIRE \/ 1\""</t>
  </si>
  <si>
    <t>https://www.artsy.net/artwork/olga-theuriet-vestiaire-slash-1</t>
  </si>
  <si>
    <t>18 × 23.5 cm</t>
  </si>
  <si>
    <t>\VESTIAIRE \/ 5\""</t>
  </si>
  <si>
    <t>https://www.artsy.net/artwork/olga-theuriet-vestiaire-slash-5</t>
  </si>
  <si>
    <t>\VESTIAIRE \/ 9\""</t>
  </si>
  <si>
    <t>https://www.artsy.net/artwork/olga-theuriet-vestiaire-slash-9</t>
  </si>
  <si>
    <t>\VESTIAIRE \/ 13\""</t>
  </si>
  <si>
    <t>https://www.artsy.net/artwork/olga-theuriet-vestiaire-slash-13</t>
  </si>
  <si>
    <t>20 × 14 cm</t>
  </si>
  <si>
    <t>\VESTIAIRE \/ 17\""</t>
  </si>
  <si>
    <t>https://www.artsy.net/artwork/olga-theuriet-vestiaire-slash-17</t>
  </si>
  <si>
    <t>35.6 × 53.3 cm</t>
  </si>
  <si>
    <t>\VESTIAIRE \/ 21\""</t>
  </si>
  <si>
    <t>https://www.artsy.net/artwork/olga-theuriet-vestiaire-slash-21</t>
  </si>
  <si>
    <t>\VESTIAIRE \/ 25\""</t>
  </si>
  <si>
    <t>https://www.artsy.net/artwork/olga-theuriet-vestiaire-slash-25</t>
  </si>
  <si>
    <t>\VESTIAIRE \/ 29\""</t>
  </si>
  <si>
    <t>https://www.artsy.net/artwork/olga-theuriet-vestiaire-slash-29</t>
  </si>
  <si>
    <t>\VESTIAIRE \/ 33\""</t>
  </si>
  <si>
    <t>https://www.artsy.net/artwork/olga-theuriet-vestiaire-slash-33</t>
  </si>
  <si>
    <t>\CHEMISE \/ 4\""</t>
  </si>
  <si>
    <t>Encre, papier de couture, enveloppes, papier de soie, papier cristal et d'emballage, fil</t>
  </si>
  <si>
    <t>https://www.artsy.net/artwork/olga-theuriet-chemise-slash-4-1</t>
  </si>
  <si>
    <t>\VESTIAIRE \/ 2\""</t>
  </si>
  <si>
    <t>https://www.artsy.net/artwork/olga-theuriet-vestiaire-slash-2</t>
  </si>
  <si>
    <t>\VESTIAIRE \/ 6\""</t>
  </si>
  <si>
    <t>https://www.artsy.net/artwork/olga-theuriet-vestiaire-slash-6</t>
  </si>
  <si>
    <t>\VESTIAIRE \/ 10\""</t>
  </si>
  <si>
    <t>https://www.artsy.net/artwork/olga-theuriet-vestiaire-slash-10</t>
  </si>
  <si>
    <t>36 × 7 cm</t>
  </si>
  <si>
    <t>\VESTIAIRE \/ 14\""</t>
  </si>
  <si>
    <t>https://www.artsy.net/artwork/olga-theuriet-vestiaire-slash-14</t>
  </si>
  <si>
    <t>\VESTIAIRE \/ 18\""</t>
  </si>
  <si>
    <t>https://www.artsy.net/artwork/olga-theuriet-vestiaire-slash-18</t>
  </si>
  <si>
    <t>12 × 21 cm</t>
  </si>
  <si>
    <t>\VESTIAIRE \/ 22\""</t>
  </si>
  <si>
    <t>https://www.artsy.net/artwork/olga-theuriet-vestiaire-slash-22</t>
  </si>
  <si>
    <t>\VESTIAIRE \/ 26\""</t>
  </si>
  <si>
    <t>https://www.artsy.net/artwork/olga-theuriet-vestiaire-slash-26</t>
  </si>
  <si>
    <t>\VESTIAIRE \/ 30\""</t>
  </si>
  <si>
    <t>https://www.artsy.net/artwork/olga-theuriet-vestiaire-slash-30</t>
  </si>
  <si>
    <t>Exhibition view</t>
  </si>
  <si>
    <t>Galerie Bernard Bouche</t>
  </si>
  <si>
    <t>Stainless</t>
  </si>
  <si>
    <t>https://www.artsy.net/artwork/susana-solano-exhibition-view</t>
  </si>
  <si>
    <t>https://www.artsy.net/artwork/susana-solano-exhibition-view-1</t>
  </si>
  <si>
    <t>Exhibition view, with Gelida and Shama V.</t>
  </si>
  <si>
    <t>https://www.artsy.net/artwork/susana-solano-exhibition-view-with-gelida-and-shama-v</t>
  </si>
  <si>
    <t xml:space="preserve">Lo Visible </t>
  </si>
  <si>
    <t>https://www.artsy.net/artwork/susana-solano-lo-visible-1</t>
  </si>
  <si>
    <t>186 × 85 × 79 cm</t>
  </si>
  <si>
    <t>https://www.artsy.net/artwork/susana-solano-lo-visible-2</t>
  </si>
  <si>
    <t xml:space="preserve">Gelida    </t>
  </si>
  <si>
    <t>Acier inoxydable et fer.</t>
  </si>
  <si>
    <t>https://www.artsy.net/artwork/susana-solano-gelida</t>
  </si>
  <si>
    <t>10.5 × 127 × 80 cm</t>
  </si>
  <si>
    <t>Douglas Mandry</t>
  </si>
  <si>
    <t>sans titre #14, Monuments series \\u2028</t>
  </si>
  <si>
    <t>Galerie Binome</t>
  </si>
  <si>
    <t>Lithography on geotextile (used glacier blanket), rust, steel nails</t>
  </si>
  <si>
    <t>https://www.artsy.net/artwork/douglas-mandry-sans-titre-number-14-monuments-series</t>
  </si>
  <si>
    <t>75.5 × 62 × 5 cm</t>
  </si>
  <si>
    <t>Laurence Aëgerter</t>
  </si>
  <si>
    <t>Laurence Aëgerter, Bain de midi (daytime swimming, corals)board)</t>
  </si>
  <si>
    <t>2013-2020</t>
  </si>
  <si>
    <t>Jacquard tapestry in mixed yarn including Mohair wool, lurex, and phosphorescent yarns</t>
  </si>
  <si>
    <t>https://www.artsy.net/artwork/laurence-aegerter-laurence-aegerter-bain-de-midi-daytime-swimming-corals-board</t>
  </si>
  <si>
    <t>270 × 130 cm</t>
  </si>
  <si>
    <t>Rhonegletscher - Eisgrotte (2300m), Monuments series\\u2028</t>
  </si>
  <si>
    <t>https://www.artsy.net/artwork/douglas-mandry-rhonegletscher-eisgrotte-2300m-monuments-series</t>
  </si>
  <si>
    <t>125 × 142 × 5 cm</t>
  </si>
  <si>
    <t>sans titre #15, Monuments \\u2028series</t>
  </si>
  <si>
    <t>https://www.artsy.net/artwork/douglas-mandry-sans-titre-number-15-monuments-series</t>
  </si>
  <si>
    <t>141 × 112 × 5 cm</t>
  </si>
  <si>
    <t>Anaïs Boudot</t>
  </si>
  <si>
    <t>sans titre #9</t>
  </si>
  <si>
    <t>Silver print on glass, silver paint, black wood frame</t>
  </si>
  <si>
    <t>https://www.artsy.net/artwork/anais-boudot-sans-titre-number-9</t>
  </si>
  <si>
    <t xml:space="preserve"> sans titre (triptyque #3)</t>
  </si>
  <si>
    <t>https://www.artsy.net/artwork/anais-boudot-sans-titre-triptyque-number-3</t>
  </si>
  <si>
    <t>66.5 × 32 cm</t>
  </si>
  <si>
    <t>Bain de minuit (night time swimming, reefs),</t>
  </si>
  <si>
    <t>https://www.artsy.net/artwork/laurence-aegerter-bain-de-minuit-night-time-swimming-reefs</t>
  </si>
  <si>
    <t>268 × 130 cm</t>
  </si>
  <si>
    <t>Monuments \\u2028serie, Glacier des Bossons</t>
  </si>
  <si>
    <t>https://www.artsy.net/artwork/douglas-mandry-monuments-serie-glacier-des-bossons</t>
  </si>
  <si>
    <t>62 × 75.5 × 5 cm</t>
  </si>
  <si>
    <t xml:space="preserve"> sans titre (triptyque #4)</t>
  </si>
  <si>
    <t>https://www.artsy.net/artwork/anais-boudot-sans-titre-triptyque-number-4</t>
  </si>
  <si>
    <t>sans titre #1</t>
  </si>
  <si>
    <t>https://www.artsy.net/artwork/anais-boudot-sans-titre-number-1</t>
  </si>
  <si>
    <t>sans titre (#D1 - 019)</t>
  </si>
  <si>
    <t>https://www.artsy.net/artwork/anais-boudot-sans-titre-number-d1-019</t>
  </si>
  <si>
    <t>32 × 23 cm</t>
  </si>
  <si>
    <t>Bain de midi (daytime swimming, corals)board)</t>
  </si>
  <si>
    <t>https://www.artsy.net/artwork/laurence-aegerter-bain-de-midi-daytime-swimming-corals-board</t>
  </si>
  <si>
    <t>Parthie du Glacier de Roseg, Monuments \\u2028serie</t>
  </si>
  <si>
    <t>https://www.artsy.net/artwork/douglas-mandry-parthie-du-glacier-de-roseg-monuments-serie</t>
  </si>
  <si>
    <t>sans titre #2</t>
  </si>
  <si>
    <t>https://www.artsy.net/artwork/anais-boudot-sans-titre-number-2</t>
  </si>
  <si>
    <t>sans titre #10</t>
  </si>
  <si>
    <t>https://www.artsy.net/artwork/anais-boudot-sans-titre-number-10</t>
  </si>
  <si>
    <t xml:space="preserve"> sans titre (#C5 - 005)</t>
  </si>
  <si>
    <t>https://www.artsy.net/artwork/anais-boudot-sans-titre-number-c5-005</t>
  </si>
  <si>
    <t>Bain de minuit (night time swimming, octopus)</t>
  </si>
  <si>
    <t>https://www.artsy.net/artwork/laurence-aegerter-bain-de-minuit-night-time-swimming-octopus</t>
  </si>
  <si>
    <t>sans titre #7</t>
  </si>
  <si>
    <t>https://www.artsy.net/artwork/anais-boudot-sans-titre-number-7</t>
  </si>
  <si>
    <t xml:space="preserve"> sans titre (#B1 - 012)</t>
  </si>
  <si>
    <t>https://www.artsy.net/artwork/anais-boudot-sans-titre-number-b1-012</t>
  </si>
  <si>
    <t>Galerie Catherine Putman</t>
  </si>
  <si>
    <t>https://www.artsy.net/artwork/per-kirkeby-untitled-458</t>
  </si>
  <si>
    <t>139 × 186 cm</t>
  </si>
  <si>
    <t>https://www.artsy.net/artwork/per-kirkeby-untitled-463</t>
  </si>
  <si>
    <t>https://www.artsy.net/artwork/per-kirkeby-untitled-459</t>
  </si>
  <si>
    <t>235 × 129 cm</t>
  </si>
  <si>
    <t>https://www.artsy.net/artwork/per-kirkeby-untitled-462</t>
  </si>
  <si>
    <t>https://www.artsy.net/artwork/per-kirkeby-untitled-460</t>
  </si>
  <si>
    <t>\Untitled\" #3"</t>
  </si>
  <si>
    <t>https://www.artsy.net/artwork/per-kirkeby-untitled-number-3</t>
  </si>
  <si>
    <t>72 × 90 cm</t>
  </si>
  <si>
    <t>Dry point and aquatint</t>
  </si>
  <si>
    <t>https://www.artsy.net/artwork/per-kirkeby-untitled-461</t>
  </si>
  <si>
    <t>90.5 × 79 cm</t>
  </si>
  <si>
    <t>Daniel Firman</t>
  </si>
  <si>
    <t>Jérôme</t>
  </si>
  <si>
    <t>Galerie Ceysson &amp; Bénétière</t>
  </si>
  <si>
    <t>Plaster, clothes, wig, shoes</t>
  </si>
  <si>
    <t>https://www.artsy.net/artwork/daniel-firman-jerome-1</t>
  </si>
  <si>
    <t>169 × 50 cm</t>
  </si>
  <si>
    <t>Nam Tchun-Mo</t>
  </si>
  <si>
    <t>strokes 0501</t>
  </si>
  <si>
    <t>https://www.artsy.net/artwork/nam-tchun-mo-strokes-0501</t>
  </si>
  <si>
    <t>Nicolas Momein</t>
  </si>
  <si>
    <t>Terre-plein 4</t>
  </si>
  <si>
    <t>Polyurethane elastomer and epoxy paste</t>
  </si>
  <si>
    <t>https://www.artsy.net/artwork/nicolas-momein-terre-plein-4-1</t>
  </si>
  <si>
    <t>192 × 169 cm</t>
  </si>
  <si>
    <t>Louis Cane</t>
  </si>
  <si>
    <t>Peinture vraiment abstraite</t>
  </si>
  <si>
    <t>Resin on stainless steel mesh</t>
  </si>
  <si>
    <t>https://www.artsy.net/artwork/louis-cane-peinture-vraiment-abstraite-4</t>
  </si>
  <si>
    <t>143 × 143 cm</t>
  </si>
  <si>
    <t>Lionel Sabatte</t>
  </si>
  <si>
    <t>Papillon de rencontre du 11 mai 2020</t>
  </si>
  <si>
    <t>Nails, dead skin, butterflies, pin</t>
  </si>
  <si>
    <t>https://www.artsy.net/artwork/lionel-sabatte-papillon-de-rencontre-du-11-mai-2020</t>
  </si>
  <si>
    <t>32 × 32 × 6 cm</t>
  </si>
  <si>
    <t>Cercles 11</t>
  </si>
  <si>
    <t>Coaxial antenna cable and staples on wood</t>
  </si>
  <si>
    <t>https://www.artsy.net/artwork/mounir-fatmi-cercles-11</t>
  </si>
  <si>
    <t>Aurélie Pétrel</t>
  </si>
  <si>
    <t>Feutres #3 (Bleu - Greenery)</t>
  </si>
  <si>
    <t>Photographic print on felt A.P</t>
  </si>
  <si>
    <t>https://www.artsy.net/artwork/aurelie-petrel-feutres-number-3-bleu-greenery</t>
  </si>
  <si>
    <t>153 × 191 cm</t>
  </si>
  <si>
    <t>Salomon LAMOUR</t>
  </si>
  <si>
    <t>https://www.artsy.net/artwork/mimosa-echard-salomon-lamour-1</t>
  </si>
  <si>
    <t>72.5 × 20.5 × 3 cm</t>
  </si>
  <si>
    <t>Sisters</t>
  </si>
  <si>
    <t>https://www.artsy.net/artwork/mimosa-echard-sisters</t>
  </si>
  <si>
    <t>120 × 100 × 82 cm</t>
  </si>
  <si>
    <t>https://www.artsy.net/artwork/haegue-yang-knotty-spell-in-chunky-forest-1</t>
  </si>
  <si>
    <t>Contract (AOC L)</t>
  </si>
  <si>
    <t>https://www.artsy.net/artwork/allora-and-calzadilla-contract-aoc-l</t>
  </si>
  <si>
    <t>243 × 182 cm</t>
  </si>
  <si>
    <t>Las leyes de la metamorfosis: acúmara (Algansea lacustris) 2</t>
  </si>
  <si>
    <t>Canvas print, acrylic</t>
  </si>
  <si>
    <t>https://www.artsy.net/artwork/abraham-cruzvillegas-las-leyes-de-la-metamorfosis-acumara-algansea-lacustris-2</t>
  </si>
  <si>
    <t>142 × 210 cm</t>
  </si>
  <si>
    <t>A, B, Lacrifluid</t>
  </si>
  <si>
    <t>https://www.artsy.net/artwork/mimosa-echard-a-b-lacrifluid</t>
  </si>
  <si>
    <t>30.5 × 20.5 × 3.5 cm</t>
  </si>
  <si>
    <t>Fleurs Fantômes 56</t>
  </si>
  <si>
    <t>Oil jet painting on canvas</t>
  </si>
  <si>
    <t>https://www.artsy.net/artwork/gabriel-orozco-fleurs-fantomes-56</t>
  </si>
  <si>
    <t>92 × 61 cm</t>
  </si>
  <si>
    <t>Melik Ohanian</t>
  </si>
  <si>
    <t>Selected recording #027</t>
  </si>
  <si>
    <t xml:space="preserve">  </t>
  </si>
  <si>
    <t>Lambda print on aluminium</t>
  </si>
  <si>
    <t>https://www.artsy.net/artwork/melik-ohanian-selected-recording-number-027</t>
  </si>
  <si>
    <t>124 × 187 cm</t>
  </si>
  <si>
    <t>A Midsummer Night's Dream \ Do it for my true love take ...\" (after Shakespeare and Mendelssohn)"</t>
  </si>
  <si>
    <t>https://www.artsy.net/artwork/tim-rollins-and-kos-a-midsummer-nights-dream-do-it-for-my-true-love-take-dot-dot-dot-after-shakespeare-and-mendelssohn</t>
  </si>
  <si>
    <t>91.5 × 121.9 cm</t>
  </si>
  <si>
    <t>Autoportrait avec pouce opposable XLII</t>
  </si>
  <si>
    <t>https://www.artsy.net/artwork/abraham-cruzvillegas-autoportrait-avec-pouce-opposable-xlii</t>
  </si>
  <si>
    <t>61 × 45.5 × 4 cm</t>
  </si>
  <si>
    <t>A, B, Eye</t>
  </si>
  <si>
    <t>https://www.artsy.net/artwork/mimosa-echard-a-b-eye</t>
  </si>
  <si>
    <t>Fleurs Fantômes 55</t>
  </si>
  <si>
    <t>https://www.artsy.net/artwork/gabriel-orozco-fleurs-fantomes-55</t>
  </si>
  <si>
    <t>untitled 2015 (demain est la question)</t>
  </si>
  <si>
    <t>Silkscreen on ping pong table and paddles</t>
  </si>
  <si>
    <t>https://www.artsy.net/artwork/rirkrit-tiravanija-untitled-2015-demain-est-la-question</t>
  </si>
  <si>
    <t>76 × 152.5 × 274 cm</t>
  </si>
  <si>
    <t>Untitled A-Z</t>
  </si>
  <si>
    <t>Set of 2 engravings on Hahnemühle Bütten 350g</t>
  </si>
  <si>
    <t>https://www.artsy.net/artwork/danh-vo-untitled-a-z-1</t>
  </si>
  <si>
    <t>53.5 × 39.5 cm</t>
  </si>
  <si>
    <t>Salomon, Ao,</t>
  </si>
  <si>
    <t>https://www.artsy.net/artwork/mimosa-echard-salomon-ao</t>
  </si>
  <si>
    <t>Roiseau 3</t>
  </si>
  <si>
    <t>Bamboo branch and bird feathers</t>
  </si>
  <si>
    <t>https://www.artsy.net/artwork/gabriel-orozco-roiseau-3</t>
  </si>
  <si>
    <t>190 × 190 × 150 cm</t>
  </si>
  <si>
    <t>L'épouvanté - Fénautrigues, Lot, Fr., été 1991</t>
  </si>
  <si>
    <t>https://www.artsy.net/artwork/jean-luc-moulene-lepouvante-fenautrigues-lot-fr-dot-ete-1991</t>
  </si>
  <si>
    <t>121 × 151 cm</t>
  </si>
  <si>
    <t>Light pushing #2</t>
  </si>
  <si>
    <t>Black and white photograph on baryta paper</t>
  </si>
  <si>
    <t>https://www.artsy.net/artwork/anri-sala-light-pushing-number-2</t>
  </si>
  <si>
    <t>49.5 × 60.5 cm</t>
  </si>
  <si>
    <t>Thibault Hazelzet</t>
  </si>
  <si>
    <t>Autel Casanova #3</t>
  </si>
  <si>
    <t>Glazed stoneware and brick, mixed media</t>
  </si>
  <si>
    <t>https://www.artsy.net/artwork/thibault-hazelzet-autel-casanova-number-3</t>
  </si>
  <si>
    <t>114 × 50 × 25 cm</t>
  </si>
  <si>
    <t>Autoportrait mangé par Méduse</t>
  </si>
  <si>
    <t>Transfer on canvas, oil, oil stick, oil pastel and graphite</t>
  </si>
  <si>
    <t>https://www.artsy.net/artwork/thibault-hazelzet-autoportrait-mange-par-meduse</t>
  </si>
  <si>
    <t>Autel Casanova #8</t>
  </si>
  <si>
    <t>Glazed stoneware and brick</t>
  </si>
  <si>
    <t>https://www.artsy.net/artwork/thibault-hazelzet-autel-casanova-number-8</t>
  </si>
  <si>
    <t>114 × 53 × 35 cm</t>
  </si>
  <si>
    <t>Casanova Graffiti Grande #1</t>
  </si>
  <si>
    <t>https://www.artsy.net/artwork/thibault-hazelzet-casanova-graffiti-grande-number-1</t>
  </si>
  <si>
    <t>Autel Casanova #4</t>
  </si>
  <si>
    <t>https://www.artsy.net/artwork/thibault-hazelzet-autel-casanova-number-4</t>
  </si>
  <si>
    <t>135 × 60 × 43 cm</t>
  </si>
  <si>
    <t>Casanova Media Zuecca #4</t>
  </si>
  <si>
    <t>https://www.artsy.net/artwork/thibault-hazelzet-casanova-media-zuecca-number-4</t>
  </si>
  <si>
    <t>89 × 130 cm</t>
  </si>
  <si>
    <t>Casanova ultra grande Bragadin #1</t>
  </si>
  <si>
    <t>Transfer on canvas, oil, oil stick, oil pastel</t>
  </si>
  <si>
    <t>https://www.artsy.net/artwork/thibault-hazelzet-casanova-ultra-grande-bragadin-number-1</t>
  </si>
  <si>
    <t>305 × 214 cm</t>
  </si>
  <si>
    <t>Kubra Khademi</t>
  </si>
  <si>
    <t>GALERIE ERIC MOUCHET</t>
  </si>
  <si>
    <t>https://www.artsy.net/artwork/kubra-khademi-1</t>
  </si>
  <si>
    <t>https://www.artsy.net/artwork/kubra-khademi</t>
  </si>
  <si>
    <t>Pierre Gaignard</t>
  </si>
  <si>
    <t>https://www.artsy.net/artwork/pierre-gaignard</t>
  </si>
  <si>
    <t>Louis-Cyprien Rials</t>
  </si>
  <si>
    <t>Lakeside Picnic — Lac Chagan, Kazakhstan</t>
  </si>
  <si>
    <t>Vidéo 4k 16-9 stéréo - 3'30'' 3'30'' Edition of 3 ex + 2 AP</t>
  </si>
  <si>
    <t>https://www.artsy.net/artwork/louis-cyprien-rials-lakeside-picnic-lac-chagan-kazakhstan</t>
  </si>
  <si>
    <t>Christine Crozat</t>
  </si>
  <si>
    <t>Shinkan-Shoes</t>
  </si>
  <si>
    <t>https://www.artsy.net/artwork/christine-crozat-shinkan-shoes</t>
  </si>
  <si>
    <t>23 × 7 × 4.5 cm</t>
  </si>
  <si>
    <t xml:space="preserve">COM9 </t>
  </si>
  <si>
    <t>Plaster, metal</t>
  </si>
  <si>
    <t>https://www.artsy.net/artwork/pierre-gaignard-com9</t>
  </si>
  <si>
    <t>120 × 70 × 60 cm</t>
  </si>
  <si>
    <t>Vincent Voillat</t>
  </si>
  <si>
    <t>Le poids des choses a changé (dumbbell dick 01)</t>
  </si>
  <si>
    <t>Granite</t>
  </si>
  <si>
    <t>https://www.artsy.net/artwork/vincent-voillat-le-poids-des-choses-a-change-dumbbell-dick-01</t>
  </si>
  <si>
    <t>12 × 10 × 24 cm</t>
  </si>
  <si>
    <t>Queen Bees Shoes</t>
  </si>
  <si>
    <t>Cristal et cire d'abeille</t>
  </si>
  <si>
    <t>https://www.artsy.net/artwork/christine-crozat-queen-bees-shoes</t>
  </si>
  <si>
    <t>25 × 25 × 17 cm</t>
  </si>
  <si>
    <t>Le poids des choses a changé (Dumbell 02)</t>
  </si>
  <si>
    <t>https://www.artsy.net/artwork/vincent-voillat-le-poids-des-choses-a-change-dumbell-02</t>
  </si>
  <si>
    <t>12 × 10 × 28 cm</t>
  </si>
  <si>
    <t>Hommage à ceux qui ont perdu leurs jambes n°1,</t>
  </si>
  <si>
    <t>Graphite sur papier et papier découpé</t>
  </si>
  <si>
    <t>https://www.artsy.net/artwork/christine-crozat-hommage-a-ceux-qui-ont-perdu-leurs-jambes-n-degrees-1</t>
  </si>
  <si>
    <t>Le poids des choses a changé (scrotum 01)</t>
  </si>
  <si>
    <t>https://www.artsy.net/artwork/vincent-voillat-le-poids-des-choses-a-change-scrotum-01</t>
  </si>
  <si>
    <t>12 × 10 × 17 cm</t>
  </si>
  <si>
    <t>https://www.artsy.net/artwork/bernard-piffaretti-untitled-292</t>
  </si>
  <si>
    <t>https://www.artsy.net/artwork/bernard-piffaretti-untitled-291</t>
  </si>
  <si>
    <t>240 × 140 cm</t>
  </si>
  <si>
    <t>Gilles Barbier</t>
  </si>
  <si>
    <t>Eternity</t>
  </si>
  <si>
    <t>GALERIE GEORGES-PHILIPPE ET NATHALIE VALLOIS</t>
  </si>
  <si>
    <t>Wood, gold leaf, resin, feathers</t>
  </si>
  <si>
    <t>https://www.artsy.net/artwork/gilles-barbier-eternity-2</t>
  </si>
  <si>
    <t>106 × 77 × 48 cm</t>
  </si>
  <si>
    <t>Julien Berthier</t>
  </si>
  <si>
    <t>Everything's gonna be alright</t>
  </si>
  <si>
    <t>https://www.artsy.net/artwork/julien-berthier-everythings-gonna-be-alright</t>
  </si>
  <si>
    <t>75 × 113 cm</t>
  </si>
  <si>
    <t>Richard Jackson</t>
  </si>
  <si>
    <t>https://www.artsy.net/artwork/richard-jackson</t>
  </si>
  <si>
    <t>Alia Farid</t>
  </si>
  <si>
    <t>Maske Paske Wi</t>
  </si>
  <si>
    <t>Galerie Imane Farès</t>
  </si>
  <si>
    <t>https://www.artsy.net/artwork/alia-farid-maske-paske-wi</t>
  </si>
  <si>
    <t>At the Time of the Ebb, 2019</t>
  </si>
  <si>
    <t>Video, colour, stereo sound, Master 4K</t>
  </si>
  <si>
    <t>https://www.artsy.net/artwork/alia-farid-at-the-time-of-the-ebb-2019</t>
  </si>
  <si>
    <t>Inkjet print on Hahnemüle Photo Rag baryta paper</t>
  </si>
  <si>
    <t>https://www.artsy.net/artwork/alia-farid-at-the-time-of-the-ebb-2019-1</t>
  </si>
  <si>
    <t>Galerie Jérôme Poggi</t>
  </si>
  <si>
    <t>Acrylique sur papier</t>
  </si>
  <si>
    <t>https://www.artsy.net/artwork/sam-francis-sans-titre-5</t>
  </si>
  <si>
    <t>48 × 35 cm</t>
  </si>
  <si>
    <t>Blanc</t>
  </si>
  <si>
    <t>Acrylique sur toile</t>
  </si>
  <si>
    <t>https://www.artsy.net/artwork/simon-hantai-blanc-3</t>
  </si>
  <si>
    <t>294.6 × 203.2 cm</t>
  </si>
  <si>
    <t>Société Réaliste</t>
  </si>
  <si>
    <t>U.N. Camouflage (LGBT)</t>
  </si>
  <si>
    <t>Tirage numérique sur tissu opaque prestige 220g, élastique, cordon d'attache, galon or</t>
  </si>
  <si>
    <t>https://www.artsy.net/artwork/societe-realiste-un-camouflage-lgbt</t>
  </si>
  <si>
    <t>254 × 381 cm</t>
  </si>
  <si>
    <t>Soft measures : Flysch</t>
  </si>
  <si>
    <t>Techniques mixtes : tissu, teinture et granit</t>
  </si>
  <si>
    <t>https://www.artsy.net/artwork/kapwani-kiwanga-soft-measures-flysch</t>
  </si>
  <si>
    <t>571.5 × 289.6 × 25.4 cm</t>
  </si>
  <si>
    <t>Jean Messagier</t>
  </si>
  <si>
    <t>Les Porteurs d'Arc-en-ciel</t>
  </si>
  <si>
    <t>1963-1964</t>
  </si>
  <si>
    <t>Peinture à l'huile sur toile</t>
  </si>
  <si>
    <t>https://www.artsy.net/artwork/jean-messagier-les-porteurs-darc-en-ciel</t>
  </si>
  <si>
    <t>508 × 762 cm</t>
  </si>
  <si>
    <t>Anna Eva Bergman</t>
  </si>
  <si>
    <t>N°10-1965</t>
  </si>
  <si>
    <t>Feuilles métalisées et vynile sur toile</t>
  </si>
  <si>
    <t>https://www.artsy.net/artwork/anna-eva-bergman-n-degrees-10-1965</t>
  </si>
  <si>
    <t>127 × 330.2 cm</t>
  </si>
  <si>
    <t>Babi Badalov</t>
  </si>
  <si>
    <t>Peinture acrylique sur tissu</t>
  </si>
  <si>
    <t>https://www.artsy.net/artwork/babi-badalov-man-ray</t>
  </si>
  <si>
    <t>147.3 × 152.4 cm</t>
  </si>
  <si>
    <t>Georges Tony Stoll</t>
  </si>
  <si>
    <t>Thomas Pynchon Serie</t>
  </si>
  <si>
    <t>Photographie argentique, tirage RA-4 couleur satiné prestige</t>
  </si>
  <si>
    <t>https://www.artsy.net/artwork/georges-tony-stoll-thomas-pynchon-serie</t>
  </si>
  <si>
    <t>Coloured Marble 2</t>
  </si>
  <si>
    <t>Techniques mixtes : fils colorés cousus sur toile peinte sur châssis</t>
  </si>
  <si>
    <t>https://www.artsy.net/artwork/sidival-fila-coloured-marble-2-1</t>
  </si>
  <si>
    <t>703.6 × 434.3 cm</t>
  </si>
  <si>
    <t>Paul Mignard</t>
  </si>
  <si>
    <t>La lag lago</t>
  </si>
  <si>
    <t>Pigmens et paillettes sur toile libre</t>
  </si>
  <si>
    <t>https://www.artsy.net/artwork/paul-mignard-la-lag-lago</t>
  </si>
  <si>
    <t>254 × 762 cm</t>
  </si>
  <si>
    <t>Kees Visser</t>
  </si>
  <si>
    <t>Série D-33\/64</t>
  </si>
  <si>
    <t>2002-2011</t>
  </si>
  <si>
    <t>32 peintures sur papier Mengei 100 gr</t>
  </si>
  <si>
    <t>https://www.artsy.net/artwork/kees-visser-serie-d-33-slash-64</t>
  </si>
  <si>
    <t>137.2 × 99.1 cm</t>
  </si>
  <si>
    <t>soldat</t>
  </si>
  <si>
    <t>18.04.2010</t>
  </si>
  <si>
    <t>https://www.artsy.net/artwork/miriam-cahn-soldat-19</t>
  </si>
  <si>
    <t>125 × 60 cm</t>
  </si>
  <si>
    <t>o.t.</t>
  </si>
  <si>
    <t>24.1.94</t>
  </si>
  <si>
    <t>Pencil and pigments on paper</t>
  </si>
  <si>
    <t>https://www.artsy.net/artwork/miriam-cahn-ot-125</t>
  </si>
  <si>
    <t>CHF</t>
  </si>
  <si>
    <t>26 × 36 cm</t>
  </si>
  <si>
    <t>geologie</t>
  </si>
  <si>
    <t>8..10.94</t>
  </si>
  <si>
    <t>https://www.artsy.net/artwork/miriam-cahn-geologie</t>
  </si>
  <si>
    <t>145 × 250 cm</t>
  </si>
  <si>
    <t>bau</t>
  </si>
  <si>
    <t>18.05.2016</t>
  </si>
  <si>
    <t>https://www.artsy.net/artwork/miriam-cahn-bau</t>
  </si>
  <si>
    <t>215 × 330 cm</t>
  </si>
  <si>
    <t>15.4.98</t>
  </si>
  <si>
    <t>Coal on paper</t>
  </si>
  <si>
    <t>https://www.artsy.net/artwork/miriam-cahn-ot-126</t>
  </si>
  <si>
    <t>23 × 33 cm</t>
  </si>
  <si>
    <t>30.12.93</t>
  </si>
  <si>
    <t>Pigment and water on paper</t>
  </si>
  <si>
    <t>https://www.artsy.net/artwork/miriam-cahn-ot-128</t>
  </si>
  <si>
    <t>17.12.93</t>
  </si>
  <si>
    <t>Pencil and graphite on paper</t>
  </si>
  <si>
    <t>https://www.artsy.net/artwork/miriam-cahn-ot-127</t>
  </si>
  <si>
    <t>42 × 59 cm</t>
  </si>
  <si>
    <t>zart (bl.arb.)</t>
  </si>
  <si>
    <t>27.11.95</t>
  </si>
  <si>
    <t>Oil on canvas and pastel on paper</t>
  </si>
  <si>
    <t>https://www.artsy.net/artwork/miriam-cahn-zart-bl-dot-arb-dot</t>
  </si>
  <si>
    <t>64 × 49 cm</t>
  </si>
  <si>
    <t>was mich anschaut</t>
  </si>
  <si>
    <t>26.3.94</t>
  </si>
  <si>
    <t>https://www.artsy.net/artwork/miriam-cahn-was-mich-anschaut-1</t>
  </si>
  <si>
    <t>74 × 330 cm</t>
  </si>
  <si>
    <t>5.11.16</t>
  </si>
  <si>
    <t>https://www.artsy.net/artwork/miriam-cahn-ot-129</t>
  </si>
  <si>
    <t>57 × 40 cm</t>
  </si>
  <si>
    <t>Composition symétrique</t>
  </si>
  <si>
    <t>1920</t>
  </si>
  <si>
    <t>Galerie Le Minotaure</t>
  </si>
  <si>
    <t>https://www.artsy.net/artwork/auguste-herbin-composition-symetrique-2</t>
  </si>
  <si>
    <t>Cesar Domela</t>
  </si>
  <si>
    <t>Relief n°49</t>
  </si>
  <si>
    <t>Technique mixte, frêne, laiton et plexiglas sur panneau</t>
  </si>
  <si>
    <t>https://www.artsy.net/artwork/cesar-domela-relief-n-degrees-49</t>
  </si>
  <si>
    <t>100 × 73 cm</t>
  </si>
  <si>
    <t>Etienne Beöthy</t>
  </si>
  <si>
    <t>Gouache sur papier</t>
  </si>
  <si>
    <t>https://www.artsy.net/artwork/etienne-beothy-composition-19</t>
  </si>
  <si>
    <t>65.8 × 41 cm</t>
  </si>
  <si>
    <t>Relief n°15 A</t>
  </si>
  <si>
    <t>Bois peint, cuivre rouge, peau de requin, parchemin, cuivre, laiton</t>
  </si>
  <si>
    <t>https://www.artsy.net/artwork/cesar-domela-relief-n-degrees-15-a</t>
  </si>
  <si>
    <t>152.4 × 254 cm</t>
  </si>
  <si>
    <t>Femme drapée. Opus 061</t>
  </si>
  <si>
    <t>1933</t>
  </si>
  <si>
    <t>Original palissandre. Taille directe</t>
  </si>
  <si>
    <t>https://www.artsy.net/artwork/etienne-beothy-femme-drapee-opus-061</t>
  </si>
  <si>
    <t>76 cm</t>
  </si>
  <si>
    <t>Forme nucléaire III. Opus 128</t>
  </si>
  <si>
    <t>Original tôle peinte</t>
  </si>
  <si>
    <t>https://www.artsy.net/artwork/etienne-beothy-forme-nucleaire-iii-opus-128</t>
  </si>
  <si>
    <t>260 cm</t>
  </si>
  <si>
    <t>James Brown</t>
  </si>
  <si>
    <t>Salt Cardinals 11</t>
  </si>
  <si>
    <t>Painting on linen</t>
  </si>
  <si>
    <t>https://www.artsy.net/artwork/james-brown-salt-cardinals-11</t>
  </si>
  <si>
    <t>180 × 145 × 6 cm</t>
  </si>
  <si>
    <t>Chant de la terre</t>
  </si>
  <si>
    <t>https://www.artsy.net/artwork/fabienne-verdier-chant-de-la-terre-1</t>
  </si>
  <si>
    <t>106 × 137 cm</t>
  </si>
  <si>
    <t>Barcelona, Barri Gòtic</t>
  </si>
  <si>
    <t>https://www.artsy.net/artwork/marc-desgrandchamps-barcelona-barri-gotic-2</t>
  </si>
  <si>
    <t>20 × 29 cm</t>
  </si>
  <si>
    <t>Frank Horvat</t>
  </si>
  <si>
    <t>Kristin</t>
  </si>
  <si>
    <t>https://www.artsy.net/artwork/frank-horvat-kristin-1</t>
  </si>
  <si>
    <t>120 × 82.9 cm</t>
  </si>
  <si>
    <t>Compartiments</t>
  </si>
  <si>
    <t>https://www.artsy.net/artwork/pierre-alechinsky-compartiments</t>
  </si>
  <si>
    <t>Felicitàa AA</t>
  </si>
  <si>
    <t>https://www.artsy.net/artwork/nicola-de-maria-felicitaa-aa</t>
  </si>
  <si>
    <t>Reversal 2</t>
  </si>
  <si>
    <t>Paintstick and silica</t>
  </si>
  <si>
    <t>https://www.artsy.net/artwork/richard-serra-reversal-2-1</t>
  </si>
  <si>
    <t>106.7 × 38 cm</t>
  </si>
  <si>
    <t>Barcelona, El Raval</t>
  </si>
  <si>
    <t>https://www.artsy.net/artwork/marc-desgrandchamps-barcelona-el-raval</t>
  </si>
  <si>
    <t>Evelyne</t>
  </si>
  <si>
    <t>https://www.artsy.net/artwork/frank-horvat-evelyne-1</t>
  </si>
  <si>
    <t>120 × 80.9 cm</t>
  </si>
  <si>
    <t>Waterloo</t>
  </si>
  <si>
    <t>https://www.artsy.net/artwork/pierre-alechinsky-waterloo</t>
  </si>
  <si>
    <t>50.2 × 66 cm</t>
  </si>
  <si>
    <t>Pantaphobia</t>
  </si>
  <si>
    <t>https://www.artsy.net/artwork/samuel-levi-jones-pantaphobia-1</t>
  </si>
  <si>
    <t>127 × 127 cm</t>
  </si>
  <si>
    <t>Right Angle 3</t>
  </si>
  <si>
    <t>https://www.artsy.net/artwork/richard-serra-right-angle-3</t>
  </si>
  <si>
    <t>81 × 86 cm</t>
  </si>
  <si>
    <t>Barcelona, Montjuïc</t>
  </si>
  <si>
    <t>https://www.artsy.net/artwork/marc-desgrandchamps-barcelona-montjuic</t>
  </si>
  <si>
    <t>https://www.artsy.net/artwork/marc-desgrandchamps-barcelona-barri-gotic</t>
  </si>
  <si>
    <t>https://www.artsy.net/artwork/marc-desgrandchamps-barcelona-montjuic-1</t>
  </si>
  <si>
    <t>Soñé que revelabas (Huang He)</t>
  </si>
  <si>
    <t>Vinyl, dispersion, acrylic and dry pigment on canvas</t>
  </si>
  <si>
    <t>https://www.artsy.net/artwork/juan-usle-sone-que-revelabas-huang-he</t>
  </si>
  <si>
    <t>275 × 203 cm</t>
  </si>
  <si>
    <t>Elevational Weight 4</t>
  </si>
  <si>
    <t>https://www.artsy.net/artwork/richard-serra-elevational-weight-4</t>
  </si>
  <si>
    <t>Claude</t>
  </si>
  <si>
    <t>https://www.artsy.net/artwork/frank-horvat-claude-1</t>
  </si>
  <si>
    <t>120 × 79.5 cm</t>
  </si>
  <si>
    <t>Barcelona, Passeig de Gràcia</t>
  </si>
  <si>
    <t>https://www.artsy.net/artwork/marc-desgrandchamps-barcelona-passeig-de-gracia</t>
  </si>
  <si>
    <t>Barcelona, Sant Just Desvern</t>
  </si>
  <si>
    <t>https://www.artsy.net/artwork/marc-desgrandchamps-barcelona-sant-just-desvern</t>
  </si>
  <si>
    <t>Edouard Wolton</t>
  </si>
  <si>
    <t>Vortex</t>
  </si>
  <si>
    <t>Galerie Les filles du calvaire</t>
  </si>
  <si>
    <t>https://www.artsy.net/artwork/edouard-wolton-vortex</t>
  </si>
  <si>
    <t>Jean-Michel Alberola</t>
  </si>
  <si>
    <t>Bertol Brecht 1926</t>
  </si>
  <si>
    <t>Galerie Maïa Muller</t>
  </si>
  <si>
    <t>https://www.artsy.net/artwork/jean-michel-alberola-bertol-brecht-1926</t>
  </si>
  <si>
    <t>246.4 × 213.4 cm</t>
  </si>
  <si>
    <t>Yesmine Ben Khelil</t>
  </si>
  <si>
    <t>Graphite, colour pencils and collage on paper</t>
  </si>
  <si>
    <t>https://www.artsy.net/artwork/yesmine-ben-khelil-sans-titre</t>
  </si>
  <si>
    <t>Gretel Weyer</t>
  </si>
  <si>
    <t>Ciste</t>
  </si>
  <si>
    <t>https://www.artsy.net/artwork/gretel-weyer-ciste</t>
  </si>
  <si>
    <t>50.8 × 88.9 cm</t>
  </si>
  <si>
    <t>L'érosion est aéroplane</t>
  </si>
  <si>
    <t>https://www.artsy.net/artwork/jean-michel-alberola-lerosion-est-aeroplane</t>
  </si>
  <si>
    <t>55.9 × 40.6 cm</t>
  </si>
  <si>
    <t>Myriam Mihindou</t>
  </si>
  <si>
    <t>Suculente \pleine de suc\""</t>
  </si>
  <si>
    <t>Water and ink on blotting paper</t>
  </si>
  <si>
    <t>https://www.artsy.net/artwork/myriam-mihindou-suculente-pleine-de-suc</t>
  </si>
  <si>
    <t>152.4 × 127 cm</t>
  </si>
  <si>
    <t>Poisson rouge</t>
  </si>
  <si>
    <t>Glazed Ceramic</t>
  </si>
  <si>
    <t>https://www.artsy.net/artwork/gretel-weyer-poisson-rouge</t>
  </si>
  <si>
    <t>68.6 × 22.9 × 10.2 cm</t>
  </si>
  <si>
    <t>Fritz Bornstück</t>
  </si>
  <si>
    <t>Pay nothing until August</t>
  </si>
  <si>
    <t>https://www.artsy.net/artwork/fritz-bornstuck-pay-nothing-until-august</t>
  </si>
  <si>
    <t>102 × 72 cm</t>
  </si>
  <si>
    <t>Io Burgard</t>
  </si>
  <si>
    <t>https://www.artsy.net/artwork/io-burgard</t>
  </si>
  <si>
    <t>https://www.artsy.net/artwork/yesmine-ben-khelil-sans-titre-1</t>
  </si>
  <si>
    <t>50.8 × 27.9 cm</t>
  </si>
  <si>
    <t>Monika Michalko</t>
  </si>
  <si>
    <t>Flottant dans la vie spiritualisée</t>
  </si>
  <si>
    <t>https://www.artsy.net/artwork/monika-michalko-flottant-dans-la-vie-spiritualisee</t>
  </si>
  <si>
    <t>Joachim Bandau</t>
  </si>
  <si>
    <t>Black watercolor</t>
  </si>
  <si>
    <t>GALERIE MAUBERT</t>
  </si>
  <si>
    <t>https://www.artsy.net/artwork/joachim-bandau-black-watercolor-6</t>
  </si>
  <si>
    <t>Bunker</t>
  </si>
  <si>
    <t>1981-1983</t>
  </si>
  <si>
    <t>https://www.artsy.net/artwork/joachim-bandau-bunker</t>
  </si>
  <si>
    <t>20 × 35 × 35 cm</t>
  </si>
  <si>
    <t>Yellow watercolor</t>
  </si>
  <si>
    <t>https://www.artsy.net/artwork/joachim-bandau-yellow-watercolor</t>
  </si>
  <si>
    <t>https://www.artsy.net/artwork/joachim-bandau-black-watercolor-7</t>
  </si>
  <si>
    <t>https://www.artsy.net/artwork/joachim-bandau-bunker-1</t>
  </si>
  <si>
    <t>10 × 150 × 12 cm</t>
  </si>
  <si>
    <t>Giulia Andreani</t>
  </si>
  <si>
    <t>Demonstrationsbild II</t>
  </si>
  <si>
    <t>https://www.artsy.net/artwork/giulia-andreani-demonstrationsbild-ii</t>
  </si>
  <si>
    <t>Zihné</t>
  </si>
  <si>
    <t>Acrylic on plaster</t>
  </si>
  <si>
    <t>https://www.artsy.net/artwork/jeremy-demester-zihne</t>
  </si>
  <si>
    <t>190.5 × 43.5 × 11.5 cm</t>
  </si>
  <si>
    <t>Raymond Hains</t>
  </si>
  <si>
    <t>Sans titre (Hommage à Klein)</t>
  </si>
  <si>
    <t>Torn posters on cardboard</t>
  </si>
  <si>
    <t>https://www.artsy.net/artwork/raymond-hains-sans-titre-hommage-a-klein</t>
  </si>
  <si>
    <t>77.5 × 64 cm</t>
  </si>
  <si>
    <t>Sa compagne aux cheveux courts</t>
  </si>
  <si>
    <t>https://www.artsy.net/artwork/giulia-andreani-sa-compagne-aux-cheveux-courts</t>
  </si>
  <si>
    <t>35 × 54 cm</t>
  </si>
  <si>
    <t>VV I</t>
  </si>
  <si>
    <t>Oil on canvas mounted on copper</t>
  </si>
  <si>
    <t>https://www.artsy.net/artwork/jeremy-demester-vv-i</t>
  </si>
  <si>
    <t>48.5 × 33.5 cm</t>
  </si>
  <si>
    <t>Seita</t>
  </si>
  <si>
    <t>Laquered wood, sandpaper</t>
  </si>
  <si>
    <t>https://www.artsy.net/artwork/raymond-hains-seita</t>
  </si>
  <si>
    <t>90 × 79.5 × 42 cm</t>
  </si>
  <si>
    <t>La chatte à Colette</t>
  </si>
  <si>
    <t>https://www.artsy.net/artwork/giulia-andreani-la-chatte-a-colette</t>
  </si>
  <si>
    <t>VV III</t>
  </si>
  <si>
    <t>https://www.artsy.net/artwork/jeremy-demester-vv-iii</t>
  </si>
  <si>
    <t>147.5 × 115 cm</t>
  </si>
  <si>
    <t xml:space="preserve">Doubts and Joy </t>
  </si>
  <si>
    <t>Oil and gold leaves on canvas</t>
  </si>
  <si>
    <t>https://www.artsy.net/artwork/tursic-and-mille-doubts-and-joy</t>
  </si>
  <si>
    <t>The Wake</t>
  </si>
  <si>
    <t>https://www.artsy.net/artwork/jeremy-demester-the-wake</t>
  </si>
  <si>
    <t>Loris Gréaud</t>
  </si>
  <si>
    <t>Basalt</t>
  </si>
  <si>
    <t>https://www.artsy.net/artwork/loris-greaud-i</t>
  </si>
  <si>
    <t>130 × 120 × 10 cm</t>
  </si>
  <si>
    <t>Dennis Oppenheim</t>
  </si>
  <si>
    <t>Exposed Kidney Pool</t>
  </si>
  <si>
    <t>Galerie Mitterrand</t>
  </si>
  <si>
    <t>Cast plaster, pigments, wood, steel</t>
  </si>
  <si>
    <t>https://www.artsy.net/artwork/dennis-oppenheim-exposed-kidney-pool-1</t>
  </si>
  <si>
    <t>60 × 60 × 60 cm</t>
  </si>
  <si>
    <t>Study of:  Hair Pieces from Hell. Detail: Household copper scrub pads- steel \/mesh frame</t>
  </si>
  <si>
    <t>Pencil, colored pencil, oil wash, oil pastel on paper</t>
  </si>
  <si>
    <t>https://www.artsy.net/artwork/dennis-oppenheim-study-of-hair-pieces-from-hell-detail-household-copper-scrub-pads-steel-slash-mesh-frame-2</t>
  </si>
  <si>
    <t>96.52 × 127 cm</t>
  </si>
  <si>
    <t>Architectural Cactus #12</t>
  </si>
  <si>
    <t>Aluminium, acrylic, roofing panels, grating</t>
  </si>
  <si>
    <t>https://www.artsy.net/artwork/dennis-oppenheim-architectural-cactus-number-12</t>
  </si>
  <si>
    <t>304.8 × 152.4 × 91.44 cm</t>
  </si>
  <si>
    <t>Bee-hive (Volcano)</t>
  </si>
  <si>
    <t>1978-1989</t>
  </si>
  <si>
    <t>Hand blown glass, soundtrack, player, speakers</t>
  </si>
  <si>
    <t>https://www.artsy.net/artwork/dennis-oppenheim-bee-hive-volcano</t>
  </si>
  <si>
    <t>Study for Hair Pieces from Hell. Detail : Household rag mops, assorted colors.</t>
  </si>
  <si>
    <t>https://www.artsy.net/artwork/dennis-oppenheim-study-for-hair-pieces-from-hell-detail-household-rag-mops-assorted-colors</t>
  </si>
  <si>
    <t>1916</t>
  </si>
  <si>
    <t>Pencil and crayons</t>
  </si>
  <si>
    <t>https://www.artsy.net/artwork/sophie-taeuber-arp-composition-verticale-horizontale</t>
  </si>
  <si>
    <t>28 × 18 cm</t>
  </si>
  <si>
    <t>Femme-Plante</t>
  </si>
  <si>
    <t>ca. 1941</t>
  </si>
  <si>
    <t>Watercolours and ink on paper</t>
  </si>
  <si>
    <t>https://www.artsy.net/artwork/victor-brauner-femme-plante-1</t>
  </si>
  <si>
    <t>Don't kill me if I betray you</t>
  </si>
  <si>
    <t>Gouache and black feltpen on cardboard mounted on wood</t>
  </si>
  <si>
    <t>https://www.artsy.net/artwork/dorothy-iannone-dont-kill-me-if-i-betray-you</t>
  </si>
  <si>
    <t>43.1 × 40.8 cm</t>
  </si>
  <si>
    <t>Colour pencils and lead mine on paper</t>
  </si>
  <si>
    <t>https://www.artsy.net/artwork/carroll-dunham-sans-titre</t>
  </si>
  <si>
    <t>32.1 × 45.4 cm</t>
  </si>
  <si>
    <t>Suzanne Duchamp</t>
  </si>
  <si>
    <t>Usine de mes pensées</t>
  </si>
  <si>
    <t>Gouache, ink and watercolours on paper</t>
  </si>
  <si>
    <t>https://www.artsy.net/artwork/suzanne-duchamp-usine-de-mes-pensees</t>
  </si>
  <si>
    <t>Untitled (le port)</t>
  </si>
  <si>
    <t>ca. 1940-1941</t>
  </si>
  <si>
    <t>Watercolors on paper</t>
  </si>
  <si>
    <t>https://www.artsy.net/artwork/wols-untitled-le-port</t>
  </si>
  <si>
    <t>22.5 × 31.3 cm</t>
  </si>
  <si>
    <t>https://www.artsy.net/artwork/hannah-hoch-aus-der-sammlung-aus-einem-ethnographischen-museum-nr-ix-2</t>
  </si>
  <si>
    <t>27.6 × 19 cm</t>
  </si>
  <si>
    <t>Le pavillon de l'élégance, Le pavillon en construction</t>
  </si>
  <si>
    <t>https://www.artsy.net/artwork/wols-le-pavillon-de-lelegance-le-pavillon-en-construction</t>
  </si>
  <si>
    <t>8.5 × 8.5 cm</t>
  </si>
  <si>
    <t>87-89 - 81 x 144 D</t>
  </si>
  <si>
    <t>https://www.artsy.net/artwork/martin-barre-87-89-81-x-144-d</t>
  </si>
  <si>
    <t>81 × 144 cm</t>
  </si>
  <si>
    <t>Guillaume Bresson</t>
  </si>
  <si>
    <t>Oil painting on photographic transfer</t>
  </si>
  <si>
    <t>https://www.artsy.net/artwork/guillaume-bresson-sans-titre-1</t>
  </si>
  <si>
    <t>History of the Chinese Closet</t>
  </si>
  <si>
    <t>https://www.artsy.net/artwork/shirley-jaffe-history-of-the-chinese-closet</t>
  </si>
  <si>
    <t>161 × 129 cm</t>
  </si>
  <si>
    <t>Youssef Nabil</t>
  </si>
  <si>
    <t>Natacha la Bédouine, Saqqara 2000</t>
  </si>
  <si>
    <t>Hand colored gelatin silver print</t>
  </si>
  <si>
    <t>https://www.artsy.net/artwork/youssef-nabil-natacha-la-bedouine-saqqara-2000</t>
  </si>
  <si>
    <t>39 × 27 cm</t>
  </si>
  <si>
    <t>Wood carving - cherry</t>
  </si>
  <si>
    <t>https://www.artsy.net/artwork/wang-keping-wang-ke-ping-couple-8</t>
  </si>
  <si>
    <t>107 × 58 × 52 cm</t>
  </si>
  <si>
    <t xml:space="preserve">Lady_Brush (Painted Ladies) </t>
  </si>
  <si>
    <t>Pigment print back-mounted on Dibond and framed with non reflect glass (non treated UV)</t>
  </si>
  <si>
    <t>https://www.artsy.net/artwork/valerie-belin-lady-brush-painted-ladies</t>
  </si>
  <si>
    <t>177 × 134 × 5 cm</t>
  </si>
  <si>
    <t>https://www.artsy.net/artwork/guillaume-bresson-sans-titre-3</t>
  </si>
  <si>
    <t>54.5 × 122 cm</t>
  </si>
  <si>
    <t>https://www.artsy.net/artwork/benoit-maire-peinture-de-nuages-105</t>
  </si>
  <si>
    <t>204 × 154 cm</t>
  </si>
  <si>
    <t>Tapestry, thread</t>
  </si>
  <si>
    <t>https://www.artsy.net/artwork/laure-prouvost-grand-mas-laboratory</t>
  </si>
  <si>
    <t>290 × 433.5 cm</t>
  </si>
  <si>
    <t>Pierre-François #6</t>
  </si>
  <si>
    <t>Charcoal and graphite on paper</t>
  </si>
  <si>
    <t>https://www.artsy.net/artwork/jerome-zonder-pierre-francois-number-6</t>
  </si>
  <si>
    <t>96 × 66 × 3.5 cm</t>
  </si>
  <si>
    <t>Études pour China Girl #50 (color)</t>
  </si>
  <si>
    <t>Pigment print, framed with anti-reflective and anti-UV glass</t>
  </si>
  <si>
    <t>https://www.artsy.net/artwork/valerie-belin-etudes-pour-china-girl-number-50-color</t>
  </si>
  <si>
    <t>Fabrice Hyber</t>
  </si>
  <si>
    <t>Mot-monde</t>
  </si>
  <si>
    <t>Il, charcoal and epoxy resin on canvas</t>
  </si>
  <si>
    <t>https://www.artsy.net/artwork/fabrice-hyber-mot-monde</t>
  </si>
  <si>
    <t>Not afraid to love, Paris 2005</t>
  </si>
  <si>
    <t>https://www.artsy.net/artwork/youssef-nabil-not-afraid-to-love-paris-2005</t>
  </si>
  <si>
    <t>On y va, let's follow the light</t>
  </si>
  <si>
    <t>https://www.artsy.net/artwork/laure-prouvost-on-y-va-lets-follow-the-light</t>
  </si>
  <si>
    <t>153 × 250.5 cm</t>
  </si>
  <si>
    <t>Chairs grises #17</t>
  </si>
  <si>
    <t>Graphite powder and charcoal powder on paper</t>
  </si>
  <si>
    <t>https://www.artsy.net/artwork/jerome-zonder-chairs-grises-number-17</t>
  </si>
  <si>
    <t>Études pour China Girl #46</t>
  </si>
  <si>
    <t>https://www.artsy.net/artwork/valerie-belin-etudes-pour-china-girl-number-46</t>
  </si>
  <si>
    <t>Livresque</t>
  </si>
  <si>
    <t>Oil, charcoal and epoxy resin on canvas</t>
  </si>
  <si>
    <t>https://www.artsy.net/artwork/fabrice-hyber-livresque</t>
  </si>
  <si>
    <t>Natacha &amp; Cabbage, Cairo 2000</t>
  </si>
  <si>
    <t>https://www.artsy.net/artwork/youssef-nabil-natacha-and-cabbage-cairo-2000</t>
  </si>
  <si>
    <t>52.5 × 39.5 cm</t>
  </si>
  <si>
    <t>From the Drawer, This Means Your Father</t>
  </si>
  <si>
    <t>Oil, collage on watercolour paper (38 x 30,5 cm each)</t>
  </si>
  <si>
    <t>https://www.artsy.net/artwork/laure-prouvost-from-the-drawer-this-means-your-father</t>
  </si>
  <si>
    <t>38 × 30.5 cm</t>
  </si>
  <si>
    <t>Erik Dietman</t>
  </si>
  <si>
    <t>Ballet de l’étang de Mosquito avec Mostinchinsky et Diaghlistic décor Picaabia et Mosticasso</t>
  </si>
  <si>
    <t>1998-2000</t>
  </si>
  <si>
    <t>Galerie Papillon</t>
  </si>
  <si>
    <t>Ink, chalk on paper mounted on canvas</t>
  </si>
  <si>
    <t>https://www.artsy.net/artwork/erik-dietman-ballet-de-letang-de-mosquito-avec-mostinchinsky-et-diaghlistic-decor-picaabia-et-mosticasso</t>
  </si>
  <si>
    <t>Linda Sanchez</t>
  </si>
  <si>
    <t xml:space="preserve">Coup sur coup </t>
  </si>
  <si>
    <t>Glazed earthenware on wood, glue, stainless steel chopsticks</t>
  </si>
  <si>
    <t>https://www.artsy.net/artwork/linda-sanchez-coup-sur-coup-1</t>
  </si>
  <si>
    <t>93 × 46.5 cm</t>
  </si>
  <si>
    <t>Cathryn Boch</t>
  </si>
  <si>
    <t>Paper, betadine, metal crochet needle, machine stitching</t>
  </si>
  <si>
    <t>https://www.artsy.net/artwork/cathryn-boch-sans-titre-9</t>
  </si>
  <si>
    <t>80 × 93 cm</t>
  </si>
  <si>
    <t>Coup sur coup</t>
  </si>
  <si>
    <t>https://www.artsy.net/artwork/linda-sanchez-coup-sur-coup</t>
  </si>
  <si>
    <t>Sabrina Vitali</t>
  </si>
  <si>
    <t>Fleur de polissage #1</t>
  </si>
  <si>
    <t>Fabric, iron, oxides, pigments</t>
  </si>
  <si>
    <t>https://www.artsy.net/artwork/sabrina-vitali-fleur-de-polissage-number-1-1</t>
  </si>
  <si>
    <t>40 cm diameter</t>
  </si>
  <si>
    <t>Vierge de Torcello</t>
  </si>
  <si>
    <t>1995-1997</t>
  </si>
  <si>
    <t>Glass made at CIRVA</t>
  </si>
  <si>
    <t>https://www.artsy.net/artwork/erik-dietman-vierge-de-torcello</t>
  </si>
  <si>
    <t>78.7 × 63.5 × 66 cm</t>
  </si>
  <si>
    <t>L'or gris</t>
  </si>
  <si>
    <t>Stretched garbage bag</t>
  </si>
  <si>
    <t>https://www.artsy.net/artwork/linda-sanchez-lor-gris</t>
  </si>
  <si>
    <t>64 × 34 × 17 cm</t>
  </si>
  <si>
    <t>Planisphère 5</t>
  </si>
  <si>
    <t>Atlas leaf paper, sewing machine with cotton thread, oil, sugar, varnish</t>
  </si>
  <si>
    <t>https://www.artsy.net/artwork/cathryn-boch-planisphere-5</t>
  </si>
  <si>
    <t>62 × 64 cm</t>
  </si>
  <si>
    <t>Balle</t>
  </si>
  <si>
    <t>Fiber cement</t>
  </si>
  <si>
    <t>https://www.artsy.net/artwork/linda-sanchez-balle</t>
  </si>
  <si>
    <t>20 cm diameter</t>
  </si>
  <si>
    <t>https://www.artsy.net/artwork/sabrina-vitali-fleur-de-polissage-number-1-2</t>
  </si>
  <si>
    <t>Presse à steak aztèque</t>
  </si>
  <si>
    <t>Bronze, iron</t>
  </si>
  <si>
    <t>https://www.artsy.net/artwork/erik-dietman-presse-a-steak-azteque</t>
  </si>
  <si>
    <t>15 × 18.5 × 12 cm</t>
  </si>
  <si>
    <t>Paravent veiné</t>
  </si>
  <si>
    <t>Brass, varnish</t>
  </si>
  <si>
    <t>https://www.artsy.net/artwork/sabrina-vitali-paravent-veine</t>
  </si>
  <si>
    <t>100 × 150 × 30 cm</t>
  </si>
  <si>
    <t>Press image, digital photo printing, gluing, wooden bar, machine stitching</t>
  </si>
  <si>
    <t>https://www.artsy.net/artwork/cathryn-boch-sans-titre-10</t>
  </si>
  <si>
    <t>214 × 115.6 × 35 cm</t>
  </si>
  <si>
    <t>Arbres</t>
  </si>
  <si>
    <t>https://www.artsy.net/artwork/erik-dietman-arbres</t>
  </si>
  <si>
    <t>Compote humaine</t>
  </si>
  <si>
    <t>https://www.artsy.net/artwork/erik-dietman-compote-humaine</t>
  </si>
  <si>
    <t>73.7 × 53.3 × 45.7 cm</t>
  </si>
  <si>
    <t>Tissu de sable</t>
  </si>
  <si>
    <t>Sand, neoprene glue</t>
  </si>
  <si>
    <t>https://www.artsy.net/artwork/linda-sanchez-tissu-de-sable</t>
  </si>
  <si>
    <t>Atlas sheet, betadine, machine sewing and hand sewing</t>
  </si>
  <si>
    <t>https://www.artsy.net/artwork/cathryn-boch-sans-titre-12</t>
  </si>
  <si>
    <t>170.2 × 83.8 × 17.8 cm</t>
  </si>
  <si>
    <t>Aerial photo, silver print on paper, topographic map, sugar, machine stitching, hand stitching</t>
  </si>
  <si>
    <t>https://www.artsy.net/artwork/cathryn-boch-sans-titre-11</t>
  </si>
  <si>
    <t>200.7 × 297.2 × 43.2 cm</t>
  </si>
  <si>
    <t>https://www.artsy.net/artwork/sabrina-vitali-fleur-de-polissage-number-1</t>
  </si>
  <si>
    <t>Sévère</t>
  </si>
  <si>
    <t>1993-1997</t>
  </si>
  <si>
    <t>https://www.artsy.net/artwork/erik-dietman-severe</t>
  </si>
  <si>
    <t>73.7 × 40.6 cm</t>
  </si>
  <si>
    <t>Galerie Pascal Lansberg</t>
  </si>
  <si>
    <t>Waterpaint on pierced canvas</t>
  </si>
  <si>
    <t>https://www.artsy.net/artwork/dadamaino-volume-170</t>
  </si>
  <si>
    <t>120.5 × 60.5 cm</t>
  </si>
  <si>
    <t>Cuadro 123</t>
  </si>
  <si>
    <t>ca. 1960–61</t>
  </si>
  <si>
    <t>Mixed media on burlap</t>
  </si>
  <si>
    <t>https://www.artsy.net/artwork/manolo-millares-cuadro-123</t>
  </si>
  <si>
    <t>198 × 130 cm</t>
  </si>
  <si>
    <t>https://www.artsy.net/artwork/hans-hartung-49</t>
  </si>
  <si>
    <t>37 × 24.8 cm</t>
  </si>
  <si>
    <t>Horn A</t>
  </si>
  <si>
    <t>Painting on canvas</t>
  </si>
  <si>
    <t>https://www.artsy.net/artwork/victor-vasarely-horn-a</t>
  </si>
  <si>
    <t>\Composition abstraite\""</t>
  </si>
  <si>
    <t>https://www.artsy.net/artwork/serge-poliakoff-composition-abstraite-86</t>
  </si>
  <si>
    <t>Oil bon canvas</t>
  </si>
  <si>
    <t>https://www.artsy.net/artwork/serge-poliakoff-composition-abstraite-85</t>
  </si>
  <si>
    <t>Jean Fautrier</t>
  </si>
  <si>
    <t>Paysage</t>
  </si>
  <si>
    <t>https://www.artsy.net/artwork/jean-fautrier-paysage</t>
  </si>
  <si>
    <t>Gouache and traces of fire on cardboard.</t>
  </si>
  <si>
    <t>https://www.artsy.net/artwork/otto-piene-untitled-102</t>
  </si>
  <si>
    <t>146 × 97 cm</t>
  </si>
  <si>
    <t>ca. 1956</t>
  </si>
  <si>
    <t>https://www.artsy.net/artwork/jean-paul-riopelle-1</t>
  </si>
  <si>
    <t>https://www.artsy.net/artwork/hans-hartung-48</t>
  </si>
  <si>
    <t>48.5 × 72 cm</t>
  </si>
  <si>
    <t>Hermann Nitsch</t>
  </si>
  <si>
    <t>Galerie RX</t>
  </si>
  <si>
    <t>https://www.artsy.net/artwork/hermann-nitsch-untitled-56</t>
  </si>
  <si>
    <t>https://www.artsy.net/artwork/hermann-nitsch-untitled-55</t>
  </si>
  <si>
    <t>Le terrain de tous les possibles</t>
  </si>
  <si>
    <t>Mixed textiles on canvas</t>
  </si>
  <si>
    <t>https://www.artsy.net/artwork/joel-andrianomearisoa-le-terrain-de-tous-les-possibles-3</t>
  </si>
  <si>
    <t>51 × 41 cm</t>
  </si>
  <si>
    <t>https://www.artsy.net/artwork/joel-andrianomearisoa-le-terrain-de-tous-les-possibles-6</t>
  </si>
  <si>
    <t>https://www.artsy.net/artwork/hermann-nitsch-untitled-60</t>
  </si>
  <si>
    <t>https://www.artsy.net/artwork/hermann-nitsch-untitled-54</t>
  </si>
  <si>
    <t>https://www.artsy.net/artwork/joel-andrianomearisoa-le-terrain-de-tous-les-possibles-2</t>
  </si>
  <si>
    <t>220 × 105 cm</t>
  </si>
  <si>
    <t>https://www.artsy.net/artwork/joel-andrianomearisoa-le-terrain-de-tous-les-possibles-7</t>
  </si>
  <si>
    <t>https://www.artsy.net/artwork/hermann-nitsch-untitled-57</t>
  </si>
  <si>
    <t>https://www.artsy.net/artwork/hermann-nitsch-untitled-58</t>
  </si>
  <si>
    <t>https://www.artsy.net/artwork/joel-andrianomearisoa-le-terrain-de-tous-les-possibles-4</t>
  </si>
  <si>
    <t>https://www.artsy.net/artwork/joel-andrianomearisoa-le-terrain-de-tous-les-possibles-8</t>
  </si>
  <si>
    <t>https://www.artsy.net/artwork/hermann-nitsch-untitled-59</t>
  </si>
  <si>
    <t>https://www.artsy.net/artwork/hermann-nitsch-untitled-61</t>
  </si>
  <si>
    <t>105 × 80 cm</t>
  </si>
  <si>
    <t>https://www.artsy.net/artwork/joel-andrianomearisoa-le-terrain-de-tous-les-possibles-5</t>
  </si>
  <si>
    <t>https://www.artsy.net/artwork/joel-andrianomearisoa-le-terrain-de-tous-les-possibles-9</t>
  </si>
  <si>
    <t>Raphael Denis</t>
  </si>
  <si>
    <t>LY 13 \/ KISTE LY 12</t>
  </si>
  <si>
    <t>Galerie Sator</t>
  </si>
  <si>
    <t>Textile, rope, ink and graphite on label</t>
  </si>
  <si>
    <t>https://www.artsy.net/artwork/raphael-denis-ly-13-slash-kiste-ly-12</t>
  </si>
  <si>
    <t>114.3 × 50.8 × 45.7 cm</t>
  </si>
  <si>
    <t>Gabriel Leger</t>
  </si>
  <si>
    <t>oeil égyptien</t>
  </si>
  <si>
    <t>https://www.artsy.net/artwork/gabriel-leger-oeil-egyptien</t>
  </si>
  <si>
    <t>254 × 157.5 cm</t>
  </si>
  <si>
    <t>Mary Miss</t>
  </si>
  <si>
    <t>Relief</t>
  </si>
  <si>
    <t>Steel and wire</t>
  </si>
  <si>
    <t>https://www.artsy.net/artwork/mary-miss-relief</t>
  </si>
  <si>
    <t>41 × 635 cm</t>
  </si>
  <si>
    <t>Untitled III First realized at Medellin Biennial, Colombia 1981</t>
  </si>
  <si>
    <t>Three painting-installations: Acrylic paint, painted aluminum and cotton string</t>
  </si>
  <si>
    <t>https://www.artsy.net/artwork/lydia-okumura-untitled-iii-first-realized-at-medellin-biennial-colombia-1981</t>
  </si>
  <si>
    <t>Mouvement</t>
  </si>
  <si>
    <t>https://www.artsy.net/artwork/vera-molnar-mouvement-1</t>
  </si>
  <si>
    <t>76 × 105 cm</t>
  </si>
  <si>
    <t>Forest of Threes</t>
  </si>
  <si>
    <t>https://www.artsy.net/artwork/rosemarie-castoro-forest-of-threes</t>
  </si>
  <si>
    <t>Marc Brandenburg</t>
  </si>
  <si>
    <t>https://www.artsy.net/artwork/marc-brandenburg-untitled-13</t>
  </si>
  <si>
    <t>11 × 39 cm</t>
  </si>
  <si>
    <t>shizuko yoshikawa</t>
  </si>
  <si>
    <t>farbschatten 74\/5x2</t>
  </si>
  <si>
    <t>Lacquer and Acrylic on Polyester</t>
  </si>
  <si>
    <t>https://www.artsy.net/artwork/shizuko-yoshikawa-farbschatten-74-slash-5x2</t>
  </si>
  <si>
    <t>124 × 50 cm</t>
  </si>
  <si>
    <t>Marlow Moss</t>
  </si>
  <si>
    <t>1944</t>
  </si>
  <si>
    <t>https://www.artsy.net/artwork/marlow-moss-untitled-2</t>
  </si>
  <si>
    <t>56.7 × 49.7 cm</t>
  </si>
  <si>
    <t>Magdalena Więcek</t>
  </si>
  <si>
    <t>Untitled (from Sexy series)</t>
  </si>
  <si>
    <t>https://www.artsy.net/artwork/magdalena-wiecek-untitled-from-sexy-series</t>
  </si>
  <si>
    <t>24 × 72 × 20 cm</t>
  </si>
  <si>
    <t>Knots (former title: Knots in a room)</t>
  </si>
  <si>
    <t>Hemp rope, white paint, liquid latex</t>
  </si>
  <si>
    <t>https://www.artsy.net/artwork/mary-miss-knots-former-title-knots-in-a-room</t>
  </si>
  <si>
    <t>https://www.artsy.net/artwork/marc-brandenburg-untitled-12</t>
  </si>
  <si>
    <t>42 × 30.3 cm</t>
  </si>
  <si>
    <t>Molndrian, 74,066\/13.30.37</t>
  </si>
  <si>
    <t>Computer drawing</t>
  </si>
  <si>
    <t>https://www.artsy.net/artwork/vera-molnar-molndrian-74066-slash-13-dot-30-dot-37</t>
  </si>
  <si>
    <t>ca. 1940-1947</t>
  </si>
  <si>
    <t>https://www.artsy.net/artwork/marlow-moss-untitled-1</t>
  </si>
  <si>
    <t>41.6 × 35.2 cm</t>
  </si>
  <si>
    <t>Pencil on wood, industrial cotton string and nails</t>
  </si>
  <si>
    <t>https://www.artsy.net/artwork/kazuko-miyamoto-untitled-5</t>
  </si>
  <si>
    <t>260 × 244 × 37 cm</t>
  </si>
  <si>
    <t>https://www.artsy.net/artwork/marc-brandenburg-untitled-11</t>
  </si>
  <si>
    <t>39 × 49.7 cm</t>
  </si>
  <si>
    <t>https://www.artsy.net/artwork/marc-brandenburg-untitled-9</t>
  </si>
  <si>
    <t>35.2 × 35.6 cm</t>
  </si>
  <si>
    <t>Cube 1,2,3</t>
  </si>
  <si>
    <t>Stainless steel wire mesh</t>
  </si>
  <si>
    <t>https://www.artsy.net/artwork/lydia-okumura-cube-12-3</t>
  </si>
  <si>
    <t>https://www.artsy.net/artwork/verena-loewensberg-ohne-titel-8</t>
  </si>
  <si>
    <t>Acrylic and enamel spray paint on canvas</t>
  </si>
  <si>
    <t>https://www.artsy.net/artwork/kazuko-miyamoto-untitled-4</t>
  </si>
  <si>
    <t>192.5 × 249.5 cm</t>
  </si>
  <si>
    <t>https://www.artsy.net/artwork/marc-brandenburg-untitled-10</t>
  </si>
  <si>
    <t>51 × 23 cm</t>
  </si>
  <si>
    <t>Ralph Gibson</t>
  </si>
  <si>
    <t>Capri Diver</t>
  </si>
  <si>
    <t>1983-2018</t>
  </si>
  <si>
    <t>Galerie Thierry Bigaignon</t>
  </si>
  <si>
    <t>https://www.artsy.net/artwork/ralph-gibson-capri-diver-1</t>
  </si>
  <si>
    <t>52.2 × 42 × 2 cm</t>
  </si>
  <si>
    <t>Harold Feinstein</t>
  </si>
  <si>
    <t>Window Washer (New York)</t>
  </si>
  <si>
    <t>Silver gelatin print on Ilford Multigrade (2009)</t>
  </si>
  <si>
    <t>https://www.artsy.net/artwork/harold-feinstein-window-washer-new-york</t>
  </si>
  <si>
    <t>50.8 × 40.6 × 3 cm</t>
  </si>
  <si>
    <t>Renato D'Agostin</t>
  </si>
  <si>
    <t>Death Valley, California, #2</t>
  </si>
  <si>
    <t>Silver gelatin print made by artist on Ilford Fiber Based paper (2017)</t>
  </si>
  <si>
    <t>https://www.artsy.net/artwork/renato-dagostin-death-valley-california-number-2-1</t>
  </si>
  <si>
    <t>48 × 32 × 3 cm</t>
  </si>
  <si>
    <t>Catherine Balet</t>
  </si>
  <si>
    <t>Moods in a Room #30</t>
  </si>
  <si>
    <t>Archival pigment print on Fine Art Museum paper (2019)</t>
  </si>
  <si>
    <t>https://www.artsy.net/artwork/catherine-balet-moods-in-a-room-number-30</t>
  </si>
  <si>
    <t>50 × 40 × 3 cm</t>
  </si>
  <si>
    <t>Thomas Paquet</t>
  </si>
  <si>
    <t>Décalage horaire #1</t>
  </si>
  <si>
    <t>Cyanotype on cotton paper</t>
  </si>
  <si>
    <t>https://www.artsy.net/artwork/thomas-paquet-decalage-horaire-number-1</t>
  </si>
  <si>
    <t>110 × 110 × 4 cm</t>
  </si>
  <si>
    <t>Rémi Noël</t>
  </si>
  <si>
    <t>Life, Sanderson Texas</t>
  </si>
  <si>
    <t>Silver gelatin print on Baryta paper Frame: white-tinted metal frame, musuem anti-reflective glass</t>
  </si>
  <si>
    <t>https://www.artsy.net/artwork/remi-noel-life-sanderson-texas</t>
  </si>
  <si>
    <t>50.5 × 40.5 × 2 cm</t>
  </si>
  <si>
    <t>Rainy Day, Sealy Texas</t>
  </si>
  <si>
    <t>https://www.artsy.net/artwork/remi-noel-rainy-day-sealy-texas</t>
  </si>
  <si>
    <t>40.5 × 50.5 × 2 cm</t>
  </si>
  <si>
    <t>Sabine Mirlesse</t>
  </si>
  <si>
    <t>Dust no. 6</t>
  </si>
  <si>
    <t>Photogram. Silver gelatin print on matte fiber paper</t>
  </si>
  <si>
    <t>https://www.artsy.net/artwork/sabine-mirlesse-dust-no-6</t>
  </si>
  <si>
    <t>1972-2018</t>
  </si>
  <si>
    <t>https://www.artsy.net/artwork/ralph-gibson-cloud-1</t>
  </si>
  <si>
    <t>52.2 × 42 × 3.5 cm</t>
  </si>
  <si>
    <t>Man Smoking in Diner (New York, NY)</t>
  </si>
  <si>
    <t>Silver gelatin print on Ilford Warm Tone (2014)</t>
  </si>
  <si>
    <t>https://www.artsy.net/artwork/harold-feinstein-man-smoking-in-diner-new-york-ny</t>
  </si>
  <si>
    <t>Detroit, Michigan, #3</t>
  </si>
  <si>
    <t>https://www.artsy.net/artwork/renato-dagostin-detroit-michigan-number-3-1</t>
  </si>
  <si>
    <t>38 × 42 × 3 cm</t>
  </si>
  <si>
    <t>Moods in a Room #02</t>
  </si>
  <si>
    <t>https://www.artsy.net/artwork/catherine-balet-moods-in-a-room-number-02</t>
  </si>
  <si>
    <t>45.7 × 40 × 3 cm</t>
  </si>
  <si>
    <t>Life, Marfa Texas #1</t>
  </si>
  <si>
    <t>https://www.artsy.net/artwork/remi-noel-life-marfa-texas-number-1</t>
  </si>
  <si>
    <t>Lost Cloud, Paris</t>
  </si>
  <si>
    <t>Silver gelatin print on Baryta paper Frame: white-tinted metal frame, museum anti-reflective glass</t>
  </si>
  <si>
    <t>https://www.artsy.net/artwork/remi-noel-lost-cloud-paris</t>
  </si>
  <si>
    <t>Yannig Hedel</t>
  </si>
  <si>
    <t>OPLH-08, Méplat et lueur biseautée</t>
  </si>
  <si>
    <t>Vintage silver gelatin print made by the artist</t>
  </si>
  <si>
    <t>https://www.artsy.net/artwork/yannig-hedel-oplh-08-meplat-et-lueur-biseautee</t>
  </si>
  <si>
    <t>30.3 × 22.1 × 3 cm</t>
  </si>
  <si>
    <t>Giuntura no. 1</t>
  </si>
  <si>
    <t>Silver gelatin print on matte fiber paper</t>
  </si>
  <si>
    <t>https://www.artsy.net/artwork/sabine-mirlesse-giuntura-no-1</t>
  </si>
  <si>
    <t>Cowboy Clark</t>
  </si>
  <si>
    <t>https://www.artsy.net/artwork/ralph-gibson-cowboy-clark-1</t>
  </si>
  <si>
    <t>Harmony of Chaos, #12</t>
  </si>
  <si>
    <t>Silver gelatin print made by artist on Ilford matt paper (2019)</t>
  </si>
  <si>
    <t>https://www.artsy.net/artwork/renato-dagostin-harmony-of-chaos-number-12</t>
  </si>
  <si>
    <t>180 × 80 × 3 cm</t>
  </si>
  <si>
    <t>Moods in a Room #28</t>
  </si>
  <si>
    <t>https://www.artsy.net/artwork/catherine-balet-moods-in-a-room-number-28</t>
  </si>
  <si>
    <t>Horizon #9</t>
  </si>
  <si>
    <t>Darkroom C-print on RC paper from a 4x5 inch film</t>
  </si>
  <si>
    <t>https://www.artsy.net/artwork/thomas-paquet-horizon-number-9</t>
  </si>
  <si>
    <t>94 × 118 × 4 cm</t>
  </si>
  <si>
    <t>Dear America</t>
  </si>
  <si>
    <t>https://www.artsy.net/artwork/remi-noel-dear-america</t>
  </si>
  <si>
    <t>Life, Junction Texas</t>
  </si>
  <si>
    <t>https://www.artsy.net/artwork/remi-noel-life-junction-texas</t>
  </si>
  <si>
    <t>Petit chanfrein II</t>
  </si>
  <si>
    <t>https://www.artsy.net/artwork/yannig-hedel-petit-chanfrein-ii</t>
  </si>
  <si>
    <t>30.3 × 23.1 × 3 cm</t>
  </si>
  <si>
    <t>Giuntura no. 2</t>
  </si>
  <si>
    <t>https://www.artsy.net/artwork/sabine-mirlesse-giuntura-no-2</t>
  </si>
  <si>
    <t>20.5 × 20 cm</t>
  </si>
  <si>
    <t>Breezy Curtains (Vermont)</t>
  </si>
  <si>
    <t>https://www.artsy.net/artwork/harold-feinstein-breezy-curtains-vermont</t>
  </si>
  <si>
    <t>Indianapolis Motor Speedway, Indiana, #2</t>
  </si>
  <si>
    <t>https://www.artsy.net/artwork/renato-dagostin-indianapolis-motor-speedway-indiana-number-2-1</t>
  </si>
  <si>
    <t>Moods in a Room #17</t>
  </si>
  <si>
    <t>https://www.artsy.net/artwork/catherine-balet-moods-in-a-room-number-17</t>
  </si>
  <si>
    <t>43 × 40 × 3 cm</t>
  </si>
  <si>
    <t>Vittoria Gerardi</t>
  </si>
  <si>
    <t>Confine #288-289</t>
  </si>
  <si>
    <t>Silver gelatin print made by artist on Ilford Fiber Based paper</t>
  </si>
  <si>
    <t>https://www.artsy.net/artwork/vittoria-gerardi-confine-number-288-289-1</t>
  </si>
  <si>
    <t>46.2 × 68.2 × 3 cm</t>
  </si>
  <si>
    <t>Love, Los Angeles</t>
  </si>
  <si>
    <t>https://www.artsy.net/artwork/remi-noel-love-los-angeles</t>
  </si>
  <si>
    <t>Life, Marfa Texas #2</t>
  </si>
  <si>
    <t>https://www.artsy.net/artwork/remi-noel-life-marfa-texas-number-2</t>
  </si>
  <si>
    <t>PEL-11, Obliques ombrées</t>
  </si>
  <si>
    <t>https://www.artsy.net/artwork/yannig-hedel-pel-11-obliques-ombrees</t>
  </si>
  <si>
    <t>30.3 × 21.3 × 3 cm</t>
  </si>
  <si>
    <t>Jorge Luis Miranda Carracedo</t>
  </si>
  <si>
    <t>Galerie Vallois</t>
  </si>
  <si>
    <t>https://www.artsy.net/artwork/jorge-luis-miranda-carracedo</t>
  </si>
  <si>
    <t>50 × 80 × 30 cm</t>
  </si>
  <si>
    <t>https://www.artsy.net/artwork/jorge-luis-miranda-carracedo-2</t>
  </si>
  <si>
    <t>50 cm</t>
  </si>
  <si>
    <t>Progre</t>
  </si>
  <si>
    <t>https://www.artsy.net/artwork/jorge-luis-miranda-carracedo-progre</t>
  </si>
  <si>
    <t>40 × 20 cm</t>
  </si>
  <si>
    <t>Jerico</t>
  </si>
  <si>
    <t>https://www.artsy.net/artwork/jorge-luis-miranda-carracedo-jerico</t>
  </si>
  <si>
    <t>Dipolo</t>
  </si>
  <si>
    <t>https://www.artsy.net/artwork/jorge-luis-miranda-carracedo-dipolo</t>
  </si>
  <si>
    <t>100 × 74 cm</t>
  </si>
  <si>
    <t>Dunamis</t>
  </si>
  <si>
    <t>https://www.artsy.net/artwork/jorge-luis-miranda-carracedo-dunamis</t>
  </si>
  <si>
    <t>https://www.artsy.net/artwork/jorge-luis-miranda-carracedo-infinito</t>
  </si>
  <si>
    <t>116 × 86 cm</t>
  </si>
  <si>
    <t>Conspicuo</t>
  </si>
  <si>
    <t>https://www.artsy.net/artwork/jorge-luis-miranda-carracedo-conspicuo</t>
  </si>
  <si>
    <t>https://www.artsy.net/artwork/jorge-luis-miranda-carracedo-5</t>
  </si>
  <si>
    <t>Gusano 2</t>
  </si>
  <si>
    <t>https://www.artsy.net/artwork/jorge-luis-miranda-carracedo-gusano-2</t>
  </si>
  <si>
    <t>116 × 73 cm</t>
  </si>
  <si>
    <t>Unigenito II</t>
  </si>
  <si>
    <t>https://www.artsy.net/artwork/jorge-luis-miranda-carracedo-unigenito-ii</t>
  </si>
  <si>
    <t>https://www.artsy.net/artwork/jorge-luis-miranda-carracedo-3</t>
  </si>
  <si>
    <t>40 cm</t>
  </si>
  <si>
    <t>Geôrgos</t>
  </si>
  <si>
    <t>https://www.artsy.net/artwork/jorge-luis-miranda-carracedo-georgos</t>
  </si>
  <si>
    <t>Illustrado</t>
  </si>
  <si>
    <t>https://www.artsy.net/artwork/jorge-luis-miranda-carracedo-illustrado</t>
  </si>
  <si>
    <t>89 × 116 cm</t>
  </si>
  <si>
    <t>Colgao</t>
  </si>
  <si>
    <t>https://www.artsy.net/artwork/jorge-luis-miranda-carracedo-colgao</t>
  </si>
  <si>
    <t>169 × 97 cm</t>
  </si>
  <si>
    <t>Pesca de razon</t>
  </si>
  <si>
    <t>https://www.artsy.net/artwork/jorge-luis-miranda-carracedo-pesca-de-razon</t>
  </si>
  <si>
    <t>Digo</t>
  </si>
  <si>
    <t>https://www.artsy.net/artwork/jorge-luis-miranda-carracedo-digo</t>
  </si>
  <si>
    <t>134 × 70.5 cm</t>
  </si>
  <si>
    <t>Comunicado</t>
  </si>
  <si>
    <t>https://www.artsy.net/artwork/jorge-luis-miranda-carracedo-comunicado</t>
  </si>
  <si>
    <t>121.6 × 97 cm</t>
  </si>
  <si>
    <t>Unigenito I</t>
  </si>
  <si>
    <t>https://www.artsy.net/artwork/jorge-luis-miranda-carracedo-unigenito-i</t>
  </si>
  <si>
    <t>Servicio</t>
  </si>
  <si>
    <t>https://www.artsy.net/artwork/jorge-luis-miranda-carracedo-servicio</t>
  </si>
  <si>
    <t>Sometiendo</t>
  </si>
  <si>
    <t>https://www.artsy.net/artwork/jorge-luis-miranda-carracedo-sometiendo</t>
  </si>
  <si>
    <t>https://www.artsy.net/artwork/jorge-luis-miranda-carracedo-6</t>
  </si>
  <si>
    <t>https://www.artsy.net/artwork/jorge-luis-miranda-carracedo-1</t>
  </si>
  <si>
    <t>68 × 63 × 25 cm</t>
  </si>
  <si>
    <t>Paso</t>
  </si>
  <si>
    <t>https://www.artsy.net/artwork/jorge-luis-miranda-carracedo-paso</t>
  </si>
  <si>
    <t>Space Station</t>
  </si>
  <si>
    <t>https://www.artsy.net/artwork/jorge-luis-miranda-carracedo-space-station</t>
  </si>
  <si>
    <t>Gusano</t>
  </si>
  <si>
    <t>https://www.artsy.net/artwork/jorge-luis-miranda-carracedo-gusano</t>
  </si>
  <si>
    <t>Disidente</t>
  </si>
  <si>
    <t>https://www.artsy.net/artwork/jorge-luis-miranda-carracedo-disidente</t>
  </si>
  <si>
    <t>https://www.artsy.net/artwork/jorge-luis-miranda-carracedo-4</t>
  </si>
  <si>
    <t>Solano</t>
  </si>
  <si>
    <t>https://www.artsy.net/artwork/jorge-luis-miranda-carracedo-solano</t>
  </si>
  <si>
    <t>Mirando</t>
  </si>
  <si>
    <t>https://www.artsy.net/artwork/jorge-luis-miranda-carracedo-mirando</t>
  </si>
  <si>
    <t>Espetar</t>
  </si>
  <si>
    <t>https://www.artsy.net/artwork/jorge-luis-miranda-carracedo-espetar</t>
  </si>
  <si>
    <t>La Compra</t>
  </si>
  <si>
    <t>https://www.artsy.net/artwork/jorge-luis-miranda-carracedo-la-compra</t>
  </si>
  <si>
    <t>202 × 110 cm</t>
  </si>
  <si>
    <t>Razon</t>
  </si>
  <si>
    <t>https://www.artsy.net/artwork/jorge-luis-miranda-carracedo-razon</t>
  </si>
  <si>
    <t>Apostasia</t>
  </si>
  <si>
    <t>https://www.artsy.net/artwork/jorge-luis-miranda-carracedo-apostasia</t>
  </si>
  <si>
    <t>Ablativo</t>
  </si>
  <si>
    <t>https://www.artsy.net/artwork/jorge-luis-miranda-carracedo-ablativo</t>
  </si>
  <si>
    <t>Soterrado</t>
  </si>
  <si>
    <t>https://www.artsy.net/artwork/jorge-luis-miranda-carracedo-soterrado</t>
  </si>
  <si>
    <t>La Balsa</t>
  </si>
  <si>
    <t>https://www.artsy.net/artwork/jorge-luis-miranda-carracedo-la-balsa</t>
  </si>
  <si>
    <t>Amazona</t>
  </si>
  <si>
    <t>https://www.artsy.net/artwork/jorge-luis-miranda-carracedo-amazona</t>
  </si>
  <si>
    <t>Sucio</t>
  </si>
  <si>
    <t>https://www.artsy.net/artwork/jorge-luis-miranda-carracedo-sucio</t>
  </si>
  <si>
    <t>Doble Fuerza</t>
  </si>
  <si>
    <t>https://www.artsy.net/artwork/jorge-luis-miranda-carracedo-doble-fuerza</t>
  </si>
  <si>
    <t>Projimo</t>
  </si>
  <si>
    <t>https://www.artsy.net/artwork/jorge-luis-miranda-carracedo-projimo</t>
  </si>
  <si>
    <t>Liviano</t>
  </si>
  <si>
    <t>https://www.artsy.net/artwork/jorge-luis-miranda-carracedo-liviano</t>
  </si>
  <si>
    <t>The Eight</t>
  </si>
  <si>
    <t>https://www.artsy.net/artwork/jorge-luis-miranda-carracedo-the-eight</t>
  </si>
  <si>
    <t>Le Corbusier</t>
  </si>
  <si>
    <t>Le Chien veille</t>
  </si>
  <si>
    <t>1955 / 2020</t>
  </si>
  <si>
    <t>Handwoven Aubusson wool tapestry</t>
  </si>
  <si>
    <t>https://www.artsy.net/artwork/le-corbusier-le-chien-veille</t>
  </si>
  <si>
    <t>226 × 226 cm</t>
  </si>
  <si>
    <t>Elizabet Cerviño</t>
  </si>
  <si>
    <t>Testimonio de la Brisa; Farallones</t>
  </si>
  <si>
    <t>Iron oxide on linen</t>
  </si>
  <si>
    <t>https://www.artsy.net/artwork/elizabet-cervino-testimonio-de-la-brisa-farallones</t>
  </si>
  <si>
    <t>300 × 200 × 2 cm</t>
  </si>
  <si>
    <t>Cuba Mi Amor</t>
  </si>
  <si>
    <t>https://www.artsy.net/artwork/pascale-marthine-tayou-cuba-mi-amor</t>
  </si>
  <si>
    <t>90 cm</t>
  </si>
  <si>
    <t>Poupée Pascale</t>
  </si>
  <si>
    <t>Crystal, mixed media</t>
  </si>
  <si>
    <t>https://www.artsy.net/artwork/pascale-marthine-tayou-poupee-pascale-20</t>
  </si>
  <si>
    <t>35 cm</t>
  </si>
  <si>
    <t>Osvaldo González</t>
  </si>
  <si>
    <t>Tautología</t>
  </si>
  <si>
    <t>Plexiglass plate and scotch</t>
  </si>
  <si>
    <t>https://www.artsy.net/artwork/osvaldo-gonzalez-tautologia</t>
  </si>
  <si>
    <t>55 × 65 cm</t>
  </si>
  <si>
    <t>https://www.artsy.net/artwork/pascale-marthine-tayou-poupee-pascale-19</t>
  </si>
  <si>
    <t>70 cm</t>
  </si>
  <si>
    <t>Ivan Capote</t>
  </si>
  <si>
    <t>Over and Over</t>
  </si>
  <si>
    <t>https://www.artsy.net/artwork/ivan-capote-over-and-over</t>
  </si>
  <si>
    <t>175 cm diameter</t>
  </si>
  <si>
    <t>Visceral (rib cage)</t>
  </si>
  <si>
    <t>Ink and pensil on paper</t>
  </si>
  <si>
    <t>https://www.artsy.net/artwork/yoan-capote-visceral-rib-cage</t>
  </si>
  <si>
    <t>76 × 56 × 3 cm</t>
  </si>
  <si>
    <t>Dislexia</t>
  </si>
  <si>
    <t>2003-2016</t>
  </si>
  <si>
    <t>Bronze, steel, industrial oil and electric motor</t>
  </si>
  <si>
    <t>https://www.artsy.net/artwork/ivan-capote-dislexia</t>
  </si>
  <si>
    <t>14 cm diameter</t>
  </si>
  <si>
    <t>José Manuel Mesías</t>
  </si>
  <si>
    <t>S\/t</t>
  </si>
  <si>
    <t>2010-2015</t>
  </si>
  <si>
    <t>Broken keys, wooden box and glass</t>
  </si>
  <si>
    <t>https://www.artsy.net/artwork/jose-manuel-mesias-s-slash-t</t>
  </si>
  <si>
    <t>54 × 30 × 3 cm</t>
  </si>
  <si>
    <t>https://www.artsy.net/artwork/pascale-marthine-tayou-poupee-pascale-21</t>
  </si>
  <si>
    <t>https://www.artsy.net/artwork/osvaldo-gonzalez-tautologia-3</t>
  </si>
  <si>
    <t>https://www.artsy.net/artwork/jose-manuel-mesias-s-slash-t-1</t>
  </si>
  <si>
    <t>26 × 12 × 3 cm</t>
  </si>
  <si>
    <t>Model Study 7</t>
  </si>
  <si>
    <t>Chromogenic color print mounted on aluminum, framed</t>
  </si>
  <si>
    <t>https://www.artsy.net/artwork/elina-brotherus-model-study-7</t>
  </si>
  <si>
    <t>83 × 116 × 3 cm</t>
  </si>
  <si>
    <t>My Dog Is Cuter Than Your Ugly Baby</t>
  </si>
  <si>
    <t>Pigment ink print from digital original mounted on aluminum, framed</t>
  </si>
  <si>
    <t>https://www.artsy.net/artwork/elina-brotherus-my-dog-is-cuter-than-your-ugly-baby-1</t>
  </si>
  <si>
    <t>82 × 55 × 3 cm</t>
  </si>
  <si>
    <t>Yann Sérandour</t>
  </si>
  <si>
    <t>Beppie’s Friends, Pekingese</t>
  </si>
  <si>
    <t>Used book, lacquered fiberboard panel, embedded leather laces each</t>
  </si>
  <si>
    <t>https://www.artsy.net/artwork/yann-serandour-beppies-friends-pekingese</t>
  </si>
  <si>
    <t>36 × 39 × 4 cm</t>
  </si>
  <si>
    <t xml:space="preserve">Model Study 1 </t>
  </si>
  <si>
    <t>Chromogenic colour print mounted on aluminum, framed</t>
  </si>
  <si>
    <t>https://www.artsy.net/artwork/elina-brotherus-model-study-1</t>
  </si>
  <si>
    <t>108 × 87 × 3 cm</t>
  </si>
  <si>
    <t>Flux Harpsichord Concert</t>
  </si>
  <si>
    <t>https://www.artsy.net/artwork/elina-brotherus-flux-harpsichord-concert-1</t>
  </si>
  <si>
    <t>92.5 × 123 × 3 cm</t>
  </si>
  <si>
    <t>Still Dogs (Pride of Ginger)</t>
  </si>
  <si>
    <t>Vintage silverprint and safelight film on cardboard, conservation box, plexiglass hood, lid</t>
  </si>
  <si>
    <t>https://www.artsy.net/artwork/yann-serandour-still-dogs-pride-of-ginger</t>
  </si>
  <si>
    <t>43.8 × 53.4 × 6 cm</t>
  </si>
  <si>
    <t>Annonciation 27</t>
  </si>
  <si>
    <t>Pigment print from digital original mounted on aluminum, framed</t>
  </si>
  <si>
    <t>https://www.artsy.net/artwork/elina-brotherus-annonciation-27</t>
  </si>
  <si>
    <t>21.7 × 14.5 × 3 cm</t>
  </si>
  <si>
    <t>Differently than a toothbrush, score after Thomas Timonen: \I am here un a different way than a toothbrush and a phone charger\""</t>
  </si>
  <si>
    <t>https://www.artsy.net/artwork/elina-brotherus-differently-than-a-toothbrush-score-after-thomas-timonen-i-am-here-un-a-different-way-than-a-toothbrush-and-a-phone-charger</t>
  </si>
  <si>
    <t>82.5 × 102.5 × 3 cm</t>
  </si>
  <si>
    <t>Thinking Out-Of-The-Box</t>
  </si>
  <si>
    <t>Dog tether, 9 pegs, 2 nails</t>
  </si>
  <si>
    <t>https://www.artsy.net/artwork/yann-serandour-thinking-out-of-the-box</t>
  </si>
  <si>
    <t>300 × 240 × 10 cm</t>
  </si>
  <si>
    <t>Camouflage</t>
  </si>
  <si>
    <t>Pigment print mounted on aluminum, framed</t>
  </si>
  <si>
    <t>https://www.artsy.net/artwork/elina-brotherus-camouflage</t>
  </si>
  <si>
    <t>72 × 62 × 3 cm</t>
  </si>
  <si>
    <t>Beppie’s Friends, Miniature Schnauzers</t>
  </si>
  <si>
    <t>https://www.artsy.net/artwork/yann-serandour-beppies-friends-miniature-schnauzers</t>
  </si>
  <si>
    <t>47 × 39.5 × 4 cm</t>
  </si>
  <si>
    <t>Beppie’s Friends, Chihuahas</t>
  </si>
  <si>
    <t>https://www.artsy.net/artwork/yann-serandour-beppies-friends-chihuahas</t>
  </si>
  <si>
    <t>43.5 × 28.5 × 4 cm</t>
  </si>
  <si>
    <t>Louis Granet</t>
  </si>
  <si>
    <t>Monde miracle</t>
  </si>
  <si>
    <t>Gilles Drouault, galerie/multiples</t>
  </si>
  <si>
    <t>https://www.artsy.net/artwork/louis-granet-monde-miracle</t>
  </si>
  <si>
    <t>Last Kiss</t>
  </si>
  <si>
    <t>Bois et lettrage funéraire en aluminium</t>
  </si>
  <si>
    <t>https://www.artsy.net/artwork/joel-andrianomearisoa-last-kiss</t>
  </si>
  <si>
    <t>Sentimental Solitude</t>
  </si>
  <si>
    <t>Gin Bottle numbered and signed with a print produced in 100 copies.</t>
  </si>
  <si>
    <t>https://www.artsy.net/artwork/joel-andrianomearisoa-sentimental-solitude</t>
  </si>
  <si>
    <t>Then he left</t>
  </si>
  <si>
    <t>Impression papier et cadre bois</t>
  </si>
  <si>
    <t>https://www.artsy.net/artwork/joel-andrianomearisoa-then-he-left</t>
  </si>
  <si>
    <t>Solitude</t>
  </si>
  <si>
    <t>https://www.artsy.net/artwork/joel-andrianomearisoa-solitude</t>
  </si>
  <si>
    <t>Scénographie de notre solitude</t>
  </si>
  <si>
    <t>Tube d'aluminium, papier impression laser et cadre</t>
  </si>
  <si>
    <t>https://www.artsy.net/artwork/joel-andrianomearisoa-scenographie-de-notre-solitude</t>
  </si>
  <si>
    <t>Le lendemain</t>
  </si>
  <si>
    <t>Bolduc, papier impression laser et cadre</t>
  </si>
  <si>
    <t>https://www.artsy.net/artwork/joel-andrianomearisoa-le-lendemain</t>
  </si>
  <si>
    <t>We Are The Painters</t>
  </si>
  <si>
    <t>Grand Portrait</t>
  </si>
  <si>
    <t>In Situ - Fabienne Leclerc</t>
  </si>
  <si>
    <t>https://www.artsy.net/artwork/we-are-the-painters-grand-portrait</t>
  </si>
  <si>
    <t>170 × 150 × 2 cm</t>
  </si>
  <si>
    <t>Bouche Céleste, Mont Chauve</t>
  </si>
  <si>
    <t>2009-2020</t>
  </si>
  <si>
    <t>https://www.artsy.net/artwork/we-are-the-painters-bouche-celeste-mont-chauve</t>
  </si>
  <si>
    <t>63 × 82 × 2 cm</t>
  </si>
  <si>
    <t>Portrait (Voodoo Child)</t>
  </si>
  <si>
    <t>https://www.artsy.net/artwork/we-are-the-painters-portrait-voodoo-child</t>
  </si>
  <si>
    <t>104 × 84 × 3 cm</t>
  </si>
  <si>
    <t>Paysage, Bouche, WATP</t>
  </si>
  <si>
    <t>https://www.artsy.net/artwork/we-are-the-painters-paysage-bouche-watp</t>
  </si>
  <si>
    <t>89 × 130 × 2 cm</t>
  </si>
  <si>
    <t>Chaise palette</t>
  </si>
  <si>
    <t>Oil and acrylic on wooden chair</t>
  </si>
  <si>
    <t>https://www.artsy.net/artwork/we-are-the-painters-chaise-palette</t>
  </si>
  <si>
    <t>60 × 100 × 44 cm</t>
  </si>
  <si>
    <t>Etudes Préparatoires</t>
  </si>
  <si>
    <t>Two studies of digital prints mounted on cardboard (artists' frame) - recto\/verso</t>
  </si>
  <si>
    <t>https://www.artsy.net/artwork/we-are-the-painters-etudes-preparatoires</t>
  </si>
  <si>
    <t>35 × 50 × 2 cm</t>
  </si>
  <si>
    <t>Whisper To The Landscape</t>
  </si>
  <si>
    <t>https://www.artsy.net/artwork/we-are-the-painters-whisper-to-the-landscape</t>
  </si>
  <si>
    <t>83 × 62 × 2 cm</t>
  </si>
  <si>
    <t>She looks like a Mountain</t>
  </si>
  <si>
    <t>Oil on cardboard (recto\/verso)</t>
  </si>
  <si>
    <t>https://www.artsy.net/artwork/we-are-the-painters-she-looks-like-a-mountain-1</t>
  </si>
  <si>
    <t>25 × 33 × 1 cm</t>
  </si>
  <si>
    <t>Paysage, Horizon Noir</t>
  </si>
  <si>
    <t>https://www.artsy.net/artwork/we-are-the-painters-paysage-horizon-noir</t>
  </si>
  <si>
    <t>68 × 100 × 2 cm</t>
  </si>
  <si>
    <t>She Looks Like a Mountain, 0céan</t>
  </si>
  <si>
    <t>https://www.artsy.net/artwork/we-are-the-painters-she-looks-like-a-mountain-0cean</t>
  </si>
  <si>
    <t>18 × 24 × 2 cm</t>
  </si>
  <si>
    <t>Etude de Costume (La Muse du Musée)</t>
  </si>
  <si>
    <t>Oil on canvas, Artificials hairs and wooden structure</t>
  </si>
  <si>
    <t>https://www.artsy.net/artwork/we-are-the-painters-etude-de-costume-la-muse-du-musee</t>
  </si>
  <si>
    <t>155 × 70 × 50 cm</t>
  </si>
  <si>
    <t>She Looks Like a Mountain, Neige</t>
  </si>
  <si>
    <t>https://www.artsy.net/artwork/we-are-the-painters-she-looks-like-a-mountain-neige</t>
  </si>
  <si>
    <t>16 × 22 × 2 cm</t>
  </si>
  <si>
    <t>She Looks Like a Mountain, Forêt</t>
  </si>
  <si>
    <t>https://www.artsy.net/artwork/we-are-the-painters-she-looks-like-a-mountain-foret</t>
  </si>
  <si>
    <t>19 × 23 × 2 cm</t>
  </si>
  <si>
    <t>WATP Migration \ C'est pas nous, c'est la nature \""</t>
  </si>
  <si>
    <t>Collage and oil painting on cardboard with artists' frame</t>
  </si>
  <si>
    <t>https://www.artsy.net/artwork/we-are-the-painters-watp-migration-cest-pas-nous-cest-la-nature</t>
  </si>
  <si>
    <t>20 × 26 × 2 cm</t>
  </si>
  <si>
    <t>Paysage SLLAM (Puy Mary)</t>
  </si>
  <si>
    <t>https://www.artsy.net/artwork/we-are-the-painters-paysage-sllam-puy-mary</t>
  </si>
  <si>
    <t>97 × 115 × 2 cm</t>
  </si>
  <si>
    <t>Paysage SLLAM (Désastre Aérien)</t>
  </si>
  <si>
    <t>https://www.artsy.net/artwork/we-are-the-painters-paysage-sllam-desastre-aerien</t>
  </si>
  <si>
    <t>82 × 120 × 2 cm</t>
  </si>
  <si>
    <t>Sans titre A</t>
  </si>
  <si>
    <t>Collage and Acrylic on paper</t>
  </si>
  <si>
    <t>https://www.artsy.net/artwork/we-are-the-painters-sans-titre-a</t>
  </si>
  <si>
    <t>23 × 30 × 2 cm</t>
  </si>
  <si>
    <t xml:space="preserve">Sans titre </t>
  </si>
  <si>
    <t>https://www.artsy.net/artwork/we-are-the-painters-sans-titre-2</t>
  </si>
  <si>
    <t>78 × 64 × 2 cm</t>
  </si>
  <si>
    <t>https://www.artsy.net/artwork/we-are-the-painters-sans-titre-1</t>
  </si>
  <si>
    <t>80 × 65 × 2 cm</t>
  </si>
  <si>
    <t>Signature WATP</t>
  </si>
  <si>
    <t>https://www.artsy.net/artwork/we-are-the-painters-signature-watp</t>
  </si>
  <si>
    <t>Brune aux reflets Bleus</t>
  </si>
  <si>
    <t>https://www.artsy.net/artwork/we-are-the-painters-brune-aux-reflets-bleus</t>
  </si>
  <si>
    <t>35 × 26 × 4 cm</t>
  </si>
  <si>
    <t>Etudes de Bouche Céleste B</t>
  </si>
  <si>
    <t>https://www.artsy.net/artwork/we-are-the-painters-etudes-de-bouche-celeste-b</t>
  </si>
  <si>
    <t>16 × 25 × 2 cm</t>
  </si>
  <si>
    <t>Etudes de Bouche Céleste C</t>
  </si>
  <si>
    <t>https://www.artsy.net/artwork/we-are-the-painters-etudes-de-bouche-celeste-c</t>
  </si>
  <si>
    <t>21 × 29 × 2 cm</t>
  </si>
  <si>
    <t>She Looks Like a Mountain, Rivière</t>
  </si>
  <si>
    <t>https://www.artsy.net/artwork/we-are-the-painters-she-looks-like-a-mountain-riviere</t>
  </si>
  <si>
    <t>17 × 23 × 2 cm</t>
  </si>
  <si>
    <t>La Chaise de la Fermière - Don't Sit On The Chair !</t>
  </si>
  <si>
    <t>Acrylic, glaze and synthetic hair on chair</t>
  </si>
  <si>
    <t>https://www.artsy.net/artwork/we-are-the-painters-la-chaise-de-la-fermiere-dont-sit-on-the-chair</t>
  </si>
  <si>
    <t>82 × 42 × 45 cm</t>
  </si>
  <si>
    <t>She Looks like a Mountain (rose)</t>
  </si>
  <si>
    <t>Collage, oil and acrylic on paper (recto - verso)</t>
  </si>
  <si>
    <t>https://www.artsy.net/artwork/we-are-the-painters-she-looks-like-a-mountain-rose</t>
  </si>
  <si>
    <t>42 × 52 × 4 cm</t>
  </si>
  <si>
    <t>Collage de la Blonde au Pull in the Style of Demons</t>
  </si>
  <si>
    <t>Digital print and oil paint collage (artists' frame) recto\/verso</t>
  </si>
  <si>
    <t>https://www.artsy.net/artwork/we-are-the-painters-collage-de-la-blonde-au-pull-in-the-style-of-demons</t>
  </si>
  <si>
    <t>50 × 35 × 2 cm</t>
  </si>
  <si>
    <t>Paysage SLLAM - She looks like a Mountain (Colline)</t>
  </si>
  <si>
    <t>https://www.artsy.net/artwork/we-are-the-painters-paysage-sllam-she-looks-like-a-mountain-colline</t>
  </si>
  <si>
    <t>127 × 152 × 2 cm</t>
  </si>
  <si>
    <t>Sans titre B</t>
  </si>
  <si>
    <t>https://www.artsy.net/artwork/we-are-the-painters-sans-titre-b</t>
  </si>
  <si>
    <t>30 × 22 × 2 cm</t>
  </si>
  <si>
    <t>Paysage, Chevelure, Brouillard</t>
  </si>
  <si>
    <t>Oil, artificials hairs on canvas and wood</t>
  </si>
  <si>
    <t>https://www.artsy.net/artwork/we-are-the-painters-paysage-chevelure-brouillard</t>
  </si>
  <si>
    <t>95 × 85 × 8 cm</t>
  </si>
  <si>
    <t>Photo and shield mounted on cardboard painted with oil (artists' frame)  - recto_verso</t>
  </si>
  <si>
    <t>https://www.artsy.net/artwork/we-are-the-painters-sans-titre-8</t>
  </si>
  <si>
    <t>26 × 20 × 2 cm</t>
  </si>
  <si>
    <t>https://www.artsy.net/artwork/we-are-the-painters-sans-titre-4</t>
  </si>
  <si>
    <t>87 × 71 × 2 cm</t>
  </si>
  <si>
    <t>Untitled Portrait</t>
  </si>
  <si>
    <t>https://www.artsy.net/artwork/we-are-the-painters-untitled-portrait</t>
  </si>
  <si>
    <t>37 × 28 × 1 cm</t>
  </si>
  <si>
    <t>Sans titre (Queyras)</t>
  </si>
  <si>
    <t>Acrylic on paper and digital print  (recto\/verso)</t>
  </si>
  <si>
    <t>https://www.artsy.net/artwork/we-are-the-painters-sans-titre-queyras</t>
  </si>
  <si>
    <t>31 × 22 × 1 cm</t>
  </si>
  <si>
    <t>Etudes de Bouche Céleste A</t>
  </si>
  <si>
    <t>https://www.artsy.net/artwork/we-are-the-painters-etudes-de-bouche-celeste-a</t>
  </si>
  <si>
    <t>18 × 25 × 2 cm</t>
  </si>
  <si>
    <t>ULMA &amp; She Looks Like A Mountain</t>
  </si>
  <si>
    <t>Collage and oil on paper - recto\/verso</t>
  </si>
  <si>
    <t>https://www.artsy.net/artwork/we-are-the-painters-ulma-and-she-looks-like-a-mountain</t>
  </si>
  <si>
    <t>32 × 42 × 2 cm</t>
  </si>
  <si>
    <t>Collage à la Bonne Fée</t>
  </si>
  <si>
    <t>Digital print and acrylic paint collage on paper (recto\/verso)</t>
  </si>
  <si>
    <t>https://www.artsy.net/artwork/we-are-the-painters-collage-a-la-bonne-fee</t>
  </si>
  <si>
    <t>22 × 32 × 2 cm</t>
  </si>
  <si>
    <t>Chaise, Portrait - Don't Sit on the Chairs !</t>
  </si>
  <si>
    <t>Pastel,acrylic, synthetic hair, glaze and oil paint on canvas attached to a chair</t>
  </si>
  <si>
    <t>https://www.artsy.net/artwork/we-are-the-painters-chaise-portrait-dont-sit-on-the-chairs</t>
  </si>
  <si>
    <t>83 × 43 × 46 cm</t>
  </si>
  <si>
    <t>She Looks Like a Mountain, Jaune</t>
  </si>
  <si>
    <t>https://www.artsy.net/artwork/we-are-the-painters-she-looks-like-a-mountain-jaune</t>
  </si>
  <si>
    <t>19 × 24 × 2 cm</t>
  </si>
  <si>
    <t>Chaise, SLLAM (She Looks Like a Mountain) - Don't Sit On The Chairs !</t>
  </si>
  <si>
    <t>Parts of chairs, acrylic paint, glaze, frabric and synthetic hair on chair</t>
  </si>
  <si>
    <t>https://www.artsy.net/artwork/we-are-the-painters-chaise-sllam-she-looks-like-a-mountain-dont-sit-on-the-chairs</t>
  </si>
  <si>
    <t>77 × 40 × 46 cm</t>
  </si>
  <si>
    <t>Peinture de Ménage (SLLAM)</t>
  </si>
  <si>
    <t>Oil, fabric and mixed media on canvas</t>
  </si>
  <si>
    <t>https://www.artsy.net/artwork/we-are-the-painters-peinture-de-menage-sllam</t>
  </si>
  <si>
    <t>100 × 100 × 2 cm</t>
  </si>
  <si>
    <t>Board assembly with mouths and eyes with digital print on paper (artists frame)  - recto\/verso</t>
  </si>
  <si>
    <t>https://www.artsy.net/artwork/we-are-the-painters-untitled</t>
  </si>
  <si>
    <t>52 × 43 × 1 cm</t>
  </si>
  <si>
    <t>Paysage SLLAM (Horizons)</t>
  </si>
  <si>
    <t>https://www.artsy.net/artwork/we-are-the-painters-paysage-sllam-horizons</t>
  </si>
  <si>
    <t>109 × 130 × 2 cm</t>
  </si>
  <si>
    <t>Wink</t>
  </si>
  <si>
    <t>Digital print and acrylic paint on paper mounted on painted cardboard - recto\/verso</t>
  </si>
  <si>
    <t>https://www.artsy.net/artwork/we-are-the-painters-wink-1</t>
  </si>
  <si>
    <t>32 × 27 × 2 cm</t>
  </si>
  <si>
    <t>https://www.artsy.net/artwork/we-are-the-painters-sans-titre-9</t>
  </si>
  <si>
    <t>36 × 28 × 1 cm</t>
  </si>
  <si>
    <t>Untitled - Artists Palette</t>
  </si>
  <si>
    <t>Digital print glued on oil paint palette (recto\/verso)</t>
  </si>
  <si>
    <t>https://www.artsy.net/artwork/we-are-the-painters-untitled-artists-palette</t>
  </si>
  <si>
    <t>38 × 49 cm</t>
  </si>
  <si>
    <t>Bouche Céleste</t>
  </si>
  <si>
    <t>Print of a mouth on papier glued on an acrylic paint background (WATP frame) - recto\/verso</t>
  </si>
  <si>
    <t>https://www.artsy.net/artwork/we-are-the-painters-bouche-celeste</t>
  </si>
  <si>
    <t>Collage aux 9 Muses</t>
  </si>
  <si>
    <t>Digital print and acrylic collage on paper with artists' frame - recto\/verso</t>
  </si>
  <si>
    <t>https://www.artsy.net/artwork/we-are-the-painters-collage-aux-9-muses</t>
  </si>
  <si>
    <t>22 × 31 × 2 cm</t>
  </si>
  <si>
    <t>She Looks like a Mountain (Vert)</t>
  </si>
  <si>
    <t>https://www.artsy.net/artwork/we-are-the-painters-she-looks-like-a-mountain-vert</t>
  </si>
  <si>
    <t>43 × 53 × 3 cm</t>
  </si>
  <si>
    <t>Etudes de Grand portrait</t>
  </si>
  <si>
    <t>Oil, Collage and pencil on paper (artists' frame) - recto\/verso</t>
  </si>
  <si>
    <t>https://www.artsy.net/artwork/we-are-the-painters-etudes-de-grand-portrait</t>
  </si>
  <si>
    <t>Chaises (de la série Don't Sit On The Chairs !)</t>
  </si>
  <si>
    <t>Acrylic on 2 chairs</t>
  </si>
  <si>
    <t>https://www.artsy.net/artwork/we-are-the-painters-chaises-de-la-serie-dont-sit-on-the-chairs</t>
  </si>
  <si>
    <t>84 × 54 × 54 cm</t>
  </si>
  <si>
    <t>She Looks like a Mountain (blanc)</t>
  </si>
  <si>
    <t>https://www.artsy.net/artwork/we-are-the-painters-she-looks-like-a-mountain-blanc</t>
  </si>
  <si>
    <t>Paysage SLLAM - She Looks like a Mountain (Rouge)</t>
  </si>
  <si>
    <t>https://www.artsy.net/artwork/we-are-the-painters-paysage-sllam-she-looks-like-a-mountain-rouge</t>
  </si>
  <si>
    <t>130 × 160 × 2 cm</t>
  </si>
  <si>
    <t xml:space="preserve">Blue Wonder </t>
  </si>
  <si>
    <t>Jeanne Bucher Jaeger</t>
  </si>
  <si>
    <t>https://www.artsy.net/artwork/michael-biberstein-blue-wonder</t>
  </si>
  <si>
    <t>190 × 180 cm</t>
  </si>
  <si>
    <t>https://www.artsy.net/artwork/michael-biberstein-untitled-54</t>
  </si>
  <si>
    <t>30.2 × 23.9 cm</t>
  </si>
  <si>
    <t>Prospect- \/ Refuge- \/ Image</t>
  </si>
  <si>
    <t>Watercolor, ink and color pencil on paper</t>
  </si>
  <si>
    <t>https://www.artsy.net/artwork/michael-biberstein-prospect-slash-refuge-slash-image</t>
  </si>
  <si>
    <t>https://www.artsy.net/artwork/michael-biberstein-untitled-55</t>
  </si>
  <si>
    <t>30 × 60 cm</t>
  </si>
  <si>
    <t>Study for the sky of the Church Santa Isabel</t>
  </si>
  <si>
    <t>2009-2013</t>
  </si>
  <si>
    <t>https://www.artsy.net/artwork/michael-biberstein-study-for-the-sky-of-the-church-santa-isabel</t>
  </si>
  <si>
    <t>58 × 76 cm</t>
  </si>
  <si>
    <t>Not dated</t>
  </si>
  <si>
    <t>https://www.artsy.net/artwork/michael-biberstein-untitled-39</t>
  </si>
  <si>
    <t>91 × 61 × 5 cm</t>
  </si>
  <si>
    <t>https://www.artsy.net/artwork/michael-biberstein-untitled-31</t>
  </si>
  <si>
    <t>30.3 × 45.5 cm</t>
  </si>
  <si>
    <t>https://www.artsy.net/artwork/michael-biberstein-untitled-10</t>
  </si>
  <si>
    <t>29.6 × 20.9 cm</t>
  </si>
  <si>
    <t>https://www.artsy.net/artwork/michael-biberstein-untitled-56</t>
  </si>
  <si>
    <t>20 × 39 cm</t>
  </si>
  <si>
    <t>Double Landscape</t>
  </si>
  <si>
    <t>https://www.artsy.net/artwork/michael-biberstein-double-landscape</t>
  </si>
  <si>
    <t>91 × 90 × 5 cm</t>
  </si>
  <si>
    <t>https://www.artsy.net/artwork/michael-biberstein-untitled-59</t>
  </si>
  <si>
    <t>21 × 34 cm</t>
  </si>
  <si>
    <t>non dated</t>
  </si>
  <si>
    <t>https://www.artsy.net/artwork/michael-biberstein-untitled-53</t>
  </si>
  <si>
    <t>19.9 × 39.8 cm</t>
  </si>
  <si>
    <t>Undated</t>
  </si>
  <si>
    <t>https://www.artsy.net/artwork/michael-biberstein-untitled-19</t>
  </si>
  <si>
    <t>16.1 × 22.8 cm</t>
  </si>
  <si>
    <t>FP\/04</t>
  </si>
  <si>
    <t>https://www.artsy.net/artwork/michael-biberstein-fp-slash-04</t>
  </si>
  <si>
    <t>110 × 105 cm</t>
  </si>
  <si>
    <t>Watercolour, ink and pencil on paper</t>
  </si>
  <si>
    <t>https://www.artsy.net/artwork/michael-biberstein-untitled-32</t>
  </si>
  <si>
    <t>39.9 × 29.8 cm</t>
  </si>
  <si>
    <t>https://www.artsy.net/artwork/michael-biberstein-untitled-57</t>
  </si>
  <si>
    <t>35.3 × 50.5 cm</t>
  </si>
  <si>
    <t>Non dated</t>
  </si>
  <si>
    <t>https://www.artsy.net/artwork/michael-biberstein-untitled-58</t>
  </si>
  <si>
    <t>Vincent Bioulès</t>
  </si>
  <si>
    <t>Le mois de septembre</t>
  </si>
  <si>
    <t>La Forest Divonne</t>
  </si>
  <si>
    <t>https://www.artsy.net/artwork/vincent-bioules-le-mois-de-septembre</t>
  </si>
  <si>
    <t>130 × 195 × 5 cm</t>
  </si>
  <si>
    <t>Le mois d'août</t>
  </si>
  <si>
    <t>https://www.artsy.net/artwork/vincent-bioules-le-mois-daout</t>
  </si>
  <si>
    <t>Le mois de Julliet</t>
  </si>
  <si>
    <t>https://www.artsy.net/artwork/vincent-bioules-le-mois-de-julliet</t>
  </si>
  <si>
    <t>Le mois de juin</t>
  </si>
  <si>
    <t>https://www.artsy.net/artwork/vincent-bioules-le-mois-de-juin</t>
  </si>
  <si>
    <t>Le mois de mars</t>
  </si>
  <si>
    <t>https://www.artsy.net/artwork/vincent-bioules-le-mois-de-mars-1</t>
  </si>
  <si>
    <t xml:space="preserve">Le mois de mai </t>
  </si>
  <si>
    <t>https://www.artsy.net/artwork/vincent-bioules-le-mois-de-mai</t>
  </si>
  <si>
    <t>Le mois de Janvier</t>
  </si>
  <si>
    <t>https://www.artsy.net/artwork/vincent-bioules-le-mois-de-janvier-1</t>
  </si>
  <si>
    <t>https://www.artsy.net/artwork/vincent-bioules-le-mois-de-mars</t>
  </si>
  <si>
    <t xml:space="preserve">Le mois de février </t>
  </si>
  <si>
    <t>https://www.artsy.net/artwork/vincent-bioules-le-mois-de-fevrier</t>
  </si>
  <si>
    <t>Le mois de décembre</t>
  </si>
  <si>
    <t>https://www.artsy.net/artwork/vincent-bioules-le-mois-de-decembre</t>
  </si>
  <si>
    <t>Le mois d'avril</t>
  </si>
  <si>
    <t>https://www.artsy.net/artwork/vincent-bioules-le-mois-davril</t>
  </si>
  <si>
    <t>Le mois d'octobre</t>
  </si>
  <si>
    <t>https://www.artsy.net/artwork/vincent-bioules-le-mois-doctobre</t>
  </si>
  <si>
    <t>Le mois de novembre</t>
  </si>
  <si>
    <t>https://www.artsy.net/artwork/vincent-bioules-le-mois-de-novembre</t>
  </si>
  <si>
    <t>Nathalie Boutté</t>
  </si>
  <si>
    <t>John, Maggie, Nathan</t>
  </si>
  <si>
    <t>Magnin-A</t>
  </si>
  <si>
    <t>Japanese paper and ink</t>
  </si>
  <si>
    <t>https://www.artsy.net/artwork/nathalie-boutte-john-maggie-nathan</t>
  </si>
  <si>
    <t>110 × 62.5 cm</t>
  </si>
  <si>
    <t>Leslie Baykin</t>
  </si>
  <si>
    <t>https://www.artsy.net/artwork/nathalie-boutte-leslie-baykin</t>
  </si>
  <si>
    <t>120.5 × 64 cm</t>
  </si>
  <si>
    <t>Frank Coleman</t>
  </si>
  <si>
    <t>Banknotes</t>
  </si>
  <si>
    <t>https://www.artsy.net/artwork/nathalie-boutte-frank-coleman</t>
  </si>
  <si>
    <t>12.8 × 9.4 cm</t>
  </si>
  <si>
    <t>Golden Coles</t>
  </si>
  <si>
    <t>https://www.artsy.net/artwork/nathalie-boutte-golden-coles</t>
  </si>
  <si>
    <t>105.5 × 75 cm</t>
  </si>
  <si>
    <t>Seachart 5937</t>
  </si>
  <si>
    <t>Banknotes, nautical chart</t>
  </si>
  <si>
    <t>https://www.artsy.net/artwork/nathalie-boutte-seachart-5937</t>
  </si>
  <si>
    <t>89.5 × 66.5 cm</t>
  </si>
  <si>
    <t>Fannie Dowell</t>
  </si>
  <si>
    <t>https://www.artsy.net/artwork/nathalie-boutte-fannie-dowell</t>
  </si>
  <si>
    <t>66.5 × 50 cm</t>
  </si>
  <si>
    <t>Isaac Caldwell</t>
  </si>
  <si>
    <t>Japanese paper and India ink</t>
  </si>
  <si>
    <t>https://www.artsy.net/artwork/nathalie-boutte-isaac-caldwell</t>
  </si>
  <si>
    <t>65 × 87 cm</t>
  </si>
  <si>
    <t>Nina Sniper</t>
  </si>
  <si>
    <t>https://www.artsy.net/artwork/nathalie-boutte-nina-sniper</t>
  </si>
  <si>
    <t>56.5 × 73.5 cm</t>
  </si>
  <si>
    <t>M. Mme Cooper</t>
  </si>
  <si>
    <t>https://www.artsy.net/artwork/nathalie-boutte-m-mme-cooper</t>
  </si>
  <si>
    <t>162 × 107 cm</t>
  </si>
  <si>
    <t>Orbrey Stark</t>
  </si>
  <si>
    <t>Ink on japanese paper 45g</t>
  </si>
  <si>
    <t>https://www.artsy.net/artwork/nathalie-boutte-orbrey-stark</t>
  </si>
  <si>
    <t>120.5 × 63.5 cm</t>
  </si>
  <si>
    <t>Edwin Jefferson</t>
  </si>
  <si>
    <t>https://www.artsy.net/artwork/nathalie-boutte-edwin-jefferson</t>
  </si>
  <si>
    <t>52 × 77 cm</t>
  </si>
  <si>
    <t>Les jeunes aveugles</t>
  </si>
  <si>
    <t>Papier japonais et encre</t>
  </si>
  <si>
    <t>https://www.artsy.net/artwork/nathalie-boutte-les-jeunes-aveugles</t>
  </si>
  <si>
    <t>157 × 105 cm</t>
  </si>
  <si>
    <t>John Cosby</t>
  </si>
  <si>
    <t>https://www.artsy.net/artwork/nathalie-boutte-john-cosby</t>
  </si>
  <si>
    <t>83 × 62 cm</t>
  </si>
  <si>
    <t>John Carter</t>
  </si>
  <si>
    <t>Bank notes</t>
  </si>
  <si>
    <t>https://www.artsy.net/artwork/nathalie-boutte-john-carter</t>
  </si>
  <si>
    <t>13 × 9.5 cm</t>
  </si>
  <si>
    <t>Thomas Douglas</t>
  </si>
  <si>
    <t>https://www.artsy.net/artwork/nathalie-boutte-thomas-douglas</t>
  </si>
  <si>
    <t>Ellie Thomson</t>
  </si>
  <si>
    <t>Ink on japanese paper</t>
  </si>
  <si>
    <t>https://www.artsy.net/artwork/nathalie-boutte-ellie-thomson</t>
  </si>
  <si>
    <t>49.6 × 65 cm</t>
  </si>
  <si>
    <t>https://www.artsy.net/artwork/niele-toroni-empreintes-de-pinceau-n-degrees-50-a-intervalles-reguliers-de-30-cm-13</t>
  </si>
  <si>
    <t>73 × 50.2 × 2.5 cm</t>
  </si>
  <si>
    <t>Roommate in her chair, Boston</t>
  </si>
  <si>
    <t>https://www.artsy.net/artwork/nan-goldin-roommate-in-her-chair-boston</t>
  </si>
  <si>
    <t>Best friends going out, Boston</t>
  </si>
  <si>
    <t>https://www.artsy.net/artwork/nan-goldin-best-friends-going-out-boston</t>
  </si>
  <si>
    <t>June 2019</t>
  </si>
  <si>
    <t>https://www.artsy.net/artwork/niele-toroni-empreintes-de-pinceau-n-degrees-50-a-intervalles-reguliers-de-30-cm-22</t>
  </si>
  <si>
    <t>https://www.artsy.net/artwork/niele-toroni-empreintes-de-pinceau-n-degrees-50-a-intervalles-reguliers-de-30-cm-16</t>
  </si>
  <si>
    <t>73 × 50.2 × 0.3 cm</t>
  </si>
  <si>
    <t>3 Empreintes de pinceau N°50 à intervalles réguliers de 30 cm</t>
  </si>
  <si>
    <t>Triptych; acrylic on canvas</t>
  </si>
  <si>
    <t>https://www.artsy.net/artwork/niele-toroni-3-empreintes-de-pinceau-n-degrees-50-a-intervalles-reguliers-de-30-cm</t>
  </si>
  <si>
    <t>29.8 × 29.8 × 1.9 cm</t>
  </si>
  <si>
    <t>Acrylic on foam board</t>
  </si>
  <si>
    <t>https://www.artsy.net/artwork/niele-toroni-empreintes-de-pinceau-n-degrees-50-a-intervalles-reguliers-de-30-cm-26</t>
  </si>
  <si>
    <t>50.2 × 65.1 × 0.3 cm</t>
  </si>
  <si>
    <t>Roommate with teacup, Boston</t>
  </si>
  <si>
    <t>https://www.artsy.net/artwork/nan-goldin-roommate-with-teacup-boston</t>
  </si>
  <si>
    <t>64.5 × 46.4 × 3.2 cm</t>
  </si>
  <si>
    <t>Naomi in the leather dress, Boston</t>
  </si>
  <si>
    <t>https://www.artsy.net/artwork/nan-goldin-naomi-in-the-leather-dress-boston</t>
  </si>
  <si>
    <t>https://www.artsy.net/artwork/niele-toroni-empreintes-de-pinceau-n-degrees-50-a-intervalles-reguliers-de-30-cm-10</t>
  </si>
  <si>
    <t>73 × 50.2 cm</t>
  </si>
  <si>
    <t>https://www.artsy.net/artwork/niele-toroni-empreintes-de-pinceau-n-degrees-50-a-intervalles-reguliers-de-30-cm-23</t>
  </si>
  <si>
    <t>Empreintes de pinceau n°50 à intervalles réguliers de 30 cm</t>
  </si>
  <si>
    <t>https://www.artsy.net/artwork/niele-toroni-empreintes-de-pinceau-n-degrees-50-a-intervalles-reguliers-de-30-cm-18</t>
  </si>
  <si>
    <t>52.4 cm diameter</t>
  </si>
  <si>
    <t>https://www.artsy.net/artwork/niele-toroni-empreintes-de-pinceau-n-degrees-50-a-intervalles-reguliers-de-30-cm-27</t>
  </si>
  <si>
    <t>100 × 50.2 × 2.5 cm</t>
  </si>
  <si>
    <t>https://www.artsy.net/artwork/niele-toroni-empreintes-de-pinceau-n-degrees-50-a-intervalles-reguliers-de-30-cm-24</t>
  </si>
  <si>
    <t>Colette modeling in the Beauty Parade, Boston</t>
  </si>
  <si>
    <t>https://www.artsy.net/artwork/nan-goldin-colette-modeling-in-the-beauty-parade-boston</t>
  </si>
  <si>
    <t>40.6 × 40.6 cm</t>
  </si>
  <si>
    <t>Roommate as Blonde Venus, Boston</t>
  </si>
  <si>
    <t>https://www.artsy.net/artwork/nan-goldin-roommate-as-blonde-venus-boston</t>
  </si>
  <si>
    <t>Collage and acrylic on foam board</t>
  </si>
  <si>
    <t>https://www.artsy.net/artwork/niele-toroni-empreintes-de-pinceau-n-degrees-50-a-intervalles-reguliers-de-30-cm-11</t>
  </si>
  <si>
    <t>65.1 × 50.2 × 0.3 cm</t>
  </si>
  <si>
    <t>https://www.artsy.net/artwork/niele-toroni-empreintes-de-pinceau-n-degrees-50-a-intervalles-reguliers-de-30-cm-12</t>
  </si>
  <si>
    <t>https://www.artsy.net/artwork/niele-toroni-empreintes-de-pinceau-n-degrees-50-a-intervalles-reguliers-de-30-cm-15</t>
  </si>
  <si>
    <t>https://www.artsy.net/artwork/niele-toroni-empreintes-de-pinceau-n-degrees-50-a-intervalles-reguliers-de-30-cm-9</t>
  </si>
  <si>
    <t>Roommate after the bar at home, Boston</t>
  </si>
  <si>
    <t>https://www.artsy.net/artwork/nan-goldin-roommate-after-the-bar-at-home-boston</t>
  </si>
  <si>
    <t>Roommate in the kitchen, Boston</t>
  </si>
  <si>
    <t>https://www.artsy.net/artwork/nan-goldin-roommate-in-the-kitchen-boston</t>
  </si>
  <si>
    <t>https://www.artsy.net/artwork/niele-toroni-empreintes-de-pinceau-n-degrees-50-a-intervalles-reguliers-de-30-cm-21</t>
  </si>
  <si>
    <t>Diptych; collage and acrylic on foam board</t>
  </si>
  <si>
    <t>https://www.artsy.net/artwork/niele-toroni-empreintes-de-pinceau-n-degrees-50-a-intervalles-reguliers-de-30-cm-14</t>
  </si>
  <si>
    <t>https://www.artsy.net/artwork/niele-toroni-empreintes-de-pinceau-n-degrees-50-a-intervalles-reguliers-de-30-cm-17</t>
  </si>
  <si>
    <t>Marielle Degioanni</t>
  </si>
  <si>
    <t>Inner fire</t>
  </si>
  <si>
    <t>Segolene Brossette Galerie</t>
  </si>
  <si>
    <t>Perforations et aquarelle sur papier</t>
  </si>
  <si>
    <t>https://www.artsy.net/artwork/marielle-degioanni-inner-fire</t>
  </si>
  <si>
    <t>26 × 18 cm</t>
  </si>
  <si>
    <t>Le sexe des feuilles VI</t>
  </si>
  <si>
    <t>Perforations et encre sur papier</t>
  </si>
  <si>
    <t>https://www.artsy.net/artwork/marielle-degioanni-le-sexe-des-feuilles-vi</t>
  </si>
  <si>
    <t>18 × 26 cm</t>
  </si>
  <si>
    <t>Odonchimeg Davaadorj</t>
  </si>
  <si>
    <t>Un amour, impossible</t>
  </si>
  <si>
    <t>Broderie sur tissu</t>
  </si>
  <si>
    <t>https://www.artsy.net/artwork/odonchimeg-davaadorj-un-amour-impossible</t>
  </si>
  <si>
    <t>29.5 × 41.5 cm</t>
  </si>
  <si>
    <t>Julien Serve</t>
  </si>
  <si>
    <t>Série Hallucinose amoureuse</t>
  </si>
  <si>
    <t>Encre de chine sur papier</t>
  </si>
  <si>
    <t>https://www.artsy.net/artwork/julien-serve-serie-hallucinose-amoureuse-3</t>
  </si>
  <si>
    <t>2029-2020</t>
  </si>
  <si>
    <t>https://www.artsy.net/artwork/julien-serve-serie-hallucinose-amoureuse-6</t>
  </si>
  <si>
    <t>https://www.artsy.net/artwork/julien-serve-serie-hallucinose-amoureuse-10</t>
  </si>
  <si>
    <t>https://www.artsy.net/artwork/julien-serve-serie-hallucinose-amoureuse-14</t>
  </si>
  <si>
    <t>23.5 × 32 cm</t>
  </si>
  <si>
    <t>Bertrand Robert</t>
  </si>
  <si>
    <t>S’abîmer</t>
  </si>
  <si>
    <t>https://www.artsy.net/artwork/bertrand-robert-sabimer</t>
  </si>
  <si>
    <t>Jonction</t>
  </si>
  <si>
    <t>Perforations et crayons sur papier</t>
  </si>
  <si>
    <t>https://www.artsy.net/artwork/marielle-degioanni-jonction</t>
  </si>
  <si>
    <t>The night begins</t>
  </si>
  <si>
    <t>https://www.artsy.net/artwork/marielle-degioanni-the-night-begins</t>
  </si>
  <si>
    <t>https://www.artsy.net/artwork/julien-serve-serie-hallucinose-amoureuse</t>
  </si>
  <si>
    <t>https://www.artsy.net/artwork/julien-serve-serie-hallucinose-amoureuse-4</t>
  </si>
  <si>
    <t>https://www.artsy.net/artwork/julien-serve-serie-hallucinose-amoureuse-7</t>
  </si>
  <si>
    <t>https://www.artsy.net/artwork/julien-serve-serie-hallucinose-amoureuse-11</t>
  </si>
  <si>
    <t>Absence</t>
  </si>
  <si>
    <t>https://www.artsy.net/artwork/bertrand-robert-absence</t>
  </si>
  <si>
    <t>[ à corps ] perdu, pièce sonore</t>
  </si>
  <si>
    <t>https://www.artsy.net/artwork/bertrand-robert-a-corps-perdu-piece-sonore</t>
  </si>
  <si>
    <t>L'amour et la violence III</t>
  </si>
  <si>
    <t>Perforation et aquarelle sur papier</t>
  </si>
  <si>
    <t>https://www.artsy.net/artwork/marielle-degioanni-lamour-et-la-violence-iii</t>
  </si>
  <si>
    <t>Skin to skin ou L'espace des discours</t>
  </si>
  <si>
    <t>https://www.artsy.net/artwork/marielle-degioanni-skin-to-skin-ou-lespace-des-discours</t>
  </si>
  <si>
    <t>https://www.artsy.net/artwork/julien-serve-serie-hallucinose-amoureuse-1</t>
  </si>
  <si>
    <t>https://www.artsy.net/artwork/julien-serve-serie-hallucinose-amoureuse-5</t>
  </si>
  <si>
    <t>https://www.artsy.net/artwork/julien-serve-serie-hallucinose-amoureuse-8</t>
  </si>
  <si>
    <t>https://www.artsy.net/artwork/julien-serve-serie-hallucinose-amoureuse-12</t>
  </si>
  <si>
    <t>Pleurer</t>
  </si>
  <si>
    <t>Papier Vinci, offset à chaud, crayon de couleur, graphite, rollers or-argent-blanc, néocolor</t>
  </si>
  <si>
    <t>https://www.artsy.net/artwork/bertrand-robert-pleurer</t>
  </si>
  <si>
    <t xml:space="preserve">Coeur </t>
  </si>
  <si>
    <t>Papier Vinci, offset à chaud, crayon de couleur</t>
  </si>
  <si>
    <t>https://www.artsy.net/artwork/bertrand-robert-coeur</t>
  </si>
  <si>
    <t>Les folles dans le vent ou L'attrape rêves</t>
  </si>
  <si>
    <t>https://www.artsy.net/artwork/marielle-degioanni-les-folles-dans-le-vent-ou-lattrape-reves</t>
  </si>
  <si>
    <t>16 × 26 cm</t>
  </si>
  <si>
    <t>Conversion</t>
  </si>
  <si>
    <t>Encre de chine sur papier, perforation et fil</t>
  </si>
  <si>
    <t>https://www.artsy.net/artwork/odonchimeg-davaadorj-conversion</t>
  </si>
  <si>
    <t>33.5 × 49 cm</t>
  </si>
  <si>
    <t>https://www.artsy.net/artwork/julien-serve-serie-hallucinose-amoureuse-2</t>
  </si>
  <si>
    <t>Série Hallucinose amoureuses</t>
  </si>
  <si>
    <t>https://www.artsy.net/artwork/julien-serve-serie-hallucinose-amoureuses</t>
  </si>
  <si>
    <t>https://www.artsy.net/artwork/julien-serve-serie-hallucinose-amoureuse-9</t>
  </si>
  <si>
    <t>Encre de chine sur tapis</t>
  </si>
  <si>
    <t>https://www.artsy.net/artwork/julien-serve-serie-hallucinose-amoureuse-13</t>
  </si>
  <si>
    <t>Seul</t>
  </si>
  <si>
    <t>https://www.artsy.net/artwork/bertrand-robert-seul</t>
  </si>
  <si>
    <t>Souvenir</t>
  </si>
  <si>
    <t>https://www.artsy.net/artwork/bertrand-robert-souvenir</t>
  </si>
  <si>
    <t>Gil Heitor Cortesão</t>
  </si>
  <si>
    <t>The Crossing #3</t>
  </si>
  <si>
    <t>Suzanne Tarasieve</t>
  </si>
  <si>
    <t>Oil on plexiglas</t>
  </si>
  <si>
    <t>https://www.artsy.net/artwork/gil-heitor-cortesao-the-crossing-number-3</t>
  </si>
  <si>
    <t>72 × 200 cm</t>
  </si>
  <si>
    <t>Water Mirror</t>
  </si>
  <si>
    <t>https://www.artsy.net/artwork/gil-heitor-cortesao-water-mirror-1</t>
  </si>
  <si>
    <t>72 × 150 cm</t>
  </si>
  <si>
    <t>https://www.artsy.net/artwork/gil-heitor-cortesao-2</t>
  </si>
  <si>
    <t>Half Out</t>
  </si>
  <si>
    <t>https://www.artsy.net/artwork/gil-heitor-cortesao-half-out</t>
  </si>
  <si>
    <t>Lunaria</t>
  </si>
  <si>
    <t>https://www.artsy.net/artwork/gil-heitor-cortesao-lunaria-1</t>
  </si>
  <si>
    <t>45 × 73 cm</t>
  </si>
  <si>
    <t>https://www.artsy.net/artwork/gil-heitor-cortesao-5</t>
  </si>
  <si>
    <t>Deep End</t>
  </si>
  <si>
    <t>https://www.artsy.net/artwork/gil-heitor-cortesao-deep-end</t>
  </si>
  <si>
    <t>100 × 220 cm</t>
  </si>
  <si>
    <t>https://www.artsy.net/artwork/gil-heitor-cortesao-6</t>
  </si>
  <si>
    <t>Neighborhood (diptych)</t>
  </si>
  <si>
    <t>https://www.artsy.net/artwork/gil-heitor-cortesao-neighborhood-diptych</t>
  </si>
  <si>
    <t>Passage 00 (diptych)</t>
  </si>
  <si>
    <t>https://www.artsy.net/artwork/gil-heitor-cortesao-passage-00-diptych</t>
  </si>
  <si>
    <t>56 × 105 cm</t>
  </si>
  <si>
    <t>https://www.artsy.net/artwork/gil-heitor-cortesao-4</t>
  </si>
  <si>
    <t>The Crossing #4</t>
  </si>
  <si>
    <t>https://www.artsy.net/artwork/gil-heitor-cortesao-the-crossing-number-4</t>
  </si>
  <si>
    <t>72 × 248 cm</t>
  </si>
  <si>
    <t>The Flow</t>
  </si>
  <si>
    <t>Oil on plexiglas and mirror</t>
  </si>
  <si>
    <t>https://www.artsy.net/artwork/gil-heitor-cortesao-the-flow</t>
  </si>
  <si>
    <t>45 × 86 cm</t>
  </si>
  <si>
    <t>Casa do Alto</t>
  </si>
  <si>
    <t>Oil on plexiglas, quadriptych</t>
  </si>
  <si>
    <t>https://www.artsy.net/artwork/gil-heitor-cortesao-casa-do-alto</t>
  </si>
  <si>
    <t>If I had a Magic Carpet</t>
  </si>
  <si>
    <t>https://www.artsy.net/artwork/gil-heitor-cortesao-if-i-had-a-magic-carpet</t>
  </si>
  <si>
    <t>https://www.artsy.net/artwork/gil-heitor-cortesao-1</t>
  </si>
  <si>
    <t>The Crossing #6</t>
  </si>
  <si>
    <t>https://www.artsy.net/artwork/gil-heitor-cortesao-the-crossing-number-6</t>
  </si>
  <si>
    <t>72 × 177 cm</t>
  </si>
  <si>
    <t>The Crossing #1</t>
  </si>
  <si>
    <t>https://www.artsy.net/artwork/gil-heitor-cortesao-the-crossing-number-1</t>
  </si>
  <si>
    <t>72 × 180 × 4 cm</t>
  </si>
  <si>
    <t>The Trail (after Sebald)</t>
  </si>
  <si>
    <t>https://www.artsy.net/artwork/gil-heitor-cortesao-the-trail-after-sebald</t>
  </si>
  <si>
    <t>45 × 110 cm</t>
  </si>
  <si>
    <t>Terminus</t>
  </si>
  <si>
    <t>https://www.artsy.net/artwork/gil-heitor-cortesao-terminus</t>
  </si>
  <si>
    <t>https://www.artsy.net/artwork/gil-heitor-cortesao</t>
  </si>
  <si>
    <t>Bronze and metal wire</t>
  </si>
  <si>
    <t>https://www.artsy.net/artwork/chiharu-shiota-in-the-hand-18</t>
  </si>
  <si>
    <t>26 × 8 × 13 cm</t>
  </si>
  <si>
    <t>https://www.artsy.net/artwork/chiharu-shiota-in-the-hand-19</t>
  </si>
  <si>
    <t>14 × 14 × 31 cm</t>
  </si>
  <si>
    <t>Understanding</t>
  </si>
  <si>
    <t>Watercolor, crayon and red thread on paper</t>
  </si>
  <si>
    <t>https://www.artsy.net/artwork/chiharu-shiota-understanding</t>
  </si>
  <si>
    <t>28 × 37.5 cm</t>
  </si>
  <si>
    <t>Cell</t>
  </si>
  <si>
    <t>https://www.artsy.net/artwork/chiharu-shiota-cell-20</t>
  </si>
  <si>
    <t>19 × 22 × 17 cm</t>
  </si>
  <si>
    <t>Watercolor and oil pastel on paper</t>
  </si>
  <si>
    <t>https://www.artsy.net/artwork/chiharu-shiota-cell-19</t>
  </si>
  <si>
    <t>24 × 17 cm</t>
  </si>
  <si>
    <t>Thread on canvas</t>
  </si>
  <si>
    <t>https://www.artsy.net/artwork/chiharu-shiota-skin-37</t>
  </si>
  <si>
    <t>140 × 240 cm</t>
  </si>
  <si>
    <t>Two Bottles</t>
  </si>
  <si>
    <t>https://www.artsy.net/artwork/chiharu-shiota-two-bottles</t>
  </si>
  <si>
    <t>Mario Ceroli</t>
  </si>
  <si>
    <t>Assembled wood</t>
  </si>
  <si>
    <t>https://www.artsy.net/artwork/mario-ceroli-senza-titolo-6</t>
  </si>
  <si>
    <t>145 × 105 × 2 cm</t>
  </si>
  <si>
    <t>La talebana</t>
  </si>
  <si>
    <t>White painted wood</t>
  </si>
  <si>
    <t>https://www.artsy.net/artwork/mario-ceroli-la-talebana-1</t>
  </si>
  <si>
    <t>220 × 65 × 65 cm</t>
  </si>
  <si>
    <t>Russian pine wood</t>
  </si>
  <si>
    <t>https://www.artsy.net/artwork/mario-ceroli-fiori-1</t>
  </si>
  <si>
    <t>205 × 120 × 30 cm</t>
  </si>
  <si>
    <t>La geometria, quale paesaggio pittoresco!</t>
  </si>
  <si>
    <t>Wooden letters glued on wood</t>
  </si>
  <si>
    <t>https://www.artsy.net/artwork/mario-ceroli-la-geometria-quale-paesaggio-pittoresco</t>
  </si>
  <si>
    <t>200 × 160 × 1 cm</t>
  </si>
  <si>
    <t>Tuffatore</t>
  </si>
  <si>
    <t>https://www.artsy.net/artwork/mario-ceroli-tuffatore</t>
  </si>
  <si>
    <t>240 × 118 × 50 cm</t>
  </si>
  <si>
    <t>Pianofortissimo</t>
  </si>
  <si>
    <t>https://www.artsy.net/artwork/mario-ceroli-pianofortissimo</t>
  </si>
  <si>
    <t>150 × 125 × 32 cm</t>
  </si>
  <si>
    <t>Pale-blue painted wood</t>
  </si>
  <si>
    <t>https://www.artsy.net/artwork/mario-ceroli-la-talebana</t>
  </si>
  <si>
    <t>220 × 70 × 60 cm</t>
  </si>
  <si>
    <t>Cavallo entro due ante</t>
  </si>
  <si>
    <t>Wood and tempera</t>
  </si>
  <si>
    <t>https://www.artsy.net/artwork/mario-ceroli-cavallo-entro-due-ante-1</t>
  </si>
  <si>
    <t>275 × 177 cm</t>
  </si>
  <si>
    <t xml:space="preserve"> La Cina</t>
  </si>
  <si>
    <t>https://www.artsy.net/artwork/mario-ceroli-la-cina</t>
  </si>
  <si>
    <t>37 × 94 × 41 cm</t>
  </si>
  <si>
    <t>https://www.artsy.net/artwork/mario-ceroli-senza-titolo-4</t>
  </si>
  <si>
    <t>144 × 75 × 25 cm</t>
  </si>
  <si>
    <t>King Houndekpinkou</t>
  </si>
  <si>
    <t>Allô ? Allô ? Allô ? Allô ? Allô ?</t>
  </si>
  <si>
    <t>VALLOIS</t>
  </si>
  <si>
    <t>https://www.artsy.net/artwork/king-houndekpinkou-allo-allo-allo-allo-allo</t>
  </si>
  <si>
    <t>56 × 34 cm</t>
  </si>
  <si>
    <t>Fireworks over the sea</t>
  </si>
  <si>
    <t>https://www.artsy.net/artwork/king-houndekpinkou-fireworks-over-the-sea</t>
  </si>
  <si>
    <t>35 × 26 × 0.8 cm</t>
  </si>
  <si>
    <t>Urne de la Veuve des Mers</t>
  </si>
  <si>
    <t>https://www.artsy.net/artwork/king-houndekpinkou-urne-de-la-veuve-des-mers</t>
  </si>
  <si>
    <t>91.5 × 49 cm</t>
  </si>
  <si>
    <t>La Veuve de Lumière : Boire le fond des mers plutôt que ton amour toxique</t>
  </si>
  <si>
    <t>https://www.artsy.net/artwork/king-houndekpinkou-la-veuve-de-lumiere-boire-le-fond-des-mers-plutot-que-ton-amour-toxique</t>
  </si>
  <si>
    <t>58 × 36 cm</t>
  </si>
  <si>
    <t>Cavilux pourpre et rouge - Chrysanthème</t>
  </si>
  <si>
    <t>https://www.artsy.net/artwork/king-houndekpinkou-cavilux-pourpre-et-rouge-chrysantheme</t>
  </si>
  <si>
    <t>34 × 39 cm</t>
  </si>
  <si>
    <t>Cavilux rose et or</t>
  </si>
  <si>
    <t>https://www.artsy.net/artwork/king-houndekpinkou-cavilux-rose-et-or</t>
  </si>
  <si>
    <t>41 × 39 cm</t>
  </si>
  <si>
    <t>Point d'ancrage, Rythmes et Cris</t>
  </si>
  <si>
    <t>https://www.artsy.net/artwork/king-houndekpinkou-point-dancrage-rythmes-et-cris</t>
  </si>
  <si>
    <t>62 × 30 cm</t>
  </si>
  <si>
    <t>A peace dialogue</t>
  </si>
  <si>
    <t>https://www.artsy.net/artwork/king-houndekpinkou-a-peace-dialogue</t>
  </si>
  <si>
    <t>Cavilux bleu et or - Chrysanthème</t>
  </si>
  <si>
    <t>https://www.artsy.net/artwork/king-houndekpinkou-cavilux-bleu-et-or-chrysantheme</t>
  </si>
  <si>
    <t>32 × 37 cm</t>
  </si>
  <si>
    <t>Cavilux orange - Feu ardent</t>
  </si>
  <si>
    <t>https://www.artsy.net/artwork/king-houndekpinkou-cavilux-orange-feu-ardent</t>
  </si>
  <si>
    <t>48.5 × 44 cm</t>
  </si>
  <si>
    <t>Habillé d'une robe flamboyante</t>
  </si>
  <si>
    <t>https://www.artsy.net/artwork/king-houndekpinkou-habille-dune-robe-flamboyante</t>
  </si>
  <si>
    <t>58.5 × 37 cm</t>
  </si>
  <si>
    <t>Trempé dans une mer d'acide</t>
  </si>
  <si>
    <t>https://www.artsy.net/artwork/king-houndekpinkou-trempe-dans-une-mer-dacide</t>
  </si>
  <si>
    <t>39 × 24 cm</t>
  </si>
  <si>
    <t>Sur l'autel coulent à flots les couleurs de l'Âme</t>
  </si>
  <si>
    <t>https://www.artsy.net/artwork/king-houndekpinkou-sur-lautel-coulent-a-flots-les-couleurs-de-lame</t>
  </si>
  <si>
    <t>56.5 × 34 cm</t>
  </si>
  <si>
    <t>Contredire puis guérir</t>
  </si>
  <si>
    <t>https://www.artsy.net/artwork/king-houndekpinkou-contredire-puis-guerir</t>
  </si>
  <si>
    <t>53.5 × 45 cm</t>
  </si>
  <si>
    <t>Fireworks over Sakura</t>
  </si>
  <si>
    <t>https://www.artsy.net/artwork/king-houndekpinkou-fireworks-over-sakura</t>
  </si>
  <si>
    <t>36 × 26 × 0.8 cm</t>
  </si>
  <si>
    <t>Karishma D'Souza</t>
  </si>
  <si>
    <t>Home healing</t>
  </si>
  <si>
    <t>Xippas</t>
  </si>
  <si>
    <t>https://www.artsy.net/artwork/karishma-dsouza-home-healing</t>
  </si>
  <si>
    <t>166.5 × 111.5 cm</t>
  </si>
  <si>
    <t>Clarity conversations</t>
  </si>
  <si>
    <t>https://www.artsy.net/artwork/karishma-dsouza-clarity-conversations</t>
  </si>
  <si>
    <t>It’s arrived, now everywhere</t>
  </si>
  <si>
    <t>https://www.artsy.net/artwork/karishma-dsouza-its-arrived-now-everywhere</t>
  </si>
  <si>
    <t>36 × 51 cm</t>
  </si>
  <si>
    <t>The Red forest of the heart</t>
  </si>
  <si>
    <t>https://www.artsy.net/artwork/karishma-dsouza-the-red-forest-of-the-heart</t>
  </si>
  <si>
    <t>28.2 × 34.5 cm</t>
  </si>
  <si>
    <t>Hungry ghost</t>
  </si>
  <si>
    <t>https://www.artsy.net/artwork/karishma-dsouza-hungry-ghost</t>
  </si>
  <si>
    <t xml:space="preserve">Memory holder </t>
  </si>
  <si>
    <t>https://www.artsy.net/artwork/karishma-dsouza-memory-holder</t>
  </si>
  <si>
    <t>30 × 32 cm</t>
  </si>
  <si>
    <t>Portal 3: Thought movements</t>
  </si>
  <si>
    <t>https://www.artsy.net/artwork/karishma-dsouza-portal-3-thought-movements</t>
  </si>
  <si>
    <t>45 × 63 cm</t>
  </si>
  <si>
    <t>The Nationalist, the Patriot, Plant Person, Water and new things</t>
  </si>
  <si>
    <t>https://www.artsy.net/artwork/karishma-dsouza-the-nationalist-the-patriot-plant-person-water-and-new-things</t>
  </si>
  <si>
    <t>75.5 × 114 cm</t>
  </si>
  <si>
    <t>Heart vessels</t>
  </si>
  <si>
    <t>https://www.artsy.net/artwork/karishma-dsouza-heart-vessels</t>
  </si>
  <si>
    <t>18 × 25.7 cm</t>
  </si>
  <si>
    <t>Where love resides</t>
  </si>
  <si>
    <t>https://www.artsy.net/artwork/karishma-dsouza-where-love-resides</t>
  </si>
  <si>
    <t>36 × 52 cm</t>
  </si>
  <si>
    <t>Rain Invocation</t>
  </si>
  <si>
    <t>https://www.artsy.net/artwork/karishma-dsouza-rain-invocation</t>
  </si>
  <si>
    <t>55.5 × 75 cm</t>
  </si>
  <si>
    <t>Heart Vessels: the road taken</t>
  </si>
  <si>
    <t>https://www.artsy.net/artwork/karishma-dsouza-heart-vessels-the-road-taken</t>
  </si>
  <si>
    <t>36.2 × 51 cm</t>
  </si>
  <si>
    <t>Rooting-1</t>
  </si>
  <si>
    <t>https://www.artsy.net/artwork/karishma-dsouza-rooting-1</t>
  </si>
  <si>
    <t>Ocean Words</t>
  </si>
  <si>
    <t>https://www.artsy.net/artwork/karishma-dsouza-ocean-words</t>
  </si>
  <si>
    <t>TEFAF</t>
  </si>
  <si>
    <t>Victorian Diamond Transformable Pendant Earrings</t>
  </si>
  <si>
    <t>ca. 1860</t>
  </si>
  <si>
    <t>A La Vieille Russie</t>
  </si>
  <si>
    <t>Jewelry</t>
  </si>
  <si>
    <t>Diamond, silver, gold</t>
  </si>
  <si>
    <t>https://www.artsy.net/artwork/unknown-victorian-diamond-transformable-pendant-earrings</t>
  </si>
  <si>
    <t>5.1 cm</t>
  </si>
  <si>
    <t>Cartier</t>
  </si>
  <si>
    <t>1950s Yellow Sapphire and Diamond Ring by Cartier Paris</t>
  </si>
  <si>
    <t>Gold, sapphire, diamond</t>
  </si>
  <si>
    <t>https://www.artsy.net/artwork/cartier-1950s-yellow-sapphire-and-diamond-ring-by-cartier-paris</t>
  </si>
  <si>
    <t>1.6 cm</t>
  </si>
  <si>
    <t>Peter Carl Fabergé, House of Fabergé</t>
  </si>
  <si>
    <t>Fabergé Apple-form Gum Pot</t>
  </si>
  <si>
    <t>1899-1901</t>
  </si>
  <si>
    <t>Aventurine quartz, gold, enamel</t>
  </si>
  <si>
    <t>https://www.artsy.net/artwork/peter-carl-faberge-faberge-apple-form-gum-pot</t>
  </si>
  <si>
    <t>5.1 cm diameter</t>
  </si>
  <si>
    <t>Mauboussin</t>
  </si>
  <si>
    <t xml:space="preserve">1950s Multi-gem Necklace </t>
  </si>
  <si>
    <t>Gold, rubies, emeralds, sapphires, diamonds, turquoise</t>
  </si>
  <si>
    <t>https://www.artsy.net/artwork/mauboussin-1950s-multi-gem-necklace</t>
  </si>
  <si>
    <t>40.6 cm</t>
  </si>
  <si>
    <t>Paul Templier</t>
  </si>
  <si>
    <t>Paul Templier Diamond and Natural Pearl Pin\/Pendant</t>
  </si>
  <si>
    <t>ca. 1901</t>
  </si>
  <si>
    <t>Platinum, diamond, natural pearl</t>
  </si>
  <si>
    <t>https://www.artsy.net/artwork/paul-templier-paul-templier-diamond-and-natural-pearl-pin-slash-pendant</t>
  </si>
  <si>
    <t>7.9 cm</t>
  </si>
  <si>
    <t>Edward Everett Oakes</t>
  </si>
  <si>
    <t>Arts and Crafts Cross Pendant</t>
  </si>
  <si>
    <t>Gold, amethyst, natural pearl</t>
  </si>
  <si>
    <t>https://www.artsy.net/artwork/edward-everett-oakes-arts-and-crafts-cross-pendant</t>
  </si>
  <si>
    <t>7 cm</t>
  </si>
  <si>
    <t>Sueharu Fukami</t>
  </si>
  <si>
    <t>Ko (Solemn)</t>
  </si>
  <si>
    <t>A Lighthouse called Kanata</t>
  </si>
  <si>
    <t>Slip-cast porcelain with celadon glaze, granite base</t>
  </si>
  <si>
    <t>https://www.artsy.net/artwork/sueharu-fukami-ko-solemn</t>
  </si>
  <si>
    <t>176.5 cm</t>
  </si>
  <si>
    <t>Niyoko Ikuta</t>
  </si>
  <si>
    <t>Ku -140 (Free Essence-140)</t>
  </si>
  <si>
    <t>Laminated sheet glass</t>
  </si>
  <si>
    <t>https://www.artsy.net/artwork/niyoko-ikuta-ku-140-free-essence-140</t>
  </si>
  <si>
    <t>43.5 × 36 × 48 cm</t>
  </si>
  <si>
    <t>Takafumi Asakura</t>
  </si>
  <si>
    <t>The Origin of the Wind</t>
  </si>
  <si>
    <t>Black-ink on aluminum leaf, mounted on 3 individual panels</t>
  </si>
  <si>
    <t>https://www.artsy.net/artwork/takafumi-asakura-the-origin-of-the-wind</t>
  </si>
  <si>
    <t>167.2 × 248.1 cm</t>
  </si>
  <si>
    <t>Ken Mihara</t>
  </si>
  <si>
    <t>Kuon (Aetus)</t>
  </si>
  <si>
    <t>Multi-fired unglazed stoneware</t>
  </si>
  <si>
    <t>https://www.artsy.net/artwork/ken-mihara-kuon-aetus-2</t>
  </si>
  <si>
    <t>67.5 × 47 × 23.5 cm</t>
  </si>
  <si>
    <t>Masaaki Yonemoto</t>
  </si>
  <si>
    <t>Skyscraper XLI</t>
  </si>
  <si>
    <t>https://www.artsy.net/artwork/masaaki-yonemoto-skyscraper-xli</t>
  </si>
  <si>
    <t>75 × 24.5 × 12 cm</t>
  </si>
  <si>
    <t>Takahiro Yede</t>
  </si>
  <si>
    <t>Sazanami (Ocean Waves)</t>
  </si>
  <si>
    <t>Shakudo (gold\/copper), shibuichi (silver\/copper), soldering silver</t>
  </si>
  <si>
    <t>https://www.artsy.net/artwork/takahiro-yede-sazanami-ocean-waves</t>
  </si>
  <si>
    <t>21 × 21.8 × 21 cm</t>
  </si>
  <si>
    <t>Eiko Kishi</t>
  </si>
  <si>
    <t>Shinsho Wo Tsumu (Forms Within)</t>
  </si>
  <si>
    <t>Stoneware with coloured chamotte</t>
  </si>
  <si>
    <t>https://www.artsy.net/artwork/eiko-kishi-shinsho-wo-tsumu-forms-within</t>
  </si>
  <si>
    <t>88 × 76 × 23 cm</t>
  </si>
  <si>
    <t>Kosuke Kato</t>
  </si>
  <si>
    <t>Aria XII</t>
  </si>
  <si>
    <t>Hammered, polished Damascus steel</t>
  </si>
  <si>
    <t>https://www.artsy.net/artwork/kosuke-kato-aria-xii</t>
  </si>
  <si>
    <t>99 × 24 × 24 cm</t>
  </si>
  <si>
    <t>Kentaro Sato</t>
  </si>
  <si>
    <t>Serenity V</t>
  </si>
  <si>
    <t>Japanese pigments on Japanese paper,mounted on 3 individual panels</t>
  </si>
  <si>
    <t>https://www.artsy.net/artwork/kentaro-sato-serenity-v</t>
  </si>
  <si>
    <t>182 × 273 cm</t>
  </si>
  <si>
    <t>Kanjiro Moriyama</t>
  </si>
  <si>
    <t>Kai (Turn)</t>
  </si>
  <si>
    <t>Wheel-thrown stoneware with glaze</t>
  </si>
  <si>
    <t>https://www.artsy.net/artwork/kanjiro-moriyama-kai-turn-1</t>
  </si>
  <si>
    <t>59 × 30 × 31 cm</t>
  </si>
  <si>
    <t>Osamu Yokoyama</t>
  </si>
  <si>
    <t>amorphous</t>
  </si>
  <si>
    <t>Cut, bound and woven bamboo</t>
  </si>
  <si>
    <t>https://www.artsy.net/artwork/osamu-yokoyama-amorphous</t>
  </si>
  <si>
    <t>85 × 55 × 36 cm</t>
  </si>
  <si>
    <t>Kiyo Hasegawa</t>
  </si>
  <si>
    <t>the sanctuary</t>
  </si>
  <si>
    <t>Japanese pigments and black ink on Japanese paper, mounted on canvas</t>
  </si>
  <si>
    <t>https://www.artsy.net/artwork/kiyo-hasegawa-the-sanctuary</t>
  </si>
  <si>
    <t>182.5 × 106 cm</t>
  </si>
  <si>
    <t>A Linear Daisy Baby Bud Vase</t>
  </si>
  <si>
    <t>Adrian Sassoon</t>
  </si>
  <si>
    <t>Crystalline-glazed stoneware and porcelain</t>
  </si>
  <si>
    <t>https://www.artsy.net/artwork/kate-malone-a-linear-daisy-baby-bud-vase</t>
  </si>
  <si>
    <t>17 × 13.5 × 13.5 cm</t>
  </si>
  <si>
    <t>Roseline Delisle</t>
  </si>
  <si>
    <t>Quadruple X</t>
  </si>
  <si>
    <t>Thrown and glazed porcelain</t>
  </si>
  <si>
    <t>https://www.artsy.net/artwork/roseline-delisle-quadruple-x</t>
  </si>
  <si>
    <t>54.5 × 14 × 14 cm</t>
  </si>
  <si>
    <t>Robin Best</t>
  </si>
  <si>
    <t>The British East India Company - The Silver Triangle</t>
  </si>
  <si>
    <t>A garniture of five white porcelain vases with cobalt blue painting and silver foil on lids</t>
  </si>
  <si>
    <t>https://www.artsy.net/artwork/robin-best-the-british-east-india-company-the-silver-triangle</t>
  </si>
  <si>
    <t>33 × 70 × 9.5 cm</t>
  </si>
  <si>
    <t>Acer Pollen Vessel</t>
  </si>
  <si>
    <t>https://www.artsy.net/artwork/michael-eden-acer-pollen-vessel</t>
  </si>
  <si>
    <t>30 × 22 × 22 cm</t>
  </si>
  <si>
    <t>Tim Edwards</t>
  </si>
  <si>
    <t>Line Drawing XXXIII</t>
  </si>
  <si>
    <t>Blown and wheel-cut glass. Made by the artist in South Australia</t>
  </si>
  <si>
    <t>https://www.artsy.net/artwork/tim-edwards-line-drawing-xxxiii</t>
  </si>
  <si>
    <t>46 × 37 × 20 cm</t>
  </si>
  <si>
    <t>Junko Mori</t>
  </si>
  <si>
    <t>Propagation Project; Lavender Dew</t>
  </si>
  <si>
    <t>Forged mild steel, wax-coated</t>
  </si>
  <si>
    <t>https://www.artsy.net/artwork/junko-mori-propagation-project-lavender-dew</t>
  </si>
  <si>
    <t>27 × 40 × 30 cm</t>
  </si>
  <si>
    <t>Hitomi Hosono</t>
  </si>
  <si>
    <t>A Small Square Pine Tree Box</t>
  </si>
  <si>
    <t>Moulded, carved and hand-built porcelain with yellow gold leaf interior</t>
  </si>
  <si>
    <t>https://www.artsy.net/artwork/hitomi-hosono-a-small-square-pine-tree-box</t>
  </si>
  <si>
    <t>9.5 × 11 × 9.5 cm</t>
  </si>
  <si>
    <t>Quadruple I</t>
  </si>
  <si>
    <t>https://www.artsy.net/artwork/roseline-delisle-quadruple-i</t>
  </si>
  <si>
    <t>48.5 × 15.8 × 15.8 cm</t>
  </si>
  <si>
    <t>A Tall Wisteria Vase</t>
  </si>
  <si>
    <t>Moulded, carved and hand-built porcelain with an interior of dancing sprigs</t>
  </si>
  <si>
    <t>https://www.artsy.net/artwork/hitomi-hosono-a-tall-wisteria-vase</t>
  </si>
  <si>
    <t>41.5 × 15.5 × 15.5 cm</t>
  </si>
  <si>
    <t>Bouke de Vries</t>
  </si>
  <si>
    <t>Teapot Still Life I</t>
  </si>
  <si>
    <t>https://www.artsy.net/artwork/bouke-de-vries-teapot-still-life-i</t>
  </si>
  <si>
    <t>22 × 25.5 × 21.5 cm</t>
  </si>
  <si>
    <t>A Kiku Bowl</t>
  </si>
  <si>
    <t>https://www.artsy.net/artwork/hitomi-hosono-a-kiku-bowl</t>
  </si>
  <si>
    <t>19.3 × 16.5 × 16.5 cm</t>
  </si>
  <si>
    <t>Hiroshi Suzuki</t>
  </si>
  <si>
    <t>Terra Vase</t>
  </si>
  <si>
    <t>Hammer-raised and chased Fine silver 999</t>
  </si>
  <si>
    <t>https://www.artsy.net/artwork/hiroshi-suzuki-terra-vase</t>
  </si>
  <si>
    <t>33 × 26.5 × 26.5 cm</t>
  </si>
  <si>
    <t>TOBIAS MØHL</t>
  </si>
  <si>
    <t>Turquoise Glassweaver Vessel</t>
  </si>
  <si>
    <t>Blown glass with canework made by the artist in Denmark</t>
  </si>
  <si>
    <t>https://www.artsy.net/artwork/tobias-mohl-turquoise-glassweaver-vessel</t>
  </si>
  <si>
    <t>46 × 41 cm</t>
  </si>
  <si>
    <t>A Bigger Daisy Baby Bud Vase</t>
  </si>
  <si>
    <t>Crystalline-glazed stoneware and porcelain and porcelain</t>
  </si>
  <si>
    <t>https://www.artsy.net/artwork/kate-malone-a-bigger-daisy-baby-bud-vase-1</t>
  </si>
  <si>
    <t>17 × 13 × 13 cm</t>
  </si>
  <si>
    <t>Angela Jarman</t>
  </si>
  <si>
    <t>Rose Quartz Agate Geode</t>
  </si>
  <si>
    <t>Lost-wax cast pink lead crystal with mixed murrini insert</t>
  </si>
  <si>
    <t>https://www.artsy.net/artwork/angela-jarman-rose-quartz-agate-geode</t>
  </si>
  <si>
    <t>13 × 33 × 24 cm</t>
  </si>
  <si>
    <t>Galia Amsel</t>
  </si>
  <si>
    <t>White Squall XV</t>
  </si>
  <si>
    <t>Cast, hand-smoothed and polished white and clear bullseye glass. Made by the artist in New Zealand</t>
  </si>
  <si>
    <t>https://www.artsy.net/artwork/galia-amsel-white-squall-xv</t>
  </si>
  <si>
    <t>50.5 × 48 × 13.5 cm</t>
  </si>
  <si>
    <t>Seni Vase</t>
  </si>
  <si>
    <t>https://www.artsy.net/artwork/hiroshi-suzuki-seni-vase-14</t>
  </si>
  <si>
    <t>31.5 × 29.5 × 29.5 cm</t>
  </si>
  <si>
    <t>Hammer-raised, chased and enamelled Fine silver 999 with gold &amp; silver leaf details</t>
  </si>
  <si>
    <t>https://www.artsy.net/artwork/hiroshi-suzuki-terra-vase-5</t>
  </si>
  <si>
    <t>29 × 23.5 × 23.5 cm</t>
  </si>
  <si>
    <t>Colin Reid</t>
  </si>
  <si>
    <t>Colour Saturation; Blue Column</t>
  </si>
  <si>
    <t>Kiln-cast and polished glass on a slate base</t>
  </si>
  <si>
    <t>https://www.artsy.net/artwork/colin-reid-colour-saturation-blue-column</t>
  </si>
  <si>
    <t>42 × 23 × 5.5 cm</t>
  </si>
  <si>
    <t>Organism Hybrid; Gold Petal</t>
  </si>
  <si>
    <t>Forged Fine silver 999 with 24ct gold details, 250g silver, 100g gold</t>
  </si>
  <si>
    <t>https://www.artsy.net/artwork/junko-mori-organism-hybrid-gold-petal</t>
  </si>
  <si>
    <t>9 × 10 × 10 cm</t>
  </si>
  <si>
    <t>Nest Bowl</t>
  </si>
  <si>
    <t>Blown glass with canework</t>
  </si>
  <si>
    <t>https://www.artsy.net/artwork/tobias-mohl-nest-bowl-2</t>
  </si>
  <si>
    <t>14 × 15 × 15 cm</t>
  </si>
  <si>
    <t>Lidded Woven Jar</t>
  </si>
  <si>
    <t>Crystalline-glazed stoneware</t>
  </si>
  <si>
    <t>https://www.artsy.net/artwork/kate-malone-lidded-woven-jar-1</t>
  </si>
  <si>
    <t>24 × 22.5 × 22.5 cm</t>
  </si>
  <si>
    <t>Ruby Flower</t>
  </si>
  <si>
    <t>https://www.artsy.net/artwork/joon-yong-kim-ruby-flower</t>
  </si>
  <si>
    <t>25 × 46 × 46 cm</t>
  </si>
  <si>
    <t>Ruby Murrini Agate Jar</t>
  </si>
  <si>
    <t>Lost-wax cast gold ruby lead crystal and mixed red murrini insert with gilded edge</t>
  </si>
  <si>
    <t>https://www.artsy.net/artwork/angela-jarman-ruby-murrini-agate-jar</t>
  </si>
  <si>
    <t>11.5 × 13 × 13 cm</t>
  </si>
  <si>
    <t>An English Daisy and Leaves Pool Wall Piece</t>
  </si>
  <si>
    <t>https://www.artsy.net/artwork/hitomi-hosono-an-english-daisy-and-leaves-pool-wall-piece</t>
  </si>
  <si>
    <t>9.5 × 44 × 44 cm</t>
  </si>
  <si>
    <t>Rococo II</t>
  </si>
  <si>
    <t>https://www.artsy.net/artwork/michael-eden-rococo-ii</t>
  </si>
  <si>
    <t>40 × 24 × 18.5 cm</t>
  </si>
  <si>
    <t>https://www.artsy.net/artwork/michael-eden-romanesco-vase-i</t>
  </si>
  <si>
    <t>40 × 28 × 26.5 cm</t>
  </si>
  <si>
    <t>Pippin Drysdale</t>
  </si>
  <si>
    <t>Breakaway</t>
  </si>
  <si>
    <t>Porcelain sculpture Made by the artist in Western Australia</t>
  </si>
  <si>
    <t>https://www.artsy.net/artwork/pippin-drysdale-breakaway-2</t>
  </si>
  <si>
    <t>37 × 25 × 25 cm</t>
  </si>
  <si>
    <t>Still Life of Seven Vessels</t>
  </si>
  <si>
    <t>Matt glazed porcelain with iron oxide</t>
  </si>
  <si>
    <t>https://www.artsy.net/artwork/kirsten-coelho-still-life-of-seven-vessels</t>
  </si>
  <si>
    <t>27 × 66 × 25 cm</t>
  </si>
  <si>
    <t>The Italian Migration</t>
  </si>
  <si>
    <t>Translucent porcelain with Xin Cai painting and 24ct gold foil on stopper</t>
  </si>
  <si>
    <t>https://www.artsy.net/artwork/robin-best-the-italian-migration</t>
  </si>
  <si>
    <t>15 × 9 × 3 cm</t>
  </si>
  <si>
    <t>Clare Belfrage</t>
  </si>
  <si>
    <t>Impressions; Black with Grey</t>
  </si>
  <si>
    <t>Blown glass with applied shards, hand-sanded and polished</t>
  </si>
  <si>
    <t>https://www.artsy.net/artwork/clare-belfrage-impressions-black-with-grey</t>
  </si>
  <si>
    <t>45 × 35 × 13 cm</t>
  </si>
  <si>
    <t>Floe XXXII</t>
  </si>
  <si>
    <t>Cast, sand-blasted and acid-etched jade and clear gaffer glass Made by the artist in New Zealand</t>
  </si>
  <si>
    <t>https://www.artsy.net/artwork/galia-amsel-floe-xxxii</t>
  </si>
  <si>
    <t>37.5 × 35 × 8 cm</t>
  </si>
  <si>
    <t>Felicity Aylieff</t>
  </si>
  <si>
    <t>Monumental Vase; Still Life - A Moment in Time II</t>
  </si>
  <si>
    <t>Thrown and glazed porcelain with hand-painted Fencai over-glaze enamel</t>
  </si>
  <si>
    <t>https://www.artsy.net/artwork/felicity-aylieff-monumental-vase-still-life-a-moment-in-time-ii</t>
  </si>
  <si>
    <t>172 × 64 × 64 cm</t>
  </si>
  <si>
    <t>Tea Bowl Still Life II</t>
  </si>
  <si>
    <t>https://www.artsy.net/artwork/bouke-de-vries-tea-bowl-still-life-ii</t>
  </si>
  <si>
    <t>15 × 19 × 19 cm</t>
  </si>
  <si>
    <t>A Pair of Memory Vessels LXIV</t>
  </si>
  <si>
    <t>https://www.artsy.net/artwork/bouke-de-vries-a-pair-of-memory-vessels-lxiv</t>
  </si>
  <si>
    <t>20 × 30 × 11 cm</t>
  </si>
  <si>
    <t>Andrew Wicks</t>
  </si>
  <si>
    <t>Still Life of Six Gourd Vases</t>
  </si>
  <si>
    <t>Thrown and carved porcelain</t>
  </si>
  <si>
    <t>https://www.artsy.net/artwork/andrew-wicks-still-life-of-six-gourd-vases</t>
  </si>
  <si>
    <t>34 × 50 × 32 cm</t>
  </si>
  <si>
    <t>https://www.artsy.net/artwork/hiroshi-suzuki-terra-vase-4</t>
  </si>
  <si>
    <t>27 × 19 × 19 cm</t>
  </si>
  <si>
    <t>Propagation Project; Surf Conch</t>
  </si>
  <si>
    <t>https://www.artsy.net/artwork/junko-mori-propagation-project-surf-conch</t>
  </si>
  <si>
    <t>48 × 32 × 32 cm</t>
  </si>
  <si>
    <t>https://www.artsy.net/artwork/tobias-mohl-nest-bowl-1</t>
  </si>
  <si>
    <t>15 × 16 × 16 cm</t>
  </si>
  <si>
    <t>Bursting Seed Snapdragon Gourd</t>
  </si>
  <si>
    <t>https://www.artsy.net/artwork/kate-malone-bursting-seed-snapdragon-gourd</t>
  </si>
  <si>
    <t>51 × 33 × 33 cm</t>
  </si>
  <si>
    <t>A Pair of Magma Moon Jars</t>
  </si>
  <si>
    <t>201</t>
  </si>
  <si>
    <t>https://www.artsy.net/artwork/kate-malone-a-pair-of-magma-moon-jars</t>
  </si>
  <si>
    <t>26.5 × 29.5 × 29.5 cm</t>
  </si>
  <si>
    <t>Blown and cold-worked glass. Made by the artist in Korea</t>
  </si>
  <si>
    <t>https://www.artsy.net/artwork/joon-yong-kim-purity</t>
  </si>
  <si>
    <t>17 × 31 × 31 cm</t>
  </si>
  <si>
    <t>https://www.artsy.net/artwork/hitomi-hosono-a-tall-wisteria-vase-2</t>
  </si>
  <si>
    <t>35 × 14.5 × 14.5 cm</t>
  </si>
  <si>
    <t>Rococo I</t>
  </si>
  <si>
    <t>https://www.artsy.net/artwork/michael-eden-rococo-i</t>
  </si>
  <si>
    <t>24 × 33 × 18 cm</t>
  </si>
  <si>
    <t>Kimberley Series; Billabong Holes II</t>
  </si>
  <si>
    <t>Porcelain Vase</t>
  </si>
  <si>
    <t>https://www.artsy.net/artwork/pippin-drysdale-kimberley-series-billabong-holes-ii</t>
  </si>
  <si>
    <t>22 × 20 × 20 cm</t>
  </si>
  <si>
    <t>Mulga Spinifex Mosaic</t>
  </si>
  <si>
    <t>A set of twelve porcelain sculptures</t>
  </si>
  <si>
    <t>https://www.artsy.net/artwork/pippin-drysdale-mulga-spinifex-mosaic</t>
  </si>
  <si>
    <t>The Aldrovandi Vases</t>
  </si>
  <si>
    <t>A pair of hand-thrown translucent porcelain vases with Xin Cai painting</t>
  </si>
  <si>
    <t>https://www.artsy.net/artwork/robin-best-the-aldrovandi-vases-1</t>
  </si>
  <si>
    <t>30 × 13 × 13 cm</t>
  </si>
  <si>
    <t>The First Fleece</t>
  </si>
  <si>
    <t>https://www.artsy.net/artwork/robin-best-the-first-fleece</t>
  </si>
  <si>
    <t>14 × 8 × 3 cm</t>
  </si>
  <si>
    <t>‘Full of Beans’</t>
  </si>
  <si>
    <t>https://www.artsy.net/artwork/felicity-aylieff-full-of-beans</t>
  </si>
  <si>
    <t>41 × 45 × 45 cm</t>
  </si>
  <si>
    <t>Insects Vase</t>
  </si>
  <si>
    <t>Thrown and glazed porcelain with onglaze enamel transfers</t>
  </si>
  <si>
    <t>https://www.artsy.net/artwork/felicity-aylieff-insects-vase</t>
  </si>
  <si>
    <t>56.5 × 21 × 21 cm</t>
  </si>
  <si>
    <t>Impressions; Black with Grey, 2019 Blown glass with applied shards, hand-sanded and polished</t>
  </si>
  <si>
    <t>https://www.artsy.net/artwork/clare-belfrage-impressions-black-with-grey-1</t>
  </si>
  <si>
    <t>36 × 33 × 10 cm</t>
  </si>
  <si>
    <t>Moonta</t>
  </si>
  <si>
    <t>Matt white celadon glazed porcelain vessel with iron oxide</t>
  </si>
  <si>
    <t>https://www.artsy.net/artwork/kirsten-coelho-moonta</t>
  </si>
  <si>
    <t>18.5 × 23 × 23 cm</t>
  </si>
  <si>
    <t>Tea Bowl Still Life III</t>
  </si>
  <si>
    <t>https://www.artsy.net/artwork/bouke-de-vries-tea-bowl-still-life-iii</t>
  </si>
  <si>
    <t>Delft Tulip Vase Obelisk</t>
  </si>
  <si>
    <t>https://www.artsy.net/artwork/bouke-de-vries-delft-tulip-vase-obelisk</t>
  </si>
  <si>
    <t>48 × 14 × 14 cm</t>
  </si>
  <si>
    <t>Ellipse I</t>
  </si>
  <si>
    <t>https://www.artsy.net/artwork/tim-edwards-ellipse-i</t>
  </si>
  <si>
    <t>41.5 × 34 × 10.5 cm</t>
  </si>
  <si>
    <t>A Small Nadeshiko and Michikusa Bowl</t>
  </si>
  <si>
    <t>https://www.artsy.net/artwork/hitomi-hosono-a-small-nadeshiko-and-michikusa-bowl</t>
  </si>
  <si>
    <t>10.5 × 16.5 × 16.5 cm</t>
  </si>
  <si>
    <t>Three Gourd Vases</t>
  </si>
  <si>
    <t>https://www.artsy.net/artwork/andrew-wicks-three-gourd-vases</t>
  </si>
  <si>
    <t>33.5 × 35 × 30 cm</t>
  </si>
  <si>
    <t>https://www.artsy.net/artwork/hiroshi-suzuki-terra-vase-2</t>
  </si>
  <si>
    <t>27.5 × 18 × 18 cm</t>
  </si>
  <si>
    <t>Silver Organism; Dotty Dew</t>
  </si>
  <si>
    <t>Forged Fine silver 999, 1,325g</t>
  </si>
  <si>
    <t>https://www.artsy.net/artwork/junko-mori-silver-organism-dotty-dew</t>
  </si>
  <si>
    <t>9.5 × 15 × 17 cm</t>
  </si>
  <si>
    <t>Uncontrollable Beauty; Ball Point Mutation</t>
  </si>
  <si>
    <t>Forged Fine silver 999, 7lb 10oz (3,210g)</t>
  </si>
  <si>
    <t>https://www.artsy.net/artwork/junko-mori-uncontrollable-beauty-ball-point-mutation</t>
  </si>
  <si>
    <t>14 × 18 × 13 cm</t>
  </si>
  <si>
    <t>Black Net Vessel</t>
  </si>
  <si>
    <t>https://www.artsy.net/artwork/tobias-mohl-black-net-vessel</t>
  </si>
  <si>
    <t>37 × 31 cm</t>
  </si>
  <si>
    <t>A Large Fizzing Moon Jar</t>
  </si>
  <si>
    <t>https://www.artsy.net/artwork/kate-malone-a-large-fizzing-moon-jar</t>
  </si>
  <si>
    <t>35 × 45 × 45 cm</t>
  </si>
  <si>
    <t>A Pair of Striped Magma Vases</t>
  </si>
  <si>
    <t>https://www.artsy.net/artwork/kate-malone-a-pair-of-striped-magma-vases</t>
  </si>
  <si>
    <t>36 × 26 × 26 cm</t>
  </si>
  <si>
    <t>Jade Geode</t>
  </si>
  <si>
    <t>Lost-wax cast green lead crystal with a part-gilded, green glass insert</t>
  </si>
  <si>
    <t>https://www.artsy.net/artwork/angela-jarman-jade-geode</t>
  </si>
  <si>
    <t>35 × 20 × 20 cm</t>
  </si>
  <si>
    <t>Icons II</t>
  </si>
  <si>
    <t>https://www.artsy.net/artwork/michael-eden-icons-ii</t>
  </si>
  <si>
    <t>38 × 23.5 × 17 cm</t>
  </si>
  <si>
    <t>After Saly I</t>
  </si>
  <si>
    <t>https://www.artsy.net/artwork/michael-eden-after-saly-i</t>
  </si>
  <si>
    <t>38 × 38 × 30 cm</t>
  </si>
  <si>
    <t>Kimberley Series; Billabong Holes I</t>
  </si>
  <si>
    <t>https://www.artsy.net/artwork/pippin-drysdale-kimberley-series-billabong-holes-i</t>
  </si>
  <si>
    <t>29 × 25 × 25 cm</t>
  </si>
  <si>
    <t>Shadow Mist</t>
  </si>
  <si>
    <t>Porcelain Vase Made by the artist in Western Australia</t>
  </si>
  <si>
    <t>https://www.artsy.net/artwork/pippin-drysdale-shadow-mist</t>
  </si>
  <si>
    <t>29 × 33 × 33 cm</t>
  </si>
  <si>
    <t>Deconstructed Neolithic Machang Jar</t>
  </si>
  <si>
    <t>2,500 - 2,000 BC Chinese earthenware jar on a bronze base</t>
  </si>
  <si>
    <t>https://www.artsy.net/artwork/bouke-de-vries-deconstructed-neolithic-machang-jar</t>
  </si>
  <si>
    <t>53 × 55 × 50 cm</t>
  </si>
  <si>
    <t>Emu in Chintz</t>
  </si>
  <si>
    <t>White porcelain with cobalt-blue pencil drawing and 24ct gold foil on stopper</t>
  </si>
  <si>
    <t>https://www.artsy.net/artwork/robin-best-emu-in-chintz</t>
  </si>
  <si>
    <t>11 × 9 × 3 cm</t>
  </si>
  <si>
    <t>Impressions; Teal with White</t>
  </si>
  <si>
    <t>Blown glass with cane drawing, hand-sanded and polished</t>
  </si>
  <si>
    <t>https://www.artsy.net/artwork/clare-belfrage-impressions-teal-with-white</t>
  </si>
  <si>
    <t>35 × 32 × 11 cm</t>
  </si>
  <si>
    <t>Surge III</t>
  </si>
  <si>
    <t>https://www.artsy.net/artwork/galia-amsel-surge-iii</t>
  </si>
  <si>
    <t>46 × 68 × 7 cm</t>
  </si>
  <si>
    <t>Impressions; Black with Russet</t>
  </si>
  <si>
    <t>https://www.artsy.net/artwork/clare-belfrage-impressions-black-with-russet</t>
  </si>
  <si>
    <t>34 × 30 × 9 cm</t>
  </si>
  <si>
    <t>Porcelain Mushroom Cloud</t>
  </si>
  <si>
    <t>17th, 18th and 19th century Chinese porcelain fragments</t>
  </si>
  <si>
    <t>https://www.artsy.net/artwork/bouke-de-vries-porcelain-mushroom-cloud</t>
  </si>
  <si>
    <t>56 × 39 × 39 cm</t>
  </si>
  <si>
    <t>Teapot Still Life II</t>
  </si>
  <si>
    <t>https://www.artsy.net/artwork/bouke-de-vries-teapot-still-life-ii</t>
  </si>
  <si>
    <t>Ellipse III</t>
  </si>
  <si>
    <t>https://www.artsy.net/artwork/tim-edwards-ellipse-iii</t>
  </si>
  <si>
    <t>46 × 32 × 8 cm</t>
  </si>
  <si>
    <t>Large Gourd Vase</t>
  </si>
  <si>
    <t>https://www.artsy.net/artwork/andrew-wicks-large-gourd-vase</t>
  </si>
  <si>
    <t>40 × 22 × 22 cm</t>
  </si>
  <si>
    <t>Silver Organism; Swirl</t>
  </si>
  <si>
    <t>Forged Fine silver 999, 585g</t>
  </si>
  <si>
    <t>https://www.artsy.net/artwork/junko-mori-silver-organism-swirl-1</t>
  </si>
  <si>
    <t>https://www.artsy.net/artwork/tobias-mohl-nest-bowl-3</t>
  </si>
  <si>
    <t>The Eastern Sky</t>
  </si>
  <si>
    <t>https://www.artsy.net/artwork/joon-yong-kim-the-eastern-sky</t>
  </si>
  <si>
    <t>22 × 41 × 41 cm</t>
  </si>
  <si>
    <t>A Chrysanthemum and Camellia Tall Vase</t>
  </si>
  <si>
    <t>https://www.artsy.net/artwork/hitomi-hosono-a-chrysanthemum-and-camellia-tall-vase</t>
  </si>
  <si>
    <t>41.5 × 16.5 × 16.5 cm</t>
  </si>
  <si>
    <t>Putti-Cuvette</t>
  </si>
  <si>
    <t>https://www.artsy.net/artwork/michael-eden-putti-cuvette</t>
  </si>
  <si>
    <t>20 × 28 × 15 cm</t>
  </si>
  <si>
    <t>Romanesco Vase II</t>
  </si>
  <si>
    <t>https://www.artsy.net/artwork/michael-eden-romanesco-vase-ii</t>
  </si>
  <si>
    <t>30 × 24 × 17 cm</t>
  </si>
  <si>
    <t>Kimberley Series; Rabbit Proof Fence</t>
  </si>
  <si>
    <t>Porcelain Vase made by the artist in Western Australia</t>
  </si>
  <si>
    <t>https://www.artsy.net/artwork/pippin-drysdale-kimberley-series-rabbit-proof-fence</t>
  </si>
  <si>
    <t>35 × 18 × 18 cm</t>
  </si>
  <si>
    <t>The Devil’s Marbles - Scatterings</t>
  </si>
  <si>
    <t>A set of five porcelain sculptures</t>
  </si>
  <si>
    <t>https://www.artsy.net/artwork/pippin-drysdale-the-devils-marbles-scatterings</t>
  </si>
  <si>
    <t>33 × 102 × 50 cm</t>
  </si>
  <si>
    <t>Bronze Bust IV</t>
  </si>
  <si>
    <t>Bronze bust and base with blue and white 17th century Chinese Wanli porcelain bowls</t>
  </si>
  <si>
    <t>https://www.artsy.net/artwork/bouke-de-vries-bronze-bust-iv</t>
  </si>
  <si>
    <t>60 × 19 × 19 cm</t>
  </si>
  <si>
    <t>The Travels of Ibn Battuta</t>
  </si>
  <si>
    <t>A garniture of five white porcelain vases with cobalt blue painting and gold foil on lids</t>
  </si>
  <si>
    <t>https://www.artsy.net/artwork/robin-best-the-travels-of-ibn-battuta</t>
  </si>
  <si>
    <t>35 × 80 × 10 cm</t>
  </si>
  <si>
    <t>Impressions; Burnt Orange with Russet</t>
  </si>
  <si>
    <t>https://www.artsy.net/artwork/clare-belfrage-impressions-burnt-orange-with-russet</t>
  </si>
  <si>
    <t>45 × 33 × 10 cm</t>
  </si>
  <si>
    <t>Round Blue &amp; White Vase</t>
  </si>
  <si>
    <t>Thrown and glazed porcelain, hand painted with cobalt blue oxide</t>
  </si>
  <si>
    <t>https://www.artsy.net/artwork/felicity-aylieff-round-blue-and-white-vase-1</t>
  </si>
  <si>
    <t>44.5 × 50 × 50 cm</t>
  </si>
  <si>
    <t>Napoleon in Egypt</t>
  </si>
  <si>
    <t>Hand-thrown translucent glazed porcelain with Xin Cai painting</t>
  </si>
  <si>
    <t>https://www.artsy.net/artwork/robin-best-napoleon-in-egypt</t>
  </si>
  <si>
    <t>76 × 40 × 40 cm</t>
  </si>
  <si>
    <t>Tea Bowl Still Life I</t>
  </si>
  <si>
    <t>https://www.artsy.net/artwork/bouke-de-vries-tea-bowl-still-life-i</t>
  </si>
  <si>
    <t>Six Memory Vessel Drug Jars</t>
  </si>
  <si>
    <t>18th century blue and white Delft, glass and mixed media</t>
  </si>
  <si>
    <t>https://www.artsy.net/artwork/bouke-de-vries-six-memory-vessel-drug-jars</t>
  </si>
  <si>
    <t>21 × 86 × 19 cm</t>
  </si>
  <si>
    <t>Kimberley Series; Desert Spring</t>
  </si>
  <si>
    <t>https://www.artsy.net/artwork/pippin-drysdale-kimberley-series-desert-spring</t>
  </si>
  <si>
    <t>33 × 28 × 28 cm</t>
  </si>
  <si>
    <t>Outline XVII</t>
  </si>
  <si>
    <t>https://www.artsy.net/artwork/tim-edwards-outline-xvii</t>
  </si>
  <si>
    <t>45.5 × 45 × 13 cm</t>
  </si>
  <si>
    <t>A Feather Leaves, English Daisy and Mugiwara-giku Bowl</t>
  </si>
  <si>
    <t>https://www.artsy.net/artwork/hitomi-hosono-a-feather-leaves-english-daisy-and-mugiwara-giku-bowl</t>
  </si>
  <si>
    <t>17 × 23.5 × 23.5 cm</t>
  </si>
  <si>
    <t>A Square Michikusa Box</t>
  </si>
  <si>
    <t>https://www.artsy.net/artwork/hitomi-hosono-a-square-michikusa-box</t>
  </si>
  <si>
    <t>9.2 × 11.2 × 9.6 cm</t>
  </si>
  <si>
    <t>Woman with flower</t>
  </si>
  <si>
    <t>https://www.artsy.net/artwork/karel-appel-woman-with-flower</t>
  </si>
  <si>
    <t>Amor + Psyche</t>
  </si>
  <si>
    <t>Oil on canvas in artist frame</t>
  </si>
  <si>
    <t>https://www.artsy.net/artwork/markus-lupertz-amor-plus-psyche-1</t>
  </si>
  <si>
    <t>51 × 40.8 × 6.7 cm</t>
  </si>
  <si>
    <t>Conjunction 18-17</t>
  </si>
  <si>
    <t>https://www.artsy.net/artwork/ha-chong-hyun-conjunction-18-17</t>
  </si>
  <si>
    <t>Hand woven fibers, wool, cotton and acrylic on canvas</t>
  </si>
  <si>
    <t>https://www.artsy.net/artwork/brent-wadden-untitled-23</t>
  </si>
  <si>
    <t>116 × 156 cm</t>
  </si>
  <si>
    <t>Glory - Korst</t>
  </si>
  <si>
    <t>Gold lustre on yellow glazed high fired modelled stoneware</t>
  </si>
  <si>
    <t>https://www.artsy.net/artwork/johan-creten-glory-korst</t>
  </si>
  <si>
    <t>103 × 74 × 24 cm</t>
  </si>
  <si>
    <t>Little Seascape #3</t>
  </si>
  <si>
    <t>1965/68</t>
  </si>
  <si>
    <t>Mixed media and collage on board (framed)</t>
  </si>
  <si>
    <t>https://www.artsy.net/artwork/tom-wesselmann-little-seascape-number-3-2</t>
  </si>
  <si>
    <t>55.2 × 59.7 cm</t>
  </si>
  <si>
    <t>https://www.artsy.net/artwork/gunther-forg-untitled-554</t>
  </si>
  <si>
    <t>Concetto spaziale, I Quanta</t>
  </si>
  <si>
    <t>Alon Zakaim Fine Art</t>
  </si>
  <si>
    <t>https://www.artsy.net/artwork/lucio-fontana-concetto-spaziale-i-quanta-12</t>
  </si>
  <si>
    <t>Plantes Carnivores</t>
  </si>
  <si>
    <t>Enamel paint on artists’ board</t>
  </si>
  <si>
    <t>https://www.artsy.net/artwork/salvador-dali-plantes-carnivores</t>
  </si>
  <si>
    <t>Paul Gauguin</t>
  </si>
  <si>
    <t>Coin de ferme II</t>
  </si>
  <si>
    <t>1874</t>
  </si>
  <si>
    <t>https://www.artsy.net/artwork/paul-gauguin-coin-de-ferme-ii</t>
  </si>
  <si>
    <t>34.9 × 27.2 cm</t>
  </si>
  <si>
    <t>Henri Martin</t>
  </si>
  <si>
    <t>Collioure, le port de séchage</t>
  </si>
  <si>
    <t>https://www.artsy.net/artwork/henri-martin-collioure-le-port-de-sechage</t>
  </si>
  <si>
    <t>81 × 104 cm</t>
  </si>
  <si>
    <t>Hans Arp | Seuil (1960) | Available for Sale | Artsy,"description":"Available for sale from Alon Zakaim Fine Art, Hans Arp, Seuil (1960), Brass","long_description":"Available for sale from Alon Zakaim Fine Art, Hans Arp, Seuil (1960), Brass"},"context":null,"is_price_hidden":true,"is_price_range":false,"category":"Sculpture","dimensions":{"in":null,"cm":null},"cultural_maker":null,"is_biddable":false,"edition_sets":[],"sale_artwork":null,"title":"Seuil"</t>
  </si>
  <si>
    <t>https://www.artsy.net/artwork/hans-arp-seuil-1</t>
  </si>
  <si>
    <t>Over and out</t>
  </si>
  <si>
    <t>Acrylic on Celotex, in artist’s frame</t>
  </si>
  <si>
    <t>https://www.artsy.net/artwork/richard-artschwager-over-and-out</t>
  </si>
  <si>
    <t>183.9 × 150.5 × 7.5 cm</t>
  </si>
  <si>
    <t>Henri Eugène Le Sidaner</t>
  </si>
  <si>
    <t>Petite porte de Trianon, Versailles</t>
  </si>
  <si>
    <t>https://www.artsy.net/artwork/henri-eugene-le-sidaner-petite-porte-de-trianon-versailles-1</t>
  </si>
  <si>
    <t>73 × 60 cm</t>
  </si>
  <si>
    <t>Two women and children</t>
  </si>
  <si>
    <t>Watercolour, wax crayon, brush and ink, wash and charcoal on paper</t>
  </si>
  <si>
    <t>https://www.artsy.net/artwork/henry-moore-two-women-and-children-5</t>
  </si>
  <si>
    <t>45.8 × 58.2 cm</t>
  </si>
  <si>
    <t>Montée des Grilles</t>
  </si>
  <si>
    <t>May 1939</t>
  </si>
  <si>
    <t>Gouache on black paper</t>
  </si>
  <si>
    <t>https://www.artsy.net/artwork/wassily-kandinsky-montee-des-grilles</t>
  </si>
  <si>
    <t>50 × 35.5 cm</t>
  </si>
  <si>
    <t>Jacques Lipchitz</t>
  </si>
  <si>
    <t>La Liseuse II</t>
  </si>
  <si>
    <t>conceived in September 1919</t>
  </si>
  <si>
    <t>https://www.artsy.net/artwork/jacques-lipchitz-la-liseuse-ii</t>
  </si>
  <si>
    <t>75.5 cm</t>
  </si>
  <si>
    <t>Plumbings II</t>
  </si>
  <si>
    <t>https://www.artsy.net/artwork/alexander-calder-plumbings-ii</t>
  </si>
  <si>
    <t>74.9 × 109.9 cm</t>
  </si>
  <si>
    <t>Juif au visage vert avec Thora ou Le prophète et l’ange</t>
  </si>
  <si>
    <t>1967-68</t>
  </si>
  <si>
    <t>Oil, tempera, coloured ink and sawdust on canvas</t>
  </si>
  <si>
    <t>https://www.artsy.net/artwork/marc-chagall-juif-au-visage-vert-avec-thora-ou-le-prophete-et-lange</t>
  </si>
  <si>
    <t>Jankel Adler</t>
  </si>
  <si>
    <t>Woman with still life</t>
  </si>
  <si>
    <t>1940s</t>
  </si>
  <si>
    <t>https://www.artsy.net/artwork/jankel-adler-woman-with-still-life</t>
  </si>
  <si>
    <t>112.5 × 85.5 cm</t>
  </si>
  <si>
    <t>Amédée Ozenfant</t>
  </si>
  <si>
    <t>Composition blanc</t>
  </si>
  <si>
    <t>https://www.artsy.net/artwork/amedee-ozenfant-composition-blanc</t>
  </si>
  <si>
    <t>55.9 × 71.1 cm</t>
  </si>
  <si>
    <t>What the countryside will look like in 1987</t>
  </si>
  <si>
    <t>https://www.artsy.net/artwork/salvador-dali-what-the-countryside-will-look-like-in-1987</t>
  </si>
  <si>
    <t>26.7 × 36.8 cm</t>
  </si>
  <si>
    <t>Sonia Delaunay</t>
  </si>
  <si>
    <t>Projet de tissu</t>
  </si>
  <si>
    <t>https://www.artsy.net/artwork/sonia-delaunay-projet-de-tissu</t>
  </si>
  <si>
    <t>34.9 × 35.2 cm</t>
  </si>
  <si>
    <t>https://www.artsy.net/artwork/roberto-matta-sans-titre-19</t>
  </si>
  <si>
    <t>101 × 94 cm</t>
  </si>
  <si>
    <t>Giacomo Balla</t>
  </si>
  <si>
    <t>Linee andamentali - motivo per tappeto</t>
  </si>
  <si>
    <t>1928</t>
  </si>
  <si>
    <t>Tempera on paper laid on board</t>
  </si>
  <si>
    <t>https://www.artsy.net/artwork/giacomo-balla-linee-andamentali-motivo-per-tappeto-1</t>
  </si>
  <si>
    <t>49 × 35.5 cm</t>
  </si>
  <si>
    <t>Albert Dubois-Pillet</t>
  </si>
  <si>
    <t>Paysage à l’Ècluse</t>
  </si>
  <si>
    <t>1886-87</t>
  </si>
  <si>
    <t>https://www.artsy.net/artwork/albert-dubois-pillet-paysage-a-lecluse-1</t>
  </si>
  <si>
    <t>25 × 31 cm</t>
  </si>
  <si>
    <t>Leopold Survage</t>
  </si>
  <si>
    <t>Porteuse</t>
  </si>
  <si>
    <t>https://www.artsy.net/artwork/leopold-survage-porteuse</t>
  </si>
  <si>
    <t>100 × 81.3 cm</t>
  </si>
  <si>
    <t>Maquette X Beast</t>
  </si>
  <si>
    <t>https://www.artsy.net/artwork/lynn-chadwick-maquette-x-beast</t>
  </si>
  <si>
    <t>30.4 cm</t>
  </si>
  <si>
    <t>Estève</t>
  </si>
  <si>
    <t>Le Boischaut</t>
  </si>
  <si>
    <t>https://www.artsy.net/artwork/esteve-le-boischaut</t>
  </si>
  <si>
    <t>65 × 100 cm</t>
  </si>
  <si>
    <t>Chun Kwang Young</t>
  </si>
  <si>
    <t>Aggregation 16-AU068</t>
  </si>
  <si>
    <t>Mixed media with Korean mulberry paper</t>
  </si>
  <si>
    <t>https://www.artsy.net/artwork/chun-kwang-young-aggregation-16-au068</t>
  </si>
  <si>
    <t>151 × 151 cm</t>
  </si>
  <si>
    <t>Mother and Child: Petal Skirt</t>
  </si>
  <si>
    <t>https://www.artsy.net/artwork/henry-moore-mother-and-child-petal-skirt-1</t>
  </si>
  <si>
    <t>15 cm</t>
  </si>
  <si>
    <t>Josep Maria Subirachs</t>
  </si>
  <si>
    <t>Colmenar (605)</t>
  </si>
  <si>
    <t>Artur Ramon Art</t>
  </si>
  <si>
    <t>Travertine, wood and metal</t>
  </si>
  <si>
    <t>https://www.artsy.net/artwork/josep-maria-subirachs-colmenar-605</t>
  </si>
  <si>
    <t>50 × 76 × 7 cm</t>
  </si>
  <si>
    <t>Geneva</t>
  </si>
  <si>
    <t>Watchcase</t>
  </si>
  <si>
    <t>ca. 1670</t>
  </si>
  <si>
    <t>Enamelled gold</t>
  </si>
  <si>
    <t>https://www.artsy.net/artwork/geneva-watchcase</t>
  </si>
  <si>
    <t>3 × 1.5 cm</t>
  </si>
  <si>
    <t>Luigi Ferrari</t>
  </si>
  <si>
    <t>Bust of a woman</t>
  </si>
  <si>
    <t>ca. 1840</t>
  </si>
  <si>
    <t>https://www.artsy.net/artwork/luigi-ferrari-bust-of-a-woman</t>
  </si>
  <si>
    <t>55 × 44 × 24 cm</t>
  </si>
  <si>
    <t>Josep Santilari</t>
  </si>
  <si>
    <t>Capital sins, greed</t>
  </si>
  <si>
    <t>https://www.artsy.net/artwork/josep-santilari-capital-sins-greed</t>
  </si>
  <si>
    <t>21.5 × 21.5 cm</t>
  </si>
  <si>
    <t>Pere Santilari</t>
  </si>
  <si>
    <t>Apple flowers II</t>
  </si>
  <si>
    <t>https://www.artsy.net/artwork/pere-santilari-apple-flowers-ii</t>
  </si>
  <si>
    <t>25.5 × 25 cm</t>
  </si>
  <si>
    <t>Twitter (Vanitas XVIII)</t>
  </si>
  <si>
    <t>https://www.artsy.net/artwork/pere-santilari-twitter-vanitas-xviii</t>
  </si>
  <si>
    <t>26.8 × 29.7 cm</t>
  </si>
  <si>
    <t>Alfred Stevens</t>
  </si>
  <si>
    <t>Sur la plage</t>
  </si>
  <si>
    <t>https://www.artsy.net/artwork/alfred-stevens-sur-la-plage</t>
  </si>
  <si>
    <t>52.5 × 65 cm</t>
  </si>
  <si>
    <t>Moise Kisling</t>
  </si>
  <si>
    <t>Deux baigneuses</t>
  </si>
  <si>
    <t>1917</t>
  </si>
  <si>
    <t>BAILLY GALLERY</t>
  </si>
  <si>
    <t>https://www.artsy.net/artwork/moise-kisling-deux-baigneuses</t>
  </si>
  <si>
    <t>82 × 101 cm</t>
  </si>
  <si>
    <t>Projet pour un monument à Leonardo da Vinci</t>
  </si>
  <si>
    <t>https://www.artsy.net/artwork/max-ernst-projet-pour-un-monument-a-leonardo-da-vinci</t>
  </si>
  <si>
    <t>La cuisine</t>
  </si>
  <si>
    <t>https://www.artsy.net/artwork/maria-helena-vieira-da-silva-la-cuisine</t>
  </si>
  <si>
    <t>47 × 35 cm</t>
  </si>
  <si>
    <t>François-Xavier Lalanne</t>
  </si>
  <si>
    <t>Le Metaphore, Ed.1\/8 pcs</t>
  </si>
  <si>
    <t>White bonze white patina</t>
  </si>
  <si>
    <t>https://www.artsy.net/artwork/francois-xavier-lalanne-le-metaphore-ed-dot-1-slash-8-pcs</t>
  </si>
  <si>
    <t>31.8 × 53.3 × 16.5 cm</t>
  </si>
  <si>
    <t>Pierre Bonnard</t>
  </si>
  <si>
    <t>Paysage méridional - L'enclos aux chèvres</t>
  </si>
  <si>
    <t>1944-1945</t>
  </si>
  <si>
    <t>https://www.artsy.net/artwork/pierre-bonnard-paysage-meridional-lenclos-aux-chevres-1</t>
  </si>
  <si>
    <t>61 × 50.5 cm</t>
  </si>
  <si>
    <t>Gigi II</t>
  </si>
  <si>
    <t>Beck &amp; Eggeling</t>
  </si>
  <si>
    <t>https://www.artsy.net/artwork/leiko-ikemura-gigi-ii</t>
  </si>
  <si>
    <t>45 × 25 × 16 cm</t>
  </si>
  <si>
    <t>Heinz Mack</t>
  </si>
  <si>
    <t>Licht-Flügel</t>
  </si>
  <si>
    <t>Aluminum, glass, wood, stainless steel</t>
  </si>
  <si>
    <t>https://www.artsy.net/artwork/heinz-mack-licht-flugel-1</t>
  </si>
  <si>
    <t>63 × 102 × 9.5 cm</t>
  </si>
  <si>
    <t>August Macke</t>
  </si>
  <si>
    <t>Milchkrug mit Äpfeln auf Teller</t>
  </si>
  <si>
    <t>1909</t>
  </si>
  <si>
    <t>Oil on cardboard on wood</t>
  </si>
  <si>
    <t>https://www.artsy.net/artwork/august-macke-milchkrug-mit-apfeln-auf-teller</t>
  </si>
  <si>
    <t>Heribert C. Ottersbach</t>
  </si>
  <si>
    <t>Låktatjåkka</t>
  </si>
  <si>
    <t>https://www.artsy.net/artwork/heribert-c-ottersbach-laktatjakka</t>
  </si>
  <si>
    <t>42 × 57 cm</t>
  </si>
  <si>
    <t>Oba II</t>
  </si>
  <si>
    <t>2007-2019</t>
  </si>
  <si>
    <t>https://www.artsy.net/artwork/leiko-ikemura-oba-ii</t>
  </si>
  <si>
    <t>44 × 14 × 25 cm</t>
  </si>
  <si>
    <t>Trollsjön</t>
  </si>
  <si>
    <t>https://www.artsy.net/artwork/heribert-c-ottersbach-trollsjon</t>
  </si>
  <si>
    <t>Am Nachmittag</t>
  </si>
  <si>
    <t>https://www.artsy.net/artwork/heribert-c-ottersbach-am-nachmittag-1</t>
  </si>
  <si>
    <t>Maus mit Schwanz</t>
  </si>
  <si>
    <t>https://www.artsy.net/artwork/leiko-ikemura-maus-mit-schwanz</t>
  </si>
  <si>
    <t>66 × 38 × 28 cm</t>
  </si>
  <si>
    <t xml:space="preserve">Black cloud </t>
  </si>
  <si>
    <t>https://www.artsy.net/artwork/leiko-ikemura-black-cloud-1</t>
  </si>
  <si>
    <t>50 × 100 cm</t>
  </si>
  <si>
    <t xml:space="preserve">Trollsjön 2 </t>
  </si>
  <si>
    <t>https://www.artsy.net/artwork/heribert-c-ottersbach-trollsjon-2</t>
  </si>
  <si>
    <t>Himmelspaläste</t>
  </si>
  <si>
    <t>1987-1991</t>
  </si>
  <si>
    <t>Emulsion, oil and straw on canvas</t>
  </si>
  <si>
    <t>https://www.artsy.net/artwork/anselm-kiefer-himmelspalaste</t>
  </si>
  <si>
    <t>282 × 190 × 20 cm</t>
  </si>
  <si>
    <t>Tropenschatz, Handelsgold und Fehlfarben</t>
  </si>
  <si>
    <t>https://www.artsy.net/artwork/heribert-c-ottersbach-tropenschatz-handelsgold-und-fehlfarben</t>
  </si>
  <si>
    <t>Magdana</t>
  </si>
  <si>
    <t>1986-1987</t>
  </si>
  <si>
    <t>https://www.artsy.net/artwork/magdalena-abakanowicz-magdana-1</t>
  </si>
  <si>
    <t>65 × 60 × 23 cm</t>
  </si>
  <si>
    <t>Daphnis und Chloé (first page)</t>
  </si>
  <si>
    <t>1960/61</t>
  </si>
  <si>
    <t>https://www.artsy.net/artwork/marc-chagall-daphnis-und-chloe-first-page</t>
  </si>
  <si>
    <t>42.4 × 32.8 cm</t>
  </si>
  <si>
    <t>Aggregation15-JL039</t>
  </si>
  <si>
    <t>https://www.artsy.net/artwork/chun-kwang-young-aggregation15-jl039</t>
  </si>
  <si>
    <t>92 × 118 cm</t>
  </si>
  <si>
    <t>Reloaded</t>
  </si>
  <si>
    <t>https://www.artsy.net/artwork/heribert-c-ottersbach-reloaded</t>
  </si>
  <si>
    <t>Aljoscha</t>
  </si>
  <si>
    <t>The Policentric Perspective</t>
  </si>
  <si>
    <t>Aluminium (painted)</t>
  </si>
  <si>
    <t>https://www.artsy.net/artwork/aljoscha-the-policentric-perspective</t>
  </si>
  <si>
    <t>330 × 200 × 200 cm</t>
  </si>
  <si>
    <t>Aggregation18-JA011</t>
  </si>
  <si>
    <t>https://www.artsy.net/artwork/chun-kwang-young-aggregation18-ja011</t>
  </si>
  <si>
    <t>195 × 132 cm</t>
  </si>
  <si>
    <t>Fensterbild (Stained Glass)</t>
  </si>
  <si>
    <t>Collage with opaque white on firm, grey board and watercolour on yellowish cardboard</t>
  </si>
  <si>
    <t>https://www.artsy.net/artwork/gerhard-hoehme-fensterbild-stained-glass</t>
  </si>
  <si>
    <t>65 × 34 cm</t>
  </si>
  <si>
    <t>Lichtrelief</t>
  </si>
  <si>
    <t>Aluminum relief on panel</t>
  </si>
  <si>
    <t>https://www.artsy.net/artwork/heinz-mack-lichtrelief-3</t>
  </si>
  <si>
    <t>36.5 × 44 × 4 cm</t>
  </si>
  <si>
    <t>Norbert Tadeusz</t>
  </si>
  <si>
    <t>Christine (2)</t>
  </si>
  <si>
    <t>https://www.artsy.net/artwork/norbert-tadeusz-christine-2</t>
  </si>
  <si>
    <t>50 × 64.5 cm</t>
  </si>
  <si>
    <t>La Route</t>
  </si>
  <si>
    <t>ca. 1925</t>
  </si>
  <si>
    <t>Gouache, watercolour and pencil on paper</t>
  </si>
  <si>
    <t>https://www.artsy.net/artwork/marc-chagall-la-route</t>
  </si>
  <si>
    <t>63.5 × 48 cm</t>
  </si>
  <si>
    <t>https://www.artsy.net/artwork/gotthard-graubner-untitled-5</t>
  </si>
  <si>
    <t>62 × 43.2 cm</t>
  </si>
  <si>
    <t>For Picabia</t>
  </si>
  <si>
    <t>Synthetic resin on nettle</t>
  </si>
  <si>
    <t>https://www.artsy.net/artwork/heinz-mack-for-picabia-2</t>
  </si>
  <si>
    <t>Das Moderne + das Banale</t>
  </si>
  <si>
    <t>https://www.artsy.net/artwork/heribert-c-ottersbach-das-moderne-plus-das-banale</t>
  </si>
  <si>
    <t>62 × 85 cm</t>
  </si>
  <si>
    <t>Cabeza Azul</t>
  </si>
  <si>
    <t>Synthetic resin, bronze</t>
  </si>
  <si>
    <t>https://www.artsy.net/artwork/manolo-valdes-cabeza-azul</t>
  </si>
  <si>
    <t>110 × 57 × 40 cm</t>
  </si>
  <si>
    <t>Daphnis und Chloé (frontispiece)</t>
  </si>
  <si>
    <t>Ink, watercolour and crayon on paper</t>
  </si>
  <si>
    <t>https://www.artsy.net/artwork/marc-chagall-daphnis-und-chloe-frontispiece</t>
  </si>
  <si>
    <t>Ex Tempore II</t>
  </si>
  <si>
    <t>https://www.artsy.net/artwork/piero-dorazio-ex-tempore-ii</t>
  </si>
  <si>
    <t>Da war jemand</t>
  </si>
  <si>
    <t>Acrylic on canvas, PE-tubes, polyester</t>
  </si>
  <si>
    <t>https://www.artsy.net/artwork/gerhard-hoehme-da-war-jemand</t>
  </si>
  <si>
    <t>100 × 90 cm</t>
  </si>
  <si>
    <t>untitled (Dynamische Struktur)</t>
  </si>
  <si>
    <t>https://www.artsy.net/artwork/heinz-mack-untitled-dynamische-struktur-1</t>
  </si>
  <si>
    <t>37.5 × 58 cm</t>
  </si>
  <si>
    <t>Pique Noir et Beige</t>
  </si>
  <si>
    <t>Linocut (one plate: black, brown, beige) on Velin d'Arches</t>
  </si>
  <si>
    <t>https://www.artsy.net/artwork/pablo-picasso-pique-noir-et-beige</t>
  </si>
  <si>
    <t>53 × 64 cm</t>
  </si>
  <si>
    <t>1953-55</t>
  </si>
  <si>
    <t>Painted ceramic</t>
  </si>
  <si>
    <t>https://www.artsy.net/artwork/lucio-fontana-concetto-spaziale-2065</t>
  </si>
  <si>
    <t>Kleine Malerische Handlung Kreis Kreise</t>
  </si>
  <si>
    <t>Nails and acrylic on canvas laid on board</t>
  </si>
  <si>
    <t>https://www.artsy.net/artwork/gunther-uecker-kleine-malerische-handlung-kreis-kreise-1</t>
  </si>
  <si>
    <t>40 × 40 × 5.3 cm</t>
  </si>
  <si>
    <t>https://www.artsy.net/artwork/heinz-mack-ohne-titel-12</t>
  </si>
  <si>
    <t>109 × 140 cm</t>
  </si>
  <si>
    <t>The Mauritshuis (The Goldfinch, after Carel Fabritius) (Repro)</t>
  </si>
  <si>
    <t>https://www.artsy.net/artwork/vik-muniz-the-mauritshuis-the-goldfinch-after-carel-fabritius-repro</t>
  </si>
  <si>
    <t>115.6 × 76.2 cm</t>
  </si>
  <si>
    <t>Gouache and ink stamp on paper</t>
  </si>
  <si>
    <t>https://www.artsy.net/artwork/sigmar-polke-untitled-144</t>
  </si>
  <si>
    <t>69.9 × 99.7 cm</t>
  </si>
  <si>
    <t xml:space="preserve">From Cuts </t>
  </si>
  <si>
    <t>https://www.artsy.net/artwork/lee-ufan-from-cuts</t>
  </si>
  <si>
    <t>69.5 × 97.2 cm</t>
  </si>
  <si>
    <t>https://www.artsy.net/artwork/enrico-castellani-superficie-bianca-2065</t>
  </si>
  <si>
    <t>120 × 104 cm</t>
  </si>
  <si>
    <t>Monochrome Gris au Signe Noir Superieur</t>
  </si>
  <si>
    <t>https://www.artsy.net/artwork/antoni-tapies-monochrome-gris-au-signe-noir-superieur</t>
  </si>
  <si>
    <t>Rob and Nick Carter</t>
  </si>
  <si>
    <t>Vincent van Gogh Robot Painting, Painting time: 29:34:45 Stroke count: 11242 17-21 February 2020</t>
  </si>
  <si>
    <t>Acrylic on wooden board</t>
  </si>
  <si>
    <t>https://www.artsy.net/artwork/rob-and-nick-carter-vincent-van-gogh-robot-painting-painting-time-29-34-45-stroke-count-11242-17-21-february-2020</t>
  </si>
  <si>
    <t>Kalligrafie</t>
  </si>
  <si>
    <t>https://www.artsy.net/artwork/jan-schoonhoven-kalligrafie</t>
  </si>
  <si>
    <t>51 × 38 cm</t>
  </si>
  <si>
    <t>Jaap Wagemaker</t>
  </si>
  <si>
    <t>Witte Kruisvorm</t>
  </si>
  <si>
    <t>https://www.artsy.net/artwork/jaap-wagemaker-witte-kruisvorm</t>
  </si>
  <si>
    <t>Corks and acrylic paint on panel</t>
  </si>
  <si>
    <t>https://www.artsy.net/artwork/jan-henderikse-untitled-13</t>
  </si>
  <si>
    <t>122 × 45.5 cm</t>
  </si>
  <si>
    <t>herman de vries</t>
  </si>
  <si>
    <t>journal from a visit to the island of gavdos</t>
  </si>
  <si>
    <t>https://www.artsy.net/artwork/herman-de-vries-journal-from-a-visit-to-the-island-of-gavdos</t>
  </si>
  <si>
    <t>159 × 584 cm</t>
  </si>
  <si>
    <t>André Volten</t>
  </si>
  <si>
    <t>Brass, sanded</t>
  </si>
  <si>
    <t>https://www.artsy.net/artwork/andre-volten-untitled-2</t>
  </si>
  <si>
    <t>19.3 × 19.3 × 19.3 cm</t>
  </si>
  <si>
    <t>Carel Visser</t>
  </si>
  <si>
    <t>Acht gestapelde balken</t>
  </si>
  <si>
    <t>Oxidized iron</t>
  </si>
  <si>
    <t>https://www.artsy.net/artwork/carel-visser-acht-gestapelde-balken</t>
  </si>
  <si>
    <t>35 × 35 × 20 cm</t>
  </si>
  <si>
    <t>R 77-2</t>
  </si>
  <si>
    <t>Wood, cardboard and white paint</t>
  </si>
  <si>
    <t>https://www.artsy.net/artwork/jan-schoonhoven-r-77-2</t>
  </si>
  <si>
    <t>Bram van Velde</t>
  </si>
  <si>
    <t>India ink and ink wash on paper</t>
  </si>
  <si>
    <t>https://www.artsy.net/artwork/bram-van-velde-untitled-16</t>
  </si>
  <si>
    <t>41 × 29 cm</t>
  </si>
  <si>
    <t>Landschap</t>
  </si>
  <si>
    <t>https://www.artsy.net/artwork/carel-visser-landschap</t>
  </si>
  <si>
    <t>43 × 135 × 20 cm</t>
  </si>
  <si>
    <t>Dogon Muur</t>
  </si>
  <si>
    <t>https://www.artsy.net/artwork/jaap-wagemaker-dogon-muur</t>
  </si>
  <si>
    <t>Daan Van Golden</t>
  </si>
  <si>
    <t>Oil on canvas on panel in artist's frame</t>
  </si>
  <si>
    <t>https://www.artsy.net/artwork/daan-van-golden-untitled-2</t>
  </si>
  <si>
    <t>14 × 15 cm</t>
  </si>
  <si>
    <t>Ad Dekkers</t>
  </si>
  <si>
    <t>Vier begrenzingsfreeslijnen</t>
  </si>
  <si>
    <t>Wood, white paint</t>
  </si>
  <si>
    <t>https://www.artsy.net/artwork/ad-dekkers-vier-begrenzingsfreeslijnen</t>
  </si>
  <si>
    <t>Armando</t>
  </si>
  <si>
    <t>Oil and mixed media on plywood</t>
  </si>
  <si>
    <t>https://www.artsy.net/artwork/armando-untitled</t>
  </si>
  <si>
    <t>Pliage à 45° d'une médiane sur un calque rectangle 1x3</t>
  </si>
  <si>
    <t>Ink on tracing paper and paper</t>
  </si>
  <si>
    <t>https://www.artsy.net/artwork/francois-morellet-pliage-a-45-degrees-dune-mediane-sur-un-calque-rectangle-1x3</t>
  </si>
  <si>
    <t>Houtgrafiek nr. XXII</t>
  </si>
  <si>
    <t>https://www.artsy.net/artwork/ad-dekkers-houtgrafiek-nr-xxii</t>
  </si>
  <si>
    <t>Cubic rectangle</t>
  </si>
  <si>
    <t>https://www.artsy.net/artwork/sol-lewitt-cubic-rectangle</t>
  </si>
  <si>
    <t>25.5 × 57 cm</t>
  </si>
  <si>
    <t>Witte ruimte II</t>
  </si>
  <si>
    <t>https://www.artsy.net/artwork/jaap-wagemaker-witte-ruimte-ii</t>
  </si>
  <si>
    <t>115 × 125 cm</t>
  </si>
  <si>
    <t>from an afternoon at hollacher berg</t>
  </si>
  <si>
    <t>Collage of leaves on paper</t>
  </si>
  <si>
    <t>https://www.artsy.net/artwork/herman-de-vries-from-an-afternoon-at-hollacher-berg</t>
  </si>
  <si>
    <t>Kenneth Snelson</t>
  </si>
  <si>
    <t>Gittalore</t>
  </si>
  <si>
    <t>Aluminium frame and stainless steel wires</t>
  </si>
  <si>
    <t>https://www.artsy.net/artwork/kenneth-snelson-gittalore</t>
  </si>
  <si>
    <t>43.5 × 60.5 × 20.5 cm</t>
  </si>
  <si>
    <t>from earth: gavdos</t>
  </si>
  <si>
    <t>Earthrubbings on paper</t>
  </si>
  <si>
    <t>https://www.artsy.net/artwork/herman-de-vries-from-earth-gavdos</t>
  </si>
  <si>
    <t>64 × 200 cm</t>
  </si>
  <si>
    <t>Mur vivant</t>
  </si>
  <si>
    <t>Mixed media on burlap and plywood</t>
  </si>
  <si>
    <t>https://www.artsy.net/artwork/jaap-wagemaker-mur-vivant</t>
  </si>
  <si>
    <t>138 × 100 cm</t>
  </si>
  <si>
    <t>from earth: morocco, ablimomen</t>
  </si>
  <si>
    <t>Earthrubbing on paper</t>
  </si>
  <si>
    <t>https://www.artsy.net/artwork/herman-de-vries-from-earth-morocco-ablimomen</t>
  </si>
  <si>
    <t>73 × 102 cm</t>
  </si>
  <si>
    <t>Vincent Dubourg</t>
  </si>
  <si>
    <t>Bhanga Yellow</t>
  </si>
  <si>
    <t>Carpenters Workshop Gallery</t>
  </si>
  <si>
    <t>https://www.artsy.net/artwork/vincent-dubourg-bhanga-yellow</t>
  </si>
  <si>
    <t>93 × 165 × 56 cm</t>
  </si>
  <si>
    <t xml:space="preserve">Venus Lamp Small </t>
  </si>
  <si>
    <t>Bronze, Light Fittings</t>
  </si>
  <si>
    <t>https://www.artsy.net/artwork/atelier-van-lieshout-venus-lamp-small-1</t>
  </si>
  <si>
    <t>37 × 15 × 16.5 cm</t>
  </si>
  <si>
    <t>Roger Herman</t>
  </si>
  <si>
    <t>Untitled 42 (Black, White, Grey)</t>
  </si>
  <si>
    <t>https://www.artsy.net/artwork/roger-herman-untitled-42-black-white-grey</t>
  </si>
  <si>
    <t>52.1 × 48.3 × 48.3 cm</t>
  </si>
  <si>
    <t>Ingrid Donat [French, b. 1957]</t>
  </si>
  <si>
    <t>Commode Skarabée</t>
  </si>
  <si>
    <t>Patinated and Polished Bronze</t>
  </si>
  <si>
    <t>https://www.artsy.net/artwork/ingrid-donat-french-b-1957-commode-skarabee</t>
  </si>
  <si>
    <t>93.5 × 222 × 54 cm</t>
  </si>
  <si>
    <t>Wendell Castle</t>
  </si>
  <si>
    <t>Lady Midnight</t>
  </si>
  <si>
    <t>Stained Ash with oil finish</t>
  </si>
  <si>
    <t>https://www.artsy.net/artwork/wendell-castle-lady-midnight-1</t>
  </si>
  <si>
    <t>96.5 × 152.4 × 94 cm</t>
  </si>
  <si>
    <t>https://www.artsy.net/artwork/atelier-van-lieshout-old-man-lamp</t>
  </si>
  <si>
    <t>65 × 32 × 26 cm</t>
  </si>
  <si>
    <t>Vincenzo De Cotiis</t>
  </si>
  <si>
    <t>DC 1814</t>
  </si>
  <si>
    <t>Cast Brass, Jasper, Resin, Fibreglass</t>
  </si>
  <si>
    <t>https://www.artsy.net/artwork/vincenzo-de-cotiis-dc-1814</t>
  </si>
  <si>
    <t>246 × 80 × 45 cm</t>
  </si>
  <si>
    <t>Nacho Carbonell</t>
  </si>
  <si>
    <t>Mushroom Tree</t>
  </si>
  <si>
    <t>https://www.artsy.net/artwork/nacho-carbonell-mushroom-tree</t>
  </si>
  <si>
    <t>202 × 155 × 150 cm</t>
  </si>
  <si>
    <t>DC1909A</t>
  </si>
  <si>
    <t>Brass, Zinc, Iridescent Blown Murano Glass</t>
  </si>
  <si>
    <t>https://www.artsy.net/artwork/vincenzo-de-cotiis-dc1909a</t>
  </si>
  <si>
    <t>190 × 80 × 80 cm</t>
  </si>
  <si>
    <t>Ballerina Lamp</t>
  </si>
  <si>
    <t>Patinated Bronze, Light Fittings</t>
  </si>
  <si>
    <t>https://www.artsy.net/artwork/atelier-van-lieshout-ballerina-lamp</t>
  </si>
  <si>
    <t>85 × 71 × 26 cm</t>
  </si>
  <si>
    <t>DRIFT</t>
  </si>
  <si>
    <t xml:space="preserve">Fragile Future Chandelier 3.14 </t>
  </si>
  <si>
    <t>Dandelion Seed, Phosphorus Bronze, LED</t>
  </si>
  <si>
    <t>https://www.artsy.net/artwork/drift-fragile-future-chandelier-3-dot-14</t>
  </si>
  <si>
    <t>63 × 178.5 × 73.5 cm</t>
  </si>
  <si>
    <t>DC1605 B (Dining Table)</t>
  </si>
  <si>
    <t>https://www.artsy.net/artwork/vincenzo-de-cotiis-dc1605-b-dining-table</t>
  </si>
  <si>
    <t>75 × 320 × 105 cm</t>
  </si>
  <si>
    <t>Deer Lamp</t>
  </si>
  <si>
    <t>https://www.artsy.net/artwork/atelier-van-lieshout-deer-lamp</t>
  </si>
  <si>
    <t>62 × 45 × 24 cm</t>
  </si>
  <si>
    <t>Domestikator Lamp</t>
  </si>
  <si>
    <t>https://www.artsy.net/artwork/atelier-van-lieshout-domestikator-lamp</t>
  </si>
  <si>
    <t>65 × 26 × 33 cm</t>
  </si>
  <si>
    <t>Aldo Bakker</t>
  </si>
  <si>
    <t>Console \/ Table (Stone)</t>
  </si>
  <si>
    <t>London Brown Quartzite</t>
  </si>
  <si>
    <t>https://www.artsy.net/artwork/aldo-bakker-console-slash-table-stone</t>
  </si>
  <si>
    <t>76 × 190 × 43 cm</t>
  </si>
  <si>
    <t>Camille Pissarro</t>
  </si>
  <si>
    <t>Route enneigée avec maison, environs d'Eragny</t>
  </si>
  <si>
    <t>1885</t>
  </si>
  <si>
    <t>Connaught Brown</t>
  </si>
  <si>
    <t>https://www.artsy.net/artwork/camille-pissarro-route-enneigee-avec-maison-environs-deragny-1</t>
  </si>
  <si>
    <t>33.5 × 41 cm</t>
  </si>
  <si>
    <t>Gauloises on Grey #29</t>
  </si>
  <si>
    <t>Acrylic and pasted papers on Upsom board</t>
  </si>
  <si>
    <t>https://www.artsy.net/artwork/robert-motherwell-gauloises-on-grey-number-29</t>
  </si>
  <si>
    <t>59.7 × 24.8 cm</t>
  </si>
  <si>
    <t>Pierre-Auguste Renoir</t>
  </si>
  <si>
    <t>Lavandières au bord du Loup</t>
  </si>
  <si>
    <t>https://www.artsy.net/artwork/pierre-auguste-renoir-lavandieres-au-bord-du-loup</t>
  </si>
  <si>
    <t>47 × 55.6 cm</t>
  </si>
  <si>
    <t>Georges Braque</t>
  </si>
  <si>
    <t>Nature morte à la grande cruche</t>
  </si>
  <si>
    <t>https://www.artsy.net/artwork/georges-braque-nature-morte-a-la-grande-cruche</t>
  </si>
  <si>
    <t>Jean Baptiste Armand Guillaumin</t>
  </si>
  <si>
    <t>Madame Guillaumin pêchant</t>
  </si>
  <si>
    <t>1894</t>
  </si>
  <si>
    <t>https://www.artsy.net/artwork/jean-baptiste-armand-guillaumin-madame-guillaumin-pechant</t>
  </si>
  <si>
    <t>50.2 × 61 cm</t>
  </si>
  <si>
    <t>Henri de Toulouse-Lautrec</t>
  </si>
  <si>
    <t>Femme de maison</t>
  </si>
  <si>
    <t>Peinture à l'essence on board</t>
  </si>
  <si>
    <t>https://www.artsy.net/artwork/henri-de-toulouse-lautrec-femme-de-maison</t>
  </si>
  <si>
    <t>Spirit of Glasses</t>
  </si>
  <si>
    <t>Collage, pastel and ink on paper</t>
  </si>
  <si>
    <t>https://www.artsy.net/artwork/yayoi-kusama-spirit-of-glasses-1</t>
  </si>
  <si>
    <t>39.4 × 54.3 cm</t>
  </si>
  <si>
    <t>Graham Sutherland</t>
  </si>
  <si>
    <t>Rock form against woods</t>
  </si>
  <si>
    <t>https://www.artsy.net/artwork/graham-sutherland-rock-form-against-woods</t>
  </si>
  <si>
    <t>Jules Pascin</t>
  </si>
  <si>
    <t>Jeune Fille au Café</t>
  </si>
  <si>
    <t>Oil and crayon on canvas</t>
  </si>
  <si>
    <t>https://www.artsy.net/artwork/jules-pascin-jeune-fille-au-cafe-1</t>
  </si>
  <si>
    <t>92.1 × 73.7 cm</t>
  </si>
  <si>
    <t>Amedeo Modigliani</t>
  </si>
  <si>
    <t>Femme Assise</t>
  </si>
  <si>
    <t>https://www.artsy.net/artwork/amedeo-modigliani-femme-assise</t>
  </si>
  <si>
    <t>42.6 × 26.7 cm</t>
  </si>
  <si>
    <t>https://www.artsy.net/artwork/jean-paul-riopelle-composition-17</t>
  </si>
  <si>
    <t>Encounter VI</t>
  </si>
  <si>
    <t>https://www.artsy.net/artwork/lynn-chadwick-encounter-vi-1</t>
  </si>
  <si>
    <t>152.4 cm</t>
  </si>
  <si>
    <t>Berndt Friberg</t>
  </si>
  <si>
    <t>Vase</t>
  </si>
  <si>
    <t>Dansk Møbelkunst Gallery</t>
  </si>
  <si>
    <t>https://www.artsy.net/artwork/berndt-friberg-vase-41</t>
  </si>
  <si>
    <t>36 × 11.9 × 11.9 cm</t>
  </si>
  <si>
    <t>https://www.artsy.net/artwork/berndt-friberg-vase-42</t>
  </si>
  <si>
    <t>32.7 × 10 × 10 cm</t>
  </si>
  <si>
    <t>Axel Salto</t>
  </si>
  <si>
    <t>https://www.artsy.net/artwork/axel-salto-vase-10</t>
  </si>
  <si>
    <t>19 × 12.5 × 12.5 cm</t>
  </si>
  <si>
    <t>Vilhelm Lauritzen</t>
  </si>
  <si>
    <t>Armchair</t>
  </si>
  <si>
    <t>1942</t>
  </si>
  <si>
    <t>Cuban mahogany, natural leather and brass fittings</t>
  </si>
  <si>
    <t>https://www.artsy.net/artwork/vilhelm-lauritzen-armchair-1</t>
  </si>
  <si>
    <t>87 × 60 × 56 cm</t>
  </si>
  <si>
    <t>Alvar Aalto</t>
  </si>
  <si>
    <t>A large Beehive pendant</t>
  </si>
  <si>
    <t>ca. 1953</t>
  </si>
  <si>
    <t>Aluminium, brass</t>
  </si>
  <si>
    <t>https://www.artsy.net/artwork/alvar-aalto-a-large-beehive-pendant</t>
  </si>
  <si>
    <t>35 × 31 × 31 cm</t>
  </si>
  <si>
    <t>Poul Kjærholm</t>
  </si>
  <si>
    <t>Folding stool PK 91</t>
  </si>
  <si>
    <t>Steel and original black leather</t>
  </si>
  <si>
    <t>https://www.artsy.net/artwork/poul-kjaerholm-folding-stool-pk-91-1</t>
  </si>
  <si>
    <t>29 × 65 × 45 cm</t>
  </si>
  <si>
    <t>Aage Rafn</t>
  </si>
  <si>
    <t>Table lamp</t>
  </si>
  <si>
    <t>1920's</t>
  </si>
  <si>
    <t>Patinated brass and opal glass shade</t>
  </si>
  <si>
    <t>https://www.artsy.net/artwork/aage-rafn-table-lamp</t>
  </si>
  <si>
    <t>93 cm</t>
  </si>
  <si>
    <t>Barbro Nilsson</t>
  </si>
  <si>
    <t>Rug, ‘Salerno gul’</t>
  </si>
  <si>
    <t>Wool, flat weave</t>
  </si>
  <si>
    <t>https://www.artsy.net/artwork/barbro-nilsson-rug-salerno-gul-1</t>
  </si>
  <si>
    <t>270 × 171 cm</t>
  </si>
  <si>
    <t>Blue glazed stoneware</t>
  </si>
  <si>
    <t>https://www.artsy.net/artwork/berndt-friberg-vase-38</t>
  </si>
  <si>
    <t>26 × 6.5 × 6.5 cm</t>
  </si>
  <si>
    <t>Finn Juhl</t>
  </si>
  <si>
    <t>Freestanding work table</t>
  </si>
  <si>
    <t>Brass, solid teak base and maple top</t>
  </si>
  <si>
    <t>https://www.artsy.net/artwork/finn-juhl-freestanding-work-table</t>
  </si>
  <si>
    <t>71.5 × 200 × 95.5 cm</t>
  </si>
  <si>
    <t>Perforated vase</t>
  </si>
  <si>
    <t>Stoneware with a white glaze</t>
  </si>
  <si>
    <t>https://www.artsy.net/artwork/axel-salto-perforated-vase</t>
  </si>
  <si>
    <t>25.8 × 17.5 × 17.5 cm</t>
  </si>
  <si>
    <t>1930's</t>
  </si>
  <si>
    <t>Solid teak top with steel tube base</t>
  </si>
  <si>
    <t>https://www.artsy.net/artwork/vilhelm-lauritzen-bench-2</t>
  </si>
  <si>
    <t>51 × 109 × 42 cm</t>
  </si>
  <si>
    <t>Olaf Stæhr-Nielsen</t>
  </si>
  <si>
    <t>Browned brass frame decorated with porcelain flowers and two large porcelain bowls</t>
  </si>
  <si>
    <t>https://www.artsy.net/artwork/olaf-staehr-nielsen-chandelier</t>
  </si>
  <si>
    <t>160 × 98 × 98 cm</t>
  </si>
  <si>
    <t>https://www.artsy.net/artwork/poul-kjaerholm-folding-stool-pk-91-2</t>
  </si>
  <si>
    <t>Estrid Ericson</t>
  </si>
  <si>
    <t>1941</t>
  </si>
  <si>
    <t>Pewter</t>
  </si>
  <si>
    <t>https://www.artsy.net/artwork/estrid-ericson-mirror-2</t>
  </si>
  <si>
    <t>63 × 63 cm</t>
  </si>
  <si>
    <t>Yellow glazed stoneware</t>
  </si>
  <si>
    <t>https://www.artsy.net/artwork/berndt-friberg-vase-39</t>
  </si>
  <si>
    <t>16 × 5.5 × 5.5 cm</t>
  </si>
  <si>
    <t>Wall mounted cabinet</t>
  </si>
  <si>
    <t>1950’s</t>
  </si>
  <si>
    <t>Solid teak case, doors, shelves and trays in maple</t>
  </si>
  <si>
    <t>https://www.artsy.net/artwork/finn-juhl-wall-mounted-cabinet-1</t>
  </si>
  <si>
    <t>50 × 160 × 38 cm</t>
  </si>
  <si>
    <t>Hans Jørgensen Wegner</t>
  </si>
  <si>
    <t>Fruit dish</t>
  </si>
  <si>
    <t>Teak and steel</t>
  </si>
  <si>
    <t>https://www.artsy.net/artwork/hans-jorgensen-wegner-fruit-dish</t>
  </si>
  <si>
    <t>64 cm diameter</t>
  </si>
  <si>
    <t>Large table lamp</t>
  </si>
  <si>
    <t>ca. 1930</t>
  </si>
  <si>
    <t>Nickel-plated metal &amp; bakelite</t>
  </si>
  <si>
    <t>https://www.artsy.net/artwork/vilhelm-lauritzen-large-table-lamp</t>
  </si>
  <si>
    <t>43 × 21.5 × 31 cm</t>
  </si>
  <si>
    <t>Edvard and Tove Kindt-Larsen</t>
  </si>
  <si>
    <t>Cuban mahogany, painted wood, metal</t>
  </si>
  <si>
    <t>https://www.artsy.net/artwork/edvard-and-tove-kindt-larsen-cabinet</t>
  </si>
  <si>
    <t>174 × 113 × 60 cm</t>
  </si>
  <si>
    <t>Birger Kaipiainen</t>
  </si>
  <si>
    <t>Dish with three large flowers</t>
  </si>
  <si>
    <t>1960's</t>
  </si>
  <si>
    <t>Stoneware with lustre glaze</t>
  </si>
  <si>
    <t>https://www.artsy.net/artwork/birger-kaipiainen-dish-with-three-large-flowers</t>
  </si>
  <si>
    <t>43 × 47 × 6.5 cm</t>
  </si>
  <si>
    <t>Unique tapestry, ‘Guldhästen’</t>
  </si>
  <si>
    <t>Mixed thread. Tapestry weave</t>
  </si>
  <si>
    <t>https://www.artsy.net/artwork/barbro-nilsson-unique-tapestry-guldhasten</t>
  </si>
  <si>
    <t>242 × 228 cm</t>
  </si>
  <si>
    <t>Green glazed stoneware</t>
  </si>
  <si>
    <t>https://www.artsy.net/artwork/berndt-friberg-vase-40</t>
  </si>
  <si>
    <t>23.5 × 7.5 × 7.5 cm</t>
  </si>
  <si>
    <t>Coffee table\/bench, model BO101</t>
  </si>
  <si>
    <t>Rosewood, brass and gunmetal</t>
  </si>
  <si>
    <t>https://www.artsy.net/artwork/finn-juhl-coffee-table-slash-bench-model-bo101-1</t>
  </si>
  <si>
    <t>41.5 × 183 × 45.5 cm</t>
  </si>
  <si>
    <t>‘half vase’ wall mounted lights</t>
  </si>
  <si>
    <t>1950's</t>
  </si>
  <si>
    <t>Chromed metal and opal glass shades</t>
  </si>
  <si>
    <t>https://www.artsy.net/artwork/vilhelm-lauritzen-half-vase-wall-mounted-lights</t>
  </si>
  <si>
    <t>34 × 30.5 × 15.5 cm</t>
  </si>
  <si>
    <t>Hans Kempe</t>
  </si>
  <si>
    <t>Stool</t>
  </si>
  <si>
    <t>Cuban mahogany</t>
  </si>
  <si>
    <t>https://www.artsy.net/artwork/hans-kempe-stool</t>
  </si>
  <si>
    <t>43 × 72 × 24 cm</t>
  </si>
  <si>
    <t>Rug - Tånga Ljus’</t>
  </si>
  <si>
    <t>https://www.artsy.net/artwork/barbro-nilsson-rug-tanga-ljus</t>
  </si>
  <si>
    <t>294 × 210 cm</t>
  </si>
  <si>
    <t>Albrecht Dürer</t>
  </si>
  <si>
    <t xml:space="preserve">Landscape with a Cannon </t>
  </si>
  <si>
    <t>1518</t>
  </si>
  <si>
    <t>David Tunick, Inc.</t>
  </si>
  <si>
    <t>Etching on laid paper</t>
  </si>
  <si>
    <t>https://www.artsy.net/artwork/albrecht-durer-landscape-with-a-cannon</t>
  </si>
  <si>
    <t>21.6 × 31.8 cm</t>
  </si>
  <si>
    <t>Gustave Courbet</t>
  </si>
  <si>
    <t>Paysage à la Clairière</t>
  </si>
  <si>
    <t>Fusain and stump charcoal on laid Lalanne paper</t>
  </si>
  <si>
    <t>https://www.artsy.net/artwork/gustave-courbet-paysage-a-la-clairiere</t>
  </si>
  <si>
    <t>50.2 × 69.9 cm</t>
  </si>
  <si>
    <t>Untitled; Tokyo</t>
  </si>
  <si>
    <t>https://www.artsy.net/artwork/sam-francis-untitled-tokyo-2</t>
  </si>
  <si>
    <t>Odilon Redon</t>
  </si>
  <si>
    <t>Bouquet de Fleurs</t>
  </si>
  <si>
    <t>ca. 1900</t>
  </si>
  <si>
    <t>Pastel on board</t>
  </si>
  <si>
    <t>https://www.artsy.net/artwork/odilon-redon-bouquet-de-fleurs-1</t>
  </si>
  <si>
    <t>69.9 × 53.3 cm</t>
  </si>
  <si>
    <t>Paysage Romantique</t>
  </si>
  <si>
    <t>ca. 1850</t>
  </si>
  <si>
    <t>Charcoal and stump on laid paper</t>
  </si>
  <si>
    <t>https://www.artsy.net/artwork/gustave-courbet-paysage-romantique</t>
  </si>
  <si>
    <t>William Hoare</t>
  </si>
  <si>
    <t>Anne Countess of Northampton</t>
  </si>
  <si>
    <t>ca. 1761</t>
  </si>
  <si>
    <t>Pastel on paper on canvas</t>
  </si>
  <si>
    <t>https://www.artsy.net/artwork/william-hoare-anne-countess-of-northampton</t>
  </si>
  <si>
    <t>81.9 × 67.9 cm</t>
  </si>
  <si>
    <t>Charles Angrand</t>
  </si>
  <si>
    <t>Maternité</t>
  </si>
  <si>
    <t>1895-1900</t>
  </si>
  <si>
    <t>Black conté crayon on paper</t>
  </si>
  <si>
    <t>https://www.artsy.net/artwork/charles-angrand-maternite-2</t>
  </si>
  <si>
    <t>80 × 64.8 cm</t>
  </si>
  <si>
    <t>David Cox the Elder</t>
  </si>
  <si>
    <t>The Junction of the Wye and the Severn</t>
  </si>
  <si>
    <t>ca. late 1820s</t>
  </si>
  <si>
    <t>https://www.artsy.net/artwork/david-cox-the-elder-the-junction-of-the-wye-and-the-severn</t>
  </si>
  <si>
    <t>85.1 × 109.9 cm</t>
  </si>
  <si>
    <t>1960-1965</t>
  </si>
  <si>
    <t>https://www.artsy.net/artwork/hans-hofmann-untitled-1966</t>
  </si>
  <si>
    <t>82.6 × 62.2 cm</t>
  </si>
  <si>
    <t>Untitled (Still Life with Bottle)</t>
  </si>
  <si>
    <t>ca. 1960s</t>
  </si>
  <si>
    <t>Collage, reproductions, lead pencil and colored pencil on paper</t>
  </si>
  <si>
    <t>https://www.artsy.net/artwork/joseph-cornell-untitled-still-life-with-bottle</t>
  </si>
  <si>
    <t>41 × 33.5 cm</t>
  </si>
  <si>
    <t>Flemish School, 17th century</t>
  </si>
  <si>
    <t>A Wooded Landscape with Houses</t>
  </si>
  <si>
    <t>17th Century</t>
  </si>
  <si>
    <t>Pen and brown ink</t>
  </si>
  <si>
    <t>https://www.artsy.net/artwork/flemish-school-17th-century-a-wooded-landscape-with-houses</t>
  </si>
  <si>
    <t>44.5 × 54.6 cm</t>
  </si>
  <si>
    <t>Les Deux Saltimbanques</t>
  </si>
  <si>
    <t>1905</t>
  </si>
  <si>
    <t>Drypoint before steel facing on medium\/heavy laid paper</t>
  </si>
  <si>
    <t>https://www.artsy.net/artwork/pablo-picasso-les-deux-saltimbanques-1</t>
  </si>
  <si>
    <t>12.1 × 9.3 cm</t>
  </si>
  <si>
    <t>Jacob Grimmer</t>
  </si>
  <si>
    <t xml:space="preserve">Panoramic landscape with shepherds in front of a castle </t>
  </si>
  <si>
    <t xml:space="preserve">1571 </t>
  </si>
  <si>
    <t>De Jonckheere</t>
  </si>
  <si>
    <t>https://www.artsy.net/artwork/jacob-grimmer-panoramic-landscape-with-shepherds-in-front-of-a-castle-1</t>
  </si>
  <si>
    <t>102 × 144.5 cm</t>
  </si>
  <si>
    <t>Abel Grimmer</t>
  </si>
  <si>
    <t xml:space="preserve">Church interior animated with figures </t>
  </si>
  <si>
    <t>1606</t>
  </si>
  <si>
    <t>https://www.artsy.net/artwork/abel-grimmer-church-interior-animated-with-figures</t>
  </si>
  <si>
    <t>21.5 × 27 cm</t>
  </si>
  <si>
    <t>Mandoline et portée de musique</t>
  </si>
  <si>
    <t>1923</t>
  </si>
  <si>
    <t>DICKINSON</t>
  </si>
  <si>
    <t>https://www.artsy.net/artwork/pablo-picasso-mandoline-et-portee-de-musique</t>
  </si>
  <si>
    <t>Marcantonio Franceschini</t>
  </si>
  <si>
    <t>Pastoral Scene with nymphs and a shepherd</t>
  </si>
  <si>
    <t>1670-1729</t>
  </si>
  <si>
    <t>https://www.artsy.net/artwork/marcantonio-franceschini-pastoral-scene-with-nymphs-and-a-shepherd</t>
  </si>
  <si>
    <t>110 × 130 cm</t>
  </si>
  <si>
    <t>Paysage avec trois personnages</t>
  </si>
  <si>
    <t>https://www.artsy.net/artwork/jean-dubuffet-paysage-avec-trois-personnages</t>
  </si>
  <si>
    <t>Le civilisateur</t>
  </si>
  <si>
    <t>https://www.artsy.net/artwork/rene-magritte-le-civilisateur</t>
  </si>
  <si>
    <t>60.2 × 80 cm</t>
  </si>
  <si>
    <t>Edward Lear</t>
  </si>
  <si>
    <t>The Forest of Bavella, Corsica</t>
  </si>
  <si>
    <t>1868</t>
  </si>
  <si>
    <t>https://www.artsy.net/artwork/edward-lear-the-forest-of-bavella-corsica</t>
  </si>
  <si>
    <t>93 × 149.3 cm</t>
  </si>
  <si>
    <t>Tête en tache de moisissure</t>
  </si>
  <si>
    <t>Encaustic on masonite</t>
  </si>
  <si>
    <t>https://www.artsy.net/artwork/jean-dubuffet-tete-en-tache-de-moisissure</t>
  </si>
  <si>
    <t>Auguste Rodin</t>
  </si>
  <si>
    <t xml:space="preserve">Petite Eve </t>
  </si>
  <si>
    <t xml:space="preserve">conceived in 1883 and cast in 1917 </t>
  </si>
  <si>
    <t>Bronze with green-black patina</t>
  </si>
  <si>
    <t>https://www.artsy.net/artwork/auguste-rodin-petite-eve</t>
  </si>
  <si>
    <t>75.2 × 24.2 × 30 cm</t>
  </si>
  <si>
    <t>Natura morta con vasi</t>
  </si>
  <si>
    <t>Pencil and watercolour on paper</t>
  </si>
  <si>
    <t>https://www.artsy.net/artwork/giorgio-morandi-natura-morta-con-vasi-1</t>
  </si>
  <si>
    <t>27 × 37 cm</t>
  </si>
  <si>
    <t>Alfred Sisley</t>
  </si>
  <si>
    <t>L’Abreuvoir de Marly-le-Roi</t>
  </si>
  <si>
    <t>1875</t>
  </si>
  <si>
    <t>https://www.artsy.net/artwork/alfred-sisley-labreuvoir-de-marly-le-roi</t>
  </si>
  <si>
    <t>Camille Claudel</t>
  </si>
  <si>
    <t>L’Implorante, petit modèle</t>
  </si>
  <si>
    <t>ca. 1898</t>
  </si>
  <si>
    <t>Bronze with dark brown patina</t>
  </si>
  <si>
    <t>https://www.artsy.net/artwork/camille-claudel-limplorante-petit-modele</t>
  </si>
  <si>
    <t>28.1 cm</t>
  </si>
  <si>
    <t>https://www.artsy.net/artwork/lucio-fontana-concetto-spaziale-2185</t>
  </si>
  <si>
    <t>24 × 30.5 cm</t>
  </si>
  <si>
    <t>Jean-Marc Nattier</t>
  </si>
  <si>
    <t>Portrait of an Elegant Lady</t>
  </si>
  <si>
    <t>1740</t>
  </si>
  <si>
    <t>Didier Aaron</t>
  </si>
  <si>
    <t>https://www.artsy.net/artwork/jean-marc-nattier-portrait-of-an-elegant-lady</t>
  </si>
  <si>
    <t>Jean-Baptiste Lemoyne</t>
  </si>
  <si>
    <t>Presumed Portrait of Madame Mazeline</t>
  </si>
  <si>
    <t>1743</t>
  </si>
  <si>
    <t>https://www.artsy.net/artwork/jean-baptiste-lemoyne-presumed-portrait-of-madame-mazeline</t>
  </si>
  <si>
    <t>55 × 27 cm</t>
  </si>
  <si>
    <t>Furniture with Drawers Armchair</t>
  </si>
  <si>
    <t>designed 1967</t>
  </si>
  <si>
    <t>Friedman Benda</t>
  </si>
  <si>
    <t>Oak, oak-veneered wood, acrylic, steel, aluminium, fabric</t>
  </si>
  <si>
    <t>https://www.artsy.net/artwork/shiro-kuramata-furniture-with-drawers-armchair</t>
  </si>
  <si>
    <t>74.9 × 92.1 × 76.8 cm</t>
  </si>
  <si>
    <t>Golgotha Chair</t>
  </si>
  <si>
    <t>Dacron filled and resin soaked black fiberglass cloth</t>
  </si>
  <si>
    <t>https://www.artsy.net/artwork/gaetano-pesce-golgotha-chair-1</t>
  </si>
  <si>
    <t>100.3 × 48.3 × 66 cm</t>
  </si>
  <si>
    <t>Lava (FF no. 128)</t>
  </si>
  <si>
    <t>https://www.artsy.net/artwork/ettore-sottsass-lava-ff-no-128</t>
  </si>
  <si>
    <t>22.9 × 16.5 × 16.5 cm</t>
  </si>
  <si>
    <t>Portafiori (pair of planters)</t>
  </si>
  <si>
    <t>https://www.artsy.net/artwork/ettore-sottsass-portafiori-pair-of-planters</t>
  </si>
  <si>
    <t>36.2 × 36.2 × 36.2 cm</t>
  </si>
  <si>
    <t>Set of four dining chairs from the Soseikan House (1974-75), Takarazuka, Hyoto, Japan</t>
  </si>
  <si>
    <t>Oak and oak veneered wood</t>
  </si>
  <si>
    <t>https://www.artsy.net/artwork/shiro-kuramata-set-of-four-dining-chairs-from-the-soseikan-house-1974-75-takarazuka-hyoto-japan</t>
  </si>
  <si>
    <t>92.1 × 49.5 × 49.5 cm</t>
  </si>
  <si>
    <t>Wall clothes hanger from Casa Carenza, Padua</t>
  </si>
  <si>
    <t>Metal and brass, polyurethane and resin coated in red lacquer</t>
  </si>
  <si>
    <t>https://www.artsy.net/artwork/gaetano-pesce-wall-clothes-hanger-from-casa-carenza-padua</t>
  </si>
  <si>
    <t>229.9 × 120 × 17.1 cm</t>
  </si>
  <si>
    <t>Tondi (FF no. 194)</t>
  </si>
  <si>
    <t>https://www.artsy.net/artwork/ettore-sottsass-tondi-ff-no-194</t>
  </si>
  <si>
    <t>31.8 × 31.8 cm</t>
  </si>
  <si>
    <t>Glass Chair</t>
  </si>
  <si>
    <t>https://www.artsy.net/artwork/shiro-kuramata-glass-chair</t>
  </si>
  <si>
    <t>88 × 90 × 60 cm</t>
  </si>
  <si>
    <t>Lava (FF no. 116)</t>
  </si>
  <si>
    <t>https://www.artsy.net/artwork/ettore-sottsass-lava-ff-no-116</t>
  </si>
  <si>
    <t>32.4 × 15.2 × 15.2 cm</t>
  </si>
  <si>
    <t>Tondi (FF no. 244)</t>
  </si>
  <si>
    <t>https://www.artsy.net/artwork/ettore-sottsass-tondi-ff-no-244</t>
  </si>
  <si>
    <t>Arca Desk</t>
  </si>
  <si>
    <t>Wood bricks and gel coat</t>
  </si>
  <si>
    <t>https://www.artsy.net/artwork/gaetano-pesce-arca-desk</t>
  </si>
  <si>
    <t>76.2 × 264.2 × 83.8 cm</t>
  </si>
  <si>
    <t>Lava (FF no. 125)</t>
  </si>
  <si>
    <t>https://www.artsy.net/artwork/ettore-sottsass-lava-ff-no-125</t>
  </si>
  <si>
    <t>27.9 × 22.2 × 22.2 cm</t>
  </si>
  <si>
    <t>Hanging Light</t>
  </si>
  <si>
    <t>Lacquered metal, brass and perspex</t>
  </si>
  <si>
    <t>https://www.artsy.net/artwork/ettore-sottsass-hanging-light</t>
  </si>
  <si>
    <t>39.4 × 43.8 × 38.1 cm</t>
  </si>
  <si>
    <t>https://www.artsy.net/artwork/joan-miro-tete-12</t>
  </si>
  <si>
    <t>43 × 45 × 20 cm</t>
  </si>
  <si>
    <t>Lurra XXXII</t>
  </si>
  <si>
    <t>https://www.artsy.net/artwork/eduardo-chillida-lurra-xxxii</t>
  </si>
  <si>
    <t>27 × 27 × 22 cm</t>
  </si>
  <si>
    <t>Landscape III</t>
  </si>
  <si>
    <t>Gouache, ink, grease pencil and wax pencil on paper</t>
  </si>
  <si>
    <t>https://www.artsy.net/artwork/joan-miro-landscape-iii</t>
  </si>
  <si>
    <t>50.5 × 65 cm</t>
  </si>
  <si>
    <t>186 B</t>
  </si>
  <si>
    <t>https://www.artsy.net/artwork/luis-feito-186-b</t>
  </si>
  <si>
    <t>Relleu Blanc</t>
  </si>
  <si>
    <t>https://www.artsy.net/artwork/antoni-tapies-relleu-blanc-1</t>
  </si>
  <si>
    <t>46 × 54 cm</t>
  </si>
  <si>
    <t>Charlotte Perriand</t>
  </si>
  <si>
    <t>Storage cabinet</t>
  </si>
  <si>
    <t>Galerie Downtown - François Laffanour</t>
  </si>
  <si>
    <t>Wood, aluminum, plastic</t>
  </si>
  <si>
    <t>https://www.artsy.net/artwork/charlotte-perriand-storage-cabinet</t>
  </si>
  <si>
    <t>227 × 272 × 30 cm</t>
  </si>
  <si>
    <t>Wladimir Georgiewitsch von Bechtejeff</t>
  </si>
  <si>
    <t>Circus Scene</t>
  </si>
  <si>
    <t>1910</t>
  </si>
  <si>
    <t>Oil on carboard on canvas</t>
  </si>
  <si>
    <t>https://www.artsy.net/artwork/wladimir-georgiewitsch-von-bechtejeff-circus-scene</t>
  </si>
  <si>
    <t>49.8 × 73 cm</t>
  </si>
  <si>
    <t>Cavallo</t>
  </si>
  <si>
    <t>https://www.artsy.net/artwork/marino-marini-cavallo-4</t>
  </si>
  <si>
    <t>62 × 43 cm</t>
  </si>
  <si>
    <t>Horse</t>
  </si>
  <si>
    <t>Bronze, with brown patina</t>
  </si>
  <si>
    <t>https://www.artsy.net/artwork/fernando-botero-horse-25</t>
  </si>
  <si>
    <t>92 × 101 × 62 cm</t>
  </si>
  <si>
    <t>Günter Haese</t>
  </si>
  <si>
    <t>Plenum III</t>
  </si>
  <si>
    <t>Brass and phosphorous bronze</t>
  </si>
  <si>
    <t>https://www.artsy.net/artwork/gunter-haese-plenum-iii</t>
  </si>
  <si>
    <t>92.5 × 52 × 45 cm</t>
  </si>
  <si>
    <t>Acrylic and objects (shovel) on wooden panel mounted on aluminium stretchers</t>
  </si>
  <si>
    <t>https://www.artsy.net/artwork/jim-dine-she-is-called-her</t>
  </si>
  <si>
    <t>150.5 × 150.5 × 8 cm</t>
  </si>
  <si>
    <t>Edvard Munch</t>
  </si>
  <si>
    <t>On the bridge</t>
  </si>
  <si>
    <t>Hand coloured lithograph on laid paper</t>
  </si>
  <si>
    <t>https://www.artsy.net/artwork/edvard-munch-on-the-bridge-2</t>
  </si>
  <si>
    <t>40 × 53 cm</t>
  </si>
  <si>
    <t>Morning Breakfast</t>
  </si>
  <si>
    <t>1911</t>
  </si>
  <si>
    <t>https://www.artsy.net/artwork/august-macke-morning-breakfast</t>
  </si>
  <si>
    <t>8 × 11 cm</t>
  </si>
  <si>
    <t>Stri Dio Nr. P. 873</t>
  </si>
  <si>
    <t>https://www.artsy.net/artwork/victor-vasarely-stri-dio-nr-p-873-1</t>
  </si>
  <si>
    <t>Still life with Playing Cards</t>
  </si>
  <si>
    <t>https://www.artsy.net/artwork/fernando-botero-still-life-with-playing-cards</t>
  </si>
  <si>
    <t>102.3 × 125.8 cm</t>
  </si>
  <si>
    <t>Marine</t>
  </si>
  <si>
    <t>Oil on cardboard on canvas</t>
  </si>
  <si>
    <t>https://www.artsy.net/artwork/max-ernst-marine</t>
  </si>
  <si>
    <t>24.8 × 34.9 cm</t>
  </si>
  <si>
    <t>Pure IKB-pigment and synthetic resin on natural sponge</t>
  </si>
  <si>
    <t>https://www.artsy.net/artwork/yves-klein-eponge-bleue-se-324-1</t>
  </si>
  <si>
    <t>5 × 5 × 3.5 cm</t>
  </si>
  <si>
    <t>https://www.artsy.net/artwork/lucio-fontana-concetto-spaziale-2184</t>
  </si>
  <si>
    <t>44 cm diameter</t>
  </si>
  <si>
    <t>Positiv-Negativ</t>
  </si>
  <si>
    <t>Nails and pencil on canvas on wood and aluminium object</t>
  </si>
  <si>
    <t>https://www.artsy.net/artwork/gunther-uecker-positiv-negativ</t>
  </si>
  <si>
    <t>20 × 20 × 4.5 cm</t>
  </si>
  <si>
    <t>Ci-fut une hirondelle</t>
  </si>
  <si>
    <t>Plaster relief, partially painted</t>
  </si>
  <si>
    <t>https://www.artsy.net/artwork/max-ernst-ci-fut-une-hirondelle-1</t>
  </si>
  <si>
    <t>22 × 23 cm</t>
  </si>
  <si>
    <t>https://www.artsy.net/artwork/serge-poliakoff-composition-abstraite-58</t>
  </si>
  <si>
    <t>Reclining Figure</t>
  </si>
  <si>
    <t>https://www.artsy.net/artwork/ernst-wilhelm-nay-reclining-figure</t>
  </si>
  <si>
    <t>19.5 × 32.5 cm</t>
  </si>
  <si>
    <t>End of Day XXI</t>
  </si>
  <si>
    <t>Wood, painted</t>
  </si>
  <si>
    <t>https://www.artsy.net/artwork/louise-nevelson-end-of-day-xxi-1</t>
  </si>
  <si>
    <t>81.5 × 42.3 × 11 cm</t>
  </si>
  <si>
    <t>Null Bild Serie, 2. Phase, Tafel A</t>
  </si>
  <si>
    <t>https://www.artsy.net/artwork/helmut-federle-null-bild-serie-2-phase-tafel-a</t>
  </si>
  <si>
    <t>Study for Sunset Nude (Sitting)</t>
  </si>
  <si>
    <t>Ink and coloured pencil on tracing paper</t>
  </si>
  <si>
    <t>https://www.artsy.net/artwork/tom-wesselmann-study-for-sunset-nude-sitting-1</t>
  </si>
  <si>
    <t>7.9 × 6.9 cm</t>
  </si>
  <si>
    <t>Otto Mueller</t>
  </si>
  <si>
    <t>Akt unter Bäumen</t>
  </si>
  <si>
    <t>ca. 1923</t>
  </si>
  <si>
    <t>Galerie Utermann</t>
  </si>
  <si>
    <t>Watercolour, coloured chalk and pencil on paper</t>
  </si>
  <si>
    <t>https://www.artsy.net/artwork/otto-mueller-akt-unter-baumen</t>
  </si>
  <si>
    <t>67 × 51.1 cm</t>
  </si>
  <si>
    <t>Frau mit Hut</t>
  </si>
  <si>
    <t>https://www.artsy.net/artwork/max-beckmann-frau-mit-hut</t>
  </si>
  <si>
    <t>21 × 14.8 cm</t>
  </si>
  <si>
    <t>Haus auf einem Berg</t>
  </si>
  <si>
    <t>1938-45</t>
  </si>
  <si>
    <t>https://www.artsy.net/artwork/emil-nolde-haus-auf-einem-berg</t>
  </si>
  <si>
    <t>17.3 × 23.3 cm</t>
  </si>
  <si>
    <t>Ernst Ludwig Kirchner</t>
  </si>
  <si>
    <t>Stehende Fränzi und Mann in Hängematte</t>
  </si>
  <si>
    <t>https://www.artsy.net/artwork/ernst-ludwig-kirchner-stehende-franzi-und-mann-in-hangematte</t>
  </si>
  <si>
    <t>Stilleben mit Rosen</t>
  </si>
  <si>
    <t>1914</t>
  </si>
  <si>
    <t>https://www.artsy.net/artwork/max-beckmann-stilleben-mit-rosen</t>
  </si>
  <si>
    <t>93 × 72.5 cm</t>
  </si>
  <si>
    <t>Paula Modersohn-Becker</t>
  </si>
  <si>
    <t>Kinder vor Bauernhaus \/ Verso: Birkenstämme und Haus</t>
  </si>
  <si>
    <t>1901</t>
  </si>
  <si>
    <t>Oil on pasteboard</t>
  </si>
  <si>
    <t>https://www.artsy.net/artwork/paula-modersohn-becker-kinder-vor-bauernhaus-slash-verso-birkenstamme-und-haus</t>
  </si>
  <si>
    <t>46.9 × 55.8 cm</t>
  </si>
  <si>
    <t>Boudoir-Szene</t>
  </si>
  <si>
    <t>ca. 1908</t>
  </si>
  <si>
    <t>Coloured Crayon and Charcoal on Cardboard</t>
  </si>
  <si>
    <t>https://www.artsy.net/artwork/ernst-ludwig-kirchner-boudoir-szene</t>
  </si>
  <si>
    <t>20.5 × 23.6 cm</t>
  </si>
  <si>
    <t>Liegende</t>
  </si>
  <si>
    <t>India Ink and pencil on paper</t>
  </si>
  <si>
    <t>https://www.artsy.net/artwork/max-beckmann-liegende-2</t>
  </si>
  <si>
    <t>33 × 35.9 cm</t>
  </si>
  <si>
    <t>Junge Frau</t>
  </si>
  <si>
    <t>https://www.artsy.net/artwork/emil-nolde-junge-frau</t>
  </si>
  <si>
    <t>45.6 × 36.2 cm</t>
  </si>
  <si>
    <t>Sonnenblumen auf blauem Grund</t>
  </si>
  <si>
    <t>1930-1935</t>
  </si>
  <si>
    <t>Watercolor on Japan paper</t>
  </si>
  <si>
    <t>https://www.artsy.net/artwork/emil-nolde-sonnenblumen-auf-blauem-grund</t>
  </si>
  <si>
    <t>35.5 × 47 cm</t>
  </si>
  <si>
    <t>FALL</t>
  </si>
  <si>
    <t>6 mm square section mild steel bar</t>
  </si>
  <si>
    <t>https://www.artsy.net/artwork/antony-gormley-fall-11</t>
  </si>
  <si>
    <t>222 × 167 × 185 cm</t>
  </si>
  <si>
    <t>EXTENT</t>
  </si>
  <si>
    <t>Etching on Velin d’Arches paper</t>
  </si>
  <si>
    <t>https://www.artsy.net/artwork/antony-gormley-extent-1</t>
  </si>
  <si>
    <t>45.5 × 55 cm</t>
  </si>
  <si>
    <t>OPEN MODEL</t>
  </si>
  <si>
    <t>4 mm Corten steel</t>
  </si>
  <si>
    <t>https://www.artsy.net/artwork/antony-gormley-open-model</t>
  </si>
  <si>
    <t>27.3 × 170 × 71.4 cm</t>
  </si>
  <si>
    <t>MANIFOLD</t>
  </si>
  <si>
    <t>Original Lithograph (Stoneprint) on 300 gsm Velin d'Arches paper</t>
  </si>
  <si>
    <t>https://www.artsy.net/artwork/antony-gormley-manifold-2</t>
  </si>
  <si>
    <t>100 × 69 cm</t>
  </si>
  <si>
    <t>Eave</t>
  </si>
  <si>
    <t>Carbon and casein on paper</t>
  </si>
  <si>
    <t>https://www.artsy.net/artwork/antony-gormley-eave</t>
  </si>
  <si>
    <t>14 × 19 cm</t>
  </si>
  <si>
    <t>CROSS I</t>
  </si>
  <si>
    <t>https://www.artsy.net/artwork/antony-gormley-cross-i</t>
  </si>
  <si>
    <t>77 × 111 cm</t>
  </si>
  <si>
    <t>Edouard Veith</t>
  </si>
  <si>
    <t>PORTRAIT OF YOUNG LADY WITH BLUE BLOUSE</t>
  </si>
  <si>
    <t>1905-1910</t>
  </si>
  <si>
    <t>Gallery 19C</t>
  </si>
  <si>
    <t>https://www.artsy.net/artwork/edouard-veith-portrait-of-young-lady-with-blue-blouse</t>
  </si>
  <si>
    <t>36.8 × 29.2 cm</t>
  </si>
  <si>
    <t>Jean Béraud</t>
  </si>
  <si>
    <t>Place ensoleillée</t>
  </si>
  <si>
    <t>ca. 1890</t>
  </si>
  <si>
    <t>https://www.artsy.net/artwork/jean-beraud-place-ensoleillee</t>
  </si>
  <si>
    <t>Lord Frederic Leighton</t>
  </si>
  <si>
    <t xml:space="preserve">STUDY FOR FLAMING JUNE </t>
  </si>
  <si>
    <t>ca. 1895</t>
  </si>
  <si>
    <t>https://www.artsy.net/artwork/lord-frederic-leighton-study-for-flaming-june</t>
  </si>
  <si>
    <t>11.4 × 11.1 cm</t>
  </si>
  <si>
    <t>Jean-Baptiste-Camille Corot</t>
  </si>
  <si>
    <t>CAMPAGNE ITALIENNE</t>
  </si>
  <si>
    <t>1840</t>
  </si>
  <si>
    <t>https://www.artsy.net/artwork/jean-baptiste-camille-corot-campagne-italienne</t>
  </si>
  <si>
    <t>36.8 × 52.1 cm</t>
  </si>
  <si>
    <t>Johan Barthold Jongkind</t>
  </si>
  <si>
    <t>Street Scene in Paris in Winter: Rue Notre-Dame-des-Champs</t>
  </si>
  <si>
    <t>https://www.artsy.net/artwork/johan-barthold-jongkind-street-scene-in-paris-in-winter-rue-notre-dame-des-champs</t>
  </si>
  <si>
    <t>33 × 45.7 cm</t>
  </si>
  <si>
    <t>Paul Jaques Aimé Baudry</t>
  </si>
  <si>
    <t xml:space="preserve">Portrait of Guillemette de Lareinty </t>
  </si>
  <si>
    <t>1857</t>
  </si>
  <si>
    <t>https://www.artsy.net/artwork/paul-jaques-aime-baudry-portrait-of-guillemette-de-lareinty</t>
  </si>
  <si>
    <t>47 × 34.9 cm</t>
  </si>
  <si>
    <t>Fernand Pelez</t>
  </si>
  <si>
    <t xml:space="preserve">PETIT MISÈRE </t>
  </si>
  <si>
    <t>ca. 1886</t>
  </si>
  <si>
    <t>https://www.artsy.net/artwork/fernand-pelez-petit-misere</t>
  </si>
  <si>
    <t>156.2 × 78.7 cm</t>
  </si>
  <si>
    <t>Léon Bonnat</t>
  </si>
  <si>
    <t>View of Jerusalem</t>
  </si>
  <si>
    <t>ca. 1868</t>
  </si>
  <si>
    <t>https://www.artsy.net/artwork/leon-bonnat-view-of-jerusalem</t>
  </si>
  <si>
    <t>22.2 × 28.3 cm</t>
  </si>
  <si>
    <t>Georges Seurat</t>
  </si>
  <si>
    <t>Champs à Barbizon (Field in Barbizon)</t>
  </si>
  <si>
    <t>ca. 1882</t>
  </si>
  <si>
    <t>https://www.artsy.net/artwork/georges-seurat-champs-a-barbizon-field-in-barbizon</t>
  </si>
  <si>
    <t>16.5 × 24.8 cm</t>
  </si>
  <si>
    <t>Hugues Merle</t>
  </si>
  <si>
    <t>La Légende des Willis</t>
  </si>
  <si>
    <t>1847</t>
  </si>
  <si>
    <t>https://www.artsy.net/artwork/hugues-merle-la-legende-des-willis</t>
  </si>
  <si>
    <t>104.1 × 146.1 cm</t>
  </si>
  <si>
    <t>Louis Abel-Truchet</t>
  </si>
  <si>
    <t>La fête foraine, Place Pigalle</t>
  </si>
  <si>
    <t>https://www.artsy.net/artwork/louis-abel-truchet-la-fete-foraine-place-pigalle</t>
  </si>
  <si>
    <t>45.7 × 38.1 cm</t>
  </si>
  <si>
    <t>Eugène Boudin</t>
  </si>
  <si>
    <t>Trouville, Le Port Marée Basse, Le Matin</t>
  </si>
  <si>
    <t>1889</t>
  </si>
  <si>
    <t>https://www.artsy.net/artwork/eugene-boudin-trouville-le-port-maree-basse-le-matin</t>
  </si>
  <si>
    <t>41 × 54.9 cm</t>
  </si>
  <si>
    <t>Alphonse Legros</t>
  </si>
  <si>
    <t>The Procession</t>
  </si>
  <si>
    <t>1865</t>
  </si>
  <si>
    <t>https://www.artsy.net/artwork/alphonse-legros-the-procession</t>
  </si>
  <si>
    <t>50.8 × 68.6 cm</t>
  </si>
  <si>
    <t>Giovanni Boldini</t>
  </si>
  <si>
    <t>PARIS TYPES: A STUDY OF TWO WOMEN</t>
  </si>
  <si>
    <t>ca. 1878</t>
  </si>
  <si>
    <t>https://www.artsy.net/artwork/giovanni-boldini-paris-types-a-study-of-two-women</t>
  </si>
  <si>
    <t>54 × 47.6 cm</t>
  </si>
  <si>
    <t>Joaquín Sorolla y Bastida</t>
  </si>
  <si>
    <t>PLAYA DE VALENCIA</t>
  </si>
  <si>
    <t>https://www.artsy.net/artwork/joaquin-sorolla-y-bastida-playa-de-valencia</t>
  </si>
  <si>
    <t>48.3 × 55.9 cm</t>
  </si>
  <si>
    <t>VENISE - VUE DU CAMPO DELLA CARITA EN REGARDANT LE DÔME DE LA SALUTE</t>
  </si>
  <si>
    <t>1834</t>
  </si>
  <si>
    <t>Oil on paper laid down on canvas</t>
  </si>
  <si>
    <t>https://www.artsy.net/artwork/jean-baptiste-camille-corot-venise-vue-du-campo-della-carita-en-regardant-le-dome-de-la-salute</t>
  </si>
  <si>
    <t>26.7 × 38.1 cm</t>
  </si>
  <si>
    <t>Théodore Rousseau</t>
  </si>
  <si>
    <t>LA VALLÉE TOURNANTE DE THIÉZAC, AUVERGNE</t>
  </si>
  <si>
    <t>ca. 1830</t>
  </si>
  <si>
    <t>Oil on paper laid on canvas</t>
  </si>
  <si>
    <t>https://www.artsy.net/artwork/theodore-rousseau-la-vallee-tournante-de-thiezac-auvergne</t>
  </si>
  <si>
    <t>24.4 × 32.4 cm</t>
  </si>
  <si>
    <t>Strange Home</t>
  </si>
  <si>
    <t>Gana Art</t>
  </si>
  <si>
    <t>Watercolor, crayon and thread on paper</t>
  </si>
  <si>
    <t>https://www.artsy.net/artwork/chiharu-shiota-strange-home-1</t>
  </si>
  <si>
    <t>Ungno Lee</t>
  </si>
  <si>
    <t>People</t>
  </si>
  <si>
    <t>Ink on Korean paper</t>
  </si>
  <si>
    <t>https://www.artsy.net/artwork/ungno-lee-people-3</t>
  </si>
  <si>
    <t>32.5 × 34 cm</t>
  </si>
  <si>
    <t>Jong-Tae Choi</t>
  </si>
  <si>
    <t>Face</t>
  </si>
  <si>
    <t>https://www.artsy.net/artwork/jong-tae-choi-face-11</t>
  </si>
  <si>
    <t>51.5 × 32 × 15.5 cm</t>
  </si>
  <si>
    <t>Sun-Tai Yoo</t>
  </si>
  <si>
    <t>https://www.artsy.net/artwork/sun-tai-yoo-autoportrait</t>
  </si>
  <si>
    <t>116.5 × 91 cm</t>
  </si>
  <si>
    <t>J. Park</t>
  </si>
  <si>
    <t>Kreuzen</t>
  </si>
  <si>
    <t>https://www.artsy.net/artwork/j-park-kreuzen</t>
  </si>
  <si>
    <t>Dae-Sung Park</t>
  </si>
  <si>
    <t>Snowy Landscape 2</t>
  </si>
  <si>
    <t>https://www.artsy.net/artwork/dae-sung-park-snowy-landscape-2</t>
  </si>
  <si>
    <t>23 × 26.5 cm</t>
  </si>
  <si>
    <t>Eunnim Ro</t>
  </si>
  <si>
    <t>https://www.artsy.net/artwork/eunnim-ro-autumn</t>
  </si>
  <si>
    <t>72 × 141 cm</t>
  </si>
  <si>
    <t>Young-Hoon Koh</t>
  </si>
  <si>
    <t>Equator</t>
  </si>
  <si>
    <t>Acrylic on plaster and canvas</t>
  </si>
  <si>
    <t>https://www.artsy.net/artwork/young-hoon-koh-equator</t>
  </si>
  <si>
    <t>86 × 96 cm</t>
  </si>
  <si>
    <t>Bronze, metal wire</t>
  </si>
  <si>
    <t>https://www.artsy.net/artwork/chiharu-shiota-in-the-hand-5</t>
  </si>
  <si>
    <t>16 × 30 × 20 cm</t>
  </si>
  <si>
    <t>https://www.artsy.net/artwork/ungno-lee-people-4</t>
  </si>
  <si>
    <t>136 × 70 cm</t>
  </si>
  <si>
    <t>Hai Yun Jung</t>
  </si>
  <si>
    <t>Plan B</t>
  </si>
  <si>
    <t>Acrylic on thick mulberry paper</t>
  </si>
  <si>
    <t>https://www.artsy.net/artwork/hai-yun-jung-plan-b-15</t>
  </si>
  <si>
    <t>73 × 91 cm</t>
  </si>
  <si>
    <t>9 Times (neuf temps)</t>
  </si>
  <si>
    <t>https://www.artsy.net/artwork/sun-tai-yoo-9-times-neuf-temps</t>
  </si>
  <si>
    <t>91.5 × 116.5 cm</t>
  </si>
  <si>
    <t>https://www.artsy.net/artwork/j-park-kreuzen-1</t>
  </si>
  <si>
    <t>Juwang Mountain</t>
  </si>
  <si>
    <t>https://www.artsy.net/artwork/dae-sung-park-juwang-mountain</t>
  </si>
  <si>
    <t>Beam 18-91</t>
  </si>
  <si>
    <t>Oil on coated fabric</t>
  </si>
  <si>
    <t>https://www.artsy.net/artwork/nam-tchun-mo-beam-18-91</t>
  </si>
  <si>
    <t>https://www.artsy.net/artwork/ar-penck-untitled-84</t>
  </si>
  <si>
    <t>Sitting and Contemplating</t>
  </si>
  <si>
    <t>https://www.artsy.net/artwork/chiharu-shiota-sitting-and-contemplating</t>
  </si>
  <si>
    <t>Kyu Baik Hwang</t>
  </si>
  <si>
    <t>A BOX ON THE GRASS</t>
  </si>
  <si>
    <t>https://www.artsy.net/artwork/kyu-baik-hwang-a-box-on-the-grass</t>
  </si>
  <si>
    <t>162 × 136 cm</t>
  </si>
  <si>
    <t>https://www.artsy.net/artwork/hai-yun-jung-plan-b-16</t>
  </si>
  <si>
    <t>97 × 145 cm</t>
  </si>
  <si>
    <t>Su-Fan Oh</t>
  </si>
  <si>
    <t>https://www.artsy.net/artwork/su-fan-oh-dialogue-6</t>
  </si>
  <si>
    <t>91 × 73 cm</t>
  </si>
  <si>
    <t>Yung-Nam Park</t>
  </si>
  <si>
    <t>Cloudy and Cool</t>
  </si>
  <si>
    <t>https://www.artsy.net/artwork/yung-nam-park-cloudy-and-cool-1</t>
  </si>
  <si>
    <t>Seorak Mountain 1</t>
  </si>
  <si>
    <t>https://www.artsy.net/artwork/dae-sung-park-seorak-mountain-1</t>
  </si>
  <si>
    <t>15 × 54 cm</t>
  </si>
  <si>
    <t>Line 0302</t>
  </si>
  <si>
    <t>Acrylic on fabric and collage on canvas</t>
  </si>
  <si>
    <t>https://www.artsy.net/artwork/nam-tchun-mo-line-0302</t>
  </si>
  <si>
    <t>Aggregation 002-J32</t>
  </si>
  <si>
    <t>Mixed media with Korean Mulberry paper</t>
  </si>
  <si>
    <t>https://www.artsy.net/artwork/chun-kwang-young-aggregation-002-j32</t>
  </si>
  <si>
    <t>147 × 171 cm</t>
  </si>
  <si>
    <t>https://www.artsy.net/artwork/jong-tae-choi-face-12</t>
  </si>
  <si>
    <t>49 × 24 × 17 cm</t>
  </si>
  <si>
    <t>https://www.artsy.net/artwork/hai-yun-jung-plan-b-17</t>
  </si>
  <si>
    <t>https://www.artsy.net/artwork/su-fan-oh-dialogue-5</t>
  </si>
  <si>
    <t>116.8 × 91 cm</t>
  </si>
  <si>
    <t>https://www.artsy.net/artwork/yung-nam-park-cloudy-and-cool-2</t>
  </si>
  <si>
    <t>Busy World</t>
  </si>
  <si>
    <t>https://www.artsy.net/artwork/eunnim-ro-busy-world</t>
  </si>
  <si>
    <t>70.5 × 100 cm</t>
  </si>
  <si>
    <t>Beam 18-31</t>
  </si>
  <si>
    <t>https://www.artsy.net/artwork/nam-tchun-mo-beam-18-31</t>
  </si>
  <si>
    <t>Landschaft mit drei Bäumen (Landscape with three Trees)</t>
  </si>
  <si>
    <t>Henze &amp; Ketterer &amp; Triebold</t>
  </si>
  <si>
    <t>Distemper on canvas</t>
  </si>
  <si>
    <t>https://www.artsy.net/artwork/otto-mueller-landschaft-mit-drei-baumen-landscape-with-three-trees</t>
  </si>
  <si>
    <t xml:space="preserve">Karussell mit Jahrmarkt (Dresden Vogelwiese) (Carousel with Fair (Dresden Vogelwiese)) </t>
  </si>
  <si>
    <t>Pen in ink on light satined chamois paper</t>
  </si>
  <si>
    <t>https://www.artsy.net/artwork/ernst-ludwig-kirchner-karussell-mit-jahrmarkt-dresden-vogelwiese-carousel-with-fair-dresden-vogelwiese</t>
  </si>
  <si>
    <t>10 × 16 cm</t>
  </si>
  <si>
    <t>Rocks at Bornholm, Denmark (Das Meer, die Felsen udn der immerwährende Mond)</t>
  </si>
  <si>
    <t>Oil on light cardboard, completely coated and painted on paperboard</t>
  </si>
  <si>
    <t>https://www.artsy.net/artwork/george-grosz-rocks-at-bornholm-denmark-das-meer-die-felsen-udn-der-immerwahrende-mond</t>
  </si>
  <si>
    <t>55.5 × 36 cm</t>
  </si>
  <si>
    <t xml:space="preserve">Liegendes Mädchen </t>
  </si>
  <si>
    <t>ca. 1910</t>
  </si>
  <si>
    <t>Coloured pastel</t>
  </si>
  <si>
    <t>https://www.artsy.net/artwork/ernst-ludwig-kirchner-liegendes-madchen</t>
  </si>
  <si>
    <t>42 × 36.5 cm</t>
  </si>
  <si>
    <t>Alfred Kubin</t>
  </si>
  <si>
    <t>Ziegelei (Brickworks)</t>
  </si>
  <si>
    <t>1902</t>
  </si>
  <si>
    <t>Ink, sprayed and wash, chalk, heightened with white on cadastral paper</t>
  </si>
  <si>
    <t>https://www.artsy.net/artwork/alfred-kubin-ziegelei-brickworks</t>
  </si>
  <si>
    <t>23.6 × 17.3 cm</t>
  </si>
  <si>
    <t>Séraphin le Néophyte</t>
  </si>
  <si>
    <t>1967/2001</t>
  </si>
  <si>
    <t>https://www.artsy.net/artwork/max-ernst-seraphin-le-neophyte-1</t>
  </si>
  <si>
    <t>203 × 75 × 75 cm</t>
  </si>
  <si>
    <t>Alexander Archipenko</t>
  </si>
  <si>
    <t xml:space="preserve">Dignity </t>
  </si>
  <si>
    <t>1961/1964</t>
  </si>
  <si>
    <t>Polychromed Bronze</t>
  </si>
  <si>
    <t>https://www.artsy.net/artwork/alexander-archipenko-dignity</t>
  </si>
  <si>
    <t>84.5 × 18.4 × 14.6 cm</t>
  </si>
  <si>
    <t xml:space="preserve">Artisten an Ringen (und Trapez) (Artists on Rings (and on Trapeze)) </t>
  </si>
  <si>
    <t>1923/28</t>
  </si>
  <si>
    <t>https://www.artsy.net/artwork/ernst-ludwig-kirchner-artisten-an-ringen-und-trapez-artists-on-rings-and-on-trapeze</t>
  </si>
  <si>
    <t>Granada</t>
  </si>
  <si>
    <t>1921</t>
  </si>
  <si>
    <t>https://www.artsy.net/artwork/emil-nolde-granada</t>
  </si>
  <si>
    <t>35 × 48 cm</t>
  </si>
  <si>
    <t xml:space="preserve">Im Restaurant (In the Restaurant) </t>
  </si>
  <si>
    <t>Pencil on light satined chamois paper.</t>
  </si>
  <si>
    <t>https://www.artsy.net/artwork/ernst-ludwig-kirchner-im-restaurant-in-the-restaurant</t>
  </si>
  <si>
    <t>21.5 × 13.5 cm</t>
  </si>
  <si>
    <t>Ernst Barlach</t>
  </si>
  <si>
    <t>Der Flötenbläser (Flute Player)</t>
  </si>
  <si>
    <t>https://www.artsy.net/artwork/ernst-barlach-der-flotenblaser-flute-player</t>
  </si>
  <si>
    <t>59.2 × 38.1 × 25 cm</t>
  </si>
  <si>
    <t>Les Jeunes et les Jeux twistent</t>
  </si>
  <si>
    <t>https://www.artsy.net/artwork/max-ernst-les-jeunes-et-les-jeux-twistent-2</t>
  </si>
  <si>
    <t>Divan (Orientalische Szene) (Divan (Oriental Scene))</t>
  </si>
  <si>
    <t>1913</t>
  </si>
  <si>
    <t>Watercolour over pencil</t>
  </si>
  <si>
    <t>https://www.artsy.net/artwork/ernst-ludwig-kirchner-divan-orientalische-szene-divan-oriental-scene</t>
  </si>
  <si>
    <t>58.5 × 46 cm</t>
  </si>
  <si>
    <t>Ziege II (Goat II)</t>
  </si>
  <si>
    <t>1922</t>
  </si>
  <si>
    <t>Wooden relief, coloured</t>
  </si>
  <si>
    <t>https://www.artsy.net/artwork/ernst-ludwig-kirchner-ziege-ii-goat-ii</t>
  </si>
  <si>
    <t>18 × 39.5 × 3.5 cm</t>
  </si>
  <si>
    <t>Conrad Felixmuller</t>
  </si>
  <si>
    <t>Tauwetter (In Klotzsche, Dresden) (Thaw (In Klotzsche, Dresden)</t>
  </si>
  <si>
    <t>https://www.artsy.net/artwork/conrad-felixmuller-tauwetter-in-klotzsche-dresden-thaw-in-klotzsche-dresden</t>
  </si>
  <si>
    <t>111 × 53 cm</t>
  </si>
  <si>
    <t>Fritz Winter</t>
  </si>
  <si>
    <t>K III 101.</t>
  </si>
  <si>
    <t>https://www.artsy.net/artwork/fritz-winter-k-iii-101</t>
  </si>
  <si>
    <t>Les Oiseaux</t>
  </si>
  <si>
    <t>https://www.artsy.net/artwork/max-ernst-les-oiseaux-3</t>
  </si>
  <si>
    <t>65 × 80 cm</t>
  </si>
  <si>
    <t xml:space="preserve">Taunuslandschaft mit Brücke (Landscape with Bridge in the Taunus Hills) </t>
  </si>
  <si>
    <t>Watercolour over pastel on wove paper</t>
  </si>
  <si>
    <t>https://www.artsy.net/artwork/ernst-ludwig-kirchner-taunuslandschaft-mit-brucke-landscape-with-bridge-in-the-taunus-hills</t>
  </si>
  <si>
    <t>54.3 × 36.5 cm</t>
  </si>
  <si>
    <t>Kind und nackte Frau (Child and naked Woman)</t>
  </si>
  <si>
    <t>https://www.artsy.net/artwork/erich-heckel-kind-und-nackte-frau-child-and-naked-woman</t>
  </si>
  <si>
    <t>69 × 79.7 cm</t>
  </si>
  <si>
    <t>Christian Rohlfs</t>
  </si>
  <si>
    <t>Callas auf rotem Grund (Callas auf Rot) (Callas on Red Ground)</t>
  </si>
  <si>
    <t>https://www.artsy.net/artwork/christian-rohlfs-callas-auf-rotem-grund-callas-auf-rot-callas-on-red-ground</t>
  </si>
  <si>
    <t>Tod im Baum (Death in Tree)</t>
  </si>
  <si>
    <t>Ink and brush on cadastral paper</t>
  </si>
  <si>
    <t>https://www.artsy.net/artwork/alfred-kubin-tod-im-baum-death-in-tree</t>
  </si>
  <si>
    <t>31 × 38.9 cm</t>
  </si>
  <si>
    <t>Zwei Reiter (Two Horsemen) (Waldgeyer and Comenius)</t>
  </si>
  <si>
    <t>ca. 1915</t>
  </si>
  <si>
    <t>Pen and watercolour on paper</t>
  </si>
  <si>
    <t>https://www.artsy.net/artwork/alfred-kubin-zwei-reiter-two-horsemen-waldgeyer-and-comenius</t>
  </si>
  <si>
    <t>21.8 × 17.3 cm</t>
  </si>
  <si>
    <t>Tiger mit Weib (Tiger and Woman)</t>
  </si>
  <si>
    <t>https://www.artsy.net/artwork/alfred-kubin-tiger-mit-weib-tiger-and-woman</t>
  </si>
  <si>
    <t>34 × 44.3 cm</t>
  </si>
  <si>
    <t>Die Berg- und Talwelt (The Mountain- and Valley-World)</t>
  </si>
  <si>
    <t>Pen, ink, watercolour on cadastral paper</t>
  </si>
  <si>
    <t>https://www.artsy.net/artwork/alfred-kubin-die-berg-und-talwelt-the-mountain-and-valley-world</t>
  </si>
  <si>
    <t>31.8 × 27 cm</t>
  </si>
  <si>
    <t>Karl Hartung</t>
  </si>
  <si>
    <t>Stierkopf II (Bull's Head II)</t>
  </si>
  <si>
    <t>1954/56</t>
  </si>
  <si>
    <t>https://www.artsy.net/artwork/karl-hartung-stierkopf-ii-bulls-head-ii</t>
  </si>
  <si>
    <t>44 cm</t>
  </si>
  <si>
    <t>Tod und Mauschel (Death and \Mauschel\")"</t>
  </si>
  <si>
    <t>1918</t>
  </si>
  <si>
    <t>https://www.artsy.net/artwork/alfred-kubin-tod-und-mauschel-death-and-mauschel</t>
  </si>
  <si>
    <t>29.5 × 22 cm</t>
  </si>
  <si>
    <t>Theaterszene</t>
  </si>
  <si>
    <t>ca. 1932</t>
  </si>
  <si>
    <t>Ink over pencil</t>
  </si>
  <si>
    <t>https://www.artsy.net/artwork/ernst-ludwig-kirchner-theaterszene-1</t>
  </si>
  <si>
    <t>39 × 50 cm</t>
  </si>
  <si>
    <t>Pferdekadaver (Horse Carcass)</t>
  </si>
  <si>
    <t>Ink and watercolour on cadastral paper</t>
  </si>
  <si>
    <t>https://www.artsy.net/artwork/alfred-kubin-pferdekadaver-horse-carcass</t>
  </si>
  <si>
    <t>31.8 × 42.8 cm</t>
  </si>
  <si>
    <t xml:space="preserve">The Vicar of Wakefield </t>
  </si>
  <si>
    <t>https://www.artsy.net/artwork/alfred-kubin-the-vicar-of-wakefield-6</t>
  </si>
  <si>
    <t>11.8 × 17.8 cm</t>
  </si>
  <si>
    <t>Islander, Green and Black Female, Islander Female</t>
  </si>
  <si>
    <t>1958/1964</t>
  </si>
  <si>
    <t>https://www.artsy.net/artwork/alexander-archipenko-islander-green-and-black-female-islander-female</t>
  </si>
  <si>
    <t>57.4 cm</t>
  </si>
  <si>
    <t xml:space="preserve">Schlankes Mädchen vor offener Zimmertür (Edith Spengler) (Slender Girl in front of an open Door (Edith Spengler)) </t>
  </si>
  <si>
    <t>https://www.artsy.net/artwork/ernst-ludwig-kirchner-schlankes-madchen-vor-offener-zimmertur-edith-spengler-slender-girl-in-front-of-an-open-door-edith-spengler</t>
  </si>
  <si>
    <t xml:space="preserve">Testa di Bue - Bull Skull </t>
  </si>
  <si>
    <t>https://www.artsy.net/artwork/daniel-spoerri-testa-di-bue-bull-skull</t>
  </si>
  <si>
    <t>54 × 60 × 62 cm</t>
  </si>
  <si>
    <t xml:space="preserve">Milly mit Pferd (Zirkus Schumann) (Milly with Horse (Circus Schumann)) </t>
  </si>
  <si>
    <t>Pen in ink on light satined brownish paper.</t>
  </si>
  <si>
    <t>https://www.artsy.net/artwork/ernst-ludwig-kirchner-milly-mit-pferd-zirkus-schumann-milly-with-horse-circus-schumann</t>
  </si>
  <si>
    <t>21 × 17.3 cm</t>
  </si>
  <si>
    <t>Cabaretszene (Cabaret Scene)</t>
  </si>
  <si>
    <t>https://www.artsy.net/artwork/ernst-ludwig-kirchner-cabaretszene-cabaret-scene</t>
  </si>
  <si>
    <t>20.8 × 17 cm</t>
  </si>
  <si>
    <t>Der Robbenschläger (The Sealer)</t>
  </si>
  <si>
    <t>Pen, ink and watercolour on cadastral paper</t>
  </si>
  <si>
    <t>https://www.artsy.net/artwork/alfred-kubin-der-robbenschlager-the-sealer</t>
  </si>
  <si>
    <t>35.3 × 27.9 cm</t>
  </si>
  <si>
    <t>Zwei Leoparden mit Beute (Two Leopards with Prey)</t>
  </si>
  <si>
    <t>https://www.artsy.net/artwork/alfred-kubin-zwei-leoparden-mit-beute-two-leopards-with-prey</t>
  </si>
  <si>
    <t>26.4 × 34.8 cm</t>
  </si>
  <si>
    <t>Flügelform (Winged Form)</t>
  </si>
  <si>
    <t>1939/40</t>
  </si>
  <si>
    <t>https://www.artsy.net/artwork/karl-hartung-flugelform-winged-form</t>
  </si>
  <si>
    <t>33 × 34 × 25 cm</t>
  </si>
  <si>
    <t>Giovanni Manfredini </t>
  </si>
  <si>
    <t>Stabat Mater</t>
  </si>
  <si>
    <t>Silver gold plated</t>
  </si>
  <si>
    <t>https://www.artsy.net/artwork/giovanni-manfredini-stabat-mater</t>
  </si>
  <si>
    <t>33 cm diameter</t>
  </si>
  <si>
    <t>https://www.artsy.net/artwork/alfred-kubin-the-vicar-of-wakefield-5</t>
  </si>
  <si>
    <t xml:space="preserve">Bäuerin eine Last tragend (Peasant Woman carrying a Load) </t>
  </si>
  <si>
    <t>1935/37</t>
  </si>
  <si>
    <t>Watercolour and gouache over pencil</t>
  </si>
  <si>
    <t>https://www.artsy.net/artwork/ernst-ludwig-kirchner-bauerin-eine-last-tragend-peasant-woman-carrying-a-load</t>
  </si>
  <si>
    <t>39.5 × 29 cm</t>
  </si>
  <si>
    <t xml:space="preserve">Dresdner Ansicht (View of Dresden) </t>
  </si>
  <si>
    <t>https://www.artsy.net/artwork/ernst-ludwig-kirchner-dresdner-ansicht-view-of-dresden</t>
  </si>
  <si>
    <t xml:space="preserve">Landschaft mit Windmühlen (Landscape with Windmills) </t>
  </si>
  <si>
    <t>1912</t>
  </si>
  <si>
    <t>Woodcut on light handmade paper</t>
  </si>
  <si>
    <t>https://www.artsy.net/artwork/ernst-ludwig-kirchner-landschaft-mit-windmuhlen-landscape-with-windmills</t>
  </si>
  <si>
    <t>Am Strand (At the Beach)</t>
  </si>
  <si>
    <t>Watercolour and pen in ink on cadastral paper</t>
  </si>
  <si>
    <t>https://www.artsy.net/artwork/alfred-kubin-am-strand-at-the-beach</t>
  </si>
  <si>
    <t>20.1 × 31.9 cm</t>
  </si>
  <si>
    <t>Berglandschaft mit Vogel (Mountain Landscape with Bird)</t>
  </si>
  <si>
    <t>1907</t>
  </si>
  <si>
    <t>Gouache on cadastral paper</t>
  </si>
  <si>
    <t>https://www.artsy.net/artwork/alfred-kubin-berglandschaft-mit-vogel-mountain-landscape-with-bird</t>
  </si>
  <si>
    <t>30.8 × 38.7 cm</t>
  </si>
  <si>
    <t>Kamelreiter (Camel Rider)</t>
  </si>
  <si>
    <t>ca. 1905</t>
  </si>
  <si>
    <t>Gouache, watercolours, pastel and acacia gum on paper</t>
  </si>
  <si>
    <t>https://www.artsy.net/artwork/alfred-kubin-kamelreiter-camel-rider</t>
  </si>
  <si>
    <t>29.4 × 25.4 cm</t>
  </si>
  <si>
    <t>Weiblicher Akt, nachdenklich sitzend</t>
  </si>
  <si>
    <t>Oil and mixed media</t>
  </si>
  <si>
    <t>https://www.artsy.net/artwork/george-grosz-weiblicher-akt-nachdenklich-sitzend</t>
  </si>
  <si>
    <t>58.8 × 39.7 cm</t>
  </si>
  <si>
    <t>Bauer und trinkende Kuh</t>
  </si>
  <si>
    <t>1924</t>
  </si>
  <si>
    <t>Watercolour over black pastel</t>
  </si>
  <si>
    <t>https://www.artsy.net/artwork/ernst-ludwig-kirchner-bauer-und-trinkende-kuh</t>
  </si>
  <si>
    <t>36.2 × 46.1 cm</t>
  </si>
  <si>
    <t>Das Wildtier (Wild Beast)</t>
  </si>
  <si>
    <t>Pen in ink over drawing in black chalk on cadastral paper</t>
  </si>
  <si>
    <t>https://www.artsy.net/artwork/alfred-kubin-das-wildtier-wild-beast</t>
  </si>
  <si>
    <t>26.7 × 20.7 cm</t>
  </si>
  <si>
    <t>The Vicar of Wakefield (1\/8)</t>
  </si>
  <si>
    <t>https://www.artsy.net/artwork/alfred-kubin-the-vicar-of-wakefield-1-slash-8</t>
  </si>
  <si>
    <t xml:space="preserve">Nackte, Cape Cod (Female Nude, Cape Cod) </t>
  </si>
  <si>
    <t>Oil and mixed media on paper</t>
  </si>
  <si>
    <t>https://www.artsy.net/artwork/george-grosz-nackte-cape-cod-female-nude-cape-cod</t>
  </si>
  <si>
    <t>50 × 39.1 cm</t>
  </si>
  <si>
    <t>Drei Enten (Three Ducks)</t>
  </si>
  <si>
    <t>1915</t>
  </si>
  <si>
    <t>Gouache on semi-cardboard</t>
  </si>
  <si>
    <t>https://www.artsy.net/artwork/christian-rohlfs-drei-enten-three-ducks</t>
  </si>
  <si>
    <t>49.5 × 63.9 cm</t>
  </si>
  <si>
    <t>Tanzpaar (Dancing Couple)</t>
  </si>
  <si>
    <t>https://www.artsy.net/artwork/ernst-ludwig-kirchner-tanzpaar-dancing-couple</t>
  </si>
  <si>
    <t>22.5 × 14.2 cm</t>
  </si>
  <si>
    <t xml:space="preserve">Elbhafen (Harbour on the Elbe River) </t>
  </si>
  <si>
    <t>1908</t>
  </si>
  <si>
    <t>Pencil on chamois semi-cardboard.</t>
  </si>
  <si>
    <t>https://www.artsy.net/artwork/ernst-ludwig-kirchner-elbhafen-harbour-on-the-elbe-river</t>
  </si>
  <si>
    <t>23.5 × 20.5 cm</t>
  </si>
  <si>
    <t>Sturm über Asien (Storm over Asia)</t>
  </si>
  <si>
    <t>Pen drawing, watercoloured</t>
  </si>
  <si>
    <t>https://www.artsy.net/artwork/alfred-kubin-sturm-uber-asien-storm-over-asia</t>
  </si>
  <si>
    <t>40.5 × 33.8 cm</t>
  </si>
  <si>
    <t>Pfeifenraucher am Gartentor, Illustration für einen Text von E-T.A. Hoffmann (Pipe Smoker by the Garden Gate - Illustration for a Text by E.T.A. Hoffmann)</t>
  </si>
  <si>
    <t>https://www.artsy.net/artwork/alfred-kubin-pfeifenraucher-am-gartentor-illustration-fur-einen-text-von-e-t-dot-a-hoffmann-pipe-smoker-by-the-garden-gate-illustration-for-a-text-by-eta-hoffmann</t>
  </si>
  <si>
    <t>39 × 31.3 cm</t>
  </si>
  <si>
    <t>Hafen (Amsterdam)</t>
  </si>
  <si>
    <t>https://www.artsy.net/artwork/erich-heckel-hafen-amsterdam</t>
  </si>
  <si>
    <t>36.5 × 50.5 cm</t>
  </si>
  <si>
    <t>Brandenburger Tor, Berlin</t>
  </si>
  <si>
    <t>https://www.artsy.net/artwork/ernst-ludwig-kirchner-brandenburger-tor-berlin</t>
  </si>
  <si>
    <t>25 × 27.8 cm</t>
  </si>
  <si>
    <t>Frau Welt</t>
  </si>
  <si>
    <t>ca. 1912</t>
  </si>
  <si>
    <t>Watercolour over pen drawing in black ink on paper</t>
  </si>
  <si>
    <t>https://www.artsy.net/artwork/alfred-kubin-frau-welt-1</t>
  </si>
  <si>
    <t>30.4 × 38.7 cm</t>
  </si>
  <si>
    <t>https://www.artsy.net/artwork/alfred-kubin-the-vicar-of-wakefield-4</t>
  </si>
  <si>
    <t xml:space="preserve">Am Ufer liegender kleiner Akt (Small Nude lying on the Shore) </t>
  </si>
  <si>
    <t>Pencil on pergamin</t>
  </si>
  <si>
    <t>https://www.artsy.net/artwork/ernst-ludwig-kirchner-am-ufer-liegender-kleiner-akt-small-nude-lying-on-the-shore</t>
  </si>
  <si>
    <t>15.8 × 21 cm</t>
  </si>
  <si>
    <t xml:space="preserve">Strasse in Dresden-Friedrichstadt (Street in Dresden-Friedrichstadt) </t>
  </si>
  <si>
    <t>Pen in ink on paper</t>
  </si>
  <si>
    <t>https://www.artsy.net/artwork/ernst-ludwig-kirchner-strasse-in-dresden-friedrichstadt-street-in-dresden-friedrichstadt</t>
  </si>
  <si>
    <t>26.8 × 33.6 cm</t>
  </si>
  <si>
    <t xml:space="preserve">Zirkusszene (Circus Scene) </t>
  </si>
  <si>
    <t>Pencil on light satined chamois paper</t>
  </si>
  <si>
    <t>https://www.artsy.net/artwork/ernst-ludwig-kirchner-zirkusszene-circus-scene</t>
  </si>
  <si>
    <t>20.5 × 14.3 cm</t>
  </si>
  <si>
    <t>Bird</t>
  </si>
  <si>
    <t>Jaski</t>
  </si>
  <si>
    <t>https://www.artsy.net/artwork/karel-appel-bird</t>
  </si>
  <si>
    <t>47 × 61 cm</t>
  </si>
  <si>
    <t>Corneille</t>
  </si>
  <si>
    <t>Panoplie Printanière</t>
  </si>
  <si>
    <t>https://www.artsy.net/artwork/corneille-panoplie-printaniere</t>
  </si>
  <si>
    <t>https://www.artsy.net/artwork/karel-appel-clouds-2</t>
  </si>
  <si>
    <t>140 × 215 cm</t>
  </si>
  <si>
    <t>Constant</t>
  </si>
  <si>
    <t>Vogelvrouw, Man en Kat</t>
  </si>
  <si>
    <t>https://www.artsy.net/artwork/constant-vogelvrouw-man-en-kat</t>
  </si>
  <si>
    <t>55 × 45 cm</t>
  </si>
  <si>
    <t>Vanité Citadine</t>
  </si>
  <si>
    <t>https://www.artsy.net/artwork/pierre-alechinsky-vanite-citadine</t>
  </si>
  <si>
    <t>190 × 95 cm</t>
  </si>
  <si>
    <t>The Family</t>
  </si>
  <si>
    <t>https://www.artsy.net/artwork/karel-appel-the-family</t>
  </si>
  <si>
    <t>Les Deux Etages</t>
  </si>
  <si>
    <t>https://www.artsy.net/artwork/pierre-alechinsky-les-deux-etages</t>
  </si>
  <si>
    <t>148 × 82 cm</t>
  </si>
  <si>
    <t>Theo Wolvecamp</t>
  </si>
  <si>
    <t>Vogel</t>
  </si>
  <si>
    <t>https://www.artsy.net/artwork/theo-wolvecamp-vogel</t>
  </si>
  <si>
    <t>Bente Skjøttgaard</t>
  </si>
  <si>
    <t>Purple Lamp</t>
  </si>
  <si>
    <t>Jason Jacques Gallery</t>
  </si>
  <si>
    <t>https://www.artsy.net/artwork/bente-skjottgaard-purple-lamp</t>
  </si>
  <si>
    <t>29 × 17 × 16 cm</t>
  </si>
  <si>
    <t>Nostalgia19-TWs03</t>
  </si>
  <si>
    <t>https://www.artsy.net/artwork/osamu-kojima-nostalgia19-tws03</t>
  </si>
  <si>
    <t>66 × 36 × 34 cm</t>
  </si>
  <si>
    <t>Indigo Lamp</t>
  </si>
  <si>
    <t>https://www.artsy.net/artwork/bente-skjottgaard-indigo-lamp</t>
  </si>
  <si>
    <t>48 × 21 × 20 cm</t>
  </si>
  <si>
    <t>Georg Hulbe</t>
  </si>
  <si>
    <t>c. 1891</t>
  </si>
  <si>
    <t>Carved oak and embossed leather</t>
  </si>
  <si>
    <t>https://www.artsy.net/artwork/georg-hulbe-armchair</t>
  </si>
  <si>
    <t>112.4 × 72.4 × 55.9 cm</t>
  </si>
  <si>
    <t>Sarah Bernhardt</t>
  </si>
  <si>
    <t>Fantastic Inkwell (Self-Portrait as a Sphinx)</t>
  </si>
  <si>
    <t>1880</t>
  </si>
  <si>
    <t>https://www.artsy.net/artwork/sarah-bernhardt-fantastic-inkwell-self-portrait-as-a-sphinx</t>
  </si>
  <si>
    <t>31.8 × 34.9 × 31.8 cm</t>
  </si>
  <si>
    <t>Lars Kinsarvik</t>
  </si>
  <si>
    <t>Carved Chair</t>
  </si>
  <si>
    <t>1900</t>
  </si>
  <si>
    <t>https://www.artsy.net/artwork/lars-kinsarvik-carved-chair</t>
  </si>
  <si>
    <t>91.4 × 61 × 50.8 cm</t>
  </si>
  <si>
    <t>Katsuyo Aoki</t>
  </si>
  <si>
    <t>Predictive Dream LVIII</t>
  </si>
  <si>
    <t>https://www.artsy.net/artwork/katsuyo-aoki-predictive-dream-lviii</t>
  </si>
  <si>
    <t>31.2 × 23 × 35.5 cm</t>
  </si>
  <si>
    <t>Salmon Lamp</t>
  </si>
  <si>
    <t>https://www.artsy.net/artwork/bente-skjottgaard-salmon-lamp</t>
  </si>
  <si>
    <t>45 × 24 × 20 cm</t>
  </si>
  <si>
    <t>Georges Hoentschel</t>
  </si>
  <si>
    <t>Wrapped Baluster</t>
  </si>
  <si>
    <t>https://www.artsy.net/artwork/georges-hoentschel-wrapped-baluster</t>
  </si>
  <si>
    <t>64.8 × 39 cm</t>
  </si>
  <si>
    <t>J.B. Blunk</t>
  </si>
  <si>
    <t>Burl Coffee Table</t>
  </si>
  <si>
    <t>Redwood Burl</t>
  </si>
  <si>
    <t>https://www.artsy.net/artwork/jb-blunk-burl-coffee-table</t>
  </si>
  <si>
    <t>49.5 × 154.9 × 104.1 cm</t>
  </si>
  <si>
    <t>Monumental Vine Baluster</t>
  </si>
  <si>
    <t>https://www.artsy.net/artwork/georges-hoentschel-monumental-vine-baluster</t>
  </si>
  <si>
    <t>Predictive Dream LVX</t>
  </si>
  <si>
    <t>https://www.artsy.net/artwork/katsuyo-aoki-predictive-dream-lvx</t>
  </si>
  <si>
    <t>28.4 × 21.8 × 34.5 cm</t>
  </si>
  <si>
    <t>Orange Lamp</t>
  </si>
  <si>
    <t>https://www.artsy.net/artwork/bente-skjottgaard-orange-lamp</t>
  </si>
  <si>
    <t>33 × 16 × 15 cm</t>
  </si>
  <si>
    <t>Drip Effect Vase</t>
  </si>
  <si>
    <t>https://www.artsy.net/artwork/georges-hoentschel-drip-effect-vase</t>
  </si>
  <si>
    <t>24.8 × 12.7 cm</t>
  </si>
  <si>
    <t>Redwood</t>
  </si>
  <si>
    <t>https://www.artsy.net/artwork/jb-blunk-wishbone-2</t>
  </si>
  <si>
    <t>279.4 × 137.2 × 88.9 cm</t>
  </si>
  <si>
    <t>Nostalgia17-TWs15</t>
  </si>
  <si>
    <t>https://www.artsy.net/artwork/osamu-kojima-nostalgia17-tws15</t>
  </si>
  <si>
    <t>60 × 30 × 30 cm</t>
  </si>
  <si>
    <t>Pink Lamp</t>
  </si>
  <si>
    <t>https://www.artsy.net/artwork/bente-skjottgaard-pink-lamp</t>
  </si>
  <si>
    <t>31 × 26 × 26 cm</t>
  </si>
  <si>
    <t>Green Lamp</t>
  </si>
  <si>
    <t>https://www.artsy.net/artwork/bente-skjottgaard-green-lamp</t>
  </si>
  <si>
    <t>48 × 25 × 23 cm</t>
  </si>
  <si>
    <t>Ancient Alien Womb</t>
  </si>
  <si>
    <t>ca. c. 1900</t>
  </si>
  <si>
    <t>https://www.artsy.net/artwork/georges-hoentschel-ancient-alien-womb-1</t>
  </si>
  <si>
    <t>29.2 × 24.1 cm</t>
  </si>
  <si>
    <t>Intransmedium</t>
  </si>
  <si>
    <t>Technique mixte, bronze \/ Mixed media, bronze</t>
  </si>
  <si>
    <t>https://www.artsy.net/artwork/alicja-kwade-intransmedium</t>
  </si>
  <si>
    <t>71 × 186 × 57 cm</t>
  </si>
  <si>
    <t>the jasmine</t>
  </si>
  <si>
    <t>Résine, terre, jasmin séché \/ Resin, earth, dried jasmine</t>
  </si>
  <si>
    <t>https://www.artsy.net/artwork/ugo-rondinone-the-jasmine</t>
  </si>
  <si>
    <t>305 × 240 × 235 cm</t>
  </si>
  <si>
    <t>Halo</t>
  </si>
  <si>
    <t>https://www.artsy.net/artwork/victor-vasarely-halo</t>
  </si>
  <si>
    <t>Agustin Fernandez</t>
  </si>
  <si>
    <t>https://www.artsy.net/artwork/agustin-fernandez-untitled-77</t>
  </si>
  <si>
    <t>38.1 × 41.9 × 30.5 cm</t>
  </si>
  <si>
    <t>Dyok</t>
  </si>
  <si>
    <t>https://www.artsy.net/artwork/victor-vasarely-dyok</t>
  </si>
  <si>
    <t>36 × 36 cm</t>
  </si>
  <si>
    <t>Shelter</t>
  </si>
  <si>
    <t>Acrylic on canvas with cutouts and painted wood carving</t>
  </si>
  <si>
    <t>https://www.artsy.net/artwork/marcelo-bonevardi-shelter</t>
  </si>
  <si>
    <t>66 × 43.2 cm</t>
  </si>
  <si>
    <t>Peinture acrylique sur tissu rayé blanc et jaune d'or</t>
  </si>
  <si>
    <t>Acrylic paint on yellow and white striped cotton canvas</t>
  </si>
  <si>
    <t>https://www.artsy.net/artwork/daniel-buren-peinture-acrylique-sur-tissu-raye-blanc-et-jaune-dor-1</t>
  </si>
  <si>
    <t>170.2 × 131.4 × 2 cm</t>
  </si>
  <si>
    <t>kleinwitzwart</t>
  </si>
  <si>
    <t>Ludorff</t>
  </si>
  <si>
    <t>Mixed technique</t>
  </si>
  <si>
    <t>https://www.artsy.net/artwork/bram-bogart-kleinwitzwart</t>
  </si>
  <si>
    <t>34 × 36 × 7 cm</t>
  </si>
  <si>
    <t>Lokomotive II</t>
  </si>
  <si>
    <t>Watercolour and Indian ink on paper</t>
  </si>
  <si>
    <t>https://www.artsy.net/artwork/lyonel-feininger-lokomotive-ii</t>
  </si>
  <si>
    <t>22.5 × 30.8 cm</t>
  </si>
  <si>
    <t>https://www.artsy.net/artwork/gotthard-graubner-ohne-titel-14</t>
  </si>
  <si>
    <t>37.5 × 27.9 cm</t>
  </si>
  <si>
    <t>Variation: Fest</t>
  </si>
  <si>
    <t>1919</t>
  </si>
  <si>
    <t>Oil on linen-structured card, mounted on board</t>
  </si>
  <si>
    <t>https://www.artsy.net/artwork/alexej-von-jawlensky-variation-fest</t>
  </si>
  <si>
    <t>36 × 27 cm</t>
  </si>
  <si>
    <t>Max Liebermann</t>
  </si>
  <si>
    <t>Schiffe auf der Aussenalster</t>
  </si>
  <si>
    <t>https://www.artsy.net/artwork/max-liebermann-schiffe-auf-der-aussenalster</t>
  </si>
  <si>
    <t>12.4 × 19.7 cm</t>
  </si>
  <si>
    <t>Sand-Relief</t>
  </si>
  <si>
    <t>Sand on cardboard auf stainless steel</t>
  </si>
  <si>
    <t>https://www.artsy.net/artwork/heinz-mack-sand-relief-2</t>
  </si>
  <si>
    <t>61 × 81 cm</t>
  </si>
  <si>
    <t>Abendlandschaft Nordfriesland</t>
  </si>
  <si>
    <t>Watercolour on Japan paper</t>
  </si>
  <si>
    <t>https://www.artsy.net/artwork/emil-nolde-abendlandschaft-nordfriesland</t>
  </si>
  <si>
    <t>20.9 × 23.3 cm</t>
  </si>
  <si>
    <t>Bleue, rouge lie de vin</t>
  </si>
  <si>
    <t>https://www.artsy.net/artwork/serge-poliakoff-bleue-rouge-lie-de-vin</t>
  </si>
  <si>
    <t>13.11.85</t>
  </si>
  <si>
    <t>Watercolour and Oil on paper</t>
  </si>
  <si>
    <t>https://www.artsy.net/artwork/gerhard-richter-13-dot-11-dot-85</t>
  </si>
  <si>
    <t>29.6 × 41.8 cm</t>
  </si>
  <si>
    <t>Gärtner</t>
  </si>
  <si>
    <t>Watercolour, Indian ink and pencil on blank postcard</t>
  </si>
  <si>
    <t>https://www.artsy.net/artwork/karl-schmidt-rottluff-gartner</t>
  </si>
  <si>
    <t>15.5 × 10.5 cm</t>
  </si>
  <si>
    <t>Troisblue</t>
  </si>
  <si>
    <t>https://www.artsy.net/artwork/bram-bogart-troisblue</t>
  </si>
  <si>
    <t>125 × 125 × 15 cm</t>
  </si>
  <si>
    <t>a passing Sail</t>
  </si>
  <si>
    <t>Watercolour and Indian ink on handmade paper</t>
  </si>
  <si>
    <t>https://www.artsy.net/artwork/lyonel-feininger-a-passing-sail</t>
  </si>
  <si>
    <t>Watercolour and Acrylic on paper</t>
  </si>
  <si>
    <t>https://www.artsy.net/artwork/gotthard-graubner-ohne-titel-18</t>
  </si>
  <si>
    <t>64.1 × 49.8 cm</t>
  </si>
  <si>
    <t>Müggelsee (Segelboote)</t>
  </si>
  <si>
    <t>https://www.artsy.net/artwork/ernst-ludwig-kirchner-muggelsee-segelboote</t>
  </si>
  <si>
    <t>21.4 × 27.6 cm</t>
  </si>
  <si>
    <t>Lichtfächer</t>
  </si>
  <si>
    <t>Aluminium, stainless steel, wood</t>
  </si>
  <si>
    <t>https://www.artsy.net/artwork/heinz-mack-lichtfacher</t>
  </si>
  <si>
    <t>103 × 123.5 × 8 cm</t>
  </si>
  <si>
    <t>Beim Elefanten (groß)</t>
  </si>
  <si>
    <t>https://www.artsy.net/artwork/august-macke-beim-elefanten-gross</t>
  </si>
  <si>
    <t>28.6 × 21.6 cm</t>
  </si>
  <si>
    <t>Callas und Anthurien</t>
  </si>
  <si>
    <t>https://www.artsy.net/artwork/emil-nolde-callas-und-anthurien</t>
  </si>
  <si>
    <t>45.9 × 36.3 cm</t>
  </si>
  <si>
    <t>»Composition abstraite«</t>
  </si>
  <si>
    <t>https://www.artsy.net/artwork/serge-poliakoff-composition-abstraite-45</t>
  </si>
  <si>
    <t>Petri- und Patrocli-Turm in Soest</t>
  </si>
  <si>
    <t>1906</t>
  </si>
  <si>
    <t>https://www.artsy.net/artwork/christian-rohlfs-petri-und-patrocli-turm-in-soest</t>
  </si>
  <si>
    <t>64.5 × 42.5 cm</t>
  </si>
  <si>
    <t>Lesser Ury</t>
  </si>
  <si>
    <t>Café de la Paix bei Nacht, Paris</t>
  </si>
  <si>
    <t>Oil on canvas on cardboard</t>
  </si>
  <si>
    <t>https://www.artsy.net/artwork/lesser-ury-cafe-de-la-paix-bei-nacht-paris</t>
  </si>
  <si>
    <t>23.7 × 32.5 cm</t>
  </si>
  <si>
    <t>roodwit</t>
  </si>
  <si>
    <t>https://www.artsy.net/artwork/bram-bogart-roodwit</t>
  </si>
  <si>
    <t>34.5 × 39 × 6 cm</t>
  </si>
  <si>
    <t>Adriasegler III</t>
  </si>
  <si>
    <t>1931</t>
  </si>
  <si>
    <t>https://www.artsy.net/artwork/lyonel-feininger-adriasegler-iii</t>
  </si>
  <si>
    <t>46.5 × 34 cm</t>
  </si>
  <si>
    <t>P 1960-123</t>
  </si>
  <si>
    <t>https://www.artsy.net/artwork/hans-hartung-p-1960-123</t>
  </si>
  <si>
    <t>»Am Strand«</t>
  </si>
  <si>
    <t>ca. 1903</t>
  </si>
  <si>
    <t>https://www.artsy.net/artwork/max-liebermann-am-strand</t>
  </si>
  <si>
    <t>26.4 × 32.6 cm</t>
  </si>
  <si>
    <t>Pastel and oil crayon on handmade paper</t>
  </si>
  <si>
    <t>https://www.artsy.net/artwork/heinz-mack-ohne-titel-31</t>
  </si>
  <si>
    <t>38 × 24.7 cm</t>
  </si>
  <si>
    <t>Gabriele Münter</t>
  </si>
  <si>
    <t>Landschaft bei Murnau</t>
  </si>
  <si>
    <t>https://www.artsy.net/artwork/gabriele-munter-landschaft-bei-murnau</t>
  </si>
  <si>
    <t>43 × 53.4 cm</t>
  </si>
  <si>
    <t>Marschlandschaft mit Mühle</t>
  </si>
  <si>
    <t>https://www.artsy.net/artwork/emil-nolde-marschlandschaft-mit-muhle-1</t>
  </si>
  <si>
    <t>Eis (1973\/1981)</t>
  </si>
  <si>
    <t>Lacquer on card used as jacket for the Richter's artists book 'Eis'</t>
  </si>
  <si>
    <t>https://www.artsy.net/artwork/gerhard-richter-eis-1973-slash-1981</t>
  </si>
  <si>
    <t>20 × 43.5 cm</t>
  </si>
  <si>
    <t>Portrait eines Kindes (Anton Peschka, Jr.)</t>
  </si>
  <si>
    <t>https://www.artsy.net/artwork/egon-schiele-portrait-eines-kindes-anton-peschka-jr-dot</t>
  </si>
  <si>
    <t>38.1 × 28.3 cm</t>
  </si>
  <si>
    <t>Arizona rouge</t>
  </si>
  <si>
    <t>https://www.artsy.net/artwork/max-ernst-arizona-rouge-2</t>
  </si>
  <si>
    <t>24.1 × 33 cm</t>
  </si>
  <si>
    <t>https://www.artsy.net/artwork/sam-francis-untitled-2397</t>
  </si>
  <si>
    <t>29 × 22.3 cm</t>
  </si>
  <si>
    <t>Dorfstraße</t>
  </si>
  <si>
    <t>Wax crayon on paper</t>
  </si>
  <si>
    <t>https://www.artsy.net/artwork/erich-heckel-dorfstrasse</t>
  </si>
  <si>
    <t>36.5 × 45.7 cm</t>
  </si>
  <si>
    <t>Die Blumenterrasse im Garten des Künstlers am Wannsee nach Nordwesten</t>
  </si>
  <si>
    <t>Pastel on heavy wove paper</t>
  </si>
  <si>
    <t>https://www.artsy.net/artwork/max-liebermann-die-blumenterrasse-im-garten-des-kunstlers-am-wannsee-nach-nordwesten</t>
  </si>
  <si>
    <t>12 × 19 cm</t>
  </si>
  <si>
    <t>K 24</t>
  </si>
  <si>
    <t>Ceramic; glazed; Poliergold</t>
  </si>
  <si>
    <t>https://www.artsy.net/artwork/heinz-mack-k-24</t>
  </si>
  <si>
    <t>34 × 13 × 10 cm</t>
  </si>
  <si>
    <t>Heinrich Nauen</t>
  </si>
  <si>
    <t>Grabender Bauer</t>
  </si>
  <si>
    <t>https://www.artsy.net/artwork/heinrich-nauen-grabender-bauer</t>
  </si>
  <si>
    <t>Gris et rouge</t>
  </si>
  <si>
    <t>https://www.artsy.net/artwork/serge-poliakoff-gris-et-rouge</t>
  </si>
  <si>
    <t>Lacquer on card used as jacket for Richter's artists book 'Eis'</t>
  </si>
  <si>
    <t>https://www.artsy.net/artwork/gerhard-richter-eis-1973-slash-1981-4</t>
  </si>
  <si>
    <t>Landschaft mit Häusern</t>
  </si>
  <si>
    <t>Watercolour and Indian ink on blank postcard</t>
  </si>
  <si>
    <t>https://www.artsy.net/artwork/karl-schmidt-rottluff-landschaft-mit-hausern</t>
  </si>
  <si>
    <t>10.4 × 15 cm</t>
  </si>
  <si>
    <t>https://www.artsy.net/artwork/keith-haring-untitled-2531</t>
  </si>
  <si>
    <t>https://www.artsy.net/artwork/le-corbusier-untitled-4</t>
  </si>
  <si>
    <t>28 × 41 cm</t>
  </si>
  <si>
    <t>Toiletpaper</t>
  </si>
  <si>
    <t>Pierced Flowers</t>
  </si>
  <si>
    <t>https://www.artsy.net/artwork/toiletpaper-pierced-flowers</t>
  </si>
  <si>
    <t>Phase Portrait 6</t>
  </si>
  <si>
    <t>https://www.artsy.net/artwork/terry-winters-phase-portrait-6-1</t>
  </si>
  <si>
    <t>223 × 173 cm</t>
  </si>
  <si>
    <t>Rashid Johnson</t>
  </si>
  <si>
    <t>Faces at the Bottom of the Well</t>
  </si>
  <si>
    <t>Black mirrored tile, black soap, wax</t>
  </si>
  <si>
    <t>https://www.artsy.net/artwork/rashid-johnson-faces-at-the-bottom-of-the-well</t>
  </si>
  <si>
    <t>184.2 × 125.7 × 7.6 cm</t>
  </si>
  <si>
    <t>Li Chevalier</t>
  </si>
  <si>
    <t>Anti-history</t>
  </si>
  <si>
    <t>Michael Goedhuis</t>
  </si>
  <si>
    <t>Ink and mixed media on canvas</t>
  </si>
  <si>
    <t>https://www.artsy.net/artwork/li-chevalier-anti-history</t>
  </si>
  <si>
    <t>Richard Hudson</t>
  </si>
  <si>
    <t>Tear</t>
  </si>
  <si>
    <t>Polished bronze</t>
  </si>
  <si>
    <t>https://www.artsy.net/artwork/richard-hudson-tear-8</t>
  </si>
  <si>
    <t>50.2 × 29.8 × 29.8 cm</t>
  </si>
  <si>
    <t>Study for Homage to the Square: Profuse</t>
  </si>
  <si>
    <t>ML Fine Art</t>
  </si>
  <si>
    <t>https://www.artsy.net/artwork/josef-albers-study-for-homage-to-the-square-profuse</t>
  </si>
  <si>
    <t xml:space="preserve"> Concetto spaziale, 1962-1964</t>
  </si>
  <si>
    <t>1962-64</t>
  </si>
  <si>
    <t>Black coloured terracotta</t>
  </si>
  <si>
    <t>https://www.artsy.net/artwork/lucio-fontana-concetto-spaziale-1962-1964</t>
  </si>
  <si>
    <t>1951-52</t>
  </si>
  <si>
    <t>https://www.artsy.net/artwork/fausto-melotti-untitled-120</t>
  </si>
  <si>
    <t>62 × 16 × 16 cm</t>
  </si>
  <si>
    <t>Floral</t>
  </si>
  <si>
    <t>Oil, watercolor and collage on paper</t>
  </si>
  <si>
    <t>https://www.artsy.net/artwork/max-ernst-floral</t>
  </si>
  <si>
    <t>33.5 × 25.7 cm</t>
  </si>
  <si>
    <t>Le R.P. Dulac Dessalé : ‘Eh petiots, que faites-vous là ?’ – Marceline et Marie (d’une seule voix) : ‘De nos mains flexibles nour propageons les fléaux.’ (The R.F. Dulac Dessalé: ›Hey, little ones, what are you doing there?‹ Marceline and Marie (in one voice): ›We are propagating catastrophes with our flexible hands.‹)</t>
  </si>
  <si>
    <t>https://www.artsy.net/artwork/max-ernst-le-rp-dulac-dessale-eh-petiots-que-faites-vous-la-marceline-et-marie-dune-seule-voix-de-nos-mains-flexibles-nour-propageons-les-fleaux-dot-the-rf-dulac-dessale-hey-little-ones-what-are-you-doing-there-marceline-and-marie-in-one-voice-we-are-propagating-catastrophes-with-our-flexible-hands-dot</t>
  </si>
  <si>
    <t>16.5 × 19 cm</t>
  </si>
  <si>
    <t>Red and black gouache and scratches on blotting paper</t>
  </si>
  <si>
    <t>https://www.artsy.net/artwork/lucio-fontana-concetto-spaziale-2192</t>
  </si>
  <si>
    <t>Udire tra le parole</t>
  </si>
  <si>
    <t>Black biro pen on paper</t>
  </si>
  <si>
    <t>https://www.artsy.net/artwork/alighiero-boetti-udire-tra-le-parole-8</t>
  </si>
  <si>
    <t>100 × 280 cm</t>
  </si>
  <si>
    <t>China ink, holes and graffiti on cardboard</t>
  </si>
  <si>
    <t>https://www.artsy.net/artwork/lucio-fontana-concetto-spaziale-2191</t>
  </si>
  <si>
    <t>L'inverno</t>
  </si>
  <si>
    <t>https://www.artsy.net/artwork/fausto-melotti-linverno</t>
  </si>
  <si>
    <t>90 × 30 × 30 cm</t>
  </si>
  <si>
    <t>Eine Heringsschule</t>
  </si>
  <si>
    <t>https://www.artsy.net/artwork/max-ernst-eine-heringsschule</t>
  </si>
  <si>
    <t>Ugo 324</t>
  </si>
  <si>
    <t>Décollage on canvas</t>
  </si>
  <si>
    <t>https://www.artsy.net/artwork/mimmo-rotella-ugo-324</t>
  </si>
  <si>
    <t>53 × 57 cm</t>
  </si>
  <si>
    <t>Piero Manzoni</t>
  </si>
  <si>
    <t>Achrome</t>
  </si>
  <si>
    <t>Synthetic fiber in artist's frame</t>
  </si>
  <si>
    <t>https://www.artsy.net/artwork/piero-manzoni-achrome-48</t>
  </si>
  <si>
    <t>23 × 24 cm</t>
  </si>
  <si>
    <t>Black ink on cardboard</t>
  </si>
  <si>
    <t>https://www.artsy.net/artwork/jean-dubuffet-personnage-dans-un-paysage-3</t>
  </si>
  <si>
    <t>23 × 31 cm</t>
  </si>
  <si>
    <t>Spazio Luce</t>
  </si>
  <si>
    <t>https://www.artsy.net/artwork/antonio-calderara-spazio-luce-5</t>
  </si>
  <si>
    <t>27 × 27 cm</t>
  </si>
  <si>
    <t>Rondò</t>
  </si>
  <si>
    <t>https://www.artsy.net/artwork/fausto-melotti-rondo</t>
  </si>
  <si>
    <t>152 × 102 × 72 cm</t>
  </si>
  <si>
    <t>Kore</t>
  </si>
  <si>
    <t>https://www.artsy.net/artwork/fausto-melotti-kore-8</t>
  </si>
  <si>
    <t>102 × 28 × 17 cm</t>
  </si>
  <si>
    <t>La vie quotidienne</t>
  </si>
  <si>
    <t>https://www.artsy.net/artwork/max-ernst-la-vie-quotidienne</t>
  </si>
  <si>
    <t>29.4 × 23.1 cm</t>
  </si>
  <si>
    <t>Lucian Freud</t>
  </si>
  <si>
    <t>A Walk to the Office</t>
  </si>
  <si>
    <t>Conté crayon on paper</t>
  </si>
  <si>
    <t>https://www.artsy.net/artwork/lucian-freud-a-walk-to-the-office</t>
  </si>
  <si>
    <t>22.4 × 14.1 cm</t>
  </si>
  <si>
    <t>Gino Severini</t>
  </si>
  <si>
    <t>Tramway sur le Boulevard</t>
  </si>
  <si>
    <t>https://www.artsy.net/artwork/gino-severini-tramway-sur-le-boulevard</t>
  </si>
  <si>
    <t>28.5 × 36.5 cm</t>
  </si>
  <si>
    <t>T 1962 L12</t>
  </si>
  <si>
    <t>https://www.artsy.net/artwork/hans-hartung-t-1962-l12</t>
  </si>
  <si>
    <t>59.5 × 81.8 cm</t>
  </si>
  <si>
    <t>Holes, engravings and graffiti on terracotta</t>
  </si>
  <si>
    <t>https://www.artsy.net/artwork/lucio-fontana-concetto-spaziale-2190</t>
  </si>
  <si>
    <t>40 × 29 cm</t>
  </si>
  <si>
    <t>https://www.artsy.net/artwork/fausto-melotti-untitled-119</t>
  </si>
  <si>
    <t>42 × 11.5 × 10 cm</t>
  </si>
  <si>
    <t>https://www.artsy.net/artwork/giorgio-morandi-natura-morta-113</t>
  </si>
  <si>
    <t>24.3 × 33.2 cm</t>
  </si>
  <si>
    <t xml:space="preserve">‘... de ma main, mon père, j’ai dressé un petit autel de travail ...’ (›... with my hand, father, I’ve built a little work-altar ...‹), </t>
  </si>
  <si>
    <t>https://www.artsy.net/artwork/max-ernst-dot-dot-dot-de-ma-main-mon-pere-jai-dresse-un-petit-autel-de-travail-dot-dot-dot-dot-dot-dot-with-my-hand-father-ive-built-a-little-work-altar-dot-dot-dot</t>
  </si>
  <si>
    <t>15.8 × 18.8 cm</t>
  </si>
  <si>
    <t>Il progressivo svanir della consuetudine</t>
  </si>
  <si>
    <t>Embroidery on canvas</t>
  </si>
  <si>
    <t>https://www.artsy.net/artwork/alighiero-boetti-il-progressivo-svanir-della-consuetudine-1</t>
  </si>
  <si>
    <t>31 × 33.5 cm</t>
  </si>
  <si>
    <t>1961-1962</t>
  </si>
  <si>
    <t>https://www.artsy.net/artwork/jannis-kounellis-untitled-403</t>
  </si>
  <si>
    <t>La horde de barbares</t>
  </si>
  <si>
    <t>Oil on paper, mounted on cardboard</t>
  </si>
  <si>
    <t>https://www.artsy.net/artwork/max-ernst-la-horde-de-barbares</t>
  </si>
  <si>
    <t>23 × 31.5 cm</t>
  </si>
  <si>
    <t>https://www.artsy.net/artwork/giulio-paolini-untitled-24</t>
  </si>
  <si>
    <t>Zeng Fanzhi 曾梵志</t>
  </si>
  <si>
    <t>Mask</t>
  </si>
  <si>
    <t>Omer Tiroche Gallery</t>
  </si>
  <si>
    <t>https://www.artsy.net/artwork/zeng-fanzhi-ceng-fan-zhi-mask</t>
  </si>
  <si>
    <t>71.5 × 55.5 cm</t>
  </si>
  <si>
    <t>Zao Wou-Ki 趙無極</t>
  </si>
  <si>
    <t>10.04.70</t>
  </si>
  <si>
    <t>https://www.artsy.net/artwork/zao-wou-ki-zhao-wu-ji-10-dot-04-dot-70-8</t>
  </si>
  <si>
    <t>Andy Warhol's Photoshoot</t>
  </si>
  <si>
    <t>https://www.artsy.net/artwork/zeng-fanzhi-ceng-fan-zhi-andy-warhols-photoshoot-1</t>
  </si>
  <si>
    <t>154 × 250 cm</t>
  </si>
  <si>
    <t>Oil and graffito on canvas</t>
  </si>
  <si>
    <t>https://www.artsy.net/artwork/lucio-fontana-concetto-spaziale-2238</t>
  </si>
  <si>
    <t>L'école buissonnière</t>
  </si>
  <si>
    <t>https://www.artsy.net/artwork/rene-magritte-lecole-buissonniere-1</t>
  </si>
  <si>
    <t>40.3 × 59.1 cm</t>
  </si>
  <si>
    <t>17.02.71-12.05.76</t>
  </si>
  <si>
    <t>https://www.artsy.net/artwork/zao-wou-ki-zhao-wu-ji-17-dot-02-dot-71-12-dot-05-dot-76-1</t>
  </si>
  <si>
    <t>Butterflies and household gloss paint on canvas</t>
  </si>
  <si>
    <t>https://www.artsy.net/artwork/damien-hirst-untitled-18</t>
  </si>
  <si>
    <t>217.4 × 215.6 × 7.5 cm</t>
  </si>
  <si>
    <t>Die Woge (The Wave)</t>
  </si>
  <si>
    <t>Canvas cloth, paint, ashes,lead and cotton on board</t>
  </si>
  <si>
    <t>https://www.artsy.net/artwork/anselm-kiefer-die-woge-the-wave</t>
  </si>
  <si>
    <t>280 × 380 cm</t>
  </si>
  <si>
    <t>In Black + White</t>
  </si>
  <si>
    <t>https://www.artsy.net/artwork/robert-motherwell-in-black-plus-white</t>
  </si>
  <si>
    <t>58 × 73.5 cm</t>
  </si>
  <si>
    <t>OK #203 Stella Protractor Configuration #2</t>
  </si>
  <si>
    <t>Acrylic and pencil on canvas, in the artist's frame</t>
  </si>
  <si>
    <t>https://www.artsy.net/artwork/richard-pettibone-ok-number-203-stella-protractor-configuration-number-2-1</t>
  </si>
  <si>
    <t>23.5 × 56.8 cm</t>
  </si>
  <si>
    <t>Concetto Spaziale [Teatrino]</t>
  </si>
  <si>
    <t>Oil on canvas and lacquered wood</t>
  </si>
  <si>
    <t>https://www.artsy.net/artwork/lucio-fontana-concetto-spaziale-teatrino-35</t>
  </si>
  <si>
    <t>62 × 76.4 × 7 cm</t>
  </si>
  <si>
    <t>Juin 2005 (2)</t>
  </si>
  <si>
    <t>https://www.artsy.net/artwork/zao-wou-ki-zhao-wu-ji-juin-2005-2-1</t>
  </si>
  <si>
    <t>Dein und mein Alter und das Alter der Welt</t>
  </si>
  <si>
    <t>https://www.artsy.net/artwork/anselm-kiefer-dein-und-mein-alter-und-das-alter-der-welt</t>
  </si>
  <si>
    <t>280 × 381 × 29 cm</t>
  </si>
  <si>
    <t>https://www.artsy.net/artwork/yoshitomo-nara-untitled-105</t>
  </si>
  <si>
    <t>Composition Abstraite</t>
  </si>
  <si>
    <t>https://www.artsy.net/artwork/serge-poliakoff-composition-abstraite-82</t>
  </si>
  <si>
    <t xml:space="preserve">Atvatabar I </t>
  </si>
  <si>
    <t>Acrylic, resin, formed paper and fiberglass</t>
  </si>
  <si>
    <t>https://www.artsy.net/artwork/frank-stella-atvatabar-i-1</t>
  </si>
  <si>
    <t>136.5 × 137.2 cm</t>
  </si>
  <si>
    <t>https://www.artsy.net/artwork/karel-appel-sans-titre</t>
  </si>
  <si>
    <t>93 × 121 cm</t>
  </si>
  <si>
    <t>The Spring at Evian (Perrier)</t>
  </si>
  <si>
    <t>Ink and collage on gilt paper</t>
  </si>
  <si>
    <t>https://www.artsy.net/artwork/salvador-dali-the-spring-at-evian-perrier</t>
  </si>
  <si>
    <t>58.5 × 42 cm</t>
  </si>
  <si>
    <t>Naked Man on a Sofa</t>
  </si>
  <si>
    <t>https://www.artsy.net/artwork/lucian-freud-naked-man-on-a-sofa-1</t>
  </si>
  <si>
    <t>56.8 × 76.2 cm</t>
  </si>
  <si>
    <t xml:space="preserve">Composition Abstraite </t>
  </si>
  <si>
    <t>https://www.artsy.net/artwork/serge-poliakoff-composition-abstraite-81</t>
  </si>
  <si>
    <t>Yves Tanguy</t>
  </si>
  <si>
    <t>Sans titre (Taille de guêpe)</t>
  </si>
  <si>
    <t>Gouache, brush and ink on paepr</t>
  </si>
  <si>
    <t>https://www.artsy.net/artwork/yves-tanguy-sans-titre-taille-de-guepe-1</t>
  </si>
  <si>
    <t>55.9 × 28.9 cm</t>
  </si>
  <si>
    <t>Xanor</t>
  </si>
  <si>
    <t>https://www.artsy.net/artwork/victor-vasarely-xanor-4</t>
  </si>
  <si>
    <t>73.7 × 73.7 cm</t>
  </si>
  <si>
    <t>ca. 1963</t>
  </si>
  <si>
    <t>https://www.artsy.net/artwork/hans-arp-ohne-titel-8</t>
  </si>
  <si>
    <t>31 × 22.9 cm</t>
  </si>
  <si>
    <t>Arg-Arg-Lys Ala-Ser-Gly-Pro</t>
  </si>
  <si>
    <t>https://www.artsy.net/artwork/damien-hirst-arg-arg-lys-ala-ser-gly-pro</t>
  </si>
  <si>
    <t>59 × 50.4 cm</t>
  </si>
  <si>
    <t>The Argonauts (Die Argonauts) [Plane 1980]</t>
  </si>
  <si>
    <t>https://www.artsy.net/artwork/anselm-kiefer-the-argonauts-die-argonauts-plane-1980</t>
  </si>
  <si>
    <t>15.5 × 45.7 × 36.7 cm</t>
  </si>
  <si>
    <t>Untitled (Rain Cloud)</t>
  </si>
  <si>
    <t>https://www.artsy.net/artwork/yoshitomo-nara-untitled-rain-cloud</t>
  </si>
  <si>
    <t>30.3 × 22.3 cm</t>
  </si>
  <si>
    <t>Untitled 79-2-8</t>
  </si>
  <si>
    <t>https://www.artsy.net/artwork/chung-sang-hwa-untitled-79-2-8</t>
  </si>
  <si>
    <t>90.9 × 72.7 cm</t>
  </si>
  <si>
    <t>L'Ânier (L’Ânier de Scheveningen)</t>
  </si>
  <si>
    <t>https://www.artsy.net/artwork/kees-van-dongen-lanier-lanier-de-scheveningen</t>
  </si>
  <si>
    <t>Aggregation 02-OC008</t>
  </si>
  <si>
    <t>Mixed media and Korean Mulberry paper</t>
  </si>
  <si>
    <t>https://www.artsy.net/artwork/chun-kwang-young-aggregation-02-oc008</t>
  </si>
  <si>
    <t>163 × 131 cm</t>
  </si>
  <si>
    <t>Desert Zone</t>
  </si>
  <si>
    <t>https://www.artsy.net/artwork/anthony-caro-desert-zone</t>
  </si>
  <si>
    <t>55.8 × 62.3 × 50 cm</t>
  </si>
  <si>
    <t xml:space="preserve">La Conversation </t>
  </si>
  <si>
    <t>https://www.artsy.net/artwork/marc-chagall-la-conversation-1</t>
  </si>
  <si>
    <t>26.8 × 23.2 cm</t>
  </si>
  <si>
    <t>T1983-R38</t>
  </si>
  <si>
    <t>https://www.artsy.net/artwork/hans-hartung-t1983-r38</t>
  </si>
  <si>
    <t>T 1979-H 12</t>
  </si>
  <si>
    <t>https://www.artsy.net/artwork/hans-hartung-t-1979-h-12-1</t>
  </si>
  <si>
    <t>65.3 × 54.3 cm</t>
  </si>
  <si>
    <t>https://www.artsy.net/artwork/anish-kapoor-untitled-2349</t>
  </si>
  <si>
    <t>62 × 12 × 22.5 cm</t>
  </si>
  <si>
    <t>Yue Minjun</t>
  </si>
  <si>
    <t>Idols Series No. 3</t>
  </si>
  <si>
    <t>https://www.artsy.net/artwork/yue-minjun-idols-series-no-3</t>
  </si>
  <si>
    <t>Claes Oldenburg</t>
  </si>
  <si>
    <t>Fagend Study</t>
  </si>
  <si>
    <t>Lead and corten steel filled with polyurethane foam</t>
  </si>
  <si>
    <t>https://www.artsy.net/artwork/claes-oldenburg-fagend-study-5</t>
  </si>
  <si>
    <t>180 × 73.5 × 87 cm</t>
  </si>
  <si>
    <t>Aya Takano</t>
  </si>
  <si>
    <t>La nuit de l'Empire Love Hôtel</t>
  </si>
  <si>
    <t>https://www.artsy.net/artwork/aya-takano-la-nuit-de-lempire-love-hotel</t>
  </si>
  <si>
    <t>194 × 260 cm</t>
  </si>
  <si>
    <t>Concentric Nebula</t>
  </si>
  <si>
    <t>https://www.artsy.net/artwork/alexander-calder-concentric-nebula</t>
  </si>
  <si>
    <t>109.5 × 74.3 cm</t>
  </si>
  <si>
    <t>2 Babies zittend op elkaars nek</t>
  </si>
  <si>
    <t>Watercolour and pastel on paper</t>
  </si>
  <si>
    <t>https://www.artsy.net/artwork/marlene-dumas-2-babies-zittend-op-elkaars-nek</t>
  </si>
  <si>
    <t>23 × 29.5 cm</t>
  </si>
  <si>
    <t>T 1972 H10</t>
  </si>
  <si>
    <t>https://www.artsy.net/artwork/hans-hartung-t-1972-h10-1</t>
  </si>
  <si>
    <t>60 × 81 cm</t>
  </si>
  <si>
    <t>https://www.artsy.net/artwork/sigmar-polke-untitled-226</t>
  </si>
  <si>
    <t>69.7 × 100 cm</t>
  </si>
  <si>
    <t>Monkey with Child</t>
  </si>
  <si>
    <t>Gouache and silver paper on paper cut out</t>
  </si>
  <si>
    <t>https://www.artsy.net/artwork/niki-de-saint-phalle-monkey-with-child-1956</t>
  </si>
  <si>
    <t>Seuil Configuration</t>
  </si>
  <si>
    <t>https://www.artsy.net/artwork/hans-arp-seuil-configuration-3</t>
  </si>
  <si>
    <t>17 × 17 × 4 cm</t>
  </si>
  <si>
    <t>Punch and Judy IV</t>
  </si>
  <si>
    <t>https://www.artsy.net/artwork/david-hockney-punch-and-judy-iv-1</t>
  </si>
  <si>
    <t>Pixcell: Cactus</t>
  </si>
  <si>
    <t>Plexiglas box, prism sheet, plastic cactus</t>
  </si>
  <si>
    <t>https://www.artsy.net/artwork/kohei-nawa-pixcell-cactus</t>
  </si>
  <si>
    <t>96.5 × 52 × 43.2 cm</t>
  </si>
  <si>
    <t>Untitled (in collaboration with Hiroshi Sugito)</t>
  </si>
  <si>
    <t>https://www.artsy.net/artwork/yoshitomo-nara-untitled-in-collaboration-with-hiroshi-sugito</t>
  </si>
  <si>
    <t>230.4 × 260 cm</t>
  </si>
  <si>
    <t>Takis</t>
  </si>
  <si>
    <t>Plante d'Isis</t>
  </si>
  <si>
    <t>Steel, antenna, magnet and rivets</t>
  </si>
  <si>
    <t>https://www.artsy.net/artwork/takis-plante-disis</t>
  </si>
  <si>
    <t>145 cm</t>
  </si>
  <si>
    <t>Double Trames - 4° + 4° - 8° + 8° (4 Double Frames - 4° + 4° - 8° + 8°)</t>
  </si>
  <si>
    <t>https://www.artsy.net/artwork/francois-morellet-double-trames-4-degrees-plus-4-degrees-8-degrees-plus-8-degrees-4-double-frames-4-degrees-plus-4-degrees-8-degrees-plus-8-degrees</t>
  </si>
  <si>
    <t>Aggregation 03-S143</t>
  </si>
  <si>
    <t>https://www.artsy.net/artwork/chun-kwang-young-aggregation-03-s143</t>
  </si>
  <si>
    <t>118 × 92 cm</t>
  </si>
  <si>
    <t>Piece CCCCVIII</t>
  </si>
  <si>
    <t>Steel, rusted and varnished</t>
  </si>
  <si>
    <t>https://www.artsy.net/artwork/anthony-caro-piece-ccccviii-2</t>
  </si>
  <si>
    <t>96.5 × 83.8 × 27 cm</t>
  </si>
  <si>
    <t>Poissons et fleurs</t>
  </si>
  <si>
    <t>Gouache, watercolour, brush and India ink and wash on paper</t>
  </si>
  <si>
    <t>https://www.artsy.net/artwork/marc-chagall-poissons-et-fleurs</t>
  </si>
  <si>
    <t>74.8 × 52.3 cm</t>
  </si>
  <si>
    <t>T1974-R36</t>
  </si>
  <si>
    <t>https://www.artsy.net/artwork/hans-hartung-t1974-r36</t>
  </si>
  <si>
    <t>Ventriloquist</t>
  </si>
  <si>
    <t>Colour lithograph</t>
  </si>
  <si>
    <t>https://www.artsy.net/artwork/jasper-johns-ventriloquist-2004</t>
  </si>
  <si>
    <t>106.6 × 71.1 cm</t>
  </si>
  <si>
    <t>Gourds, acrylic and pigment</t>
  </si>
  <si>
    <t>https://www.artsy.net/artwork/anish-kapoor-untitled-2350</t>
  </si>
  <si>
    <t>160 × 25 × 25 cm</t>
  </si>
  <si>
    <t>The Last 5000 Years</t>
  </si>
  <si>
    <t>Five elements: Acrylic on fiberglass-reinforced plastic</t>
  </si>
  <si>
    <t>https://www.artsy.net/artwork/yue-minjun-the-last-5000-years</t>
  </si>
  <si>
    <t>184.1 × 73.6 × 58.4 cm</t>
  </si>
  <si>
    <t>This is Shahnoza 22</t>
  </si>
  <si>
    <t>Vinyl on wooden stretcher</t>
  </si>
  <si>
    <t>https://www.artsy.net/artwork/julian-opie-this-is-shahnoza-22</t>
  </si>
  <si>
    <t>204 × 126 cm</t>
  </si>
  <si>
    <t>Truck F</t>
  </si>
  <si>
    <t>https://www.artsy.net/artwork/aya-takano-truck-f-1</t>
  </si>
  <si>
    <t>60.6 × 72.7 cm</t>
  </si>
  <si>
    <t>Samson and Delilah (Le Miroir)</t>
  </si>
  <si>
    <t>https://www.artsy.net/artwork/marc-chagall-samson-and-delilah-le-miroir</t>
  </si>
  <si>
    <t>27 × 20.5 cm</t>
  </si>
  <si>
    <t>Acrylic, watercolour and ink on paper</t>
  </si>
  <si>
    <t>https://www.artsy.net/artwork/sigmar-polke-untitled-225</t>
  </si>
  <si>
    <t>69.5 × 99.5 cm</t>
  </si>
  <si>
    <t>Feld (For Ezra Pound)</t>
  </si>
  <si>
    <t>Nails and black paint on wood</t>
  </si>
  <si>
    <t>https://www.artsy.net/artwork/gunther-uecker-feld-for-ezra-pound-1</t>
  </si>
  <si>
    <t>40 × 30 × 10.5 cm</t>
  </si>
  <si>
    <t>Born of a Spring (Issue d’une Source)</t>
  </si>
  <si>
    <t>Chased Silver</t>
  </si>
  <si>
    <t>https://www.artsy.net/artwork/hans-arp-born-of-a-spring-issue-dune-source</t>
  </si>
  <si>
    <t>23 × 11.5 × 10 cm</t>
  </si>
  <si>
    <t>PixCell-Canary#5</t>
  </si>
  <si>
    <t>https://www.artsy.net/artwork/kohei-nawa-pixcell-canary-number-5</t>
  </si>
  <si>
    <t>25.7 × 21.5 × 21.5 cm</t>
  </si>
  <si>
    <t>We Lounged Gloriously bored</t>
  </si>
  <si>
    <t>https://www.artsy.net/artwork/grayson-perry-we-lounged-gloriously-bored-1</t>
  </si>
  <si>
    <t>Fleur de Lys</t>
  </si>
  <si>
    <t>Steel, iron, cork and magnet</t>
  </si>
  <si>
    <t>https://www.artsy.net/artwork/takis-fleur-de-lys</t>
  </si>
  <si>
    <t>210 cm</t>
  </si>
  <si>
    <t>Aggregation 001-A005</t>
  </si>
  <si>
    <t>https://www.artsy.net/artwork/chun-kwang-young-aggregation-001-a005</t>
  </si>
  <si>
    <t>97 × 130.3 cm</t>
  </si>
  <si>
    <t>Aggregation 99-FL15</t>
  </si>
  <si>
    <t>https://www.artsy.net/artwork/chun-kwang-young-aggregation-99-fl15</t>
  </si>
  <si>
    <t>92.7 × 118.1 cm</t>
  </si>
  <si>
    <t>Maurizio Cattelan</t>
  </si>
  <si>
    <t>Untitled (BAR)</t>
  </si>
  <si>
    <t>Plexiglas, blue neon and stainless steel</t>
  </si>
  <si>
    <t>https://www.artsy.net/artwork/maurizio-cattelan-untitled-bar</t>
  </si>
  <si>
    <t>1551 × 65 × 11 cm</t>
  </si>
  <si>
    <t>Popsicletoes</t>
  </si>
  <si>
    <t>Printed chromed stainless steel</t>
  </si>
  <si>
    <t>https://www.artsy.net/artwork/john-chamberlain-popsicletoes-4</t>
  </si>
  <si>
    <t>269.2 × 86.4 × 76.2 cm</t>
  </si>
  <si>
    <t>T 1981-H47</t>
  </si>
  <si>
    <t>https://www.artsy.net/artwork/hans-hartung-t-1981-h47</t>
  </si>
  <si>
    <t>Asger Jorn</t>
  </si>
  <si>
    <t>Adrenalogic Débauche</t>
  </si>
  <si>
    <t>Acrylic on paper laid down on canvas</t>
  </si>
  <si>
    <t>https://www.artsy.net/artwork/asger-jorn-adrenalogic-debauche</t>
  </si>
  <si>
    <t>33.5 × 42 cm</t>
  </si>
  <si>
    <t>https://www.artsy.net/artwork/anish-kapoor-untitled-2351</t>
  </si>
  <si>
    <t>67.1 × 55.1 cm</t>
  </si>
  <si>
    <t>https://www.artsy.net/artwork/kazuo-shiraga-untitled-55</t>
  </si>
  <si>
    <t>The Umbrellas (Joint Project for Japan and USA)</t>
  </si>
  <si>
    <t>Wax crayon, charcoal, string, map, photograph</t>
  </si>
  <si>
    <t>https://www.artsy.net/artwork/christo-the-umbrellas-joint-project-for-japan-and-usa-9</t>
  </si>
  <si>
    <t>66.7 × 108 cm</t>
  </si>
  <si>
    <t>Cavallo e Cavaliere</t>
  </si>
  <si>
    <t>https://www.artsy.net/artwork/marino-marini-cavallo-e-cavaliere-20</t>
  </si>
  <si>
    <t>58 × 40 cm</t>
  </si>
  <si>
    <t>Gouache, decalcomania and pencil on tinted paper</t>
  </si>
  <si>
    <t>https://www.artsy.net/artwork/yves-tanguy-sans-titre-16</t>
  </si>
  <si>
    <t>47.5 × 31.5 cm</t>
  </si>
  <si>
    <t>Dombriel II</t>
  </si>
  <si>
    <t>https://www.artsy.net/artwork/victor-vasarely-dombriel-ii</t>
  </si>
  <si>
    <t>Chu Teh-Chun</t>
  </si>
  <si>
    <t>Composition No. 206</t>
  </si>
  <si>
    <t>https://www.artsy.net/artwork/chu-teh-chun-composition-no-206</t>
  </si>
  <si>
    <t>38 × 53 cm</t>
  </si>
  <si>
    <t>Love, Love</t>
  </si>
  <si>
    <t>https://www.artsy.net/artwork/damien-hirst-love-love-1</t>
  </si>
  <si>
    <t>Horse - Children in Crisis</t>
  </si>
  <si>
    <t>https://www.artsy.net/artwork/gunther-uecker-horse-children-in-crisis</t>
  </si>
  <si>
    <t>122 × 112 × 60 cm</t>
  </si>
  <si>
    <t>Aggregation 98f016</t>
  </si>
  <si>
    <t>https://www.artsy.net/artwork/chun-kwang-young-aggregation-98f016</t>
  </si>
  <si>
    <t>Christian Boltanski</t>
  </si>
  <si>
    <t>Tiroir</t>
  </si>
  <si>
    <t>Black and white photograph, tin drawer with wire mesh lid, clothes and light</t>
  </si>
  <si>
    <t>https://www.artsy.net/artwork/christian-boltanski-tiroir-1</t>
  </si>
  <si>
    <t>12.2 × 59.9 × 39.6 cm</t>
  </si>
  <si>
    <t>Autour du nu</t>
  </si>
  <si>
    <t>https://www.artsy.net/artwork/marc-chagall-autour-du-nu</t>
  </si>
  <si>
    <t>Yellow Store Front (Project)</t>
  </si>
  <si>
    <t>Collage, acrylic, graphite and paper on board</t>
  </si>
  <si>
    <t>https://www.artsy.net/artwork/christo-yellow-store-front-project</t>
  </si>
  <si>
    <t>66.8 × 61.6 cm</t>
  </si>
  <si>
    <t>T 1974 - R3</t>
  </si>
  <si>
    <t>https://www.artsy.net/artwork/hans-hartung-t-1974-r3-1</t>
  </si>
  <si>
    <t>54 × 81 cm</t>
  </si>
  <si>
    <t>https://www.artsy.net/artwork/anish-kapoor-untitled-2344</t>
  </si>
  <si>
    <t>https://www.artsy.net/artwork/yue-minjun-untitled-6</t>
  </si>
  <si>
    <t>Van Gogh</t>
  </si>
  <si>
    <t>https://www.artsy.net/artwork/takashi-murakami-van-gogh-1</t>
  </si>
  <si>
    <t>100.3 × 100 cm</t>
  </si>
  <si>
    <t>Elevator F</t>
  </si>
  <si>
    <t>https://www.artsy.net/artwork/aya-takano-elevator-f</t>
  </si>
  <si>
    <t>116.7 × 73 cm</t>
  </si>
  <si>
    <t>Head of JYM III</t>
  </si>
  <si>
    <t>Osborne Samuel</t>
  </si>
  <si>
    <t>Chalk and charcoal on paper</t>
  </si>
  <si>
    <t>https://www.artsy.net/artwork/frank-auerbach-head-of-jym-iii</t>
  </si>
  <si>
    <t>76.2 × 58.4 cm</t>
  </si>
  <si>
    <t>Maquette III High Wind</t>
  </si>
  <si>
    <t>https://www.artsy.net/artwork/lynn-chadwick-maquette-iii-high-wind-802</t>
  </si>
  <si>
    <t>67.3 cm</t>
  </si>
  <si>
    <t>https://www.artsy.net/artwork/sam-francis-untitled-3099</t>
  </si>
  <si>
    <t>36.5 × 23.7 cm</t>
  </si>
  <si>
    <t>Fourteen Ideas for Sculpture</t>
  </si>
  <si>
    <t>Pencil, wax crayon, watercolour wash, pen and ink, crayon on cream medium weight wove</t>
  </si>
  <si>
    <t>https://www.artsy.net/artwork/henry-moore-fourteen-ideas-for-sculpture</t>
  </si>
  <si>
    <t>27.5 × 19 cm</t>
  </si>
  <si>
    <t>1943</t>
  </si>
  <si>
    <t>Pencil, charcoal, wax crayons, pen, ink &amp; wash on paper</t>
  </si>
  <si>
    <t>https://www.artsy.net/artwork/henry-moore-reclining-figures-23</t>
  </si>
  <si>
    <t>45.6 × 64.7 cm</t>
  </si>
  <si>
    <t>Three Female Figures</t>
  </si>
  <si>
    <t>Pencil, crayon, ink &amp; gouache on paper</t>
  </si>
  <si>
    <t>https://www.artsy.net/artwork/henry-moore-three-female-figures</t>
  </si>
  <si>
    <t>29 × 23.5 cm</t>
  </si>
  <si>
    <t>Ben Nicholson</t>
  </si>
  <si>
    <t>Assisi</t>
  </si>
  <si>
    <t>Pencil on artist's prepared card</t>
  </si>
  <si>
    <t>https://www.artsy.net/artwork/ben-nicholson-assisi</t>
  </si>
  <si>
    <t>37 × 48 cm</t>
  </si>
  <si>
    <t>Kenneth Armitage</t>
  </si>
  <si>
    <t>Standing Figure</t>
  </si>
  <si>
    <t>Bronze with a green and grey patina</t>
  </si>
  <si>
    <t>https://www.artsy.net/artwork/kenneth-armitage-standing-figure-1</t>
  </si>
  <si>
    <t>32 cm</t>
  </si>
  <si>
    <t>David Bomberg</t>
  </si>
  <si>
    <t>The Moor's Bridge, Ronda</t>
  </si>
  <si>
    <t>https://www.artsy.net/artwork/david-bomberg-the-moors-bridge-ronda</t>
  </si>
  <si>
    <t>50.4 × 66 cm</t>
  </si>
  <si>
    <t>Sitting Couple II</t>
  </si>
  <si>
    <t>https://www.artsy.net/artwork/lynn-chadwick-sitting-couple-ii-8</t>
  </si>
  <si>
    <t>45.7 × 39 × 74 cm</t>
  </si>
  <si>
    <t>Bouteille, verre et journal</t>
  </si>
  <si>
    <t>https://www.artsy.net/artwork/juan-gris-bouteille-verre-et-journal</t>
  </si>
  <si>
    <t>40.9 × 26.4 cm</t>
  </si>
  <si>
    <t>Eighteen Ideas for Sculpture</t>
  </si>
  <si>
    <t>https://www.artsy.net/artwork/henry-moore-eighteen-ideas-for-sculpture</t>
  </si>
  <si>
    <t>27.5 × 18.8 cm</t>
  </si>
  <si>
    <t>Family Group</t>
  </si>
  <si>
    <t>Pencil, wax crayon, watercolour, pen &amp; ink on paper</t>
  </si>
  <si>
    <t>https://www.artsy.net/artwork/henry-moore-family-group-20</t>
  </si>
  <si>
    <t>20.2 × 16.5 cm</t>
  </si>
  <si>
    <t>Helmet</t>
  </si>
  <si>
    <t>https://www.artsy.net/artwork/henry-moore-helmet</t>
  </si>
  <si>
    <t>16 × 14 × 11 cm</t>
  </si>
  <si>
    <t>Reclining Mother and Child IV</t>
  </si>
  <si>
    <t>https://www.artsy.net/artwork/henry-moore-reclining-mother-and-child-iv</t>
  </si>
  <si>
    <t>7 × 20 × 10.5 cm</t>
  </si>
  <si>
    <t>https://www.artsy.net/artwork/jean-paul-riopelle-composition-16</t>
  </si>
  <si>
    <t>Reg Butler</t>
  </si>
  <si>
    <t>Study for Sacrificial Figure</t>
  </si>
  <si>
    <t>Gilded shell bronze and wire</t>
  </si>
  <si>
    <t>https://www.artsy.net/artwork/reg-butler-study-for-sacrificial-figure</t>
  </si>
  <si>
    <t>20 × 23.5 × 15 cm</t>
  </si>
  <si>
    <t>Sitting Figures in Robes I</t>
  </si>
  <si>
    <t>https://www.artsy.net/artwork/lynn-chadwick-sitting-figures-in-robes-i</t>
  </si>
  <si>
    <t>28 × 50 × 30.5 cm</t>
  </si>
  <si>
    <t>Cathy II</t>
  </si>
  <si>
    <t>https://www.artsy.net/artwork/leon-kossoff-cathy-ii</t>
  </si>
  <si>
    <t>38.7 × 61.5 cm</t>
  </si>
  <si>
    <t>Ideas for Sculpture</t>
  </si>
  <si>
    <t>Watercolour, pen and india ink, coloured wax crayons, pencil and white chalk on paper</t>
  </si>
  <si>
    <t>https://www.artsy.net/artwork/henry-moore-ideas-for-sculpture-11</t>
  </si>
  <si>
    <t>22.5 × 17.3 cm</t>
  </si>
  <si>
    <t>https://www.artsy.net/artwork/henry-moore-family-group-19</t>
  </si>
  <si>
    <t>14.7 × 9.8 × 6.7 cm</t>
  </si>
  <si>
    <t>Maquette for Reclining Figure No 2</t>
  </si>
  <si>
    <t>https://www.artsy.net/artwork/henry-moore-maquette-for-reclining-figure-no-2-6</t>
  </si>
  <si>
    <t>9.8 × 24.8 × 8.6 cm</t>
  </si>
  <si>
    <t>Maquette for Curved Mother and Child</t>
  </si>
  <si>
    <t>https://www.artsy.net/artwork/henry-moore-maquette-for-curved-mother-and-child</t>
  </si>
  <si>
    <t>18.4 × 9 × 8.4 cm</t>
  </si>
  <si>
    <t>Thorn Trees, Spring</t>
  </si>
  <si>
    <t>https://www.artsy.net/artwork/graham-sutherland-thorn-trees-spring-1</t>
  </si>
  <si>
    <t>54.6 × 45.7 cm</t>
  </si>
  <si>
    <t>early 1960s</t>
  </si>
  <si>
    <t>Welded iron and glass</t>
  </si>
  <si>
    <t>https://www.artsy.net/artwork/lynn-chadwick-untitled-23</t>
  </si>
  <si>
    <t>32 × 20 × 16 cm</t>
  </si>
  <si>
    <t>Maquette VII Walking Woman</t>
  </si>
  <si>
    <t>https://www.artsy.net/artwork/lynn-chadwick-maquette-vii-walking-woman</t>
  </si>
  <si>
    <t>26 × 17.8 cm</t>
  </si>
  <si>
    <t>Cavallo e Cavaliere a Braccia Aperte</t>
  </si>
  <si>
    <t>Mixed media on paper on canvas</t>
  </si>
  <si>
    <t>https://www.artsy.net/artwork/marino-marini-cavallo-e-cavaliere-a-braccia-aperte</t>
  </si>
  <si>
    <t>49.8 × 33.8 cm</t>
  </si>
  <si>
    <t>Study of Madonna and Child</t>
  </si>
  <si>
    <t>Wash, pencil, wax resist and ink on paper</t>
  </si>
  <si>
    <t>https://www.artsy.net/artwork/henry-moore-study-of-madonna-and-child</t>
  </si>
  <si>
    <t>38.4 × 29.2 cm</t>
  </si>
  <si>
    <t>Standing and Seated Figures</t>
  </si>
  <si>
    <t>Coloured crayon, ink and pencil</t>
  </si>
  <si>
    <t>https://www.artsy.net/artwork/henry-moore-standing-and-seated-figures</t>
  </si>
  <si>
    <t>29.5 × 24.5 cm</t>
  </si>
  <si>
    <t>Two Piece Reclining Figure: Maquette No. 1</t>
  </si>
  <si>
    <t>https://www.artsy.net/artwork/henry-moore-two-piece-reclining-figure-maquette-no-1</t>
  </si>
  <si>
    <t>12.5 × 24.2 × 10.5 cm</t>
  </si>
  <si>
    <t>Mother with Twins</t>
  </si>
  <si>
    <t>https://www.artsy.net/artwork/henry-moore-mother-with-twins</t>
  </si>
  <si>
    <t>13.3 × 8.5 × 11 cm</t>
  </si>
  <si>
    <t>William Turnbull</t>
  </si>
  <si>
    <t>Leaf Venus 2</t>
  </si>
  <si>
    <t>Bronze on York stone base</t>
  </si>
  <si>
    <t>https://www.artsy.net/artwork/william-turnbull-leaf-venus-2</t>
  </si>
  <si>
    <t>132 × 41 × 20.5 cm</t>
  </si>
  <si>
    <t>Robilant + Voena</t>
  </si>
  <si>
    <t>Enamel on terracotta</t>
  </si>
  <si>
    <t>https://www.artsy.net/artwork/lucio-fontana-concetto-spaziale-2015</t>
  </si>
  <si>
    <t>49 cm diameter</t>
  </si>
  <si>
    <t>Gaspar Van Wittel, Called Vanvitelli</t>
  </si>
  <si>
    <t>Rome. View of the Tiber at Ripa Grande</t>
  </si>
  <si>
    <t>ca. 1690</t>
  </si>
  <si>
    <t>https://www.artsy.net/artwork/gaspar-van-wittel-called-vanvitelli-rome-view-of-the-tiber-at-ripa-grande</t>
  </si>
  <si>
    <t>97 × 171 cm</t>
  </si>
  <si>
    <t>Jacques-Émile Blanche</t>
  </si>
  <si>
    <t>Portrait of George Porto-Riche</t>
  </si>
  <si>
    <t>https://www.artsy.net/artwork/jacques-emile-blanche-portrait-of-george-porto-riche</t>
  </si>
  <si>
    <t>100 × 65 cm</t>
  </si>
  <si>
    <t>https://www.artsy.net/artwork/giorgio-morandi-natura-morta-121</t>
  </si>
  <si>
    <t>Juan de Pareja</t>
  </si>
  <si>
    <t>Dog with candles and lilies</t>
  </si>
  <si>
    <t>ca. 1660s</t>
  </si>
  <si>
    <t>https://www.artsy.net/artwork/juan-de-pareja-dog-with-candles-and-lilies</t>
  </si>
  <si>
    <t>47 × 57 cm</t>
  </si>
  <si>
    <t>Ballerina</t>
  </si>
  <si>
    <t>Coloured glazed ceramic</t>
  </si>
  <si>
    <t>https://www.artsy.net/artwork/lucio-fontana-ballerina-1</t>
  </si>
  <si>
    <t>70 × 50 × 40 cm</t>
  </si>
  <si>
    <t>Paolo Scheggi</t>
  </si>
  <si>
    <t>Intersuperficie curva bianca</t>
  </si>
  <si>
    <t>White acrylic on three superimposed canvases</t>
  </si>
  <si>
    <t>https://www.artsy.net/artwork/paolo-scheggi-intersuperficie-curva-bianca-12</t>
  </si>
  <si>
    <t>100 × 200 × 7 cm</t>
  </si>
  <si>
    <t>Water-based paint on canvas</t>
  </si>
  <si>
    <t>https://www.artsy.net/artwork/lucio-fontana-concetto-spaziale-2187</t>
  </si>
  <si>
    <t>https://www.artsy.net/artwork/lucio-fontana-concetto-spaziale-attese-160</t>
  </si>
  <si>
    <t>89.5 × 116.5 cm</t>
  </si>
  <si>
    <t>Anne-Louis Girodet-Trioson</t>
  </si>
  <si>
    <t>Portrait of Madame Bertin de Vaux</t>
  </si>
  <si>
    <t>1806</t>
  </si>
  <si>
    <t>https://www.artsy.net/artwork/anne-louis-girodet-trioson-portrait-of-madame-bertin-de-vaux</t>
  </si>
  <si>
    <t>65.5 × 55 cm</t>
  </si>
  <si>
    <t>Michael Sweerts</t>
  </si>
  <si>
    <t>Allegory of Touch</t>
  </si>
  <si>
    <t>ca. 1655/1660</t>
  </si>
  <si>
    <t>https://www.artsy.net/artwork/michael-sweerts-allegory-of-touch</t>
  </si>
  <si>
    <t>Fernando Yáñez de la ALMENIDA</t>
  </si>
  <si>
    <t>The Holy Family</t>
  </si>
  <si>
    <t>ca. 1520</t>
  </si>
  <si>
    <t>https://www.artsy.net/artwork/fernando-yanez-de-la-almenida-the-holy-family</t>
  </si>
  <si>
    <t>36.5 × 30 cm</t>
  </si>
  <si>
    <t>https://www.artsy.net/artwork/giorgio-morandi-natura-morta-119</t>
  </si>
  <si>
    <t>22.3 × 30.3 cm</t>
  </si>
  <si>
    <t>Il Poppi</t>
  </si>
  <si>
    <t>Saint Catherine of Alexandria</t>
  </si>
  <si>
    <t>ca. 1570/75</t>
  </si>
  <si>
    <t>https://www.artsy.net/artwork/il-poppi-saint-catherine-of-alexandria</t>
  </si>
  <si>
    <t>87.2 × 65.4 cm</t>
  </si>
  <si>
    <t>Unknown Indian</t>
  </si>
  <si>
    <t>Avalokiteshvara</t>
  </si>
  <si>
    <t>Ca. 9th–11th century</t>
  </si>
  <si>
    <t>Bronze with silver and copper inlay</t>
  </si>
  <si>
    <t>https://www.artsy.net/artwork/unknown-indian-avalokiteshvara</t>
  </si>
  <si>
    <t>17.5 cm</t>
  </si>
  <si>
    <t>Zanabazar</t>
  </si>
  <si>
    <t>Chakrasamvara Mandala</t>
  </si>
  <si>
    <t>mid 17th -early 18th century</t>
  </si>
  <si>
    <t>Gilt copper alloy with pigment</t>
  </si>
  <si>
    <t>https://www.artsy.net/artwork/zanabazar-chakrasamvara-mandala</t>
  </si>
  <si>
    <t>Unknown Nepalese</t>
  </si>
  <si>
    <t>Vishnu</t>
  </si>
  <si>
    <t>Licchavi Dynasty-8th–9th century</t>
  </si>
  <si>
    <t>Gilt-copper alloy</t>
  </si>
  <si>
    <t>https://www.artsy.net/artwork/unknown-nepalese-vishnu</t>
  </si>
  <si>
    <t>26.7 cm</t>
  </si>
  <si>
    <t>Unknown Tibetan</t>
  </si>
  <si>
    <t>Standing Chandra Vajrapani</t>
  </si>
  <si>
    <t xml:space="preserve">Ca. 12th–13th centuries </t>
  </si>
  <si>
    <t>Copper alloy with a white metal inlay and pigment</t>
  </si>
  <si>
    <t>https://www.artsy.net/artwork/unknown-tibetan-standing-chandra-vajrapani-1</t>
  </si>
  <si>
    <t>18.5 cm</t>
  </si>
  <si>
    <t>Scenes from the life of Milarepa</t>
  </si>
  <si>
    <t>18th century</t>
  </si>
  <si>
    <t>Pigment and gold on cotton</t>
  </si>
  <si>
    <t>https://www.artsy.net/artwork/unknown-tibetan-scenes-from-the-life-of-milarepa</t>
  </si>
  <si>
    <t>107.5 × 63.5 cm</t>
  </si>
  <si>
    <t>Rishabhanatha</t>
  </si>
  <si>
    <t>11th century</t>
  </si>
  <si>
    <t>Stone</t>
  </si>
  <si>
    <t>https://www.artsy.net/artwork/unknown-indian-rishabhanatha</t>
  </si>
  <si>
    <t>Seated Bodhisattva</t>
  </si>
  <si>
    <t>Pala period-ca. 9th century</t>
  </si>
  <si>
    <t>Copper alloy</t>
  </si>
  <si>
    <t>https://www.artsy.net/artwork/unknown-indian-seated-bodhisattva</t>
  </si>
  <si>
    <t>9 cm</t>
  </si>
  <si>
    <t>Mongolian</t>
  </si>
  <si>
    <t>Chagan Sambhar-a</t>
  </si>
  <si>
    <t>Late 17th-early 18th century</t>
  </si>
  <si>
    <t>Gilt copper alloy with painted details</t>
  </si>
  <si>
    <t>https://www.artsy.net/artwork/mongolian-chagan-sambhar-a</t>
  </si>
  <si>
    <t>24 cm</t>
  </si>
  <si>
    <t>Nepal or Tibet</t>
  </si>
  <si>
    <t>Fragment of a Mandala depicting Mahasiddha</t>
  </si>
  <si>
    <t>Ca. 14th century</t>
  </si>
  <si>
    <t>Gilt and painted coper alloy repoussé</t>
  </si>
  <si>
    <t>https://www.artsy.net/artwork/nepal-or-tibet-fragment-of-a-mandala-depicting-mahasiddha</t>
  </si>
  <si>
    <t>33 × 53.5 cm</t>
  </si>
  <si>
    <t>Lhatsun Kunga Chökyi Gyatso</t>
  </si>
  <si>
    <t xml:space="preserve">15th-16th century </t>
  </si>
  <si>
    <t>Gilt bronze</t>
  </si>
  <si>
    <t>https://www.artsy.net/artwork/unknown-tibetan-lhatsun-kunga-chokyi-gyatso</t>
  </si>
  <si>
    <t>17 cm</t>
  </si>
  <si>
    <t>Ca. 12th–13th centuries</t>
  </si>
  <si>
    <t>https://www.artsy.net/artwork/unknown-tibetan-standing-chandra-vajrapani</t>
  </si>
  <si>
    <t>Shiva Sukhasanamurti</t>
  </si>
  <si>
    <t>Chola dynasty-12th century</t>
  </si>
  <si>
    <t>https://www.artsy.net/artwork/unknown-indian-shiva-sukhasanamurti</t>
  </si>
  <si>
    <t>53.3 cm</t>
  </si>
  <si>
    <t>Durga</t>
  </si>
  <si>
    <t>Malla Dynasty-17th century</t>
  </si>
  <si>
    <t>Copper alloy with traces of gilding</t>
  </si>
  <si>
    <t>https://www.artsy.net/artwork/unknown-nepalese-durga</t>
  </si>
  <si>
    <t>Kunga Nyingpo</t>
  </si>
  <si>
    <t>15th century</t>
  </si>
  <si>
    <t>Copper alloy with painted details</t>
  </si>
  <si>
    <t>https://www.artsy.net/artwork/unknown-tibetan-kunga-nyingpo</t>
  </si>
  <si>
    <t>30 cm</t>
  </si>
  <si>
    <t>A pair of door bosses</t>
  </si>
  <si>
    <t>Ca. 16th–17th century</t>
  </si>
  <si>
    <t>Iron with gold, silver and copper</t>
  </si>
  <si>
    <t>https://www.artsy.net/artwork/unknown-tibetan-a-pair-of-door-bosses</t>
  </si>
  <si>
    <t>29 cm diameter</t>
  </si>
  <si>
    <t>Book cover with figures of a lama, Sadakshari, the Buddha, Prajnaparamita and Green Tara</t>
  </si>
  <si>
    <t>Ca. 13th century</t>
  </si>
  <si>
    <t>Carved and painted wood</t>
  </si>
  <si>
    <t>https://www.artsy.net/artwork/unknown-tibetan-book-cover-with-figures-of-a-lama-sadakshari-the-buddha-prajnaparamita-and-green-tara</t>
  </si>
  <si>
    <t>33 × 74 × 4.4 cm</t>
  </si>
  <si>
    <t>Ganesh</t>
  </si>
  <si>
    <t>Ca. 1200</t>
  </si>
  <si>
    <t>https://www.artsy.net/artwork/unknown-indian-ganesh</t>
  </si>
  <si>
    <t>43 cm</t>
  </si>
  <si>
    <t>Vasudeva-Kamalaja</t>
  </si>
  <si>
    <t>14th century</t>
  </si>
  <si>
    <t>Copper alloy with inlay and remains of gilding</t>
  </si>
  <si>
    <t>https://www.artsy.net/artwork/unknown-nepalese-vasudeva-kamalaja</t>
  </si>
  <si>
    <t>22.2 cm</t>
  </si>
  <si>
    <t>Virupa, the Ugly One</t>
  </si>
  <si>
    <t xml:space="preserve">16th century </t>
  </si>
  <si>
    <t>https://www.artsy.net/artwork/unknown-tibetan-virupa-the-ugly-one</t>
  </si>
  <si>
    <t>15.8 cm</t>
  </si>
  <si>
    <t>Two Naga</t>
  </si>
  <si>
    <t>10th century</t>
  </si>
  <si>
    <t>Chlorite</t>
  </si>
  <si>
    <t>https://www.artsy.net/artwork/unknown-indian-two-naga</t>
  </si>
  <si>
    <t>37 × 29 cm</t>
  </si>
  <si>
    <t>Pair of book-covers</t>
  </si>
  <si>
    <t xml:space="preserve">13th century </t>
  </si>
  <si>
    <t>https://www.artsy.net/artwork/unknown-tibetan-pair-of-book-covers</t>
  </si>
  <si>
    <t>11 × 40.5 cm</t>
  </si>
  <si>
    <t>Sandra Salamonová</t>
  </si>
  <si>
    <t>Good Mood</t>
  </si>
  <si>
    <t>SalamonArt</t>
  </si>
  <si>
    <t>https://www.artsy.net/artwork/sandra-salamonova-good-mood</t>
  </si>
  <si>
    <t>Petra Lajdova</t>
  </si>
  <si>
    <t>Bridal Headband Detva-Podpolanie</t>
  </si>
  <si>
    <t>https://www.artsy.net/artwork/petra-lajdova-bridal-headband-detva-podpolanie</t>
  </si>
  <si>
    <t>Miroslav Cipár</t>
  </si>
  <si>
    <t>https://www.artsy.net/artwork/miroslav-cipar-rain</t>
  </si>
  <si>
    <t>68 × 50 cm</t>
  </si>
  <si>
    <t>Katarina Vavrova</t>
  </si>
  <si>
    <t>Spring  wellcome</t>
  </si>
  <si>
    <t>Japan Paper\/Combined Technique</t>
  </si>
  <si>
    <t>https://www.artsy.net/artwork/katarina-vavrova-spring-wellcome</t>
  </si>
  <si>
    <t>Birdie Pushkin</t>
  </si>
  <si>
    <t>https://www.artsy.net/artwork/katarina-vavrova-birdie-pushkin</t>
  </si>
  <si>
    <t>60 × 57 cm</t>
  </si>
  <si>
    <t>Martin Kállay</t>
  </si>
  <si>
    <t>Hotel Carter</t>
  </si>
  <si>
    <t>Fine art print</t>
  </si>
  <si>
    <t>https://www.artsy.net/artwork/martin-kallay-hotel-carter</t>
  </si>
  <si>
    <t>Clocktower</t>
  </si>
  <si>
    <t>https://www.artsy.net/artwork/martin-kallay-clocktower</t>
  </si>
  <si>
    <t>Says Little Does Little</t>
  </si>
  <si>
    <t>https://www.artsy.net/artwork/martin-kallay-says-little-does-little</t>
  </si>
  <si>
    <t>Two Penn Plaza</t>
  </si>
  <si>
    <t>https://www.artsy.net/artwork/martin-kallay-two-penn-plaza</t>
  </si>
  <si>
    <t>1500 × 100 cm</t>
  </si>
  <si>
    <t>Headdress Vazec</t>
  </si>
  <si>
    <t>https://www.artsy.net/artwork/petra-lajdova-headdress-vazec</t>
  </si>
  <si>
    <t>Kimi Stichova</t>
  </si>
  <si>
    <t>Hot Tube</t>
  </si>
  <si>
    <t>https://www.artsy.net/artwork/kimi-stichova-hot-tube</t>
  </si>
  <si>
    <t>CODE</t>
  </si>
  <si>
    <t>Combined technique on paper</t>
  </si>
  <si>
    <t>https://www.artsy.net/artwork/miroslav-cipar-code</t>
  </si>
  <si>
    <t>62 × 45.5 cm</t>
  </si>
  <si>
    <t>Roma Charity</t>
  </si>
  <si>
    <t>https://www.artsy.net/artwork/katarina-vavrova-roma-charity</t>
  </si>
  <si>
    <t>148 × 102 cm</t>
  </si>
  <si>
    <t>Distinct Beauty</t>
  </si>
  <si>
    <t>Alluminium pad, drawing on paper</t>
  </si>
  <si>
    <t>https://www.artsy.net/artwork/katarina-vavrova-distinct-beauty</t>
  </si>
  <si>
    <t>140 × 95 cm</t>
  </si>
  <si>
    <t>In Vertigo</t>
  </si>
  <si>
    <t>https://www.artsy.net/artwork/martin-kallay-in-vertigo</t>
  </si>
  <si>
    <t>Grey</t>
  </si>
  <si>
    <t>https://www.artsy.net/artwork/sandra-salamonova-grey</t>
  </si>
  <si>
    <t>Headdress  Tekov</t>
  </si>
  <si>
    <t>https://www.artsy.net/artwork/petra-lajdova-headdress-tekov</t>
  </si>
  <si>
    <t>HELP</t>
  </si>
  <si>
    <t>https://www.artsy.net/artwork/kimi-stichova-help</t>
  </si>
  <si>
    <t>Firm</t>
  </si>
  <si>
    <t>Drawing ink acrylic on paper</t>
  </si>
  <si>
    <t>https://www.artsy.net/artwork/miroslav-cipar-firm</t>
  </si>
  <si>
    <t>Othello II.</t>
  </si>
  <si>
    <t>https://www.artsy.net/artwork/katarina-vavrova-othello-ii</t>
  </si>
  <si>
    <t>Ash and Passion</t>
  </si>
  <si>
    <t>https://www.artsy.net/artwork/katarina-vavrova-ash-and-passion</t>
  </si>
  <si>
    <t>Daily Man</t>
  </si>
  <si>
    <t>https://www.artsy.net/artwork/martin-kallay-daily-man</t>
  </si>
  <si>
    <t>Stilness in Brooklyn</t>
  </si>
  <si>
    <t>https://www.artsy.net/artwork/martin-kallay-stilness-in-brooklyn</t>
  </si>
  <si>
    <t>Zoltán Salamon</t>
  </si>
  <si>
    <t>Letter \H\""</t>
  </si>
  <si>
    <t>Fin Art Print</t>
  </si>
  <si>
    <t>https://www.artsy.net/artwork/zoltan-salamon-letter-h</t>
  </si>
  <si>
    <t>Just Blue</t>
  </si>
  <si>
    <t>https://www.artsy.net/artwork/sandra-salamonova-just-blue</t>
  </si>
  <si>
    <t>Headdress Cajkov -Tekov</t>
  </si>
  <si>
    <t>Photo Rag Baryta315Hahnemuhle</t>
  </si>
  <si>
    <t>https://www.artsy.net/artwork/petra-lajdova-headdress-cajkov-tekov</t>
  </si>
  <si>
    <t>Squeezed</t>
  </si>
  <si>
    <t>https://www.artsy.net/artwork/kimi-stichova-squeezed</t>
  </si>
  <si>
    <t>Othello I.</t>
  </si>
  <si>
    <t>Japan Paper\/Combined Techniquen</t>
  </si>
  <si>
    <t>https://www.artsy.net/artwork/katarina-vavrova-othello-i</t>
  </si>
  <si>
    <t>Portrait with a Monkey</t>
  </si>
  <si>
    <t>https://www.artsy.net/artwork/katarina-vavrova-portrait-with-a-monkey</t>
  </si>
  <si>
    <t>Hannah of Arc</t>
  </si>
  <si>
    <t>https://www.artsy.net/artwork/katarina-vavrova-hannah-of-arc</t>
  </si>
  <si>
    <t>Devil Wears Prada</t>
  </si>
  <si>
    <t>https://www.artsy.net/artwork/martin-kallay-devil-wears-prada</t>
  </si>
  <si>
    <t>SHOOTY</t>
  </si>
  <si>
    <t>Teacher</t>
  </si>
  <si>
    <t>https://www.artsy.net/artwork/shooty-teacher</t>
  </si>
  <si>
    <t>Yellow Avalanche</t>
  </si>
  <si>
    <t>https://www.artsy.net/artwork/martin-kallay-yellow-avalanche</t>
  </si>
  <si>
    <t>Brooklyn Dinner at Night</t>
  </si>
  <si>
    <t>https://www.artsy.net/artwork/martin-kallay-brooklyn-dinner-at-night-1</t>
  </si>
  <si>
    <t>Starry Lightd</t>
  </si>
  <si>
    <t>https://www.artsy.net/artwork/martin-kallay-starry-lightd</t>
  </si>
  <si>
    <t>Illustration for ‘De Nouveau au-dessus de Denver’, from La Nouvelle Chute de l'Amérique</t>
  </si>
  <si>
    <t>Shapero Modern</t>
  </si>
  <si>
    <t>Etching with Aquatint</t>
  </si>
  <si>
    <t>https://www.artsy.net/artwork/roy-lichtenstein-illustration-for-de-nouveau-au-dessus-de-denver-from-la-nouvelle-chute-de-lamerique</t>
  </si>
  <si>
    <t>35.4 × 48 cm</t>
  </si>
  <si>
    <t>Hüm-Bum!, from La Nouvelle Chute de l'Amérique</t>
  </si>
  <si>
    <t>https://www.artsy.net/artwork/roy-lichtenstein-hum-bum-from-la-nouvelle-chute-de-lamerique</t>
  </si>
  <si>
    <t>Illustration for ‘Or Automnal: Arrière-Saison en Nouvelle Angleterre’, from La Nouvelle Chute de l'Amérique</t>
  </si>
  <si>
    <t>https://www.artsy.net/artwork/roy-lichtenstein-illustration-for-or-automnal-arriere-saison-en-nouvelle-angleterre-from-la-nouvelle-chute-de-lamerique</t>
  </si>
  <si>
    <t>35.8 × 48 cm</t>
  </si>
  <si>
    <t>Passage du Nord-Ouest, from La Nouvelle Chute de l'Amérique</t>
  </si>
  <si>
    <t>https://www.artsy.net/artwork/roy-lichtenstein-passage-du-nord-ouest-from-la-nouvelle-chute-de-lamerique</t>
  </si>
  <si>
    <t>Auto Poésie: en Cavale de Bloomington, from La Nouvelle Chute de l'Amérique</t>
  </si>
  <si>
    <t>https://www.artsy.net/artwork/roy-lichtenstein-auto-poesie-en-cavale-de-bloomington-from-la-nouvelle-chute-de-lamerique</t>
  </si>
  <si>
    <t>Illustration for ‘De Denver au Montana, Départ 27 Mai 1972’ (II), from La Nouvelle Chute de l'Amérique</t>
  </si>
  <si>
    <t>https://www.artsy.net/artwork/roy-lichtenstein-illustration-for-de-denver-au-montana-depart-27-mai-1972-ii-from-la-nouvelle-chute-de-lamerique</t>
  </si>
  <si>
    <t>48 × 35.4 cm</t>
  </si>
  <si>
    <t>Illustration for ‘Bayonne en Entrant dans NYC’, from La Nouvelle Chute de l'Amérique</t>
  </si>
  <si>
    <t>https://www.artsy.net/artwork/roy-lichtenstein-illustration-for-bayonne-en-entrant-dans-nyc-from-la-nouvelle-chute-de-lamerique</t>
  </si>
  <si>
    <t>De Denver au Montana, Départ 27 Mai 1972 (I), from La Nouvelle Chute de l'Amérique</t>
  </si>
  <si>
    <t>https://www.artsy.net/artwork/roy-lichtenstein-de-denver-au-montana-depart-27-mai-1972-i-from-la-nouvelle-chute-de-lamerique</t>
  </si>
  <si>
    <t>Amérique, from La Nouvelle Chute de l'Amérique</t>
  </si>
  <si>
    <t>https://www.artsy.net/artwork/roy-lichtenstein-amerique-from-la-nouvelle-chute-de-lamerique</t>
  </si>
  <si>
    <t>Une Fenêtre ouverte sur Chicago, from La Nouvelle Chute de l'Amérique</t>
  </si>
  <si>
    <t>https://www.artsy.net/artwork/roy-lichtenstein-une-fenetre-ouverte-sur-chicago-from-la-nouvelle-chute-de-lamerique</t>
  </si>
  <si>
    <t xml:space="preserve">Shoes </t>
  </si>
  <si>
    <t>Screenprint in colours with diamond dust</t>
  </si>
  <si>
    <t>https://www.artsy.net/artwork/andy-warhol-shoes-2003</t>
  </si>
  <si>
    <t>101 × 150.8 cm</t>
  </si>
  <si>
    <t>Details of Renaissance Paintings: Sandro Botticelli, Birth of Venus</t>
  </si>
  <si>
    <t>Screenprint in Colours</t>
  </si>
  <si>
    <t>https://www.artsy.net/artwork/andy-warhol-details-of-renaissance-paintings-sandro-botticelli-birth-of-venus-1489</t>
  </si>
  <si>
    <t>81 × 111 cm</t>
  </si>
  <si>
    <t>Andy Warhol, Mao ( II 90), Screenprint, 1972</t>
  </si>
  <si>
    <t>https://www.artsy.net/artwork/andy-warhol-andy-warhol-mao-ii-90-screenprint-1972</t>
  </si>
  <si>
    <t xml:space="preserve">Imperfect Print 67’’ x 79 7\/8’’, from: Imperfect Series </t>
  </si>
  <si>
    <t>Woodcut, Screenprint and collage on 3-ply Supra 100 paper</t>
  </si>
  <si>
    <t>https://www.artsy.net/artwork/roy-lichtenstein-imperfect-print-67-x-79-7-slash-8-from-imperfect-series</t>
  </si>
  <si>
    <t>170.2 × 202.9 cm</t>
  </si>
  <si>
    <t>Andy Warhol, Mao ( II 97), Screenprint, 1970</t>
  </si>
  <si>
    <t>https://www.artsy.net/artwork/andy-warhol-andy-warhol-mao-ii-97-screenprint-1970</t>
  </si>
  <si>
    <t>The Star</t>
  </si>
  <si>
    <t>https://www.artsy.net/artwork/andy-warhol-the-star-259</t>
  </si>
  <si>
    <t>96.5 × 96.5 cm</t>
  </si>
  <si>
    <t>Bords de la Seine</t>
  </si>
  <si>
    <t>1873</t>
  </si>
  <si>
    <t>Stoppenbach &amp; Delestre</t>
  </si>
  <si>
    <t>https://www.artsy.net/artwork/jean-baptiste-armand-guillaumin-bords-de-la-seine</t>
  </si>
  <si>
    <t>54.1 × 65.2 cm</t>
  </si>
  <si>
    <t>Charles François Daubigny</t>
  </si>
  <si>
    <t>Les gardeuses d'oies</t>
  </si>
  <si>
    <t>https://www.artsy.net/artwork/charles-francois-daubigny-les-gardeuses-doies</t>
  </si>
  <si>
    <t>38.9 × 67.1 cm</t>
  </si>
  <si>
    <t>Environs de Douai. Charrette en vue d’un village</t>
  </si>
  <si>
    <t>1870</t>
  </si>
  <si>
    <t>https://www.artsy.net/artwork/jean-baptiste-camille-corot-environs-de-douai-charrette-en-vue-dun-village</t>
  </si>
  <si>
    <t>32.3 × 45.9 cm</t>
  </si>
  <si>
    <t>Paul Signac</t>
  </si>
  <si>
    <t>Venise, le Rédempteur</t>
  </si>
  <si>
    <t>https://www.artsy.net/artwork/paul-signac-venise-le-redempteur</t>
  </si>
  <si>
    <t>29.1 × 40.9 cm</t>
  </si>
  <si>
    <t>Villerville</t>
  </si>
  <si>
    <t>ca. 1874</t>
  </si>
  <si>
    <t>https://www.artsy.net/artwork/charles-francois-daubigny-villerville</t>
  </si>
  <si>
    <t>38.4 × 67.1 cm</t>
  </si>
  <si>
    <t>André Derain</t>
  </si>
  <si>
    <t>Cavaliers</t>
  </si>
  <si>
    <t>1946-1950</t>
  </si>
  <si>
    <t>https://www.artsy.net/artwork/andre-derain-cavaliers</t>
  </si>
  <si>
    <t>16.8 × 32.5 cm</t>
  </si>
  <si>
    <t>Ludovic Piette</t>
  </si>
  <si>
    <t>La Foire, Le Mans</t>
  </si>
  <si>
    <t>https://www.artsy.net/artwork/ludovic-piette-la-foire-le-mans</t>
  </si>
  <si>
    <t>37.5 × 55 cm</t>
  </si>
  <si>
    <t>Chevet de la basilique de Saint-Maximin</t>
  </si>
  <si>
    <t>1930</t>
  </si>
  <si>
    <t>https://www.artsy.net/artwork/andre-derain-chevet-de-la-basilique-de-saint-maximin</t>
  </si>
  <si>
    <t>33 × 41.6 cm</t>
  </si>
  <si>
    <t>Le Chemin montant sous les arbres à Ville-d’Avray</t>
  </si>
  <si>
    <t>c.1874</t>
  </si>
  <si>
    <t>https://www.artsy.net/artwork/jean-baptiste-camille-corot-le-chemin-montant-sous-les-arbres-a-ville-davray</t>
  </si>
  <si>
    <t>46.4 × 38.1 cm</t>
  </si>
  <si>
    <t xml:space="preserve">Vue de la Madrague </t>
  </si>
  <si>
    <t>https://www.artsy.net/artwork/andre-derain-vue-de-la-madrague</t>
  </si>
  <si>
    <t>45.6 × 56.9 cm</t>
  </si>
  <si>
    <t>Paysage à Cassis</t>
  </si>
  <si>
    <t>https://www.artsy.net/artwork/andre-derain-paysage-a-cassis</t>
  </si>
  <si>
    <t>46 × 38.5 cm</t>
  </si>
  <si>
    <t>Trouville, scène de plage</t>
  </si>
  <si>
    <t>https://www.artsy.net/artwork/eugene-boudin-trouville-scene-de-plage-11</t>
  </si>
  <si>
    <t>14 × 26.6 cm</t>
  </si>
  <si>
    <t>Bouquet de fleurs</t>
  </si>
  <si>
    <t>c.1900</t>
  </si>
  <si>
    <t>https://www.artsy.net/artwork/jean-baptiste-armand-guillaumin-bouquet-de-fleurs</t>
  </si>
  <si>
    <t>72.5 × 60 cm</t>
  </si>
  <si>
    <t>Le port de Collioure</t>
  </si>
  <si>
    <t>https://www.artsy.net/artwork/andre-derain-le-port-de-collioure-1</t>
  </si>
  <si>
    <t>33 × 40.6 cm</t>
  </si>
  <si>
    <t>Rene-Xavier Prinet</t>
  </si>
  <si>
    <t>La plage, Cabourg</t>
  </si>
  <si>
    <t>Oil on canvas,</t>
  </si>
  <si>
    <t>https://www.artsy.net/artwork/rene-xavier-prinet-la-plage-cabourg</t>
  </si>
  <si>
    <t>60 × 93 cm</t>
  </si>
  <si>
    <t>Ancient Egyptian workshop</t>
  </si>
  <si>
    <t xml:space="preserve">Ostracon from a polychrome vase with sketches of animals </t>
  </si>
  <si>
    <t>Ancient Egyptian art, New Kingdom, 1570, 1085 B.C.</t>
  </si>
  <si>
    <t>Sycomore Ancient Art</t>
  </si>
  <si>
    <t>Terracotta, blue and red polychromy, black ink</t>
  </si>
  <si>
    <t>https://www.artsy.net/artwork/ancient-egyptian-workshop-ostracon-from-a-polychrome-vase-with-sketches-of-animals</t>
  </si>
  <si>
    <t>12 × 11.5 cm</t>
  </si>
  <si>
    <t>Bronze statuette representing a black Pharaoh in a kneeling position</t>
  </si>
  <si>
    <t>https://www.artsy.net/artwork/ancient-egyptian-workshop-bronze-statuette-representing-a-black-pharaoh-in-a-kneeling-position</t>
  </si>
  <si>
    <t>8 cm</t>
  </si>
  <si>
    <t>Offering plate</t>
  </si>
  <si>
    <t>https://www.artsy.net/artwork/ancient-egyptian-workshop-offering-plate</t>
  </si>
  <si>
    <t>33 cm</t>
  </si>
  <si>
    <t>Upper part of an anthropomorphic sarcophagus  with a tripartite wig</t>
  </si>
  <si>
    <t>Wood with painted stucco</t>
  </si>
  <si>
    <t>https://www.artsy.net/artwork/ancient-egyptian-workshop-upper-part-of-an-anthropomorphic-sarcophagus-with-a-tripartite-wig</t>
  </si>
  <si>
    <t>57 × 47.5 × 25 cm</t>
  </si>
  <si>
    <t>Headrest composed of two parts</t>
  </si>
  <si>
    <t>https://www.artsy.net/artwork/ancient-egyptian-workshop-headrest-composed-of-two-parts</t>
  </si>
  <si>
    <t>20.5 cm</t>
  </si>
  <si>
    <t xml:space="preserve">Two papyrus fragments from a Book of the Dead The defunct in front of an offering table and a hieroglyphic text passage </t>
  </si>
  <si>
    <t>Papyrus, black and red ink, polychromy</t>
  </si>
  <si>
    <t>https://www.artsy.net/artwork/ancient-egyptian-workshop-two-papyrus-fragments-from-a-book-of-the-dead-the-defunct-in-front-of-an-offering-table-and-a-hieroglyphic-text-passage</t>
  </si>
  <si>
    <t>21.5 × 26.5 cm</t>
  </si>
  <si>
    <t>Sarcophagus mask</t>
  </si>
  <si>
    <t>Painted wood and linnen with painted stucco; the inside reinforced with leather</t>
  </si>
  <si>
    <t>https://www.artsy.net/artwork/ancient-egyptian-workshop-sarcophagus-mask</t>
  </si>
  <si>
    <t>Statuette representing Jupiter</t>
  </si>
  <si>
    <t>Roman-2nd century A.D.</t>
  </si>
  <si>
    <t>https://www.artsy.net/artwork/unknown-statuette-representing-jupiter</t>
  </si>
  <si>
    <t>10.3 cm</t>
  </si>
  <si>
    <t>Babajide Olatunji</t>
  </si>
  <si>
    <t>Aroko #17</t>
  </si>
  <si>
    <t>TAFETA</t>
  </si>
  <si>
    <t>Charcoal and Pastel on Paper</t>
  </si>
  <si>
    <t>https://www.artsy.net/artwork/babajide-olatunji-aroko-number-17</t>
  </si>
  <si>
    <t>Niyi Olagunju</t>
  </si>
  <si>
    <t>Baga Nimba (Wood-Chrome)</t>
  </si>
  <si>
    <t>Wood and silver-nitrate chrome coated aluminium</t>
  </si>
  <si>
    <t>https://www.artsy.net/artwork/niyi-olagunju-baga-nimba-wood-chrome</t>
  </si>
  <si>
    <t>133.1 × 35 × 55.7 cm</t>
  </si>
  <si>
    <t>Tribal Marks Series IV #18</t>
  </si>
  <si>
    <t>https://www.artsy.net/artwork/babajide-olatunji-tribal-marks-series-iv-number-18</t>
  </si>
  <si>
    <t>Tribal Marks Series III #52</t>
  </si>
  <si>
    <t>Charcoal &amp; Pastel on Paper</t>
  </si>
  <si>
    <t>https://www.artsy.net/artwork/babajide-olatunji-tribal-marks-series-iii-number-52</t>
  </si>
  <si>
    <t>106 × 152 cm</t>
  </si>
  <si>
    <t>Tribal Mark Series III #48</t>
  </si>
  <si>
    <t>https://www.artsy.net/artwork/babajide-olatunji-tribal-mark-series-iii-number-48</t>
  </si>
  <si>
    <t>Aroko #18</t>
  </si>
  <si>
    <t>https://www.artsy.net/artwork/babajide-olatunji-aroko-number-18</t>
  </si>
  <si>
    <t>Tribal Marks Series IV #16</t>
  </si>
  <si>
    <t>https://www.artsy.net/artwork/babajide-olatunji-tribal-marks-series-iv-number-16</t>
  </si>
  <si>
    <t>Baga Nimba (Purple) Chrome</t>
  </si>
  <si>
    <t>Chrome plated Bronze</t>
  </si>
  <si>
    <t>https://www.artsy.net/artwork/niyi-olagunju-baga-nimba-purple-chrome</t>
  </si>
  <si>
    <t>70 × 26.2 × 21 cm</t>
  </si>
  <si>
    <t>Klaus Staudt</t>
  </si>
  <si>
    <t>Tango</t>
  </si>
  <si>
    <t>Wood, acrylic paint and Plexiglas</t>
  </si>
  <si>
    <t>https://www.artsy.net/artwork/klaus-staudt-tango</t>
  </si>
  <si>
    <t>70 × 70 × 6.6 cm</t>
  </si>
  <si>
    <t>Billy Apple</t>
  </si>
  <si>
    <t>Four Activities: Mopping, Sweeping, Vacuuming, Washing, 20 March 1971</t>
  </si>
  <si>
    <t>Black and white photographs, 4 parts</t>
  </si>
  <si>
    <t>https://www.artsy.net/artwork/billy-apple-four-activities-mopping-sweeping-vacuuming-washing-20-march-1971</t>
  </si>
  <si>
    <t>15.5 × 24 cm</t>
  </si>
  <si>
    <t>Wifredo Arcay</t>
  </si>
  <si>
    <t>https://www.artsy.net/artwork/wifredo-arcay-untitled-16</t>
  </si>
  <si>
    <t>Porta Celeste</t>
  </si>
  <si>
    <t>PVC relief on painted wood panel</t>
  </si>
  <si>
    <t>https://www.artsy.net/artwork/alberto-biasi-porta-celeste</t>
  </si>
  <si>
    <t>150 × 80 cm</t>
  </si>
  <si>
    <t>https://www.artsy.net/artwork/corneille-untitled-37</t>
  </si>
  <si>
    <t>33 × 65 cm</t>
  </si>
  <si>
    <t>Antony Donaldson</t>
  </si>
  <si>
    <t>8 x 15 = 60 inches</t>
  </si>
  <si>
    <t>https://www.artsy.net/artwork/antony-donaldson-8-x-15-equals-60-inches</t>
  </si>
  <si>
    <t>21 × 22 cm</t>
  </si>
  <si>
    <t>Untitled Four</t>
  </si>
  <si>
    <t>https://www.artsy.net/artwork/antony-donaldson-untitled-four</t>
  </si>
  <si>
    <t>19 × 24 cm</t>
  </si>
  <si>
    <t>https://www.artsy.net/artwork/max-ernst-les-naufrages-barbares-du-haut-du-mat-venez-admirer-le-panorama</t>
  </si>
  <si>
    <t>14.6 × 17 cm</t>
  </si>
  <si>
    <t>Enea Ferrari</t>
  </si>
  <si>
    <t>Plaster on board</t>
  </si>
  <si>
    <t>https://www.artsy.net/artwork/enea-ferrari-untitled-31</t>
  </si>
  <si>
    <t>49 × 40 × 0.5 cm</t>
  </si>
  <si>
    <t>Lamellenbild</t>
  </si>
  <si>
    <t>https://www.artsy.net/artwork/raimund-girke-lamellenbild-1</t>
  </si>
  <si>
    <t>Untitled (Work on Paper, no. 13)</t>
  </si>
  <si>
    <t>https://www.artsy.net/artwork/marlow-moss-untitled-work-on-paper-no-13</t>
  </si>
  <si>
    <t>18.4 × 18.2 cm</t>
  </si>
  <si>
    <t>Lumière Noire No. 905</t>
  </si>
  <si>
    <t>Acrylic on wood relief</t>
  </si>
  <si>
    <t>https://www.artsy.net/artwork/luis-tomasello-lumiere-noire-no-905</t>
  </si>
  <si>
    <t>38 × 38 × 5 cm</t>
  </si>
  <si>
    <t>Horst-Egon Kalinowski</t>
  </si>
  <si>
    <t>https://www.artsy.net/artwork/wifredo-arcay-horst-egon-kalinowski</t>
  </si>
  <si>
    <t>35.5 × 25 cm</t>
  </si>
  <si>
    <t>https://www.artsy.net/artwork/evelyne-axell-erotomobile-iii</t>
  </si>
  <si>
    <t>125 × 90 × 5 cm</t>
  </si>
  <si>
    <t>Oil on board and Altuglas</t>
  </si>
  <si>
    <t>https://www.artsy.net/artwork/carlos-cairoli-temps-espaces-complementaires</t>
  </si>
  <si>
    <t>https://www.artsy.net/artwork/joseph-cornell-untitled-75</t>
  </si>
  <si>
    <t>38 × 27.3 × 6.4 cm</t>
  </si>
  <si>
    <t>Early Blue Films</t>
  </si>
  <si>
    <t>https://www.artsy.net/artwork/antony-donaldson-early-blue-films</t>
  </si>
  <si>
    <t>https://www.artsy.net/artwork/piero-dorazio-untitled-60</t>
  </si>
  <si>
    <t>Ferdi</t>
  </si>
  <si>
    <t>https://www.artsy.net/artwork/ferdi-untitled-needle-and-thread</t>
  </si>
  <si>
    <t>168 × 96 × 62 cm</t>
  </si>
  <si>
    <t>Printed brass plate, painted metal</t>
  </si>
  <si>
    <t>https://www.artsy.net/artwork/stano-filko-model-of-a-sculpture</t>
  </si>
  <si>
    <t>29 × 65 × 15 cm</t>
  </si>
  <si>
    <t>https://www.artsy.net/artwork/jann-haworth-old-lady-ii-5</t>
  </si>
  <si>
    <t>102 × 98 × 51 cm</t>
  </si>
  <si>
    <t>Christian Megert</t>
  </si>
  <si>
    <t>Untitled (Object of broken pieces)</t>
  </si>
  <si>
    <t>Mirror assemblage in wooden box</t>
  </si>
  <si>
    <t>https://www.artsy.net/artwork/christian-megert-untitled-object-of-broken-pieces</t>
  </si>
  <si>
    <t>60 × 45 × 11 cm</t>
  </si>
  <si>
    <t>Untitled (Blue and yellow triangle)</t>
  </si>
  <si>
    <t>Pencil and crayon on paper</t>
  </si>
  <si>
    <t>https://www.artsy.net/artwork/marlow-moss-untitled-blue-and-yellow-triangle</t>
  </si>
  <si>
    <t>19.3 × 28.4 cm</t>
  </si>
  <si>
    <t>Within the Square</t>
  </si>
  <si>
    <t>https://www.artsy.net/artwork/julian-stanczak-within-the-square</t>
  </si>
  <si>
    <t>L’uomo dell’organizzazione. Weekend al Parco. \/ The Man of the Organisation. Weekend at the Park</t>
  </si>
  <si>
    <t>https://www.artsy.net/artwork/emilio-tadini-luomo-dellorganizzazione-weekend-al-parco-slash-the-man-of-the-organisation-weekend-at-the-park</t>
  </si>
  <si>
    <t>Nanda Vigo</t>
  </si>
  <si>
    <t>Cronotopo</t>
  </si>
  <si>
    <t>Varnished tinplate and glass with aluminium base</t>
  </si>
  <si>
    <t>https://www.artsy.net/artwork/nanda-vigo-cronotopo-46</t>
  </si>
  <si>
    <t>Maquette for mural</t>
  </si>
  <si>
    <t>Gouache on card</t>
  </si>
  <si>
    <t>https://www.artsy.net/artwork/wifredo-arcay-maquette-for-mural</t>
  </si>
  <si>
    <t>12 × 42.5 cm</t>
  </si>
  <si>
    <t>Imre Bak</t>
  </si>
  <si>
    <t>https://www.artsy.net/artwork/imre-bak-blue</t>
  </si>
  <si>
    <t xml:space="preserve">Volume spatiale </t>
  </si>
  <si>
    <t>Perspax, steel and wood</t>
  </si>
  <si>
    <t>https://www.artsy.net/artwork/carlos-cairoli-volume-spatiale</t>
  </si>
  <si>
    <t>100 × 72 × 24 cm</t>
  </si>
  <si>
    <t>1930s</t>
  </si>
  <si>
    <t>https://www.artsy.net/artwork/joseph-cornell-untitled-74</t>
  </si>
  <si>
    <t>9.3 × 7.5 cm</t>
  </si>
  <si>
    <t>Taking Five</t>
  </si>
  <si>
    <t>https://www.artsy.net/artwork/antony-donaldson-taking-five-1</t>
  </si>
  <si>
    <t>16.5 × 38.5 cm</t>
  </si>
  <si>
    <t>Peter Dreher</t>
  </si>
  <si>
    <t>Tag um Tag guter Tag (Day by Day good Day) Nr. 2748 (Night)</t>
  </si>
  <si>
    <t>https://www.artsy.net/artwork/peter-dreher-tag-um-tag-guter-tag-day-by-day-good-day-nr-2748-night</t>
  </si>
  <si>
    <t>White painted corn bracts</t>
  </si>
  <si>
    <t>https://www.artsy.net/artwork/enea-ferrari-untitled-32</t>
  </si>
  <si>
    <t>50 × 23 × 1 cm</t>
  </si>
  <si>
    <t>Gerhard Von Graevenitz</t>
  </si>
  <si>
    <t>Horizontale Verteilung II</t>
  </si>
  <si>
    <t>Painted plaster relief</t>
  </si>
  <si>
    <t>https://www.artsy.net/artwork/gerhard-von-graevenitz-horizontale-verteilung-ii</t>
  </si>
  <si>
    <t>32 × 49.5 cm</t>
  </si>
  <si>
    <t>Wally Hedrick</t>
  </si>
  <si>
    <t>Lisa, Lucy and Me</t>
  </si>
  <si>
    <t>https://www.artsy.net/artwork/wally-hedrick-lisa-lucy-and-me</t>
  </si>
  <si>
    <t>85 × 76 cm</t>
  </si>
  <si>
    <t>https://www.artsy.net/artwork/francois-morellet-1-simple-trame-45-degrees-coupee-decalee</t>
  </si>
  <si>
    <t>Henk Peeters</t>
  </si>
  <si>
    <t>#62\/00-19B</t>
  </si>
  <si>
    <t>Synthetic fur on synthetic foil</t>
  </si>
  <si>
    <t>https://www.artsy.net/artwork/henk-peeters-number-62-slash-00-19b</t>
  </si>
  <si>
    <t>95 × 45 × 5 cm</t>
  </si>
  <si>
    <t>Domus</t>
  </si>
  <si>
    <t>Wood, acrylic paint, Plexiglas and coloured pencil</t>
  </si>
  <si>
    <t>https://www.artsy.net/artwork/klaus-staudt-domus</t>
  </si>
  <si>
    <t>50 × 50 × 7 cm</t>
  </si>
  <si>
    <t>Shinkichi Tajiri</t>
  </si>
  <si>
    <t>Ronin</t>
  </si>
  <si>
    <t>https://www.artsy.net/artwork/shinkichi-tajiri-ronin-4</t>
  </si>
  <si>
    <t>92 × 24 × 20 cm</t>
  </si>
  <si>
    <t>Herbert Zangs</t>
  </si>
  <si>
    <t>Jutes-Knottings</t>
  </si>
  <si>
    <t>ca. 1978</t>
  </si>
  <si>
    <t>Pebbles knotted with string in jute fabric, whitened</t>
  </si>
  <si>
    <t>https://www.artsy.net/artwork/herbert-zangs-jutes-knottings</t>
  </si>
  <si>
    <t>77 × 80 × 3 cm</t>
  </si>
  <si>
    <t>https://www.artsy.net/artwork/wifredo-arcay-untitled-17</t>
  </si>
  <si>
    <t>16.5 × 25 cm</t>
  </si>
  <si>
    <t>Joseph Beuys</t>
  </si>
  <si>
    <t>Fluxus (7,000 Oaks)</t>
  </si>
  <si>
    <t>Black and white photograph with paper collage</t>
  </si>
  <si>
    <t>https://www.artsy.net/artwork/joseph-beuys-fluxus-7000-oaks</t>
  </si>
  <si>
    <t>Damn \/ Everything \/ But The \/ Circus</t>
  </si>
  <si>
    <t>https://www.artsy.net/artwork/corita-kent-damn-slash-everything-slash-but-the-slash-circus</t>
  </si>
  <si>
    <t>Braco Dimitrijevic</t>
  </si>
  <si>
    <t>Painting by Kresimir</t>
  </si>
  <si>
    <t>Vintage framed photographs</t>
  </si>
  <si>
    <t>https://www.artsy.net/artwork/braco-dimitrijevic-painting-by-kresimir</t>
  </si>
  <si>
    <t>Three</t>
  </si>
  <si>
    <t>Acrylic paint, carbon and pencil on paper</t>
  </si>
  <si>
    <t>https://www.artsy.net/artwork/antony-donaldson-three</t>
  </si>
  <si>
    <t>20 × 23 cm</t>
  </si>
  <si>
    <t>Initial M - Illustration for Benjamin Péret, La Brebis Galante, Paris, 1949</t>
  </si>
  <si>
    <t>Collage, pen and Indian ink on paper</t>
  </si>
  <si>
    <t>https://www.artsy.net/artwork/max-ernst-initial-m-illustration-for-benjamin-peret-la-brebis-galante-paris-1949</t>
  </si>
  <si>
    <t>14.6 × 17.8 cm</t>
  </si>
  <si>
    <t>Wood and twine assemblage on board</t>
  </si>
  <si>
    <t>https://www.artsy.net/artwork/enea-ferrari-untitled-33</t>
  </si>
  <si>
    <t>60 × 75 × 10 cm</t>
  </si>
  <si>
    <t>Versuch II</t>
  </si>
  <si>
    <t>https://www.artsy.net/artwork/gerhard-von-graevenitz-versuch-ii</t>
  </si>
  <si>
    <t>21.8 × 49 cm</t>
  </si>
  <si>
    <t>https://www.artsy.net/artwork/verena-loewensberg-untitled-24</t>
  </si>
  <si>
    <t>81 × 136 cm</t>
  </si>
  <si>
    <t>Untitled (Black and yellow triangle)</t>
  </si>
  <si>
    <t>Pencil and yellow crayon on paper</t>
  </si>
  <si>
    <t>https://www.artsy.net/artwork/marlow-moss-untitled-black-and-yellow-triangle</t>
  </si>
  <si>
    <t>26 × 40 cm</t>
  </si>
  <si>
    <t>Potato Arc</t>
  </si>
  <si>
    <t>Paintstick on paper</t>
  </si>
  <si>
    <t>https://www.artsy.net/artwork/richard-serra-potato-arc</t>
  </si>
  <si>
    <t>127 × 97 cm</t>
  </si>
  <si>
    <t>Atmosphère Chromoplastique N. 960</t>
  </si>
  <si>
    <t>https://www.artsy.net/artwork/luis-tomasello-atmosphere-chromoplastique-n-960</t>
  </si>
  <si>
    <t>37 × 46.5 × 7 cm</t>
  </si>
  <si>
    <t>Bartholomaeus Spranger</t>
  </si>
  <si>
    <t xml:space="preserve">Venus and Cupid with Mercury and Psyche – An allegory </t>
  </si>
  <si>
    <t>ca. 1600</t>
  </si>
  <si>
    <t>The Weiss Gallery</t>
  </si>
  <si>
    <t>https://www.artsy.net/artwork/bartholomaeus-spranger-venus-and-cupid-with-mercury-and-psyche-an-allegory</t>
  </si>
  <si>
    <t>140 × 101.9 cm</t>
  </si>
  <si>
    <t>John Michael Wright</t>
  </si>
  <si>
    <t>Henry Howard, 6th Duke of Norfolk (1628 – 1684)</t>
  </si>
  <si>
    <t>ca. 1660</t>
  </si>
  <si>
    <t>https://www.artsy.net/artwork/john-michael-wright-henry-howard-6th-duke-of-norfolk-1628-1684</t>
  </si>
  <si>
    <t>134 × 105.4 cm</t>
  </si>
  <si>
    <t>After Sir Anthony van Dyck</t>
  </si>
  <si>
    <t>Queen Henrietta Maria (1609 - 1669) (one of a pair)</t>
  </si>
  <si>
    <t>https://www.artsy.net/artwork/after-sir-anthony-van-dyck-queen-henrietta-maria-1609-1669-one-of-a-pair</t>
  </si>
  <si>
    <t>218.4 × 142.2 cm</t>
  </si>
  <si>
    <t>George Gower</t>
  </si>
  <si>
    <t>George Goring Jnr. (c.1555 – 1602) of Ovingdean and Danny Park, Hurstpierpoint, Sussex\\u2028</t>
  </si>
  <si>
    <t>1581</t>
  </si>
  <si>
    <t>https://www.artsy.net/artwork/george-gower-george-goring-jnr-c-dot-1555-1602-of-ovingdean-and-danny-park-hurstpierpoint-sussex</t>
  </si>
  <si>
    <t>66 × 55.9 cm</t>
  </si>
  <si>
    <t>Paul van Somer</t>
  </si>
  <si>
    <t>Sir Thomas Dallison, 2nd Bt. of Laughton (1591 – 1645)</t>
  </si>
  <si>
    <t>ca. 1620</t>
  </si>
  <si>
    <t>https://www.artsy.net/artwork/paul-van-somer-sir-thomas-dallison-2nd-bt-of-laughton-1591-1645</t>
  </si>
  <si>
    <t>109.2 × 88.9 cm</t>
  </si>
  <si>
    <t>Cornelius Johnson</t>
  </si>
  <si>
    <t>An Unknown Young Girl</t>
  </si>
  <si>
    <t>1643</t>
  </si>
  <si>
    <t>https://www.artsy.net/artwork/cornelius-johnson-an-unknown-young-girl</t>
  </si>
  <si>
    <t>64.8 × 53 cm</t>
  </si>
  <si>
    <t>Corneille de la Haye, called Corneille de Lyon</t>
  </si>
  <si>
    <t>Madeleine of France, later Queen Consort of Scotland (1520 – 1537)</t>
  </si>
  <si>
    <t>1536-1537</t>
  </si>
  <si>
    <t>https://www.artsy.net/artwork/corneille-de-lyon-madeleine-of-france-later-queen-consort-of-scotland-1520-1537</t>
  </si>
  <si>
    <t>14 × 11.7 cm</t>
  </si>
  <si>
    <t>Giuseppe Vermiglio</t>
  </si>
  <si>
    <t>The Sacrifice of Isaac</t>
  </si>
  <si>
    <t>https://www.artsy.net/artwork/giuseppe-vermiglio-the-sacrifice-of-isaac</t>
  </si>
  <si>
    <t>129.5 × 160 cm</t>
  </si>
  <si>
    <t>Jacob de Litemont</t>
  </si>
  <si>
    <t>Louis XI, King of France (1423 – 1483)</t>
  </si>
  <si>
    <t>ca. 1469</t>
  </si>
  <si>
    <t>https://www.artsy.net/artwork/jacob-de-litemont-louis-xi-king-of-france-1423-1483-1</t>
  </si>
  <si>
    <t>37.5 × 22.2 cm</t>
  </si>
  <si>
    <t>Studio of Robert Peake</t>
  </si>
  <si>
    <t>An unknown boy, possibly of the Duncombe family of Battlesden Park, Great Brickhill, Bedfordshire, holding a bow and arrow, in a landscape</t>
  </si>
  <si>
    <t>1596</t>
  </si>
  <si>
    <t>https://www.artsy.net/artwork/studio-of-robert-peake-an-unknown-boy-possibly-of-the-duncombe-family-of-battlesden-park-great-brickhill-bedfordshire-holding-a-bow-and-arrow-in-a-landscape</t>
  </si>
  <si>
    <t>120.3 × 86.4 cm</t>
  </si>
  <si>
    <t>An Unknown Lady, presumably from the Dutch Reformist Community in London\\u2028</t>
  </si>
  <si>
    <t>1630</t>
  </si>
  <si>
    <t>https://www.artsy.net/artwork/cornelius-johnson-an-unknown-lady-presumably-from-the-dutch-reformist-community-in-london</t>
  </si>
  <si>
    <t>76.2 × 62.5 cm</t>
  </si>
  <si>
    <t>Adriaen Hanneman</t>
  </si>
  <si>
    <t>An Unknown Dutch Officer</t>
  </si>
  <si>
    <t>1656</t>
  </si>
  <si>
    <t>https://www.artsy.net/artwork/adriaen-hanneman-an-unknown-dutch-officer</t>
  </si>
  <si>
    <t>81.3 × 66 cm</t>
  </si>
  <si>
    <t>Nicolaes Eliasz. Pickenoy</t>
  </si>
  <si>
    <t>Frederik Dircksz. van Alewijn (1603 – 1665)</t>
  </si>
  <si>
    <t>ca. 1632-1637</t>
  </si>
  <si>
    <t>https://www.artsy.net/artwork/nicolaes-eliasz-pickenoy-frederik-dircksz-van-alewijn-1603-1665</t>
  </si>
  <si>
    <t>129.9 × 91.4 cm</t>
  </si>
  <si>
    <t>An Unknown Gentleman, aged 24</t>
  </si>
  <si>
    <t>1628</t>
  </si>
  <si>
    <t>https://www.artsy.net/artwork/nicolaes-eliasz-pickenoy-an-unknown-gentleman-aged-24</t>
  </si>
  <si>
    <t>119.4 × 86.4 cm</t>
  </si>
  <si>
    <t>Studio of William Scrots</t>
  </si>
  <si>
    <t>Edward VI of England (1531 – 1553)\\u2028</t>
  </si>
  <si>
    <t>ca. 1550</t>
  </si>
  <si>
    <t>https://www.artsy.net/artwork/studio-of-william-scrots-edward-vi-of-england-1531-1553</t>
  </si>
  <si>
    <t>43.2 × 30.5 cm</t>
  </si>
  <si>
    <t>Frans Pourbus the Younger and Studio</t>
  </si>
  <si>
    <t>An Unknown Spanish Noblewoman</t>
  </si>
  <si>
    <t>1603-1604</t>
  </si>
  <si>
    <t>https://www.artsy.net/artwork/frans-pourbus-the-younger-and-studio-an-unknown-spanish-noblewoman</t>
  </si>
  <si>
    <t>114.3 × 82.2 cm</t>
  </si>
  <si>
    <t xml:space="preserve">Henry Capel, later Baron Capel of Tewkesbury (1638 – 1696) </t>
  </si>
  <si>
    <t>ca. 1640</t>
  </si>
  <si>
    <t>https://www.artsy.net/artwork/cornelius-johnson-henry-capel-later-baron-capel-of-tewkesbury-1638-1696</t>
  </si>
  <si>
    <t>53.3 × 62.2 cm</t>
  </si>
  <si>
    <t>Peter Lely</t>
  </si>
  <si>
    <t>An Unknown Noblewoman</t>
  </si>
  <si>
    <t>ca. 1665</t>
  </si>
  <si>
    <t>https://www.artsy.net/artwork/peter-lely-an-unknown-noblewoman</t>
  </si>
  <si>
    <t>Anthony van Dyck</t>
  </si>
  <si>
    <t>Mary Barber, later Lady Jermyn (d. 1679) [?]</t>
  </si>
  <si>
    <t>ca. 1637</t>
  </si>
  <si>
    <t>https://www.artsy.net/artwork/anthony-van-dyck-mary-barber-later-lady-jermyn-d-1679</t>
  </si>
  <si>
    <t>121.9 × 94.6 cm</t>
  </si>
  <si>
    <t>Studio of Sir Anthony van Dyck</t>
  </si>
  <si>
    <t>King Charles I (1600 - 1649) in coronation robes</t>
  </si>
  <si>
    <t>ca. 1636-1640s</t>
  </si>
  <si>
    <t>https://www.artsy.net/artwork/studio-of-sir-anthony-van-dyck-king-charles-i-1600-1649-in-coronation-robes</t>
  </si>
  <si>
    <t>Antonius Claeissens</t>
  </si>
  <si>
    <t>Robert van Belle, Lord of Schonewalle (c.1539\/40 – c.1572)</t>
  </si>
  <si>
    <t>1563</t>
  </si>
  <si>
    <t>https://www.artsy.net/artwork/antonius-claeissens-robert-van-belle-lord-of-schonewalle-c-dot-1539-slash-40-c-dot-1572</t>
  </si>
  <si>
    <t>35.6 × 27.6 cm</t>
  </si>
  <si>
    <t>Frans Pourbus the Younger</t>
  </si>
  <si>
    <t xml:space="preserve">An Unknown Noblewoman of the Bourbon Court </t>
  </si>
  <si>
    <t>ca. 1615</t>
  </si>
  <si>
    <t>https://www.artsy.net/artwork/frans-pourbus-the-younger-an-unknown-noblewoman-of-the-bourbon-court</t>
  </si>
  <si>
    <t>73.7 × 58.1 cm</t>
  </si>
  <si>
    <t>Michiel Jansz. van Mierevelt</t>
  </si>
  <si>
    <t>An Unknown 58-year-old man</t>
  </si>
  <si>
    <t>1639</t>
  </si>
  <si>
    <t>https://www.artsy.net/artwork/michiel-jansz-van-mierevelt-an-unknown-58-year-old-man</t>
  </si>
  <si>
    <t>71.1 × 58.4 cm</t>
  </si>
  <si>
    <t>Jakob Ferdinand Voet</t>
  </si>
  <si>
    <t>John Offley (1650 – 1688) of Madeley and Crewe Hall [?]</t>
  </si>
  <si>
    <t>1670-1675</t>
  </si>
  <si>
    <t>https://www.artsy.net/artwork/jakob-ferdinand-voet-john-offley-1650-1688-of-madeley-and-crewe-hall</t>
  </si>
  <si>
    <t>Every Dawn</t>
  </si>
  <si>
    <t>https://www.artsy.net/artwork/kibong-rhee-every-dawn</t>
  </si>
  <si>
    <t>99 × 92 cm</t>
  </si>
  <si>
    <t>Chinese Ink and gouache on Korean paper</t>
  </si>
  <si>
    <t>https://www.artsy.net/artwork/kwon-young-woo-untitled-191</t>
  </si>
  <si>
    <t>53.5 × 64 cm</t>
  </si>
  <si>
    <t>Ancestors</t>
  </si>
  <si>
    <t>Color High-Definition Video on Plasma Display</t>
  </si>
  <si>
    <t>https://www.artsy.net/artwork/bill-viola-ancestors-16</t>
  </si>
  <si>
    <t>Graphite and oil on burlap</t>
  </si>
  <si>
    <t>https://www.artsy.net/artwork/kim-tschang-yeul-waterdrops-21</t>
  </si>
  <si>
    <t>ca. 1970s</t>
  </si>
  <si>
    <t>https://www.artsy.net/artwork/kwon-young-woo-untitled-134</t>
  </si>
  <si>
    <t>28.35 × 18.5 cm</t>
  </si>
  <si>
    <t>Seung Won Suh (서승원)</t>
  </si>
  <si>
    <t>Simultaneity 80-627</t>
  </si>
  <si>
    <t>https://www.artsy.net/artwork/seung-won-suh-seoseungweon-simultaneity-80-627</t>
  </si>
  <si>
    <t>Il prima e il dopo son sempre un quando</t>
  </si>
  <si>
    <t>Acrylic on incised canvas</t>
  </si>
  <si>
    <t>https://www.artsy.net/artwork/alberto-biasi-il-prima-e-il-dopo-son-sempre-un-quando</t>
  </si>
  <si>
    <t>100 × 120 × 3 cm</t>
  </si>
  <si>
    <t>Emilio Isgrò</t>
  </si>
  <si>
    <t>Leggendo rispondendo</t>
  </si>
  <si>
    <t>Acrylic on book mounted on board</t>
  </si>
  <si>
    <t>https://www.artsy.net/artwork/emilio-isgro-2019</t>
  </si>
  <si>
    <t>60 × 82 cm</t>
  </si>
  <si>
    <t>Cavalli in riva al mare</t>
  </si>
  <si>
    <t>1932-33</t>
  </si>
  <si>
    <t>https://www.artsy.net/artwork/giorgio-de-chirico-cavalli-in-riva-al-mare</t>
  </si>
  <si>
    <t>37.5 × 46.5 cm</t>
  </si>
  <si>
    <t>Zone riflesse</t>
  </si>
  <si>
    <t>https://www.artsy.net/artwork/paolo-scheggi-zone-riflesse-19</t>
  </si>
  <si>
    <t>50.5 × 80 × 5.5 cm</t>
  </si>
  <si>
    <t>Combattimento di puritani</t>
  </si>
  <si>
    <t>ca. 1933</t>
  </si>
  <si>
    <t>https://www.artsy.net/artwork/giorgio-de-chirico-combattimento-di-puritani</t>
  </si>
  <si>
    <t>30 × 40.5 cm</t>
  </si>
  <si>
    <t>1962-1986</t>
  </si>
  <si>
    <t>Screenprint on polished stainless steel</t>
  </si>
  <si>
    <t>https://www.artsy.net/artwork/michelangelo-pistoletto-senza-titolo</t>
  </si>
  <si>
    <t>https://www.artsy.net/artwork/piero-dorazio-senza-titolo-11</t>
  </si>
  <si>
    <t>49.5 × 65 cm</t>
  </si>
  <si>
    <t>Eroe</t>
  </si>
  <si>
    <t>https://www.artsy.net/artwork/pier-paolo-calzolari-eroe</t>
  </si>
  <si>
    <t>30 × 31 cm</t>
  </si>
  <si>
    <t>Hector Frank</t>
  </si>
  <si>
    <t>TOTH GALLERY</t>
  </si>
  <si>
    <t>Acrylic &amp; Collage on Canvas</t>
  </si>
  <si>
    <t>https://www.artsy.net/artwork/hector-frank-untitled-portrait-37</t>
  </si>
  <si>
    <t>119.4 × 99.1 cm</t>
  </si>
  <si>
    <t>Tom Blachford</t>
  </si>
  <si>
    <t>Big Sight</t>
  </si>
  <si>
    <t>Archival Inkjet Print on Semi Gloss 100% Cotton Paper</t>
  </si>
  <si>
    <t>https://www.artsy.net/artwork/tom-blachford-big-sight</t>
  </si>
  <si>
    <t>Matthew Tierney</t>
  </si>
  <si>
    <t>the Dancers</t>
  </si>
  <si>
    <t>https://www.artsy.net/artwork/matthew-tierney-the-dancers-47</t>
  </si>
  <si>
    <t>132.1 × 175.3 × 5.1 cm</t>
  </si>
  <si>
    <t>https://www.artsy.net/artwork/hector-frank-untitled-108</t>
  </si>
  <si>
    <t>Zig Zag</t>
  </si>
  <si>
    <t>https://www.artsy.net/artwork/tom-blachford-zig-zag</t>
  </si>
  <si>
    <t>https://www.artsy.net/artwork/matthew-tierney-the-dancers-45</t>
  </si>
  <si>
    <t>Seated Nude Crouching on a Daybed</t>
  </si>
  <si>
    <t>1908-1909</t>
  </si>
  <si>
    <t>W&amp;K - Wienerroither &amp; Kohlbacher</t>
  </si>
  <si>
    <t>https://www.artsy.net/artwork/gustav-klimt-seated-nude-crouching-on-a-daybed</t>
  </si>
  <si>
    <t>56.5 × 37.2 × 3 cm</t>
  </si>
  <si>
    <t>Elke Krystufek</t>
  </si>
  <si>
    <t>Goldfisch</t>
  </si>
  <si>
    <t>Oil crayon and magazine paper on paper</t>
  </si>
  <si>
    <t>https://www.artsy.net/artwork/elke-krystufek-goldfisch</t>
  </si>
  <si>
    <t>29.7 × 21 × 3 cm</t>
  </si>
  <si>
    <t>At Night</t>
  </si>
  <si>
    <t>Watercolor and pen and ink drawing on firm, grainy watercolor paper</t>
  </si>
  <si>
    <t>https://www.artsy.net/artwork/george-grosz-at-night</t>
  </si>
  <si>
    <t>60.3 × 47.8 cm</t>
  </si>
  <si>
    <t>Male Nude (Self-Portrait) I</t>
  </si>
  <si>
    <t>Brush and ink lithograph in one color on yellowish Velin paper</t>
  </si>
  <si>
    <t>https://www.artsy.net/artwork/egon-schiele-male-nude-self-portrait-i-1</t>
  </si>
  <si>
    <t>44.9 × 40 cm</t>
  </si>
  <si>
    <t>Reclining female nude with raised legs</t>
  </si>
  <si>
    <t>Black crayon on paper</t>
  </si>
  <si>
    <t>https://www.artsy.net/artwork/egon-schiele-reclining-female-nude-with-raised-legs-1</t>
  </si>
  <si>
    <t>29.5 × 45.5 cm</t>
  </si>
  <si>
    <t>In the Snow</t>
  </si>
  <si>
    <t>https://www.artsy.net/artwork/lyonel-feininger-in-the-snow</t>
  </si>
  <si>
    <t>46 × 69 × 4 cm</t>
  </si>
  <si>
    <t>Crouching Female Nude</t>
  </si>
  <si>
    <t>Gouache, watercolour and black crayon on paper</t>
  </si>
  <si>
    <t>https://www.artsy.net/artwork/egon-schiele-crouching-female-nude-1</t>
  </si>
  <si>
    <t>31 × 48 cm</t>
  </si>
  <si>
    <t>Reclining Female Nude</t>
  </si>
  <si>
    <t>ca. 1914</t>
  </si>
  <si>
    <t>Black chalk on strong greyish vellum</t>
  </si>
  <si>
    <t>https://www.artsy.net/artwork/ernst-ludwig-kirchner-reclining-female-nude-1</t>
  </si>
  <si>
    <t>40.5 × 49.5 × 3 cm</t>
  </si>
  <si>
    <t>Grünliches Vorkommnis (soll vorkommen)</t>
  </si>
  <si>
    <t>https://www.artsy.net/artwork/franz-west-grunliches-vorkommnis-soll-vorkommen</t>
  </si>
  <si>
    <t>20.7 × 30.4 cm</t>
  </si>
  <si>
    <t>Portrait of a Lady</t>
  </si>
  <si>
    <t>https://www.artsy.net/artwork/gustav-klimt-portrait-of-a-lady-1</t>
  </si>
  <si>
    <t>56.9 × 37.3 × 3 cm</t>
  </si>
  <si>
    <t>Otto Muehl</t>
  </si>
  <si>
    <t>https://www.artsy.net/artwork/otto-muehl-untitled-21</t>
  </si>
  <si>
    <t>24.5 × 17.1 cm</t>
  </si>
  <si>
    <t>Das allzu Kreatürliche</t>
  </si>
  <si>
    <t>Collage and mixed media on cardboard in original frame of the artist</t>
  </si>
  <si>
    <t>https://www.artsy.net/artwork/franz-west-das-allzu-kreaturliche</t>
  </si>
  <si>
    <t>43 × 65 cm</t>
  </si>
  <si>
    <t>Windmill</t>
  </si>
  <si>
    <t>https://www.artsy.net/artwork/lyonel-feininger-windmill-3</t>
  </si>
  <si>
    <t>48.3 × 75 × 4 cm</t>
  </si>
  <si>
    <t>Architecture with Stars II</t>
  </si>
  <si>
    <t>https://www.artsy.net/artwork/lyonel-feininger-architecture-with-stars-ii-2</t>
  </si>
  <si>
    <t>41.5 × 71.6 × 4 cm</t>
  </si>
  <si>
    <t>Portrait of Leopold Czihaczek Facing Left</t>
  </si>
  <si>
    <t>https://www.artsy.net/artwork/egon-schiele-portrait-of-leopold-czihaczek-facing-left</t>
  </si>
  <si>
    <t>43.5 × 31 cm</t>
  </si>
  <si>
    <t>Bathers at the Sea with Steamer</t>
  </si>
  <si>
    <t>Black chalk on vellum</t>
  </si>
  <si>
    <t>https://www.artsy.net/artwork/ernst-ludwig-kirchner-bathers-at-the-sea-with-steamer</t>
  </si>
  <si>
    <t>39.6 × 47.8 × 3 cm</t>
  </si>
  <si>
    <t>Am Bette stehend (\Standing at the Bed\")"</t>
  </si>
  <si>
    <t>Gouache on page from a magazine (folded double page)</t>
  </si>
  <si>
    <t>https://www.artsy.net/artwork/franz-west-am-bette-stehend-standing-at-the-bed</t>
  </si>
  <si>
    <t>27.2 × 22.5 × 3 cm</t>
  </si>
  <si>
    <t>Reclining Semi-Nude to the Right</t>
  </si>
  <si>
    <t>1912-1913</t>
  </si>
  <si>
    <t>Blue crayon on paper</t>
  </si>
  <si>
    <t>https://www.artsy.net/artwork/gustav-klimt-reclining-semi-nude-to-the-right-1</t>
  </si>
  <si>
    <t>37 × 47.5 × 3 cm</t>
  </si>
  <si>
    <t>Back Half Naked</t>
  </si>
  <si>
    <t>ca. 1911/1912</t>
  </si>
  <si>
    <t>https://www.artsy.net/artwork/gustav-klimt-back-half-naked</t>
  </si>
  <si>
    <t>Günter Brus</t>
  </si>
  <si>
    <t>Action Drawing</t>
  </si>
  <si>
    <t>https://www.artsy.net/artwork/gunter-brus-action-drawing</t>
  </si>
  <si>
    <t>29 × 19.5 × 3 cm</t>
  </si>
  <si>
    <t>Norwegian Fjord</t>
  </si>
  <si>
    <t>https://www.artsy.net/artwork/lyonel-feininger-norwegian-fjord-1</t>
  </si>
  <si>
    <t>24.4 × 42.3 × 3 cm</t>
  </si>
  <si>
    <t>Städtchen II (Small town II)</t>
  </si>
  <si>
    <t>https://www.artsy.net/artwork/lyonel-feininger-stadtchen-ii-small-town-ii</t>
  </si>
  <si>
    <t>29.8 × 48.3 × 3 cm</t>
  </si>
  <si>
    <t>Standing Woman Covering Face with Both Hands</t>
  </si>
  <si>
    <t>Gouache, watercolor, and pencil on paper</t>
  </si>
  <si>
    <t>https://www.artsy.net/artwork/egon-schiele-standing-woman-covering-face-with-both-hands</t>
  </si>
  <si>
    <t>44.8 × 31.4 cm</t>
  </si>
  <si>
    <t>Girl in the Bushes (Dancing Girl)</t>
  </si>
  <si>
    <t>ca. 1913</t>
  </si>
  <si>
    <t>Black ink brush on paper</t>
  </si>
  <si>
    <t>https://www.artsy.net/artwork/ernst-ludwig-kirchner-girl-in-the-bushes-dancing-girl-1</t>
  </si>
  <si>
    <t>47 × 31.5 × 3 cm</t>
  </si>
  <si>
    <t>Lovers, Study for \Death and Life\""</t>
  </si>
  <si>
    <t>1908-1911</t>
  </si>
  <si>
    <t>Pencil and blue crayon on paper</t>
  </si>
  <si>
    <t>https://www.artsy.net/artwork/gustav-klimt-lovers-study-for-death-and-life</t>
  </si>
  <si>
    <t>56.5 × 37.5 × 3 cm</t>
  </si>
  <si>
    <t>Oskar Kokoschka</t>
  </si>
  <si>
    <t>Semi-Nude, Elderly Woman from the Back</t>
  </si>
  <si>
    <t>Pencil on browned paper</t>
  </si>
  <si>
    <t>https://www.artsy.net/artwork/oskar-kokoschka-semi-nude-elderly-woman-from-the-back</t>
  </si>
  <si>
    <t>45 × 31.5 cm</t>
  </si>
  <si>
    <t>Passport Picture (Passbild)</t>
  </si>
  <si>
    <t>Oil pastel on packing paper</t>
  </si>
  <si>
    <t>https://www.artsy.net/artwork/gunter-brus-passport-picture-passbild</t>
  </si>
  <si>
    <t>108 × 74 × 4 cm</t>
  </si>
  <si>
    <t>Der Bahnwärter (Signalman)</t>
  </si>
  <si>
    <t>Black pen and ink and wash, with pink watercolour on chamois Bütten paper</t>
  </si>
  <si>
    <t>https://www.artsy.net/artwork/lyonel-feininger-der-bahnwarter-signalman</t>
  </si>
  <si>
    <t>30.5 × 24 cm</t>
  </si>
  <si>
    <t>Reclining Male Nude</t>
  </si>
  <si>
    <t>https://www.artsy.net/artwork/egon-schiele-reclining-male-nude</t>
  </si>
  <si>
    <t>31 × 43 × 3 cm</t>
  </si>
  <si>
    <t>Naked Girl on a Canapé</t>
  </si>
  <si>
    <t>Black and red crayon on chamois colored and glazed paper</t>
  </si>
  <si>
    <t>https://www.artsy.net/artwork/ernst-ludwig-kirchner-naked-girl-on-a-canape-1</t>
  </si>
  <si>
    <t>42 × 33.4 × 3 cm</t>
  </si>
  <si>
    <t>Sanda</t>
  </si>
  <si>
    <t>Gouache on page from a magazine</t>
  </si>
  <si>
    <t>https://www.artsy.net/artwork/franz-west-sanda</t>
  </si>
  <si>
    <t>30 × 22.5 cm</t>
  </si>
  <si>
    <t>My Heart Was Always With You (Bas Jan Ader)</t>
  </si>
  <si>
    <t>https://www.artsy.net/artwork/elke-krystufek-my-heart-was-always-with-you-bas-jan-ader</t>
  </si>
  <si>
    <t>42.3 × 30 × 3 cm</t>
  </si>
  <si>
    <t>Half Nude to the Left</t>
  </si>
  <si>
    <t>ca. 1907</t>
  </si>
  <si>
    <t>Blue crayon with few red strokes on paper</t>
  </si>
  <si>
    <t>https://www.artsy.net/artwork/gustav-klimt-half-nude-to-the-left-1</t>
  </si>
  <si>
    <t>56 × 37.2 × 3 cm</t>
  </si>
  <si>
    <t>The-Armory-Show</t>
  </si>
  <si>
    <t>Shi Guorui</t>
  </si>
  <si>
    <t>The Clove Catskill Mountains New York April 25 2019</t>
  </si>
  <si>
    <t>Unique Camera Obscura, Gelatin Silver Print</t>
  </si>
  <si>
    <t>https://www.artsy.net/artwork/shi-guorui-the-clove-catskill-mountains-new-york-april-25-2019</t>
  </si>
  <si>
    <t>134.5 × 179 cm</t>
  </si>
  <si>
    <t>View of Catskill Mountains from Cole’s House, Catskill, August 12 2019</t>
  </si>
  <si>
    <t>https://www.artsy.net/artwork/shi-guorui-view-of-catskill-mountains-from-coles-house-catskill-august-12-2019</t>
  </si>
  <si>
    <t>263.5 × 408.8 cm</t>
  </si>
  <si>
    <t>View of Catskill Mountains, New York, Feb 6-7 2019</t>
  </si>
  <si>
    <t>https://www.artsy.net/artwork/shi-guorui-view-of-catskill-mountains-new-york-feb-6-7-2019</t>
  </si>
  <si>
    <t>114.3 × 293.3 cm</t>
  </si>
  <si>
    <t>Woman (WK19)</t>
  </si>
  <si>
    <t>Maple Wood</t>
  </si>
  <si>
    <t>https://www.artsy.net/artwork/wang-keping-wang-ke-ping-woman-wk19-2</t>
  </si>
  <si>
    <t>55 × 35 × 14 cm</t>
  </si>
  <si>
    <t>Lake with Dead Trees, Catskill Mountains, September 9 2019</t>
  </si>
  <si>
    <t>https://www.artsy.net/artwork/shi-guorui-lake-with-dead-trees-catskill-mountains-september-9-2019</t>
  </si>
  <si>
    <t>195.6 × 271.8 cm</t>
  </si>
  <si>
    <t>Catskill Creek, New York May 21 2019</t>
  </si>
  <si>
    <t>https://www.artsy.net/artwork/shi-guorui-catskill-creek-new-york-may-21-2019</t>
  </si>
  <si>
    <t>112.8 × 174 cm</t>
  </si>
  <si>
    <t>Couple (WK19)</t>
  </si>
  <si>
    <t>Yew</t>
  </si>
  <si>
    <t>https://www.artsy.net/artwork/wang-keping-wang-ke-ping-couple-wk19-2</t>
  </si>
  <si>
    <t>40 × 45 × 22 cm</t>
  </si>
  <si>
    <t>View of Catskill Mountains, New York, Mar 18-19 2019</t>
  </si>
  <si>
    <t>https://www.artsy.net/artwork/shi-guorui-view-of-catskill-mountains-new-york-mar-18-19-2019</t>
  </si>
  <si>
    <t>275.6 × 282.6 cm</t>
  </si>
  <si>
    <t>Trees, Catskill Mountains, New York March 9 2019</t>
  </si>
  <si>
    <t>https://www.artsy.net/artwork/shi-guorui-trees-catskill-mountains-new-york-march-9-2019</t>
  </si>
  <si>
    <t>135.6 × 154.9 cm</t>
  </si>
  <si>
    <t>Standing Woman (WK19)</t>
  </si>
  <si>
    <t>https://www.artsy.net/artwork/wang-keping-wang-ke-ping-standing-woman-wk19-2</t>
  </si>
  <si>
    <t>40 × 26 × 23 cm</t>
  </si>
  <si>
    <t>Kaaterskill Falls, Catskill Mountains, New York July 26-28 2019</t>
  </si>
  <si>
    <t>https://www.artsy.net/artwork/shi-guorui-kaaterskill-falls-catskill-mountains-new-york-july-26-28-2019</t>
  </si>
  <si>
    <t>174 × 112.8 cm</t>
  </si>
  <si>
    <t>Catskill Creek, New York June 29-30 2019</t>
  </si>
  <si>
    <t>https://www.artsy.net/artwork/shi-guorui-catskill-creek-new-york-june-29-30-2019</t>
  </si>
  <si>
    <t>150 × 160 cm</t>
  </si>
  <si>
    <t>Untitled 15 - WK12</t>
  </si>
  <si>
    <t>Plane Tree Wood</t>
  </si>
  <si>
    <t>https://www.artsy.net/artwork/wang-keping-wang-ke-ping-untitled-15-wk12-2</t>
  </si>
  <si>
    <t>60 × 30 × 35 cm</t>
  </si>
  <si>
    <t>Aminah Brenda Lynn Robinson</t>
  </si>
  <si>
    <t>Study for Gifts of the Spirit</t>
  </si>
  <si>
    <t>ACA Galleries</t>
  </si>
  <si>
    <t>https://www.artsy.net/artwork/aminah-brenda-lynn-robinson-study-for-gifts-of-the-spirit-1</t>
  </si>
  <si>
    <t>88.9 × 58.4 cm</t>
  </si>
  <si>
    <t>People of the Book: Jericho Girl</t>
  </si>
  <si>
    <t>Oil, watercolor and fabric on heavy stock</t>
  </si>
  <si>
    <t>https://www.artsy.net/artwork/aminah-brenda-lynn-robinson-people-of-the-book-jericho-girl-1</t>
  </si>
  <si>
    <t>134.6 × 106.7 cm</t>
  </si>
  <si>
    <t>People of the Book: Ethiopian Woman</t>
  </si>
  <si>
    <t>Watercolor and gouache on heavy stock with fabric</t>
  </si>
  <si>
    <t>https://www.artsy.net/artwork/aminah-brenda-lynn-robinson-people-of-the-book-ethiopian-woman-1</t>
  </si>
  <si>
    <t>109.9 × 82.6 cm</t>
  </si>
  <si>
    <t>People of the Book: Bedouin Woman</t>
  </si>
  <si>
    <t>Oil, watercolor and fabric on paper</t>
  </si>
  <si>
    <t>https://www.artsy.net/artwork/aminah-brenda-lynn-robinson-people-of-the-book-bedouin-woman-1</t>
  </si>
  <si>
    <t>125.1 × 106.7 cm</t>
  </si>
  <si>
    <t>Merikokeb Berhanu</t>
  </si>
  <si>
    <t>Untitled XLIX</t>
  </si>
  <si>
    <t>https://www.artsy.net/artwork/merikokeb-berhanu-untitled-xlix</t>
  </si>
  <si>
    <t>Untitled XLIII</t>
  </si>
  <si>
    <t>https://www.artsy.net/artwork/merikokeb-berhanu-untitled-xliii</t>
  </si>
  <si>
    <t>172.7 × 172.7 cm</t>
  </si>
  <si>
    <t>Untitled XLVII</t>
  </si>
  <si>
    <t>https://www.artsy.net/artwork/merikokeb-berhanu-untitled-xlvii</t>
  </si>
  <si>
    <t>Untitled XLVI</t>
  </si>
  <si>
    <t>https://www.artsy.net/artwork/merikokeb-berhanu-untitled-xlvi</t>
  </si>
  <si>
    <t>152.4 × 96.5 cm</t>
  </si>
  <si>
    <t>Untitled XLVIII</t>
  </si>
  <si>
    <t>https://www.artsy.net/artwork/merikokeb-berhanu-untitled-xlviii</t>
  </si>
  <si>
    <t>Katja Larsson</t>
  </si>
  <si>
    <t>Hercules II</t>
  </si>
  <si>
    <t>Aicon Gallery</t>
  </si>
  <si>
    <t>Jesmonite, bath stone</t>
  </si>
  <si>
    <t>https://www.artsy.net/artwork/katja-larsson-hercules-ii</t>
  </si>
  <si>
    <t>119.4 × 58.4 × 58.4 cm</t>
  </si>
  <si>
    <t>Aeolus ADR 35</t>
  </si>
  <si>
    <t>Jesmonite, pigment</t>
  </si>
  <si>
    <t>https://www.artsy.net/artwork/katja-larsson-aeolus-adr-35</t>
  </si>
  <si>
    <t>73.7 × 73.7 × 15.2 cm</t>
  </si>
  <si>
    <t>Icarus 10.7</t>
  </si>
  <si>
    <t>https://www.artsy.net/artwork/katja-larsson-icarus-10-dot-7</t>
  </si>
  <si>
    <t>27.9 × 27.9 × 40.6 cm</t>
  </si>
  <si>
    <t>Athena SP - 7</t>
  </si>
  <si>
    <t>Jesmonite, marble dust</t>
  </si>
  <si>
    <t>https://www.artsy.net/artwork/katja-larsson-athena-sp-7</t>
  </si>
  <si>
    <t>58.4 × 58.4 × 10.2 cm</t>
  </si>
  <si>
    <t>Achilles II</t>
  </si>
  <si>
    <t>Jesmonite, natural stone</t>
  </si>
  <si>
    <t>https://www.artsy.net/artwork/katja-larsson-achilles-ii</t>
  </si>
  <si>
    <t>83.8 × 116.8 × 35.6 cm</t>
  </si>
  <si>
    <t>Minerva Radial F105</t>
  </si>
  <si>
    <t>https://www.artsy.net/artwork/katja-larsson-minerva-radial-f105</t>
  </si>
  <si>
    <t>Folded Figure (Haptic)</t>
  </si>
  <si>
    <t>https://www.artsy.net/artwork/maria-bartuszova-folded-figure-haptic</t>
  </si>
  <si>
    <t>15 × 40 × 38 cm</t>
  </si>
  <si>
    <t xml:space="preserve">Walking Together </t>
  </si>
  <si>
    <t>https://www.artsy.net/artwork/sheila-hicks-walking-together</t>
  </si>
  <si>
    <t>Lemon Tree Tondo No. 1.</t>
  </si>
  <si>
    <t>https://www.artsy.net/artwork/amy-bessone-lemon-tree-tondo-no-1</t>
  </si>
  <si>
    <t>69.8 × 69.8 × 12.7 cm</t>
  </si>
  <si>
    <t>Schreibend suchen</t>
  </si>
  <si>
    <t>Indian ink on parchment like paper</t>
  </si>
  <si>
    <t>https://www.artsy.net/artwork/irma-blank-schreibend-suchen</t>
  </si>
  <si>
    <t>23 × 15.5 × 9 cm</t>
  </si>
  <si>
    <t>Patti Smith</t>
  </si>
  <si>
    <t>https://www.artsy.net/artwork/robert-mapplethorpe-patti-smith-35</t>
  </si>
  <si>
    <t>Dionysos SOS</t>
  </si>
  <si>
    <t>https://www.artsy.net/artwork/dorothea-tanning-dionysos-sos-1</t>
  </si>
  <si>
    <t>1964-1966</t>
  </si>
  <si>
    <t>Pastel and graphite on card</t>
  </si>
  <si>
    <t>https://www.artsy.net/artwork/hannah-wilke-2</t>
  </si>
  <si>
    <t>44 × 37.8 cm</t>
  </si>
  <si>
    <t>Tarsila</t>
  </si>
  <si>
    <t>2004-2018</t>
  </si>
  <si>
    <t>https://www.artsy.net/artwork/erika-verzutti-tarsila</t>
  </si>
  <si>
    <t>20 × 20 × 27 cm</t>
  </si>
  <si>
    <t xml:space="preserve">Delicate Secret </t>
  </si>
  <si>
    <t>https://www.artsy.net/artwork/sheila-hicks-delicate-secret</t>
  </si>
  <si>
    <t>38 × 38 × 15 cm</t>
  </si>
  <si>
    <t>https://www.artsy.net/artwork/sheila-hicks-eclipse-varda</t>
  </si>
  <si>
    <t>Ballpoint pen on polyester on wooden stretcher</t>
  </si>
  <si>
    <t>https://www.artsy.net/artwork/irma-blank-ur-schrift-ovvero-avant-testo-15-10-02-2002-vii</t>
  </si>
  <si>
    <t>Mr. and Mrs. Albert Thornton, Mobile, Alabama</t>
  </si>
  <si>
    <t>https://www.artsy.net/artwork/gordon-parks-mr-and-mrs-albert-thornton-mobile-alabama-1960</t>
  </si>
  <si>
    <t>Lenore Tawney</t>
  </si>
  <si>
    <t>The Jade Mountain</t>
  </si>
  <si>
    <t>https://www.artsy.net/artwork/lenore-tawney-the-jade-mountain</t>
  </si>
  <si>
    <t>16.5 × 16.5 × 8.3 cm</t>
  </si>
  <si>
    <t>Trascrizioni, Zeitungsdoppelseite</t>
  </si>
  <si>
    <t>Indian ink on parchment-like paper</t>
  </si>
  <si>
    <t>https://www.artsy.net/artwork/irma-blank-trascrizioni-zeitungsdoppelseite-1</t>
  </si>
  <si>
    <t>62 × 82 cm</t>
  </si>
  <si>
    <t>Generation Process Series #3</t>
  </si>
  <si>
    <t>12 painted ceramics on painted board</t>
  </si>
  <si>
    <t>https://www.artsy.net/artwork/hannah-wilke-generation-process-series-number-3</t>
  </si>
  <si>
    <t>7.6 × 48.3 × 48.3 cm</t>
  </si>
  <si>
    <t>Takuro Kuwata 桑田卓郎</t>
  </si>
  <si>
    <t>https://www.artsy.net/artwork/takuro-kuwata-sang-tian-zhuo-lang-tea-bowl-34</t>
  </si>
  <si>
    <t>34.5 × 44 × 40 cm</t>
  </si>
  <si>
    <t>Warhol “Flowers”</t>
  </si>
  <si>
    <t>https://www.artsy.net/artwork/dan-fischer-warhol-flowers</t>
  </si>
  <si>
    <t>Porcelain, glaze, platinum, steel</t>
  </si>
  <si>
    <t>https://www.artsy.net/artwork/takuro-kuwata-sang-tian-zhuo-lang-untitled-69</t>
  </si>
  <si>
    <t>35 × 41 × 42 cm</t>
  </si>
  <si>
    <t>Betty Parsons</t>
  </si>
  <si>
    <t>Going Up</t>
  </si>
  <si>
    <t>https://www.artsy.net/artwork/betty-parsons-going-up</t>
  </si>
  <si>
    <t>90.17 × 41.28 cm</t>
  </si>
  <si>
    <t>Maronis B</t>
  </si>
  <si>
    <t>1980-1993</t>
  </si>
  <si>
    <t>https://www.artsy.net/artwork/lenore-tawney-maronis-b</t>
  </si>
  <si>
    <t>41.9 × 13.3 × 13.3 cm</t>
  </si>
  <si>
    <t>https://www.artsy.net/artwork/hannah-wilke-untitled-35</t>
  </si>
  <si>
    <t>Untitled (N.P. 21)</t>
  </si>
  <si>
    <t>Oil and oil bar on canvas</t>
  </si>
  <si>
    <t>https://www.artsy.net/artwork/amy-bessone-untitled-np-21</t>
  </si>
  <si>
    <t>https://www.artsy.net/artwork/erika-verzutti-picasso-with-strawberries</t>
  </si>
  <si>
    <t>36 × 41 × 8.5 cm</t>
  </si>
  <si>
    <t>Untitled (Mother and Baby, dusk)</t>
  </si>
  <si>
    <t>https://www.artsy.net/artwork/graham-little-untitled-mother-and-baby-dusk</t>
  </si>
  <si>
    <t>24 × 54.4 cm</t>
  </si>
  <si>
    <t>https://www.artsy.net/artwork/robert-mapplethorpe-willem-de-kooning</t>
  </si>
  <si>
    <t>Gulf Stream</t>
  </si>
  <si>
    <t>https://www.artsy.net/artwork/betty-parsons-gulf-stream</t>
  </si>
  <si>
    <t>85.7 × 49.5 cm</t>
  </si>
  <si>
    <t>c. mid 1960s</t>
  </si>
  <si>
    <t>Pastel and graphite with text on rice paper</t>
  </si>
  <si>
    <t>https://www.artsy.net/artwork/hannah-wilke-untitled-34</t>
  </si>
  <si>
    <t>24.13 × 30.48 cm</t>
  </si>
  <si>
    <t>Amie Dicke</t>
  </si>
  <si>
    <t>ONE-LINER III (Holding The Rodeo Image)</t>
  </si>
  <si>
    <t>Anat Ebgi</t>
  </si>
  <si>
    <t>Sublimation print on aluminum</t>
  </si>
  <si>
    <t>https://www.artsy.net/artwork/amie-dicke-one-liner-iii-holding-the-rodeo-image</t>
  </si>
  <si>
    <t>119.4 × 93.3 cm</t>
  </si>
  <si>
    <t>Janet Werner</t>
  </si>
  <si>
    <t>Janet Werner | Carter (2020) | Artsy,"description":"From Anat Ebgi, Janet Werner, Carter (2020), Oil on canvas, 26 × 33 in","long_description":"From Anat Ebgi, Janet Werner, Carter (2020), Oil on canvas, 26 × 33 in"},"context":null,"is_price_hidden":false,"is_price_range":false,"category":"Painting","dimensions":{"in":"26 × 33 in","cm":"66 × 83.8 cm"},"cultural_maker":null,"is_biddable":false,"edition_sets":[],"sale_artwork":null,"title":"Carter"</t>
  </si>
  <si>
    <t>https://www.artsy.net/artwork/janet-werner-carter</t>
  </si>
  <si>
    <t>66 × 83.8 cm</t>
  </si>
  <si>
    <t>Dominic Chambers</t>
  </si>
  <si>
    <t>Spiritual Visitors (My Imagination)</t>
  </si>
  <si>
    <t>Anna Zorina Gallery</t>
  </si>
  <si>
    <t>Chalk pastel, oil, charcoal on gessoed paper</t>
  </si>
  <si>
    <t>https://www.artsy.net/artwork/dominic-chambers-spiritual-visitors-my-imagination</t>
  </si>
  <si>
    <t>178.4 × 133.4 cm</t>
  </si>
  <si>
    <t>Apple Spirit (Early Night)</t>
  </si>
  <si>
    <t>https://www.artsy.net/artwork/dominic-chambers-apple-spirit-early-night</t>
  </si>
  <si>
    <t>177.8 × 133.4 cm</t>
  </si>
  <si>
    <t>Apple Spirits (Twilight)</t>
  </si>
  <si>
    <t>https://www.artsy.net/artwork/dominic-chambers-apple-spirits-twilight</t>
  </si>
  <si>
    <t>Every Time the Sun Comes Up</t>
  </si>
  <si>
    <t>https://www.artsy.net/artwork/dominic-chambers-every-time-the-sun-comes-up</t>
  </si>
  <si>
    <t>132.7 × 104.1 cm</t>
  </si>
  <si>
    <t>Tania Franco-Klein</t>
  </si>
  <si>
    <t>First Act (self-portrait)</t>
  </si>
  <si>
    <t>Aperture Foundation</t>
  </si>
  <si>
    <t>https://www.artsy.net/artwork/tania-franco-klein-first-act-self-portrait</t>
  </si>
  <si>
    <t>27.2 × 40.6 cm</t>
  </si>
  <si>
    <t>Arielle Bobb-Willis</t>
  </si>
  <si>
    <t>New Orleans</t>
  </si>
  <si>
    <t>https://www.artsy.net/artwork/arielle-bobb-willis-new-orleans</t>
  </si>
  <si>
    <t>Jamal Nxedlana</t>
  </si>
  <si>
    <t>FAKA Portrait</t>
  </si>
  <si>
    <t>https://www.artsy.net/artwork/jamal-nxedlana-faka-portrait-1</t>
  </si>
  <si>
    <t>Eau-forte I</t>
  </si>
  <si>
    <t>ARCHEUS\/POST-MODERN</t>
  </si>
  <si>
    <t>Etching and aquatint on Arches paper</t>
  </si>
  <si>
    <t>https://www.artsy.net/artwork/pierre-soulages-eau-forte-i-2</t>
  </si>
  <si>
    <t>63.5 × 50.2 cm</t>
  </si>
  <si>
    <t>Lithographie n° 17</t>
  </si>
  <si>
    <t>An unique Bon à Tirer lithographic proof, extensively inscribed by the artist</t>
  </si>
  <si>
    <t>https://www.artsy.net/artwork/pierre-soulages-lithographie-n-degrees-17</t>
  </si>
  <si>
    <t>Sérigraphie n° 15</t>
  </si>
  <si>
    <t>Screenprint in colours</t>
  </si>
  <si>
    <t>https://www.artsy.net/artwork/pierre-soulages-serigraphie-n-degrees-15</t>
  </si>
  <si>
    <t>106 × 73 cm</t>
  </si>
  <si>
    <t>Eau-forte V</t>
  </si>
  <si>
    <t>Etching and aquatint on Rives paper</t>
  </si>
  <si>
    <t>https://www.artsy.net/artwork/pierre-soulages-eau-forte-v-2</t>
  </si>
  <si>
    <t>Lithographie n° 24b (variante avec rouge)</t>
  </si>
  <si>
    <t>Lithograph on Arches paper</t>
  </si>
  <si>
    <t>https://www.artsy.net/artwork/pierre-soulages-lithographie-n-degrees-24b-variante-avec-rouge</t>
  </si>
  <si>
    <t>79 × 56 cm</t>
  </si>
  <si>
    <t>Sérigraphie n° 16</t>
  </si>
  <si>
    <t>https://www.artsy.net/artwork/pierre-soulages-serigraphie-n-degrees-16</t>
  </si>
  <si>
    <t>Eau-forte IX</t>
  </si>
  <si>
    <t>https://www.artsy.net/artwork/pierre-soulages-eau-forte-ix</t>
  </si>
  <si>
    <t>Lithographie n° 34</t>
  </si>
  <si>
    <t>Lithograph in colours on Arches paper</t>
  </si>
  <si>
    <t>https://www.artsy.net/artwork/pierre-soulages-lithographie-n-degrees-34</t>
  </si>
  <si>
    <t>67.5 × 50.5 cm</t>
  </si>
  <si>
    <t>Sérigraphie n° 18</t>
  </si>
  <si>
    <t>https://www.artsy.net/artwork/pierre-soulages-serigraphie-n-degrees-18-1</t>
  </si>
  <si>
    <t>89 × 68.5 cm</t>
  </si>
  <si>
    <t>Lithographie n° 1</t>
  </si>
  <si>
    <t>https://www.artsy.net/artwork/pierre-soulages-lithographie-n-degrees-1-1</t>
  </si>
  <si>
    <t>66 × 50.5 cm</t>
  </si>
  <si>
    <t>Lithographie n° 36</t>
  </si>
  <si>
    <t>https://www.artsy.net/artwork/pierre-soulages-lithographie-n-degrees-36</t>
  </si>
  <si>
    <t>Peinture 130 x 165 cm, 2 décembre 2017</t>
  </si>
  <si>
    <t>https://www.artsy.net/artwork/pierre-soulages-peinture-130-x-165-cm-2-decembre-2017</t>
  </si>
  <si>
    <t>130 × 165 cm</t>
  </si>
  <si>
    <t xml:space="preserve">Physichromie No 1768 </t>
  </si>
  <si>
    <t>Mixed media on aluminum</t>
  </si>
  <si>
    <t>https://www.artsy.net/artwork/carlos-cruz-diez-physichromie-no-1768</t>
  </si>
  <si>
    <t>Atmosphere chromoplastique No 440 A</t>
  </si>
  <si>
    <t xml:space="preserve">1977 </t>
  </si>
  <si>
    <t>https://www.artsy.net/artwork/luis-tomasello-atmosphere-chromoplastique-no-440-a</t>
  </si>
  <si>
    <t>Physichromie 1800</t>
  </si>
  <si>
    <t>https://www.artsy.net/artwork/carlos-cruz-diez-physichromie-1800</t>
  </si>
  <si>
    <t>60 × 30 cm</t>
  </si>
  <si>
    <t xml:space="preserve">Atmosphere Chromoplastique No 527 </t>
  </si>
  <si>
    <t>https://www.artsy.net/artwork/luis-tomasello-atmosphere-chromoplastique-no-527</t>
  </si>
  <si>
    <t>76 × 76 × 6 cm</t>
  </si>
  <si>
    <t xml:space="preserve">Objet plastique No 997 </t>
  </si>
  <si>
    <t>https://www.artsy.net/artwork/luis-tomasello-objet-plastique-no-997-1</t>
  </si>
  <si>
    <t>63 × 63 × 5 cm</t>
  </si>
  <si>
    <t>Objet Plastique N. 490 A</t>
  </si>
  <si>
    <t>https://www.artsy.net/artwork/luis-tomasello-objet-plastique-n-490-a</t>
  </si>
  <si>
    <t>47 × 47 cm</t>
  </si>
  <si>
    <t>Atmosphere chromoplastique No 380</t>
  </si>
  <si>
    <t>https://www.artsy.net/artwork/luis-tomasello-atmosphere-chromoplastique-no-380</t>
  </si>
  <si>
    <t>90 × 90 × 7 cm</t>
  </si>
  <si>
    <t>Atmosphere Chromoplastique No 733</t>
  </si>
  <si>
    <t xml:space="preserve">1993 </t>
  </si>
  <si>
    <t>https://www.artsy.net/artwork/luis-tomasello-atmosphere-chromoplastique-no-733-2</t>
  </si>
  <si>
    <t>85 × 85 × 6 cm</t>
  </si>
  <si>
    <t xml:space="preserve">Objet plastique No 935 </t>
  </si>
  <si>
    <t>https://www.artsy.net/artwork/luis-tomasello-objet-plastique-no-935</t>
  </si>
  <si>
    <t>72 × 72 × 7 cm</t>
  </si>
  <si>
    <t xml:space="preserve">Atmosphere chromoplastique No 965 </t>
  </si>
  <si>
    <t>https://www.artsy.net/artwork/luis-tomasello-atmosphere-chromoplastique-no-965</t>
  </si>
  <si>
    <t>58 × 50 × 6 cm</t>
  </si>
  <si>
    <t>Mella Jaarsma</t>
  </si>
  <si>
    <t>Feeding The Nation 1</t>
  </si>
  <si>
    <t>Baik Art</t>
  </si>
  <si>
    <t>Photograph printed on hahnemuhle paper</t>
  </si>
  <si>
    <t>https://www.artsy.net/artwork/mella-jaarsma-feeding-the-nation-1</t>
  </si>
  <si>
    <t>90 × 250 cm</t>
  </si>
  <si>
    <t>Jompet Kuswidananto</t>
  </si>
  <si>
    <t>Memories on jute</t>
  </si>
  <si>
    <t>Jute clothes, Ink</t>
  </si>
  <si>
    <t>https://www.artsy.net/artwork/jompet-kuswidananto-memories-on-jute</t>
  </si>
  <si>
    <t>50 × 120 × 7 cm</t>
  </si>
  <si>
    <t>Feeding the nation Tap 5</t>
  </si>
  <si>
    <t>Gouache, ink, and pencil on paper</t>
  </si>
  <si>
    <t>https://www.artsy.net/artwork/mella-jaarsma-feeding-the-nation-tap-5</t>
  </si>
  <si>
    <t>Bath room dress 1</t>
  </si>
  <si>
    <t>https://www.artsy.net/artwork/mella-jaarsma-bath-room-dress-1</t>
  </si>
  <si>
    <t>Feeding The nation Tap 9</t>
  </si>
  <si>
    <t>https://www.artsy.net/artwork/mella-jaarsma-feeding-the-nation-tap-9</t>
  </si>
  <si>
    <t>Feeding The Nation II</t>
  </si>
  <si>
    <t>Metal, water, pomp, hose, leather, fabric</t>
  </si>
  <si>
    <t>https://www.artsy.net/artwork/mella-jaarsma-feeding-the-nation-ii</t>
  </si>
  <si>
    <t>152.4 × 58.4 × 50.8 cm</t>
  </si>
  <si>
    <t>Feeding The nation Tap 7</t>
  </si>
  <si>
    <t>https://www.artsy.net/artwork/mella-jaarsma-feeding-the-nation-tap-7</t>
  </si>
  <si>
    <t>Feeding The nation Tap 8</t>
  </si>
  <si>
    <t>https://www.artsy.net/artwork/mella-jaarsma-feeding-the-nation-tap-8</t>
  </si>
  <si>
    <t>Feeding The Nation Water 1</t>
  </si>
  <si>
    <t>https://www.artsy.net/artwork/mella-jaarsma-feeding-the-nation-water-1</t>
  </si>
  <si>
    <t>Feeding The nation Tap 1</t>
  </si>
  <si>
    <t>https://www.artsy.net/artwork/mella-jaarsma-feeding-the-nation-tap-1</t>
  </si>
  <si>
    <t>On Mantras</t>
  </si>
  <si>
    <t>Fire burning on carpet</t>
  </si>
  <si>
    <t>https://www.artsy.net/artwork/jompet-kuswidananto-on-mantras</t>
  </si>
  <si>
    <t>150 × 150 × 3 cm</t>
  </si>
  <si>
    <t>Feeding The nation Tap 6</t>
  </si>
  <si>
    <t>https://www.artsy.net/artwork/mella-jaarsma-feeding-the-nation-tap-6</t>
  </si>
  <si>
    <t>Feeding The nation Tap 11</t>
  </si>
  <si>
    <t>https://www.artsy.net/artwork/mella-jaarsma-feeding-the-nation-tap-11</t>
  </si>
  <si>
    <t>Feeding The nation Tap 10</t>
  </si>
  <si>
    <t>https://www.artsy.net/artwork/mella-jaarsma-feeding-the-nation-tap-10</t>
  </si>
  <si>
    <t>Feeding The Nation Water 2</t>
  </si>
  <si>
    <t>https://www.artsy.net/artwork/mella-jaarsma-feeding-the-nation-water-2</t>
  </si>
  <si>
    <t>Saint</t>
  </si>
  <si>
    <t>Leather, clothes, synthetic hair, iron</t>
  </si>
  <si>
    <t>https://www.artsy.net/artwork/jompet-kuswidananto-saint</t>
  </si>
  <si>
    <t>175 × 220 × 60 cm</t>
  </si>
  <si>
    <t>Feeding The nation Tap 12</t>
  </si>
  <si>
    <t>https://www.artsy.net/artwork/mella-jaarsma-feeding-the-nation-tap-12</t>
  </si>
  <si>
    <t>Feeding The nation Tap 2</t>
  </si>
  <si>
    <t>https://www.artsy.net/artwork/mella-jaarsma-feeding-the-nation-tap-2</t>
  </si>
  <si>
    <t>Feeding The nation Tap 3</t>
  </si>
  <si>
    <t>https://www.artsy.net/artwork/mella-jaarsma-feeding-the-nation-tap-3</t>
  </si>
  <si>
    <t>Feeding the nation #4</t>
  </si>
  <si>
    <t>https://www.artsy.net/artwork/mella-jaarsma-feeding-the-nation-number-4</t>
  </si>
  <si>
    <t>25.4 × 21 cm</t>
  </si>
  <si>
    <t>Panamapattie</t>
  </si>
  <si>
    <t>Painted and chromed steel</t>
  </si>
  <si>
    <t>https://www.artsy.net/artwork/john-chamberlain-panamapattie</t>
  </si>
  <si>
    <t>30.2 × 36.8 × 34.3 cm</t>
  </si>
  <si>
    <t>Edda Renouf</t>
  </si>
  <si>
    <t>Goldfinch I</t>
  </si>
  <si>
    <t>Acrylic on linen; removed and reapplied threads</t>
  </si>
  <si>
    <t>https://www.artsy.net/artwork/edda-renouf-goldfinch-i</t>
  </si>
  <si>
    <t>29.8 × 29.8 cm</t>
  </si>
  <si>
    <t>Untitled (Signal)</t>
  </si>
  <si>
    <t>Acrylic and collage on wood</t>
  </si>
  <si>
    <t>https://www.artsy.net/artwork/robert-rauschenberg-untitled-signal-2</t>
  </si>
  <si>
    <t>https://www.artsy.net/artwork/richard-serra-untitled-67</t>
  </si>
  <si>
    <t>99.1 × 127 cm</t>
  </si>
  <si>
    <t>the summer house</t>
  </si>
  <si>
    <t>https://www.artsy.net/artwork/karen-kilimnik-the-summer-house</t>
  </si>
  <si>
    <t>28.3 × 35.9 cm</t>
  </si>
  <si>
    <t>Mimesi</t>
  </si>
  <si>
    <t>https://www.artsy.net/artwork/giulio-paolini-mimesi-10</t>
  </si>
  <si>
    <t>38.1 × 24.1 × 20.3 cm</t>
  </si>
  <si>
    <t>Tout Fini</t>
  </si>
  <si>
    <t>https://www.artsy.net/artwork/kenneth-noland-tout-fini</t>
  </si>
  <si>
    <t>40.6 × 316.9 cm</t>
  </si>
  <si>
    <t>The Bucintoro at the Molo on Ascension Day</t>
  </si>
  <si>
    <t>https://www.artsy.net/artwork/bernhard-hildebrandt-the-bucintoro-at-the-molo-on-ascension-day</t>
  </si>
  <si>
    <t>Curly</t>
  </si>
  <si>
    <t>Painted sheet metal</t>
  </si>
  <si>
    <t>https://www.artsy.net/artwork/alexander-calder-curly</t>
  </si>
  <si>
    <t>39.4 × 36.8 × 31.8 cm</t>
  </si>
  <si>
    <t>Goldfinch Call #1</t>
  </si>
  <si>
    <t>Graphite, ink and oil pastel with incised lines on Arches pape</t>
  </si>
  <si>
    <t>https://www.artsy.net/artwork/edda-renouf-goldfinch-call-number-1</t>
  </si>
  <si>
    <t>Endless Column III</t>
  </si>
  <si>
    <t>Fiberglass and chameleon auto paint finish</t>
  </si>
  <si>
    <t>https://www.artsy.net/artwork/hank-willis-thomas-endless-column-iii-1</t>
  </si>
  <si>
    <t>223.5 × 22.6 × 22.6 cm</t>
  </si>
  <si>
    <t>Isla (Devenir)</t>
  </si>
  <si>
    <t>Oil, nails and fishhooks on linen panel on plywood</t>
  </si>
  <si>
    <t>https://www.artsy.net/artwork/yoan-capote-isla-devenir</t>
  </si>
  <si>
    <t>132 × 170 × 6 cm</t>
  </si>
  <si>
    <t>Teatro Regio, Piazza Castello 215, Turin</t>
  </si>
  <si>
    <t>https://www.artsy.net/artwork/enoc-perez-teatro-regio-piazza-castello-215-turin</t>
  </si>
  <si>
    <t>203.2 × 254 cm</t>
  </si>
  <si>
    <t>Fifteen Drawer Pulls</t>
  </si>
  <si>
    <t>Oil on panel construction</t>
  </si>
  <si>
    <t>https://www.artsy.net/artwork/william-tillyer-fifteen-drawer-pulls</t>
  </si>
  <si>
    <t>88.9 × 88.9 cm</t>
  </si>
  <si>
    <t>April</t>
  </si>
  <si>
    <t>Cast glass, polished, color number 110</t>
  </si>
  <si>
    <t>https://www.artsy.net/artwork/ann-veronica-janssens-april-1</t>
  </si>
  <si>
    <t>12.1 × 12.1 × 180 cm</t>
  </si>
  <si>
    <t>https://www.artsy.net/artwork/mary-obering-untitled-20</t>
  </si>
  <si>
    <t>97.8 × 96.5 cm</t>
  </si>
  <si>
    <t>https://www.artsy.net/artwork/claudio-parmiggiani-untitled-166</t>
  </si>
  <si>
    <t>97.5 × 120.7 cm</t>
  </si>
  <si>
    <t>Inventory of Inherited Masculinities</t>
  </si>
  <si>
    <t>Plywood, paint, steel hinges, Philip Johnson's jacket, books</t>
  </si>
  <si>
    <t>https://www.artsy.net/artwork/tom-burr-inventory-of-inherited-masculinities</t>
  </si>
  <si>
    <t>63.5 × 231.1 × 86.4 cm</t>
  </si>
  <si>
    <t>https://www.artsy.net/artwork/mary-obering-untitled-21</t>
  </si>
  <si>
    <t>https://www.artsy.net/artwork/claudio-parmiggiani-untitled-165</t>
  </si>
  <si>
    <t>240 × 114 cm</t>
  </si>
  <si>
    <t>early childhood development</t>
  </si>
  <si>
    <t>Wool blanket and upholstery tacks on plywood</t>
  </si>
  <si>
    <t>https://www.artsy.net/artwork/tom-burr-early-childhood-development</t>
  </si>
  <si>
    <t>https://www.artsy.net/artwork/mary-obering-untitled-19</t>
  </si>
  <si>
    <t>Plywood</t>
  </si>
  <si>
    <t>https://www.artsy.net/artwork/virginia-overton-untitled-43</t>
  </si>
  <si>
    <t>259.1 × 248.9 cm</t>
  </si>
  <si>
    <t>https://www.artsy.net/artwork/mary-obering-untitled-18</t>
  </si>
  <si>
    <t>Jane Corrigan</t>
  </si>
  <si>
    <t>Orange Eater</t>
  </si>
  <si>
    <t>https://www.artsy.net/artwork/jane-corrigan-orange-eater</t>
  </si>
  <si>
    <t>Counting</t>
  </si>
  <si>
    <t>Brooke Alexander, Inc.</t>
  </si>
  <si>
    <t>Photogravure with screenprint</t>
  </si>
  <si>
    <t>https://www.artsy.net/artwork/lorna-simpson-counting-1</t>
  </si>
  <si>
    <t>187.3 × 96.5 cm</t>
  </si>
  <si>
    <t>Untitled (Volcano)</t>
  </si>
  <si>
    <t>Acrylic on celotex, in artist's frame</t>
  </si>
  <si>
    <t>https://www.artsy.net/artwork/richard-artschwager-untitled-volcano-1</t>
  </si>
  <si>
    <t>25.7 × 30.5 cm</t>
  </si>
  <si>
    <t>Rollercoaster</t>
  </si>
  <si>
    <t>Photogravure with color aquatint</t>
  </si>
  <si>
    <t>https://www.artsy.net/artwork/john-baldessari-rollercoaster-3</t>
  </si>
  <si>
    <t>99.1 × 171.5 cm</t>
  </si>
  <si>
    <t>No</t>
  </si>
  <si>
    <t>Color lithograph</t>
  </si>
  <si>
    <t>https://www.artsy.net/artwork/bruce-nauman-no-1</t>
  </si>
  <si>
    <t>76.2 × 109.2 cm</t>
  </si>
  <si>
    <t>Selection from the Survival Series: Use What Is Dominant...</t>
  </si>
  <si>
    <t>1983-1985</t>
  </si>
  <si>
    <t>Screenprint on brushed aluminum</t>
  </si>
  <si>
    <t>https://www.artsy.net/artwork/jenny-holzer-selection-from-the-survival-series-use-what-is-dominant-dot-dot-dot</t>
  </si>
  <si>
    <t>38.1 × 45.7 cm</t>
  </si>
  <si>
    <t>Fingers And Holes (Black &amp; Red)</t>
  </si>
  <si>
    <t>Color lithograph and screenprint</t>
  </si>
  <si>
    <t>https://www.artsy.net/artwork/bruce-nauman-fingers-and-holes-black-and-red</t>
  </si>
  <si>
    <t>Man Resting (State II)</t>
  </si>
  <si>
    <t>https://www.artsy.net/artwork/lucian-freud-man-resting-state-ii-1</t>
  </si>
  <si>
    <t>47 × 50.2 cm</t>
  </si>
  <si>
    <t>https://www.artsy.net/artwork/raymond-pettibon-untitled-44</t>
  </si>
  <si>
    <t>35.6 × 26 cm</t>
  </si>
  <si>
    <t>Ken Price</t>
  </si>
  <si>
    <t>Untitled (Interior)</t>
  </si>
  <si>
    <t>https://www.artsy.net/artwork/ken-price-untitled-interior</t>
  </si>
  <si>
    <t>40.6 × 30.8 cm</t>
  </si>
  <si>
    <t>Richard Bosman</t>
  </si>
  <si>
    <t>Nightside</t>
  </si>
  <si>
    <t>https://www.artsy.net/artwork/richard-bosman-nightside</t>
  </si>
  <si>
    <t>Untitled (I've Got the Money...)</t>
  </si>
  <si>
    <t>Lithograph with hand coloring in watercolor</t>
  </si>
  <si>
    <t>https://www.artsy.net/artwork/raymond-pettibon-untitled-ive-got-the-money-dot-dot-dot</t>
  </si>
  <si>
    <t>48.6 × 33.7 cm</t>
  </si>
  <si>
    <t>#11506-3940</t>
  </si>
  <si>
    <t>Bruce Silverstein Gallery</t>
  </si>
  <si>
    <t>https://www.artsy.net/artwork/todd-hido-number-11506-3940</t>
  </si>
  <si>
    <t>Destroyed House Krasnoyarsk 1</t>
  </si>
  <si>
    <t>https://www.artsy.net/artwork/marjan-teeuwen-destroyed-house-krasnoyarsk-1</t>
  </si>
  <si>
    <t>110 × 149.9 cm</t>
  </si>
  <si>
    <t>2479-a</t>
  </si>
  <si>
    <t>Chromogenic</t>
  </si>
  <si>
    <t>https://www.artsy.net/artwork/todd-hido-2479-a</t>
  </si>
  <si>
    <t>188 × 152.4 cm</t>
  </si>
  <si>
    <t>Brea Souders</t>
  </si>
  <si>
    <t>Unique archival pigment print with watercolor</t>
  </si>
  <si>
    <t>https://www.artsy.net/artwork/brea-souders-untitled-1</t>
  </si>
  <si>
    <t>30.5 × 43.2 cm</t>
  </si>
  <si>
    <t>Coronado Feeders, Dalhart, Texas</t>
  </si>
  <si>
    <t>https://www.artsy.net/artwork/mishka-henner-coronado-feeders-dalhart-texas-5</t>
  </si>
  <si>
    <t>180.3 × 149.9 cm</t>
  </si>
  <si>
    <t>https://www.artsy.net/artwork/brea-souders-untitled</t>
  </si>
  <si>
    <t>Destroyed House Gaza 3</t>
  </si>
  <si>
    <t>https://www.artsy.net/artwork/marjan-teeuwen-destroyed-house-gaza-3-1</t>
  </si>
  <si>
    <t>69.9 × 114 cm</t>
  </si>
  <si>
    <t>Anjos II</t>
  </si>
  <si>
    <t>https://www.artsy.net/artwork/jason-martin-anjos-ii-1</t>
  </si>
  <si>
    <t>88 × 74 × 10 cm</t>
  </si>
  <si>
    <t>Joel Sternfeld</t>
  </si>
  <si>
    <t>After a Flash Flood, Rancho Mirage, California, 1979</t>
  </si>
  <si>
    <t>https://www.artsy.net/artwork/joel-sternfeld-after-a-flash-flood-rancho-mirage-california-1979</t>
  </si>
  <si>
    <t>Untitled (French Cassel Earth\/ Scheveningen Black)</t>
  </si>
  <si>
    <t>https://www.artsy.net/artwork/jason-martin-untitled-french-cassel-earth-slash-scheveningen-black-1</t>
  </si>
  <si>
    <t>68 × 58 cm</t>
  </si>
  <si>
    <t>Wet’n Wild Aquatic Theme Park, Orlando, Florida, September 1980</t>
  </si>
  <si>
    <t>https://www.artsy.net/artwork/joel-sternfeld-wetn-wild-aquatic-theme-park-orlando-florida-september-1980</t>
  </si>
  <si>
    <t>McLean, Virginia, December 1978</t>
  </si>
  <si>
    <t>https://www.artsy.net/artwork/joel-sternfeld-mclean-virginia-december-1978-3</t>
  </si>
  <si>
    <t>Victorian</t>
  </si>
  <si>
    <t>https://www.artsy.net/artwork/jason-martin-victorian</t>
  </si>
  <si>
    <t>200 × 166 cm</t>
  </si>
  <si>
    <t>Senders</t>
  </si>
  <si>
    <t>Bronze, this is a unique version from a maximum of six casts in different finish\/patina</t>
  </si>
  <si>
    <t>https://www.artsy.net/artwork/tony-cragg-senders</t>
  </si>
  <si>
    <t>90 × 31 × 37 cm</t>
  </si>
  <si>
    <t>Viktor Popović</t>
  </si>
  <si>
    <t>Untitled (Archive Zenčišće)</t>
  </si>
  <si>
    <t>C24 Gallery</t>
  </si>
  <si>
    <t>https://www.artsy.net/artwork/viktor-popovic-untitled-archive-zencisce</t>
  </si>
  <si>
    <t>111 × 111 × 10 cm</t>
  </si>
  <si>
    <t>https://www.artsy.net/artwork/viktor-popovic-untitled-archive-zencisce-8</t>
  </si>
  <si>
    <t>86 × 86 × 10 cm</t>
  </si>
  <si>
    <t>https://www.artsy.net/artwork/viktor-popovic-untitled-archive-zencisce-5</t>
  </si>
  <si>
    <t>https://www.artsy.net/artwork/viktor-popovic-untitled-archive-zencisce-2</t>
  </si>
  <si>
    <t>https://www.artsy.net/artwork/viktor-popovic-untitled-archive-zencisce-6</t>
  </si>
  <si>
    <t>https://www.artsy.net/artwork/viktor-popovic-untitled-archive-zencisce-4</t>
  </si>
  <si>
    <t>https://www.artsy.net/artwork/viktor-popovic-untitled-archive-zencisce-3</t>
  </si>
  <si>
    <t>https://www.artsy.net/artwork/viktor-popovic-untitled-archive-zencisce-9</t>
  </si>
  <si>
    <t>https://www.artsy.net/artwork/viktor-popovic-untitled-archive-zencisce-1</t>
  </si>
  <si>
    <t>https://www.artsy.net/artwork/viktor-popovic-untitled-archive-zencisce-7</t>
  </si>
  <si>
    <t>Philip Mueller</t>
  </si>
  <si>
    <t>Philip Mueller Mayhem #1</t>
  </si>
  <si>
    <t>Carbon 12</t>
  </si>
  <si>
    <t>https://www.artsy.net/artwork/philip-mueller-philip-mueller-mayhem-number-1</t>
  </si>
  <si>
    <t>You are My Polar Star</t>
  </si>
  <si>
    <t>Carolina Nitsch Contemporary Art</t>
  </si>
  <si>
    <t>Woven fabric and archival dyes on fabric with embroidered text</t>
  </si>
  <si>
    <t>https://www.artsy.net/artwork/louise-bourgeois-you-are-my-polar-star-1</t>
  </si>
  <si>
    <t>85.7 × 118.1 cm</t>
  </si>
  <si>
    <t>Alyson Shotz</t>
  </si>
  <si>
    <t>Eccentric Orbit</t>
  </si>
  <si>
    <t>Hand bent and welded silicon bronze</t>
  </si>
  <si>
    <t>https://www.artsy.net/artwork/alyson-shotz-eccentric-orbit</t>
  </si>
  <si>
    <t>116.8 × 81.3 × 81.3 cm</t>
  </si>
  <si>
    <t>Descending Squares (No.14)</t>
  </si>
  <si>
    <t>Earthenware with glaze</t>
  </si>
  <si>
    <t>https://www.artsy.net/artwork/mary-heilmann-descending-squares-no-dot-14</t>
  </si>
  <si>
    <t>82.6 × 82.6 × 1.9 cm</t>
  </si>
  <si>
    <t>Some Details About the Five Worlds</t>
  </si>
  <si>
    <t>https://www.artsy.net/artwork/matt-mullican-some-details-about-the-five-worlds</t>
  </si>
  <si>
    <t>208.3 × 355.6 cm</t>
  </si>
  <si>
    <t>Stainless steel and dark brown Plexiglas</t>
  </si>
  <si>
    <t>https://www.artsy.net/artwork/donald-judd-untitled-299</t>
  </si>
  <si>
    <t>10.2 × 58.4 × 68.6 cm</t>
  </si>
  <si>
    <t>Blues Men</t>
  </si>
  <si>
    <t>Suite of 8 color etchings; with portfolio</t>
  </si>
  <si>
    <t>https://www.artsy.net/artwork/thomas-schutte-blues-men</t>
  </si>
  <si>
    <t>91.4 × 68.6 cm</t>
  </si>
  <si>
    <t>Girl Lamp</t>
  </si>
  <si>
    <t>https://www.artsy.net/artwork/atelier-van-lieshout-girl-lamp</t>
  </si>
  <si>
    <t>113 × 38 × 24 cm</t>
  </si>
  <si>
    <t>The Clever Lamp</t>
  </si>
  <si>
    <t>https://www.artsy.net/artwork/atelier-van-lieshout-the-clever-lamp</t>
  </si>
  <si>
    <t>170 × 50 × 50 cm</t>
  </si>
  <si>
    <t>Cave Man Chair</t>
  </si>
  <si>
    <t>Bronze, Sheep Felt</t>
  </si>
  <si>
    <t>https://www.artsy.net/artwork/atelier-van-lieshout-cave-man-chair</t>
  </si>
  <si>
    <t>130 × 93 × 103 cm</t>
  </si>
  <si>
    <t>Mammal Lamp</t>
  </si>
  <si>
    <t>https://www.artsy.net/artwork/atelier-van-lieshout-mammal-lamp</t>
  </si>
  <si>
    <t>172 × 54 × 54 cm</t>
  </si>
  <si>
    <t xml:space="preserve">Model Man Dragging Man </t>
  </si>
  <si>
    <t>Composite</t>
  </si>
  <si>
    <t>https://www.artsy.net/artwork/atelier-van-lieshout-model-man-dragging-man</t>
  </si>
  <si>
    <t>17 × 29 × 9 cm</t>
  </si>
  <si>
    <t>Sausage with Funnel Lamp</t>
  </si>
  <si>
    <t>https://www.artsy.net/artwork/atelier-van-lieshout-sausage-with-funnel-lamp</t>
  </si>
  <si>
    <t>175 × 46 × 46 cm</t>
  </si>
  <si>
    <t xml:space="preserve">Old Man </t>
  </si>
  <si>
    <t>https://www.artsy.net/artwork/atelier-van-lieshout-old-man</t>
  </si>
  <si>
    <t>381 × 304.8 × 127 cm</t>
  </si>
  <si>
    <t xml:space="preserve">Model Laocoön </t>
  </si>
  <si>
    <t>https://www.artsy.net/artwork/atelier-van-lieshout-model-laocoon</t>
  </si>
  <si>
    <t>15 × 25 × 18 cm</t>
  </si>
  <si>
    <t>The Leader</t>
  </si>
  <si>
    <t>https://www.artsy.net/artwork/atelier-van-lieshout-the-leader</t>
  </si>
  <si>
    <t>330 × 210 × 90 cm</t>
  </si>
  <si>
    <t>Model the Burghers</t>
  </si>
  <si>
    <t>https://www.artsy.net/artwork/atelier-van-lieshout-model-the-burghers-1</t>
  </si>
  <si>
    <t>28 × 42 × 28 cm</t>
  </si>
  <si>
    <t>Model Friendship</t>
  </si>
  <si>
    <t>https://www.artsy.net/artwork/atelier-van-lieshout-model-friendship</t>
  </si>
  <si>
    <t>15 × 15 × 20 cm</t>
  </si>
  <si>
    <t>Mother Lamp</t>
  </si>
  <si>
    <t>Composite, Light Fittings</t>
  </si>
  <si>
    <t>https://www.artsy.net/artwork/atelier-van-lieshout-mother-lamp</t>
  </si>
  <si>
    <t>77 × 36 × 30 cm</t>
  </si>
  <si>
    <t>Adrian Wong</t>
  </si>
  <si>
    <t>A Very Old Soul</t>
  </si>
  <si>
    <t>Carrie Secrist Gallery</t>
  </si>
  <si>
    <t>Print on polyester</t>
  </si>
  <si>
    <t>https://www.artsy.net/artwork/adrian-wong-a-very-old-soul</t>
  </si>
  <si>
    <t>487.7 × 121.9 cm</t>
  </si>
  <si>
    <t>Past Life Portrait (Horse)</t>
  </si>
  <si>
    <t>Acrylic on cnavas</t>
  </si>
  <si>
    <t>https://www.artsy.net/artwork/adrian-wong-past-life-portrait-horse</t>
  </si>
  <si>
    <t>Past Life Portrait (Lion)</t>
  </si>
  <si>
    <t>https://www.artsy.net/artwork/adrian-wong-past-life-portrait-lion</t>
  </si>
  <si>
    <t>LENTICULAR COMPOSITION no. 19 (Piggy\/Butterfly Nebula</t>
  </si>
  <si>
    <t>Found lenticulars, walnut, Masonite and enamel</t>
  </si>
  <si>
    <t>https://www.artsy.net/artwork/adrian-wong-lenticular-composition-no-19-piggy-slash-butterfly-nebula</t>
  </si>
  <si>
    <t>15.2 × 11.4 × 7.6 cm</t>
  </si>
  <si>
    <t>LENTICULAR COMPOSITION no. 11 (Greg &amp; Martha\/Autumn Cascade)</t>
  </si>
  <si>
    <t>https://www.artsy.net/artwork/adrian-wong-lenticular-composition-no-11-greg-and-martha-slash-autumn-cascade</t>
  </si>
  <si>
    <t>40.6 × 33 × 7.6 cm</t>
  </si>
  <si>
    <t>LENTICULAR COMPOSITION no. 10 (Wild Horses\/Regular Horses)</t>
  </si>
  <si>
    <t>https://www.artsy.net/artwork/adrian-wong-lenticular-composition-no-10-wild-horses-slash-regular-horses</t>
  </si>
  <si>
    <t>33 × 40.6 × 7.6 cm</t>
  </si>
  <si>
    <t>LENTICULAR COMPOSITION no. 14 (Cataract\/Butterflies)</t>
  </si>
  <si>
    <t>https://www.artsy.net/artwork/adrian-wong-lenticular-composition-no-14-cataract-slash-butterflies</t>
  </si>
  <si>
    <t>The House that Snoopy Built</t>
  </si>
  <si>
    <t>Plywood, PVC, foam, tubing, carpet</t>
  </si>
  <si>
    <t>https://www.artsy.net/artwork/adrian-wong-the-house-that-snoopy-built</t>
  </si>
  <si>
    <t>266.7 × 243.8 × 91.4 cm</t>
  </si>
  <si>
    <t>Past Life Portrait (Dog)</t>
  </si>
  <si>
    <t>https://www.artsy.net/artwork/adrian-wong-past-life-portrait-dog</t>
  </si>
  <si>
    <t>Past Life Portrait (Cheetah)</t>
  </si>
  <si>
    <t>https://www.artsy.net/artwork/adrian-wong-past-life-portrait-cheetah</t>
  </si>
  <si>
    <t>LENTICULAR COMPOSITION no. 8 (Kitten\/Jay)</t>
  </si>
  <si>
    <t>https://www.artsy.net/artwork/adrian-wong-lenticular-composition-no-8-kitten-slash-jay</t>
  </si>
  <si>
    <t>LENTICULAR COMPOSITION no. 7 (Princess\/Waterfall)</t>
  </si>
  <si>
    <t>https://www.artsy.net/artwork/adrian-wong-lenticular-composition-no-7-princess-slash-waterfall</t>
  </si>
  <si>
    <t>LENTICULAR COMPOSITION no. 18 (Leopard Family\/Aurora Borealis)</t>
  </si>
  <si>
    <t>https://www.artsy.net/artwork/adrian-wong-lenticular-composition-no-18-leopard-family-slash-aurora-borealis</t>
  </si>
  <si>
    <t xml:space="preserve">LENTICULAR COMPOSITION no. 12 (Roar\/Meow), </t>
  </si>
  <si>
    <t>https://www.artsy.net/artwork/adrian-wong-lenticular-composition-no-12-roar-slash-meow</t>
  </si>
  <si>
    <t>The House That Snoopy Built Annotated Sketch</t>
  </si>
  <si>
    <t>https://www.artsy.net/artwork/adrian-wong-the-house-that-snoopy-built-annotated-sketch</t>
  </si>
  <si>
    <t>167.6 × 121.9 × 7.6 cm</t>
  </si>
  <si>
    <t>Past Life Portrait (Guinea Pig)</t>
  </si>
  <si>
    <t>https://www.artsy.net/artwork/adrian-wong-past-life-portrait-guinea-pig</t>
  </si>
  <si>
    <t>Past Life Portrait (Zebra)</t>
  </si>
  <si>
    <t>https://www.artsy.net/artwork/adrian-wong-past-life-portrait-zebra</t>
  </si>
  <si>
    <t>LENTICULAR COMPOSITION no. 9 (Professor Barkley\/Sunset)</t>
  </si>
  <si>
    <t>https://www.artsy.net/artwork/adrian-wong-lenticular-composition-no-9-professor-barkley-slash-sunset</t>
  </si>
  <si>
    <t>LENTICULAR COMPOSITION no. 20 (Intergalactic\/Jackrabbit)</t>
  </si>
  <si>
    <t>https://www.artsy.net/artwork/adrian-wong-lenticular-composition-no-20-intergalactic-slash-jackrabbit</t>
  </si>
  <si>
    <t>11.4 × 15.2 × 7.6 cm</t>
  </si>
  <si>
    <t>LENTICULAR COMPOSITION no. 13 (Eight Cats\/Two Cats)</t>
  </si>
  <si>
    <t>https://www.artsy.net/artwork/adrian-wong-lenticular-composition-no-13-eight-cats-slash-two-cats</t>
  </si>
  <si>
    <t xml:space="preserve">The Violet Ray vers. 2 </t>
  </si>
  <si>
    <t>Neon, glass, wood</t>
  </si>
  <si>
    <t>https://www.artsy.net/artwork/adrian-wong-the-violet-ray-vers-2</t>
  </si>
  <si>
    <t>121.9 × 121.9 × 20.3 cm</t>
  </si>
  <si>
    <t>Past Life Portrait (Pig)</t>
  </si>
  <si>
    <t>https://www.artsy.net/artwork/adrian-wong-past-life-portrait-pig</t>
  </si>
  <si>
    <t>Past Life Portrait (Rabbit)</t>
  </si>
  <si>
    <t>https://www.artsy.net/artwork/adrian-wong-past-life-portrait-rabbit</t>
  </si>
  <si>
    <t>LENTICULAR COMPOSITION no. 21 (Eskimo Nebula\/Pumpkin)</t>
  </si>
  <si>
    <t>https://www.artsy.net/artwork/adrian-wong-lenticular-composition-no-21-eskimo-nebula-slash-pumpkin</t>
  </si>
  <si>
    <t>LENTICULAR COMPOSITION no. 15 (Interspecies Friendship\/Auburn Foliage)</t>
  </si>
  <si>
    <t>https://www.artsy.net/artwork/adrian-wong-lenticular-composition-no-15-interspecies-friendship-slash-auburn-foliage</t>
  </si>
  <si>
    <t>LENTICULAR COMPOSITION no. 17 (Stag\/Tree)</t>
  </si>
  <si>
    <t>https://www.artsy.net/artwork/adrian-wong-lenticular-composition-no-17-stag-slash-tree</t>
  </si>
  <si>
    <t>35.6 × 27.9 × 7.6 cm</t>
  </si>
  <si>
    <t>LENTICULAR COMPOSITION no. 16 (Dutch Splits\/Tulip Field)</t>
  </si>
  <si>
    <t>https://www.artsy.net/artwork/adrian-wong-lenticular-composition-no-16-dutch-splits-slash-tulip-field</t>
  </si>
  <si>
    <t>Omar Imam</t>
  </si>
  <si>
    <t>Case Art Fund</t>
  </si>
  <si>
    <t>https://www.artsy.net/artwork/omar-imam-untitled</t>
  </si>
  <si>
    <t>32 × 44 cm</t>
  </si>
  <si>
    <t>Nora Lorek</t>
  </si>
  <si>
    <t>Christine, Betty and Viola</t>
  </si>
  <si>
    <t>https://www.artsy.net/artwork/nora-lorek-christine-betty-and-viola</t>
  </si>
  <si>
    <t>Alejandro Cartagena</t>
  </si>
  <si>
    <t>Carpoolers Jam 4</t>
  </si>
  <si>
    <t>2011-12</t>
  </si>
  <si>
    <t>https://www.artsy.net/artwork/alejandro-cartagena-carpoolers-jam-4</t>
  </si>
  <si>
    <t>32 × 59 cm</t>
  </si>
  <si>
    <t>Alessio Mamo</t>
  </si>
  <si>
    <t>Dreaming Food</t>
  </si>
  <si>
    <t>https://www.artsy.net/artwork/alessio-mamo-dreaming-food</t>
  </si>
  <si>
    <t>Cesar Dezfuli</t>
  </si>
  <si>
    <t xml:space="preserve"> Amadou [16] Mali \/ Alpha [17] Guinea k \/ Musa [18] Gambia, 2016</t>
  </si>
  <si>
    <t>https://www.artsy.net/artwork/cesar-dezfuli-amadou-16-mali-slash-alpha-17-guinea-k-slash-musa-18-gambia-2016</t>
  </si>
  <si>
    <t>32 × 96 cm</t>
  </si>
  <si>
    <t>Muhammed Muheisen</t>
  </si>
  <si>
    <t>Zahra- Victims of War</t>
  </si>
  <si>
    <t>https://www.artsy.net/artwork/muhammed-muheisen-zahra-victims-of-war</t>
  </si>
  <si>
    <t>32 × 21 cm</t>
  </si>
  <si>
    <t>Keith Carter</t>
  </si>
  <si>
    <t>Globe</t>
  </si>
  <si>
    <t>Pigmentprint</t>
  </si>
  <si>
    <t>https://www.artsy.net/artwork/keith-carter-globe</t>
  </si>
  <si>
    <t>Tine Poppe</t>
  </si>
  <si>
    <t>Virginity</t>
  </si>
  <si>
    <t>https://www.artsy.net/artwork/tine-poppe-virginity</t>
  </si>
  <si>
    <t>32 × 42.7 cm</t>
  </si>
  <si>
    <t>Gideon Mendel</t>
  </si>
  <si>
    <t>Wilaiporn Hongjantuek, Amornchai, Bangkok, Thailand</t>
  </si>
  <si>
    <t>https://www.artsy.net/artwork/gideon-mendel-wilaiporn-hongjantuek-amornchai-bangkok-thailand</t>
  </si>
  <si>
    <t>Lisa Ross</t>
  </si>
  <si>
    <t>I Can't Sleep: Homage to a Uyghur Homeland [cards]</t>
  </si>
  <si>
    <t>https://www.artsy.net/artwork/lisa-ross-i-cant-sleep-homage-to-a-uyghur-homeland-cards</t>
  </si>
  <si>
    <t>RUBÉN MARTÍN DE LUCAS</t>
  </si>
  <si>
    <t>Minimal Republics 8</t>
  </si>
  <si>
    <t>2917</t>
  </si>
  <si>
    <t>https://www.artsy.net/artwork/ruben-martin-de-lucas-minimal-republics-8</t>
  </si>
  <si>
    <t>turjoy chowdhury</t>
  </si>
  <si>
    <t>An unnamed 18-day-old baby, Cox's Bazar, Bangladesh</t>
  </si>
  <si>
    <t>https://www.artsy.net/artwork/turjoy-chowdhury-an-unnamed-18-day-old-baby-coxs-bazar-bangladesh</t>
  </si>
  <si>
    <t>Floriane deLassée</t>
  </si>
  <si>
    <t>Ishet, Ethiopia, 2012</t>
  </si>
  <si>
    <t>https://www.artsy.net/artwork/floriane-delassee-ishet-ethiopia-2012</t>
  </si>
  <si>
    <t>Weegee</t>
  </si>
  <si>
    <t>Ocean Dancer Distortion</t>
  </si>
  <si>
    <t>Caviar20</t>
  </si>
  <si>
    <t>https://www.artsy.net/artwork/weegee-ocean-dancer-distortion</t>
  </si>
  <si>
    <t>40 × 32.4 cm</t>
  </si>
  <si>
    <t>Rent Party</t>
  </si>
  <si>
    <t>https://www.artsy.net/artwork/weegee-rent-party</t>
  </si>
  <si>
    <t>50.8 × 47 cm</t>
  </si>
  <si>
    <t>Jayne Mansfield Distortion</t>
  </si>
  <si>
    <t>https://www.artsy.net/artwork/weegee-jayne-mansfield-distortion</t>
  </si>
  <si>
    <t>39.9 × 31.8 cm</t>
  </si>
  <si>
    <t>Self-portrait</t>
  </si>
  <si>
    <t>Ferrotyped silver print</t>
  </si>
  <si>
    <t>https://www.artsy.net/artwork/weegee-self-portrait-1</t>
  </si>
  <si>
    <t>41.9 × 33 cm</t>
  </si>
  <si>
    <t>https://www.artsy.net/artwork/weegee-drunk</t>
  </si>
  <si>
    <t>41.9 × 38.1 cm</t>
  </si>
  <si>
    <t>Jimmy Paulette on David's Bike</t>
  </si>
  <si>
    <t>Dye destruction print</t>
  </si>
  <si>
    <t>https://www.artsy.net/artwork/nan-goldin-jimmy-paulette-on-davids-bike</t>
  </si>
  <si>
    <t>40 × 59.7 cm</t>
  </si>
  <si>
    <t>Woman Laughing, Harlem</t>
  </si>
  <si>
    <t>https://www.artsy.net/artwork/weegee-woman-laughing-harlem</t>
  </si>
  <si>
    <t>54.6 × 44.5 cm</t>
  </si>
  <si>
    <t>Tenement Sleeping</t>
  </si>
  <si>
    <t>https://www.artsy.net/artwork/weegee-tenement-sleeping</t>
  </si>
  <si>
    <t>53.3 × 44.5 cm</t>
  </si>
  <si>
    <t>A Trip to Mars, Times Square, New York</t>
  </si>
  <si>
    <t>https://www.artsy.net/artwork/weegee-a-trip-to-mars-times-square-new-york-1</t>
  </si>
  <si>
    <t>40.6 × 36.8 cm</t>
  </si>
  <si>
    <t>Pawel's back, east hampton morning</t>
  </si>
  <si>
    <t>Oversized cibachrome print</t>
  </si>
  <si>
    <t>https://www.artsy.net/artwork/nan-goldin-pawels-back-east-hampton-morning</t>
  </si>
  <si>
    <t>71.1 × 97.8 cm</t>
  </si>
  <si>
    <t>Sailor and Girl at the Movies, New York</t>
  </si>
  <si>
    <t>ca. 1943</t>
  </si>
  <si>
    <t>https://www.artsy.net/artwork/weegee-sailor-and-girl-at-the-movies-new-york</t>
  </si>
  <si>
    <t>38.1 × 35.6 cm</t>
  </si>
  <si>
    <t>C. Putting on her Make-Up, Bangkok, 1992</t>
  </si>
  <si>
    <t>Cibachrome print, flush-mounted on board</t>
  </si>
  <si>
    <t>https://www.artsy.net/artwork/nan-goldin-c-putting-on-her-make-up-bangkok-1992</t>
  </si>
  <si>
    <t>97.2 × 65.4 cm</t>
  </si>
  <si>
    <t>Billie Dauscha and Mabel Sidney, Bowery Entertainers</t>
  </si>
  <si>
    <t>https://www.artsy.net/artwork/weegee-billie-dauscha-and-mabel-sidney-bowery-entertainers</t>
  </si>
  <si>
    <t xml:space="preserve">At Eddie Condon's in Greenwich Village </t>
  </si>
  <si>
    <t>https://www.artsy.net/artwork/weegee-at-eddie-condons-in-greenwich-village</t>
  </si>
  <si>
    <t>Distortion: Stripes</t>
  </si>
  <si>
    <t>https://www.artsy.net/artwork/weegee-distortion-stripes</t>
  </si>
  <si>
    <t>39.4 × 35.6 cm</t>
  </si>
  <si>
    <t>Joey and Andres in Bed, Hotel Anschifer Hof, Berlin</t>
  </si>
  <si>
    <t>https://www.artsy.net/artwork/nan-goldin-joey-and-andres-in-bed-hotel-anschifer-hof-berlin</t>
  </si>
  <si>
    <t>Cui Fei</t>
  </si>
  <si>
    <t>Read by Touch II – 1996 触读之二 - 1996</t>
  </si>
  <si>
    <t>Thorns on paper 树刺</t>
  </si>
  <si>
    <t>https://www.artsy.net/artwork/cui-fei-read-by-touch-ii-1996-hong-du-zhi-er-1996</t>
  </si>
  <si>
    <t>Song Hongquan</t>
  </si>
  <si>
    <t>Cloud 019</t>
  </si>
  <si>
    <t>https://www.artsy.net/artwork/song-hongquan-cloud-019</t>
  </si>
  <si>
    <t>15.2 × 17.8 × 14 cm</t>
  </si>
  <si>
    <t>Manuscript of Nature V_006 1 自然的手稿之五 （006）1</t>
  </si>
  <si>
    <t>Tendrils, pins on panel 藤枝</t>
  </si>
  <si>
    <t>https://www.artsy.net/artwork/cui-fei-manuscript-of-nature-v-006-1-zi-ran-de-shou-gao-zhi-wu-006-1-1</t>
  </si>
  <si>
    <t>148 × 88 cm</t>
  </si>
  <si>
    <t>Buckwheat 荞麦</t>
  </si>
  <si>
    <t>White Marble 汉白玉</t>
  </si>
  <si>
    <t>https://www.artsy.net/artwork/song-hongquan-buckwheat-qiao-mai-2</t>
  </si>
  <si>
    <t>10 × 9 × 9 cm</t>
  </si>
  <si>
    <t>Guo Hongwei 郭鸿蔚</t>
  </si>
  <si>
    <t>Red in Snow 雪中赤</t>
  </si>
  <si>
    <t>Oil on canvas 布面油画</t>
  </si>
  <si>
    <t>https://www.artsy.net/artwork/guo-hongwei-guo-hong-wei-red-in-snow-xue-zhong-chi</t>
  </si>
  <si>
    <t>Mary Simpson</t>
  </si>
  <si>
    <t>Atalanta</t>
  </si>
  <si>
    <t>https://www.artsy.net/artwork/mary-simpson-atalanta</t>
  </si>
  <si>
    <t>73 × 60.3 cm</t>
  </si>
  <si>
    <t>The Landscape of Natural Form No.1 自然形式的风景No.1</t>
  </si>
  <si>
    <t>Watercolor on paper 纸上水彩</t>
  </si>
  <si>
    <t>https://www.artsy.net/artwork/guo-hongwei-guo-hong-wei-the-landscape-of-natural-form-no-dot-1-zi-ran-xing-shi-de-feng-jing-no-dot-1</t>
  </si>
  <si>
    <t>152 × 102 cm</t>
  </si>
  <si>
    <t>South of No</t>
  </si>
  <si>
    <t>https://www.artsy.net/artwork/mary-simpson-south-of-no</t>
  </si>
  <si>
    <t>Tim Youd</t>
  </si>
  <si>
    <t>John Rechy's City of Night</t>
  </si>
  <si>
    <t>Cristin Tierney</t>
  </si>
  <si>
    <t>Typewriter ink on paper</t>
  </si>
  <si>
    <t>https://www.artsy.net/artwork/tim-youd-john-rechys-city-of-night</t>
  </si>
  <si>
    <t>43.2 × 63.5 cm</t>
  </si>
  <si>
    <t>Flannery O'Connor's Wise Blood</t>
  </si>
  <si>
    <t>https://www.artsy.net/artwork/tim-youd-flannery-oconnors-wise-blood</t>
  </si>
  <si>
    <t>William Faulkner's The Sound and the Fury</t>
  </si>
  <si>
    <t>https://www.artsy.net/artwork/tim-youd-william-faulkners-the-sound-and-the-fury</t>
  </si>
  <si>
    <t>Alejandro Almanza Pereda</t>
  </si>
  <si>
    <t>Horror Vacui (Bouquet of flowers N.3)</t>
  </si>
  <si>
    <t>CURRO</t>
  </si>
  <si>
    <t>Concrete and oil painting</t>
  </si>
  <si>
    <t>https://www.artsy.net/artwork/alejandro-almanza-pereda-horror-vacui-bouquet-of-flowers-n-dot-3</t>
  </si>
  <si>
    <t>53 × 45 × 20 cm</t>
  </si>
  <si>
    <t>Horror Vacui (Autumn Scene N.5)</t>
  </si>
  <si>
    <t>https://www.artsy.net/artwork/alejandro-almanza-pereda-horror-vacui-autumn-scene-n-dot-5</t>
  </si>
  <si>
    <t>69.5 × 54 × 11 cm</t>
  </si>
  <si>
    <t>Mad Cap Swimmers 1</t>
  </si>
  <si>
    <t>https://www.artsy.net/artwork/kristine-moran-mad-cap-swimmers-1</t>
  </si>
  <si>
    <t>Harmony Cliff</t>
  </si>
  <si>
    <t>https://www.artsy.net/artwork/kristine-moran-harmony-cliff</t>
  </si>
  <si>
    <t>Romanticists Peak</t>
  </si>
  <si>
    <t>https://www.artsy.net/artwork/kristine-moran-romanticists-peak</t>
  </si>
  <si>
    <t>Mad Cap Swimmers 2</t>
  </si>
  <si>
    <t>https://www.artsy.net/artwork/kristine-moran-mad-cap-swimmers-2</t>
  </si>
  <si>
    <t>New Eden</t>
  </si>
  <si>
    <t>https://www.artsy.net/artwork/kristine-moran-new-eden</t>
  </si>
  <si>
    <t>New Dawn Grotto</t>
  </si>
  <si>
    <t>https://www.artsy.net/artwork/kristine-moran-new-dawn-grotto</t>
  </si>
  <si>
    <t>Mad Cap Swimmers 3</t>
  </si>
  <si>
    <t>https://www.artsy.net/artwork/kristine-moran-mad-cap-swimmers-3</t>
  </si>
  <si>
    <t>Inspirationists Valley</t>
  </si>
  <si>
    <t>https://www.artsy.net/artwork/kristine-moran-inspirationists-valley</t>
  </si>
  <si>
    <t>King Tide</t>
  </si>
  <si>
    <t>https://www.artsy.net/artwork/kristine-moran-king-tide</t>
  </si>
  <si>
    <t>228.6 × 182.9 cm</t>
  </si>
  <si>
    <t>Perfectionists Island</t>
  </si>
  <si>
    <t>https://www.artsy.net/artwork/kristine-moran-perfectionists-island</t>
  </si>
  <si>
    <t>Green Tower</t>
  </si>
  <si>
    <t>Ebony and Japan color</t>
  </si>
  <si>
    <t>https://www.artsy.net/artwork/mel-kendrick-green-tower</t>
  </si>
  <si>
    <t>39.4 × 10.2 × 11.4 cm</t>
  </si>
  <si>
    <t>Mahogany with blue Japan color</t>
  </si>
  <si>
    <t>https://www.artsy.net/artwork/mel-kendrick-untitled-24</t>
  </si>
  <si>
    <t>https://www.artsy.net/artwork/mel-kendrick-untitled-27</t>
  </si>
  <si>
    <t>10.2 × 14 × 34.9 cm</t>
  </si>
  <si>
    <t>Water Drawing (C)</t>
  </si>
  <si>
    <t>Cast paper with carbon black pigment</t>
  </si>
  <si>
    <t>https://www.artsy.net/artwork/mel-kendrick-water-drawing-c</t>
  </si>
  <si>
    <t>D2</t>
  </si>
  <si>
    <t>Mahogany, Japan color, and charcoal</t>
  </si>
  <si>
    <t>https://www.artsy.net/artwork/mel-kendrick-d2-1</t>
  </si>
  <si>
    <t>181.6 × 144.8 × 8.9 cm</t>
  </si>
  <si>
    <t>Sculpture No. 4</t>
  </si>
  <si>
    <t>Poplar, steel, lampblack and linseed oil</t>
  </si>
  <si>
    <t>https://www.artsy.net/artwork/mel-kendrick-sculpture-no-4-1</t>
  </si>
  <si>
    <t>274.3 × 144.8 × 134.6 cm</t>
  </si>
  <si>
    <t>White Line</t>
  </si>
  <si>
    <t>Ebonized mahogany and EPS foam, on steel and mahogany shelf</t>
  </si>
  <si>
    <t>https://www.artsy.net/artwork/mel-kendrick-white-line</t>
  </si>
  <si>
    <t>11.4 × 274.3 × 22.9 cm</t>
  </si>
  <si>
    <t>Double Water Drawing 10\/16\/13 (D)</t>
  </si>
  <si>
    <t>https://www.artsy.net/artwork/mel-kendrick-double-water-drawing-10-slash-16-slash-13-d-1</t>
  </si>
  <si>
    <t>203.2 × 152.4 cm</t>
  </si>
  <si>
    <t>Map 2</t>
  </si>
  <si>
    <t>Woodblock on Kozo paper</t>
  </si>
  <si>
    <t>https://www.artsy.net/artwork/mel-kendrick-map-2-2</t>
  </si>
  <si>
    <t>273.1 × 238.8 cm</t>
  </si>
  <si>
    <t>White Block\/Tubes</t>
  </si>
  <si>
    <t>Precast concrete</t>
  </si>
  <si>
    <t>https://www.artsy.net/artwork/mel-kendrick-white-block-slash-tubes</t>
  </si>
  <si>
    <t>152.4 × 61 × 91.4 cm</t>
  </si>
  <si>
    <t>Mahogany</t>
  </si>
  <si>
    <t>https://www.artsy.net/artwork/mel-kendrick-untitled-25</t>
  </si>
  <si>
    <t>167.6 × 124.5 × 30.5 cm</t>
  </si>
  <si>
    <t>Wood and japan color</t>
  </si>
  <si>
    <t>https://www.artsy.net/artwork/mel-kendrick-untitled-28</t>
  </si>
  <si>
    <t>81.3 × 31.8 × 31.8 cm</t>
  </si>
  <si>
    <t>Mahogany and red japan color</t>
  </si>
  <si>
    <t>https://www.artsy.net/artwork/mel-kendrick-untitled-30</t>
  </si>
  <si>
    <t>81.3 × 30.5 × 33 cm</t>
  </si>
  <si>
    <t>Mahogany and Japan color</t>
  </si>
  <si>
    <t>https://www.artsy.net/artwork/mel-kendrick-untitled-31</t>
  </si>
  <si>
    <t>41.9 × 17.8 × 16.5 cm</t>
  </si>
  <si>
    <t>https://www.artsy.net/artwork/mel-kendrick-untitled-39</t>
  </si>
  <si>
    <t>53.3 × 73.7 cm</t>
  </si>
  <si>
    <t>https://www.artsy.net/artwork/mel-kendrick-untitled-26</t>
  </si>
  <si>
    <t>27.3 × 10.8 × 10.2 cm</t>
  </si>
  <si>
    <t>https://www.artsy.net/artwork/mel-kendrick-untitled-29</t>
  </si>
  <si>
    <t>15.9 × 10.2 × 10.2 cm</t>
  </si>
  <si>
    <t>Water Drawing</t>
  </si>
  <si>
    <t>https://www.artsy.net/artwork/mel-kendrick-water-drawing</t>
  </si>
  <si>
    <t>https://www.artsy.net/artwork/mel-kendrick-untitled-32</t>
  </si>
  <si>
    <t>Duane Michals</t>
  </si>
  <si>
    <t xml:space="preserve">Skullcracker </t>
  </si>
  <si>
    <t>DC Moore Gallery</t>
  </si>
  <si>
    <t>https://www.artsy.net/artwork/duane-michals-skullcracker</t>
  </si>
  <si>
    <t>Empty New York</t>
  </si>
  <si>
    <t>https://www.artsy.net/artwork/duane-michals-empty-new-york-9</t>
  </si>
  <si>
    <t xml:space="preserve">Empty New York </t>
  </si>
  <si>
    <t>https://www.artsy.net/artwork/duane-michals-empty-new-york-11</t>
  </si>
  <si>
    <t>13.3 × 18.4 cm</t>
  </si>
  <si>
    <t>https://www.artsy.net/artwork/duane-michals-empty-new-york-15</t>
  </si>
  <si>
    <t>https://www.artsy.net/artwork/duane-michals-empty-new-york-19</t>
  </si>
  <si>
    <t>18.1 × 24.8 cm</t>
  </si>
  <si>
    <t>https://www.artsy.net/artwork/duane-michals-empty-new-york-23</t>
  </si>
  <si>
    <t>14.3 × 18.7 cm</t>
  </si>
  <si>
    <t>https://www.artsy.net/artwork/duane-michals-empty-new-york-27</t>
  </si>
  <si>
    <t>https://www.artsy.net/artwork/duane-michals-empty-new-york-31</t>
  </si>
  <si>
    <t>https://www.artsy.net/artwork/duane-michals-empty-new-york-35</t>
  </si>
  <si>
    <t>14.3 × 18.4 cm</t>
  </si>
  <si>
    <t xml:space="preserve">The Illuminated Man </t>
  </si>
  <si>
    <t>Gelatin silver print with hand-applied text</t>
  </si>
  <si>
    <t>https://www.artsy.net/artwork/duane-michals-the-illuminated-man-2</t>
  </si>
  <si>
    <t>16.5 × 24.1 cm</t>
  </si>
  <si>
    <t>David Hockney with Friend</t>
  </si>
  <si>
    <t>https://www.artsy.net/artwork/duane-michals-david-hockney-with-friend-1</t>
  </si>
  <si>
    <t xml:space="preserve">Chaos </t>
  </si>
  <si>
    <t>Five gelatin silver prints with hand-applied text</t>
  </si>
  <si>
    <t>https://www.artsy.net/artwork/duane-michals-chaos</t>
  </si>
  <si>
    <t>9.4 × 13.3 cm</t>
  </si>
  <si>
    <t>1972/2000s</t>
  </si>
  <si>
    <t>https://www.artsy.net/artwork/duane-michals-joseph-cornell</t>
  </si>
  <si>
    <t>17.1 × 24.8 cm</t>
  </si>
  <si>
    <t>https://www.artsy.net/artwork/duane-michals-empty-new-york-10</t>
  </si>
  <si>
    <t>14.9 × 18.4 cm</t>
  </si>
  <si>
    <t>https://www.artsy.net/artwork/duane-michals-empty-new-york-12</t>
  </si>
  <si>
    <t>13.3 × 18.1 cm</t>
  </si>
  <si>
    <t>https://www.artsy.net/artwork/duane-michals-empty-new-york-16</t>
  </si>
  <si>
    <t>https://www.artsy.net/artwork/duane-michals-empty-new-york-20</t>
  </si>
  <si>
    <t>14.6 × 18.7 cm</t>
  </si>
  <si>
    <t>https://www.artsy.net/artwork/duane-michals-empty-new-york-24</t>
  </si>
  <si>
    <t>https://www.artsy.net/artwork/duane-michals-empty-new-york-28</t>
  </si>
  <si>
    <t>https://www.artsy.net/artwork/duane-michals-empty-new-york-32</t>
  </si>
  <si>
    <t>https://www.artsy.net/artwork/duane-michals-empty-new-york-36</t>
  </si>
  <si>
    <t>https://www.artsy.net/artwork/duane-michals-willem-de-kooning-3</t>
  </si>
  <si>
    <t>17 × 25.2 cm</t>
  </si>
  <si>
    <t>https://www.artsy.net/artwork/duane-michals-giorgio-de-chirico-1</t>
  </si>
  <si>
    <t>17.1 × 25.4 cm</t>
  </si>
  <si>
    <t>Mr. Backwards Forwards</t>
  </si>
  <si>
    <t>https://www.artsy.net/artwork/duane-michals-mr-backwards-forwards-1</t>
  </si>
  <si>
    <t>12.7 × 19.1 cm</t>
  </si>
  <si>
    <t>Collage of nine gelatin silver prints</t>
  </si>
  <si>
    <t>https://www.artsy.net/artwork/duane-michals-jasper-johns</t>
  </si>
  <si>
    <t>29.2 × 22.2 cm</t>
  </si>
  <si>
    <t>Things are Queer</t>
  </si>
  <si>
    <t>Nine gelatin silver prints with hand-applied text</t>
  </si>
  <si>
    <t>https://www.artsy.net/artwork/duane-michals-things-are-queer</t>
  </si>
  <si>
    <t>8.6 × 12.7 cm</t>
  </si>
  <si>
    <t>https://www.artsy.net/artwork/duane-michals-empty-new-york-13</t>
  </si>
  <si>
    <t>https://www.artsy.net/artwork/duane-michals-empty-new-york-17</t>
  </si>
  <si>
    <t>https://www.artsy.net/artwork/duane-michals-empty-new-york-21</t>
  </si>
  <si>
    <t>https://www.artsy.net/artwork/duane-michals-empty-new-york-25</t>
  </si>
  <si>
    <t>14.6 × 18.4 cm</t>
  </si>
  <si>
    <t>https://www.artsy.net/artwork/duane-michals-empty-new-york-29</t>
  </si>
  <si>
    <t>https://www.artsy.net/artwork/duane-michals-empty-new-york-33</t>
  </si>
  <si>
    <t>https://www.artsy.net/artwork/duane-michals-empty-new-york-37</t>
  </si>
  <si>
    <t>11.7 × 17.1 cm</t>
  </si>
  <si>
    <t xml:space="preserve">The Young Girl's Dream </t>
  </si>
  <si>
    <t>https://www.artsy.net/artwork/duane-michals-the-young-girls-dream-2</t>
  </si>
  <si>
    <t xml:space="preserve">Narcissus </t>
  </si>
  <si>
    <t>https://www.artsy.net/artwork/duane-michals-narcissus-1</t>
  </si>
  <si>
    <t>11.4 × 17.8 cm</t>
  </si>
  <si>
    <t>1962/2015</t>
  </si>
  <si>
    <t>https://www.artsy.net/artwork/duane-michals-andy-warhol-2</t>
  </si>
  <si>
    <t>31.8 × 21.3 cm</t>
  </si>
  <si>
    <t>There Are Things Here Not Seen in This Photograph</t>
  </si>
  <si>
    <t>https://www.artsy.net/artwork/duane-michals-there-are-things-here-not-seen-in-this-photograph-1</t>
  </si>
  <si>
    <t>24.8 × 27.6 cm</t>
  </si>
  <si>
    <t>https://www.artsy.net/artwork/duane-michals-empty-new-york-14</t>
  </si>
  <si>
    <t>https://www.artsy.net/artwork/duane-michals-empty-new-york-18</t>
  </si>
  <si>
    <t>https://www.artsy.net/artwork/duane-michals-empty-new-york-22</t>
  </si>
  <si>
    <t>https://www.artsy.net/artwork/duane-michals-empty-new-york-26</t>
  </si>
  <si>
    <t>https://www.artsy.net/artwork/duane-michals-empty-new-york-30</t>
  </si>
  <si>
    <t>12.7 × 17.8 cm</t>
  </si>
  <si>
    <t>https://www.artsy.net/artwork/duane-michals-empty-new-york-34</t>
  </si>
  <si>
    <t xml:space="preserve">Ah Dreams </t>
  </si>
  <si>
    <t>https://www.artsy.net/artwork/duane-michals-ah-dreams-1</t>
  </si>
  <si>
    <t xml:space="preserve">Magritte </t>
  </si>
  <si>
    <t>https://www.artsy.net/artwork/duane-michals-magritte</t>
  </si>
  <si>
    <t>16.8 × 25.4 cm</t>
  </si>
  <si>
    <t>Joan Didion</t>
  </si>
  <si>
    <t>https://www.artsy.net/artwork/duane-michals-joan-didion</t>
  </si>
  <si>
    <t>22.7 × 15.1 cm</t>
  </si>
  <si>
    <t>Whitfield Lovell</t>
  </si>
  <si>
    <t>Spell no. 1 (Pas de Deux)</t>
  </si>
  <si>
    <t>Conte on paper with attached found object</t>
  </si>
  <si>
    <t>https://www.artsy.net/artwork/whitfield-lovell-spell-no-1-pas-de-deux</t>
  </si>
  <si>
    <t>151.8 × 104.1 × 12.7 cm</t>
  </si>
  <si>
    <t xml:space="preserve">Spell no. 4 (The Spirit Is Never At Home) </t>
  </si>
  <si>
    <t>https://www.artsy.net/artwork/whitfield-lovell-spell-no-4-the-spirit-is-never-at-home</t>
  </si>
  <si>
    <t>151.8 × 104.1 × 14.3 cm</t>
  </si>
  <si>
    <t xml:space="preserve">Spell no. 11 (Le Monde Entier) </t>
  </si>
  <si>
    <t>https://www.artsy.net/artwork/whitfield-lovell-spell-no-11-le-monde-entier</t>
  </si>
  <si>
    <t>88.9 × 68.6 × 1.3 cm</t>
  </si>
  <si>
    <t>Spell no. 2 (The Heart is Mad)</t>
  </si>
  <si>
    <t>https://www.artsy.net/artwork/whitfield-lovell-spell-no-2-the-heart-is-mad</t>
  </si>
  <si>
    <t xml:space="preserve">Spell no. 8 (Will Work For Sunlight) </t>
  </si>
  <si>
    <t>https://www.artsy.net/artwork/whitfield-lovell-spell-no-8-will-work-for-sunlight</t>
  </si>
  <si>
    <t>151.8 × 104.1 × 18.4 cm</t>
  </si>
  <si>
    <t>Globe Card VIII</t>
  </si>
  <si>
    <t>Conte on paper with attached playing card</t>
  </si>
  <si>
    <t>https://www.artsy.net/artwork/whitfield-lovell-globe-card-viii</t>
  </si>
  <si>
    <t xml:space="preserve">Spell no. 3 (Mujah) </t>
  </si>
  <si>
    <t>https://www.artsy.net/artwork/whitfield-lovell-spell-no-3-mujah</t>
  </si>
  <si>
    <t>151.8 × 104.1 × 9.2 cm</t>
  </si>
  <si>
    <t xml:space="preserve">Spell no. 9 (Diamond Cuts Diamond) </t>
  </si>
  <si>
    <t>https://www.artsy.net/artwork/whitfield-lovell-spell-no-9-diamond-cuts-diamond</t>
  </si>
  <si>
    <t>151.8 × 104.1 × 1.3 cm</t>
  </si>
  <si>
    <t>Kin XXVIII (Encanta)</t>
  </si>
  <si>
    <t>https://www.artsy.net/artwork/whitfield-lovell-kin-xxviii-encanta</t>
  </si>
  <si>
    <t>76.2 × 57.2 × 6.4 cm</t>
  </si>
  <si>
    <t xml:space="preserve">Spell no. 7 (The Somebodiness of Me) </t>
  </si>
  <si>
    <t>https://www.artsy.net/artwork/whitfield-lovell-spell-no-7-the-somebodiness-of-me</t>
  </si>
  <si>
    <t>151.8 × 104.1 × 7 cm</t>
  </si>
  <si>
    <t xml:space="preserve">Equinox </t>
  </si>
  <si>
    <t>Conte on wood</t>
  </si>
  <si>
    <t>https://www.artsy.net/artwork/whitfield-lovell-equinox</t>
  </si>
  <si>
    <t>83.2 × 40.6 × 12.1 cm</t>
  </si>
  <si>
    <t>Amir H. Fallah</t>
  </si>
  <si>
    <t>Offering</t>
  </si>
  <si>
    <t>Denny Dimin Gallery</t>
  </si>
  <si>
    <t>Stained glass, fused glass, custom LED light panel, lead, and custom aluminum frame</t>
  </si>
  <si>
    <t>https://www.artsy.net/artwork/amir-h-fallah-offering</t>
  </si>
  <si>
    <t>123.5 × 88.9 cm</t>
  </si>
  <si>
    <t>Through The Fence</t>
  </si>
  <si>
    <t>https://www.artsy.net/artwork/amir-h-fallah-through-the-fence</t>
  </si>
  <si>
    <t>A Rare Rose, But Not Without Thorns</t>
  </si>
  <si>
    <t>https://www.artsy.net/artwork/amir-h-fallah-a-rare-rose-but-not-without-thorns</t>
  </si>
  <si>
    <t>182.9 × 243.8 × 5.1 cm</t>
  </si>
  <si>
    <t>National Dress</t>
  </si>
  <si>
    <t>https://www.artsy.net/artwork/amir-h-fallah-national-dress</t>
  </si>
  <si>
    <t>BASIC SHAPES</t>
  </si>
  <si>
    <t>Frame, Silver</t>
  </si>
  <si>
    <t>https://www.artsy.net/artwork/ayse-erkmen-basic-shapes</t>
  </si>
  <si>
    <t>76 × 67 cm</t>
  </si>
  <si>
    <t>very white \/ not the color it is</t>
  </si>
  <si>
    <t>Bronze, patina</t>
  </si>
  <si>
    <t>https://www.artsy.net/artwork/ayse-erkmen-very-white-slash-not-the-color-it-is</t>
  </si>
  <si>
    <t>30 × 20 × 10 cm</t>
  </si>
  <si>
    <t>rose pink \/ not the color it is</t>
  </si>
  <si>
    <t>https://www.artsy.net/artwork/ayse-erkmen-rose-pink-slash-not-the-color-it-is</t>
  </si>
  <si>
    <t>Özlem Günyol &amp; Mustafa Kunt</t>
  </si>
  <si>
    <t>Materialistic Paintings % 75 Cu, % 25 Ni (American Dollar, 5 Cent)</t>
  </si>
  <si>
    <t>Metal powder, 300 g\/m3 Hahnemühle mould-made print making paper</t>
  </si>
  <si>
    <t>https://www.artsy.net/artwork/ozlem-gunyol-and-mustafa-kunt-materialistic-paintings-percent-75-cu-percent-25-ni-american-dollar-5-cent</t>
  </si>
  <si>
    <t>82 × 76 cm</t>
  </si>
  <si>
    <t>Materialistic Paintings % 72 Cu, % 20 Zn, % 8 Ni (Japanese Yen, 500 Yen)</t>
  </si>
  <si>
    <t>https://www.artsy.net/artwork/ozlem-gunyol-and-mustafa-kunt-materialistic-paintings-percent-72-cu-percent-20-zn-percent-8-ni-japanese-yen-500-yen</t>
  </si>
  <si>
    <t>UNTITLED_0164</t>
  </si>
  <si>
    <t>Plaster, gesso &amp; varnish on Belgian linen</t>
  </si>
  <si>
    <t>https://www.artsy.net/artwork/davide-balliano-untitled-0164</t>
  </si>
  <si>
    <t>grass green \/ not the color it is</t>
  </si>
  <si>
    <t>https://www.artsy.net/artwork/ayse-erkmen-grass-green-slash-not-the-color-it-is</t>
  </si>
  <si>
    <t>dusty white \/ not the color it is</t>
  </si>
  <si>
    <t>https://www.artsy.net/artwork/ayse-erkmen-dusty-white-slash-not-the-color-it-is</t>
  </si>
  <si>
    <t>greyish violet \/ not the color it is</t>
  </si>
  <si>
    <t>https://www.artsy.net/artwork/ayse-erkmen-greyish-violet-slash-not-the-color-it-is</t>
  </si>
  <si>
    <t>Materialistic Paintings %94,5, %3,5 Cu, % 2 Ni (Canadian Dollar, 5 Cent)</t>
  </si>
  <si>
    <t>https://www.artsy.net/artwork/ozlem-gunyol-and-mustafa-kunt-materialistic-paintings-percent-945-percent-35-cu-percent-2-ni-canadian-dollar-5-cent</t>
  </si>
  <si>
    <t>UNTITLED_0162</t>
  </si>
  <si>
    <t>https://www.artsy.net/artwork/davide-balliano-untitled-0162</t>
  </si>
  <si>
    <t>Ebru Uygun</t>
  </si>
  <si>
    <t>https://www.artsy.net/artwork/ebru-uygun-untitled-33</t>
  </si>
  <si>
    <t>167 × 134 cm</t>
  </si>
  <si>
    <t>deep violet \/ not the color it is</t>
  </si>
  <si>
    <t>https://www.artsy.net/artwork/ayse-erkmen-deep-violet-slash-not-the-color-it-is</t>
  </si>
  <si>
    <t>light turqouise</t>
  </si>
  <si>
    <t>https://www.artsy.net/artwork/ayse-erkmen-light-turqouise</t>
  </si>
  <si>
    <t>Materialistic Paintings %91,67 Cu, % 8,33 N, (American Dollar, 25 Cent)</t>
  </si>
  <si>
    <t>2109</t>
  </si>
  <si>
    <t>https://www.artsy.net/artwork/ozlem-gunyol-and-mustafa-kunt-materialistic-paintings-percent-9167-cu-percent-833-n-american-dollar-25-cent</t>
  </si>
  <si>
    <t>Materialistic Paintings %91,5 Ni, % 8,5 Bronze (Canadian Dollar, 1 Dollar)</t>
  </si>
  <si>
    <t>https://www.artsy.net/artwork/ozlem-gunyol-and-mustafa-kunt-materialistic-paintings-percent-915-ni-percent-85-bronze-canadian-dollar-1-dollar</t>
  </si>
  <si>
    <t>UNTITLED_0168</t>
  </si>
  <si>
    <t>https://www.artsy.net/artwork/davide-balliano-untitled-0168</t>
  </si>
  <si>
    <t>https://www.artsy.net/artwork/ebru-uygun-untitled-34</t>
  </si>
  <si>
    <t>apricot orange \/ not the color it is</t>
  </si>
  <si>
    <t>https://www.artsy.net/artwork/ayse-erkmen-apricot-orange-slash-not-the-color-it-is</t>
  </si>
  <si>
    <t>sand brown \/ not the color it is</t>
  </si>
  <si>
    <t>2105</t>
  </si>
  <si>
    <t>https://www.artsy.net/artwork/ayse-erkmen-sand-brown-slash-not-the-color-it-is</t>
  </si>
  <si>
    <t>Materialistic Paintings %88,5 Cu, % 6 Zn, % 2 Ni (American Dollar, 1 Dollar)</t>
  </si>
  <si>
    <t>https://www.artsy.net/artwork/ozlem-gunyol-and-mustafa-kunt-materialistic-paintings-percent-885-cu-percent-6-zn-percent-2-ni-american-dollar-1-dollar</t>
  </si>
  <si>
    <t>Materialistic Paintings %54,2 St, % 2,75 Al, %0,91 Ni (Mexican Peso, 2 Peso)</t>
  </si>
  <si>
    <t>https://www.artsy.net/artwork/ozlem-gunyol-and-mustafa-kunt-materialistic-paintings-percent-542-st-percent-275-al-percent-091-ni-mexican-peso-2-peso</t>
  </si>
  <si>
    <t>UNTITLED_0167</t>
  </si>
  <si>
    <t>https://www.artsy.net/artwork/davide-balliano-untitled-0167</t>
  </si>
  <si>
    <t>Alfredo Aceto</t>
  </si>
  <si>
    <t>Juste un Clou en Acajou</t>
  </si>
  <si>
    <t>DITTRICH &amp; SCHLECHTRIEM</t>
  </si>
  <si>
    <t>Polystyrene, fiberglass, acrylic resin, paint</t>
  </si>
  <si>
    <t>https://www.artsy.net/artwork/alfredo-aceto-juste-un-clou-en-acajou</t>
  </si>
  <si>
    <t>117 cm diameter</t>
  </si>
  <si>
    <t>An Invitation to Disappear - Sandakan</t>
  </si>
  <si>
    <t>https://www.artsy.net/artwork/julian-charriere-an-invitation-to-disappear-sandakan</t>
  </si>
  <si>
    <t>153.8 × 191.3 cm</t>
  </si>
  <si>
    <t>Andrej Dubravsky</t>
  </si>
  <si>
    <t>The blue boy in the web</t>
  </si>
  <si>
    <t>Acrylic and oil pastel on canvas</t>
  </si>
  <si>
    <t>https://www.artsy.net/artwork/andrej-dubravsky-the-blue-boy-in-the-web</t>
  </si>
  <si>
    <t>77 × 64 cm</t>
  </si>
  <si>
    <t>Big factory with purple and blue smoke</t>
  </si>
  <si>
    <t>Acrylic, oil pastel and charcoal on canvas</t>
  </si>
  <si>
    <t>https://www.artsy.net/artwork/andrej-dubravsky-big-factory-with-purple-and-blue-smoke</t>
  </si>
  <si>
    <t>Robert Lazzarini</t>
  </si>
  <si>
    <t>Police barricade</t>
  </si>
  <si>
    <t>Wood, metal, paint</t>
  </si>
  <si>
    <t>https://www.artsy.net/artwork/robert-lazzarini-police-barricade</t>
  </si>
  <si>
    <t>116.8 × 274.3 × 104 cm</t>
  </si>
  <si>
    <t>Asger Carlsen</t>
  </si>
  <si>
    <t>Procedure</t>
  </si>
  <si>
    <t>Fine art print on silk</t>
  </si>
  <si>
    <t>https://www.artsy.net/artwork/asger-carlsen-procedure</t>
  </si>
  <si>
    <t>172.1 × 120 cm</t>
  </si>
  <si>
    <t>An Invitation to Disappear - Sabah</t>
  </si>
  <si>
    <t>https://www.artsy.net/artwork/julian-charriere-an-invitation-to-disappear-sabah-1</t>
  </si>
  <si>
    <t>Two friends with orange hands</t>
  </si>
  <si>
    <t>https://www.artsy.net/artwork/andrej-dubravsky-two-friends-with-orange-hands</t>
  </si>
  <si>
    <t>170 × 115 cm</t>
  </si>
  <si>
    <t>Two guys scrolling grindr in nice turtleneck sweaters in the near future</t>
  </si>
  <si>
    <t>https://www.artsy.net/artwork/andrej-dubravsky-two-guys-scrolling-grindr-in-nice-turtleneck-sweaters-in-the-near-future</t>
  </si>
  <si>
    <t>105 × 77 cm</t>
  </si>
  <si>
    <t>Fatma Shanan</t>
  </si>
  <si>
    <t>Self Portrait and a Carpet</t>
  </si>
  <si>
    <t>https://www.artsy.net/artwork/fatma-shanan-self-portrait-and-a-carpet</t>
  </si>
  <si>
    <t>190 × 149 × 4.5 cm</t>
  </si>
  <si>
    <t>Kinda Dark</t>
  </si>
  <si>
    <t>Fine art print on Silk</t>
  </si>
  <si>
    <t>https://www.artsy.net/artwork/asger-carlsen-kinda-dark</t>
  </si>
  <si>
    <t>An Invitation to Disappear - Perak</t>
  </si>
  <si>
    <t>https://www.artsy.net/artwork/julian-charriere-an-invitation-to-disappear-perak-1</t>
  </si>
  <si>
    <t>Two young friends in the web</t>
  </si>
  <si>
    <t>https://www.artsy.net/artwork/andrej-dubravsky-two-young-friends-in-the-web</t>
  </si>
  <si>
    <t>87 × 65 cm</t>
  </si>
  <si>
    <t>Blue caterpillar contemplating on dry leaves in the moon light</t>
  </si>
  <si>
    <t>https://www.artsy.net/artwork/andrej-dubravsky-blue-caterpillar-contemplating-on-dry-leaves-in-the-moon-light</t>
  </si>
  <si>
    <t>Julian Charrière &amp; Julius von Bismarck</t>
  </si>
  <si>
    <t>Island in the Sky, We Must Ask You to Leave (panoramic viewpoint)</t>
  </si>
  <si>
    <t>https://www.artsy.net/artwork/julian-charriere-and-julius-von-bismarck-island-in-the-sky-we-must-ask-you-to-leave-panoramic-viewpoint-1</t>
  </si>
  <si>
    <t>155 × 232.5 cm</t>
  </si>
  <si>
    <t>Roundup reading</t>
  </si>
  <si>
    <t>https://www.artsy.net/artwork/andrej-dubravsky-roundup-reading</t>
  </si>
  <si>
    <t>96 × 75 cm</t>
  </si>
  <si>
    <t>The red sky on the afterparty</t>
  </si>
  <si>
    <t>https://www.artsy.net/artwork/andrej-dubravsky-the-red-sky-on-the-afterparty</t>
  </si>
  <si>
    <t>115 × 90 cm</t>
  </si>
  <si>
    <t>Young man with nice teeth relaxing on the red sofa</t>
  </si>
  <si>
    <t>https://www.artsy.net/artwork/andrej-dubravsky-young-man-with-nice-teeth-relaxing-on-the-red-sofa</t>
  </si>
  <si>
    <t>95 × 78 cm</t>
  </si>
  <si>
    <t>Elizabeth Atterbury</t>
  </si>
  <si>
    <t>44 Flags 27</t>
  </si>
  <si>
    <t>DOCUMENT</t>
  </si>
  <si>
    <t>Chine collé and embossment</t>
  </si>
  <si>
    <t>https://www.artsy.net/artwork/elizabeth-atterbury-44-flags-27</t>
  </si>
  <si>
    <t>76.2 × 55.9 × 2.5 cm</t>
  </si>
  <si>
    <t>44 Flags 16</t>
  </si>
  <si>
    <t>https://www.artsy.net/artwork/elizabeth-atterbury-44-flags-16</t>
  </si>
  <si>
    <t>76.2 × 57.2 × 2.5 cm</t>
  </si>
  <si>
    <t>44 Flags 9</t>
  </si>
  <si>
    <t>https://www.artsy.net/artwork/elizabeth-atterbury-44-flags-9</t>
  </si>
  <si>
    <t>44 Flags 28</t>
  </si>
  <si>
    <t>https://www.artsy.net/artwork/elizabeth-atterbury-44-flags-28</t>
  </si>
  <si>
    <t>Labor</t>
  </si>
  <si>
    <t>Mortar, plywood and glue</t>
  </si>
  <si>
    <t>https://www.artsy.net/artwork/elizabeth-atterbury-labor</t>
  </si>
  <si>
    <t>58.4 × 48.3 × 2.5 cm</t>
  </si>
  <si>
    <t>Beach Works (Marks of a Tool II)</t>
  </si>
  <si>
    <t>https://www.artsy.net/artwork/elizabeth-atterbury-beach-works-marks-of-a-tool-ii</t>
  </si>
  <si>
    <t>61 × 50.8 × 2.5 cm</t>
  </si>
  <si>
    <t>44 Flags 18</t>
  </si>
  <si>
    <t>https://www.artsy.net/artwork/elizabeth-atterbury-44-flags-18</t>
  </si>
  <si>
    <t>44 Flags 32</t>
  </si>
  <si>
    <t>https://www.artsy.net/artwork/elizabeth-atterbury-44-flags-32</t>
  </si>
  <si>
    <t>44 Flags 17</t>
  </si>
  <si>
    <t>https://www.artsy.net/artwork/elizabeth-atterbury-44-flags-17</t>
  </si>
  <si>
    <t>Tango, Tango</t>
  </si>
  <si>
    <t>https://www.artsy.net/artwork/elizabeth-atterbury-tango-tango</t>
  </si>
  <si>
    <t>109.2 × 87.6 × 3.8 cm</t>
  </si>
  <si>
    <t>Center Before Outside (Red, Yellow, Blue, Black)</t>
  </si>
  <si>
    <t>https://www.artsy.net/artwork/elizabeth-atterbury-center-before-outside-red-yellow-blue-black</t>
  </si>
  <si>
    <t>Rake</t>
  </si>
  <si>
    <t>https://www.artsy.net/artwork/elizabeth-atterbury-rake-1</t>
  </si>
  <si>
    <t>44 Flags 6</t>
  </si>
  <si>
    <t>https://www.artsy.net/artwork/elizabeth-atterbury-44-flags-6</t>
  </si>
  <si>
    <t>44 Flags 14</t>
  </si>
  <si>
    <t>https://www.artsy.net/artwork/elizabeth-atterbury-44-flags-14</t>
  </si>
  <si>
    <t>44 Flags 4</t>
  </si>
  <si>
    <t>https://www.artsy.net/artwork/elizabeth-atterbury-44-flags-4</t>
  </si>
  <si>
    <t>Anonymous Old Poems</t>
  </si>
  <si>
    <t>https://www.artsy.net/artwork/elizabeth-atterbury-anonymous-old-poems</t>
  </si>
  <si>
    <t>Ghost Tracks</t>
  </si>
  <si>
    <t>https://www.artsy.net/artwork/elizabeth-atterbury-ghost-tracks-1</t>
  </si>
  <si>
    <t>44 Flags 13</t>
  </si>
  <si>
    <t>https://www.artsy.net/artwork/elizabeth-atterbury-44-flags-13</t>
  </si>
  <si>
    <t>44 Flags 5</t>
  </si>
  <si>
    <t>https://www.artsy.net/artwork/elizabeth-atterbury-44-flags-5</t>
  </si>
  <si>
    <t>The Well is a wall</t>
  </si>
  <si>
    <t>https://www.artsy.net/artwork/elizabeth-atterbury-the-well-is-a-wall</t>
  </si>
  <si>
    <t>109.2 × 87.6 × 2.5 cm</t>
  </si>
  <si>
    <t>Three, Walking</t>
  </si>
  <si>
    <t>https://www.artsy.net/artwork/elizabeth-atterbury-three-walking</t>
  </si>
  <si>
    <t>Still Idle Ancients</t>
  </si>
  <si>
    <t>https://www.artsy.net/artwork/elizabeth-atterbury-still-idle-ancients</t>
  </si>
  <si>
    <t>Michael Heizer</t>
  </si>
  <si>
    <t>Dragged Mass</t>
  </si>
  <si>
    <t>Durham Press, Inc.</t>
  </si>
  <si>
    <t>Etching with Aquatint and Drypoint</t>
  </si>
  <si>
    <t>https://www.artsy.net/artwork/michael-heizer-dragged-mass</t>
  </si>
  <si>
    <t>96.8 × 124.6 cm</t>
  </si>
  <si>
    <t>Interior: Blue Couch and Green Owl</t>
  </si>
  <si>
    <t>Mixed Media Collage: Screenprint, Woodblock, Digital Print and Flocking</t>
  </si>
  <si>
    <t>https://www.artsy.net/artwork/mickalene-thomas-interior-blue-couch-and-green-owl</t>
  </si>
  <si>
    <t>107.6 × 87 cm</t>
  </si>
  <si>
    <t>Interior: Fireplace with Blackbird</t>
  </si>
  <si>
    <t>https://www.artsy.net/artwork/mickalene-thomas-interior-fireplace-with-blackbird</t>
  </si>
  <si>
    <t>Chitra Ganesh</t>
  </si>
  <si>
    <t>Sultana's Dream</t>
  </si>
  <si>
    <t>Linocut</t>
  </si>
  <si>
    <t>https://www.artsy.net/artwork/chitra-ganesh-sultanas-dream</t>
  </si>
  <si>
    <t>51.1 × 41 cm</t>
  </si>
  <si>
    <t>Jacob Hashimoto</t>
  </si>
  <si>
    <t>The Necessary Invention of the Mind, 1</t>
  </si>
  <si>
    <t>Woodblock and Screenprint</t>
  </si>
  <si>
    <t>https://www.artsy.net/artwork/jacob-hashimoto-the-necessary-invention-of-the-mind-1-1</t>
  </si>
  <si>
    <t>58.1 × 52.4 cm</t>
  </si>
  <si>
    <t>The Necessary Invention of the Mind, V</t>
  </si>
  <si>
    <t>https://www.artsy.net/artwork/jacob-hashimoto-the-necessary-invention-of-the-mind-v</t>
  </si>
  <si>
    <t>Dovetail</t>
  </si>
  <si>
    <t>Woodblock, Screenprint, Gold Leaf</t>
  </si>
  <si>
    <t>https://www.artsy.net/artwork/beatriz-milhazes-dovetail</t>
  </si>
  <si>
    <t>85.4 × 184.5 cm</t>
  </si>
  <si>
    <t>Leslie Wayne</t>
  </si>
  <si>
    <t>Not Forgotten 2</t>
  </si>
  <si>
    <t>Woodblock, Screenprint, and Hand-painted Relief - Variant Edition</t>
  </si>
  <si>
    <t>https://www.artsy.net/artwork/leslie-wayne-not-forgotten-2</t>
  </si>
  <si>
    <t>The Necessary Invention of the Mind, II</t>
  </si>
  <si>
    <t>https://www.artsy.net/artwork/jacob-hashimoto-the-necessary-invention-of-the-mind-ii</t>
  </si>
  <si>
    <t>The Necessary Invention of the Mind, VI</t>
  </si>
  <si>
    <t>https://www.artsy.net/artwork/jacob-hashimoto-the-necessary-invention-of-the-mind-vi</t>
  </si>
  <si>
    <t>Flower Swing</t>
  </si>
  <si>
    <t>Screenprint, Woodblock, Gold Leaf</t>
  </si>
  <si>
    <t>https://www.artsy.net/artwork/beatriz-milhazes-flower-swing</t>
  </si>
  <si>
    <t>85.1 × 94 cm</t>
  </si>
  <si>
    <t>The Necessary Invention of the Mind, III</t>
  </si>
  <si>
    <t>https://www.artsy.net/artwork/jacob-hashimoto-the-necessary-invention-of-the-mind-iii</t>
  </si>
  <si>
    <t>Heart and Soul</t>
  </si>
  <si>
    <t>Woodblock</t>
  </si>
  <si>
    <t>https://www.artsy.net/artwork/polly-apfelbaum-heart-and-soul</t>
  </si>
  <si>
    <t>132.1 × 132.1 cm</t>
  </si>
  <si>
    <t>The Necessary Invention of the Mind, IV</t>
  </si>
  <si>
    <t>https://www.artsy.net/artwork/jacob-hashimoto-the-necessary-invention-of-the-mind-iv</t>
  </si>
  <si>
    <t>Not Forgotten 1</t>
  </si>
  <si>
    <t>https://www.artsy.net/artwork/leslie-wayne-not-forgotten-1</t>
  </si>
  <si>
    <t>A Family on their lawn one Sunday in Westchester, NY</t>
  </si>
  <si>
    <t>https://www.artsy.net/artwork/diane-arbus-a-family-on-their-lawn-one-sunday-in-westchester-ny-1973</t>
  </si>
  <si>
    <t>25.1 × 25.4 cm</t>
  </si>
  <si>
    <t>Washington D.C.</t>
  </si>
  <si>
    <t>https://www.artsy.net/artwork/robert-frank-washington-dc-1</t>
  </si>
  <si>
    <t>21 × 32.4 cm</t>
  </si>
  <si>
    <t>https://www.artsy.net/artwork/sally-mann-the-perfect-tomato-2</t>
  </si>
  <si>
    <t>Abelardo Morell</t>
  </si>
  <si>
    <t>Tent-Camera Image on Ground: View of The Empire State Building Looking West from 512 W. 22nd St Roof</t>
  </si>
  <si>
    <t>https://www.artsy.net/artwork/abelardo-morell-tent-camera-image-on-ground-view-of-the-empire-state-building-looking-west-from-512-w-22nd-st-roof</t>
  </si>
  <si>
    <t>114.3 × 152.4 cm</t>
  </si>
  <si>
    <t>https://www.artsy.net/artwork/jessica-wynne-boya-song-mit</t>
  </si>
  <si>
    <t>Lady Shadow</t>
  </si>
  <si>
    <t>https://www.artsy.net/artwork/valerie-belin-lady-shadow</t>
  </si>
  <si>
    <t>173 × 130.2 cm</t>
  </si>
  <si>
    <t>Mended Stockings, San Francisco</t>
  </si>
  <si>
    <t>https://www.artsy.net/artwork/dorothea-lange-mended-stockings-san-francisco</t>
  </si>
  <si>
    <t>Virginia #38</t>
  </si>
  <si>
    <t>Gelatin silver enlargement print with varnish</t>
  </si>
  <si>
    <t>https://www.artsy.net/artwork/sally-mann-virginia-number-38-3</t>
  </si>
  <si>
    <t>Matthew Pillsbury</t>
  </si>
  <si>
    <t>Nate, Matthew and Ella at the Pink Cove, Thursday, May 29th, 2008, 9:11-9:22pm</t>
  </si>
  <si>
    <t>https://www.artsy.net/artwork/matthew-pillsbury-nate-matthew-and-ella-at-the-pink-cove-thursday-may-29th-2008-9-11-9-22pm</t>
  </si>
  <si>
    <t>100.3 × 127 cm</t>
  </si>
  <si>
    <t>The Museum of Modern Art, V: April 18</t>
  </si>
  <si>
    <t>https://www.artsy.net/artwork/vera-lutter-the-museum-of-modern-art-v-april-18</t>
  </si>
  <si>
    <t>238.1 × 142.2 cm</t>
  </si>
  <si>
    <t>Manina</t>
  </si>
  <si>
    <t>https://www.artsy.net/artwork/erwin-blumenfeld-manina-2</t>
  </si>
  <si>
    <t>34 × 26.7 cm</t>
  </si>
  <si>
    <t>Migratory Cotton Picker, Eloy, AZ</t>
  </si>
  <si>
    <t>https://www.artsy.net/artwork/dorothea-lange-migratory-cotton-picker-eloy-az</t>
  </si>
  <si>
    <t>26.5 × 34 cm</t>
  </si>
  <si>
    <t>Joel Meyerowitz</t>
  </si>
  <si>
    <t xml:space="preserve">New York City, 42nd St. and Fifth Ave. </t>
  </si>
  <si>
    <t>https://www.artsy.net/artwork/joel-meyerowitz-new-york-city-42nd-st-and-fifth-ave</t>
  </si>
  <si>
    <t>39.4 × 59.7 cm</t>
  </si>
  <si>
    <t>Winged Victory, The Louvre</t>
  </si>
  <si>
    <t>https://www.artsy.net/artwork/matthew-pillsbury-winged-victory-the-louvre</t>
  </si>
  <si>
    <t>127 × 100.3 cm</t>
  </si>
  <si>
    <t>Chrysler Building, XII: June 29</t>
  </si>
  <si>
    <t>https://www.artsy.net/artwork/vera-lutter-chrysler-building-xii-june-29</t>
  </si>
  <si>
    <t>246.7 × 142.9 cm</t>
  </si>
  <si>
    <t>Christopher Bucklow</t>
  </si>
  <si>
    <t>Tetrarch, 1.28 pm, 24th June</t>
  </si>
  <si>
    <t>Unique cibachrome print</t>
  </si>
  <si>
    <t>https://www.artsy.net/artwork/christopher-bucklow-tetrarch-1-dot-28-pm-24th-june</t>
  </si>
  <si>
    <t>David Maisel</t>
  </si>
  <si>
    <t>Tailings Pond 1, Minera Centinela Copper Mine, Atacama, Chile</t>
  </si>
  <si>
    <t>https://www.artsy.net/artwork/david-maisel-tailings-pond-1-minera-centinela-copper-mine-atacama-chile</t>
  </si>
  <si>
    <t>Mella's Typewriter</t>
  </si>
  <si>
    <t>https://www.artsy.net/artwork/tina-modotti-mellas-typewriter-1</t>
  </si>
  <si>
    <t>22.9 × 19.1 cm</t>
  </si>
  <si>
    <t>Paolo Ventura</t>
  </si>
  <si>
    <t>Teatro Ruzzier</t>
  </si>
  <si>
    <t>Hand-painted photograph with collage</t>
  </si>
  <si>
    <t>https://www.artsy.net/artwork/paolo-ventura-teatro-ruzzier</t>
  </si>
  <si>
    <t>Caroline</t>
  </si>
  <si>
    <t>https://www.artsy.net/artwork/erwin-olaf-caroline-4</t>
  </si>
  <si>
    <t>60 × 106.7 cm</t>
  </si>
  <si>
    <t>Shigeki Kitani</t>
  </si>
  <si>
    <t>Mudai (Untitled)</t>
  </si>
  <si>
    <t>Erik Thomsen</t>
  </si>
  <si>
    <t>https://www.artsy.net/artwork/shigeki-kitani-mudai-untitled-14</t>
  </si>
  <si>
    <t>72.7 × 60.6 cm</t>
  </si>
  <si>
    <t>Mudai (Untitled) (T-2198)</t>
  </si>
  <si>
    <t>Oil and paper on canvas, scratched lines</t>
  </si>
  <si>
    <t>https://www.artsy.net/artwork/shigeki-kitani-mudai-untitled-t-2198</t>
  </si>
  <si>
    <t>72.7 × 91.1 cm</t>
  </si>
  <si>
    <t>Yuichi Inoue (YU-ICHI)</t>
  </si>
  <si>
    <t>Iku (Fragrant, Peaceful) (T-4502)</t>
  </si>
  <si>
    <t>Frozen ink on paper</t>
  </si>
  <si>
    <t>https://www.artsy.net/artwork/yuichi-inoue-yu-ichi-iku-fragrant-peaceful-t-4502</t>
  </si>
  <si>
    <t>122 × 182 cm</t>
  </si>
  <si>
    <t>Shiryu Morita</t>
  </si>
  <si>
    <t>Dragon (T-4499)</t>
  </si>
  <si>
    <t>https://www.artsy.net/artwork/shiryu-morita-dragon-t-4499</t>
  </si>
  <si>
    <t>159.7 × 253.7 cm</t>
  </si>
  <si>
    <t>Ao (T-4504)</t>
  </si>
  <si>
    <t>Porcelain with seihakuji glaze, gold leaf on reverse</t>
  </si>
  <si>
    <t>https://www.artsy.net/artwork/sueharu-fukami-ao-t-4504</t>
  </si>
  <si>
    <t>133.5 × 5.5 × 6.5 cm</t>
  </si>
  <si>
    <t>Bō II (Hope II) (T-3783)</t>
  </si>
  <si>
    <t>Porcelain with pale blue glaze, on walnut base</t>
  </si>
  <si>
    <t>https://www.artsy.net/artwork/sueharu-fukami-bo-ii-hope-ii-t-3783</t>
  </si>
  <si>
    <t>33.5 × 71.9 × 22.8 cm</t>
  </si>
  <si>
    <t>Minol Araki</t>
  </si>
  <si>
    <t>Lotus (MA-071)</t>
  </si>
  <si>
    <t>https://www.artsy.net/artwork/minol-araki-lotus-ma-071</t>
  </si>
  <si>
    <t>45.7 × 68.6 cm</t>
  </si>
  <si>
    <t xml:space="preserve"> Oni 1 (Demon 1) (T-2199)</t>
  </si>
  <si>
    <t>Collage of oil, ink, and colored paper on canvas</t>
  </si>
  <si>
    <t>https://www.artsy.net/artwork/shigeki-kitani-oni-1-demon-1-t-2199</t>
  </si>
  <si>
    <t>80.3 × 99.4 cm</t>
  </si>
  <si>
    <t>Oil and paper on canvas</t>
  </si>
  <si>
    <t>https://www.artsy.net/artwork/shigeki-kitani-mudai-untitled</t>
  </si>
  <si>
    <t>72.7 × 30.8 cm</t>
  </si>
  <si>
    <t>Tai (Tranquility) (T-2341)</t>
  </si>
  <si>
    <t>Ink on paper, mounted as a scroll</t>
  </si>
  <si>
    <t>https://www.artsy.net/artwork/inoue-yuichi-tai-tranquility-t-2341</t>
  </si>
  <si>
    <t>158 × 178 cm</t>
  </si>
  <si>
    <t>Kaoru (Fragrance) (T-4512)</t>
  </si>
  <si>
    <t>1970s</t>
  </si>
  <si>
    <t>https://www.artsy.net/artwork/shiryu-morita-kaoru-fragrance-t-4512</t>
  </si>
  <si>
    <t>26.7 × 24.1 cm</t>
  </si>
  <si>
    <t>Kanata II (To the Other II) (T-3550)</t>
  </si>
  <si>
    <t>Porcelain with pale-blue glaze</t>
  </si>
  <si>
    <t>https://www.artsy.net/artwork/sueharu-fukami-kanata-ii-to-the-other-ii-t-3550</t>
  </si>
  <si>
    <t>28.5 × 94 × 8.2 cm</t>
  </si>
  <si>
    <t>Vertical Koro (T-4164)</t>
  </si>
  <si>
    <t>Porcelain with pale-blue glaze on a walnut base</t>
  </si>
  <si>
    <t>https://www.artsy.net/artwork/sueharu-fukami-vertical-koro-t-4164</t>
  </si>
  <si>
    <t>78.7 cm</t>
  </si>
  <si>
    <t>Hinamatsuri (Doll's Festival) (T-2201)</t>
  </si>
  <si>
    <t>Oil, ink, and colored paper on canvas</t>
  </si>
  <si>
    <t>https://www.artsy.net/artwork/shigeki-kitani-hinamatsuri-dolls-festival-t-2201</t>
  </si>
  <si>
    <t>80.3 × 99.7 cm</t>
  </si>
  <si>
    <t>Sakuhin (Work) (T-2197)</t>
  </si>
  <si>
    <t>https://www.artsy.net/artwork/shigeki-kitani-sakuhin-work-t-2197</t>
  </si>
  <si>
    <t>90.8 × 73.3 cm</t>
  </si>
  <si>
    <t>En (Cycle\/Eternity) (T-3864)</t>
  </si>
  <si>
    <t>Ink on Japanese paper</t>
  </si>
  <si>
    <t>https://www.artsy.net/artwork/yuichi-inoue-yu-ichi-en-cycle-slash-eternity-t-3864</t>
  </si>
  <si>
    <t>143.5 × 189.2 cm</t>
  </si>
  <si>
    <t>Sono (Garden) (T-4513)</t>
  </si>
  <si>
    <t>https://www.artsy.net/artwork/shiryu-morita-sono-garden-t-4513</t>
  </si>
  <si>
    <t>Bō (Hope) (T-3579)</t>
  </si>
  <si>
    <t>Porcelain with pale blue glaze on walnut base</t>
  </si>
  <si>
    <t>https://www.artsy.net/artwork/sueharu-fukami-bo-hope-t-3579</t>
  </si>
  <si>
    <t>36.2 × 125.7 × 14 cm</t>
  </si>
  <si>
    <t>Angry Fish (MA-032)</t>
  </si>
  <si>
    <t>https://www.artsy.net/artwork/minol-araki-angry-fish-ma-032</t>
  </si>
  <si>
    <t>34.5 × 35.1 cm</t>
  </si>
  <si>
    <t>Sakuhin (Work) (T-2200)</t>
  </si>
  <si>
    <t>https://www.artsy.net/artwork/shigeki-kitani-sakuhin-work-t-2200</t>
  </si>
  <si>
    <t>80.6 × 100 cm</t>
  </si>
  <si>
    <t>Fūkei 6 (Landscape 6) (T-2202)</t>
  </si>
  <si>
    <t>Oil, ink, and paper on canvas, scratched lines</t>
  </si>
  <si>
    <t>https://www.artsy.net/artwork/shigeki-kitani-fukei-6-landscape-6-t-2202</t>
  </si>
  <si>
    <t>Kanji (T-2326)</t>
  </si>
  <si>
    <t>https://www.artsy.net/artwork/yuichi-inoue-yu-ichi-kanji-t-2326</t>
  </si>
  <si>
    <t>34.3 × 34.3 cm</t>
  </si>
  <si>
    <t>Kei (Landscape) (T-4003)</t>
  </si>
  <si>
    <t>Porcelain with pale-blue glaze, granite base</t>
  </si>
  <si>
    <t>https://www.artsy.net/artwork/sueharu-fukami-kei-landscape-t-4003</t>
  </si>
  <si>
    <t>138.4 cm</t>
  </si>
  <si>
    <t>Chou (Clear) (T-3778)</t>
  </si>
  <si>
    <t>Porcelain with pale-blue glaze, on a walnut wood base.</t>
  </si>
  <si>
    <t>https://www.artsy.net/artwork/sueharu-fukami-chou-clear-t-3778</t>
  </si>
  <si>
    <t>22.6 × 70 cm</t>
  </si>
  <si>
    <t>Bamboo (MA-516)</t>
  </si>
  <si>
    <t>https://www.artsy.net/artwork/minol-araki-bamboo-ma-516</t>
  </si>
  <si>
    <t>68.6 × 46.7 cm</t>
  </si>
  <si>
    <t>Wura-Natasha Ogunji</t>
  </si>
  <si>
    <t>I imagined you</t>
  </si>
  <si>
    <t>Fridman Gallery</t>
  </si>
  <si>
    <t>Thread, ink, and graphite on tracing paper</t>
  </si>
  <si>
    <t>https://www.artsy.net/artwork/wura-natasha-ogunji-i-imagined-you</t>
  </si>
  <si>
    <t>Black Girl</t>
  </si>
  <si>
    <t>https://www.artsy.net/artwork/wura-natasha-ogunji-black-girl-1</t>
  </si>
  <si>
    <t>Surfaces: Portrait of a middle aged mexican soap opera star</t>
  </si>
  <si>
    <t>https://www.artsy.net/artwork/vik-muniz-surfaces-portrait-of-a-middle-aged-mexican-soap-opera-star</t>
  </si>
  <si>
    <t>152.4 × 109.2 cm</t>
  </si>
  <si>
    <t>Handmade: Graph ghosts</t>
  </si>
  <si>
    <t>Mixed media on archival inkjet print</t>
  </si>
  <si>
    <t>https://www.artsy.net/artwork/vik-muniz-handmade-graph-ghosts</t>
  </si>
  <si>
    <t>76.2 × 55.6 cm</t>
  </si>
  <si>
    <t>Blue accident</t>
  </si>
  <si>
    <t>UVI ink and gold leaf on wood</t>
  </si>
  <si>
    <t>https://www.artsy.net/artwork/alexandre-arrechea-blue-accident</t>
  </si>
  <si>
    <t>66.2 × 116.7 × 4 cm</t>
  </si>
  <si>
    <t>Handmade: Rabiscos</t>
  </si>
  <si>
    <t>https://www.artsy.net/artwork/vik-muniz-handmade-rabiscos</t>
  </si>
  <si>
    <t>76.2 × 55.8 cm</t>
  </si>
  <si>
    <t>Surfaces: Blue mess</t>
  </si>
  <si>
    <t>https://www.artsy.net/artwork/vik-muniz-surfaces-blue-mess</t>
  </si>
  <si>
    <t>Raul Mourão</t>
  </si>
  <si>
    <t>Eu e Cidade (para Marcelo)</t>
  </si>
  <si>
    <t>Carbon steel with synthetic resin and glass</t>
  </si>
  <si>
    <t>https://www.artsy.net/artwork/raul-mourao-eu-e-cidade-para-marcelo</t>
  </si>
  <si>
    <t>38.5 × 25 × 25 cm</t>
  </si>
  <si>
    <t>Cristina Canale</t>
  </si>
  <si>
    <t>MED</t>
  </si>
  <si>
    <t>Acrylic and oil paint on canvas</t>
  </si>
  <si>
    <t>https://www.artsy.net/artwork/cristina-canale-med</t>
  </si>
  <si>
    <t xml:space="preserve">Casco </t>
  </si>
  <si>
    <t>Corten steel and bottle</t>
  </si>
  <si>
    <t>https://www.artsy.net/artwork/raul-mourao-casco</t>
  </si>
  <si>
    <t>38.5 × 50 × 15 cm</t>
  </si>
  <si>
    <t>Galerie Christian Lethert</t>
  </si>
  <si>
    <t>Acrylic on hardboard, scratched</t>
  </si>
  <si>
    <t>https://www.artsy.net/artwork/imi-knoebel-untitled-79</t>
  </si>
  <si>
    <t>204 × 420 × 4.5 cm</t>
  </si>
  <si>
    <t>Element M.2</t>
  </si>
  <si>
    <t>https://www.artsy.net/artwork/imi-knoebel-element-m-dot-2</t>
  </si>
  <si>
    <t>35 × 155 × 1 cm</t>
  </si>
  <si>
    <t>Hanne Darboven</t>
  </si>
  <si>
    <t>Ein Jahrhundert 1 B</t>
  </si>
  <si>
    <t>Ink on Graph Paper</t>
  </si>
  <si>
    <t>https://www.artsy.net/artwork/hanne-darboven-ein-jahrhundert-1-b</t>
  </si>
  <si>
    <t>Nur noch 2190 Tage bis zum Ende des Kapitalismus (Denkmaschine)</t>
  </si>
  <si>
    <t>Wood, EDP writing on paper tape</t>
  </si>
  <si>
    <t>https://www.artsy.net/artwork/joseph-beuys-nur-noch-2190-tage-bis-zum-ende-des-kapitalismus-denkmaschine-1</t>
  </si>
  <si>
    <t>34 × 68 × 40 cm</t>
  </si>
  <si>
    <t>David Link</t>
  </si>
  <si>
    <t xml:space="preserve">Poetry Machine </t>
  </si>
  <si>
    <t>Video, Software</t>
  </si>
  <si>
    <t>https://www.artsy.net/artwork/david-link-poetry-machine</t>
  </si>
  <si>
    <t>Woman in a Burgundy Dress</t>
  </si>
  <si>
    <t>https://www.artsy.net/artwork/stephan-balkenhol-woman-in-a-burgundy-dress-1</t>
  </si>
  <si>
    <t>171 × 37 × 31 cm</t>
  </si>
  <si>
    <t>https://www.artsy.net/artwork/jason-martin-judith</t>
  </si>
  <si>
    <t>230 × 86 cm</t>
  </si>
  <si>
    <t>Tetris Triptych</t>
  </si>
  <si>
    <t>Painted wawa wood</t>
  </si>
  <si>
    <t>https://www.artsy.net/artwork/stephan-balkenhol-tetris-triptych</t>
  </si>
  <si>
    <t>200 × 300 × 5 cm</t>
  </si>
  <si>
    <t>Past-Present</t>
  </si>
  <si>
    <t>Gold leaf on linen</t>
  </si>
  <si>
    <t>https://www.artsy.net/artwork/jason-martin-past-present</t>
  </si>
  <si>
    <t>116 × 88 × 11 cm</t>
  </si>
  <si>
    <t>Emma Helle</t>
  </si>
  <si>
    <t>The Faun and the Frog</t>
  </si>
  <si>
    <t>https://www.artsy.net/artwork/emma-helle-the-faun-and-the-frog</t>
  </si>
  <si>
    <t>42 × 30 × 28 cm</t>
  </si>
  <si>
    <t>Heikki Marila</t>
  </si>
  <si>
    <t>Flowers LXVIII</t>
  </si>
  <si>
    <t>https://www.artsy.net/artwork/heikki-marila-flowers-lxviii</t>
  </si>
  <si>
    <t>140 × 210 cm</t>
  </si>
  <si>
    <t>From the series B9</t>
  </si>
  <si>
    <t>https://www.artsy.net/artwork/heikki-marila-from-the-series-b9</t>
  </si>
  <si>
    <t>200 × 185 cm</t>
  </si>
  <si>
    <t>Tezi Gabunia</t>
  </si>
  <si>
    <t>Breaking News: The Flooding of the Louvre</t>
  </si>
  <si>
    <t>PVC, plexiglass, LED, paper, glass, acrylic and 3d print, video</t>
  </si>
  <si>
    <t>https://www.artsy.net/artwork/tezi-gabunia-breaking-news-the-flooding-of-the-louvre</t>
  </si>
  <si>
    <t>146 × 55 × 101 cm</t>
  </si>
  <si>
    <t>The Current</t>
  </si>
  <si>
    <t>https://www.artsy.net/artwork/marina-abramovic-the-current-11</t>
  </si>
  <si>
    <t>43.3 × 43 cm</t>
  </si>
  <si>
    <t>Chris Burden</t>
  </si>
  <si>
    <t>Big Pointy #3</t>
  </si>
  <si>
    <t>Polaroid</t>
  </si>
  <si>
    <t>https://www.artsy.net/artwork/chris-burden-big-pointy-number-3</t>
  </si>
  <si>
    <t>50.8 × 60.9 cm</t>
  </si>
  <si>
    <t>Ink and water colour on paper</t>
  </si>
  <si>
    <t>https://www.artsy.net/artwork/john-carter-untitled-1</t>
  </si>
  <si>
    <t>41 × 35 cm</t>
  </si>
  <si>
    <t>VALIE EXPORT</t>
  </si>
  <si>
    <t>Tatoo (Body Sign Action)</t>
  </si>
  <si>
    <t>https://www.artsy.net/artwork/valie-export-tatoo-body-sign-action</t>
  </si>
  <si>
    <t>Death Ship Performance</t>
  </si>
  <si>
    <t>Color photo (Photo by Steve Durland)</t>
  </si>
  <si>
    <t>https://www.artsy.net/artwork/paul-mccarthy-death-ship-performance</t>
  </si>
  <si>
    <t>48 × 32 cm</t>
  </si>
  <si>
    <t>\KUNST VERPUPPT ALLES, WIE DADDY \"AHAB\"!\""</t>
  </si>
  <si>
    <t>Oil, acrylic, caparol dispersion binder and mixed media on canvas</t>
  </si>
  <si>
    <t>https://www.artsy.net/artwork/jonathan-meese-kunst-verpuppt-alles-wie-daddy-ahab</t>
  </si>
  <si>
    <t>50 × 45 × 3 cm</t>
  </si>
  <si>
    <t>Maria Empfängnis</t>
  </si>
  <si>
    <t>Vintage print on photo paper</t>
  </si>
  <si>
    <t>https://www.artsy.net/artwork/hermann-nitsch-maria-empfangnis</t>
  </si>
  <si>
    <t>Water colour, inkjet paper</t>
  </si>
  <si>
    <t>https://www.artsy.net/artwork/raymond-pettibon-untitled-45</t>
  </si>
  <si>
    <t>Thaddeus Strode</t>
  </si>
  <si>
    <t>https://www.artsy.net/artwork/thaddeus-strode-untitled</t>
  </si>
  <si>
    <t>25.4 × 20.4 cm</t>
  </si>
  <si>
    <t>William Tyler</t>
  </si>
  <si>
    <t>Untitled - Wizards Are At Land Of Oz</t>
  </si>
  <si>
    <t>https://www.artsy.net/artwork/william-tyler-untitled-wizards-are-at-land-of-oz</t>
  </si>
  <si>
    <t>Silkscreen on aluminium</t>
  </si>
  <si>
    <t>https://www.artsy.net/artwork/monica-bonvicini-marlboro-man</t>
  </si>
  <si>
    <t>Miniscraper on little MESA</t>
  </si>
  <si>
    <t>Offset on metal</t>
  </si>
  <si>
    <t>https://www.artsy.net/artwork/chris-burden-miniscraper-on-little-mesa</t>
  </si>
  <si>
    <t>87 × 68 cm</t>
  </si>
  <si>
    <t>https://www.artsy.net/artwork/christian-eisenberger-untitled-112</t>
  </si>
  <si>
    <t>In the studio in Lisbon</t>
  </si>
  <si>
    <t>https://www.artsy.net/artwork/rui-ferreira-in-the-studio-in-lisbon</t>
  </si>
  <si>
    <t>United in Diversity</t>
  </si>
  <si>
    <t>Neon, mirror</t>
  </si>
  <si>
    <t>https://www.artsy.net/artwork/brigitte-kowanz-united-in-diversity-1</t>
  </si>
  <si>
    <t>70 × 70 × 70 cm</t>
  </si>
  <si>
    <t>https://www.artsy.net/artwork/paul-mccarthy-death-ship-performance-1</t>
  </si>
  <si>
    <t>\DAS IST ERZASCHENBRÖDELCHEN!\""</t>
  </si>
  <si>
    <t>https://www.artsy.net/artwork/jonathan-meese-das-ist-erzaschenbrodelchen</t>
  </si>
  <si>
    <t>210.5 × 140 × 3.3 cm</t>
  </si>
  <si>
    <t>William J. O'Brien</t>
  </si>
  <si>
    <t>Paper collage</t>
  </si>
  <si>
    <t>https://www.artsy.net/artwork/william-j-obrien-untitled-234</t>
  </si>
  <si>
    <t>30.4 × 23 cm</t>
  </si>
  <si>
    <t>Alaska Du Schöne</t>
  </si>
  <si>
    <t>https://www.artsy.net/artwork/meret-oppenheim-alaska-du-schone</t>
  </si>
  <si>
    <t>Ink on paper blurred text glass</t>
  </si>
  <si>
    <t>https://www.artsy.net/artwork/eva-schlegel-untitled</t>
  </si>
  <si>
    <t>DOS</t>
  </si>
  <si>
    <t>https://www.artsy.net/artwork/thaddeus-strode-dos</t>
  </si>
  <si>
    <t>Jeffery Vallance</t>
  </si>
  <si>
    <t>Schematic of the Holy Lance</t>
  </si>
  <si>
    <t>https://www.artsy.net/artwork/jeffery-vallance-schematic-of-the-holy-lance</t>
  </si>
  <si>
    <t>43 × 58.5 cm</t>
  </si>
  <si>
    <t>C-print overpainted</t>
  </si>
  <si>
    <t>https://www.artsy.net/artwork/slater-bradley-pan</t>
  </si>
  <si>
    <t>5 × 6.5 cm</t>
  </si>
  <si>
    <t>Two World War I Tanks</t>
  </si>
  <si>
    <t>Cast steel multiples, contained in the original handmade wood box</t>
  </si>
  <si>
    <t>https://www.artsy.net/artwork/chris-burden-two-world-war-i-tanks-1</t>
  </si>
  <si>
    <t>11 × 24 × 19 cm</t>
  </si>
  <si>
    <t>https://www.artsy.net/artwork/erik-van-lieshout-untitled-115</t>
  </si>
  <si>
    <t>42 × 30 cm</t>
  </si>
  <si>
    <t>Janice Guy</t>
  </si>
  <si>
    <t>Hand coloured b\/w-photography</t>
  </si>
  <si>
    <t>https://www.artsy.net/artwork/janice-guy-untitled-15</t>
  </si>
  <si>
    <t>21.5 × 17.5 cm</t>
  </si>
  <si>
    <t>Duktus 3</t>
  </si>
  <si>
    <t>C-print on aluminium</t>
  </si>
  <si>
    <t>https://www.artsy.net/artwork/angelika-krinzinger-duktus-3</t>
  </si>
  <si>
    <t>https://www.artsy.net/artwork/paul-mccarthy-untitled-4</t>
  </si>
  <si>
    <t>102 × 72.5 cm</t>
  </si>
  <si>
    <t>Charlotte Moorman</t>
  </si>
  <si>
    <t>https://www.artsy.net/artwork/charlotte-moorman-untitled</t>
  </si>
  <si>
    <t>https://www.artsy.net/artwork/william-j-obrien-untitled-235</t>
  </si>
  <si>
    <t>21.2 × 14 cm</t>
  </si>
  <si>
    <t>Blockout</t>
  </si>
  <si>
    <t>Concrete, steel, Media Player and Display</t>
  </si>
  <si>
    <t>https://www.artsy.net/artwork/bernd-oppl-blockout</t>
  </si>
  <si>
    <t>18.5 × 25 × 22 cm</t>
  </si>
  <si>
    <t>1991/92</t>
  </si>
  <si>
    <t>Spraypaint on paper</t>
  </si>
  <si>
    <t>https://www.artsy.net/artwork/jim-shaw-untitled-37</t>
  </si>
  <si>
    <t>35.5 × 27.5 cm</t>
  </si>
  <si>
    <t>Ed Templeton</t>
  </si>
  <si>
    <t>Untitled (bedroom Eyes)</t>
  </si>
  <si>
    <t>B\/w-photography overpainted</t>
  </si>
  <si>
    <t>https://www.artsy.net/artwork/ed-templeton-untitled-bedroom-eyes</t>
  </si>
  <si>
    <t>13 × 18 cm</t>
  </si>
  <si>
    <t>Jinger</t>
  </si>
  <si>
    <t>Oil, pastel, acrylic ink and gesso on canvas</t>
  </si>
  <si>
    <t>https://www.artsy.net/artwork/jannis-varelas-jinger</t>
  </si>
  <si>
    <t>Transfusion</t>
  </si>
  <si>
    <t>Gelatine Print Vintage Print, Photo: Ludwig Hoffenreich</t>
  </si>
  <si>
    <t>https://www.artsy.net/artwork/gunter-brus-transfusion-2</t>
  </si>
  <si>
    <t>Polaroid, paper collage</t>
  </si>
  <si>
    <t>https://www.artsy.net/artwork/john-carter-untitled</t>
  </si>
  <si>
    <t>15 × 8.5 cm</t>
  </si>
  <si>
    <t>Collage, color copy, black and white copy, conté crayon and felt-tip-pen on paper</t>
  </si>
  <si>
    <t>https://www.artsy.net/artwork/erik-van-lieshout-untitled-116</t>
  </si>
  <si>
    <t>They are all with the sunlight of the spirit</t>
  </si>
  <si>
    <t>https://www.artsy.net/artwork/chris-johanson-they-are-all-with-the-sunlight-of-the-spirit</t>
  </si>
  <si>
    <t>Fucked</t>
  </si>
  <si>
    <t>https://www.artsy.net/artwork/tony-matelli-fucked</t>
  </si>
  <si>
    <t>48 × 32.5 cm</t>
  </si>
  <si>
    <t>https://www.artsy.net/artwork/paul-mccarthy-untitled-5</t>
  </si>
  <si>
    <t>Dirty Marilyn</t>
  </si>
  <si>
    <t>Oil, monotype on paper</t>
  </si>
  <si>
    <t>https://www.artsy.net/artwork/otto-muehl-dirty-marilyn</t>
  </si>
  <si>
    <t>112 × 86 cm</t>
  </si>
  <si>
    <t>https://www.artsy.net/artwork/raymond-pettibon-untitled-46</t>
  </si>
  <si>
    <t>Spraypaint, oil crayon on paper</t>
  </si>
  <si>
    <t>https://www.artsy.net/artwork/jim-shaw-untitled-38</t>
  </si>
  <si>
    <t>27.5 × 35.5 cm</t>
  </si>
  <si>
    <t>Man Flying Kite ,Bird,Fishnets</t>
  </si>
  <si>
    <t>https://www.artsy.net/artwork/ed-templeton-man-flying-kite-bird-fishnets</t>
  </si>
  <si>
    <t>15 × 18.5 cm</t>
  </si>
  <si>
    <t>Olivier Mosset</t>
  </si>
  <si>
    <t>https://www.artsy.net/artwork/olivier-mosset-untitled-92</t>
  </si>
  <si>
    <t>247 × 126 cm</t>
  </si>
  <si>
    <t>Noemie Goudal</t>
  </si>
  <si>
    <t>Soulèvement V</t>
  </si>
  <si>
    <t>https://www.artsy.net/artwork/noemie-goudal-soulevement-v-1</t>
  </si>
  <si>
    <t>https://www.artsy.net/artwork/olivier-mosset-untitled-94</t>
  </si>
  <si>
    <t>Kate MccGwire</t>
  </si>
  <si>
    <t>SASSE\/SLUICE</t>
  </si>
  <si>
    <t>Mixed media with pigeon feathers</t>
  </si>
  <si>
    <t>https://www.artsy.net/artwork/kate-mccgwire-sasse-slash-sluice</t>
  </si>
  <si>
    <t>393 × 215 × 60 cm</t>
  </si>
  <si>
    <t>https://www.artsy.net/artwork/olivier-mosset-untitled-93</t>
  </si>
  <si>
    <t>Soulèvement IV</t>
  </si>
  <si>
    <t>https://www.artsy.net/artwork/noemie-goudal-soulevement-iv-1</t>
  </si>
  <si>
    <t>Jack Fruit Johnny she was a Diasporic Devi who changed her name to taste like honey, changed her faith to sunny, changed sex to something funny, changed her city to New York City, -all for reason, to be far, far away, from misery and war and for money.</t>
  </si>
  <si>
    <t>https://www.artsy.net/artwork/rina-banerjee-jack-fruit-johnny-she-was-a-diasporic-devi-who-changed-her-name-to-taste-like-honey-changed-her-faith-to-sunny-changed-sex-to-something-funny-changed-her-city-to-new-york-city-all-for-reason-to-be-far-far-away-from-misery-and-war-and-for-money</t>
  </si>
  <si>
    <t>142 × 46 × 51 cm</t>
  </si>
  <si>
    <t xml:space="preserve">Winds and Grassy sky took peacock throne from Dehli to mushroom dome in my vicinity as geograpghy without place,names, locations in world, without addresses and as did real estate waited in costal crevices for commerece's designs, irresponsible and a unpliable commercial disobedience took flower.  </t>
  </si>
  <si>
    <t>https://www.artsy.net/artwork/rina-banerjee-winds-and-grassy-sky-took-peacock-throne-from-dehli-to-mushroom-dome-in-my-vicinity-as-geograpghy-without-place-names-locations-in-world-without-addresses-and-as-did-real-estate-waited-in-costal-crevices-for-commereces-designs-irresponsible-and-a-unpliable-commercial-disobedience-took-flower</t>
  </si>
  <si>
    <t>89 × 61 cm</t>
  </si>
  <si>
    <t>Fastened to two walking sticks and lopsided imagined she in a world without opponents, unburdened by squabble and masonary bricks, she a prop propped up man from man not capable of understanding the parts that ripped and torn like partition, camps, detention pockets and passport tangles bottled black glory and tangerine blossom.</t>
  </si>
  <si>
    <t>Metal, glass, sequins, feathers, wire</t>
  </si>
  <si>
    <t>https://www.artsy.net/artwork/rina-banerjee-fastened-to-two-walking-sticks-and-lopsided-imagined-she-in-a-world-without-opponents-unburdened-by-squabble-and-masonary-bricks-she-a-prop-propped-up-man-from-man-not-capable-of-understanding-the-parts-that-ripped-and-torn-like-partition-camps-detention-pockets-and-passport-tangles-bottled-black-glory-and-tangerine-blossom</t>
  </si>
  <si>
    <t>106.7 × 66 × 101.6 cm</t>
  </si>
  <si>
    <t xml:space="preserve">Pulled from the heavens, sky unpolluted she slipped as if on bannana peel and split two folds, each a future on hold. </t>
  </si>
  <si>
    <t>https://www.artsy.net/artwork/rina-banerjee-pulled-from-the-heavens-sky-unpolluted-she-slipped-as-if-on-bannana-peel-and-split-two-folds-each-a-future-on-hold</t>
  </si>
  <si>
    <t>A new citizen of a new family, a new comer, like  immigrant farmer, a stolen child or a adopted love she enters her grooms world as welcomed guest or hungry pest.</t>
  </si>
  <si>
    <t>https://www.artsy.net/artwork/rina-banerjee-a-new-citizen-of-a-new-family-a-new-comer-like-immigrant-farmer-a-stolen-child-or-a-adopted-love-she-enters-her-grooms-world-as-welcomed-guest-or-hungry-pest</t>
  </si>
  <si>
    <t>90 × 68.5 × 3.5 cm</t>
  </si>
  <si>
    <t xml:space="preserve">Green daughter, like minted magnolias, like green thumb, wait for her to grow gooder and own her own, to be a stones’ throw and her desirable brown brain, lovingly witty confident brilliant and brutally alone to be at home. With oneself is alone.  </t>
  </si>
  <si>
    <t>https://www.artsy.net/artwork/rina-banerjee-green-daughter-like-minted-magnolias-like-green-thumb-wait-for-her-to-grow-gooder-and-own-her-own-to-be-a-stones-throw-and-her-desirable-brown-brain-lovingly-witty-confident-brilliant-and-brutally-alone-to-be-at-home-with-oneself-is-alone</t>
  </si>
  <si>
    <t>Kiss me at birth everything is going to be better now... not forever, no contract, no promises can sever birth mother forever.</t>
  </si>
  <si>
    <t>Acrylic, ink and collage on paper</t>
  </si>
  <si>
    <t>https://www.artsy.net/artwork/rina-banerjee-kiss-me-at-birth-everything-is-going-to-be-better-now-dot-dot-dot-not-forever-no-contract-no-promises-can-sever-birth-mother-forever</t>
  </si>
  <si>
    <t>88 × 68 cm</t>
  </si>
  <si>
    <t>Conspicuous waters waffled into sky and mountains cracked to migrate, go into elsewhere. Like Indian rope trick she escaped hotness of Southern breath and juggled her race ethnicity, made oceans tear open, let flow people mixing in all directions</t>
  </si>
  <si>
    <t>https://www.artsy.net/artwork/rina-banerjee-conspicuous-waters-waffled-into-sky-and-mountains-cracked-to-migrate-go-into-elsewhere-like-indian-rope-trick-she-escaped-hotness-of-southern-breath-and-juggled-her-race-ethnicity-made-oceans-tear-open-let-flow-people-mixing-in-all-directions</t>
  </si>
  <si>
    <t>Mother gathered Three and no more dirty stones, tossed them to sky that could break what had hardened her ground and without frown or flirt of flower father like grease or butter slipped aside  to free from forty and some more grown men who held her as housewife like plant life with Three or no more daughters</t>
  </si>
  <si>
    <t>Acrylic and collage on wood panel</t>
  </si>
  <si>
    <t>https://www.artsy.net/artwork/rina-banerjee-mother-gathered-three-and-no-more-dirty-stones-tossed-them-to-sky-that-could-break-what-had-hardened-her-ground-and-without-frown-or-flirt-of-flower-father-like-grease-or-butter-slipped-aside-to-free-from-forty-and-some-more-grown-men-who-held-her-as-housewife-like-plant-life-with-three-or-no-more-daughters</t>
  </si>
  <si>
    <t>203 × 101.6 cm</t>
  </si>
  <si>
    <t>Fermented origins, filtered and foaming, weathered from significant and insignificant migrations while she weighted and waited for bubbly oceans, urging the beyond to open.</t>
  </si>
  <si>
    <t>https://www.artsy.net/artwork/rina-banerjee-fermented-origins-filtered-and-foaming-weathered-from-significant-and-insignificant-migrations-while-she-weighted-and-waited-for-bubbly-oceans-urging-the-beyond-to-open</t>
  </si>
  <si>
    <t>182.9 × 71.1 cm</t>
  </si>
  <si>
    <t>Esiri Erheriene-Essi</t>
  </si>
  <si>
    <t>The Newlyweds</t>
  </si>
  <si>
    <t>Galerie Ron Mandos</t>
  </si>
  <si>
    <t>Oil, ink and xerox transfer on linen</t>
  </si>
  <si>
    <t>https://www.artsy.net/artwork/esiri-erheriene-essi-the-newlyweds</t>
  </si>
  <si>
    <t>The Sweepstakes Winners</t>
  </si>
  <si>
    <t>Oil, ink and xerox transfer on canvas</t>
  </si>
  <si>
    <t>https://www.artsy.net/artwork/esiri-erheriene-essi-the-sweepstakes-winners</t>
  </si>
  <si>
    <t>135 × 135 cm</t>
  </si>
  <si>
    <t>Remy Jungerman</t>
  </si>
  <si>
    <t>Horizontal Obeah VODUPAATI</t>
  </si>
  <si>
    <t>Cotton textile, kaolin, wood, acrylic and nails</t>
  </si>
  <si>
    <t>https://www.artsy.net/artwork/remy-jungerman-horizontal-obeah-vodupaati-2</t>
  </si>
  <si>
    <t>40 × 156 × 13 cm</t>
  </si>
  <si>
    <t>Pimba LAFANTI</t>
  </si>
  <si>
    <t>Cotton textile, kaolin, paint and wood</t>
  </si>
  <si>
    <t>https://www.artsy.net/artwork/remy-jungerman-pimba-lafanti</t>
  </si>
  <si>
    <t>Ornament and Crime 1269</t>
  </si>
  <si>
    <t>Acrylics on paper</t>
  </si>
  <si>
    <t>https://www.artsy.net/artwork/kendell-geers-ornament-and-crime-1269</t>
  </si>
  <si>
    <t>102 × 66 cm</t>
  </si>
  <si>
    <t>Les Fleurs du Mal 15452</t>
  </si>
  <si>
    <t>https://www.artsy.net/artwork/kendell-geers-les-fleurs-du-mal-15452</t>
  </si>
  <si>
    <t>160 × 99 cm</t>
  </si>
  <si>
    <t>It's better than real, it's pretend</t>
  </si>
  <si>
    <t>https://www.artsy.net/artwork/esiri-erheriene-essi-its-better-than-real-its-pretend</t>
  </si>
  <si>
    <t>The Urhobo historical society get-together</t>
  </si>
  <si>
    <t>https://www.artsy.net/artwork/esiri-erheriene-essi-the-urhobo-historical-society-get-together</t>
  </si>
  <si>
    <t>Pimba KADJU I</t>
  </si>
  <si>
    <t>https://www.artsy.net/artwork/remy-jungerman-pimba-kadju-i-1</t>
  </si>
  <si>
    <t>Mohau Modisakeng</t>
  </si>
  <si>
    <t>Untitled (Zanj 2)</t>
  </si>
  <si>
    <t>Diasec, Pigment print on Edition Etching RAG</t>
  </si>
  <si>
    <t>https://www.artsy.net/artwork/mohau-modisakeng-untitled-zanj-2-1</t>
  </si>
  <si>
    <t>Ornament and Crime 1258</t>
  </si>
  <si>
    <t>https://www.artsy.net/artwork/kendell-geers-ornament-and-crime-1258</t>
  </si>
  <si>
    <t>Les Fleurs du Mal 2802</t>
  </si>
  <si>
    <t>https://www.artsy.net/artwork/kendell-geers-les-fleurs-du-mal-2802</t>
  </si>
  <si>
    <t>It wasn’t how it was supposed to be, but it was how it was</t>
  </si>
  <si>
    <t>https://www.artsy.net/artwork/esiri-erheriene-essi-it-wasnt-how-it-was-supposed-to-be-but-it-was-how-it-was</t>
  </si>
  <si>
    <t>The End of the Holiday</t>
  </si>
  <si>
    <t>https://www.artsy.net/artwork/esiri-erheriene-essi-the-end-of-the-holiday</t>
  </si>
  <si>
    <t>175 × 150 cm</t>
  </si>
  <si>
    <t>Pimba KADJU</t>
  </si>
  <si>
    <t>https://www.artsy.net/artwork/remy-jungerman-pimba-kadju</t>
  </si>
  <si>
    <t>Untitled (Zanj 8)</t>
  </si>
  <si>
    <t>https://www.artsy.net/artwork/mohau-modisakeng-untitled-zanj-8-2</t>
  </si>
  <si>
    <t>Les Fleurs du mal 15460</t>
  </si>
  <si>
    <t>https://www.artsy.net/artwork/kendell-geers-les-fleurs-du-mal-15460</t>
  </si>
  <si>
    <t>Ornament and Crime 1245</t>
  </si>
  <si>
    <t>https://www.artsy.net/artwork/kendell-geers-ornament-and-crime-1245</t>
  </si>
  <si>
    <t>Rituals</t>
  </si>
  <si>
    <t>https://www.artsy.net/artwork/esiri-erheriene-essi-rituals</t>
  </si>
  <si>
    <t>135 × 170 cm</t>
  </si>
  <si>
    <t>PROMISE V</t>
  </si>
  <si>
    <t>Cotton textile, kaolin (pimba), yarn, nails, wood (yellow poplar, plywood)</t>
  </si>
  <si>
    <t>https://www.artsy.net/artwork/remy-jungerman-promise-v-1</t>
  </si>
  <si>
    <t>235 × 81 × 81 cm</t>
  </si>
  <si>
    <t>Pimba PEMPE</t>
  </si>
  <si>
    <t>https://www.artsy.net/artwork/remy-jungerman-pimba-pempe-1</t>
  </si>
  <si>
    <t>Petals of Blood 2841</t>
  </si>
  <si>
    <t>https://www.artsy.net/artwork/kendell-geers-petals-of-blood-2841</t>
  </si>
  <si>
    <t>Les Fleurs du Mal 2871</t>
  </si>
  <si>
    <t>https://www.artsy.net/artwork/kendell-geers-les-fleurs-du-mal-2871</t>
  </si>
  <si>
    <t>Les Fleurs du Mal 2649</t>
  </si>
  <si>
    <t>https://www.artsy.net/artwork/kendell-geers-les-fleurs-du-mal-2649</t>
  </si>
  <si>
    <t>Red and White Six by Six</t>
  </si>
  <si>
    <t>2012/2017</t>
  </si>
  <si>
    <t>https://www.artsy.net/artwork/pat-steir-red-and-white-six-by-six</t>
  </si>
  <si>
    <t>Layers - Small (Ultramarine Blue\/Light Blue)</t>
  </si>
  <si>
    <t>https://www.artsy.net/artwork/angela-de-la-cruz-layers-small-ultramarine-blue-slash-light-blue</t>
  </si>
  <si>
    <t>Hamish Fulton</t>
  </si>
  <si>
    <t>14 Pieces Of Wood For A 14 Day Circular Walk West North East South West Full Moon 11 Nights Camping In A Tent 3 Nights Sleeping Indoors Western Picos De Europe Spain 4-17 October 2016</t>
  </si>
  <si>
    <t>14 parts work, text on wood</t>
  </si>
  <si>
    <t>https://www.artsy.net/artwork/hamish-fulton-14-pieces-of-wood-for-a-14-day-circular-walk-west-north-east-south-west-full-moon-11-nights-camping-in-a-tent-3-nights-sleeping-indoors-western-picos-de-europe-spain-4-17-october-2016</t>
  </si>
  <si>
    <t>70.5 × 151.5 cm</t>
  </si>
  <si>
    <t>https://www.artsy.net/artwork/albrecht-schnider-ohne-titel-68</t>
  </si>
  <si>
    <t>White Moon Abyss</t>
  </si>
  <si>
    <t>https://www.artsy.net/artwork/pat-steir-white-moon-abyss</t>
  </si>
  <si>
    <t>65,000 Photographs (Maquette)</t>
  </si>
  <si>
    <t>https://www.artsy.net/artwork/idris-khan-65000-photographs-maquette-1</t>
  </si>
  <si>
    <t>99.2 × 15 × 11.2 cm</t>
  </si>
  <si>
    <t>7 Pieces of Wood For a Seven Day Walk</t>
  </si>
  <si>
    <t>7 parts work, text on wood</t>
  </si>
  <si>
    <t>https://www.artsy.net/artwork/hamish-fulton-7-pieces-of-wood-for-a-seven-day-walk</t>
  </si>
  <si>
    <t>17 × 8.5 cm</t>
  </si>
  <si>
    <t>4. Counting 539 Coloured Dots For: Counting 49 Barefoot Steps From And To The Tent For Eleven Nights Camping A 14 Day Circular Walk West North East West Full Moon Western Picos De Europe Spain 4-17 October 2016</t>
  </si>
  <si>
    <t>Drawing and text on graph paper</t>
  </si>
  <si>
    <t>https://www.artsy.net/artwork/hamish-fulton-4-counting-539-coloured-dots-for-counting-49-barefoot-steps-from-and-to-the-tent-for-eleven-nights-camping-a-14-day-circular-walk-west-north-east-west-full-moon-western-picos-de-europe-spain-4-17-october-2016</t>
  </si>
  <si>
    <t>15.8 × 22.7 cm</t>
  </si>
  <si>
    <t>KAFH</t>
  </si>
  <si>
    <t>https://www.artsy.net/artwork/michael-muller-kafh</t>
  </si>
  <si>
    <t>206 × 166 cm</t>
  </si>
  <si>
    <t>1982/83-85</t>
  </si>
  <si>
    <t>Enamel paint on hydrostone</t>
  </si>
  <si>
    <t>https://www.artsy.net/artwork/allan-mccollum-collection-of-twenty-plaster-surrogates</t>
  </si>
  <si>
    <t>From And To A Truck. Guided Walks To The Tops Of Seven Volvanic Ridges. Aymara Land Northern Chile 3-13 July 2016</t>
  </si>
  <si>
    <t>Drawing and text, graphite and ink rice paper</t>
  </si>
  <si>
    <t>https://www.artsy.net/artwork/hamish-fulton-from-and-to-a-truck-guided-walks-to-the-tops-of-seven-volvanic-ridges-aymara-land-northern-chile-3-13-july-2016</t>
  </si>
  <si>
    <t>31 × 40 × 4 cm</t>
  </si>
  <si>
    <t>Seven One Day Walks To The Top Of 4971 Metre Jorquencal Atacama Chile November 2012</t>
  </si>
  <si>
    <t>Wood. paint, text</t>
  </si>
  <si>
    <t>https://www.artsy.net/artwork/hamish-fulton-seven-one-day-walks-to-the-top-of-4971-metre-jorquencal-atacama-chile-november-2012-1</t>
  </si>
  <si>
    <t>7 × 44 cm</t>
  </si>
  <si>
    <t>Jonas Weichsel</t>
  </si>
  <si>
    <t>United Europe Flag (C)</t>
  </si>
  <si>
    <t>https://www.artsy.net/artwork/jonas-weichsel-united-europe-flag-c</t>
  </si>
  <si>
    <t>68 × 104 × 1.3 cm</t>
  </si>
  <si>
    <t>Collection of Thirty Drawings</t>
  </si>
  <si>
    <t>1988-1991</t>
  </si>
  <si>
    <t>Graphite pencil on museum board, each unique, blonde frames</t>
  </si>
  <si>
    <t>https://www.artsy.net/artwork/allan-mccollum-collection-of-thirty-drawings-2</t>
  </si>
  <si>
    <t>45.7 × 61 × 45.7 cm</t>
  </si>
  <si>
    <t>https://www.artsy.net/artwork/hamish-fulton-14-pieces-of-wood-for-a-14-day-circular-walk-west-north-east-south-west-full-moon-11-nights-camping-in-a-tent-3-nights-sleeping-indoors-western-picos-de-europe-spain-4-17-october-2016-1</t>
  </si>
  <si>
    <t>62 × 240 cm</t>
  </si>
  <si>
    <t>https://www.artsy.net/artwork/albrecht-schnider-ohne-titel-67</t>
  </si>
  <si>
    <t>Per Bak Jensen</t>
  </si>
  <si>
    <t>Passage</t>
  </si>
  <si>
    <t>Galleri Bo Bjerggaard</t>
  </si>
  <si>
    <t>C-print \/ Mat Diasec</t>
  </si>
  <si>
    <t>https://www.artsy.net/artwork/per-bak-jensen-passage</t>
  </si>
  <si>
    <t>124 × 172 × 4 cm</t>
  </si>
  <si>
    <t>Silhuet \/ Silhuette</t>
  </si>
  <si>
    <t>https://www.artsy.net/artwork/per-bak-jensen-silhuet-slash-silhuette</t>
  </si>
  <si>
    <t>185 × 125 × 4 cm</t>
  </si>
  <si>
    <t>Ilhéus 5</t>
  </si>
  <si>
    <t>Watercolour and pencil on Arches paper</t>
  </si>
  <si>
    <t>https://www.artsy.net/artwork/janaina-tschape-ilheus-5</t>
  </si>
  <si>
    <t>35 × 45 × 3 cm</t>
  </si>
  <si>
    <t xml:space="preserve">Untitled (Greenland) </t>
  </si>
  <si>
    <t>Gouache</t>
  </si>
  <si>
    <t>https://www.artsy.net/artwork/per-kirkeby-untitled-greenland-17</t>
  </si>
  <si>
    <t>29 × 36 × 3 cm</t>
  </si>
  <si>
    <t>https://www.artsy.net/artwork/per-kirkeby-untitled-421</t>
  </si>
  <si>
    <t>53 × 68 × 3 cm</t>
  </si>
  <si>
    <t>75</t>
  </si>
  <si>
    <t>Pigment and rabbit glue on canvas</t>
  </si>
  <si>
    <t>https://www.artsy.net/artwork/tal-r-75</t>
  </si>
  <si>
    <t>272 × 172 cm</t>
  </si>
  <si>
    <t>John Kørner</t>
  </si>
  <si>
    <t>Understanding Troposphere Skating 2</t>
  </si>
  <si>
    <t>https://www.artsy.net/artwork/john-korner-understanding-troposphere-skating-2</t>
  </si>
  <si>
    <t>150 × 120 × 2.5 cm</t>
  </si>
  <si>
    <t>Anna Bjerger</t>
  </si>
  <si>
    <t>Tail</t>
  </si>
  <si>
    <t>https://www.artsy.net/artwork/anna-bjerger-tail</t>
  </si>
  <si>
    <t>Timelighed \/ Temporality</t>
  </si>
  <si>
    <t>https://www.artsy.net/artwork/per-bak-jensen-timelighed-slash-temporality</t>
  </si>
  <si>
    <t>New York 15</t>
  </si>
  <si>
    <t>https://www.artsy.net/artwork/janaina-tschape-new-york-15</t>
  </si>
  <si>
    <t>https://www.artsy.net/artwork/per-kirkeby-untitled-greenland-20</t>
  </si>
  <si>
    <t>Untitled (30-5-10)</t>
  </si>
  <si>
    <t>https://www.artsy.net/artwork/per-kirkeby-untitled-30-5-10-1</t>
  </si>
  <si>
    <t>62 × 76 × 3 cm</t>
  </si>
  <si>
    <t>Mand før disco og stearinlys</t>
  </si>
  <si>
    <t>https://www.artsy.net/artwork/tal-r-mand-for-disco-og-stearinlys</t>
  </si>
  <si>
    <t>87 × 67 × 3 cm</t>
  </si>
  <si>
    <t>Winter Painting III</t>
  </si>
  <si>
    <t>Casein and colour pencil on canvas</t>
  </si>
  <si>
    <t>https://www.artsy.net/artwork/janaina-tschape-winter-painting-iii</t>
  </si>
  <si>
    <t>179 × 203 cm</t>
  </si>
  <si>
    <t>Brigitte Waldach</t>
  </si>
  <si>
    <t>Black Mountain</t>
  </si>
  <si>
    <t>Tusch and pencil on paper</t>
  </si>
  <si>
    <t>https://www.artsy.net/artwork/brigitte-waldach-black-mountain</t>
  </si>
  <si>
    <t>152 × 147 cm</t>
  </si>
  <si>
    <t>Watercolor and pencil on Arches paper</t>
  </si>
  <si>
    <t>https://www.artsy.net/artwork/janaina-tschape-untitled-29</t>
  </si>
  <si>
    <t>https://www.artsy.net/artwork/per-kirkeby-untitled-greenland-15</t>
  </si>
  <si>
    <t>https://www.artsy.net/artwork/per-kirkeby-untitled-greenland-18</t>
  </si>
  <si>
    <t>https://www.artsy.net/artwork/per-kirkeby-untitled-422</t>
  </si>
  <si>
    <t>50 × 38 × 3 cm</t>
  </si>
  <si>
    <t>O</t>
  </si>
  <si>
    <t>Crayon and oil stick on paper</t>
  </si>
  <si>
    <t>https://www.artsy.net/artwork/tal-r-o</t>
  </si>
  <si>
    <t>73 × 49 × 3 cm</t>
  </si>
  <si>
    <t>Stories</t>
  </si>
  <si>
    <t>Ink and pigmentpen on handmade paper</t>
  </si>
  <si>
    <t>https://www.artsy.net/artwork/brigitte-waldach-stories</t>
  </si>
  <si>
    <t>157 × 150 cm</t>
  </si>
  <si>
    <t>New York 4</t>
  </si>
  <si>
    <t>https://www.artsy.net/artwork/janaina-tschape-new-york-4</t>
  </si>
  <si>
    <t>https://www.artsy.net/artwork/per-kirkeby-untitled-greenland-16</t>
  </si>
  <si>
    <t>https://www.artsy.net/artwork/per-kirkeby-untitled-greenland-19</t>
  </si>
  <si>
    <t>https://www.artsy.net/artwork/per-kirkeby-untitled-423</t>
  </si>
  <si>
    <t>Sky-High Shopping</t>
  </si>
  <si>
    <t>https://www.artsy.net/artwork/john-korner-sky-high-shopping</t>
  </si>
  <si>
    <t>Diana Al-Hadid</t>
  </si>
  <si>
    <t>Just As it Did in 1527, the Comet Sliced Through the Night, Sword in Hand</t>
  </si>
  <si>
    <t>Galleri Brandstrup</t>
  </si>
  <si>
    <t>Polymer gypsum, fiberglass, steel, plaster, copper and gold leafing, pigment</t>
  </si>
  <si>
    <t>https://www.artsy.net/artwork/diana-al-hadid-just-as-it-did-in-1527-the-comet-sliced-through-the-night-sword-in-hand</t>
  </si>
  <si>
    <t>At that Moment, a Wild Horse Raced Through the Winds of Bohemia</t>
  </si>
  <si>
    <t>Polymer gypsum, fiberglass, steel, plaster, gold and copper leafing, pigment</t>
  </si>
  <si>
    <t>https://www.artsy.net/artwork/diana-al-hadid-at-that-moment-a-wild-horse-raced-through-the-winds-of-bohemia</t>
  </si>
  <si>
    <t>309.9 × 398.8 × 35.6 cm</t>
  </si>
  <si>
    <t>Li Binyuan 厲檳源</t>
  </si>
  <si>
    <t>Drawing Board 100x40</t>
  </si>
  <si>
    <t>https://www.artsy.net/artwork/li-binyuan-li-bin-yuan-drawing-board-100x40</t>
  </si>
  <si>
    <t>State of the Beijing</t>
  </si>
  <si>
    <t>https://www.artsy.net/artwork/li-binyuan-li-bin-yuan-state-of-the-beijing</t>
  </si>
  <si>
    <t>104.5 × 160 cm</t>
  </si>
  <si>
    <t>Antoni Clavé</t>
  </si>
  <si>
    <t>A Botticelli</t>
  </si>
  <si>
    <t>1996-98</t>
  </si>
  <si>
    <t>Galleria d'Arte Maggiore G.A.M.</t>
  </si>
  <si>
    <t>https://www.artsy.net/artwork/antoni-clave-a-botticelli</t>
  </si>
  <si>
    <t>Personnage et oiseau</t>
  </si>
  <si>
    <t>1978-85</t>
  </si>
  <si>
    <t>https://www.artsy.net/artwork/joan-miro-personnage-et-oiseau-4</t>
  </si>
  <si>
    <t>66 × 75 × 37 cm</t>
  </si>
  <si>
    <t>West Side</t>
  </si>
  <si>
    <t>Oil, acrylic, air brush, color pencils, ink, graphite, paper and collage</t>
  </si>
  <si>
    <t>https://www.artsy.net/artwork/antoni-clave-west-side</t>
  </si>
  <si>
    <t>162 × 130.5 cm</t>
  </si>
  <si>
    <t>Estels en blau i negre</t>
  </si>
  <si>
    <t>Oil, ink, watercolour and collage on paper mounted on canvas</t>
  </si>
  <si>
    <t>https://www.artsy.net/artwork/antoni-clave-estels-en-blau-i-negre-1</t>
  </si>
  <si>
    <t>https://www.artsy.net/artwork/antoni-clave-collage</t>
  </si>
  <si>
    <t>Vu à New York</t>
  </si>
  <si>
    <t>https://www.artsy.net/artwork/antoni-clave-vu-a-new-york</t>
  </si>
  <si>
    <t>Jose Alvarez (D.O.P.A)</t>
  </si>
  <si>
    <t>Fearless, Limitless, and Free #2</t>
  </si>
  <si>
    <t>Gavlak</t>
  </si>
  <si>
    <t>Acrylic, colored pencil, ink, watercolor, feathers, quills, collage on mica on wood panel</t>
  </si>
  <si>
    <t>https://www.artsy.net/artwork/jose-alvarez-dopa-fearless-limitless-and-free-number-2</t>
  </si>
  <si>
    <t>OY\/YO (Yellow)</t>
  </si>
  <si>
    <t>https://www.artsy.net/artwork/deborah-kass-oy-slash-yo-yellow-1</t>
  </si>
  <si>
    <t>19.1 × 35.6 × 8.9 cm</t>
  </si>
  <si>
    <t>Andrew Brischler</t>
  </si>
  <si>
    <t>Constant Stranger</t>
  </si>
  <si>
    <t>Flashe, acrylic, and graphite on panel</t>
  </si>
  <si>
    <t>https://www.artsy.net/artwork/andrew-brischler-constant-stranger</t>
  </si>
  <si>
    <t>Lisa Anne Auerbach</t>
  </si>
  <si>
    <t>Healing America</t>
  </si>
  <si>
    <t>Merino wool stitched onto stretched linen</t>
  </si>
  <si>
    <t>https://www.artsy.net/artwork/lisa-anne-auerbach-healing-america</t>
  </si>
  <si>
    <t>203.2 × 160 cm</t>
  </si>
  <si>
    <t>Nancy Lorenz</t>
  </si>
  <si>
    <t>Field</t>
  </si>
  <si>
    <t>Gold leaf and ochre clay on cedar panel</t>
  </si>
  <si>
    <t>https://www.artsy.net/artwork/nancy-lorenz-field-2</t>
  </si>
  <si>
    <t>182.9 × 243.8 × 7.6 cm</t>
  </si>
  <si>
    <t>Linda Daniels</t>
  </si>
  <si>
    <t>Magenta (Black with White)</t>
  </si>
  <si>
    <t>https://www.artsy.net/artwork/linda-daniels-magenta-black-with-white</t>
  </si>
  <si>
    <t>Paradise (Large Jumble)</t>
  </si>
  <si>
    <t>Colored pencil and graphite on panel</t>
  </si>
  <si>
    <t>https://www.artsy.net/artwork/andrew-brischler-paradise-large-jumble</t>
  </si>
  <si>
    <t>Maynard Monrow</t>
  </si>
  <si>
    <t>Untitled \/ Apocalypse</t>
  </si>
  <si>
    <t>https://www.artsy.net/artwork/maynard-monrow-untitled-slash-apocalypse</t>
  </si>
  <si>
    <t>Turquoise-Green (Black with White)</t>
  </si>
  <si>
    <t>https://www.artsy.net/artwork/linda-daniels-turquoise-green-black-with-white</t>
  </si>
  <si>
    <t>How to Be Awake &amp; Alive</t>
  </si>
  <si>
    <t>Colored pencils and graphite on panel</t>
  </si>
  <si>
    <t>https://www.artsy.net/artwork/andrew-brischler-how-to-be-awake-and-alive</t>
  </si>
  <si>
    <t>Rob Wynne</t>
  </si>
  <si>
    <t>ELECTRIC LIGHT</t>
  </si>
  <si>
    <t>Poured and mirrored glass</t>
  </si>
  <si>
    <t>https://www.artsy.net/artwork/rob-wynne-electric-light</t>
  </si>
  <si>
    <t>228.6 × 129.5 cm</t>
  </si>
  <si>
    <t>Monir Farmanfarmaian</t>
  </si>
  <si>
    <t>Four Seasons (Convertible Series)</t>
  </si>
  <si>
    <t>Haines Gallery</t>
  </si>
  <si>
    <t>Mirror, reverse painted glass, plaster on wood</t>
  </si>
  <si>
    <t>https://www.artsy.net/artwork/monir-farmanfarmaian-four-seasons-convertible-series</t>
  </si>
  <si>
    <t>114.3 × 114.3 × 5.1 cm</t>
  </si>
  <si>
    <t>Variation of Hexagon</t>
  </si>
  <si>
    <t>Mirror, reverse painted glass, and plaster on wood</t>
  </si>
  <si>
    <t>https://www.artsy.net/artwork/monir-farmanfarmaian-variation-of-hexagon-13</t>
  </si>
  <si>
    <t>33 × 36.8 cm</t>
  </si>
  <si>
    <t>Mirror, reverse painted glass, and plaster on acrylic</t>
  </si>
  <si>
    <t>https://www.artsy.net/artwork/monir-farmanfarmaian-untitled-1995</t>
  </si>
  <si>
    <t>Tammam Azzam</t>
  </si>
  <si>
    <t>Paper collage on canvas</t>
  </si>
  <si>
    <t>https://www.artsy.net/artwork/tammam-azzam-untitled-57</t>
  </si>
  <si>
    <t>180.3 × 360.7 cm</t>
  </si>
  <si>
    <t>Untitled (Square)</t>
  </si>
  <si>
    <t>https://www.artsy.net/artwork/monir-farmanfarmaian-untitled-square</t>
  </si>
  <si>
    <t>71.1 × 80 cm</t>
  </si>
  <si>
    <t>https://www.artsy.net/artwork/monir-farmanfarmaian-variation-of-hexagon-12</t>
  </si>
  <si>
    <t>Untitled Carpet</t>
  </si>
  <si>
    <t>Wool carpet</t>
  </si>
  <si>
    <t>https://www.artsy.net/artwork/monir-farmanfarmaian-untitled-carpet-1</t>
  </si>
  <si>
    <t>80 × 124.5 cm</t>
  </si>
  <si>
    <t>https://www.artsy.net/artwork/tammam-azzam-untitled-46</t>
  </si>
  <si>
    <t>139.7 × 119.4 cm</t>
  </si>
  <si>
    <t>Mirror, reverse-glass painting, plaster on wood</t>
  </si>
  <si>
    <t>https://www.artsy.net/artwork/monir-farmanfarmaian-untitled-1999</t>
  </si>
  <si>
    <t>110.5 × 110.5 cm</t>
  </si>
  <si>
    <t>https://www.artsy.net/artwork/monir-farmanfarmaian-untitled-1996</t>
  </si>
  <si>
    <t>https://www.artsy.net/artwork/monir-farmanfarmaian-untitled-carpet-2</t>
  </si>
  <si>
    <t>165.1 × 99.1 cm</t>
  </si>
  <si>
    <t>https://www.artsy.net/artwork/tammam-azzam-untitled-50</t>
  </si>
  <si>
    <t>100.3 × 80 cm</t>
  </si>
  <si>
    <t>https://www.artsy.net/artwork/monir-farmanfarmaian-variation-of-hexagon-14</t>
  </si>
  <si>
    <t>https://www.artsy.net/artwork/monir-farmanfarmaian-untitled-1988</t>
  </si>
  <si>
    <t>https://www.artsy.net/artwork/monir-farmanfarmaian-untitled-carpet-3</t>
  </si>
  <si>
    <t>101.6 × 188 cm</t>
  </si>
  <si>
    <t>https://www.artsy.net/artwork/tammam-azzam-untitled-48</t>
  </si>
  <si>
    <t>Elias Hansen</t>
  </si>
  <si>
    <t>I Miss You So Much but You're Dead and I Ain't and I Promised You I'd Go On Living</t>
  </si>
  <si>
    <t>Halsey McKay Gallery</t>
  </si>
  <si>
    <t>Glass, steel, hardware, LED, CFL bulbs</t>
  </si>
  <si>
    <t>https://www.artsy.net/artwork/elias-hansen-i-miss-you-so-much-but-youre-dead-and-i-aint-and-i-promised-you-id-go-on-living</t>
  </si>
  <si>
    <t>228.6 × 213.4 × 213.4 cm</t>
  </si>
  <si>
    <t>Once Last Chance at Being Alive</t>
  </si>
  <si>
    <t>Glass, wood, steel and neon</t>
  </si>
  <si>
    <t>https://www.artsy.net/artwork/elias-hansen-once-last-chance-at-being-alive</t>
  </si>
  <si>
    <t>152.4 × 61 × 50.8 cm</t>
  </si>
  <si>
    <t>Glen Baldridge</t>
  </si>
  <si>
    <t>No Way</t>
  </si>
  <si>
    <t>https://www.artsy.net/artwork/glen-baldridge-no-way-17</t>
  </si>
  <si>
    <t>https://www.artsy.net/artwork/glen-baldridge-no-way-16</t>
  </si>
  <si>
    <t>A Place For Death To Rest</t>
  </si>
  <si>
    <t>Glass, cork, wood</t>
  </si>
  <si>
    <t>https://www.artsy.net/artwork/elias-hansen-a-place-for-death-to-rest</t>
  </si>
  <si>
    <t>55.9 × 63.5 × 22.9 cm</t>
  </si>
  <si>
    <t>https://www.artsy.net/artwork/glen-baldridge-no-way-18</t>
  </si>
  <si>
    <t>Light Sculpture</t>
  </si>
  <si>
    <t>Glass, cork, electrical wiring, LED bulb</t>
  </si>
  <si>
    <t>https://www.artsy.net/artwork/elias-hansen-light-sculpture-20</t>
  </si>
  <si>
    <t>33 × 33 × 33 cm</t>
  </si>
  <si>
    <t>Glass, steel, hardware, LED bulbs</t>
  </si>
  <si>
    <t>https://www.artsy.net/artwork/elias-hansen-light-sculpture-21</t>
  </si>
  <si>
    <t>66 × 17.8 × 45.7 cm</t>
  </si>
  <si>
    <t>https://www.artsy.net/artwork/elias-hansen-light-sculpture-10</t>
  </si>
  <si>
    <t>Glass, steel, wiring, LED bulb</t>
  </si>
  <si>
    <t>https://www.artsy.net/artwork/elias-hansen-light-sculpture-11</t>
  </si>
  <si>
    <t>33 × 27.9 × 30.5 cm</t>
  </si>
  <si>
    <t>Richard Fleischner</t>
  </si>
  <si>
    <t>1980-81</t>
  </si>
  <si>
    <t>Helwaser Gallery</t>
  </si>
  <si>
    <t>https://www.artsy.net/artwork/richard-fleischner-untitled-3</t>
  </si>
  <si>
    <t>57.8 × 72.7 cm</t>
  </si>
  <si>
    <t>Figure on bench</t>
  </si>
  <si>
    <t>https://www.artsy.net/artwork/richard-fleischner-figure-on-bench</t>
  </si>
  <si>
    <t>16.5 × 27.9 × 38.1 cm</t>
  </si>
  <si>
    <t>Pin Box</t>
  </si>
  <si>
    <t>cast pewter</t>
  </si>
  <si>
    <t>Cast pewter</t>
  </si>
  <si>
    <t>https://www.artsy.net/artwork/richard-fleischner-pin-box</t>
  </si>
  <si>
    <t>12.7 × 12.7 × 12.7 cm</t>
  </si>
  <si>
    <t>Green Disc</t>
  </si>
  <si>
    <t>https://www.artsy.net/artwork/adolph-gottlieb-green-disc-1</t>
  </si>
  <si>
    <t>https://www.artsy.net/artwork/richard-fleischner-untitled-2</t>
  </si>
  <si>
    <t>Fortune Game</t>
  </si>
  <si>
    <t>https://www.artsy.net/artwork/richard-fleischner-fortune-game</t>
  </si>
  <si>
    <t>2.5 × 30.5 × 40.6 cm</t>
  </si>
  <si>
    <t>LeWitt House and Environs, Praiano, Italy</t>
  </si>
  <si>
    <t>Archival pigment prints</t>
  </si>
  <si>
    <t>https://www.artsy.net/artwork/richard-fleischner-lewitt-house-and-environs-praiano-italy</t>
  </si>
  <si>
    <t>Flying Lines</t>
  </si>
  <si>
    <t>https://www.artsy.net/artwork/adolph-gottlieb-flying-lines-4</t>
  </si>
  <si>
    <t>61 × 48.3 cm</t>
  </si>
  <si>
    <t>https://www.artsy.net/artwork/richard-fleischner-untitled-1</t>
  </si>
  <si>
    <t>Lead drawing #3</t>
  </si>
  <si>
    <t>1973-75</t>
  </si>
  <si>
    <t>Cast lead</t>
  </si>
  <si>
    <t>https://www.artsy.net/artwork/richard-fleischner-lead-drawing-number-3</t>
  </si>
  <si>
    <t>0.6 × 22.9 × 27.9 cm</t>
  </si>
  <si>
    <t>Study for Incomprehensible Dream I</t>
  </si>
  <si>
    <t>https://www.artsy.net/artwork/george-condo-study-for-incomprehensible-dream-i-1</t>
  </si>
  <si>
    <t>32.1 × 24.1 cm</t>
  </si>
  <si>
    <t>Untitled 6715</t>
  </si>
  <si>
    <t>https://www.artsy.net/artwork/adolph-gottlieb-untitled-6715</t>
  </si>
  <si>
    <t>24.1 × 22.9 cm</t>
  </si>
  <si>
    <t>https://www.artsy.net/artwork/richard-fleischner-untitled</t>
  </si>
  <si>
    <t>Lead drawing #4</t>
  </si>
  <si>
    <t>https://www.artsy.net/artwork/richard-fleischner-lead-drawing-number-4</t>
  </si>
  <si>
    <t>0.6 × 22.9 × 28.6 cm</t>
  </si>
  <si>
    <t>Nude with Towel</t>
  </si>
  <si>
    <t>https://www.artsy.net/artwork/george-condo-nude-with-towel-2</t>
  </si>
  <si>
    <t>30.5 × 57.2 cm</t>
  </si>
  <si>
    <t>Horizontal Brushstrokes in Color</t>
  </si>
  <si>
    <t>https://www.artsy.net/artwork/sol-lewitt-horizontal-brushstrokes-in-color-2</t>
  </si>
  <si>
    <t>27.9 × 76.2 cm</t>
  </si>
  <si>
    <t>Michael Corinne West</t>
  </si>
  <si>
    <t>Dancing Figure</t>
  </si>
  <si>
    <t>Hollis Taggart</t>
  </si>
  <si>
    <t>https://www.artsy.net/artwork/michael-corinne-west-dancing-figure</t>
  </si>
  <si>
    <t>231.8 × 127 cm</t>
  </si>
  <si>
    <t>https://www.artsy.net/artwork/michael-corinne-west-flowers</t>
  </si>
  <si>
    <t>126.7 × 83.5 cm</t>
  </si>
  <si>
    <t>Snow Storm (Totem)</t>
  </si>
  <si>
    <t>https://www.artsy.net/artwork/michael-corinne-west-snow-storm-totem</t>
  </si>
  <si>
    <t>188.6 × 127 cm</t>
  </si>
  <si>
    <t>Richard Pousette-Dart</t>
  </si>
  <si>
    <t>circa 1940s</t>
  </si>
  <si>
    <t>https://www.artsy.net/artwork/richard-pousette-dart-untitled-2002</t>
  </si>
  <si>
    <t>15.2 × 17.8 cm</t>
  </si>
  <si>
    <t>Beginnings</t>
  </si>
  <si>
    <t>https://www.artsy.net/artwork/michael-corinne-west-beginnings</t>
  </si>
  <si>
    <t>129.9 × 116.8 cm</t>
  </si>
  <si>
    <t>Composition (Triumph)</t>
  </si>
  <si>
    <t>1975-1983</t>
  </si>
  <si>
    <t>https://www.artsy.net/artwork/michael-corinne-west-composition-triumph</t>
  </si>
  <si>
    <t>127 × 81.3 cm</t>
  </si>
  <si>
    <t>https://www.artsy.net/artwork/michael-corinne-west-untitled-19</t>
  </si>
  <si>
    <t>231.8 × 123.2 cm</t>
  </si>
  <si>
    <t>Composition (The Stranger \/ The Warriors \/ Trojan)</t>
  </si>
  <si>
    <t>1972–9</t>
  </si>
  <si>
    <t>Oil, enamel, and mixed media on canvas</t>
  </si>
  <si>
    <t>https://www.artsy.net/artwork/michael-corinne-west-composition-the-stranger-slash-the-warriors-slash-trojan</t>
  </si>
  <si>
    <t>179.1 × 102.9 cm</t>
  </si>
  <si>
    <t>Gento Niese</t>
  </si>
  <si>
    <t>https://www.artsy.net/artwork/michael-corinne-west-gento-niese-2</t>
  </si>
  <si>
    <t>193.7 × 125.7 cm</t>
  </si>
  <si>
    <t>1964/1968</t>
  </si>
  <si>
    <t>https://www.artsy.net/artwork/michael-corinne-west-study-2</t>
  </si>
  <si>
    <t>145.4 × 121.9 cm</t>
  </si>
  <si>
    <t>https://www.artsy.net/artwork/michael-corinne-west-untitled-10</t>
  </si>
  <si>
    <t>71.8 × 56.5 cm</t>
  </si>
  <si>
    <t>ca. 1977</t>
  </si>
  <si>
    <t>Oil, enamel, and charcoal on canvas</t>
  </si>
  <si>
    <t>https://www.artsy.net/artwork/michael-corinne-west-untitled-52</t>
  </si>
  <si>
    <t>193 × 127 cm</t>
  </si>
  <si>
    <t>Yui Yaegashi</t>
  </si>
  <si>
    <t>i8 Gallery</t>
  </si>
  <si>
    <t>https://www.artsy.net/artwork/yui-yaegashi-untitled-21</t>
  </si>
  <si>
    <t>28 × 22.2 cm</t>
  </si>
  <si>
    <t>\\u003C-\\u003C--\\u003E</t>
  </si>
  <si>
    <t>https://www.artsy.net/artwork/yui-yaegashi</t>
  </si>
  <si>
    <t>16.5 × 28 cm</t>
  </si>
  <si>
    <t>north side</t>
  </si>
  <si>
    <t>https://www.artsy.net/artwork/yui-yaegashi-north-side</t>
  </si>
  <si>
    <t>22.2 × 28 cm</t>
  </si>
  <si>
    <t>white-grey-black No.6</t>
  </si>
  <si>
    <t>https://www.artsy.net/artwork/yui-yaegashi-white-grey-black-no-dot-6</t>
  </si>
  <si>
    <t>Orri</t>
  </si>
  <si>
    <t>Interiors #55</t>
  </si>
  <si>
    <t>https://www.artsy.net/artwork/orri-interiors-number-55</t>
  </si>
  <si>
    <t>Lara Viana</t>
  </si>
  <si>
    <t>https://www.artsy.net/artwork/lara-viana-untitled-20</t>
  </si>
  <si>
    <t>35 × 40 cm</t>
  </si>
  <si>
    <t>https://www.artsy.net/artwork/lara-viana-untitled-16</t>
  </si>
  <si>
    <t>49 × 43 cm</t>
  </si>
  <si>
    <t>Untitled (Series 1)</t>
  </si>
  <si>
    <t>https://www.artsy.net/artwork/lara-viana-untitled-series-1-2</t>
  </si>
  <si>
    <t>26.5 × 30.5 cm</t>
  </si>
  <si>
    <t>Shore compass (15:00, green gold)</t>
  </si>
  <si>
    <t>Driftwood, stainless steel, plastic, magnet, wire</t>
  </si>
  <si>
    <t>https://www.artsy.net/artwork/olafur-eliasson-shore-compass-15-00-green-gold</t>
  </si>
  <si>
    <t>41 × 42.5 × 21.5 cm</t>
  </si>
  <si>
    <t>Inferno Drawing p. 129</t>
  </si>
  <si>
    <t>https://www.artsy.net/artwork/ragnar-kjartansson-inferno-drawing-p-129</t>
  </si>
  <si>
    <t>59 × 41 cm</t>
  </si>
  <si>
    <t>Inferno Drawing p. 449</t>
  </si>
  <si>
    <t>https://www.artsy.net/artwork/ragnar-kjartansson-inferno-drawing-p-449</t>
  </si>
  <si>
    <t>Solar storm dust</t>
  </si>
  <si>
    <t>Watercolour, Indian ink and pencil on paper</t>
  </si>
  <si>
    <t>https://www.artsy.net/artwork/olafur-eliasson-solar-storm-dust</t>
  </si>
  <si>
    <t>153.8 × 113.2 × 8 cm</t>
  </si>
  <si>
    <t>Shore compass (19:00, green yellow orange)</t>
  </si>
  <si>
    <t>Driftwood, paint (red, green), plastic, lead, magnet, wire</t>
  </si>
  <si>
    <t>https://www.artsy.net/artwork/olafur-eliasson-shore-compass-19-00-green-yellow-orange</t>
  </si>
  <si>
    <t>34 × 143 × 21 cm</t>
  </si>
  <si>
    <t>B. Ingrid Olson</t>
  </si>
  <si>
    <t>Loll and Cinch</t>
  </si>
  <si>
    <t>Polyurethane foam, latex paint, fabric</t>
  </si>
  <si>
    <t>https://www.artsy.net/artwork/b-ingrid-olson-loll-and-cinch</t>
  </si>
  <si>
    <t>21.5 × 25.5 × 7.5 cm</t>
  </si>
  <si>
    <t>rectangle</t>
  </si>
  <si>
    <t>https://www.artsy.net/artwork/yui-yaegashi-rectangle</t>
  </si>
  <si>
    <t>https://www.artsy.net/artwork/yui-yaegashi-untitled-17</t>
  </si>
  <si>
    <t>16.2 × 24.5 cm</t>
  </si>
  <si>
    <t>an lilet</t>
  </si>
  <si>
    <t>https://www.artsy.net/artwork/yui-yaegashi-an-lilet</t>
  </si>
  <si>
    <t>Interiors #56</t>
  </si>
  <si>
    <t>https://www.artsy.net/artwork/orri-interiors-number-56</t>
  </si>
  <si>
    <t>https://www.artsy.net/artwork/lara-viana-untitled-8</t>
  </si>
  <si>
    <t>50 × 42.5 cm</t>
  </si>
  <si>
    <t>https://www.artsy.net/artwork/lara-viana-untitled-18</t>
  </si>
  <si>
    <t>https://www.artsy.net/artwork/lara-viana-untitled-19</t>
  </si>
  <si>
    <t>47 × 42 cm</t>
  </si>
  <si>
    <t>https://www.artsy.net/artwork/lara-viana-untitled-series-1-1</t>
  </si>
  <si>
    <t>Inferno Drawing p. 433</t>
  </si>
  <si>
    <t>https://www.artsy.net/artwork/ragnar-kjartansson-inferno-drawing-p-433</t>
  </si>
  <si>
    <t>Inferno Drawing p. 177</t>
  </si>
  <si>
    <t>https://www.artsy.net/artwork/ragnar-kjartansson-inferno-drawing-p-177</t>
  </si>
  <si>
    <t>Ingolfur Arnarsson</t>
  </si>
  <si>
    <t>Untitled 6</t>
  </si>
  <si>
    <t>https://www.artsy.net/artwork/ingolfur-arnarsson-untitled-6-1</t>
  </si>
  <si>
    <t>37.5 × 32.5 cm</t>
  </si>
  <si>
    <t>A Wave of Mine and A Cloud From My Good Neighbour</t>
  </si>
  <si>
    <t>Inkjet print on paper, diptych</t>
  </si>
  <si>
    <t>https://www.artsy.net/artwork/hreinn-fridfinnsson-a-wave-of-mine-and-a-cloud-from-my-good-neighbour</t>
  </si>
  <si>
    <t>121.9 × 149.9 cm</t>
  </si>
  <si>
    <t>Shore compass (03:00, blue silver)</t>
  </si>
  <si>
    <t>Stainless steel, aluminum, paint (blue, black), magnet, wire</t>
  </si>
  <si>
    <t>https://www.artsy.net/artwork/olafur-eliasson-shore-compass-03-00-blue-silver</t>
  </si>
  <si>
    <t>35 × 47 × 47 cm</t>
  </si>
  <si>
    <t>https://www.artsy.net/artwork/ragnar-kjartansson-eldhraun-4</t>
  </si>
  <si>
    <t>Fahrrad</t>
  </si>
  <si>
    <t>Ground bicycle, epoxy, glass, messing</t>
  </si>
  <si>
    <t>https://www.artsy.net/artwork/alicja-kwade-fahrrad-1</t>
  </si>
  <si>
    <t>161.5 × 98.7 × 98.7 cm</t>
  </si>
  <si>
    <t>afternoon</t>
  </si>
  <si>
    <t>https://www.artsy.net/artwork/yui-yaegashi-afternoon</t>
  </si>
  <si>
    <t>10.3 × 18.5 cm</t>
  </si>
  <si>
    <t>https://www.artsy.net/artwork/yui-yaegashi-untitled-19</t>
  </si>
  <si>
    <t>19.3 × 24.5 cm</t>
  </si>
  <si>
    <t>new guest No.1</t>
  </si>
  <si>
    <t>https://www.artsy.net/artwork/yui-yaegashi-new-guest-no-dot-1</t>
  </si>
  <si>
    <t>23.5 × 16.3 cm</t>
  </si>
  <si>
    <t>Interiors #5</t>
  </si>
  <si>
    <t>https://www.artsy.net/artwork/orri-interiors-number-5</t>
  </si>
  <si>
    <t>35 × 28 cm</t>
  </si>
  <si>
    <t>https://www.artsy.net/artwork/lara-viana-untitled</t>
  </si>
  <si>
    <t>https://www.artsy.net/artwork/lara-viana-untitled-14</t>
  </si>
  <si>
    <t>49 × 41 cm</t>
  </si>
  <si>
    <t>https://www.artsy.net/artwork/lara-viana-untitled-15</t>
  </si>
  <si>
    <t>Arna Óttarsdóttir</t>
  </si>
  <si>
    <t>Pink Collage (What Can I Do Anyway)</t>
  </si>
  <si>
    <t>Wool, cottolin, linen</t>
  </si>
  <si>
    <t>https://www.artsy.net/artwork/arna-ttarsdottir-pink-collage-what-can-i-do-anyway-1</t>
  </si>
  <si>
    <t>162 × 120 cm</t>
  </si>
  <si>
    <t>Inferno Drawing p. 33</t>
  </si>
  <si>
    <t>https://www.artsy.net/artwork/ragnar-kjartansson-inferno-drawing-p-33</t>
  </si>
  <si>
    <t>Inferno Drawing p. 193</t>
  </si>
  <si>
    <t>https://www.artsy.net/artwork/ragnar-kjartansson-inferno-drawing-p-193</t>
  </si>
  <si>
    <t>Untitled 8</t>
  </si>
  <si>
    <t>https://www.artsy.net/artwork/ingolfur-arnarsson-untitled-8-1</t>
  </si>
  <si>
    <t>Shore compass (00:00, red black)</t>
  </si>
  <si>
    <t>Mirror, wood, paint (red), magnet, wire</t>
  </si>
  <si>
    <t>https://www.artsy.net/artwork/olafur-eliasson-shore-compass-00-00-red-black</t>
  </si>
  <si>
    <t>37 × 89 × 37 cm</t>
  </si>
  <si>
    <t>Small of Back, Velvet Lay Fold</t>
  </si>
  <si>
    <t>PVA size, latex paint, MDF, velvet, polyurethane foam</t>
  </si>
  <si>
    <t>https://www.artsy.net/artwork/b-ingrid-olson-small-of-back-velvet-lay-fold</t>
  </si>
  <si>
    <t>30 × 17 × 10 cm</t>
  </si>
  <si>
    <t>https://www.artsy.net/artwork/ragnar-kjartansson-eldhraun-6</t>
  </si>
  <si>
    <t xml:space="preserve">untitled </t>
  </si>
  <si>
    <t>https://www.artsy.net/artwork/yui-yaegashi-untitled-18</t>
  </si>
  <si>
    <t>19.3 × 14.5 cm</t>
  </si>
  <si>
    <t>a place</t>
  </si>
  <si>
    <t>https://www.artsy.net/artwork/yui-yaegashi-a-place</t>
  </si>
  <si>
    <t>24.5 × 33.5 cm</t>
  </si>
  <si>
    <t>white-grey-black No.5</t>
  </si>
  <si>
    <t>https://www.artsy.net/artwork/yui-yaegashi-white-grey-black-no-dot-5</t>
  </si>
  <si>
    <t>Interiors #17</t>
  </si>
  <si>
    <t>https://www.artsy.net/artwork/orri-interiors-number-17</t>
  </si>
  <si>
    <t>https://www.artsy.net/artwork/lara-viana-untitled-17</t>
  </si>
  <si>
    <t>48 × 41 cm</t>
  </si>
  <si>
    <t>https://www.artsy.net/artwork/lara-viana-untitled-13</t>
  </si>
  <si>
    <t>https://www.artsy.net/artwork/lara-viana-untitled-series-1</t>
  </si>
  <si>
    <t>41 × 48 cm</t>
  </si>
  <si>
    <t>Shore compass (11:00, yellow)</t>
  </si>
  <si>
    <t>Driftwood, plastic, glass mirror, magnet, wire</t>
  </si>
  <si>
    <t>https://www.artsy.net/artwork/olafur-eliasson-shore-compass-11-00-yellow</t>
  </si>
  <si>
    <t>75.5 × 86.5 × 18.5 cm</t>
  </si>
  <si>
    <t>Inferno Drawing p. 49</t>
  </si>
  <si>
    <t>https://www.artsy.net/artwork/ragnar-kjartansson-inferno-drawing-p-49</t>
  </si>
  <si>
    <t>Inferno Drawing p. 257</t>
  </si>
  <si>
    <t>https://www.artsy.net/artwork/ragnar-kjartansson-inferno-drawing-p-257-1</t>
  </si>
  <si>
    <t>Solar storm field</t>
  </si>
  <si>
    <t>https://www.artsy.net/artwork/olafur-eliasson-solar-storm-field</t>
  </si>
  <si>
    <t>Shore compass (23:00, float)</t>
  </si>
  <si>
    <t>Stainless steel, lead, paint (red), magnet, wire</t>
  </si>
  <si>
    <t>https://www.artsy.net/artwork/olafur-eliasson-shore-compass-23-00-float</t>
  </si>
  <si>
    <t>32 × 26.5 × 5 cm</t>
  </si>
  <si>
    <t>Vest (Muscular Alternative)</t>
  </si>
  <si>
    <t>MDF, PETG plastic, namel paint, PVA size, cotton batting, screws</t>
  </si>
  <si>
    <t>https://www.artsy.net/artwork/b-ingrid-olson-vest-muscular-alternative</t>
  </si>
  <si>
    <t>38 × 38 × 6.35 cm</t>
  </si>
  <si>
    <t>https://www.artsy.net/artwork/ragnar-kjartansson-eldhraun-7</t>
  </si>
  <si>
    <t>https://www.artsy.net/artwork/ragnar-kjartansson-eldhraun-8</t>
  </si>
  <si>
    <t>Colour Field</t>
  </si>
  <si>
    <t>Lambda C-Print mounted on aluminium</t>
  </si>
  <si>
    <t>https://www.artsy.net/artwork/katie-paterson-colour-field-4</t>
  </si>
  <si>
    <t>110.6 × 260.6 cm</t>
  </si>
  <si>
    <t>David Austen</t>
  </si>
  <si>
    <t>Man Falling with Flowers</t>
  </si>
  <si>
    <t>Oil on flax canvas</t>
  </si>
  <si>
    <t>https://www.artsy.net/artwork/david-austen-man-falling-with-flowers</t>
  </si>
  <si>
    <t>167.6 × 152.4 cm</t>
  </si>
  <si>
    <t>Craig Murray-Orr</t>
  </si>
  <si>
    <t>Untitled XVII</t>
  </si>
  <si>
    <t>https://www.artsy.net/artwork/craig-murray-orr-untitled-xvii-1</t>
  </si>
  <si>
    <t>13.8 × 20.3 cm</t>
  </si>
  <si>
    <t>Pan Am USA \/ Housed in London, England - 12.03.2010</t>
  </si>
  <si>
    <t>https://www.artsy.net/artwork/marine-hugonnier-pan-am-usa-slash-housed-in-london-england-12-dot-03-dot-2010</t>
  </si>
  <si>
    <t>184 × 124.6 × 7 cm</t>
  </si>
  <si>
    <t>James Hugonin</t>
  </si>
  <si>
    <t>Fluctuations in Elliptical Form (IV)</t>
  </si>
  <si>
    <t>Oil and wax on wood</t>
  </si>
  <si>
    <t>https://www.artsy.net/artwork/james-hugonin-fluctuations-in-elliptical-form-iv</t>
  </si>
  <si>
    <t>200.7 × 178.8 cm</t>
  </si>
  <si>
    <t>Untitled XXIII</t>
  </si>
  <si>
    <t>https://www.artsy.net/artwork/craig-murray-orr-untitled-xxiii</t>
  </si>
  <si>
    <t>47 × 53.3 cm</t>
  </si>
  <si>
    <t>View of Chile \/ Chile's Acidic Soil Medium</t>
  </si>
  <si>
    <t>1879 / 2020</t>
  </si>
  <si>
    <t>Oil on millboard with two condition reports</t>
  </si>
  <si>
    <t>https://www.artsy.net/artwork/marine-hugonnier-view-of-chile-slash-chiles-acidic-soil-medium</t>
  </si>
  <si>
    <t>46 × 36.8 × 4 cm</t>
  </si>
  <si>
    <t>Inter - Concreto (IC11 )</t>
  </si>
  <si>
    <t>Plexiglas offcuts and concrete</t>
  </si>
  <si>
    <t>https://www.artsy.net/artwork/david-batchelor-inter-concreto-ic11</t>
  </si>
  <si>
    <t>Untitled IV</t>
  </si>
  <si>
    <t>https://www.artsy.net/artwork/craig-murray-orr-untitled-iv</t>
  </si>
  <si>
    <t>Things Come to Mind</t>
  </si>
  <si>
    <t>https://www.artsy.net/artwork/kevin-harman-things-come-to-mind</t>
  </si>
  <si>
    <t>184 × 123 × 6 cm</t>
  </si>
  <si>
    <t>Inter - Concreto (IC02 )</t>
  </si>
  <si>
    <t>https://www.artsy.net/artwork/david-batchelor-inter-concreto-ic02</t>
  </si>
  <si>
    <t>80 cm</t>
  </si>
  <si>
    <t>Pair of Winter Drawings 16vs16 and 13vs22, 20 February 2013</t>
  </si>
  <si>
    <t>Black masking tape and watercolour on found book pages</t>
  </si>
  <si>
    <t>https://www.artsy.net/artwork/peter-liversidge-pair-of-winter-drawings-16vs16-and-13vs22-20-february-2013-1</t>
  </si>
  <si>
    <t>56.2 × 44.8 cm</t>
  </si>
  <si>
    <t>Jana Vander Lee</t>
  </si>
  <si>
    <t>Now and Forever\/More</t>
  </si>
  <si>
    <t>Inman Gallery</t>
  </si>
  <si>
    <t>Cotton seine, wool, silk , linen, mohair, rayon, polyester, acrylic</t>
  </si>
  <si>
    <t>https://www.artsy.net/artwork/jana-vander-lee-now-and-forever-slash-more</t>
  </si>
  <si>
    <t>312.4 × 497.8 cm</t>
  </si>
  <si>
    <t>Jamal Cyrus</t>
  </si>
  <si>
    <t>Pride Frieze--Jerry White's Record Shop, Central Avenue, Los Angeles</t>
  </si>
  <si>
    <t>2005-2017</t>
  </si>
  <si>
    <t>https://www.artsy.net/artwork/jamal-cyrus-pride-frieze-jerry-whites-record-shop-central-avenue-los-angeles</t>
  </si>
  <si>
    <t>307.3 × 320 × 30.5 cm</t>
  </si>
  <si>
    <t>Midstream</t>
  </si>
  <si>
    <t>Linen, wool, rayon, cotton, mohair, acrylic</t>
  </si>
  <si>
    <t>https://www.artsy.net/artwork/jana-vander-lee-midstream</t>
  </si>
  <si>
    <t>119.4 × 180.3 cm</t>
  </si>
  <si>
    <t>The Night in Full Splendor</t>
  </si>
  <si>
    <t>Linen, mohair, acrylic, metallic thread, wool, cotton, rayon</t>
  </si>
  <si>
    <t>https://www.artsy.net/artwork/jana-vander-lee-the-night-in-full-splendor</t>
  </si>
  <si>
    <t>90.2 × 151.1 cm</t>
  </si>
  <si>
    <t>Black Hills Vision</t>
  </si>
  <si>
    <t>Linen, polyester, rayon, wool</t>
  </si>
  <si>
    <t>https://www.artsy.net/artwork/jana-vander-lee-black-hills-vision</t>
  </si>
  <si>
    <t>47 × 45.1 cm</t>
  </si>
  <si>
    <t>Starlight</t>
  </si>
  <si>
    <t>Wool, linen, polyester, rayon</t>
  </si>
  <si>
    <t>https://www.artsy.net/artwork/jana-vander-lee-starlight</t>
  </si>
  <si>
    <t>39.4 × 33.3 cm</t>
  </si>
  <si>
    <t>Double Top Mountain Up On</t>
  </si>
  <si>
    <t>Linen, polyester, orlon, rayon</t>
  </si>
  <si>
    <t>https://www.artsy.net/artwork/jana-vander-lee-double-top-mountain-up-on</t>
  </si>
  <si>
    <t>45.7 × 45.1 cm</t>
  </si>
  <si>
    <t>Yampa River Valley: A Place So Right</t>
  </si>
  <si>
    <t>Linen, polyester, rayon</t>
  </si>
  <si>
    <t>https://www.artsy.net/artwork/jana-vander-lee-yampa-river-valley-a-place-so-right</t>
  </si>
  <si>
    <t>47 × 45.4 cm</t>
  </si>
  <si>
    <t>When Peace Like a River</t>
  </si>
  <si>
    <t>Linen, wool, cotton, rayon</t>
  </si>
  <si>
    <t>https://www.artsy.net/artwork/jana-vander-lee-when-peace-like-a-river</t>
  </si>
  <si>
    <t>91.4 × 114.3 cm</t>
  </si>
  <si>
    <t>Emmaus II</t>
  </si>
  <si>
    <t>Linen, wool, orlon, mohair, cotton</t>
  </si>
  <si>
    <t>https://www.artsy.net/artwork/jana-vander-lee-emmaus-ii</t>
  </si>
  <si>
    <t>127 × 119.4 cm</t>
  </si>
  <si>
    <t>In a Way</t>
  </si>
  <si>
    <t>Linen, wool, mohair, acrylic, cotton, metallic thread</t>
  </si>
  <si>
    <t>https://www.artsy.net/artwork/jana-vander-lee-in-a-way</t>
  </si>
  <si>
    <t>As Always</t>
  </si>
  <si>
    <t>Linen, wool, cotton, rayon, mohair, acrylic, orlon</t>
  </si>
  <si>
    <t>https://www.artsy.net/artwork/jana-vander-lee-as-always</t>
  </si>
  <si>
    <t>125.7 × 120 cm</t>
  </si>
  <si>
    <t>Abiding Love</t>
  </si>
  <si>
    <t>https://www.artsy.net/artwork/jana-vander-lee-abiding-love</t>
  </si>
  <si>
    <t>32.1 × 22.9 cm</t>
  </si>
  <si>
    <t>Cotton seine, wool, silk, linen, mohair, rayon, polyester, acrylic</t>
  </si>
  <si>
    <t>https://www.artsy.net/artwork/jana-vander-lee-now-and-forever-slash-more-1</t>
  </si>
  <si>
    <t>Big Bend Coming Around</t>
  </si>
  <si>
    <t>https://www.artsy.net/artwork/jana-vander-lee-big-bend-coming-around</t>
  </si>
  <si>
    <t>45.7 × 44.5 cm</t>
  </si>
  <si>
    <t>Djeli Brown</t>
  </si>
  <si>
    <t>Found garment with leather pouches, marker</t>
  </si>
  <si>
    <t>https://www.artsy.net/artwork/jamal-cyrus-djeli-brown</t>
  </si>
  <si>
    <t>204.5 × 128.9 cm</t>
  </si>
  <si>
    <t>Duke Ellington Live at the All Harlem Youth Conference</t>
  </si>
  <si>
    <t>Blue denim, bleached denim, cotton thread</t>
  </si>
  <si>
    <t>https://www.artsy.net/artwork/jamal-cyrus-duke-ellington-live-at-the-all-harlem-youth-conference</t>
  </si>
  <si>
    <t>X Codex</t>
  </si>
  <si>
    <t>Graphite powder on paper</t>
  </si>
  <si>
    <t>https://www.artsy.net/artwork/jamal-cyrus-x-codex</t>
  </si>
  <si>
    <t>•Notes from Pharaoh's Den</t>
  </si>
  <si>
    <t>https://www.artsy.net/artwork/jamal-cyrus-star-notes-from-pharaohs-den</t>
  </si>
  <si>
    <t>175.3 × 137.2 cm</t>
  </si>
  <si>
    <t>Ballad for a Child (1)</t>
  </si>
  <si>
    <t>Leather, stone, sea shells, metal, concrete</t>
  </si>
  <si>
    <t>https://www.artsy.net/artwork/jamal-cyrus-ballad-for-a-child-1</t>
  </si>
  <si>
    <t>53.3 × 68.6 × 73.7 cm</t>
  </si>
  <si>
    <t>Ecstatic Blues Shape</t>
  </si>
  <si>
    <t>Denim, cotton thread, bleach, glue</t>
  </si>
  <si>
    <t>https://www.artsy.net/artwork/jamal-cyrus-ecstatic-blues-shape</t>
  </si>
  <si>
    <t>139.7 × 96.5 cm</t>
  </si>
  <si>
    <t>Ancestral Relic</t>
  </si>
  <si>
    <t>Bronze, Sargassum, plastic</t>
  </si>
  <si>
    <t>https://www.artsy.net/artwork/jamal-cyrus-ancestral-relic</t>
  </si>
  <si>
    <t>26 × 23.5 × 22.2 cm</t>
  </si>
  <si>
    <t>\Like the Jungles in the Dead of Night\""</t>
  </si>
  <si>
    <t>Black denim, bleached denim, cotton thread</t>
  </si>
  <si>
    <t>https://www.artsy.net/artwork/jamal-cyrus-like-the-jungles-in-the-dead-of-night</t>
  </si>
  <si>
    <t>Anna Plesset</t>
  </si>
  <si>
    <t>Record 3 (Page 24 from Klaus Mosch-Wicke's \Schäferberg\")"</t>
  </si>
  <si>
    <t>Jack Barrett</t>
  </si>
  <si>
    <t>https://www.artsy.net/artwork/anna-plesset-record-3-page-24-from-klaus-mosch-wickes-schaferberg</t>
  </si>
  <si>
    <t>27.9 × 36.8 cm</t>
  </si>
  <si>
    <t>Travelogue (21st Century Room)</t>
  </si>
  <si>
    <t>Interior: Oil on panel. Exterior: Studs, bolts, screws</t>
  </si>
  <si>
    <t>https://www.artsy.net/artwork/anna-plesset-travelogue-21st-century-room-1</t>
  </si>
  <si>
    <t>233.7 × 203.2 × 203.2 cm</t>
  </si>
  <si>
    <t>Record 2 (Photo of 43 B.C. Roman military object from the Gallo-Roman Museum of Lyon\/Post-it note)</t>
  </si>
  <si>
    <t>https://www.artsy.net/artwork/anna-plesset-record-2-photo-of-43-bc-roman-military-object-from-the-gallo-roman-museum-of-lyon-slash-post-it-note</t>
  </si>
  <si>
    <t>47.6 × 45.1 cm</t>
  </si>
  <si>
    <t>Primary Sources</t>
  </si>
  <si>
    <t>Oil on maple, oil on aluminum, oil on Pluma-Ply, and gouache on watercolor paper</t>
  </si>
  <si>
    <t>https://www.artsy.net/artwork/anna-plesset-primary-sources</t>
  </si>
  <si>
    <t>86.4 × 111.8 × 52.1 cm</t>
  </si>
  <si>
    <t>The Pretense of Beauty 2: Mulberry Harbour A, Saint-Laurent-sur-Mer (Omaha)</t>
  </si>
  <si>
    <t>Oil on Dibond</t>
  </si>
  <si>
    <t>https://www.artsy.net/artwork/anna-plesset-the-pretense-of-beauty-2-mulberry-harbour-a-saint-laurent-sur-mer-omaha</t>
  </si>
  <si>
    <t>Record 1 (Photo of Masha Bruskina\/”The Story of the 78th Infantry Division”\/Tickets from the Centre Pompidou and the Palais de Tokyo)</t>
  </si>
  <si>
    <t>https://www.artsy.net/artwork/anna-plesset-record-1-photo-of-masha-bruskina-slash-the-story-of-the-78th-infantry-division-slash-tickets-from-the-centre-pompidou-and-the-palais-de-tokyo</t>
  </si>
  <si>
    <t>47.6 × 67.9 cm</t>
  </si>
  <si>
    <t>(Today) The Last Boy</t>
  </si>
  <si>
    <t>Jack Bell Gallery</t>
  </si>
  <si>
    <t>Acrylic, spray paint, chalk and staples on canvas</t>
  </si>
  <si>
    <t>https://www.artsy.net/artwork/lavar-munroe-today-the-last-boy</t>
  </si>
  <si>
    <t>142.2 × 104.1 cm</t>
  </si>
  <si>
    <t>17\/18 'WWJD'</t>
  </si>
  <si>
    <t>https://www.artsy.net/artwork/lavar-munroe-17-slash-18-wwjd</t>
  </si>
  <si>
    <t>213.4 × 365.8 cm</t>
  </si>
  <si>
    <t>1992 (Worst Nightmare)</t>
  </si>
  <si>
    <t>https://www.artsy.net/artwork/lavar-munroe-1992-worst-nightmare</t>
  </si>
  <si>
    <t>248.9 × 172.7 cm</t>
  </si>
  <si>
    <t>Yesterday (Brothers Keeper)</t>
  </si>
  <si>
    <t>Acrylic, spray paint, cigarette patch, pendent, holy oil and college on canvas</t>
  </si>
  <si>
    <t>https://www.artsy.net/artwork/lavar-munroe-yesterday-brothers-keeper</t>
  </si>
  <si>
    <t>238.8 × 228.6 cm</t>
  </si>
  <si>
    <t>(Tomorrow) Security</t>
  </si>
  <si>
    <t>Acrylic, spray paint, toy car and Rat Bat Rhum bottle cap on canvas</t>
  </si>
  <si>
    <t>https://www.artsy.net/artwork/lavar-munroe-tomorrow-security</t>
  </si>
  <si>
    <t>Untitled 19.VIII.06 (Ralph, Remix)</t>
  </si>
  <si>
    <t>Jahn und Jahn</t>
  </si>
  <si>
    <t>https://www.artsy.net/artwork/georg-baselitz-untitled-19-dot-viii-dot-06-ralph-remix</t>
  </si>
  <si>
    <t>66 × 50.8 cm</t>
  </si>
  <si>
    <t>Figur Z.43 (Figure Z.43)</t>
  </si>
  <si>
    <t>Acrylic on plastic film</t>
  </si>
  <si>
    <t>https://www.artsy.net/artwork/imi-knoebel-figur-z-dot-43-figure-z-dot-43</t>
  </si>
  <si>
    <t>Ioan Grosu</t>
  </si>
  <si>
    <t>https://www.artsy.net/artwork/ioan-grosu-untitled-18</t>
  </si>
  <si>
    <t>175 × 145 cm</t>
  </si>
  <si>
    <t>Erwin Pfrang</t>
  </si>
  <si>
    <t>Ester in Landschaft (Ester in landscape)</t>
  </si>
  <si>
    <t>Acrylic on canvas on masonite</t>
  </si>
  <si>
    <t>https://www.artsy.net/artwork/erwin-pfrang-ester-in-landschaft-ester-in-landscape</t>
  </si>
  <si>
    <t>Untitled 18.VIII.06</t>
  </si>
  <si>
    <t>Pen feather and Indian ink on paper</t>
  </si>
  <si>
    <t>https://www.artsy.net/artwork/georg-baselitz-untitled-18-dot-viii-dot-06</t>
  </si>
  <si>
    <t>66 × 51 cm</t>
  </si>
  <si>
    <t>Figur Z.45 (Figure Z.45)</t>
  </si>
  <si>
    <t>https://www.artsy.net/artwork/imi-knoebel-figur-z-dot-45-figure-z-dot-45</t>
  </si>
  <si>
    <t>100 × 76 cm</t>
  </si>
  <si>
    <t>https://www.artsy.net/artwork/ioan-grosu-untitled-20</t>
  </si>
  <si>
    <t>Das Fußbad (The footbath)</t>
  </si>
  <si>
    <t>https://www.artsy.net/artwork/erwin-pfrang-das-fussbad-the-footbath</t>
  </si>
  <si>
    <t>Figur Z.44 (Figure Z.44)</t>
  </si>
  <si>
    <t>https://www.artsy.net/artwork/imi-knoebel-figur-z-dot-44-figure-z-dot-44</t>
  </si>
  <si>
    <t>Stefan Vogel</t>
  </si>
  <si>
    <t>hängen wie die Pflanzen (hanging like the plants)</t>
  </si>
  <si>
    <t>https://www.artsy.net/artwork/stefan-vogel-hangen-wie-die-pflanzen-hanging-like-the-plants</t>
  </si>
  <si>
    <t>200 × 230 cm</t>
  </si>
  <si>
    <t>https://www.artsy.net/artwork/ioan-grosu-untitled-19</t>
  </si>
  <si>
    <t>Figur Z.46 (Figure Z.46)</t>
  </si>
  <si>
    <t>https://www.artsy.net/artwork/imi-knoebel-figur-z-dot-46-figure-z-dot-46</t>
  </si>
  <si>
    <t>es sieht traurig aus und es ist auch so (it looks sad and that's the way it is)</t>
  </si>
  <si>
    <t>Indian ink, yarn, dirt, paper, glue, and pasteboard on cotton fabric</t>
  </si>
  <si>
    <t>https://www.artsy.net/artwork/stefan-vogel-es-sieht-traurig-aus-und-es-ist-auch-so-it-looks-sad-and-thats-the-way-it-is</t>
  </si>
  <si>
    <t>2 x W</t>
  </si>
  <si>
    <t>https://www.artsy.net/artwork/erwin-pfrang-2-x-w</t>
  </si>
  <si>
    <t>Austin Lee</t>
  </si>
  <si>
    <t>Tulip Lookers (Painting)</t>
  </si>
  <si>
    <t>Jeffrey Deitch</t>
  </si>
  <si>
    <t>Acrylic on canvas on aluminum stretcher</t>
  </si>
  <si>
    <t>https://www.artsy.net/artwork/austin-lee-tulip-lookers-painting</t>
  </si>
  <si>
    <t>106.7 × 304.8 cm</t>
  </si>
  <si>
    <t>Tulip Lookers (Sculpture)</t>
  </si>
  <si>
    <t>https://www.artsy.net/artwork/austin-lee-tulip-lookers-sculpture</t>
  </si>
  <si>
    <t>120.7 × 32.8 × 81.9 cm</t>
  </si>
  <si>
    <t>Lion Painting</t>
  </si>
  <si>
    <t>https://www.artsy.net/artwork/austin-lee-lion-painting</t>
  </si>
  <si>
    <t>Cat Painting</t>
  </si>
  <si>
    <t>https://www.artsy.net/artwork/austin-lee-cat-painting</t>
  </si>
  <si>
    <t>182.9 × 208.3 cm</t>
  </si>
  <si>
    <t>Heart Head</t>
  </si>
  <si>
    <t>https://www.artsy.net/artwork/austin-lee-heart-head</t>
  </si>
  <si>
    <t>182.9 × 233.7 cm</t>
  </si>
  <si>
    <t>At The Three Deuces</t>
  </si>
  <si>
    <t>21 color silkscreen on cold press 100% rag paper</t>
  </si>
  <si>
    <t>https://www.artsy.net/artwork/wadsworth-jarrell-at-the-three-deuces</t>
  </si>
  <si>
    <t>Juju Man from the Delta</t>
  </si>
  <si>
    <t>https://www.artsy.net/artwork/wadsworth-jarrell-juju-man-from-the-delta</t>
  </si>
  <si>
    <t>172.7 × 228.6 cm</t>
  </si>
  <si>
    <t>Ever-So-Hip Kiddies, Setubal, Portugal</t>
  </si>
  <si>
    <t>https://www.artsy.net/artwork/ming-smith-ever-so-hip-kiddies-setubal-portugal</t>
  </si>
  <si>
    <t>Spy Boy</t>
  </si>
  <si>
    <t>Acrylic and earring stud on untrimmed canvas</t>
  </si>
  <si>
    <t>https://www.artsy.net/artwork/lavar-munroe-spy-boy</t>
  </si>
  <si>
    <t>Mother and Child, New York City, NY</t>
  </si>
  <si>
    <t>https://www.artsy.net/artwork/ming-smith-mother-and-child-new-york-city-ny</t>
  </si>
  <si>
    <t>Dakar Roadside with Figures, Dakar, Senegal</t>
  </si>
  <si>
    <t>https://www.artsy.net/artwork/ming-smith-dakar-roadside-with-figures-dakar-senegal-1</t>
  </si>
  <si>
    <t>Jazz Giants</t>
  </si>
  <si>
    <t>6 color lithograph on arches 100% rag paper</t>
  </si>
  <si>
    <t>https://www.artsy.net/artwork/wadsworth-jarrell-jazz-giants</t>
  </si>
  <si>
    <t>Rashaad Newsome</t>
  </si>
  <si>
    <t>Ain't I A Woman</t>
  </si>
  <si>
    <t>https://www.artsy.net/artwork/rashaad-newsome-aint-i-a-woman</t>
  </si>
  <si>
    <t>71.1 × 96.5 × 2.5 cm</t>
  </si>
  <si>
    <t>Money Man, Pittsburgh, PA, (August Wilson Series)</t>
  </si>
  <si>
    <t>https://www.artsy.net/artwork/ming-smith-money-man-pittsburgh-pa-august-wilson-series</t>
  </si>
  <si>
    <t>Palm Wine Man 50 Kobos</t>
  </si>
  <si>
    <t>9 color silkscreen on woven cover stock 100% rag paper</t>
  </si>
  <si>
    <t>https://www.artsy.net/artwork/wadsworth-jarrell-palm-wine-man-50-kobos</t>
  </si>
  <si>
    <t>101.6 × 66 cm</t>
  </si>
  <si>
    <t>Through the Looking Glass</t>
  </si>
  <si>
    <t>Collage in custom mahogany and resin artist frame with leather and automotive paint</t>
  </si>
  <si>
    <t>https://www.artsy.net/artwork/rashaad-newsome-through-the-looking-glass-1</t>
  </si>
  <si>
    <t>165.4 × 165.4 × 13.3 cm</t>
  </si>
  <si>
    <t>Ana Tiscornia</t>
  </si>
  <si>
    <t>Remaining Flowers</t>
  </si>
  <si>
    <t>Josée Bienvenu</t>
  </si>
  <si>
    <t>Acrylic, Plaster, Paper and Wood</t>
  </si>
  <si>
    <t>https://www.artsy.net/artwork/ana-tiscornia-remaining-flowers</t>
  </si>
  <si>
    <t>30.5 × 59.7 cm</t>
  </si>
  <si>
    <t>Juan Manuel Echavarría</t>
  </si>
  <si>
    <t>Silencio sumergido, Sabaneta, Sucre, Colombia</t>
  </si>
  <si>
    <t>Digit</t>
  </si>
  <si>
    <t>https://www.artsy.net/artwork/juan-manuel-echavarria-silencio-sumergido-sabaneta-sucre-colombia</t>
  </si>
  <si>
    <t>Trapped in Between</t>
  </si>
  <si>
    <t>Acrylic, plaster, and fabric on fiberwood</t>
  </si>
  <si>
    <t>https://www.artsy.net/artwork/ana-tiscornia-trapped-in-between</t>
  </si>
  <si>
    <t>Silencio con mapas políticos, Chengue, Sucre, Colombia</t>
  </si>
  <si>
    <t>https://www.artsy.net/artwork/juan-manuel-echavarria-silencio-con-mapas-politicos-chengue-sucre-colombia</t>
  </si>
  <si>
    <t>Again and again</t>
  </si>
  <si>
    <t>Acrylic, Plaster, Fabric, Mosaic and Wood</t>
  </si>
  <si>
    <t>https://www.artsy.net/artwork/ana-tiscornia-again-and-again</t>
  </si>
  <si>
    <t>53.3 × 31.1 cm</t>
  </si>
  <si>
    <t>overlap (orange), 4</t>
  </si>
  <si>
    <t>Polished stainless steel and manufactured notebooks with fabric cover</t>
  </si>
  <si>
    <t>https://www.artsy.net/artwork/fernanda-fragateiro-overlap-orange-4</t>
  </si>
  <si>
    <t>50 × 50 × 13 cm</t>
  </si>
  <si>
    <t>Silencio naranja, Chinulto, Sucre, Colombia</t>
  </si>
  <si>
    <t>https://www.artsy.net/artwork/juan-manuel-echavarria-silencio-naranja-chinulto-sucre-colombia</t>
  </si>
  <si>
    <t xml:space="preserve">Dynasty </t>
  </si>
  <si>
    <t>Chromatic Print</t>
  </si>
  <si>
    <t>https://www.artsy.net/artwork/genevieve-gaignard-dynasty</t>
  </si>
  <si>
    <t>206.5 × 309.6 × 13 cm</t>
  </si>
  <si>
    <t>Inka Essenhigh</t>
  </si>
  <si>
    <t>Decomposing Forest</t>
  </si>
  <si>
    <t>https://www.artsy.net/artwork/inka-essenhigh-decomposing-forest</t>
  </si>
  <si>
    <t>111.8 × 101.6 × 5.1 cm</t>
  </si>
  <si>
    <t>Manuel Mathieu</t>
  </si>
  <si>
    <t>False Horizon</t>
  </si>
  <si>
    <t>Acrylic, oil stick, chalk, charcoal, spray paint, and tape on canvas</t>
  </si>
  <si>
    <t>https://www.artsy.net/artwork/manuel-mathieu-false-horizon-2</t>
  </si>
  <si>
    <t>Sherman Beck</t>
  </si>
  <si>
    <t>https://www.artsy.net/artwork/sherman-beck-ancestors-2</t>
  </si>
  <si>
    <t>86.4 × 111.8 cm</t>
  </si>
  <si>
    <t>Pat and Lil’ Pat</t>
  </si>
  <si>
    <t>https://www.artsy.net/artwork/alfred-conteh-pat-and-lil-pat-1</t>
  </si>
  <si>
    <t>213.4 × 120.7 cm</t>
  </si>
  <si>
    <t>Admiration of the Purple Figure</t>
  </si>
  <si>
    <t>Archival digital print</t>
  </si>
  <si>
    <t>https://www.artsy.net/artwork/mary-sibande-admiration-of-the-purple-figure-3</t>
  </si>
  <si>
    <t>187.6 × 547.4 cm</t>
  </si>
  <si>
    <t>https://www.artsy.net/artwork/sherman-beck-ancestors-4</t>
  </si>
  <si>
    <t>Polyurethane foam, clay, synthetic hair and resin, geodes, and crystals</t>
  </si>
  <si>
    <t>https://www.artsy.net/artwork/david-altmejd-untitled-14</t>
  </si>
  <si>
    <t>20.3 × 33 × 17.8 cm</t>
  </si>
  <si>
    <t>Bowleg and Marquis</t>
  </si>
  <si>
    <t>Acrylic, battery acid and atomized steel dust on canvas</t>
  </si>
  <si>
    <t>https://www.artsy.net/artwork/alfred-conteh-bowleg-and-marquis</t>
  </si>
  <si>
    <t>243.8 × 91.4 × 5.1 cm</t>
  </si>
  <si>
    <t>Anonymous Black Baby</t>
  </si>
  <si>
    <t>https://www.artsy.net/artwork/manuel-mathieu-anonymous-black-baby</t>
  </si>
  <si>
    <t>203.2 × 190.5 cm</t>
  </si>
  <si>
    <t>Kravn (To Stay Free and Alive)</t>
  </si>
  <si>
    <t>https://www.artsy.net/artwork/alfred-conteh-kravn-to-stay-free-and-alive</t>
  </si>
  <si>
    <t>180.3 × 154.9 cm</t>
  </si>
  <si>
    <t>The Discovery</t>
  </si>
  <si>
    <t>Mixed media on canvas (Acrylic, oil stick, chalk, charcoal, spray paint, and tape)</t>
  </si>
  <si>
    <t>https://www.artsy.net/artwork/manuel-mathieu-the-discovery</t>
  </si>
  <si>
    <t>Fly Screen and acrylic</t>
  </si>
  <si>
    <t>https://www.artsy.net/artwork/manish-nai-untitled-45</t>
  </si>
  <si>
    <t>66 × 50.8 × 2.5 cm</t>
  </si>
  <si>
    <t>water SQRB 18A</t>
  </si>
  <si>
    <t>https://www.artsy.net/artwork/young-il-ahn-water-sqrb-18a</t>
  </si>
  <si>
    <t>61 × 50.8 × 5.1 cm</t>
  </si>
  <si>
    <t>Various Low Mass Stars (NY Farm Colony 1)</t>
  </si>
  <si>
    <t>https://www.artsy.net/artwork/michael-joo-various-low-mass-stars-ny-farm-colony-1-3</t>
  </si>
  <si>
    <t>157.5 × 119.4 cm</t>
  </si>
  <si>
    <t>Surfacing</t>
  </si>
  <si>
    <t>https://www.artsy.net/artwork/manuel-mathieu-surfacing-1</t>
  </si>
  <si>
    <t>Fly screen and acrylic</t>
  </si>
  <si>
    <t>https://www.artsy.net/artwork/manish-nai-untitled-41</t>
  </si>
  <si>
    <t>101.6 × 101.6 × 2.5 cm</t>
  </si>
  <si>
    <t>Tony Tasset</t>
  </si>
  <si>
    <t>Pit Jacket</t>
  </si>
  <si>
    <t>100% Polyester</t>
  </si>
  <si>
    <t>https://www.artsy.net/artwork/tony-tasset-pit-jacket-1</t>
  </si>
  <si>
    <t>83.8 × 76.2 × 5.1 cm</t>
  </si>
  <si>
    <t>7403</t>
  </si>
  <si>
    <t>https://www.artsy.net/artwork/tony-tasset-pit-jacket-2</t>
  </si>
  <si>
    <t>76.2 × 83.8 × 5.1 cm</t>
  </si>
  <si>
    <t>https://www.artsy.net/artwork/tony-tasset-pit-jacket</t>
  </si>
  <si>
    <t>72.6 × 83.8 × 5.1 cm</t>
  </si>
  <si>
    <t>https://www.artsy.net/artwork/manish-nai-untitled-43</t>
  </si>
  <si>
    <t>https://www.artsy.net/artwork/tony-tasset-pit-jacket-3</t>
  </si>
  <si>
    <t>Los Angeles #1</t>
  </si>
  <si>
    <t>1969/2019</t>
  </si>
  <si>
    <t>Kayne Griffin Corcoran</t>
  </si>
  <si>
    <t>https://www.artsy.net/artwork/anthony-hernandez-los-angeles-number-1</t>
  </si>
  <si>
    <t>61 × 81.3 cm</t>
  </si>
  <si>
    <t>Beverly Pepper</t>
  </si>
  <si>
    <t>Santoni Fortunato</t>
  </si>
  <si>
    <t>https://www.artsy.net/artwork/beverly-pepper-santoni-fortunato</t>
  </si>
  <si>
    <t>106 × 11.1 × 11.1 cm</t>
  </si>
  <si>
    <t>Llyn Foulkes</t>
  </si>
  <si>
    <t>Pat</t>
  </si>
  <si>
    <t>Pigment print, oil, acrylic, red oak and found objects on wood</t>
  </si>
  <si>
    <t>https://www.artsy.net/artwork/llyn-foulkes-pat</t>
  </si>
  <si>
    <t>79.7 × 64.1 × 4.8 cm</t>
  </si>
  <si>
    <t>Andrea Chung</t>
  </si>
  <si>
    <t>Tube Coral</t>
  </si>
  <si>
    <t>Klowden Mann</t>
  </si>
  <si>
    <t>Cyanotype and sugar</t>
  </si>
  <si>
    <t>https://www.artsy.net/artwork/andrea-chung-tube-coral</t>
  </si>
  <si>
    <t>VEX I</t>
  </si>
  <si>
    <t>Collage, ink and beads on paper handmade from traditional birthing cloth</t>
  </si>
  <si>
    <t>https://www.artsy.net/artwork/andrea-chung-vex-i</t>
  </si>
  <si>
    <t>55.9 × 41.9 cm</t>
  </si>
  <si>
    <t>VEX VII</t>
  </si>
  <si>
    <t>https://www.artsy.net/artwork/andrea-chung-vex-vii</t>
  </si>
  <si>
    <t>Photo cut out</t>
  </si>
  <si>
    <t>https://www.artsy.net/artwork/andrea-chung-untitled-3</t>
  </si>
  <si>
    <t>49.5 × 38.1 cm</t>
  </si>
  <si>
    <t>Brain Coral</t>
  </si>
  <si>
    <t>https://www.artsy.net/artwork/andrea-chung-brain-coral</t>
  </si>
  <si>
    <t>VEX IV</t>
  </si>
  <si>
    <t>https://www.artsy.net/artwork/andrea-chung-vex-iv</t>
  </si>
  <si>
    <t>VEX X</t>
  </si>
  <si>
    <t>https://www.artsy.net/artwork/andrea-chung-vex-x</t>
  </si>
  <si>
    <t>33 × 25.4 cm</t>
  </si>
  <si>
    <t>Wan Wan Coco Baaskit</t>
  </si>
  <si>
    <t>https://www.artsy.net/artwork/andrea-chung-wan-wan-coco-baaskit</t>
  </si>
  <si>
    <t>VEX IX</t>
  </si>
  <si>
    <t>https://www.artsy.net/artwork/andrea-chung-vex-ix</t>
  </si>
  <si>
    <t>24.1 × 20.3 cm</t>
  </si>
  <si>
    <t>VEX VIII</t>
  </si>
  <si>
    <t>https://www.artsy.net/artwork/andrea-chung-vex-viii</t>
  </si>
  <si>
    <t>Pure</t>
  </si>
  <si>
    <t>Black soap, dry sink, towels, candles, scissors, pitcher, bottle, and jewelry</t>
  </si>
  <si>
    <t>https://www.artsy.net/artwork/andrea-chung-pure</t>
  </si>
  <si>
    <t>121.9 × 61 × 50.8 cm</t>
  </si>
  <si>
    <t>Yuh Nuh See It?</t>
  </si>
  <si>
    <t>https://www.artsy.net/artwork/andrea-chung-yuh-nuh-see-it</t>
  </si>
  <si>
    <t>VEX V</t>
  </si>
  <si>
    <t>https://www.artsy.net/artwork/andrea-chung-vex-v</t>
  </si>
  <si>
    <t>VEX VI</t>
  </si>
  <si>
    <t>https://www.artsy.net/artwork/andrea-chung-vex-vi</t>
  </si>
  <si>
    <t>Oonu Can Cum Wid Mi</t>
  </si>
  <si>
    <t>https://www.artsy.net/artwork/andrea-chung-oonu-can-cum-wid-mi</t>
  </si>
  <si>
    <t>47 × 38.1 cm</t>
  </si>
  <si>
    <t>Chiffon Thomas</t>
  </si>
  <si>
    <t>Paper, chalk, pastel and wire</t>
  </si>
  <si>
    <t>https://www.artsy.net/artwork/chiffon-thomas-untitled-1</t>
  </si>
  <si>
    <t>50.8 × 50.8 × 19.1 cm</t>
  </si>
  <si>
    <t>Parade of Unlocatable Objects</t>
  </si>
  <si>
    <t>Acrylic on unstretched canvas</t>
  </si>
  <si>
    <t>https://www.artsy.net/artwork/caroline-kent-parade-of-unlocatable-objects</t>
  </si>
  <si>
    <t>274.3 × 182.9 cm</t>
  </si>
  <si>
    <t>Plaster, fabric, leather, embroidery floss, thread, foam, chalk pastel, paint chips and resin</t>
  </si>
  <si>
    <t>https://www.artsy.net/artwork/chiffon-thomas-untitled</t>
  </si>
  <si>
    <t>52.1 × 27.9 × 15.2 cm</t>
  </si>
  <si>
    <t>Knee Jerk</t>
  </si>
  <si>
    <t>Oil paint, acrylic paint, thread, cold wax and painted scraps</t>
  </si>
  <si>
    <t>https://www.artsy.net/artwork/kate-barbee-knee-jerk</t>
  </si>
  <si>
    <t>Talk is Cheap</t>
  </si>
  <si>
    <t>Oil paint, acrylic paint, thread and painted scraps</t>
  </si>
  <si>
    <t>https://www.artsy.net/artwork/kate-barbee-talk-is-cheap</t>
  </si>
  <si>
    <t>Nemitz</t>
  </si>
  <si>
    <t>https://www.artsy.net/artwork/reinhard-mucha-nemitz</t>
  </si>
  <si>
    <t>89.8 × 248.2 × 24.6 cm</t>
  </si>
  <si>
    <t>Cabaret Crusades Drawing #313</t>
  </si>
  <si>
    <t>https://www.artsy.net/artwork/wael-shawky-cabaret-crusades-drawing-number-313</t>
  </si>
  <si>
    <t>5_I fondamenti della luce - archeologia  (intonaco 3)</t>
  </si>
  <si>
    <t>Plaster intelato</t>
  </si>
  <si>
    <t>https://www.artsy.net/artwork/gian-maria-tosatti-5-i-fondamenti-della-luce-archeologia-intonaco-3</t>
  </si>
  <si>
    <t>119 × 147 × 4.5 cm</t>
  </si>
  <si>
    <t>Jasper Johns, New York</t>
  </si>
  <si>
    <t>1964-2019</t>
  </si>
  <si>
    <t>Modern Print. Gelatin silver print on baritated paper on board.</t>
  </si>
  <si>
    <t>https://www.artsy.net/artwork/ugo-mulas-jasper-johns-new-york-2</t>
  </si>
  <si>
    <t>25.5 × 38 cm</t>
  </si>
  <si>
    <t>Cabaret Crusades Drawing #314</t>
  </si>
  <si>
    <t>https://www.artsy.net/artwork/wael-shawky-cabaret-crusades-drawing-number-314-1</t>
  </si>
  <si>
    <t>TAI Afrique - Transport aeriens intercontinentaux Paris, ca 1960</t>
  </si>
  <si>
    <t>Cibacrhome</t>
  </si>
  <si>
    <t>https://www.artsy.net/artwork/christopher-williams-tai-afrique-transport-aeriens-intercontinentaux-paris-ca-1960</t>
  </si>
  <si>
    <t>74.5 × 64.5 cm</t>
  </si>
  <si>
    <t xml:space="preserve">Cabaret Crusades Drawing #310, </t>
  </si>
  <si>
    <t>https://www.artsy.net/artwork/wael-shawky-cabaret-crusades-drawing-number-310</t>
  </si>
  <si>
    <t>Cabaret Crusades: a passage to Galata</t>
  </si>
  <si>
    <t>https://www.artsy.net/artwork/wael-shawky-cabaret-crusades-a-passage-to-galata</t>
  </si>
  <si>
    <t>72 × 39 × 132 cm</t>
  </si>
  <si>
    <t>Le pergamene sollevano la stella</t>
  </si>
  <si>
    <t>Two scrolls, copper-plated iron star</t>
  </si>
  <si>
    <t>https://www.artsy.net/artwork/gilberto-zorio-le-pergamene-sollevano-la-stella</t>
  </si>
  <si>
    <t>167.5 × 254 × 10 cm</t>
  </si>
  <si>
    <t>Cabaret Crusades Drawing #312</t>
  </si>
  <si>
    <t>https://www.artsy.net/artwork/wael-shawky-cabaret-crusades-drawing-number-312</t>
  </si>
  <si>
    <t>Untitled (3 African Tribal Currency, 2 Kongs)</t>
  </si>
  <si>
    <t>Plastic laminated wood shelf; 3 iron tribal currency; 2 Kong rubber dog chew</t>
  </si>
  <si>
    <t>https://www.artsy.net/artwork/haim-steinbach-untitled-3-african-tribal-currency-2-kongs</t>
  </si>
  <si>
    <t>124 × 197 × 35.5 cm</t>
  </si>
  <si>
    <t>Forecourt</t>
  </si>
  <si>
    <t>Silver, photo, lead in a glazed steel frame covered with lead</t>
  </si>
  <si>
    <t>https://www.artsy.net/artwork/anselm-kiefer-forecourt-1</t>
  </si>
  <si>
    <t>100 × 40 cm</t>
  </si>
  <si>
    <t>Kühlturm, Lübeck-Herrenwyk, D</t>
  </si>
  <si>
    <t>https://www.artsy.net/artwork/bernd-and-hilla-becher-kuhlturm-lubeck-herrenwyk-d</t>
  </si>
  <si>
    <t>62.4 × 50.5 cm</t>
  </si>
  <si>
    <t>3 (Three) Figures (American Flag)</t>
  </si>
  <si>
    <t>https://www.artsy.net/artwork/sam-francis-3-three-figures-american-flag-2</t>
  </si>
  <si>
    <t>Face 7</t>
  </si>
  <si>
    <t>Acrylic on cardboard collage</t>
  </si>
  <si>
    <t>https://www.artsy.net/artwork/imi-knoebel-face-7</t>
  </si>
  <si>
    <t>35.6 × 36.2 cm</t>
  </si>
  <si>
    <t>Ohne Titel (3.2.91)</t>
  </si>
  <si>
    <t>https://www.artsy.net/artwork/gerhard-richter-ohne-titel-3-dot-2-91-1</t>
  </si>
  <si>
    <t>23.5 × 31.5 cm</t>
  </si>
  <si>
    <t>Ohne Titel (9. März 2009)</t>
  </si>
  <si>
    <t>https://www.artsy.net/artwork/gerhard-richter-ohne-titel-9-marz-2009</t>
  </si>
  <si>
    <t>18.5 × 12.5 cm</t>
  </si>
  <si>
    <t>Ohne Titel (9.3.97)</t>
  </si>
  <si>
    <t>https://www.artsy.net/artwork/gerhard-richter-ohne-titel-9-dot-3-97</t>
  </si>
  <si>
    <t>12.5 × 17 cm</t>
  </si>
  <si>
    <t>https://www.artsy.net/artwork/andy-warhol-ohne-titel</t>
  </si>
  <si>
    <t>73.5 × 58.3 cm</t>
  </si>
  <si>
    <t>Chuck Close</t>
  </si>
  <si>
    <t>Self-Portrait Woodcut</t>
  </si>
  <si>
    <t>Woodcut on handmade paper</t>
  </si>
  <si>
    <t>https://www.artsy.net/artwork/chuck-close-self-portrait-woodcut-16</t>
  </si>
  <si>
    <t>Squares: Blue and Cobalt Green in Cadmium Green</t>
  </si>
  <si>
    <t>https://www.artsy.net/artwork/josef-albers-squares-blue-and-cobalt-green-in-cadmium-green-1</t>
  </si>
  <si>
    <t>40.5 × 40.5 cm</t>
  </si>
  <si>
    <t>De but en blanc</t>
  </si>
  <si>
    <t>https://www.artsy.net/artwork/max-ernst-de-but-en-blanc-2</t>
  </si>
  <si>
    <t>45.1 × 54 cm</t>
  </si>
  <si>
    <t>Ohne Titel (23.1.89)</t>
  </si>
  <si>
    <t>https://www.artsy.net/artwork/gerhard-richter-ohne-titel-23-dot-1-89-1</t>
  </si>
  <si>
    <t>10.5 × 15 cm</t>
  </si>
  <si>
    <t>IV. 1978 - Studie für ein abstraktes Bild</t>
  </si>
  <si>
    <t>https://www.artsy.net/artwork/gerhard-richter-iv-1978-studie-fur-ein-abstraktes-bild-1</t>
  </si>
  <si>
    <t>31.1 × 47 cm</t>
  </si>
  <si>
    <t>Ohne Titel (11.2.97)</t>
  </si>
  <si>
    <t>https://www.artsy.net/artwork/gerhard-richter-ohne-titel-11-dot-2-97</t>
  </si>
  <si>
    <t>14.8 × 10.9 cm</t>
  </si>
  <si>
    <t>Boy with Stuffed Tiger</t>
  </si>
  <si>
    <t>ca. 1957</t>
  </si>
  <si>
    <t>Indian ink, collage and tempera on paper</t>
  </si>
  <si>
    <t>https://www.artsy.net/artwork/andy-warhol-boy-with-stuffed-tiger</t>
  </si>
  <si>
    <t>50.5 × 73.5 cm</t>
  </si>
  <si>
    <t xml:space="preserve">1998 </t>
  </si>
  <si>
    <t>https://www.artsy.net/artwork/imi-knoebel-ohne-titel-7</t>
  </si>
  <si>
    <t>131 × 133 × 9 cm</t>
  </si>
  <si>
    <t>Illustrationsvorlage zu B. Pérets \La brebis galante\""</t>
  </si>
  <si>
    <t>Paper collage and Indian ink on paper</t>
  </si>
  <si>
    <t>https://www.artsy.net/artwork/max-ernst-illustrationsvorlage-zu-b-perets-la-brebis-galante</t>
  </si>
  <si>
    <t>24 × 19.2 cm</t>
  </si>
  <si>
    <t>14 Farben 17 Stäbe</t>
  </si>
  <si>
    <t>Acrylic on plastic foil</t>
  </si>
  <si>
    <t>https://www.artsy.net/artwork/imi-knoebel-14-farben-17-stabe</t>
  </si>
  <si>
    <t>34.9 × 38.1 cm</t>
  </si>
  <si>
    <t>Ohne Titel (29.5.84)</t>
  </si>
  <si>
    <t>Oil and Watercolour on paper</t>
  </si>
  <si>
    <t>https://www.artsy.net/artwork/gerhard-richter-ohne-titel-29-dot-5-84-2</t>
  </si>
  <si>
    <t>13 × 17.9 cm</t>
  </si>
  <si>
    <t>Grün - Blau - Rot Zu 789 (B.R.)</t>
  </si>
  <si>
    <t>https://www.artsy.net/artwork/gerhard-richter-grun-blau-rot-zu-789-br</t>
  </si>
  <si>
    <t>Ohne Titel (15.3.89)</t>
  </si>
  <si>
    <t>https://www.artsy.net/artwork/gerhard-richter-ohne-titel-15-dot-3-89</t>
  </si>
  <si>
    <t>Fiesta Pig</t>
  </si>
  <si>
    <t>https://www.artsy.net/artwork/andy-warhol-fiesta-pig-3</t>
  </si>
  <si>
    <t>54.55 × 77.5 cm</t>
  </si>
  <si>
    <t>Kühlturm, Geleen Limburg, NL</t>
  </si>
  <si>
    <t>https://www.artsy.net/artwork/bernd-and-hilla-becher-kuhlturm-geleen-limburg-nl</t>
  </si>
  <si>
    <t>Soleil jaune</t>
  </si>
  <si>
    <t>https://www.artsy.net/artwork/max-ernst-soleil-jaune</t>
  </si>
  <si>
    <t>65 × 53.4 cm</t>
  </si>
  <si>
    <t>War Cut II</t>
  </si>
  <si>
    <t>Oil on book cover</t>
  </si>
  <si>
    <t>https://www.artsy.net/artwork/gerhard-richter-war-cut-ii</t>
  </si>
  <si>
    <t>25.4 × 22 cm</t>
  </si>
  <si>
    <t>https://www.artsy.net/artwork/gerhard-richter-eis-1973-slash-1981-3</t>
  </si>
  <si>
    <t>19.7 × 43.2 cm</t>
  </si>
  <si>
    <t>Ohne Titel (22.2.94)</t>
  </si>
  <si>
    <t>https://www.artsy.net/artwork/gerhard-richter-ohne-titel-22-dot-2-94</t>
  </si>
  <si>
    <t>Ohne Titel (6.4.91)</t>
  </si>
  <si>
    <t>Oil on photograph on cardboard</t>
  </si>
  <si>
    <t>https://www.artsy.net/artwork/gerhard-richter-ohne-titel-6-dot-4-91-1</t>
  </si>
  <si>
    <t>21 × 29.1 cm</t>
  </si>
  <si>
    <t>Chrysoprase</t>
  </si>
  <si>
    <t>Screenprint on Mohawk Superfine Bristol Paper</t>
  </si>
  <si>
    <t>https://www.artsy.net/artwork/josef-albers-chrysoprase-1</t>
  </si>
  <si>
    <t>Face 4</t>
  </si>
  <si>
    <t>https://www.artsy.net/artwork/imi-knoebel-face-4</t>
  </si>
  <si>
    <t>36.2 × 36.2 cm</t>
  </si>
  <si>
    <t>https://www.artsy.net/artwork/imi-knoebel-ohne-titel-5</t>
  </si>
  <si>
    <t>Wasserturm, Braine-le-Comte, B</t>
  </si>
  <si>
    <t>Silver gelatin print on baryt paper</t>
  </si>
  <si>
    <t>https://www.artsy.net/artwork/bernd-and-hilla-becher-wasserturm-braine-le-comte-b</t>
  </si>
  <si>
    <t>40.6 × 29.8 cm</t>
  </si>
  <si>
    <t>Kate</t>
  </si>
  <si>
    <t>Acrylic on cardboard, collage</t>
  </si>
  <si>
    <t>https://www.artsy.net/artwork/imi-knoebel-kate</t>
  </si>
  <si>
    <t>50 × 34.1 cm</t>
  </si>
  <si>
    <t>Homage to the Square: Edition Keller Id</t>
  </si>
  <si>
    <t xml:space="preserve">1970 </t>
  </si>
  <si>
    <t>Screenprint on Hahnemühle Buttenboard</t>
  </si>
  <si>
    <t>https://www.artsy.net/artwork/josef-albers-homage-to-the-square-edition-keller-id-1</t>
  </si>
  <si>
    <t>https://www.artsy.net/artwork/imi-knoebel-sophie</t>
  </si>
  <si>
    <t>I-S c</t>
  </si>
  <si>
    <t xml:space="preserve">1969 </t>
  </si>
  <si>
    <t>Screenprint on German Etching Paper</t>
  </si>
  <si>
    <t>https://www.artsy.net/artwork/josef-albers-i-s-c-2</t>
  </si>
  <si>
    <t>54.6 × 54.6 cm</t>
  </si>
  <si>
    <t>June Edmonds</t>
  </si>
  <si>
    <t>Four Years in the White House Flag</t>
  </si>
  <si>
    <t>Luis De Jesus Los Angeles</t>
  </si>
  <si>
    <t>https://www.artsy.net/artwork/june-edmonds-four-years-in-the-white-house-flag</t>
  </si>
  <si>
    <t>243.8 × 152.4 cm</t>
  </si>
  <si>
    <t>Convictions I</t>
  </si>
  <si>
    <t>https://www.artsy.net/artwork/june-edmonds-convictions-i</t>
  </si>
  <si>
    <t>Shadd Cary Flag</t>
  </si>
  <si>
    <t>https://www.artsy.net/artwork/june-edmonds-shadd-cary-flag</t>
  </si>
  <si>
    <t>188 × 127 cm</t>
  </si>
  <si>
    <t>Convictions II</t>
  </si>
  <si>
    <t>https://www.artsy.net/artwork/june-edmonds-convictions-ii</t>
  </si>
  <si>
    <t>Capitol Chasm Flag</t>
  </si>
  <si>
    <t>https://www.artsy.net/artwork/june-edmonds-capitol-chasm-flag</t>
  </si>
  <si>
    <t>Acrylic on canvas mounted on linen</t>
  </si>
  <si>
    <t>https://www.artsy.net/artwork/june-edmonds-untitled-1</t>
  </si>
  <si>
    <t>167.6 × 96.5 cm</t>
  </si>
  <si>
    <t>[Flag for] Ada and Herman</t>
  </si>
  <si>
    <t>https://www.artsy.net/artwork/june-edmonds-flag-for-ada-and-herman</t>
  </si>
  <si>
    <t>Carney and the 54th (A Memorial), IV</t>
  </si>
  <si>
    <t>Acrylic and spray paint in canvas</t>
  </si>
  <si>
    <t>https://www.artsy.net/artwork/june-edmonds-carney-and-the-54th-a-memorial-iv</t>
  </si>
  <si>
    <t>226.1 × 149.9 cm</t>
  </si>
  <si>
    <t>Georgie Hopton</t>
  </si>
  <si>
    <t>Siren</t>
  </si>
  <si>
    <t>Lyndsey Ingram</t>
  </si>
  <si>
    <t>https://www.artsy.net/artwork/georgie-hopton-siren-1</t>
  </si>
  <si>
    <t>38.8 × 54.5 cm</t>
  </si>
  <si>
    <t>Almost Blown</t>
  </si>
  <si>
    <t>Archival inkjet print on fibre paper.</t>
  </si>
  <si>
    <t>https://www.artsy.net/artwork/georgie-hopton-almost-blown</t>
  </si>
  <si>
    <t>40.5 × 30.5 cm</t>
  </si>
  <si>
    <t>Temple (ii)</t>
  </si>
  <si>
    <t>Wool and sticks on painted paper.</t>
  </si>
  <si>
    <t>https://www.artsy.net/artwork/georgie-hopton-temple-ii</t>
  </si>
  <si>
    <t>Harlequin (Self-portrait)</t>
  </si>
  <si>
    <t>https://www.artsy.net/artwork/georgie-hopton-harlequin-self-portrait</t>
  </si>
  <si>
    <t>Figures</t>
  </si>
  <si>
    <t>Charcoal on brown paper.</t>
  </si>
  <si>
    <t>https://www.artsy.net/artwork/gary-hume-figures</t>
  </si>
  <si>
    <t>Flora</t>
  </si>
  <si>
    <t>Pastel on paper.</t>
  </si>
  <si>
    <t>https://www.artsy.net/artwork/gary-hume-flora-1</t>
  </si>
  <si>
    <t>41 × 31.5 cm</t>
  </si>
  <si>
    <t>Collage on photograph</t>
  </si>
  <si>
    <t>https://www.artsy.net/artwork/georgie-hopton-untitled-4</t>
  </si>
  <si>
    <t>Dreamcatcher (ii)</t>
  </si>
  <si>
    <t>Wool, sticks and feathers on painted paper.</t>
  </si>
  <si>
    <t>https://www.artsy.net/artwork/georgie-hopton-dreamcatcher-ii</t>
  </si>
  <si>
    <t>70 × 49.7 cm</t>
  </si>
  <si>
    <t>An Audible Sign</t>
  </si>
  <si>
    <t>Wool, acrylic, leaf, sticks &amp; bean on painted paper.</t>
  </si>
  <si>
    <t>https://www.artsy.net/artwork/georgie-hopton-an-audible-sign</t>
  </si>
  <si>
    <t>Yellow Crookneck Zucchini</t>
  </si>
  <si>
    <t>https://www.artsy.net/artwork/georgie-hopton-yellow-crookneck-zucchini</t>
  </si>
  <si>
    <t>15.2 × 20.2 cm</t>
  </si>
  <si>
    <t>Still Life With Lemon Cucumber</t>
  </si>
  <si>
    <t>https://www.artsy.net/artwork/georgie-hopton-still-life-with-lemon-cucumber</t>
  </si>
  <si>
    <t>Plant</t>
  </si>
  <si>
    <t>Charcoal on paper.</t>
  </si>
  <si>
    <t>https://www.artsy.net/artwork/gary-hume-plant</t>
  </si>
  <si>
    <t>https://www.artsy.net/artwork/gary-hume-flora</t>
  </si>
  <si>
    <t>44 × 35.5 cm</t>
  </si>
  <si>
    <t>Destroyed School</t>
  </si>
  <si>
    <t>Charcoal and pastel on paper.</t>
  </si>
  <si>
    <t>https://www.artsy.net/artwork/gary-hume-destroyed-school-1</t>
  </si>
  <si>
    <t>74.7 × 54.7 cm</t>
  </si>
  <si>
    <t>Verse (i)</t>
  </si>
  <si>
    <t>Wool and bean on paper.</t>
  </si>
  <si>
    <t>https://www.artsy.net/artwork/georgie-hopton-verse-i</t>
  </si>
  <si>
    <t>Verse (iv)</t>
  </si>
  <si>
    <t>https://www.artsy.net/artwork/georgie-hopton-verse-iv</t>
  </si>
  <si>
    <t>Legs In The Grass</t>
  </si>
  <si>
    <t>https://www.artsy.net/artwork/georgie-hopton-legs-in-the-grass</t>
  </si>
  <si>
    <t>27.4 × 27.4 cm</t>
  </si>
  <si>
    <t>White Cyclamen (ii)</t>
  </si>
  <si>
    <t>String drawing.</t>
  </si>
  <si>
    <t>https://www.artsy.net/artwork/georgie-hopton-white-cyclamen-ii</t>
  </si>
  <si>
    <t>29.5 × 36 cm</t>
  </si>
  <si>
    <t>Tulips In A Striped Jug (ii)</t>
  </si>
  <si>
    <t>https://www.artsy.net/artwork/georgie-hopton-tulips-in-a-striped-jug-ii</t>
  </si>
  <si>
    <t>https://www.artsy.net/artwork/gary-hume-flora-2</t>
  </si>
  <si>
    <t xml:space="preserve">Temple (i) </t>
  </si>
  <si>
    <t>Acrylic, stick and wool on painted paper</t>
  </si>
  <si>
    <t>https://www.artsy.net/artwork/georgie-hopton-temple-i</t>
  </si>
  <si>
    <t>Cinderella Pumpkin</t>
  </si>
  <si>
    <t>https://www.artsy.net/artwork/georgie-hopton-cinderella-pumpkin</t>
  </si>
  <si>
    <t>The Long Gourd</t>
  </si>
  <si>
    <t>https://www.artsy.net/artwork/georgie-hopton-the-long-gourd</t>
  </si>
  <si>
    <t>13.5 × 20.2 cm</t>
  </si>
  <si>
    <t>Tulips In A Striped Jug (i)</t>
  </si>
  <si>
    <t>Archival inkjet on fibre paper.</t>
  </si>
  <si>
    <t>https://www.artsy.net/artwork/georgie-hopton-tulips-in-a-striped-jug-i</t>
  </si>
  <si>
    <t>https://www.artsy.net/artwork/gary-hume-flora-3</t>
  </si>
  <si>
    <t>Charcoal on 90 gsm Ingres Celeste paper.</t>
  </si>
  <si>
    <t>https://www.artsy.net/artwork/gary-hume-figure-5</t>
  </si>
  <si>
    <t>44.5 × 36 cm</t>
  </si>
  <si>
    <t>Here's Flowers</t>
  </si>
  <si>
    <t>The complete portfolio of 8 linocuts printed in colours.</t>
  </si>
  <si>
    <t>https://www.artsy.net/artwork/gary-hume-heres-flowers-2</t>
  </si>
  <si>
    <t>80.5 × 61 cm</t>
  </si>
  <si>
    <t>Medium Size Veg Print (i)</t>
  </si>
  <si>
    <t>Acrylic on newsprint</t>
  </si>
  <si>
    <t>https://www.artsy.net/artwork/georgie-hopton-medium-size-veg-print-i</t>
  </si>
  <si>
    <t>https://www.artsy.net/artwork/gary-hume-figure-4</t>
  </si>
  <si>
    <t>https://www.artsy.net/artwork/gary-hume-figure-1</t>
  </si>
  <si>
    <t>https://www.artsy.net/artwork/gary-hume-the-queue</t>
  </si>
  <si>
    <t>Mark Thomas Gibson</t>
  </si>
  <si>
    <t>(Cruel)Awakening</t>
  </si>
  <si>
    <t>M+B</t>
  </si>
  <si>
    <t>https://www.artsy.net/artwork/mark-thomas-gibson-cruel-awakening</t>
  </si>
  <si>
    <t>By Simple Means</t>
  </si>
  <si>
    <t>https://www.artsy.net/artwork/mark-thomas-gibson-by-simple-means</t>
  </si>
  <si>
    <t>Brer Gibson and The Marshmallow Baby</t>
  </si>
  <si>
    <t>https://www.artsy.net/artwork/mark-thomas-gibson-brer-gibson-and-the-marshmallow-baby</t>
  </si>
  <si>
    <t>167.6 × 227.3 cm</t>
  </si>
  <si>
    <t>Mark Thomas Gibson | Sunset (2020) | Artsy,"description":"From M+B, Mark Thomas Gibson, Sunset (2020), Ink on canvas, 36 × 24 in","long_description":"From M+B, Mark Thomas Gibson, Sunset (2020), Ink on canvas, 36 × 24 in"},"context":null,"is_price_hidden":true,"is_price_range":false,"category":"Painting","dimensions":{"in":"36 × 24 in","cm":"91.4 × 61 cm"},"cultural_maker":null,"is_biddable":false,"edition_sets":[],"sale_artwork":null,"title":"Sunset"</t>
  </si>
  <si>
    <t>https://www.artsy.net/artwork/mark-thomas-gibson-sunset</t>
  </si>
  <si>
    <t>Battle of Notre Dame</t>
  </si>
  <si>
    <t>https://www.artsy.net/artwork/mark-thomas-gibson-battle-of-notre-dame</t>
  </si>
  <si>
    <t>Melee</t>
  </si>
  <si>
    <t>https://www.artsy.net/artwork/mark-thomas-gibson-melee</t>
  </si>
  <si>
    <t>Pest Control</t>
  </si>
  <si>
    <t>https://www.artsy.net/artwork/mark-thomas-gibson-pest-control</t>
  </si>
  <si>
    <t>Battle of Charlottesville</t>
  </si>
  <si>
    <t>https://www.artsy.net/artwork/mark-thomas-gibson-battle-of-charlottesville</t>
  </si>
  <si>
    <t>Good Trouble</t>
  </si>
  <si>
    <t>https://www.artsy.net/artwork/mark-thomas-gibson-good-trouble</t>
  </si>
  <si>
    <t>JP Mika</t>
  </si>
  <si>
    <t>La grandeur divine</t>
  </si>
  <si>
    <t>https://www.artsy.net/artwork/jp-mika-la-grandeur-divine</t>
  </si>
  <si>
    <t>Malick Sidibé</t>
  </si>
  <si>
    <t>https://www.artsy.net/artwork/malick-sidibe-untitled-9</t>
  </si>
  <si>
    <t>13.4 × 8.3 cm</t>
  </si>
  <si>
    <t>https://www.artsy.net/artwork/malick-sidibe-sans-titre-24</t>
  </si>
  <si>
    <t>https://www.artsy.net/artwork/malick-sidibe-sans-titre-29</t>
  </si>
  <si>
    <t>22.5 × 18.5 cm</t>
  </si>
  <si>
    <t>https://www.artsy.net/artwork/malick-sidibe-untitled-10</t>
  </si>
  <si>
    <t>13.5 × 8.7 cm</t>
  </si>
  <si>
    <t>https://www.artsy.net/artwork/malick-sidibe-untitled-15</t>
  </si>
  <si>
    <t>12.2 × 8.5 cm</t>
  </si>
  <si>
    <t>Omar Victor Diop</t>
  </si>
  <si>
    <t>St Bénédicte de Palerme</t>
  </si>
  <si>
    <t>Pigment inkjet printing on Harman By Hahnemuhle paper</t>
  </si>
  <si>
    <t>https://www.artsy.net/artwork/omar-victor-diop-st-benedicte-de-palerme-2</t>
  </si>
  <si>
    <t>Romuald Hazoumè</t>
  </si>
  <si>
    <t>Microbe</t>
  </si>
  <si>
    <t>Plastic and pheasant feathers</t>
  </si>
  <si>
    <t>https://www.artsy.net/artwork/romuald-hazoume-microbe</t>
  </si>
  <si>
    <t>45 × 38 × 18 cm</t>
  </si>
  <si>
    <t>Seydou Keïta</t>
  </si>
  <si>
    <t>Vintage Silver Print</t>
  </si>
  <si>
    <t>https://www.artsy.net/artwork/seydou-keita-untitled-137</t>
  </si>
  <si>
    <t>14 × 23 cm</t>
  </si>
  <si>
    <t>Vintage print</t>
  </si>
  <si>
    <t>https://www.artsy.net/artwork/seydou-keita-untitled-116</t>
  </si>
  <si>
    <t>Houston Maludi</t>
  </si>
  <si>
    <t>La vie dans la cité VI</t>
  </si>
  <si>
    <t>Chinese Ink on canvas</t>
  </si>
  <si>
    <t>https://www.artsy.net/artwork/houston-maludi-la-vie-dans-la-cite-vi</t>
  </si>
  <si>
    <t>69.5 × 50 cm</t>
  </si>
  <si>
    <t>Amadou Sanogo</t>
  </si>
  <si>
    <t>Nécessité d'aller ensemble</t>
  </si>
  <si>
    <t>https://www.artsy.net/artwork/amadou-sanogo-necessite-daller-ensemble</t>
  </si>
  <si>
    <t>197 × 139 cm</t>
  </si>
  <si>
    <t>Moseka (vierge)</t>
  </si>
  <si>
    <t>Acrylic, Indian ink and glitter on fabric</t>
  </si>
  <si>
    <t>https://www.artsy.net/artwork/jp-mika-moseka-vierge</t>
  </si>
  <si>
    <t>https://www.artsy.net/artwork/malick-sidibe-sans-titre-20</t>
  </si>
  <si>
    <t>https://www.artsy.net/artwork/malick-sidibe-sans-titre-27</t>
  </si>
  <si>
    <t>23 × 19 cm</t>
  </si>
  <si>
    <t>https://www.artsy.net/artwork/malick-sidibe-sans-titre-15</t>
  </si>
  <si>
    <t>https://www.artsy.net/artwork/malick-sidibe-untitled-11</t>
  </si>
  <si>
    <t>https://www.artsy.net/artwork/malick-sidibe-sans-titre-12</t>
  </si>
  <si>
    <t>Ayuba Suleiman Diallo</t>
  </si>
  <si>
    <t>https://www.artsy.net/artwork/omar-victor-diop-ayuba-suleiman-diallo-1</t>
  </si>
  <si>
    <t>Cadjehounboy</t>
  </si>
  <si>
    <t>Plastic</t>
  </si>
  <si>
    <t>https://www.artsy.net/artwork/romuald-hazoume-cadjehounboy</t>
  </si>
  <si>
    <t>35.6 × 20.3 × 12.7 cm</t>
  </si>
  <si>
    <t>Or plaqué</t>
  </si>
  <si>
    <t>Plastic, fabric and heels</t>
  </si>
  <si>
    <t>https://www.artsy.net/artwork/romuald-hazoume-or-plaque</t>
  </si>
  <si>
    <t>46 × 33 × 11 cm</t>
  </si>
  <si>
    <t>https://www.artsy.net/artwork/seydou-keita-untitled-136</t>
  </si>
  <si>
    <t>c. 1950</t>
  </si>
  <si>
    <t>https://www.artsy.net/artwork/seydou-keita-untitled-1961</t>
  </si>
  <si>
    <t>11.7 × 17 cm</t>
  </si>
  <si>
    <t>Trayvon Martin, 2012</t>
  </si>
  <si>
    <t>Inkjet print Hahnemühle</t>
  </si>
  <si>
    <t>https://www.artsy.net/artwork/omar-victor-diop-trayvon-martin-2012</t>
  </si>
  <si>
    <t>163 × 120 cm</t>
  </si>
  <si>
    <t>Fabrice Monteiro</t>
  </si>
  <si>
    <t xml:space="preserve">Chicken Joe </t>
  </si>
  <si>
    <t>Canson Infinity Platine Fibre Rag 310gr</t>
  </si>
  <si>
    <t>https://www.artsy.net/artwork/fabrice-monteiro-chicken-joe-1</t>
  </si>
  <si>
    <t>https://www.artsy.net/artwork/malick-sidibe-untitled-7</t>
  </si>
  <si>
    <t>12 × 8 cm</t>
  </si>
  <si>
    <t>https://www.artsy.net/artwork/malick-sidibe-sans-titre-18</t>
  </si>
  <si>
    <t>1962-1981</t>
  </si>
  <si>
    <t>https://www.artsy.net/artwork/malick-sidibe-sans-titre-28</t>
  </si>
  <si>
    <t>https://www.artsy.net/artwork/malick-sidibe-sans-titre-25</t>
  </si>
  <si>
    <t>https://www.artsy.net/artwork/malick-sidibe-untitled-12</t>
  </si>
  <si>
    <t>11.5 × 8.7 cm</t>
  </si>
  <si>
    <t>https://www.artsy.net/artwork/malick-sidibe-untitled-16</t>
  </si>
  <si>
    <t>16.7 × 11.9 cm</t>
  </si>
  <si>
    <t>Crépus</t>
  </si>
  <si>
    <t>https://www.artsy.net/artwork/romuald-hazoume-crepus</t>
  </si>
  <si>
    <t>40 × 36 × 11 cm</t>
  </si>
  <si>
    <t>Terre rare</t>
  </si>
  <si>
    <t>Plastic jug, wood</t>
  </si>
  <si>
    <t>https://www.artsy.net/artwork/romuald-hazoume-terre-rare</t>
  </si>
  <si>
    <t>38 × 26 × 14 cm</t>
  </si>
  <si>
    <t>https://www.artsy.net/artwork/seydou-keita-untitled-135</t>
  </si>
  <si>
    <t>https://www.artsy.net/artwork/seydou-keita-untitled-1962</t>
  </si>
  <si>
    <t>18.5 × 13 cm</t>
  </si>
  <si>
    <t>Watermelon boy</t>
  </si>
  <si>
    <t>https://www.artsy.net/artwork/fabrice-monteiro-watermelon-boy-2</t>
  </si>
  <si>
    <t>https://www.artsy.net/artwork/malick-sidibe-untitled-8</t>
  </si>
  <si>
    <t>https://www.artsy.net/artwork/malick-sidibe-sans-titre-11</t>
  </si>
  <si>
    <t>https://www.artsy.net/artwork/malick-sidibe-sans-titre-23</t>
  </si>
  <si>
    <t>https://www.artsy.net/artwork/malick-sidibe-sans-titre-30</t>
  </si>
  <si>
    <t>https://www.artsy.net/artwork/malick-sidibe-untitled-14</t>
  </si>
  <si>
    <t>12.2 × 8.4 cm</t>
  </si>
  <si>
    <t>Albert Badin</t>
  </si>
  <si>
    <t>Pigment inkjet print on Harman By Hahnemuhle paper</t>
  </si>
  <si>
    <t>https://www.artsy.net/artwork/omar-victor-diop-albert-badin-3</t>
  </si>
  <si>
    <t>La mutinerie de Freeman Field, 1945</t>
  </si>
  <si>
    <t>Inkjet print on Hahnamühle paper</t>
  </si>
  <si>
    <t>https://www.artsy.net/artwork/omar-victor-diop-la-mutinerie-de-freeman-field-1945</t>
  </si>
  <si>
    <t>120 × 163 cm</t>
  </si>
  <si>
    <t>Major-Q</t>
  </si>
  <si>
    <t>Plastic jug, cotton</t>
  </si>
  <si>
    <t>https://www.artsy.net/artwork/romuald-hazoume-major-q</t>
  </si>
  <si>
    <t>38 × 25 × 26 cm</t>
  </si>
  <si>
    <t>https://www.artsy.net/artwork/seydou-keita-untitled-125</t>
  </si>
  <si>
    <t>18 × 12.5 cm</t>
  </si>
  <si>
    <t>https://www.artsy.net/artwork/seydou-keita-untitled-1960</t>
  </si>
  <si>
    <t>https://www.artsy.net/artwork/seydou-keita-untitled-120</t>
  </si>
  <si>
    <t>Chéri Samba</t>
  </si>
  <si>
    <t>La vraie carte du monde (N°1)</t>
  </si>
  <si>
    <t>Acrylic and glitters on canvas</t>
  </si>
  <si>
    <t>https://www.artsy.net/artwork/cheri-samba-la-vraie-carte-du-monde-n-degrees-1-1</t>
  </si>
  <si>
    <t>135 × 200 cm</t>
  </si>
  <si>
    <t>Angelo Soliman</t>
  </si>
  <si>
    <t>https://www.artsy.net/artwork/omar-victor-diop-angelo-soliman-1</t>
  </si>
  <si>
    <t>Don Miguel De Castro</t>
  </si>
  <si>
    <t>https://www.artsy.net/artwork/omar-victor-diop-don-miguel-de-castro-2</t>
  </si>
  <si>
    <t>Anne Samat</t>
  </si>
  <si>
    <t>I'm Here To Stay</t>
  </si>
  <si>
    <t>Marc Straus</t>
  </si>
  <si>
    <t>Rattan sticks, yarns, washers, rakes, PVC chains, home (kitchen &amp; garden) utensils and found objects</t>
  </si>
  <si>
    <t>https://www.artsy.net/artwork/anne-samat-im-here-to-stay</t>
  </si>
  <si>
    <t>335 × 152 × 26 cm</t>
  </si>
  <si>
    <t>No Place For Beginners Or Sensitive Heart #1</t>
  </si>
  <si>
    <t>https://www.artsy.net/artwork/anne-samat-no-place-for-beginners-or-sensitive-heart-number-1</t>
  </si>
  <si>
    <t>274 × 132 × 36 cm</t>
  </si>
  <si>
    <t>No Place For Beginners Or Sensitive Heart #3</t>
  </si>
  <si>
    <t>https://www.artsy.net/artwork/anne-samat-no-place-for-beginners-or-sensitive-heart-number-3</t>
  </si>
  <si>
    <t>224 × 71 × 30 cm</t>
  </si>
  <si>
    <t>No Place For Beginners Or Sensitive Heart #2</t>
  </si>
  <si>
    <t>https://www.artsy.net/artwork/anne-samat-no-place-for-beginners-or-sensitive-heart-number-2</t>
  </si>
  <si>
    <t>274 × 142 × 36 cm</t>
  </si>
  <si>
    <t>Eyes Are Like Angels But Heart Is Cold #2</t>
  </si>
  <si>
    <t>https://www.artsy.net/artwork/anne-samat-eyes-are-like-angels-but-heart-is-cold-number-2</t>
  </si>
  <si>
    <t>284 × 112 × 22 cm</t>
  </si>
  <si>
    <t>No Place To Be Ending But Somewhere To Start #1</t>
  </si>
  <si>
    <t>https://www.artsy.net/artwork/anne-samat-no-place-to-be-ending-but-somewhere-to-start-number-1</t>
  </si>
  <si>
    <t>112 × 100 × 30 cm</t>
  </si>
  <si>
    <t>dive-sky</t>
  </si>
  <si>
    <t>Photo transfer, graphite, ink, metallic enamel, gouache, acrylic on paper</t>
  </si>
  <si>
    <t>https://www.artsy.net/artwork/ruby-onyinyechi-amanze-dive-sky</t>
  </si>
  <si>
    <t>139.7 × 147.3 cm</t>
  </si>
  <si>
    <t>Florine Demosthene</t>
  </si>
  <si>
    <t>A Short Story (Part 1)</t>
  </si>
  <si>
    <t>Collage on canvas (ink, mylar, glitter)</t>
  </si>
  <si>
    <t>https://www.artsy.net/artwork/florine-demosthene-a-short-story-part-1</t>
  </si>
  <si>
    <t>the second time around [cosmic contracts]</t>
  </si>
  <si>
    <t>https://www.artsy.net/artwork/ruby-onyinyechi-amanze-the-second-time-around-cosmic-contracts</t>
  </si>
  <si>
    <t>139.7 × 124.5 cm</t>
  </si>
  <si>
    <t>A Short Story (Part 2)</t>
  </si>
  <si>
    <t>https://www.artsy.net/artwork/florine-demosthene-a-short-story-part-2</t>
  </si>
  <si>
    <t>A Short Story (Part 5)</t>
  </si>
  <si>
    <t>https://www.artsy.net/artwork/florine-demosthene-a-short-story-part-5</t>
  </si>
  <si>
    <t>A Short Story (Part 4)</t>
  </si>
  <si>
    <t>https://www.artsy.net/artwork/florine-demosthene-a-short-story-part-4</t>
  </si>
  <si>
    <t>A Short Story (Part 3)</t>
  </si>
  <si>
    <t>https://www.artsy.net/artwork/florine-demosthene-a-short-story-part-3</t>
  </si>
  <si>
    <t>Zohra Opoku</t>
  </si>
  <si>
    <t>Chapter One</t>
  </si>
  <si>
    <t>Screenprint on textile</t>
  </si>
  <si>
    <t>https://www.artsy.net/artwork/zohra-opoku-chapter-one</t>
  </si>
  <si>
    <t>ALESSANDRO TEOLDI</t>
  </si>
  <si>
    <t>Hug I</t>
  </si>
  <si>
    <t>Marinaro</t>
  </si>
  <si>
    <t>https://www.artsy.net/artwork/alessandro-teoldi-hug-i</t>
  </si>
  <si>
    <t>25.4 × 8.9 × 5.1 cm</t>
  </si>
  <si>
    <t>Untitled (Continental, Air France and Avianca)</t>
  </si>
  <si>
    <t>Inflight airline blankets</t>
  </si>
  <si>
    <t>https://www.artsy.net/artwork/alessandro-teoldi-untitled-continental-air-france-and-avianca</t>
  </si>
  <si>
    <t>Untitled (Air France, Air India, Cathay Pacific and Continental)</t>
  </si>
  <si>
    <t>https://www.artsy.net/artwork/alessandro-teoldi-untitled-air-france-air-india-cathay-pacific-and-continental</t>
  </si>
  <si>
    <t>Untitled (Alitalia, American Airlines, Avianca, Iberia and Qantas)</t>
  </si>
  <si>
    <t>https://www.artsy.net/artwork/alessandro-teoldi-untitled-alitalia-american-airlines-avianca-iberia-and-qantas</t>
  </si>
  <si>
    <t>Untitled (Northwest Airlines, Austrian Airlines, Avianca, Emirates and American Airlines)</t>
  </si>
  <si>
    <t>https://www.artsy.net/artwork/alessandro-teoldi-untitled-northwest-airlines-austrian-airlines-avianca-emirates-and-american-airlines</t>
  </si>
  <si>
    <t>United (Qantas, Avianca and American Airlines)</t>
  </si>
  <si>
    <t>https://www.artsy.net/artwork/alessandro-teoldi-united-qantas-avianca-and-american-airlines</t>
  </si>
  <si>
    <t>152.4 × 213.4 cm</t>
  </si>
  <si>
    <t>Untitled (five)</t>
  </si>
  <si>
    <t>https://www.artsy.net/artwork/alessandro-teoldi-untitled-five</t>
  </si>
  <si>
    <t>25.4 × 27.9 × 6.4 cm</t>
  </si>
  <si>
    <t>Untitled (China Eastern Airlines, American Airlines and Avianca)</t>
  </si>
  <si>
    <t>https://www.artsy.net/artwork/alessandro-teoldi-untitled-china-eastern-airlines-american-airlines-and-avianca-1</t>
  </si>
  <si>
    <t>Untitled (Air China, Delta, Alitalia and Santa Barbara Airlines)</t>
  </si>
  <si>
    <t>https://www.artsy.net/artwork/alessandro-teoldi-untitled-air-china-delta-alitalia-and-santa-barbara-airlines</t>
  </si>
  <si>
    <t>Untitled (Philippine Airlines, Air France, Piedmont Airlines and Air India)</t>
  </si>
  <si>
    <t>https://www.artsy.net/artwork/alessandro-teoldi-untitled-philippine-airlines-air-france-piedmont-airlines-and-air-india</t>
  </si>
  <si>
    <t>Untitled (China Airlines, Delta and Varig)</t>
  </si>
  <si>
    <t>https://www.artsy.net/artwork/alessandro-teoldi-untitled-china-airlines-delta-and-varig</t>
  </si>
  <si>
    <t>Hug IV</t>
  </si>
  <si>
    <t>https://www.artsy.net/artwork/alessandro-teoldi-hug-iv</t>
  </si>
  <si>
    <t>27.9 × 11.4 × 7.6 cm</t>
  </si>
  <si>
    <t>https://www.artsy.net/artwork/alessandro-teoldi-untitled-china-eastern-airlines-american-airlines-and-avianca</t>
  </si>
  <si>
    <t>Untitled (Virgin Atlantic, Alitalia and SBA Santa Barbara Airlines)</t>
  </si>
  <si>
    <t>https://www.artsy.net/artwork/alessandro-teoldi-untitled-virgin-atlantic-alitalia-and-sba-santa-barbara-airlines</t>
  </si>
  <si>
    <t>Untitled (United Airlines, Lufthansa, American Airlines, Canadian, Continental and British Airways)</t>
  </si>
  <si>
    <t>https://www.artsy.net/artwork/alessandro-teoldi-untitled-united-airlines-lufthansa-american-airlines-canadian-continental-and-british-airways</t>
  </si>
  <si>
    <t>Untitled (Air France, American Airlines, Hawaiian, Piedmont Airlines, Continental and American Airlines)</t>
  </si>
  <si>
    <t>https://www.artsy.net/artwork/alessandro-teoldi-untitled-air-france-american-airlines-hawaiian-piedmont-airlines-continental-and-american-airlines</t>
  </si>
  <si>
    <t>Hug III</t>
  </si>
  <si>
    <t>https://www.artsy.net/artwork/alessandro-teoldi-hug-iii</t>
  </si>
  <si>
    <t>24.1 × 10.2 × 5.1 cm</t>
  </si>
  <si>
    <t>Untitled (Air France, Air India and Cathay Pacific)</t>
  </si>
  <si>
    <t>https://www.artsy.net/artwork/alessandro-teoldi-untitled-air-france-air-india-and-cathay-pacific</t>
  </si>
  <si>
    <t>Untitled (Delta, American Airlines, Avianca, Korea Air, Air France and United)</t>
  </si>
  <si>
    <t>https://www.artsy.net/artwork/alessandro-teoldi-untitled-delta-american-airlines-avianca-korea-air-air-france-and-united</t>
  </si>
  <si>
    <t>Untitled (Air India, Emirates, Air France, Continental, EVA Air, Korean Air and LATAM Airlines)</t>
  </si>
  <si>
    <t>https://www.artsy.net/artwork/alessandro-teoldi-untitled-air-india-emirates-air-france-continental-eva-air-korean-air-and-latam-airlines</t>
  </si>
  <si>
    <t>United (British Airways, Avianca, American Airlines and United Airlines)</t>
  </si>
  <si>
    <t>https://www.artsy.net/artwork/alessandro-teoldi-united-british-airways-avianca-american-airlines-and-united-airlines</t>
  </si>
  <si>
    <t>Melissa McGill (b. 1969)</t>
  </si>
  <si>
    <t>Red Regatta (Coppa del Presidente della Repubblica, Bacino San Marco)</t>
  </si>
  <si>
    <t>Mazzoleni</t>
  </si>
  <si>
    <t>Archival pigment print with pigment</t>
  </si>
  <si>
    <t>https://www.artsy.net/artwork/melissa-mcgill-b-1969-red-regatta-coppa-del-presidente-della-repubblica-bacino-san-marco-4</t>
  </si>
  <si>
    <t>106.7 × 160 cm</t>
  </si>
  <si>
    <t>Tricolore</t>
  </si>
  <si>
    <t>https://www.artsy.net/artwork/salvo-tricolore-2</t>
  </si>
  <si>
    <t>20 × 50 × 7.5 cm</t>
  </si>
  <si>
    <t>La via del vento</t>
  </si>
  <si>
    <t>https://www.artsy.net/artwork/mimmo-rotella-la-via-del-vento-1</t>
  </si>
  <si>
    <t>David Reimondo</t>
  </si>
  <si>
    <t>Etimografia</t>
  </si>
  <si>
    <t>2014-2018</t>
  </si>
  <si>
    <t>Lacquered panel, wood and ink for professional printer</t>
  </si>
  <si>
    <t>https://www.artsy.net/artwork/david-reimondo-etimografia</t>
  </si>
  <si>
    <t>Rebecca Moccia</t>
  </si>
  <si>
    <t>Blue - come - back (Rabbia Odio)</t>
  </si>
  <si>
    <t>Blue back paper, drawing from the series Un Linguaggio Inaudito</t>
  </si>
  <si>
    <t>https://www.artsy.net/artwork/rebecca-moccia-blue-come-back-rabbia-odio</t>
  </si>
  <si>
    <t>82 × 102 cm</t>
  </si>
  <si>
    <t>Ritratto di uomo - Sorpreso nel buio dello stupore attendeva la dimenticanza</t>
  </si>
  <si>
    <t>White inscription on brown felt</t>
  </si>
  <si>
    <t>https://www.artsy.net/artwork/vincenzo-agnetti-ritratto-di-uomo-sorpreso-nel-buio-dello-stupore-attendeva-la-dimenticanza-1</t>
  </si>
  <si>
    <t>Red Regatta (Coppa del Presidente della Repubblica, San Giorgio Maggiore)</t>
  </si>
  <si>
    <t>https://www.artsy.net/artwork/melissa-mcgill-b-1969-red-regatta-coppa-del-presidente-della-repubblica-san-giorgio-maggiore-1</t>
  </si>
  <si>
    <t>Blue - come - back (Governo Governance)</t>
  </si>
  <si>
    <t>https://www.artsy.net/artwork/rebecca-moccia-blue-come-back-governo-governance</t>
  </si>
  <si>
    <t>Gastone Novelli</t>
  </si>
  <si>
    <t>https://www.artsy.net/artwork/gastone-novelli-untitled-1963</t>
  </si>
  <si>
    <t>69 × 99 cm</t>
  </si>
  <si>
    <t>Translation</t>
  </si>
  <si>
    <t>Lacquered wood panel, digital screen printing, MP3 card and internal loudspeakers</t>
  </si>
  <si>
    <t>https://www.artsy.net/artwork/david-reimondo-translation</t>
  </si>
  <si>
    <t>Gianfranco Zappettini</t>
  </si>
  <si>
    <t>Il codice degli dei n. 48</t>
  </si>
  <si>
    <t>Resins and acrylic on board</t>
  </si>
  <si>
    <t>https://www.artsy.net/artwork/gianfranco-zappettini-il-codice-degli-dei-n-48</t>
  </si>
  <si>
    <t>Circle Study #11</t>
  </si>
  <si>
    <t>https://www.artsy.net/artwork/benny-andrews-circle-study-number-11-1</t>
  </si>
  <si>
    <t>141.6 × 121.9 cm</t>
  </si>
  <si>
    <t>Nancy Grossman</t>
  </si>
  <si>
    <t>Battle-Axe</t>
  </si>
  <si>
    <t>Black ink on paper</t>
  </si>
  <si>
    <t>https://www.artsy.net/artwork/nancy-grossman-battle-axe-5</t>
  </si>
  <si>
    <t>41.6 × 34 cm</t>
  </si>
  <si>
    <t>Circle Study #46</t>
  </si>
  <si>
    <t>https://www.artsy.net/artwork/benny-andrews-circle-study-number-46-1</t>
  </si>
  <si>
    <t>45.4 × 29.2 cm</t>
  </si>
  <si>
    <t>Hannelore Baron</t>
  </si>
  <si>
    <t>Mixed media collage with paper, ink and watercolor</t>
  </si>
  <si>
    <t>https://www.artsy.net/artwork/hannelore-baron-untitled-72</t>
  </si>
  <si>
    <t>47.6 × 38.4 cm</t>
  </si>
  <si>
    <t>Mary Bauermeister</t>
  </si>
  <si>
    <t>Progressions</t>
  </si>
  <si>
    <t>Stones and sand adhered to plywood</t>
  </si>
  <si>
    <t>https://www.artsy.net/artwork/mary-bauermeister-progressions-1</t>
  </si>
  <si>
    <t>54 × 54 × 15.2 cm</t>
  </si>
  <si>
    <t>Romare Bearden</t>
  </si>
  <si>
    <t>Ground Breaking Time-North Carolina</t>
  </si>
  <si>
    <t>Collage of various papers and aluminum foil on paperboard mounted to plywood</t>
  </si>
  <si>
    <t>https://www.artsy.net/artwork/romare-bearden-ground-breaking-time-north-carolina</t>
  </si>
  <si>
    <t>38.1 × 48.9 cm</t>
  </si>
  <si>
    <t>Untitled (Sage)</t>
  </si>
  <si>
    <t>Mixed media collage on paper with sage, dried leaf and wax on painted paper mounted on paperboard</t>
  </si>
  <si>
    <t>https://www.artsy.net/artwork/jay-defeo-untitled-sage</t>
  </si>
  <si>
    <t>29.2 × 28.6 cm</t>
  </si>
  <si>
    <t>Claire Falkenstein</t>
  </si>
  <si>
    <t>Acrylic, oil and metallic paint on canvas</t>
  </si>
  <si>
    <t>https://www.artsy.net/artwork/claire-falkenstein-untitled-54</t>
  </si>
  <si>
    <t>45.4 × 61 cm</t>
  </si>
  <si>
    <t>Black</t>
  </si>
  <si>
    <t>Leather, wood, paint, epoxy, cast aluminum and metal hardware</t>
  </si>
  <si>
    <t>https://www.artsy.net/artwork/nancy-grossman-black-1</t>
  </si>
  <si>
    <t>40.6 × 23.5 × 19.7 cm</t>
  </si>
  <si>
    <t>Seymour Lipton</t>
  </si>
  <si>
    <t>Spinner</t>
  </si>
  <si>
    <t>Nickel silver on Monel metal</t>
  </si>
  <si>
    <t>https://www.artsy.net/artwork/seymour-lipton-spinner</t>
  </si>
  <si>
    <t>25.4 × 17.8 × 16.5 cm</t>
  </si>
  <si>
    <t>Head of a King</t>
  </si>
  <si>
    <t>https://www.artsy.net/artwork/richard-pousette-dart-head-of-a-king</t>
  </si>
  <si>
    <t>25.4 × 22.9 cm</t>
  </si>
  <si>
    <t>Kay Sage</t>
  </si>
  <si>
    <t>The Fourteen Daggers</t>
  </si>
  <si>
    <t>https://www.artsy.net/artwork/kay-sage-the-fourteen-daggers-1</t>
  </si>
  <si>
    <t>40.6 × 33.3 cm</t>
  </si>
  <si>
    <t>Pavel Tchelitchew</t>
  </si>
  <si>
    <t>Untitled (Couple and Red Cloaks)</t>
  </si>
  <si>
    <t>Gouache and ink on board</t>
  </si>
  <si>
    <t>https://www.artsy.net/artwork/pavel-tchelitchew-untitled-couple-and-red-cloaks</t>
  </si>
  <si>
    <t>50.8 × 38.7 cm</t>
  </si>
  <si>
    <t>Charlie Parker Waiting in the Wings</t>
  </si>
  <si>
    <t>Pastel, pencil and watercolor on paper</t>
  </si>
  <si>
    <t>https://www.artsy.net/artwork/bob-thompson-charlie-parker-waiting-in-the-wings</t>
  </si>
  <si>
    <t>White Writing</t>
  </si>
  <si>
    <t>https://www.artsy.net/artwork/mark-tobey-white-writing-3</t>
  </si>
  <si>
    <t>22.2 × 16.5 cm</t>
  </si>
  <si>
    <t>Charles White</t>
  </si>
  <si>
    <t>J'Accuse! No.3</t>
  </si>
  <si>
    <t>Wolff crayon and charcoal on paper</t>
  </si>
  <si>
    <t>https://www.artsy.net/artwork/charles-white-jaccuse-no-dot-3-1</t>
  </si>
  <si>
    <t>85.4 × 86.4 cm</t>
  </si>
  <si>
    <t>Norman W. Lewis</t>
  </si>
  <si>
    <t>Oil on laid paper</t>
  </si>
  <si>
    <t>https://www.artsy.net/artwork/norman-w-lewis-untitled-112</t>
  </si>
  <si>
    <t>78.1 × 108 cm</t>
  </si>
  <si>
    <t>Sun #4</t>
  </si>
  <si>
    <t>Brazed iron, glass and sheet metal with paint</t>
  </si>
  <si>
    <t>https://www.artsy.net/artwork/claire-falkenstein-sun-number-4-1</t>
  </si>
  <si>
    <t>34.9 × 78.1 × 46.4 cm</t>
  </si>
  <si>
    <t>Alfonso Ossorio</t>
  </si>
  <si>
    <t>Birth II</t>
  </si>
  <si>
    <t>Ink, wax, watercolor and gouache on paperboard</t>
  </si>
  <si>
    <t>https://www.artsy.net/artwork/alfonso-ossorio-birth-ii</t>
  </si>
  <si>
    <t>123.8 × 98.1 × 10.8 cm</t>
  </si>
  <si>
    <t>Sexism Study #13</t>
  </si>
  <si>
    <t>Oil on linen with painted fabric collage</t>
  </si>
  <si>
    <t>https://www.artsy.net/artwork/benny-andrews-sexism-study-number-13</t>
  </si>
  <si>
    <t>94.3 × 69.2 × 0.3 cm</t>
  </si>
  <si>
    <t>Mixed media collage with fabric, paper, ink and monoprint</t>
  </si>
  <si>
    <t>https://www.artsy.net/artwork/hannelore-baron-untitled-73</t>
  </si>
  <si>
    <t>42.5 × 31.8 cm</t>
  </si>
  <si>
    <t>Brian O-Doherty Commentary Box</t>
  </si>
  <si>
    <t>https://www.artsy.net/artwork/mary-bauermeister-brian-o-doherty-commentary-box</t>
  </si>
  <si>
    <t>43.2 × 62.9 × 10.5 cm</t>
  </si>
  <si>
    <t>Federico Castellon</t>
  </si>
  <si>
    <t>Oil on illustration board mounted to honeycomb panel</t>
  </si>
  <si>
    <t>https://www.artsy.net/artwork/federico-castellon-untitled-1</t>
  </si>
  <si>
    <t>50.8 × 38.4 cm</t>
  </si>
  <si>
    <t>Alabama Hills No. 19</t>
  </si>
  <si>
    <t>https://www.artsy.net/artwork/jay-defeo-alabama-hills-no-19-2</t>
  </si>
  <si>
    <t>38.1 × 48.3 cm</t>
  </si>
  <si>
    <t>Chimera</t>
  </si>
  <si>
    <t>https://www.artsy.net/artwork/adolph-gottlieb-chimera</t>
  </si>
  <si>
    <t>On the Shore</t>
  </si>
  <si>
    <t>https://www.artsy.net/artwork/hans-hofmann-on-the-shore-1</t>
  </si>
  <si>
    <t>33 × 26.7 cm</t>
  </si>
  <si>
    <t>S-25-56</t>
  </si>
  <si>
    <t>Oil and canvas collage on canvas</t>
  </si>
  <si>
    <t>https://www.artsy.net/artwork/conrad-marca-relli-s-25-56</t>
  </si>
  <si>
    <t>53.3 × 56.8 cm</t>
  </si>
  <si>
    <t>Universe</t>
  </si>
  <si>
    <t>Gouache, watercolor and ink on paper</t>
  </si>
  <si>
    <t>https://www.artsy.net/artwork/richard-pousette-dart-universe</t>
  </si>
  <si>
    <t>22.9 × 15.2 cm</t>
  </si>
  <si>
    <t>Box #63</t>
  </si>
  <si>
    <t>Wood construction with plastic, yarn, metal, painted metal, pencil, hair pin, bones, paper and glass</t>
  </si>
  <si>
    <t>https://www.artsy.net/artwork/lucas-samaras-box-number-63</t>
  </si>
  <si>
    <t>11.4 × 27.3 × 22.2 cm</t>
  </si>
  <si>
    <t>Alma Thomas</t>
  </si>
  <si>
    <t>Forecast of Spring</t>
  </si>
  <si>
    <t>https://www.artsy.net/artwork/alma-thomas-forecast-of-spring</t>
  </si>
  <si>
    <t>61.6 × 46.4 cm</t>
  </si>
  <si>
    <t>The Circus</t>
  </si>
  <si>
    <t>https://www.artsy.net/artwork/bob-thompson-the-circus</t>
  </si>
  <si>
    <t>92.4 × 92.4 cm</t>
  </si>
  <si>
    <t>Bill Traylor</t>
  </si>
  <si>
    <t>Cat and Dog</t>
  </si>
  <si>
    <t>Tempera and pencil on cardboard</t>
  </si>
  <si>
    <t>https://www.artsy.net/artwork/bill-traylor-cat-and-dog</t>
  </si>
  <si>
    <t>56.5 × 35.6 cm</t>
  </si>
  <si>
    <t>ca. 1942</t>
  </si>
  <si>
    <t>Tempera on Abacco illustration board</t>
  </si>
  <si>
    <t>https://www.artsy.net/artwork/charles-white-untitled-7</t>
  </si>
  <si>
    <t>48.6 × 45.7 cm</t>
  </si>
  <si>
    <t>https://www.artsy.net/artwork/norman-w-lewis-untitled-121</t>
  </si>
  <si>
    <t>Steel, sheet metal and Venetian glass</t>
  </si>
  <si>
    <t>https://www.artsy.net/artwork/claire-falkenstein-untitled-52</t>
  </si>
  <si>
    <t>22.9 × 34.6 × 31.8 cm</t>
  </si>
  <si>
    <t>William T. Williams</t>
  </si>
  <si>
    <t>Crossroads</t>
  </si>
  <si>
    <t>https://www.artsy.net/artwork/william-t-williams-crossroads-1</t>
  </si>
  <si>
    <t>191.1 × 112.4 cm</t>
  </si>
  <si>
    <t>Circle Study #32</t>
  </si>
  <si>
    <t>https://www.artsy.net/artwork/benny-andrews-circle-study-number-32</t>
  </si>
  <si>
    <t>30.5 × 45.7 cm</t>
  </si>
  <si>
    <t>Box assemblage of wood, glass, paint, fabric, ink, and paper</t>
  </si>
  <si>
    <t>https://www.artsy.net/artwork/hannelore-baron-untitled-74</t>
  </si>
  <si>
    <t>25.4 × 16.5 × 4.4 cm</t>
  </si>
  <si>
    <t>William Baziotes</t>
  </si>
  <si>
    <t xml:space="preserve">Autumn </t>
  </si>
  <si>
    <t>https://www.artsy.net/artwork/william-baziotes-autumn-2</t>
  </si>
  <si>
    <t>45.7 × 35.6 cm</t>
  </si>
  <si>
    <t>Moutarde Dijon</t>
  </si>
  <si>
    <t>Wood and glass box construction with wood, ceramic, paint, nails and printed paper collage</t>
  </si>
  <si>
    <t>https://www.artsy.net/artwork/joseph-cornell-moutarde-dijon</t>
  </si>
  <si>
    <t>48.3 × 33 × 10.8 cm</t>
  </si>
  <si>
    <t>Josho</t>
  </si>
  <si>
    <t>Oil on paper on canvas with collage</t>
  </si>
  <si>
    <t>https://www.artsy.net/artwork/jay-defeo-josho-2</t>
  </si>
  <si>
    <t>120.7 × 93 cm</t>
  </si>
  <si>
    <t>The Enchanted Ones</t>
  </si>
  <si>
    <t>https://www.artsy.net/artwork/adolph-gottlieb-the-enchanted-ones</t>
  </si>
  <si>
    <t>123.2 × 91.4 cm</t>
  </si>
  <si>
    <t>The Oasis</t>
  </si>
  <si>
    <t>https://www.artsy.net/artwork/hans-hofmann-the-oasis-1</t>
  </si>
  <si>
    <t>M-8-63</t>
  </si>
  <si>
    <t>Aluminum and painted aluminum collage</t>
  </si>
  <si>
    <t>https://www.artsy.net/artwork/conrad-marca-relli-m-8-63</t>
  </si>
  <si>
    <t>89.2 × 68.3 cm</t>
  </si>
  <si>
    <t>Theodore Roszak</t>
  </si>
  <si>
    <t>Divining Rod (Sculpture Study)</t>
  </si>
  <si>
    <t>Ballpoint pen and watercolor on paper</t>
  </si>
  <si>
    <t>https://www.artsy.net/artwork/theodore-roszak-divining-rod-sculpture-study</t>
  </si>
  <si>
    <t>48.3 × 31.8 cm</t>
  </si>
  <si>
    <t>Box #49</t>
  </si>
  <si>
    <t>https://www.artsy.net/artwork/lucas-samaras-box-number-49-1</t>
  </si>
  <si>
    <t>14 × 30.5 × 23.5 cm</t>
  </si>
  <si>
    <t>https://www.artsy.net/artwork/alma-thomas-untitled-2020</t>
  </si>
  <si>
    <t>13.3 × 18.7 cm</t>
  </si>
  <si>
    <t>Untitled (Michelangelo's Fall of Phaeton)</t>
  </si>
  <si>
    <t>Gouache on paper (page from art catalogue)</t>
  </si>
  <si>
    <t>https://www.artsy.net/artwork/bob-thompson-untitled-michelangelos-fall-of-phaeton</t>
  </si>
  <si>
    <t>30.8 × 22.2 cm</t>
  </si>
  <si>
    <t>M</t>
  </si>
  <si>
    <t>https://www.artsy.net/artwork/esteban-vicente-m</t>
  </si>
  <si>
    <t>76.2 × 91.4 cm</t>
  </si>
  <si>
    <t>Hand and Heart</t>
  </si>
  <si>
    <t>https://www.artsy.net/artwork/william-t-williams-hand-and-heart-1</t>
  </si>
  <si>
    <t>53.3 × 38.7 cm</t>
  </si>
  <si>
    <t>https://www.artsy.net/artwork/norman-w-lewis-untitled-85</t>
  </si>
  <si>
    <t>76.2 × 127.6 cm</t>
  </si>
  <si>
    <t>Purple Glass</t>
  </si>
  <si>
    <t>Metal, leather, wood, fabric, glass and rawhide assemblage on canvas mounted on plywood</t>
  </si>
  <si>
    <t>https://www.artsy.net/artwork/nancy-grossman-purple-glass-1</t>
  </si>
  <si>
    <t>125.1 × 95.3 × 15.2 cm</t>
  </si>
  <si>
    <t>1956-1958</t>
  </si>
  <si>
    <t>https://www.artsy.net/artwork/joan-mitchell-untitled-2123</t>
  </si>
  <si>
    <t>56.5 × 43.2 cm</t>
  </si>
  <si>
    <t>Robert Arneson</t>
  </si>
  <si>
    <t>Untitled (Brick Self-Portrait on Pedastal)</t>
  </si>
  <si>
    <t>https://www.artsy.net/artwork/robert-arneson-untitled-brick-self-portrait-on-pedastal</t>
  </si>
  <si>
    <t>177.8 × 44.5 × 44.5 cm</t>
  </si>
  <si>
    <t>Box assemblage of wood, glass, metal hinges, ink, paint, paper and monoprint</t>
  </si>
  <si>
    <t>https://www.artsy.net/artwork/hannelore-baron-untitled-75</t>
  </si>
  <si>
    <t>10.5 × 18.6 × 11.4 cm</t>
  </si>
  <si>
    <t>Untitled (Solar Soap Bubble Set)</t>
  </si>
  <si>
    <t>Wood and glass box construction with wood, metal, glass, plastic, paint and printed paper collage</t>
  </si>
  <si>
    <t>https://www.artsy.net/artwork/joseph-cornell-untitled-solar-soap-bubble-set</t>
  </si>
  <si>
    <t>24.1 × 35.6 × 9.8 cm</t>
  </si>
  <si>
    <t>Epoxy, polyester, oil and metallic paint on canvas</t>
  </si>
  <si>
    <t>https://www.artsy.net/artwork/claire-falkenstein-untitled-53</t>
  </si>
  <si>
    <t>Morris Graves</t>
  </si>
  <si>
    <t>Alter</t>
  </si>
  <si>
    <t>Tempera and watercolor on paper</t>
  </si>
  <si>
    <t>https://www.artsy.net/artwork/morris-graves-alter</t>
  </si>
  <si>
    <t>67.3 × 76.2 cm</t>
  </si>
  <si>
    <t>Thaw in Early Spring</t>
  </si>
  <si>
    <t>Ink and enamel paint on paperboard</t>
  </si>
  <si>
    <t>https://www.artsy.net/artwork/yayoi-kusama-thaw-in-early-spring-1</t>
  </si>
  <si>
    <t>Resurrection</t>
  </si>
  <si>
    <t>https://www.artsy.net/artwork/alfonso-ossorio-resurrection</t>
  </si>
  <si>
    <t>43.2 × 56.5 cm</t>
  </si>
  <si>
    <t>Ink and wash on paper</t>
  </si>
  <si>
    <t>https://www.artsy.net/artwork/theodore-roszak-untitled-10</t>
  </si>
  <si>
    <t>29.2 × 36.8 cm</t>
  </si>
  <si>
    <t>Pastel on black paper</t>
  </si>
  <si>
    <t>https://www.artsy.net/artwork/pavel-tchelitchew-untitled-5</t>
  </si>
  <si>
    <t>47.9 × 31.8 cm</t>
  </si>
  <si>
    <t>https://www.artsy.net/artwork/alma-thomas-untitled-2026</t>
  </si>
  <si>
    <t>c.1950</t>
  </si>
  <si>
    <t>https://www.artsy.net/artwork/charles-white-untitled-2</t>
  </si>
  <si>
    <t>61 × 76.5 cm</t>
  </si>
  <si>
    <t>https://www.artsy.net/artwork/norman-w-lewis-untitled-95</t>
  </si>
  <si>
    <t>50.8 × 66.4 cm</t>
  </si>
  <si>
    <t>https://www.artsy.net/artwork/norman-w-lewis-untitled-129</t>
  </si>
  <si>
    <t>92.1 × 51.1 cm</t>
  </si>
  <si>
    <t>Peggy Ahwesh</t>
  </si>
  <si>
    <t>Tempest</t>
  </si>
  <si>
    <t>Microscope Gallery</t>
  </si>
  <si>
    <t>4k 360-degree video</t>
  </si>
  <si>
    <t>https://www.artsy.net/artwork/peggy-ahwesh-tempest</t>
  </si>
  <si>
    <t>Kempner Alley</t>
  </si>
  <si>
    <t>https://www.artsy.net/artwork/peggy-ahwesh-kempner-alley</t>
  </si>
  <si>
    <t>Territory</t>
  </si>
  <si>
    <t>https://www.artsy.net/artwork/peggy-ahwesh-territory</t>
  </si>
  <si>
    <t>Going Wrong</t>
  </si>
  <si>
    <t>https://www.artsy.net/artwork/peggy-ahwesh-going-wrong</t>
  </si>
  <si>
    <t>https://www.artsy.net/artwork/peggy-ahwesh-globe</t>
  </si>
  <si>
    <t>Border Control</t>
  </si>
  <si>
    <t>4-channel HD video</t>
  </si>
  <si>
    <t>https://www.artsy.net/artwork/peggy-ahwesh-border-control</t>
  </si>
  <si>
    <t>A Shroud of Roses</t>
  </si>
  <si>
    <t>https://www.artsy.net/artwork/peggy-ahwesh-a-shroud-of-roses</t>
  </si>
  <si>
    <t>Rip Van Winkle</t>
  </si>
  <si>
    <t>https://www.artsy.net/artwork/peggy-ahwesh-rip-van-winkle</t>
  </si>
  <si>
    <t>Umar Rashid (Frohawk Two Feathers)</t>
  </si>
  <si>
    <t xml:space="preserve">Is there heaven for a collaborator\/ colonizer?  The Ballad of Hernan.  (Or, Mission Control). </t>
  </si>
  <si>
    <t>New Image Art</t>
  </si>
  <si>
    <t>Acrylic and ink on paper mounted to canvas</t>
  </si>
  <si>
    <t>https://www.artsy.net/artwork/umar-rashid-frohawk-two-feathers-is-there-heaven-for-a-collaborator-slash-colonizer-the-ballad-of-hernan-or-mission-control</t>
  </si>
  <si>
    <t>111.8 × 76.2 × 3.8 cm</t>
  </si>
  <si>
    <t>Al Qatn (Cotton).  Flag of the Belhaven Republic</t>
  </si>
  <si>
    <t>Cotton applique, on cotton</t>
  </si>
  <si>
    <t>https://www.artsy.net/artwork/umar-rashid-frohawk-two-feathers-al-qatn-cotton-flag-of-the-belhaven-republic</t>
  </si>
  <si>
    <t>61 × 91.4 × 0.6 cm</t>
  </si>
  <si>
    <t>Colonialism is state sponsored terrorism</t>
  </si>
  <si>
    <t>Cotton appliqu on cotton</t>
  </si>
  <si>
    <t>https://www.artsy.net/artwork/umar-rashid-frohawk-two-feathers-colonialism-is-state-sponsored-terrorism</t>
  </si>
  <si>
    <t>121.9 × 91.4 × 1.3 cm</t>
  </si>
  <si>
    <t xml:space="preserve">Head of a Company Cazador soldier (male). </t>
  </si>
  <si>
    <t>Stained pine wood</t>
  </si>
  <si>
    <t>https://www.artsy.net/artwork/umar-rashid-frohawk-two-feathers-head-of-a-company-cazador-soldier-male</t>
  </si>
  <si>
    <t xml:space="preserve">Alphonse’s childhood home in the swamp.  His father, a military engineer engaging in trade with the local native population. </t>
  </si>
  <si>
    <t>Ink and varnish on panel</t>
  </si>
  <si>
    <t>https://www.artsy.net/artwork/umar-rashid-frohawk-two-feathers-alphonses-childhood-home-in-the-swamp-his-father-a-military-engineer-engaging-in-trade-with-the-local-native-population</t>
  </si>
  <si>
    <t>27.9 × 35.6 × 5.1 cm</t>
  </si>
  <si>
    <t>Tisiphone of the Furies</t>
  </si>
  <si>
    <t>Acrylic, ink, and mica flakes on wood panel</t>
  </si>
  <si>
    <t>https://www.artsy.net/artwork/umar-rashid-frohawk-two-feathers-tisiphone-of-the-furies-1</t>
  </si>
  <si>
    <t>35.6 × 27.9 × 2.5 cm</t>
  </si>
  <si>
    <t xml:space="preserve">A Sevillian. A cosmic journey through three of the nine worlds. Los Angeles, Oriente.  </t>
  </si>
  <si>
    <t>https://www.artsy.net/artwork/umar-rashid-frohawk-two-feathers-a-sevillian-a-cosmic-journey-through-three-of-the-nine-worlds-los-angeles-oriente</t>
  </si>
  <si>
    <t>111.8 × 76.2 × 5.1 cm</t>
  </si>
  <si>
    <t xml:space="preserve">Supreme ruler don't take no chances with the help.  The colonial origin of red solo cups. Andre, the liberator. </t>
  </si>
  <si>
    <t>https://www.artsy.net/artwork/umar-rashid-frohawk-two-feathers-supreme-ruler-dont-take-no-chances-with-the-help-the-colonial-origin-of-red-solo-cups-andre-the-liberator</t>
  </si>
  <si>
    <t>121.9 × 121.9 × 3.8 cm</t>
  </si>
  <si>
    <t xml:space="preserve">Come inside my house and know forever.   Amadou and Robert arriving in Alexandria. </t>
  </si>
  <si>
    <t>https://www.artsy.net/artwork/umar-rashid-frohawk-two-feathers-come-inside-my-house-and-know-forever-amadou-and-robert-arriving-in-alexandria</t>
  </si>
  <si>
    <t xml:space="preserve">Bout to set it off like one Mississippi….” Alphonse and Lazaro on a tandem horse ready their respective legions to attack Memphis upriver. </t>
  </si>
  <si>
    <t>https://www.artsy.net/artwork/umar-rashid-frohawk-two-feathers-bout-to-set-it-off-like-one-mississippi-dot-dot-dot-alphonse-and-lazaro-on-a-tandem-horse-ready-their-respective-legions-to-attack-memphis-upriver</t>
  </si>
  <si>
    <t>The First Battle of Algiers (New Orleans) The sacking of New Orleans by the Spanish\/Choctaw alliance.   Nuns wept from the balconies.</t>
  </si>
  <si>
    <t>https://www.artsy.net/artwork/umar-rashid-frohawk-two-feathers-the-first-battle-of-algiers-new-orleans-the-sacking-of-new-orleans-by-the-spanish-slash-choctaw-alliance-nuns-wept-from-the-balconies</t>
  </si>
  <si>
    <t>La Diosa Denise, interrupted. Reading the rites. The goddess</t>
  </si>
  <si>
    <t>https://www.artsy.net/artwork/umar-rashid-frohawk-two-feathers-la-diosa-denise-interrupted-reading-the-rites-the-goddess</t>
  </si>
  <si>
    <t>If the New World were mine. Vandrossing in Califas. Sitting, and sipping on that stoop like there was no tomorrow, right before we burned that shit to the ground.</t>
  </si>
  <si>
    <t>Acrylic, ink, coffee and tea, on paper</t>
  </si>
  <si>
    <t>https://www.artsy.net/artwork/umar-rashid-frohawk-two-feathers-if-the-new-world-were-mine-vandrossing-in-califas-sitting-and-sipping-on-that-stoop-like-there-was-no-tomorrow-right-before-we-burned-that-shit-to-the-ground</t>
  </si>
  <si>
    <t>111.8 × 142.2 cm</t>
  </si>
  <si>
    <t xml:space="preserve">El Chanclero The perks of association. Staring into space when you're feeling beserk.  The sandal wearer. </t>
  </si>
  <si>
    <t>https://www.artsy.net/artwork/umar-rashid-frohawk-two-feathers-el-chanclero-the-perks-of-association-staring-into-space-when-youre-feeling-beserk-the-sandal-wearer</t>
  </si>
  <si>
    <t xml:space="preserve">All Color. Battle standard (flag) of the Toucouleur Army of Frengland. </t>
  </si>
  <si>
    <t>Cotton applique on cotton</t>
  </si>
  <si>
    <t>https://www.artsy.net/artwork/umar-rashid-frohawk-two-feathers-all-color-battle-standard-flag-of-the-toucouleur-army-of-frengland</t>
  </si>
  <si>
    <t>76.2 × 111.8 × 1.3 cm</t>
  </si>
  <si>
    <t xml:space="preserve">Red Arm of the Huron Empire. </t>
  </si>
  <si>
    <t>https://www.artsy.net/artwork/umar-rashid-frohawk-two-feathers-red-arm-of-the-huron-empire</t>
  </si>
  <si>
    <t>Battle of Zanzibar. Friends for life through death. 2016</t>
  </si>
  <si>
    <t>https://www.artsy.net/artwork/umar-rashid-frohawk-two-feathers-battle-of-zanzibar-friends-for-life-through-death-2016</t>
  </si>
  <si>
    <t xml:space="preserve">Untitled 3 Majestic, successor to Supreme of the Axes of Ogun. </t>
  </si>
  <si>
    <t>https://www.artsy.net/artwork/umar-rashid-frohawk-two-feathers-untitled-3-majestic-successor-to-supreme-of-the-axes-of-ogun</t>
  </si>
  <si>
    <t>Gayle can survive an apocalypse. She is just that good</t>
  </si>
  <si>
    <t>https://www.artsy.net/artwork/umar-rashid-frohawk-two-feathers-gayle-can-survive-an-apocalypse-she-is-just-that-good</t>
  </si>
  <si>
    <t>27.9 × 35.6 × 2.5 cm</t>
  </si>
  <si>
    <t>Root, root, root, for the home team! If they don’t win, it’s a cultural genocide: A Bucket For Calabar. Slam dunk. Game Over, courtesy of the Calabar Conference Finals. Or a phyrric victory in hindsight</t>
  </si>
  <si>
    <t>https://www.artsy.net/artwork/umar-rashid-frohawk-two-feathers-root-root-root-for-the-home-team-if-they-dont-win-its-a-cultural-genocide-a-bucket-for-calabar-slam-dunk-game-over-courtesy-of-the-calabar-conference-finals-or-a-phyrric-victory-in-hindsight</t>
  </si>
  <si>
    <t xml:space="preserve">The story of how we won the whole world and only lost ourselves in the process.  Andre's lament. (Or, when Megatron is on your side). </t>
  </si>
  <si>
    <t>https://www.artsy.net/artwork/umar-rashid-frohawk-two-feathers-the-story-of-how-we-won-the-whole-world-and-only-lost-ourselves-in-the-process-andres-lament-or-when-megatron-is-on-your-side</t>
  </si>
  <si>
    <t>M. O. S. (Death, Gold, Sex).  Battle standard (flag) of the Cazador Company of New Spain</t>
  </si>
  <si>
    <t>https://www.artsy.net/artwork/umar-rashid-frohawk-two-feathers-m-o-s-death-gold-sex-battle-standard-flag-of-the-cazador-company-of-new-spain</t>
  </si>
  <si>
    <t>91.4 × 121.9 × 0.6 cm</t>
  </si>
  <si>
    <t xml:space="preserve">Flag of the October 4th Movement. </t>
  </si>
  <si>
    <t>Embroidered cotton</t>
  </si>
  <si>
    <t>https://www.artsy.net/artwork/umar-rashid-frohawk-two-feathers-flag-of-the-october-4th-movement</t>
  </si>
  <si>
    <t>Flavius Aetius, brigadier general of the Army of the North River</t>
  </si>
  <si>
    <t>https://www.artsy.net/artwork/umar-rashid-frohawk-two-feathers-flavius-aetius-brigadier-general-of-the-army-of-the-north-river</t>
  </si>
  <si>
    <t>Alecto of the Furies</t>
  </si>
  <si>
    <t>https://www.artsy.net/artwork/umar-rashid-frohawk-two-feathers-alecto-of-the-furies</t>
  </si>
  <si>
    <t>Desert People. Desert Power</t>
  </si>
  <si>
    <t>Acrylic &amp; Ink On Canvas</t>
  </si>
  <si>
    <t>https://www.artsy.net/artwork/umar-rashid-frohawk-two-feathers-desert-people-desert-power</t>
  </si>
  <si>
    <t>91.4 × 91.4 × 5.1 cm</t>
  </si>
  <si>
    <t xml:space="preserve">Root, root, root, for the home team! If they don’t win, it’s a cultural genocide: A Bucket For Calabar. Slam dunk. Game Over, courtesy of the Calabar Conference Finals. Or a phyrric victory in hindsight. </t>
  </si>
  <si>
    <t>https://www.artsy.net/artwork/umar-rashid-frohawk-two-feathers-root-root-root-for-the-home-team-if-they-dont-win-its-a-cultural-genocide-a-bucket-for-calabar-slam-dunk-game-over-courtesy-of-the-calabar-conference-finals-or-a-phyrric-victory-in-hindsight-1</t>
  </si>
  <si>
    <t>My creators Death Is Gving Me So Much Life (El Mundo es Tuyo)</t>
  </si>
  <si>
    <t>Acrylic, ink, coffee and tea on paper</t>
  </si>
  <si>
    <t>https://www.artsy.net/artwork/umar-rashid-frohawk-two-feathers-my-creators-death-is-gving-me-so-much-life-el-mundo-es-tuyo</t>
  </si>
  <si>
    <t>113 × 182.9 cm</t>
  </si>
  <si>
    <t>Dominique Fung</t>
  </si>
  <si>
    <t>Two Standing Nudes</t>
  </si>
  <si>
    <t>Nicodim Gallery</t>
  </si>
  <si>
    <t>https://www.artsy.net/artwork/dominique-fung-two-standing-nudes</t>
  </si>
  <si>
    <t>Moffat Takadiwa</t>
  </si>
  <si>
    <t>The Twins</t>
  </si>
  <si>
    <t>Found bottle caps, aerosol tops, and detergent caps</t>
  </si>
  <si>
    <t>https://www.artsy.net/artwork/moffat-takadiwa-the-twins</t>
  </si>
  <si>
    <t>281.9 × 149.9 × 8.9 cm</t>
  </si>
  <si>
    <t>Devin B. Johnson</t>
  </si>
  <si>
    <t>Portrait of a Yung Bull</t>
  </si>
  <si>
    <t>https://www.artsy.net/artwork/devin-b-johnson-portrait-of-a-yung-bull</t>
  </si>
  <si>
    <t>91.4 × 81.3 cm</t>
  </si>
  <si>
    <t>Judiciary Terminology</t>
  </si>
  <si>
    <t>Found keyboard keys, aerosol tops, and detergent bottle tops</t>
  </si>
  <si>
    <t>https://www.artsy.net/artwork/moffat-takadiwa-judiciary-terminology</t>
  </si>
  <si>
    <t>294.6 × 137.2 × 10.2 cm</t>
  </si>
  <si>
    <t>Simphiwe Ndzube</t>
  </si>
  <si>
    <t>Madolo and the Aardwolf</t>
  </si>
  <si>
    <t>Acrylic, collage, duct tape, and fabric on canvas</t>
  </si>
  <si>
    <t>https://www.artsy.net/artwork/simphiwe-ndzube-madolo-and-the-aardwolf</t>
  </si>
  <si>
    <t>149.9 × 149.9 × 6.4 cm</t>
  </si>
  <si>
    <t>Mugabe Was Right</t>
  </si>
  <si>
    <t>Found computer keys</t>
  </si>
  <si>
    <t>https://www.artsy.net/artwork/moffat-takadiwa-mugabe-was-right</t>
  </si>
  <si>
    <t>350.5 × 208.3 × 20.3 cm</t>
  </si>
  <si>
    <t>Daniel Pitin</t>
  </si>
  <si>
    <t>Goldfinger</t>
  </si>
  <si>
    <t>https://www.artsy.net/artwork/daniel-pitin-goldfinger</t>
  </si>
  <si>
    <t>200.7 × 200.7 cm</t>
  </si>
  <si>
    <t>Hugo Wilson</t>
  </si>
  <si>
    <t>https://www.artsy.net/artwork/hugo-wilson-untitled-34</t>
  </si>
  <si>
    <t>241.3 × 279.4 × 233.7 cm</t>
  </si>
  <si>
    <t>Feminist</t>
  </si>
  <si>
    <t>https://www.artsy.net/artwork/christine-wang-feminist</t>
  </si>
  <si>
    <t>Untitled 7</t>
  </si>
  <si>
    <t>https://www.artsy.net/artwork/christine-wang-untitled-7</t>
  </si>
  <si>
    <t>Americans</t>
  </si>
  <si>
    <t>https://www.artsy.net/artwork/christine-wang-americans</t>
  </si>
  <si>
    <t>Marie Kondo</t>
  </si>
  <si>
    <t>https://www.artsy.net/artwork/christine-wang-marie-kondo</t>
  </si>
  <si>
    <t>https://www.artsy.net/artwork/christine-wang-untitled-8</t>
  </si>
  <si>
    <t>David Korty</t>
  </si>
  <si>
    <t>Colored pencil, gouache, and ink on paper</t>
  </si>
  <si>
    <t>https://www.artsy.net/artwork/david-korty-untitled-number-10</t>
  </si>
  <si>
    <t>https://www.artsy.net/artwork/david-korty-untitled-number-4</t>
  </si>
  <si>
    <t>49.5 × 64.8 cm</t>
  </si>
  <si>
    <t>Figure pointing left on red with black ears</t>
  </si>
  <si>
    <t>Flashe paint on canvas with paper and crayon</t>
  </si>
  <si>
    <t>https://www.artsy.net/artwork/david-korty-figure-pointing-left-on-red-with-black-ears</t>
  </si>
  <si>
    <t>137.2 × 149.9 cm</t>
  </si>
  <si>
    <t>Cynthia Daignault</t>
  </si>
  <si>
    <t>Delia's Gone</t>
  </si>
  <si>
    <t>https://www.artsy.net/artwork/cynthia-daignault-delias-gone</t>
  </si>
  <si>
    <t>Elegy (Los Angeles)</t>
  </si>
  <si>
    <t>https://www.artsy.net/artwork/cynthia-daignault-elegy-los-angeles</t>
  </si>
  <si>
    <t>https://www.artsy.net/artwork/david-korty-untitled-number-9</t>
  </si>
  <si>
    <t>https://www.artsy.net/artwork/david-korty-untitled-number-1</t>
  </si>
  <si>
    <t>64.1 × 49.5 cm</t>
  </si>
  <si>
    <t>Figure on yellow and blue with black ears</t>
  </si>
  <si>
    <t>https://www.artsy.net/artwork/david-korty-figure-on-yellow-and-blue-with-black-ears</t>
  </si>
  <si>
    <t>139.7 × 139.7 cm</t>
  </si>
  <si>
    <t>Elegy (Freeway)</t>
  </si>
  <si>
    <t>https://www.artsy.net/artwork/cynthia-daignault-elegy-freeway</t>
  </si>
  <si>
    <t>https://www.artsy.net/artwork/david-korty-untitled-number-7</t>
  </si>
  <si>
    <t>Elegy (Kiss of Death)</t>
  </si>
  <si>
    <t>https://www.artsy.net/artwork/cynthia-daignault-elegy-kiss-of-death</t>
  </si>
  <si>
    <t>Figure tilted right on blue with tan hands</t>
  </si>
  <si>
    <t>https://www.artsy.net/artwork/david-korty-figure-tilted-right-on-blue-with-tan-hands</t>
  </si>
  <si>
    <t>182.9 × 132.1 cm</t>
  </si>
  <si>
    <t>Elegy (Five Minutes to Midnight)</t>
  </si>
  <si>
    <t>https://www.artsy.net/artwork/cynthia-daignault-elegy-five-minutes-to-midnight</t>
  </si>
  <si>
    <t>https://www.artsy.net/artwork/david-korty-untitled-number-8</t>
  </si>
  <si>
    <t>Elegy (House on Fire)</t>
  </si>
  <si>
    <t>https://www.artsy.net/artwork/cynthia-daignault-elegy-house-on-fire</t>
  </si>
  <si>
    <t>162.6 × 243.8 cm</t>
  </si>
  <si>
    <t>Face on green with four black ears</t>
  </si>
  <si>
    <t>https://www.artsy.net/artwork/david-korty-face-on-green-with-four-black-ears-1</t>
  </si>
  <si>
    <t>Elegy (Eagle)</t>
  </si>
  <si>
    <t>https://www.artsy.net/artwork/cynthia-daignault-elegy-eagle</t>
  </si>
  <si>
    <t>Marcia Kure</t>
  </si>
  <si>
    <t>Shifters and Monarchs. The Series: X</t>
  </si>
  <si>
    <t>Officine dell'Immagine</t>
  </si>
  <si>
    <t>https://www.artsy.net/artwork/marcia-kure-shifters-and-monarchs-the-series-x-1</t>
  </si>
  <si>
    <t>61 × 45.7 × 1 cm</t>
  </si>
  <si>
    <t>Desire</t>
  </si>
  <si>
    <t>Collage , 24 Karat Gold on Arches Natural White, Hot Press,  Watercolor paper</t>
  </si>
  <si>
    <t>https://www.artsy.net/artwork/marcia-kure-desire</t>
  </si>
  <si>
    <t>Of Saints and Vagabonds. The Series: Andromeda (Messier 31, M31, or NGC 224)</t>
  </si>
  <si>
    <t>Collage on Arches Natural White, Hot Press, Cotton, Watercolor paper 300lb.</t>
  </si>
  <si>
    <t>https://www.artsy.net/artwork/marcia-kure-of-saints-and-vagabonds-the-series-andromeda-messier-31-m31-or-ngc-224-1</t>
  </si>
  <si>
    <t>Shifters and Monarchs. The Series: VIII</t>
  </si>
  <si>
    <t>https://www.artsy.net/artwork/marcia-kure-shifters-and-monarchs-the-series-viii</t>
  </si>
  <si>
    <t>Ethnographic Museum: The Nok and Ife Series, Sanga</t>
  </si>
  <si>
    <t>https://www.artsy.net/artwork/marcia-kure-ethnographic-museum-the-nok-and-ife-series-sanga</t>
  </si>
  <si>
    <t>Ethnographica XI: Bird II</t>
  </si>
  <si>
    <t>Collage on Arches Natural White, Hot Press, Cotton, Watercolor paper 300lb. \/ 640 gsm</t>
  </si>
  <si>
    <t>https://www.artsy.net/artwork/marcia-kure-ethnographica-xi-bird-ii</t>
  </si>
  <si>
    <t>Shifters and Monarchs. The Series: III</t>
  </si>
  <si>
    <t>https://www.artsy.net/artwork/marcia-kure-shifters-and-monarchs-the-series-iii</t>
  </si>
  <si>
    <t>61 × 46 × 1 cm</t>
  </si>
  <si>
    <t>Ethnographic Museum: The Nok and Ife Series, Zango Kataf</t>
  </si>
  <si>
    <t>https://www.artsy.net/artwork/marcia-kure-ethnographic-museum-the-nok-and-ife-series-zango-kataf</t>
  </si>
  <si>
    <t>Torn</t>
  </si>
  <si>
    <t>https://www.artsy.net/artwork/marcia-kure-torn</t>
  </si>
  <si>
    <t>232 × 122 cm</t>
  </si>
  <si>
    <t>Of Saints and Vagabonds. The Series: The Collector</t>
  </si>
  <si>
    <t>Collage on Arches Natural White, Hot Press, Cotton Watercolor paper 300lb. \/ 640 gsm</t>
  </si>
  <si>
    <t>https://www.artsy.net/artwork/marcia-kure-of-saints-and-vagabonds-the-series-the-collector-1</t>
  </si>
  <si>
    <t>Aase Texmon Rygh</t>
  </si>
  <si>
    <t>Aeon</t>
  </si>
  <si>
    <t>OSL Contemporary</t>
  </si>
  <si>
    <t>https://www.artsy.net/artwork/aase-texmon-rygh-aeon</t>
  </si>
  <si>
    <t>Torso Furu</t>
  </si>
  <si>
    <t>https://www.artsy.net/artwork/aase-texmon-rygh-torso-furu</t>
  </si>
  <si>
    <t>47 × 16 × 10 cm</t>
  </si>
  <si>
    <t>Liggende figur (reptil)</t>
  </si>
  <si>
    <t>https://www.artsy.net/artwork/aase-texmon-rygh-liggende-figur-reptil</t>
  </si>
  <si>
    <t>32 × 20 × 21 cm</t>
  </si>
  <si>
    <t>Aase Texmon Rygh | Available for Sale | Artsy,"description":"Available for sale from OSL Contemporary, Aase Texmon Rygh","long_description":"Available for sale from OSL Contemporary, Aase Texmon Rygh"},"context":null,"is_price_hidden":true,"is_price_range":false,"category":"","dimensions":{"in":null,"cm":null},"cultural_maker":null,"is_biddable":false,"edition_sets":[],"sale_artwork":null,"title":"Untitled"</t>
  </si>
  <si>
    <t>https://www.artsy.net/artwork/aase-texmon-rygh</t>
  </si>
  <si>
    <t>Trippel Möbius, white</t>
  </si>
  <si>
    <t>https://www.artsy.net/artwork/aase-texmon-rygh-trippel-mobius-white</t>
  </si>
  <si>
    <t>27 × 35 × 35 cm</t>
  </si>
  <si>
    <t>Rampejente</t>
  </si>
  <si>
    <t>https://www.artsy.net/artwork/aase-texmon-rygh-rampejente</t>
  </si>
  <si>
    <t>19 × 39 × 10 cm</t>
  </si>
  <si>
    <t>Langsom vals (Slow waltz)</t>
  </si>
  <si>
    <t>https://www.artsy.net/artwork/aase-texmon-rygh-langsom-vals-slow-waltz</t>
  </si>
  <si>
    <t>82 × 28 × 10 cm</t>
  </si>
  <si>
    <t>8835\/38 domenica con luce al tramonto</t>
  </si>
  <si>
    <t>https://www.artsy.net/artwork/riccardo-baruzzi-8835-slash-38-domenica-con-luce-al-tramonto</t>
  </si>
  <si>
    <t>https://www.artsy.net/artwork/adelaide-cioni-go-easy-on-me-one-pink-1</t>
  </si>
  <si>
    <t>https://www.artsy.net/artwork/adelaide-cioni-go-easy-on-me-one-yellow</t>
  </si>
  <si>
    <t>Victor Fotso Nyie</t>
  </si>
  <si>
    <t>Vanità</t>
  </si>
  <si>
    <t>Glazed Faenza ceramic and gold</t>
  </si>
  <si>
    <t>https://www.artsy.net/artwork/victor-fotso-nyie-vanita</t>
  </si>
  <si>
    <t>40 × 30 × 40 cm</t>
  </si>
  <si>
    <t>Gehen, Second life n.3, maggio 2018</t>
  </si>
  <si>
    <t>https://www.artsy.net/artwork/irma-blank-gehen-second-life-n-dot-3-maggio-2018</t>
  </si>
  <si>
    <t>Malinconia</t>
  </si>
  <si>
    <t>https://www.artsy.net/artwork/victor-fotso-nyie-malinconia</t>
  </si>
  <si>
    <t>37 × 25 × 30 cm</t>
  </si>
  <si>
    <t>https://www.artsy.net/artwork/richard-deacon-cinema-h</t>
  </si>
  <si>
    <t>Ideas of March II</t>
  </si>
  <si>
    <t>https://www.artsy.net/artwork/christopher-le-brun-ideas-of-march-ii</t>
  </si>
  <si>
    <t>Ideas of March V</t>
  </si>
  <si>
    <t>https://www.artsy.net/artwork/christopher-le-brun-ideas-of-march-v</t>
  </si>
  <si>
    <t>https://www.artsy.net/artwork/sarah-morris-vertical-power-2</t>
  </si>
  <si>
    <t>https://www.artsy.net/artwork/richard-deacon-cinema-e</t>
  </si>
  <si>
    <t>https://www.artsy.net/artwork/christopher-le-brun-ideas-of-march-i</t>
  </si>
  <si>
    <t>Ideas of March VII</t>
  </si>
  <si>
    <t>https://www.artsy.net/artwork/christopher-le-brun-ideas-of-march-vii</t>
  </si>
  <si>
    <t>Amy Schissel</t>
  </si>
  <si>
    <t>Indicator</t>
  </si>
  <si>
    <t>PATRICK MIKHAIL GALLERY</t>
  </si>
  <si>
    <t>Acrylic, graphite, charcoal and ink on paper</t>
  </si>
  <si>
    <t>https://www.artsy.net/artwork/amy-schissel-indicator</t>
  </si>
  <si>
    <t>248.9 × 248.9 × 7.6 cm</t>
  </si>
  <si>
    <t>As the Crow Flies</t>
  </si>
  <si>
    <t>https://www.artsy.net/artwork/amy-schissel-as-the-crow-flies</t>
  </si>
  <si>
    <t>Checkpoint</t>
  </si>
  <si>
    <t>https://www.artsy.net/artwork/amy-schissel-checkpoint</t>
  </si>
  <si>
    <t>Outliers</t>
  </si>
  <si>
    <t>https://www.artsy.net/artwork/amy-schissel-outliers</t>
  </si>
  <si>
    <t>John M. Miller</t>
  </si>
  <si>
    <t>ROOKERY D001</t>
  </si>
  <si>
    <t>Peter Blake Gallery</t>
  </si>
  <si>
    <t>Acrylic resin on raw canvas</t>
  </si>
  <si>
    <t>https://www.artsy.net/artwork/john-m-miller-rookery-d001</t>
  </si>
  <si>
    <t>128.9 × 124.5 cm</t>
  </si>
  <si>
    <t>Rookery D009</t>
  </si>
  <si>
    <t>https://www.artsy.net/artwork/john-m-miller-rookery-d009</t>
  </si>
  <si>
    <t>ROOKERY D003</t>
  </si>
  <si>
    <t>https://www.artsy.net/artwork/john-m-miller-rookery-d003</t>
  </si>
  <si>
    <t>Prime C006 BK\/GR\/BK</t>
  </si>
  <si>
    <t>https://www.artsy.net/artwork/john-m-miller-prime-c006-bk-slash-gr-slash-bk</t>
  </si>
  <si>
    <t>197.5 × 304.8 cm</t>
  </si>
  <si>
    <t>Rookery D004</t>
  </si>
  <si>
    <t>https://www.artsy.net/artwork/john-m-miller-rookery-d004</t>
  </si>
  <si>
    <t>Rookery (D007) V\/H</t>
  </si>
  <si>
    <t>https://www.artsy.net/artwork/john-m-miller-rookery-d007-v-slash-h</t>
  </si>
  <si>
    <t>Purple Swamp with Moon (Diorama viewed through 2 inch window)</t>
  </si>
  <si>
    <t>https://www.artsy.net/artwork/patrick-jacobs-purple-swamp-with-moon-diorama-viewed-through-2-inch-window</t>
  </si>
  <si>
    <t>Department of Lettering II</t>
  </si>
  <si>
    <t>https://www.artsy.net/artwork/david-scher-department-of-lettering-ii</t>
  </si>
  <si>
    <t>Rainbow Mud</t>
  </si>
  <si>
    <t>Oil and graphite on paper</t>
  </si>
  <si>
    <t>https://www.artsy.net/artwork/elliott-green-rainbow-mud</t>
  </si>
  <si>
    <t>Green Moonlight with Anemones (Diorama viewed through 2.75 inch window)</t>
  </si>
  <si>
    <t>https://www.artsy.net/artwork/patrick-jacobs-green-moonlight-with-anemones-diorama-viewed-through-2-dot-75-inch-window</t>
  </si>
  <si>
    <t>Department of Lettering III</t>
  </si>
  <si>
    <t>https://www.artsy.net/artwork/david-scher-department-of-lettering-iii</t>
  </si>
  <si>
    <t>Moonlit Bog with Anemones and Hollyhock (Diorama viewed through 7.5 inch window)</t>
  </si>
  <si>
    <t>https://www.artsy.net/artwork/patrick-jacobs-moonlit-bog-with-anemones-and-hollyhock-diorama-viewed-through-7-dot-5-inch-window</t>
  </si>
  <si>
    <t>Horn Studies II</t>
  </si>
  <si>
    <t>https://www.artsy.net/artwork/david-scher-horn-studies-ii</t>
  </si>
  <si>
    <t>101.6 × 130.8 cm</t>
  </si>
  <si>
    <t>Pigment, polymer on canvas</t>
  </si>
  <si>
    <t>https://www.artsy.net/artwork/sharon-horvath-horse-of-orange</t>
  </si>
  <si>
    <t>101.6 × 147.3 cm</t>
  </si>
  <si>
    <t>Under the Map Room</t>
  </si>
  <si>
    <t>https://www.artsy.net/artwork/elliott-green-under-the-map-room-1</t>
  </si>
  <si>
    <t>121.9 × 193 × 2.5 cm</t>
  </si>
  <si>
    <t>Horn Studies I</t>
  </si>
  <si>
    <t>https://www.artsy.net/artwork/david-scher-horn-studies-i</t>
  </si>
  <si>
    <t>101.6 × 130.2 cm</t>
  </si>
  <si>
    <t>Department of Lettering 1</t>
  </si>
  <si>
    <t>https://www.artsy.net/artwork/david-scher-department-of-lettering-1</t>
  </si>
  <si>
    <t>The naughty</t>
  </si>
  <si>
    <t>https://www.artsy.net/artwork/koak-the-naughty</t>
  </si>
  <si>
    <t>40.5 × 49.5 cm</t>
  </si>
  <si>
    <t>Carta Visual \Sigh\""</t>
  </si>
  <si>
    <t>https://www.artsy.net/artwork/ivan-navarro-carta-visual-sigh</t>
  </si>
  <si>
    <t>Berlin-Chair unassembled 1</t>
  </si>
  <si>
    <t>https://www.artsy.net/artwork/david-diao-berlin-chair-unassembled-1</t>
  </si>
  <si>
    <t>We hot</t>
  </si>
  <si>
    <t>https://www.artsy.net/artwork/koak-we-hot</t>
  </si>
  <si>
    <t>37.5 × 27.5 cm</t>
  </si>
  <si>
    <t>Carta Visual (Protest)</t>
  </si>
  <si>
    <t>https://www.artsy.net/artwork/ivan-navarro-carta-visual-protest-1</t>
  </si>
  <si>
    <t>Without title 4</t>
  </si>
  <si>
    <t>https://www.artsy.net/artwork/matt-connors-without-title-4</t>
  </si>
  <si>
    <t>53 × 48 cm</t>
  </si>
  <si>
    <t>Stillness</t>
  </si>
  <si>
    <t>https://www.artsy.net/artwork/koak-stillness</t>
  </si>
  <si>
    <t>Carta Visual (Rise)</t>
  </si>
  <si>
    <t>https://www.artsy.net/artwork/ivan-navarro-carta-visual-rise</t>
  </si>
  <si>
    <t>Drift</t>
  </si>
  <si>
    <t>https://www.artsy.net/artwork/koak-drift</t>
  </si>
  <si>
    <t>https://www.artsy.net/artwork/david-diao-without-title</t>
  </si>
  <si>
    <t>Matthew Brandt</t>
  </si>
  <si>
    <t>Virginia Woolf</t>
  </si>
  <si>
    <t>PRAZ-DELAVALLADE</t>
  </si>
  <si>
    <t>Type Metal on Paper</t>
  </si>
  <si>
    <t>https://www.artsy.net/artwork/matthew-brandt-virginia-woolf</t>
  </si>
  <si>
    <t>109.2 × 86.4 × 5.1 cm</t>
  </si>
  <si>
    <t>Emily Dickinson</t>
  </si>
  <si>
    <t>https://www.artsy.net/artwork/matthew-brandt-emily-dickinson</t>
  </si>
  <si>
    <t>Toni Morrison</t>
  </si>
  <si>
    <t>https://www.artsy.net/artwork/matthew-brandt-toni-morrison</t>
  </si>
  <si>
    <t>Louisa May Alcott</t>
  </si>
  <si>
    <t>https://www.artsy.net/artwork/matthew-brandt-louisa-may-alcott</t>
  </si>
  <si>
    <t>Edith Wharton</t>
  </si>
  <si>
    <t>https://www.artsy.net/artwork/matthew-brandt-edith-wharton</t>
  </si>
  <si>
    <t>Harper Lee</t>
  </si>
  <si>
    <t>https://www.artsy.net/artwork/matthew-brandt-harper-lee</t>
  </si>
  <si>
    <t>Esther McCoy</t>
  </si>
  <si>
    <t>https://www.artsy.net/artwork/matthew-brandt-esther-mccoy</t>
  </si>
  <si>
    <t>Sylvia Plath</t>
  </si>
  <si>
    <t>https://www.artsy.net/artwork/matthew-brandt-sylvia-plath</t>
  </si>
  <si>
    <t>Susan Sontag</t>
  </si>
  <si>
    <t>https://www.artsy.net/artwork/matthew-brandt-susan-sontag</t>
  </si>
  <si>
    <t>Zora Neale Hurston</t>
  </si>
  <si>
    <t>https://www.artsy.net/artwork/matthew-brandt-zora-neale-hurston</t>
  </si>
  <si>
    <t>Agatha Christie</t>
  </si>
  <si>
    <t>https://www.artsy.net/artwork/matthew-brandt-agatha-christie</t>
  </si>
  <si>
    <t>AgXM772A</t>
  </si>
  <si>
    <t>Silver on silver gelatin print, mounted on aluminum</t>
  </si>
  <si>
    <t>https://www.artsy.net/artwork/matthew-brandt-agxm772a</t>
  </si>
  <si>
    <t>196.5 × 120.3 × 4.4 cm</t>
  </si>
  <si>
    <t>Hannah Arendt</t>
  </si>
  <si>
    <t>https://www.artsy.net/artwork/matthew-brandt-hannah-arendt</t>
  </si>
  <si>
    <t>Octavia Butler</t>
  </si>
  <si>
    <t>https://www.artsy.net/artwork/matthew-brandt-octavia-butler</t>
  </si>
  <si>
    <t>Maya Angelou</t>
  </si>
  <si>
    <t>https://www.artsy.net/artwork/matthew-brandt-maya-angelou</t>
  </si>
  <si>
    <t>AgXM774A</t>
  </si>
  <si>
    <t>https://www.artsy.net/artwork/matthew-brandt-agxm774a</t>
  </si>
  <si>
    <t>Volutes de fumée</t>
  </si>
  <si>
    <t>PROYECTOSMONCLOVA</t>
  </si>
  <si>
    <t>Fishnet stockings on lacquered wood</t>
  </si>
  <si>
    <t>https://www.artsy.net/artwork/martin-soto-climent-volutes-de-fumee</t>
  </si>
  <si>
    <t>162.8 × 162.8 × 9.3 cm</t>
  </si>
  <si>
    <t>25.15, from the series Strong Nuclear Force</t>
  </si>
  <si>
    <t>Chaquira glass beads on wooden board covered with linen</t>
  </si>
  <si>
    <t>https://www.artsy.net/artwork/eduardo-terrazas-25-dot-15-from-the-series-strong-nuclear-force</t>
  </si>
  <si>
    <t>34 × 33 × 3.5 cm</t>
  </si>
  <si>
    <t>1.1.378, from the series Possibilities of a Structure, Subseries Cosmos</t>
  </si>
  <si>
    <t>https://www.artsy.net/artwork/eduardo-terrazas-1-dot-1-378-from-the-series-possibilities-of-a-structure-subseries-cosmos</t>
  </si>
  <si>
    <t>60 × 60 × 3.5 cm</t>
  </si>
  <si>
    <t>Mediterranean Sea</t>
  </si>
  <si>
    <t>https://www.artsy.net/artwork/adrien-missika-mediterranean-sea</t>
  </si>
  <si>
    <t>44.2 × 61.6 × 3.2 cm</t>
  </si>
  <si>
    <t>PAI \/ 8 - I f</t>
  </si>
  <si>
    <t>Discarded aluminum plates from offset printing press, mounted on wood</t>
  </si>
  <si>
    <t>https://www.artsy.net/artwork/gabriel-de-la-mora-pai-slash-8-i-f</t>
  </si>
  <si>
    <t>121.5 × 91.5 × 4.5 cm</t>
  </si>
  <si>
    <t>4,600 I</t>
  </si>
  <si>
    <t>Pigmented turkey feathers on museum cardboard</t>
  </si>
  <si>
    <t>https://www.artsy.net/artwork/gabriel-de-la-mora-4600-i</t>
  </si>
  <si>
    <t>63 × 63 × 4 cm</t>
  </si>
  <si>
    <t>Old Night, A Long Sparkle</t>
  </si>
  <si>
    <t>18000</t>
  </si>
  <si>
    <t>Spandex and linen on wood</t>
  </si>
  <si>
    <t>https://www.artsy.net/artwork/martin-soto-climent-old-night-a-long-sparkle</t>
  </si>
  <si>
    <t>160 × 110 × 5 cm</t>
  </si>
  <si>
    <t>25.3, from the series Strong Nuclear Force</t>
  </si>
  <si>
    <t>https://www.artsy.net/artwork/eduardo-terrazas-25-dot-3-from-the-series-strong-nuclear-force</t>
  </si>
  <si>
    <t>Chantal Peñalosa</t>
  </si>
  <si>
    <t>Polyptych of 18 inkjet prints on photographic paper, maple frames</t>
  </si>
  <si>
    <t>https://www.artsy.net/artwork/chantal-penalosa-untitled-17</t>
  </si>
  <si>
    <t>200 × 454 × 3.3 cm</t>
  </si>
  <si>
    <t xml:space="preserve">North Atlantic Ocean </t>
  </si>
  <si>
    <t>https://www.artsy.net/artwork/adrien-missika-north-atlantic-ocean</t>
  </si>
  <si>
    <t>122.1 × 87.3 × 3.5 cm</t>
  </si>
  <si>
    <t>MCI \/ 10 - I f</t>
  </si>
  <si>
    <t>Discarded rubber blankets from offset printing press, mounted on wood</t>
  </si>
  <si>
    <t>https://www.artsy.net/artwork/gabriel-de-la-mora-mci-slash-10-i-f</t>
  </si>
  <si>
    <t>4,800 I</t>
  </si>
  <si>
    <t>https://www.artsy.net/artwork/gabriel-de-la-mora-4800-i</t>
  </si>
  <si>
    <t>65 × 65 × 4 cm</t>
  </si>
  <si>
    <t>Presencia de la sombra II</t>
  </si>
  <si>
    <t>Tights on raw linen</t>
  </si>
  <si>
    <t>https://www.artsy.net/artwork/martin-soto-climent-presencia-de-la-sombra-ii</t>
  </si>
  <si>
    <t>120 × 120 × 7 cm</t>
  </si>
  <si>
    <t>25.4, from the series Strong Nuclear Force</t>
  </si>
  <si>
    <t>https://www.artsy.net/artwork/eduardo-terrazas-25-dot-4-from-the-series-strong-nuclear-force</t>
  </si>
  <si>
    <t>Edgar Orlaineta</t>
  </si>
  <si>
    <t>Hand en Machine</t>
  </si>
  <si>
    <t>https://www.artsy.net/artwork/edgar-orlaineta-hand-en-machine</t>
  </si>
  <si>
    <t>109 × 101 × 9 cm</t>
  </si>
  <si>
    <t>South Atlantic Ocean</t>
  </si>
  <si>
    <t>https://www.artsy.net/artwork/adrien-missika-south-atlantic-ocean</t>
  </si>
  <si>
    <t>MCI \/ 2 - II f</t>
  </si>
  <si>
    <t>https://www.artsy.net/artwork/gabriel-de-la-mora-mci-slash-2-ii-f</t>
  </si>
  <si>
    <t>1,616 I; from the series \Neornithes\""</t>
  </si>
  <si>
    <t>https://www.artsy.net/artwork/gabriel-de-la-mora-1616-i-from-the-series-neornithes</t>
  </si>
  <si>
    <t>25.12, from the series Strong Nuclear Force</t>
  </si>
  <si>
    <t>https://www.artsy.net/artwork/eduardo-terrazas-25-dot-12-from-the-series-strong-nuclear-force</t>
  </si>
  <si>
    <t>1.1.379, from the series Possibilities of a Structure, Subseries Cosmos</t>
  </si>
  <si>
    <t>https://www.artsy.net/artwork/eduardo-terrazas-1-dot-1-379-from-the-series-possibilities-of-a-structure-subseries-cosmos</t>
  </si>
  <si>
    <t>Men-bu</t>
  </si>
  <si>
    <t>https://www.artsy.net/artwork/edgar-orlaineta-men-bu</t>
  </si>
  <si>
    <t>99.8 × 99.8 × 23.5 cm</t>
  </si>
  <si>
    <t>Caribbean Sea</t>
  </si>
  <si>
    <t>https://www.artsy.net/artwork/adrien-missika-caribbean-sea</t>
  </si>
  <si>
    <t>MCI \/ 2 - IV f</t>
  </si>
  <si>
    <t>https://www.artsy.net/artwork/gabriel-de-la-mora-mci-slash-2-iv-f</t>
  </si>
  <si>
    <t>Katie Stout</t>
  </si>
  <si>
    <t>Ceramic Chair</t>
  </si>
  <si>
    <t>R &amp; Company</t>
  </si>
  <si>
    <t>https://www.artsy.net/artwork/katie-stout-ceramic-chair</t>
  </si>
  <si>
    <t>91.4 × 61 × 88.9 cm</t>
  </si>
  <si>
    <t>The Haas Brothers</t>
  </si>
  <si>
    <t>Unique \Daphne\" Hex stool"</t>
  </si>
  <si>
    <t>Brass tile</t>
  </si>
  <si>
    <t>https://www.artsy.net/artwork/the-haas-brothers-unique-daphne-hex-stool</t>
  </si>
  <si>
    <t>47 × 36.8 × 31.8 cm</t>
  </si>
  <si>
    <t>\Red Gold Relief\""</t>
  </si>
  <si>
    <t>Red gold leaf, gesso, pigment, burlap on wood panel.</t>
  </si>
  <si>
    <t>https://www.artsy.net/artwork/nancy-lorenz-red-gold-relief</t>
  </si>
  <si>
    <t>29.2 × 26 cm</t>
  </si>
  <si>
    <t>Jeff Zimmerman</t>
  </si>
  <si>
    <t>Unique wall-hung sculpture</t>
  </si>
  <si>
    <t>Hand-blown glass</t>
  </si>
  <si>
    <t>https://www.artsy.net/artwork/jeff-zimmerman-unique-wall-hung-sculpture</t>
  </si>
  <si>
    <t>\Moon Gold Mountain\""</t>
  </si>
  <si>
    <t>Metal and pigment on burlap</t>
  </si>
  <si>
    <t>https://www.artsy.net/artwork/nancy-lorenz-moon-gold-mountain-3</t>
  </si>
  <si>
    <t>17.8 × 12.7 cm</t>
  </si>
  <si>
    <t>Repetto Gallery</t>
  </si>
  <si>
    <t>https://www.artsy.net/artwork/fausto-melotti-vaso-32</t>
  </si>
  <si>
    <t>37 cm</t>
  </si>
  <si>
    <t>https://www.artsy.net/artwork/fausto-melotti-cartoccio-2</t>
  </si>
  <si>
    <t>16 × 37 × 40 cm</t>
  </si>
  <si>
    <t>Arturo Martini</t>
  </si>
  <si>
    <t>I briganti</t>
  </si>
  <si>
    <t>https://www.artsy.net/artwork/arturo-martini-i-briganti</t>
  </si>
  <si>
    <t>22.2 × 28.3 × 4.6 cm</t>
  </si>
  <si>
    <t>https://www.artsy.net/artwork/fausto-melotti-vaso-41</t>
  </si>
  <si>
    <t>11.5 × 12 cm</t>
  </si>
  <si>
    <t>https://www.artsy.net/artwork/fausto-melotti-coppetta-33</t>
  </si>
  <si>
    <t>6.5 × 13.2 cm</t>
  </si>
  <si>
    <t>Vaso Civetta</t>
  </si>
  <si>
    <t>https://www.artsy.net/artwork/fausto-melotti-vaso-civetta-2</t>
  </si>
  <si>
    <t>42.5 × 13.5 cm</t>
  </si>
  <si>
    <t>La visita al prigioniero</t>
  </si>
  <si>
    <t>https://www.artsy.net/artwork/arturo-martini-la-visita-al-prigioniero</t>
  </si>
  <si>
    <t>22.3 × 28.5 × 4.8 cm</t>
  </si>
  <si>
    <t>https://www.artsy.net/artwork/fausto-melotti-untitled-68</t>
  </si>
  <si>
    <t>44 × 15.5 cm</t>
  </si>
  <si>
    <t>Cups</t>
  </si>
  <si>
    <t>https://www.artsy.net/artwork/fausto-melotti-cups</t>
  </si>
  <si>
    <t>6.5 × 4 × 12.5 cm</t>
  </si>
  <si>
    <t>Leoncillo Leonardi</t>
  </si>
  <si>
    <t>Enameled ceramic</t>
  </si>
  <si>
    <t>https://www.artsy.net/artwork/leoncillo-leonardi-untitled-3</t>
  </si>
  <si>
    <t>51 × 27 × 35 cm</t>
  </si>
  <si>
    <t>Portalampada</t>
  </si>
  <si>
    <t>https://www.artsy.net/artwork/fausto-melotti-portalampada-3</t>
  </si>
  <si>
    <t>https://www.artsy.net/artwork/fausto-melotti-portalampada-2</t>
  </si>
  <si>
    <t>27.5 × 8.5 cm</t>
  </si>
  <si>
    <t>https://www.artsy.net/artwork/leoncillo-leonardi-untitled-6</t>
  </si>
  <si>
    <t>25 × 24.5 cm</t>
  </si>
  <si>
    <t>https://www.artsy.net/artwork/fausto-melotti-coppetta-36</t>
  </si>
  <si>
    <t>4.5 × 14 cm</t>
  </si>
  <si>
    <t>As If Invention Were Some Irrecoverable Point of Departure</t>
  </si>
  <si>
    <t>Rhona Hoffman Gallery</t>
  </si>
  <si>
    <t>Wood, acrylic, bamboo, paper, Dacron</t>
  </si>
  <si>
    <t>https://www.artsy.net/artwork/jacob-hashimoto-as-if-invention-were-some-irrecoverable-point-of-departure</t>
  </si>
  <si>
    <t>132.1 × 106.7 × 21 cm</t>
  </si>
  <si>
    <t>Natalie Frank</t>
  </si>
  <si>
    <t>Woman (over the shoulder)</t>
  </si>
  <si>
    <t>https://www.artsy.net/artwork/natalie-frank-woman-over-the-shoulder</t>
  </si>
  <si>
    <t>Black Muslim Schoolchildren, Chicago, IL</t>
  </si>
  <si>
    <t>https://www.artsy.net/artwork/gordon-parks-black-muslim-schoolchildren-chicago-il</t>
  </si>
  <si>
    <t>The Bomb</t>
  </si>
  <si>
    <t>https://www.artsy.net/artwork/nancy-spero-the-bomb-1</t>
  </si>
  <si>
    <t>41.9 × 55.9 cm</t>
  </si>
  <si>
    <t>Fog (Lake Wononscopomac)</t>
  </si>
  <si>
    <t>https://www.artsy.net/artwork/spencer-finch-fog-lake-wononscopomac</t>
  </si>
  <si>
    <t>63.5 × 81.9 cm</t>
  </si>
  <si>
    <t>Horizontal Brushstrokes (More or Less)</t>
  </si>
  <si>
    <t>https://www.artsy.net/artwork/sol-lewitt-horizontal-brushstrokes-more-or-less-21</t>
  </si>
  <si>
    <t>67.3 × 86.4 cm</t>
  </si>
  <si>
    <t>Wassef Boutros-Ghali</t>
  </si>
  <si>
    <t>https://www.artsy.net/artwork/wassef-boutros-ghali-untitled-3</t>
  </si>
  <si>
    <t>116.8 × 96.5 cm</t>
  </si>
  <si>
    <t>Robert Heinecken</t>
  </si>
  <si>
    <t>14 or 15 Buffalo Ladies #1C</t>
  </si>
  <si>
    <t>Silver gelatin print with pen</t>
  </si>
  <si>
    <t>https://www.artsy.net/artwork/robert-heinecken-14-or-15-buffalo-ladies-number-1c</t>
  </si>
  <si>
    <t>53.3 × 40.6 cm</t>
  </si>
  <si>
    <t>Trace 1: after Threshold, SouthWest - One [spectrum - red]</t>
  </si>
  <si>
    <t>Ink on UV paper</t>
  </si>
  <si>
    <t>https://www.artsy.net/artwork/julia-fish-trace-1-after-threshold-southwest-one-spectrum-red</t>
  </si>
  <si>
    <t>Inflammatory Essays 4</t>
  </si>
  <si>
    <t>Mini LED sign</t>
  </si>
  <si>
    <t>https://www.artsy.net/artwork/jenny-holzer-inflammatory-essays-4-1</t>
  </si>
  <si>
    <t>The Extraction of Magic</t>
  </si>
  <si>
    <t>https://www.artsy.net/artwork/jacob-hashimoto-the-extraction-of-magic</t>
  </si>
  <si>
    <t>71.1 × 53.3 × 21 cm</t>
  </si>
  <si>
    <t>Boys looking in a car window, Harlem, New York, August 1943</t>
  </si>
  <si>
    <t>https://www.artsy.net/artwork/gordon-parks-boys-looking-in-a-car-window-harlem-new-york-august-1943-1</t>
  </si>
  <si>
    <t>Untitled, Alabama, 1956</t>
  </si>
  <si>
    <t>https://www.artsy.net/artwork/gordon-parks-untitled-alabama-1956-1</t>
  </si>
  <si>
    <t>Lumine IV : asunder [ twilight ]</t>
  </si>
  <si>
    <t>https://www.artsy.net/artwork/julia-fish-lumine-iv-asunder-twilight</t>
  </si>
  <si>
    <t>58.4 × 68.6 cm</t>
  </si>
  <si>
    <t>https://www.artsy.net/artwork/sol-lewitt-unknown-1</t>
  </si>
  <si>
    <t>33.7 × 42.5 cm</t>
  </si>
  <si>
    <t>Modular Structure (#6)</t>
  </si>
  <si>
    <t>Ballpoint pen on brown paper</t>
  </si>
  <si>
    <t>https://www.artsy.net/artwork/sol-lewitt-modular-structure-number-6</t>
  </si>
  <si>
    <t>37.5 × 43.8 cm</t>
  </si>
  <si>
    <t>https://www.artsy.net/artwork/wassef-boutros-ghali-untitled-4</t>
  </si>
  <si>
    <t>Conversions III (Association, Assistance, Dependence)</t>
  </si>
  <si>
    <t>3 gelatin silver prints and 1 typewritten sheet</t>
  </si>
  <si>
    <t>https://www.artsy.net/artwork/vito-acconci-conversions-iii-association-assistance-dependence</t>
  </si>
  <si>
    <t>Blank Verse</t>
  </si>
  <si>
    <t>https://www.artsy.net/artwork/gladys-nilsson-blank-verse</t>
  </si>
  <si>
    <t>Of Self Destroying, Transitory Things</t>
  </si>
  <si>
    <t>Wood, acrylic, bamboo, paper and Dacron</t>
  </si>
  <si>
    <t>https://www.artsy.net/artwork/jacob-hashimoto-of-self-destroying-transitory-things</t>
  </si>
  <si>
    <t>144.8 × 117.5 × 21 cm</t>
  </si>
  <si>
    <t>Woman, Hair Eater VIII</t>
  </si>
  <si>
    <t>Linen pulp paint on cotton base sheet</t>
  </si>
  <si>
    <t>https://www.artsy.net/artwork/natalie-frank-woman-hair-eater-viii-1</t>
  </si>
  <si>
    <t>86.4 × 68.6 cm</t>
  </si>
  <si>
    <t>Untitled, Nashville, Tennessee</t>
  </si>
  <si>
    <t>https://www.artsy.net/artwork/gordon-parks-untitled-nashville-tennessee-5</t>
  </si>
  <si>
    <t>Airline Terminal, Atlanta, Georgia, 1956</t>
  </si>
  <si>
    <t>https://www.artsy.net/artwork/gordon-parks-airline-terminal-atlanta-georgia-1956-1</t>
  </si>
  <si>
    <t>Untitled (12-01)</t>
  </si>
  <si>
    <t>Painted maple wood and aluminum</t>
  </si>
  <si>
    <t>https://www.artsy.net/artwork/richard-rezac-untitled-12-01</t>
  </si>
  <si>
    <t>61 × 27.9 × 11.4 cm</t>
  </si>
  <si>
    <t>Wall Drawing: Proposal for R. Cohen's Residence, Cambridge</t>
  </si>
  <si>
    <t>Color ink wash</t>
  </si>
  <si>
    <t>https://www.artsy.net/artwork/sol-lewitt-wall-drawing-proposal-for-r-cohens-residence-cambridge</t>
  </si>
  <si>
    <t>58.4 × 41.9 cm</t>
  </si>
  <si>
    <t>https://www.artsy.net/artwork/sol-lewitt</t>
  </si>
  <si>
    <t>21 × 14 cm</t>
  </si>
  <si>
    <t>https://www.artsy.net/artwork/wassef-boutros-ghali-untitled-5</t>
  </si>
  <si>
    <t>96.5 × 116.8 cm</t>
  </si>
  <si>
    <t>Martha Tuttle</t>
  </si>
  <si>
    <t>Let rocks be your guide</t>
  </si>
  <si>
    <t>Wool, linen, pigment, slag, and aluminum</t>
  </si>
  <si>
    <t>https://www.artsy.net/artwork/martha-tuttle-let-rocks-be-your-guide</t>
  </si>
  <si>
    <t>Ella Watson with Her Grandchildren, Washington, D.C.</t>
  </si>
  <si>
    <t>https://www.artsy.net/artwork/gordon-parks-ella-watson-with-her-grandchildren-washington-dc</t>
  </si>
  <si>
    <t>Woman with Bouquet</t>
  </si>
  <si>
    <t>https://www.artsy.net/artwork/natalie-frank-woman-with-bouquet-1</t>
  </si>
  <si>
    <t>88.9 × 73.7 cm</t>
  </si>
  <si>
    <t>Untitled, Chicago, Illinois</t>
  </si>
  <si>
    <t>https://www.artsy.net/artwork/gordon-parks-untitled-chicago-illinois-21</t>
  </si>
  <si>
    <t>Lilith</t>
  </si>
  <si>
    <t>Handprinting and printed collage on paper</t>
  </si>
  <si>
    <t>https://www.artsy.net/artwork/nancy-spero-lilith</t>
  </si>
  <si>
    <t>67.9 × 79.4 × 3.8 cm</t>
  </si>
  <si>
    <t>Digital photograph</t>
  </si>
  <si>
    <t>https://www.artsy.net/artwork/derrick-adams-crossroads-3</t>
  </si>
  <si>
    <t>91.4 × 111.8 cm</t>
  </si>
  <si>
    <t>https://www.artsy.net/artwork/sol-lewitt-untitled-25</t>
  </si>
  <si>
    <t>33 × 24.8 cm</t>
  </si>
  <si>
    <t>Revised Magazine: Woody Allen - Cries Whispers</t>
  </si>
  <si>
    <t>Revised magazine pages (full in notes)</t>
  </si>
  <si>
    <t>https://www.artsy.net/artwork/robert-heinecken-revised-magazine-woody-allen-cries-whispers</t>
  </si>
  <si>
    <t>26.7 × 19.4 cm</t>
  </si>
  <si>
    <t>Basin</t>
  </si>
  <si>
    <t>Wool, linen, graphite, ultramarine ash, rock crystal, quartz, steel</t>
  </si>
  <si>
    <t>https://www.artsy.net/artwork/martha-tuttle-basin</t>
  </si>
  <si>
    <t>58.4 cm</t>
  </si>
  <si>
    <t>Trace 4 : after Threshold, SouthWest - Two [ spectrum: green]</t>
  </si>
  <si>
    <t>https://www.artsy.net/artwork/julia-fish-trace-4-after-threshold-southwest-two-spectrum-green-1</t>
  </si>
  <si>
    <t>Arno</t>
  </si>
  <si>
    <t>https://www.artsy.net/artwork/jenny-holzer-arno-3</t>
  </si>
  <si>
    <t>Bird’s Nest #12</t>
  </si>
  <si>
    <t>https://www.artsy.net/artwork/lynda-benglis-birds-nest-number-12</t>
  </si>
  <si>
    <t>92.7 × 21.6 × 21.6 cm</t>
  </si>
  <si>
    <t>https://www.artsy.net/artwork/gego-untitled-28</t>
  </si>
  <si>
    <t>53.3 × 43.2 cm</t>
  </si>
  <si>
    <t>Ritmo [Rhythm]</t>
  </si>
  <si>
    <t>Tempera and graphite on canvas</t>
  </si>
  <si>
    <t>https://www.artsy.net/artwork/bice-lazzari-ritmo-rhythm-1</t>
  </si>
  <si>
    <t>75 × 75 cm</t>
  </si>
  <si>
    <t>Marina Abramović &amp; Ulay</t>
  </si>
  <si>
    <t>Relation in Movement</t>
  </si>
  <si>
    <t>https://www.artsy.net/artwork/marina-abramovic-and-ulay-relation-in-movement-1</t>
  </si>
  <si>
    <t>51 × 61 cm</t>
  </si>
  <si>
    <t>Alquimia XII</t>
  </si>
  <si>
    <t>Oil on thread, gold leaf and gesso on linen</t>
  </si>
  <si>
    <t>https://www.artsy.net/artwork/olga-de-amaral-alquimia-xii</t>
  </si>
  <si>
    <t>139.7 × 95.9 cm</t>
  </si>
  <si>
    <t>André Cadere</t>
  </si>
  <si>
    <t>Barre de bois rond noir, blanc, rouge</t>
  </si>
  <si>
    <t>Twelve segments of painted wood assemblage</t>
  </si>
  <si>
    <t>https://www.artsy.net/artwork/andre-cadere-barre-de-bois-rond-noir-blanc-rouge</t>
  </si>
  <si>
    <t>42.5 × 3.5 cm</t>
  </si>
  <si>
    <t>Robert Graham</t>
  </si>
  <si>
    <t>Object case: plexiglass, thread, tissue, glue, foil, plastic</t>
  </si>
  <si>
    <t>https://www.artsy.net/artwork/robert-graham-untitled-88</t>
  </si>
  <si>
    <t>17 × 25.5 × 25.5 cm</t>
  </si>
  <si>
    <t>Greta Schödl</t>
  </si>
  <si>
    <t>Acrylic, ink and gold leaf on canvas</t>
  </si>
  <si>
    <t>https://www.artsy.net/artwork/greta-schodl-untitled-49</t>
  </si>
  <si>
    <t>81 × 61 cm</t>
  </si>
  <si>
    <t>Vivienne Koorland</t>
  </si>
  <si>
    <t>OPERA DRAWING</t>
  </si>
  <si>
    <t>Oil, crayon, pencil on bookboards</t>
  </si>
  <si>
    <t>https://www.artsy.net/artwork/vivienne-koorland-opera-drawing</t>
  </si>
  <si>
    <t>55.9 × 38.1 cm</t>
  </si>
  <si>
    <t>Donald Evans</t>
  </si>
  <si>
    <t>Vruchten van Nadorp [Fruits from Nadorp]</t>
  </si>
  <si>
    <t>8 watercolour and ink on paper</t>
  </si>
  <si>
    <t>https://www.artsy.net/artwork/donald-evans-vruchten-van-nadorp-fruits-from-nadorp</t>
  </si>
  <si>
    <t>3.3 × 3.5 cm</t>
  </si>
  <si>
    <t>Hans Haacke</t>
  </si>
  <si>
    <t>Mobil: On the Right Track</t>
  </si>
  <si>
    <t>Screen print with collage of photographs on wove paper</t>
  </si>
  <si>
    <t>https://www.artsy.net/artwork/hans-haacke-mobil-on-the-right-track</t>
  </si>
  <si>
    <t>153 × 109 cm</t>
  </si>
  <si>
    <t>CONTENTS I</t>
  </si>
  <si>
    <t>Oil and glue on linen</t>
  </si>
  <si>
    <t>https://www.artsy.net/artwork/vivienne-koorland-contents-i</t>
  </si>
  <si>
    <t>Bird's Nest #10</t>
  </si>
  <si>
    <t>https://www.artsy.net/artwork/lynda-benglis-birds-nest-number-10</t>
  </si>
  <si>
    <t>https://www.artsy.net/artwork/gego-untitled-29</t>
  </si>
  <si>
    <t>53.3 × 37.5 cm</t>
  </si>
  <si>
    <t>https://www.artsy.net/artwork/bice-lazzari-senza-titolo-untitled-19</t>
  </si>
  <si>
    <t>89 × 100 cm</t>
  </si>
  <si>
    <t>Mixed media on papyrus</t>
  </si>
  <si>
    <t>https://www.artsy.net/artwork/greta-schodl-untitled-36</t>
  </si>
  <si>
    <t>39 × 28.5 cm</t>
  </si>
  <si>
    <t>Dried flowers, watercolour, rice paper, ink and gold leaf on canvas</t>
  </si>
  <si>
    <t>https://www.artsy.net/artwork/greta-schodl-untitled-51</t>
  </si>
  <si>
    <t>Nancy Wilson-Pajic</t>
  </si>
  <si>
    <t>Falling Angels n° 6</t>
  </si>
  <si>
    <t>Robert Koch Gallery</t>
  </si>
  <si>
    <t>Cyanotype photogram</t>
  </si>
  <si>
    <t>https://www.artsy.net/artwork/nancy-wilson-pajic-falling-angels-n-degrees-6</t>
  </si>
  <si>
    <t>220 × 141.9 cm</t>
  </si>
  <si>
    <t>Gyorgy Kepes</t>
  </si>
  <si>
    <t>Untitled (Magnetic fields, compass, dark)</t>
  </si>
  <si>
    <t>Vintage gelatin silver print from photogram negative</t>
  </si>
  <si>
    <t>https://www.artsy.net/artwork/gyorgy-kepes-untitled-magnetic-fields-compass-dark</t>
  </si>
  <si>
    <t>Photogram, vintage gelatin silver print</t>
  </si>
  <si>
    <t>https://www.artsy.net/artwork/laszlo-moholy-nagy-untitled-3</t>
  </si>
  <si>
    <t>35.2 × 27.6 cm</t>
  </si>
  <si>
    <t>Magnetic Fields</t>
  </si>
  <si>
    <t>https://www.artsy.net/artwork/gyorgy-kepes-magnetic-fields</t>
  </si>
  <si>
    <t>50.2 × 39.7 cm</t>
  </si>
  <si>
    <t>Falling Angels n° 4</t>
  </si>
  <si>
    <t>https://www.artsy.net/artwork/nancy-wilson-pajic-falling-angels-n-degrees-4</t>
  </si>
  <si>
    <t>Untitled (Magnetic fields, compass, light)</t>
  </si>
  <si>
    <t>Vintage gelatin silver print photogram with ink</t>
  </si>
  <si>
    <t>https://www.artsy.net/artwork/gyorgy-kepes-untitled-magnetic-fields-compass-light</t>
  </si>
  <si>
    <t>Arthur Siegel</t>
  </si>
  <si>
    <t>Untitled (organic abstract)</t>
  </si>
  <si>
    <t>https://www.artsy.net/artwork/arthur-siegel-untitled-organic-abstract</t>
  </si>
  <si>
    <t>Recto\/Verso Portfolio</t>
  </si>
  <si>
    <t>Portfolio of 12 Cibachrome photograms (Recto\/Verso)\\u2028+ 25 lithographs (Are You Rea)</t>
  </si>
  <si>
    <t>https://www.artsy.net/artwork/robert-heinecken-recto-slash-verso-portfolio</t>
  </si>
  <si>
    <t>Falling Angels n° 19</t>
  </si>
  <si>
    <t>https://www.artsy.net/artwork/nancy-wilson-pajic-falling-angels-n-degrees-19</t>
  </si>
  <si>
    <t>Sutezo Otono</t>
  </si>
  <si>
    <t>Vintage gelatin silver print, photogram</t>
  </si>
  <si>
    <t>https://www.artsy.net/artwork/sutezo-otono-summer</t>
  </si>
  <si>
    <t>34 × 24.4 cm</t>
  </si>
  <si>
    <t>https://www.artsy.net/artwork/arthur-siegel-untitled</t>
  </si>
  <si>
    <t>35.4 × 27.8 cm</t>
  </si>
  <si>
    <t>Tamas Dezso</t>
  </si>
  <si>
    <t>Drosera II</t>
  </si>
  <si>
    <t>Pigment ink print</t>
  </si>
  <si>
    <t>https://www.artsy.net/artwork/tamas-dezso-drosera-ii</t>
  </si>
  <si>
    <t>101.6 × 81.3 cm</t>
  </si>
  <si>
    <t>Divas: Coiffe (headdress)</t>
  </si>
  <si>
    <t>https://www.artsy.net/artwork/nancy-wilson-pajic-divas-coiffe-headdress</t>
  </si>
  <si>
    <t>93 × 74 cm</t>
  </si>
  <si>
    <t>Jaromir Funke</t>
  </si>
  <si>
    <t>https://www.artsy.net/artwork/jaromir-funke-untitled-1</t>
  </si>
  <si>
    <t>39.8 × 28.6 cm</t>
  </si>
  <si>
    <t>Untitled (Hand, mortar and pestle)</t>
  </si>
  <si>
    <t>https://www.artsy.net/artwork/gyorgy-kepes-untitled-hand-mortar-and-pestle-1</t>
  </si>
  <si>
    <t>36.2 × 28.4 cm</t>
  </si>
  <si>
    <t>Larvatus Prodeo</t>
  </si>
  <si>
    <t>2015-2020</t>
  </si>
  <si>
    <t>Installation of 9 pigment prints</t>
  </si>
  <si>
    <t>https://www.artsy.net/artwork/tamas-dezso-larvatus-prodeo</t>
  </si>
  <si>
    <t>Flowers (yellow, pink, green)</t>
  </si>
  <si>
    <t>https://www.artsy.net/artwork/daniel-crews-chubb-flowers-yellow-pink-green</t>
  </si>
  <si>
    <t>214 × 164 cm</t>
  </si>
  <si>
    <t>POWER FULL BECAUSE WE ARE DIFFERENT</t>
  </si>
  <si>
    <t>https://www.artsy.net/artwork/jeffrey-gibson-power-full-because-we-are-different</t>
  </si>
  <si>
    <t>157.5 × 68.6 × 30.5 cm</t>
  </si>
  <si>
    <t>Ardeshir Tabrizi</t>
  </si>
  <si>
    <t>The Two Horsemen</t>
  </si>
  <si>
    <t>Graphite and gouache on printed paper mounted to canvas</t>
  </si>
  <si>
    <t>https://www.artsy.net/artwork/ardeshir-tabrizi-the-two-horsemen</t>
  </si>
  <si>
    <t>132.1 × 127 cm</t>
  </si>
  <si>
    <t>A Minor</t>
  </si>
  <si>
    <t>https://www.artsy.net/artwork/lenz-geerk-a-minor</t>
  </si>
  <si>
    <t>Amoako Boafo</t>
  </si>
  <si>
    <t>Tassel Earrings</t>
  </si>
  <si>
    <t>https://www.artsy.net/artwork/amoako-boafo-tassel-earrings</t>
  </si>
  <si>
    <t>222.9 × 165.7 cm</t>
  </si>
  <si>
    <t>Mojotech</t>
  </si>
  <si>
    <t>Mixed media installation</t>
  </si>
  <si>
    <t>https://www.artsy.net/artwork/betye-saar-mojotech</t>
  </si>
  <si>
    <t>193 × 746.8 × 40.6 cm</t>
  </si>
  <si>
    <t>Attachment Measures</t>
  </si>
  <si>
    <t>https://www.artsy.net/artwork/evan-nesbit-attachment-measures</t>
  </si>
  <si>
    <t>127.3 × 101.6 cm</t>
  </si>
  <si>
    <t>Otis Kwame Kye Quaicoe</t>
  </si>
  <si>
    <t>Observing</t>
  </si>
  <si>
    <t>https://www.artsy.net/artwork/otis-kwame-kye-quaicoe-observing</t>
  </si>
  <si>
    <t>Cassils</t>
  </si>
  <si>
    <t>Becoming An Image Performance Still (Weiner Festwochen, Vienna)</t>
  </si>
  <si>
    <t>Ronald Feldman Gallery</t>
  </si>
  <si>
    <t>https://www.artsy.net/artwork/cassils-becoming-an-image-performance-still-weiner-festwochen-vienna</t>
  </si>
  <si>
    <t>114.3 × 76.2 cm</t>
  </si>
  <si>
    <t>Alchemic no. 5</t>
  </si>
  <si>
    <t>Color photograph, plexi mounted with aluminum backing</t>
  </si>
  <si>
    <t>https://www.artsy.net/artwork/cassils-alchemic-no-5</t>
  </si>
  <si>
    <t>Alchemic no. 1</t>
  </si>
  <si>
    <t>https://www.artsy.net/artwork/cassils-alchemic-no-1</t>
  </si>
  <si>
    <t>Alchemic No. 3</t>
  </si>
  <si>
    <t>https://www.artsy.net/artwork/cassils-alchemic-no-3</t>
  </si>
  <si>
    <t>Alchemic no. 4</t>
  </si>
  <si>
    <t>https://www.artsy.net/artwork/cassils-alchemic-no-4</t>
  </si>
  <si>
    <t>Richard Höglund</t>
  </si>
  <si>
    <t>Twelve Joyful Hours (northern ix)</t>
  </si>
  <si>
    <t>https://www.artsy.net/artwork/richard-hoglund-twelve-joyful-hours-northern-ix</t>
  </si>
  <si>
    <t>76.8 × 53 cm</t>
  </si>
  <si>
    <t>Twelve Joyful Hours (northern iv)</t>
  </si>
  <si>
    <t>https://www.artsy.net/artwork/richard-hoglund-twelve-joyful-hours-northern-iv</t>
  </si>
  <si>
    <t>Twelve Joyful Hours (northern i)</t>
  </si>
  <si>
    <t>https://www.artsy.net/artwork/richard-hoglund-twelve-joyful-hours-northern-i</t>
  </si>
  <si>
    <t>Twelve Joyful Hours (northern xii)</t>
  </si>
  <si>
    <t>https://www.artsy.net/artwork/richard-hoglund-twelve-joyful-hours-northern-xii</t>
  </si>
  <si>
    <t>Twelve Joyful Hours (northern iii)</t>
  </si>
  <si>
    <t>https://www.artsy.net/artwork/richard-hoglund-twelve-joyful-hours-northern-iii</t>
  </si>
  <si>
    <t>77 × 53.1 cm</t>
  </si>
  <si>
    <t>Twelve Joyful Hours (northern viii)</t>
  </si>
  <si>
    <t>https://www.artsy.net/artwork/richard-hoglund-twelve-joyful-hours-northern-viii</t>
  </si>
  <si>
    <t>Rebecca Ward</t>
  </si>
  <si>
    <t>sideways</t>
  </si>
  <si>
    <t>Acrylic on stitched canvas</t>
  </si>
  <si>
    <t>https://www.artsy.net/artwork/rebecca-ward-sideways</t>
  </si>
  <si>
    <t>162.6 × 121.9 cm</t>
  </si>
  <si>
    <t>Twelve Joyful Hours (northern vii)</t>
  </si>
  <si>
    <t>https://www.artsy.net/artwork/richard-hoglund-twelve-joyful-hours-northern-vii</t>
  </si>
  <si>
    <t>30.25 × 0.2564102564102564 cm</t>
  </si>
  <si>
    <t>Twelve Joyful Hours (northern v)</t>
  </si>
  <si>
    <t>https://www.artsy.net/artwork/richard-hoglund-twelve-joyful-hours-northern-v</t>
  </si>
  <si>
    <t>Twelve Joyful Hours (northern vi)</t>
  </si>
  <si>
    <t>https://www.artsy.net/artwork/richard-hoglund-twelve-joyful-hours-northern-vi</t>
  </si>
  <si>
    <t>Twelve Joyful Hours (northern x)</t>
  </si>
  <si>
    <t>https://www.artsy.net/artwork/richard-hoglund-twelve-joyful-hours-northern-x</t>
  </si>
  <si>
    <t>Tim Braden</t>
  </si>
  <si>
    <t>Glazing Purples and Violet</t>
  </si>
  <si>
    <t>https://www.artsy.net/artwork/tim-braden-glazing-purples-and-violet</t>
  </si>
  <si>
    <t>Woven Painting I</t>
  </si>
  <si>
    <t>https://www.artsy.net/artwork/tim-braden-woven-painting-i</t>
  </si>
  <si>
    <t>180.3 × 140.3 cm</t>
  </si>
  <si>
    <t>Violets Verts 3</t>
  </si>
  <si>
    <t>https://www.artsy.net/artwork/tim-braden-violets-verts-3</t>
  </si>
  <si>
    <t>61 × 51.1 cm</t>
  </si>
  <si>
    <t>Potter in Wedgewood Blue,</t>
  </si>
  <si>
    <t>https://www.artsy.net/artwork/tim-braden-potter-in-wedgewood-blue</t>
  </si>
  <si>
    <t>Weavers (Headscarves)</t>
  </si>
  <si>
    <t>https://www.artsy.net/artwork/tim-braden-weavers-headscarves-1</t>
  </si>
  <si>
    <t>61 × 83.8 cm</t>
  </si>
  <si>
    <t>Chernobyl (Gennadi)</t>
  </si>
  <si>
    <t>https://www.artsy.net/artwork/tim-braden-chernobyl-gennadi</t>
  </si>
  <si>
    <t>225.1 × 175.3 cm</t>
  </si>
  <si>
    <t>Seamstresses 1</t>
  </si>
  <si>
    <t>https://www.artsy.net/artwork/tim-braden-seamstresses-1</t>
  </si>
  <si>
    <t>55.2 × 45.1 cm</t>
  </si>
  <si>
    <t>Muralists in Blue</t>
  </si>
  <si>
    <t>https://www.artsy.net/artwork/tim-braden-muralists-in-blue</t>
  </si>
  <si>
    <t>Woven Painting II</t>
  </si>
  <si>
    <t>https://www.artsy.net/artwork/tim-braden-woven-painting-ii</t>
  </si>
  <si>
    <t>190.5 × 140.3 cm</t>
  </si>
  <si>
    <t>Tim Braden | Glazing (2020) | Artsy,"description":"From RYAN LEE, Tim Braden, Glazing (2020), Oil on canvas, 20 × 24 in","long_description":"From RYAN LEE, Tim Braden, Glazing (2020), Oil on canvas, 20 × 24 in"},"context":null,"is_price_hidden":true,"is_price_range":false,"category":"Painting","dimensions":{"in":"20 × 24 in","cm":"50.8 × 61 cm"},"cultural_maker":null,"is_biddable":false,"edition_sets":[],"sale_artwork":null,"title":"Glazing"</t>
  </si>
  <si>
    <t>https://www.artsy.net/artwork/tim-braden-glazing</t>
  </si>
  <si>
    <t>Phoebe Boswell</t>
  </si>
  <si>
    <t>Future Ancestors 1</t>
  </si>
  <si>
    <t>Charcoal, pastel, concentrated Bombay ink and pencil on paper</t>
  </si>
  <si>
    <t>https://www.artsy.net/artwork/phoebe-boswell-future-ancestors-1</t>
  </si>
  <si>
    <t>83.8 × 148.6 cm</t>
  </si>
  <si>
    <t>Future Ancestors 5</t>
  </si>
  <si>
    <t>https://www.artsy.net/artwork/phoebe-boswell-future-ancestors-5</t>
  </si>
  <si>
    <t>99.1 × 157.5 cm</t>
  </si>
  <si>
    <t xml:space="preserve">Future Ancestors 2 </t>
  </si>
  <si>
    <t>Charcoal, pastel, concentrated Bombay ink pencil on paper</t>
  </si>
  <si>
    <t>https://www.artsy.net/artwork/phoebe-boswell-future-ancestors-2</t>
  </si>
  <si>
    <t>127 × 157.5 cm</t>
  </si>
  <si>
    <t>Ghosts 1</t>
  </si>
  <si>
    <t>Pencil and chalk on papier noir</t>
  </si>
  <si>
    <t>https://www.artsy.net/artwork/phoebe-boswell-ghosts-1-1</t>
  </si>
  <si>
    <t>34.6 × 44.5 cm</t>
  </si>
  <si>
    <t>Ghosts 5</t>
  </si>
  <si>
    <t>https://www.artsy.net/artwork/phoebe-boswell-ghosts-5</t>
  </si>
  <si>
    <t xml:space="preserve">At the Auction 1 </t>
  </si>
  <si>
    <t>Pencil and pastel on toned tan Strathmore paper</t>
  </si>
  <si>
    <t>https://www.artsy.net/artwork/phoebe-boswell-at-the-auction-1</t>
  </si>
  <si>
    <t>23.2 × 30.8 cm</t>
  </si>
  <si>
    <t>Future Ancestors 3</t>
  </si>
  <si>
    <t>https://www.artsy.net/artwork/phoebe-boswell-future-ancestors-3</t>
  </si>
  <si>
    <t>104.1 × 157.5 cm</t>
  </si>
  <si>
    <t>Ghosts 2</t>
  </si>
  <si>
    <t>https://www.artsy.net/artwork/phoebe-boswell-ghosts-2</t>
  </si>
  <si>
    <t>Glint 1</t>
  </si>
  <si>
    <t>https://www.artsy.net/artwork/phoebe-boswell-glint-1</t>
  </si>
  <si>
    <t xml:space="preserve">At the Auction 2 </t>
  </si>
  <si>
    <t>https://www.artsy.net/artwork/phoebe-boswell-at-the-auction-2</t>
  </si>
  <si>
    <t>Future Ancestors 4</t>
  </si>
  <si>
    <t>https://www.artsy.net/artwork/phoebe-boswell-future-ancestors-4</t>
  </si>
  <si>
    <t>92.1 × 153 cm</t>
  </si>
  <si>
    <t>Ghosts 3</t>
  </si>
  <si>
    <t>https://www.artsy.net/artwork/phoebe-boswell-ghosts-3</t>
  </si>
  <si>
    <t>Glint 2</t>
  </si>
  <si>
    <t>https://www.artsy.net/artwork/phoebe-boswell-glint-2</t>
  </si>
  <si>
    <t>At the Auction 3</t>
  </si>
  <si>
    <t>https://www.artsy.net/artwork/phoebe-boswell-at-the-auction-3</t>
  </si>
  <si>
    <t>Still, Beneath a Pillow</t>
  </si>
  <si>
    <t>C-print mounted on aluminum</t>
  </si>
  <si>
    <t>https://www.artsy.net/artwork/idris-khan-still-beneath-a-pillow</t>
  </si>
  <si>
    <t>263.5 × 142.4 × 7 cm</t>
  </si>
  <si>
    <t>Towards No Earthly Pole - Ellsworth</t>
  </si>
  <si>
    <t>https://www.artsy.net/artwork/julian-charriere-towards-no-earthly-pole-ellsworth</t>
  </si>
  <si>
    <t>81.8 × 101.8 × 4.1 cm</t>
  </si>
  <si>
    <t>Flooded Street</t>
  </si>
  <si>
    <t>https://www.artsy.net/artwork/james-casebere-flooded-street-1</t>
  </si>
  <si>
    <t>172.7 × 126 × 5.7 cm</t>
  </si>
  <si>
    <t>Park Hyatt Hotel, Tokyo (curtains)</t>
  </si>
  <si>
    <t>https://www.artsy.net/artwork/alec-soth-park-hyatt-hotel-tokyo-curtains-1</t>
  </si>
  <si>
    <t>139.2 × 114 × 6.7 cm</t>
  </si>
  <si>
    <t>And Another (Hotel)</t>
  </si>
  <si>
    <t>Oil and varnish on acrylic panel in perspex box frame</t>
  </si>
  <si>
    <t>https://www.artsy.net/artwork/james-white-and-another-hotel-1</t>
  </si>
  <si>
    <t>88.6 × 88.6 × 5.4 cm</t>
  </si>
  <si>
    <t>OttO</t>
  </si>
  <si>
    <t>Oil on palladium leaf on wood</t>
  </si>
  <si>
    <t>https://www.artsy.net/artwork/laurent-grasso-otto-3</t>
  </si>
  <si>
    <t>183 × 158 × 5.1 cm</t>
  </si>
  <si>
    <t>CRUNCH</t>
  </si>
  <si>
    <t>https://www.artsy.net/artwork/antony-gormley-crunch</t>
  </si>
  <si>
    <t>88.4 × 52.5 × 70 cm</t>
  </si>
  <si>
    <t>https://www.artsy.net/artwork/ilse-dhollander-untitled-351</t>
  </si>
  <si>
    <t>47.8 × 37.8 × 4.4 cm</t>
  </si>
  <si>
    <t>Five Children, Harlem, NY</t>
  </si>
  <si>
    <t>https://www.artsy.net/artwork/dawoud-bey-five-children-harlem-ny</t>
  </si>
  <si>
    <t>Exposed Painting Delft Blue</t>
  </si>
  <si>
    <t>https://www.artsy.net/artwork/callum-innes-exposed-painting-delft-blue-6</t>
  </si>
  <si>
    <t>120 × 118 cm</t>
  </si>
  <si>
    <t>https://www.artsy.net/artwork/janaina-tschape-untitled-30</t>
  </si>
  <si>
    <t>196.9 × 239.6 cm</t>
  </si>
  <si>
    <t>A Man and Woman at an Outdoor Bake Sale, Harlem, NY</t>
  </si>
  <si>
    <t>https://www.artsy.net/artwork/dawoud-bey-a-man-and-woman-at-an-outdoor-bake-sale-harlem-ny</t>
  </si>
  <si>
    <t>Benrather Schloss Düsseldorf V 2011</t>
  </si>
  <si>
    <t>https://www.artsy.net/artwork/candida-hofer-benrather-schloss-dusseldorf-v-2011</t>
  </si>
  <si>
    <t>184 × 148.3 cm</t>
  </si>
  <si>
    <t>Double Sight</t>
  </si>
  <si>
    <t>https://www.artsy.net/artwork/shahzia-sikander-double-sight</t>
  </si>
  <si>
    <t>160.3 × 112.2 cm</t>
  </si>
  <si>
    <t>Maki Na Kamura</t>
  </si>
  <si>
    <t>Disarming IX</t>
  </si>
  <si>
    <t>SETAREH</t>
  </si>
  <si>
    <t>Oil and water on canvas</t>
  </si>
  <si>
    <t>https://www.artsy.net/artwork/maki-na-kamura-disarming-ix</t>
  </si>
  <si>
    <t>80 × 140 cm</t>
  </si>
  <si>
    <t>Gregor Gleiwitz</t>
  </si>
  <si>
    <t>08.01.2020</t>
  </si>
  <si>
    <t>https://www.artsy.net/artwork/gregor-gleiwitz-08-dot-01-dot-2020</t>
  </si>
  <si>
    <t>117 × 109 cm</t>
  </si>
  <si>
    <t>14.01.2020</t>
  </si>
  <si>
    <t>https://www.artsy.net/artwork/gregor-gleiwitz-14-dot-01-dot-2020</t>
  </si>
  <si>
    <t>133 × 112 cm</t>
  </si>
  <si>
    <t>dXd_XXXII</t>
  </si>
  <si>
    <t>https://www.artsy.net/artwork/maki-na-kamura-dxd-xxxii</t>
  </si>
  <si>
    <t>155 × 125 cm</t>
  </si>
  <si>
    <t>Wolfgang Betke</t>
  </si>
  <si>
    <t>https://www.artsy.net/artwork/wolfgang-betke-untitled-27</t>
  </si>
  <si>
    <t>95 × 80 cm</t>
  </si>
  <si>
    <t>LD LXI</t>
  </si>
  <si>
    <t>https://www.artsy.net/artwork/maki-na-kamura-ld-lxi</t>
  </si>
  <si>
    <t>01.07.2019</t>
  </si>
  <si>
    <t>https://www.artsy.net/artwork/gregor-gleiwitz-01-dot-07-dot-2019</t>
  </si>
  <si>
    <t>31 × 25 cm</t>
  </si>
  <si>
    <t>22.12.2019</t>
  </si>
  <si>
    <t>https://www.artsy.net/artwork/gregor-gleiwitz-22-dot-12-dot-2019</t>
  </si>
  <si>
    <t>262 × 200 cm</t>
  </si>
  <si>
    <t>dXd XXXVII</t>
  </si>
  <si>
    <t>https://www.artsy.net/artwork/maki-na-kamura-dxd-xxxvii-1</t>
  </si>
  <si>
    <t>Erscheinung</t>
  </si>
  <si>
    <t>Acrylic, spraypaint and charcoal on canvas</t>
  </si>
  <si>
    <t>https://www.artsy.net/artwork/wolfgang-betke-erscheinung</t>
  </si>
  <si>
    <t>Disarming XXII</t>
  </si>
  <si>
    <t>https://www.artsy.net/artwork/maki-na-kamura-disarming-xxii</t>
  </si>
  <si>
    <t>110 × 170 cm</t>
  </si>
  <si>
    <t>29.12.2019</t>
  </si>
  <si>
    <t>https://www.artsy.net/artwork/gregor-gleiwitz-29-dot-12-dot-2019</t>
  </si>
  <si>
    <t>259 × 199 cm</t>
  </si>
  <si>
    <t>26.10.2019</t>
  </si>
  <si>
    <t>https://www.artsy.net/artwork/gregor-gleiwitz-26-dot-10-dot-2019</t>
  </si>
  <si>
    <t>27.6 × 22.2 cm</t>
  </si>
  <si>
    <t>See XV</t>
  </si>
  <si>
    <t>https://www.artsy.net/artwork/maki-na-kamura-see-xv</t>
  </si>
  <si>
    <t>24.11.2019</t>
  </si>
  <si>
    <t>https://www.artsy.net/artwork/gregor-gleiwitz-24-dot-11-dot-2019</t>
  </si>
  <si>
    <t>30 × 23.5 cm</t>
  </si>
  <si>
    <t>16.06.2019</t>
  </si>
  <si>
    <t>https://www.artsy.net/artwork/gregor-gleiwitz-16-dot-06-dot-2019</t>
  </si>
  <si>
    <t>30.8 × 25 cm</t>
  </si>
  <si>
    <t>See XLV</t>
  </si>
  <si>
    <t>https://www.artsy.net/artwork/maki-na-kamura-see-xlv</t>
  </si>
  <si>
    <t>See XLI</t>
  </si>
  <si>
    <t>https://www.artsy.net/artwork/maki-na-kamura-see-xli-1</t>
  </si>
  <si>
    <t>Wendy White</t>
  </si>
  <si>
    <t>Uncontained (Pixel Heart)</t>
  </si>
  <si>
    <t>Shulamit Nazarian</t>
  </si>
  <si>
    <t>Acrylic on canvas, PVC and plexiglas artist's frame</t>
  </si>
  <si>
    <t>https://www.artsy.net/artwork/wendy-white-uncontained-pixel-heart</t>
  </si>
  <si>
    <t>100.3 × 129.5 cm</t>
  </si>
  <si>
    <t>Rallye</t>
  </si>
  <si>
    <t>Acrylic and inkjet on three canvases, dibond</t>
  </si>
  <si>
    <t>https://www.artsy.net/artwork/wendy-white-rallye-1</t>
  </si>
  <si>
    <t>Fog Cloud</t>
  </si>
  <si>
    <t>Dibond, ball chain</t>
  </si>
  <si>
    <t>https://www.artsy.net/artwork/wendy-white-fog-cloud</t>
  </si>
  <si>
    <t>Sand Castles</t>
  </si>
  <si>
    <t>https://www.artsy.net/artwork/summer-wheat-sand-castles</t>
  </si>
  <si>
    <t>96.5 × 477.5 cm</t>
  </si>
  <si>
    <t>SYNECHOCOCCUS</t>
  </si>
  <si>
    <t>https://www.artsy.net/artwork/donna-huanca-synechococcus</t>
  </si>
  <si>
    <t>201 × 102 × 99 cm</t>
  </si>
  <si>
    <t>Isolation I</t>
  </si>
  <si>
    <t>Ceramic, englobe, pigments, oxides, gold leaf</t>
  </si>
  <si>
    <t>https://www.artsy.net/artwork/mai-thu-perret-isolation-i</t>
  </si>
  <si>
    <t>65 × 88 × 5 cm</t>
  </si>
  <si>
    <t xml:space="preserve">Balltsz and Joel </t>
  </si>
  <si>
    <t>https://www.artsy.net/artwork/chris-huen-sin-kan-balltsz-and-joel-3</t>
  </si>
  <si>
    <t>Garth Weiser</t>
  </si>
  <si>
    <t xml:space="preserve">Festi goer \/ namaste \/ pizzahog </t>
  </si>
  <si>
    <t>Oil and spray paint on canvas</t>
  </si>
  <si>
    <t>https://www.artsy.net/artwork/garth-weiser-festi-goer-slash-namaste-slash-pizzahog</t>
  </si>
  <si>
    <t>Lois Chiles and Unknown</t>
  </si>
  <si>
    <t>https://www.artsy.net/artwork/paulina-olowska-lois-chiles-and-unknown</t>
  </si>
  <si>
    <t>220 × 120 cm</t>
  </si>
  <si>
    <t>Marnie Weber</t>
  </si>
  <si>
    <t>Log Lady &amp; Dirty Bunny</t>
  </si>
  <si>
    <t>https://www.artsy.net/artwork/marnie-weber-log-lady-and-dirty-bunny</t>
  </si>
  <si>
    <t>142.2 × 73.7 × 88.9 cm</t>
  </si>
  <si>
    <t xml:space="preserve">Gathering Daisies on a Misty Day </t>
  </si>
  <si>
    <t>Collaged archival elements, and encaustic wax on a framed wooden panel</t>
  </si>
  <si>
    <t>https://www.artsy.net/artwork/marnie-weber-gathering-daisies-on-a-misty-day</t>
  </si>
  <si>
    <t>31.8 × 24.1 × 6.3 cm</t>
  </si>
  <si>
    <t>Georgina Gratrix</t>
  </si>
  <si>
    <t>Before and After Combo</t>
  </si>
  <si>
    <t>https://www.artsy.net/artwork/georgina-gratrix-before-and-after-combo</t>
  </si>
  <si>
    <t>https://www.artsy.net/artwork/georgina-gratrix-boris</t>
  </si>
  <si>
    <t>Cry</t>
  </si>
  <si>
    <t>https://www.artsy.net/artwork/mamma-andersson-cry-1</t>
  </si>
  <si>
    <t>72 × 122 cm</t>
  </si>
  <si>
    <t>Maske XLVII</t>
  </si>
  <si>
    <t>https://www.artsy.net/artwork/jonathan-baldock-maske-xlvii</t>
  </si>
  <si>
    <t>31.3 × 25.5 × 11.5 cm</t>
  </si>
  <si>
    <t>UNKNOWN (Anvil Gear)</t>
  </si>
  <si>
    <t>https://www.artsy.net/artwork/melvin-edwards-unknown-anvil-gear</t>
  </si>
  <si>
    <t>24.9 × 11 × 7.6 cm</t>
  </si>
  <si>
    <t>https://www.artsy.net/artwork/channing-hansen-taxonomies-1</t>
  </si>
  <si>
    <t>182 × 215 cm</t>
  </si>
  <si>
    <t>Planets in my Head, Music (French Horn)</t>
  </si>
  <si>
    <t>Fibreglass mannequin, Dutch wax printed cotton textile, french horn, globe and steel baseplate</t>
  </si>
  <si>
    <t>https://www.artsy.net/artwork/yinka-shonibare-cbe-planets-in-my-head-music-french-horn-2</t>
  </si>
  <si>
    <t>137 × 55 × 51 cm</t>
  </si>
  <si>
    <t>Lakeside Park II,</t>
  </si>
  <si>
    <t>https://www.artsy.net/artwork/juan-araujo-lakeside-park-ii</t>
  </si>
  <si>
    <t>55 × 48 cm</t>
  </si>
  <si>
    <t>Maske XLI</t>
  </si>
  <si>
    <t>https://www.artsy.net/artwork/jonathan-baldock-maske-xli</t>
  </si>
  <si>
    <t>31.3 × 24.5 × 5.5 cm</t>
  </si>
  <si>
    <t>From Trench Town to Porthtowan</t>
  </si>
  <si>
    <t>https://www.artsy.net/artwork/denzil-forrester-from-trench-town-to-porthtowan-1</t>
  </si>
  <si>
    <t>127.7 × 162 cm</t>
  </si>
  <si>
    <t>No title (winter notes) #59 - 65</t>
  </si>
  <si>
    <t>https://www.artsy.net/artwork/jim-hodges-no-title-winter-notes-number-59-65</t>
  </si>
  <si>
    <t>76.2 × 57.1 cm</t>
  </si>
  <si>
    <t>Psicótico</t>
  </si>
  <si>
    <t>https://www.artsy.net/artwork/luiz-zerbini-psicotico-1</t>
  </si>
  <si>
    <t>Tonico Lemos Auad</t>
  </si>
  <si>
    <t>Still Above Water</t>
  </si>
  <si>
    <t>Woven wool and cotton on linen in purple heart wood frame</t>
  </si>
  <si>
    <t>https://www.artsy.net/artwork/tonico-lemos-auad-still-above-water</t>
  </si>
  <si>
    <t>64.5 × 63.5 cm</t>
  </si>
  <si>
    <t>Ed Baynard</t>
  </si>
  <si>
    <t>Tell me the title of the Orchid on the Painted Grey Stand</t>
  </si>
  <si>
    <t>https://www.artsy.net/artwork/ed-baynard-tell-me-the-title-of-the-orchid-on-the-painted-grey-stand</t>
  </si>
  <si>
    <t>156.7 × 141.4 cm</t>
  </si>
  <si>
    <t>The Drummers</t>
  </si>
  <si>
    <t>https://www.artsy.net/artwork/denzil-forrester-the-drummers-1</t>
  </si>
  <si>
    <t>125 × 94.4 cm</t>
  </si>
  <si>
    <t>Ged Quinn</t>
  </si>
  <si>
    <t>Bloodstream Sub Tilia</t>
  </si>
  <si>
    <t>https://www.artsy.net/artwork/ged-quinn-bloodstream-sub-tilia-1</t>
  </si>
  <si>
    <t>300 × 356 cm</t>
  </si>
  <si>
    <t>Mundos Novo</t>
  </si>
  <si>
    <t>https://www.artsy.net/artwork/luiz-zerbini-mundos-novo-1</t>
  </si>
  <si>
    <t>Maske XLVIII</t>
  </si>
  <si>
    <t>https://www.artsy.net/artwork/jonathan-baldock-maske-xlviii</t>
  </si>
  <si>
    <t>30.3 × 20.5 × 20.6 cm</t>
  </si>
  <si>
    <t>Alteration</t>
  </si>
  <si>
    <t>https://www.artsy.net/artwork/melvin-edwards-alteration-1</t>
  </si>
  <si>
    <t>25.4 × 15.2 × 15.2 cm</t>
  </si>
  <si>
    <t>Believe</t>
  </si>
  <si>
    <t>https://www.artsy.net/artwork/kendell-geers-believe-1</t>
  </si>
  <si>
    <t>51 × 350 cm</t>
  </si>
  <si>
    <t>Visit Me When The Linden Flowers</t>
  </si>
  <si>
    <t>https://www.artsy.net/artwork/ged-quinn-visit-me-when-the-linden-flowers-1</t>
  </si>
  <si>
    <t>250 × 270 cm</t>
  </si>
  <si>
    <t>Laylah Ali</t>
  </si>
  <si>
    <t>Untitled (Acephalous series)</t>
  </si>
  <si>
    <t>Steve Turner</t>
  </si>
  <si>
    <t>Gouache, acrylic, watercolor and pencil on paper</t>
  </si>
  <si>
    <t>https://www.artsy.net/artwork/laylah-ali-untitled-acephalous-series-33</t>
  </si>
  <si>
    <t>101.6 × 129.5 cm</t>
  </si>
  <si>
    <t>Jon Key</t>
  </si>
  <si>
    <t>Family Portrait No. 3 (Linda)</t>
  </si>
  <si>
    <t>https://www.artsy.net/artwork/jon-key-family-portrait-no-3-linda</t>
  </si>
  <si>
    <t>https://www.artsy.net/artwork/laylah-ali-untitled-83</t>
  </si>
  <si>
    <t>35.6 × 221 cm</t>
  </si>
  <si>
    <t>The Man No. 8</t>
  </si>
  <si>
    <t>https://www.artsy.net/artwork/jon-key-the-man-no-8</t>
  </si>
  <si>
    <t>Family Portrait No. 6 (The Key Family)</t>
  </si>
  <si>
    <t>https://www.artsy.net/artwork/jon-key-family-portrait-no-6-the-key-family</t>
  </si>
  <si>
    <t>The Man in the Violet Suit No. 14 (Violet Bedroom)</t>
  </si>
  <si>
    <t>https://www.artsy.net/artwork/jon-key-the-man-in-the-violet-suit-no-14-violet-bedroom</t>
  </si>
  <si>
    <t>91.4 × 182.9 cm</t>
  </si>
  <si>
    <t>Spiral from the portfolio Magie Éolienne</t>
  </si>
  <si>
    <t>https://www.artsy.net/artwork/alexander-calder-spiral-from-the-portfolio-magie-eolienne</t>
  </si>
  <si>
    <t>64.8 × 49.8 cm</t>
  </si>
  <si>
    <t>Spirale Multicolore</t>
  </si>
  <si>
    <t>https://www.artsy.net/artwork/alexander-calder-spirale-multicolore-5</t>
  </si>
  <si>
    <t>109.2 × 74.9 cm</t>
  </si>
  <si>
    <t>John McLaughlin (1898-1976)</t>
  </si>
  <si>
    <t>https://www.artsy.net/artwork/john-mclaughlin-1898-1976-untitled-24</t>
  </si>
  <si>
    <t>Gate</t>
  </si>
  <si>
    <t>https://www.artsy.net/artwork/joan-mitchell-gate</t>
  </si>
  <si>
    <t>36.5 × 74.3 cm</t>
  </si>
  <si>
    <t>Zoo</t>
  </si>
  <si>
    <t>https://www.artsy.net/artwork/ed-ruscha-zoo-1</t>
  </si>
  <si>
    <t>24.4 × 29.8 cm</t>
  </si>
  <si>
    <t>Untitled (Galaxy)</t>
  </si>
  <si>
    <t>https://www.artsy.net/artwork/vija-celmins-untitled-galaxy-3</t>
  </si>
  <si>
    <t>41.6 × 51.1 cm</t>
  </si>
  <si>
    <t>Starfield</t>
  </si>
  <si>
    <t>Mezzotint and drypoint</t>
  </si>
  <si>
    <t>https://www.artsy.net/artwork/vija-celmins-starfield-3</t>
  </si>
  <si>
    <t>66.7 × 90.8 cm</t>
  </si>
  <si>
    <t>Trial Premonition I\/III</t>
  </si>
  <si>
    <t>https://www.artsy.net/artwork/helen-frankenthaler-trial-premonition-i-slash-iii</t>
  </si>
  <si>
    <t>81.3 × 68.6 cm</t>
  </si>
  <si>
    <t>Two Flags</t>
  </si>
  <si>
    <t>https://www.artsy.net/artwork/jasper-johns-two-flags-25</t>
  </si>
  <si>
    <t>80 × 58.4 cm</t>
  </si>
  <si>
    <t>String Bean Leaves II</t>
  </si>
  <si>
    <t>https://www.artsy.net/artwork/ellsworth-kelly-string-bean-leaves-ii-1</t>
  </si>
  <si>
    <t>90.5 × 62.5 cm</t>
  </si>
  <si>
    <t>Six Geometric Figures</t>
  </si>
  <si>
    <t>Complete set of six etchings and title page</t>
  </si>
  <si>
    <t>https://www.artsy.net/artwork/sol-lewitt-six-geometric-figures</t>
  </si>
  <si>
    <t>15.2 × 15.2 cm</t>
  </si>
  <si>
    <t>Aquatint etching, woodcut, and pochoir, with hand-coloring</t>
  </si>
  <si>
    <t>https://www.artsy.net/artwork/helen-frankenthaler-book-of-clouds-12</t>
  </si>
  <si>
    <t>90.5 × 173.4 cm</t>
  </si>
  <si>
    <t>Sunflowers III</t>
  </si>
  <si>
    <t>https://www.artsy.net/artwork/joan-mitchell-sunflowers-iii-1</t>
  </si>
  <si>
    <t>144.8 × 211.5 cm</t>
  </si>
  <si>
    <t>Triangle et Quadrilatere</t>
  </si>
  <si>
    <t>https://www.artsy.net/artwork/alexander-calder-triangle-et-quadrilatere-1</t>
  </si>
  <si>
    <t>51.1 × 38.3 cm</t>
  </si>
  <si>
    <t>Cold Mountain Series, Zen Studies 1-6: Plate 4</t>
  </si>
  <si>
    <t>Etching with sugarlift aquatint</t>
  </si>
  <si>
    <t>https://www.artsy.net/artwork/brice-marden-cold-mountain-series-zen-studies-1-6-plate-4</t>
  </si>
  <si>
    <t>69.9 × 89.5 cm</t>
  </si>
  <si>
    <t>https://www.artsy.net/artwork/john-mclaughlin-1898-1976-untitled-23</t>
  </si>
  <si>
    <t>45.7 × 56.2 cm</t>
  </si>
  <si>
    <t>Learned Helplessness in Rats</t>
  </si>
  <si>
    <t>https://www.artsy.net/artwork/bruce-nauman-learned-helplessness-in-rats-9</t>
  </si>
  <si>
    <t>39.4 × 45.7 cm</t>
  </si>
  <si>
    <t>Boiling Blood, Fly</t>
  </si>
  <si>
    <t>https://www.artsy.net/artwork/ed-ruscha-boiling-blood-fly-10</t>
  </si>
  <si>
    <t>30.2 × 34.8 cm</t>
  </si>
  <si>
    <t>Untitled (Ocean)</t>
  </si>
  <si>
    <t>https://www.artsy.net/artwork/vija-celmins-untitled-ocean-11</t>
  </si>
  <si>
    <t>72.4 × 115.9 cm</t>
  </si>
  <si>
    <t>Drypoint - Ocean Surface (Second State)</t>
  </si>
  <si>
    <t>Etching with drypoint</t>
  </si>
  <si>
    <t>https://www.artsy.net/artwork/vija-celmins-drypoint-ocean-surface-second-state-3</t>
  </si>
  <si>
    <t>The Seasons (Winter, Spring, Summer, Fall)</t>
  </si>
  <si>
    <t>https://www.artsy.net/artwork/jasper-johns-the-seasons-winter-spring-summer-fall</t>
  </si>
  <si>
    <t xml:space="preserve">Light Bulb </t>
  </si>
  <si>
    <t>https://www.artsy.net/artwork/jasper-johns-light-bulb-17</t>
  </si>
  <si>
    <t>48.3 × 35.6 cm</t>
  </si>
  <si>
    <t>Pear III</t>
  </si>
  <si>
    <t>Lithograph on Rives BFK White Paper</t>
  </si>
  <si>
    <t>https://www.artsy.net/artwork/ellsworth-kelly-pear-iii-5</t>
  </si>
  <si>
    <t>87.9 × 62.9 cm</t>
  </si>
  <si>
    <t>Zen Studies 1-6: plate 3</t>
  </si>
  <si>
    <t>Etching with spitbite aquatint and sugarlift</t>
  </si>
  <si>
    <t>https://www.artsy.net/artwork/brice-marden-zen-studies-1-6-plate-3</t>
  </si>
  <si>
    <t>69.2 × 89.5 cm</t>
  </si>
  <si>
    <t>Large Light Blue</t>
  </si>
  <si>
    <t>Soft-bite aquatint and soft-ground etching</t>
  </si>
  <si>
    <t>https://www.artsy.net/artwork/richard-diebenkorn-large-light-blue-1</t>
  </si>
  <si>
    <t>66 × 101 cm</t>
  </si>
  <si>
    <t>Les Rubans</t>
  </si>
  <si>
    <t>https://www.artsy.net/artwork/alexander-calder-les-rubans-1</t>
  </si>
  <si>
    <t>76.4 × 55.2 cm</t>
  </si>
  <si>
    <t>Cold Mountain Series, Zen Studies: Plate 4 Early State</t>
  </si>
  <si>
    <t>Etching and sugarlift aquatint on Whatman paper</t>
  </si>
  <si>
    <t>https://www.artsy.net/artwork/brice-marden-cold-mountain-series-zen-studies-plate-4-early-state</t>
  </si>
  <si>
    <t>I Learned Helplessness from Rats</t>
  </si>
  <si>
    <t>Etching and drypoint</t>
  </si>
  <si>
    <t>https://www.artsy.net/artwork/bruce-nauman-i-learned-helplessness-from-rats-3</t>
  </si>
  <si>
    <t>39.1 × 45.1 cm</t>
  </si>
  <si>
    <t>David Smith (1906-1965)</t>
  </si>
  <si>
    <t>A Letter</t>
  </si>
  <si>
    <t>https://www.artsy.net/artwork/david-smith-1906-1965-a-letter</t>
  </si>
  <si>
    <t>73.7 × 65.7 cm</t>
  </si>
  <si>
    <t>Untitled (Desert)</t>
  </si>
  <si>
    <t>https://www.artsy.net/artwork/vija-celmins-untitled-desert-1</t>
  </si>
  <si>
    <t>Concentric Bearings A</t>
  </si>
  <si>
    <t>Two color aquatint, photogravure, and drypoint</t>
  </si>
  <si>
    <t>https://www.artsy.net/artwork/vija-celmins-concentric-bearings-a-1</t>
  </si>
  <si>
    <t>61 × 47 cm</t>
  </si>
  <si>
    <t>Painting with a Ball</t>
  </si>
  <si>
    <t>https://www.artsy.net/artwork/jasper-johns-painting-with-a-ball</t>
  </si>
  <si>
    <t>78.7 × 57.2 cm</t>
  </si>
  <si>
    <t>Light Bulb</t>
  </si>
  <si>
    <t>https://www.artsy.net/artwork/jasper-johns-light-bulb-16</t>
  </si>
  <si>
    <t>Magnolia</t>
  </si>
  <si>
    <t>https://www.artsy.net/artwork/ellsworth-kelly-magnolia-2</t>
  </si>
  <si>
    <t>61.6 × 85.7 cm</t>
  </si>
  <si>
    <t>\Divided Night Sky\" and \"Reverse Galaxy\""</t>
  </si>
  <si>
    <t>Mezzotint, Etching with drypoint</t>
  </si>
  <si>
    <t>https://www.artsy.net/artwork/vija-celmins-divided-night-sky-and-reverse-galaxy</t>
  </si>
  <si>
    <t>41.6 × 29.8 cm</t>
  </si>
  <si>
    <t>Complete set of nine lithographs</t>
  </si>
  <si>
    <t>https://www.artsy.net/artwork/lee-krasner-long-lines-for-lee-krasner</t>
  </si>
  <si>
    <t>59.1 × 80.3 cm</t>
  </si>
  <si>
    <t>Tabouret à Trois Pieds</t>
  </si>
  <si>
    <t>https://www.artsy.net/artwork/alexander-calder-tabouret-a-trois-pieds-1</t>
  </si>
  <si>
    <t>75.2 × 57.8 cm</t>
  </si>
  <si>
    <t>12 Views for Caroline Tatyana</t>
  </si>
  <si>
    <t>Complete set of twelve etchings with aquatint</t>
  </si>
  <si>
    <t>https://www.artsy.net/artwork/brice-marden-12-views-for-caroline-tatyana-1</t>
  </si>
  <si>
    <t>67 × 52.7 cm</t>
  </si>
  <si>
    <t>Lithograph in black</t>
  </si>
  <si>
    <t>https://www.artsy.net/artwork/john-mclaughlin-1898-1976-untitled</t>
  </si>
  <si>
    <t>47 × 55.2 cm</t>
  </si>
  <si>
    <t>Spot</t>
  </si>
  <si>
    <t>Lithograph on Rives BFK paper</t>
  </si>
  <si>
    <t>https://www.artsy.net/artwork/robert-rauschenberg-spot-4</t>
  </si>
  <si>
    <t>104.1 × 73.7 cm</t>
  </si>
  <si>
    <t>Wayne Thiebaud</t>
  </si>
  <si>
    <t>Dark Cakes and Pies</t>
  </si>
  <si>
    <t>Direct gravure</t>
  </si>
  <si>
    <t>https://www.artsy.net/artwork/wayne-thiebaud-dark-cakes-and-pies-1</t>
  </si>
  <si>
    <t>76.2 × 64.8 cm</t>
  </si>
  <si>
    <t>Comet</t>
  </si>
  <si>
    <t>https://www.artsy.net/artwork/vija-celmins-comet-4</t>
  </si>
  <si>
    <t>52.2 × 57.9 cm</t>
  </si>
  <si>
    <t>Savage Breeze</t>
  </si>
  <si>
    <t>https://www.artsy.net/artwork/helen-frankenthaler-savage-breeze-4</t>
  </si>
  <si>
    <t>80 × 68.6 cm</t>
  </si>
  <si>
    <t>Savarin 6 (blue)</t>
  </si>
  <si>
    <t>https://www.artsy.net/artwork/jasper-johns-savarin-6-blue</t>
  </si>
  <si>
    <t>66 × 50.2 cm</t>
  </si>
  <si>
    <t>Camellia II</t>
  </si>
  <si>
    <t>https://www.artsy.net/artwork/ellsworth-kelly-camellia-ii</t>
  </si>
  <si>
    <t>90.5 × 61.6 cm</t>
  </si>
  <si>
    <t>Ailanthus Leaves I</t>
  </si>
  <si>
    <t>https://www.artsy.net/artwork/ellsworth-kelly-ailanthus-leaves-i</t>
  </si>
  <si>
    <t>72.7 × 105.1 cm</t>
  </si>
  <si>
    <t>The Aberdeen Stone</t>
  </si>
  <si>
    <t>https://www.artsy.net/artwork/robert-motherwell-the-aberdeen-stone-3</t>
  </si>
  <si>
    <t>102.2 × 70.2 cm</t>
  </si>
  <si>
    <t>Blue and Yellow and Red-Orange</t>
  </si>
  <si>
    <t>https://www.artsy.net/artwork/ellsworth-kelly-blue-and-yellow-and-red-orange-4</t>
  </si>
  <si>
    <t>89.4 × 60.2 cm</t>
  </si>
  <si>
    <t>Baga Nimba (Silver) Chrome</t>
  </si>
  <si>
    <t>Nickel Plated Brass</t>
  </si>
  <si>
    <t>https://www.artsy.net/artwork/niyi-olagunju-baga-nimba-silver-chrome</t>
  </si>
  <si>
    <t>Baga Nimba (Gold)</t>
  </si>
  <si>
    <t>Wood, Aluminium &amp; Gold Leaf</t>
  </si>
  <si>
    <t>https://www.artsy.net/artwork/niyi-olagunju-baga-nimba-gold-2</t>
  </si>
  <si>
    <t>215 × 63 × 89 cm</t>
  </si>
  <si>
    <t>Baga Nimba (Silver)</t>
  </si>
  <si>
    <t>Wood &amp; Polished Aluminum</t>
  </si>
  <si>
    <t>https://www.artsy.net/artwork/niyi-olagunju-baga-nimba-silver</t>
  </si>
  <si>
    <t>137 × 51 × 62 cm</t>
  </si>
  <si>
    <t>Nkechi Ebubedike</t>
  </si>
  <si>
    <t>Still Life With Apples</t>
  </si>
  <si>
    <t>https://www.artsy.net/artwork/nkechi-ebubedike-still-life-with-apples</t>
  </si>
  <si>
    <t>Woman with Jug Head</t>
  </si>
  <si>
    <t>Acrylic &amp; charcoal on handmade paper</t>
  </si>
  <si>
    <t>https://www.artsy.net/artwork/nkechi-ebubedike-woman-with-jug-head</t>
  </si>
  <si>
    <t>160 × 109.2 cm</t>
  </si>
  <si>
    <t>Head on Girdled Stone Rings (Red)</t>
  </si>
  <si>
    <t>Acrylic &amp; mylar on handmade paper</t>
  </si>
  <si>
    <t>https://www.artsy.net/artwork/nkechi-ebubedike-head-on-girdled-stone-rings-red</t>
  </si>
  <si>
    <t>Boy on Swan Float</t>
  </si>
  <si>
    <t>Tandem Press</t>
  </si>
  <si>
    <t>Woodcut, screen print, fabric, collage</t>
  </si>
  <si>
    <t>https://www.artsy.net/artwork/derrick-adams-boy-on-swan-float</t>
  </si>
  <si>
    <t>114.3 × 78.7 cm</t>
  </si>
  <si>
    <t>Style Variation 2 (Waves)</t>
  </si>
  <si>
    <t>Screen print, archival inkjet</t>
  </si>
  <si>
    <t>https://www.artsy.net/artwork/derrick-adams-style-variation-2-waves</t>
  </si>
  <si>
    <t>68.6 × 50.8 cm</t>
  </si>
  <si>
    <t>Left Behind 2 Again</t>
  </si>
  <si>
    <t>Relief, intaglio, lithography, archival inkjet, collage, enamel paint</t>
  </si>
  <si>
    <t>https://www.artsy.net/artwork/mickalene-thomas-left-behind-2-again-1</t>
  </si>
  <si>
    <t>109.2 × 163.8 cm</t>
  </si>
  <si>
    <t>Party Guest (We Came to Party and Plan Series)</t>
  </si>
  <si>
    <t>Screen print, relief, fabric, collage</t>
  </si>
  <si>
    <t>https://www.artsy.net/artwork/derrick-adams-party-guest-we-came-to-party-and-plan-series</t>
  </si>
  <si>
    <t>Style Variation 3 (High Top)</t>
  </si>
  <si>
    <t>https://www.artsy.net/artwork/derrick-adams-style-variation-3-high-top</t>
  </si>
  <si>
    <t>Interior: Zebra with Two Chairs and Funky Fur</t>
  </si>
  <si>
    <t>Relief, intaglio, archival inkjet, collage, enamel paint, colored pencil, gold leaf</t>
  </si>
  <si>
    <t>https://www.artsy.net/artwork/mickalene-thomas-interior-zebra-with-two-chairs-and-funky-fur</t>
  </si>
  <si>
    <t>109.2 × 134.6 cm</t>
  </si>
  <si>
    <t>Self Portrait on Float</t>
  </si>
  <si>
    <t>Woodblock, gold leaf, collage</t>
  </si>
  <si>
    <t>https://www.artsy.net/artwork/derrick-adams-self-portrait-on-float</t>
  </si>
  <si>
    <t>Style Variation 4 (Beard)</t>
  </si>
  <si>
    <t>https://www.artsy.net/artwork/derrick-adams-style-variation-4-beard</t>
  </si>
  <si>
    <t>Style Variation 1 (Afro)</t>
  </si>
  <si>
    <t>https://www.artsy.net/artwork/derrick-adams-style-variation-1-afro</t>
  </si>
  <si>
    <t>July 1977</t>
  </si>
  <si>
    <t>https://www.artsy.net/artwork/mickalene-thomas-july-1977</t>
  </si>
  <si>
    <t>104.1 × 86.4 cm</t>
  </si>
  <si>
    <t>Behemoth-2</t>
  </si>
  <si>
    <t>https://www.artsy.net/artwork/wu-wei-behemoth-2</t>
  </si>
  <si>
    <t>In Extremis No.1</t>
  </si>
  <si>
    <t>Brass, Stainless Steel, Black Iron, Blue steel</t>
  </si>
  <si>
    <t>https://www.artsy.net/artwork/zhao-zhao-in-extremis-no-dot-1</t>
  </si>
  <si>
    <t>300 × 200 × 10 cm</t>
  </si>
  <si>
    <t>In Extremis No.19</t>
  </si>
  <si>
    <t>Brass, stainless steel, black iron, blue steel</t>
  </si>
  <si>
    <t>https://www.artsy.net/artwork/zhao-zhao-in-extremis-no-dot-19</t>
  </si>
  <si>
    <t>130 × 150 × 5 cm</t>
  </si>
  <si>
    <t>https://www.artsy.net/artwork/zhao-zhao-constellations-7</t>
  </si>
  <si>
    <t>Forbidden Colours</t>
  </si>
  <si>
    <t>https://www.artsy.net/artwork/adel-abdessemed-forbidden-colours-89</t>
  </si>
  <si>
    <t>320 × 200 × 3.5 cm</t>
  </si>
  <si>
    <t>Behemoth-10</t>
  </si>
  <si>
    <t>https://www.artsy.net/artwork/wu-wei-behemoth-10</t>
  </si>
  <si>
    <t>In Extremis No. 13</t>
  </si>
  <si>
    <t>https://www.artsy.net/artwork/zhao-zhao-in-extremis-no-13</t>
  </si>
  <si>
    <t>210 × 120 × 5 cm</t>
  </si>
  <si>
    <t>In Extremis No.26</t>
  </si>
  <si>
    <t>Stainless steel, black iron, blue steel</t>
  </si>
  <si>
    <t>https://www.artsy.net/artwork/zhao-zhao-in-extremis-no-dot-26</t>
  </si>
  <si>
    <t>70 × 60 × 2.5 cm</t>
  </si>
  <si>
    <t>Cocorico - Chinese Painting</t>
  </si>
  <si>
    <t>Recycled Printed Metal</t>
  </si>
  <si>
    <t>https://www.artsy.net/artwork/adel-abdessemed-cocorico-chinese-painting</t>
  </si>
  <si>
    <t>130 × 180 × 4.5 cm</t>
  </si>
  <si>
    <t>https://www.artsy.net/artwork/adel-abdessemed-forbidden-colours-90</t>
  </si>
  <si>
    <t>270 × 180 × 3.5 cm</t>
  </si>
  <si>
    <t>Composite Animal Skins</t>
  </si>
  <si>
    <t>https://www.artsy.net/artwork/wu-wei-composite-animal-skins</t>
  </si>
  <si>
    <t>In Extremis No.14</t>
  </si>
  <si>
    <t>https://www.artsy.net/artwork/zhao-zhao-in-extremis-no-dot-14</t>
  </si>
  <si>
    <t>75 × 80 × 5 cm</t>
  </si>
  <si>
    <t>In Extremis</t>
  </si>
  <si>
    <t>https://www.artsy.net/artwork/zhao-zhao-in-extremis</t>
  </si>
  <si>
    <t>https://www.artsy.net/artwork/adel-abdessemed-forbidden-colours-91</t>
  </si>
  <si>
    <t>92 × 73.5 × 3.5 cm</t>
  </si>
  <si>
    <t>Separate body No.1</t>
  </si>
  <si>
    <t>Paper, copper</t>
  </si>
  <si>
    <t>https://www.artsy.net/artwork/wu-wei-separate-body-no-dot-1</t>
  </si>
  <si>
    <t>In Extremis No.18</t>
  </si>
  <si>
    <t>https://www.artsy.net/artwork/zhao-zhao-in-extremis-no-dot-18</t>
  </si>
  <si>
    <t>150 × 110 × 5 cm</t>
  </si>
  <si>
    <t>https://www.artsy.net/artwork/zhao-zhao-sky-27</t>
  </si>
  <si>
    <t>https://www.artsy.net/artwork/adel-abdessemed-forbidden-colours-92</t>
  </si>
  <si>
    <t>This is Heaven</t>
  </si>
  <si>
    <t>https://www.artsy.net/artwork/nathalie-djurberg-and-hans-berg-this-is-heaven</t>
  </si>
  <si>
    <t>One Last Trip to the Underworld (Brown, Blue, Purple and Red)</t>
  </si>
  <si>
    <t>Spray paint on epoxy putty, steel, wood</t>
  </si>
  <si>
    <t>https://www.artsy.net/artwork/nathalie-djurberg-and-hans-berg-one-last-trip-to-the-underworld-brown-blue-purple-and-red</t>
  </si>
  <si>
    <t>152.4 × 66 × 58.4 cm</t>
  </si>
  <si>
    <t>How to Slay a Demon</t>
  </si>
  <si>
    <t>https://www.artsy.net/artwork/nathalie-djurberg-and-hans-berg-how-to-slay-a-demon</t>
  </si>
  <si>
    <t>One Last Trip to the Underworld (Purple and Brown)</t>
  </si>
  <si>
    <t>https://www.artsy.net/artwork/nathalie-djurberg-and-hans-berg-one-last-trip-to-the-underworld-purple-and-brown</t>
  </si>
  <si>
    <t>94 × 76.2 × 68.6 cm</t>
  </si>
  <si>
    <t>Damaged Goods</t>
  </si>
  <si>
    <t>https://www.artsy.net/artwork/nathalie-djurberg-and-hans-berg-damaged-goods</t>
  </si>
  <si>
    <t>One Last Trip to the Underworld (Green and Orange)</t>
  </si>
  <si>
    <t>https://www.artsy.net/artwork/nathalie-djurberg-and-hans-berg-one-last-trip-to-the-underworld-green-and-orange</t>
  </si>
  <si>
    <t>109.2 × 88.9 × 71.1 cm</t>
  </si>
  <si>
    <t>The Insane Clown</t>
  </si>
  <si>
    <t>Tate</t>
  </si>
  <si>
    <t>Etching with drypoint on paper</t>
  </si>
  <si>
    <t>https://www.artsy.net/artwork/george-condo-the-insane-clown-2</t>
  </si>
  <si>
    <t>57.2 × 50.8 cm</t>
  </si>
  <si>
    <t>Spare Parts The Linguist</t>
  </si>
  <si>
    <t>Acrylic paint on found ceramic</t>
  </si>
  <si>
    <t>https://www.artsy.net/artwork/lubaina-himid-spare-parts-the-linguist</t>
  </si>
  <si>
    <t>13 × 9.5 × 11.5 cm</t>
  </si>
  <si>
    <t>Pattern is a Teacher</t>
  </si>
  <si>
    <t>https://www.artsy.net/artwork/rosemarie-trockel-pattern-is-a-teacher</t>
  </si>
  <si>
    <t>Composition with Circles</t>
  </si>
  <si>
    <t>Hair on handmade paper, in bespoke frame</t>
  </si>
  <si>
    <t>https://www.artsy.net/artwork/mona-hatoum-composition-with-circles</t>
  </si>
  <si>
    <t>Alan Turing</t>
  </si>
  <si>
    <t>Piezographic print on paper</t>
  </si>
  <si>
    <t>https://www.artsy.net/artwork/marlene-dumas-alan-turing-9</t>
  </si>
  <si>
    <t>35.1 × 43.9 cm</t>
  </si>
  <si>
    <t>The Local</t>
  </si>
  <si>
    <t>Mixed media on paper, photographic paper on Dibond and canvas</t>
  </si>
  <si>
    <t>https://www.artsy.net/artwork/franz-ackermann-the-local</t>
  </si>
  <si>
    <t>142.9 × 88.9 cm</t>
  </si>
  <si>
    <t>https://www.artsy.net/artwork/jitish-kallat-palindrome-slash-anagram-painting-11</t>
  </si>
  <si>
    <t>Swarm Tower</t>
  </si>
  <si>
    <t>Wax painting on canvas</t>
  </si>
  <si>
    <t>https://www.artsy.net/artwork/philippe-cognee-swarm-tower</t>
  </si>
  <si>
    <t>200 × 149.9 cm</t>
  </si>
  <si>
    <t>Prune Nourry</t>
  </si>
  <si>
    <t>The Miracle Organ</t>
  </si>
  <si>
    <t>Silver</t>
  </si>
  <si>
    <t>https://www.artsy.net/artwork/prune-nourry-the-miracle-organ</t>
  </si>
  <si>
    <t>72.1 × 38.1 × 1.9 cm</t>
  </si>
  <si>
    <t>A Side of However You Are</t>
  </si>
  <si>
    <t>Acrylic, sand, and charcoal on canvas</t>
  </si>
  <si>
    <t>https://www.artsy.net/artwork/jim-dine-a-side-of-however-you-are</t>
  </si>
  <si>
    <t>213.4 × 152.4 cm</t>
  </si>
  <si>
    <t>Big Leaf</t>
  </si>
  <si>
    <t>5-color etching with aquatint on En Tout Cas paper</t>
  </si>
  <si>
    <t>https://www.artsy.net/artwork/carroll-dunham-big-leaf-4</t>
  </si>
  <si>
    <t>80.6 × 91.4 cm</t>
  </si>
  <si>
    <t>Nonsense</t>
  </si>
  <si>
    <t>Etching in two colors with aquatint</t>
  </si>
  <si>
    <t>https://www.artsy.net/artwork/mel-bochner-nonsense</t>
  </si>
  <si>
    <t>54 × 42.5 cm</t>
  </si>
  <si>
    <t>Land of Freedoms Heaven</t>
  </si>
  <si>
    <t>https://www.artsy.net/artwork/nona-faustine-land-of-freedoms-heaven</t>
  </si>
  <si>
    <t>David Row</t>
  </si>
  <si>
    <t>Silkscreen with UV ink</t>
  </si>
  <si>
    <t>https://www.artsy.net/artwork/david-row-navigator</t>
  </si>
  <si>
    <t>123.8 × 174 cm</t>
  </si>
  <si>
    <t>The Nude #16</t>
  </si>
  <si>
    <t>2012/13</t>
  </si>
  <si>
    <t>7 color etching with aquatint</t>
  </si>
  <si>
    <t>https://www.artsy.net/artwork/carroll-dunham-the-nude-number-16</t>
  </si>
  <si>
    <t>17.5 × 22.5 cm</t>
  </si>
  <si>
    <t>Top Dog</t>
  </si>
  <si>
    <t>Monoprint in oil with engraving and embossment</t>
  </si>
  <si>
    <t>https://www.artsy.net/artwork/mel-bochner-top-dog-57</t>
  </si>
  <si>
    <t>81.3 × 45.7 cm</t>
  </si>
  <si>
    <t>https://www.artsy.net/artwork/nona-faustine-jackson-mississippi</t>
  </si>
  <si>
    <t xml:space="preserve"> In Praise of Famous Men No More</t>
  </si>
  <si>
    <t>https://www.artsy.net/artwork/nona-faustine-in-praise-of-famous-men-no-more</t>
  </si>
  <si>
    <t>https://www.artsy.net/artwork/jeff-koons-antiquity-uli</t>
  </si>
  <si>
    <t>Timothée\/Elio (Call me by Your Name)</t>
  </si>
  <si>
    <t>Etching on hand dyed pink paper</t>
  </si>
  <si>
    <t>https://www.artsy.net/artwork/elizabeth-peyton-timothee-slash-elio-call-me-by-your-name</t>
  </si>
  <si>
    <t>Untitled, (11\/18\/10)</t>
  </si>
  <si>
    <t>Monotype in watercolor and pencil on Lanaquarelle paper</t>
  </si>
  <si>
    <t>https://www.artsy.net/artwork/carroll-dunham-untitled-11-slash-18-slash-10</t>
  </si>
  <si>
    <t>32.4 × 41.3 cm</t>
  </si>
  <si>
    <t>Boat Group 2</t>
  </si>
  <si>
    <t>https://www.artsy.net/artwork/dana-schutz-boat-group-2</t>
  </si>
  <si>
    <t>139.7 × 114.3 cm</t>
  </si>
  <si>
    <t>Dr. J. Marion Sims</t>
  </si>
  <si>
    <t>https://www.artsy.net/artwork/nona-faustine-dr-j-marion-sims</t>
  </si>
  <si>
    <t>Antiquity (Manet)</t>
  </si>
  <si>
    <t>https://www.artsy.net/artwork/jeff-koons-antiquity-manet</t>
  </si>
  <si>
    <t>https://www.artsy.net/artwork/cecily-brown-untitled-187</t>
  </si>
  <si>
    <t>81.3 × 58.4 cm</t>
  </si>
  <si>
    <t>Lincoln Memorial</t>
  </si>
  <si>
    <t>https://www.artsy.net/artwork/nona-faustine-lincoln-memorial</t>
  </si>
  <si>
    <t>https://www.artsy.net/artwork/nona-faustine-fragment-of-evidence</t>
  </si>
  <si>
    <t>Julie Green</t>
  </si>
  <si>
    <t>The Ladies of N</t>
  </si>
  <si>
    <t>Upfor</t>
  </si>
  <si>
    <t>Acrylic and glow-in-the-dark paint on Chinet paper plate</t>
  </si>
  <si>
    <t>https://www.artsy.net/artwork/julie-green-the-ladies-of-n</t>
  </si>
  <si>
    <t>26 × 26 × 0.6 cm</t>
  </si>
  <si>
    <t>Younkers French Room</t>
  </si>
  <si>
    <t>https://www.artsy.net/artwork/julie-green-younkers-french-room</t>
  </si>
  <si>
    <t>Huwe Burton Said Truth Freed Me, Music Kept Me Sane While I Waited</t>
  </si>
  <si>
    <t>Acrylic and glow-in-the-dark paint on sewn together Tyvek</t>
  </si>
  <si>
    <t>https://www.artsy.net/artwork/julie-green-huwe-burton-said-truth-freed-me-music-kept-me-sane-while-i-waited</t>
  </si>
  <si>
    <t>101.6 × 120.1 cm</t>
  </si>
  <si>
    <t xml:space="preserve">Live in Romance </t>
  </si>
  <si>
    <t>Acrylic and day glow paint on Chinet paper platter</t>
  </si>
  <si>
    <t>https://www.artsy.net/artwork/julie-green-live-in-romance</t>
  </si>
  <si>
    <t>25.4 × 32.4 × 0.6 cm</t>
  </si>
  <si>
    <t>My Silicone Love Doll: Flight Attendant</t>
  </si>
  <si>
    <t>https://www.artsy.net/artwork/julie-green-my-silicone-love-doll-flight-attendant</t>
  </si>
  <si>
    <t>Maison d'Adam (Fishnet Hose Building #2)</t>
  </si>
  <si>
    <t>https://www.artsy.net/artwork/julie-green-maison-dadam-fishnet-hose-building-number-2</t>
  </si>
  <si>
    <t>Golden Corral: Everyone Deserves a Good Meal</t>
  </si>
  <si>
    <t>https://www.artsy.net/artwork/julie-green-golden-corral-everyone-deserves-a-good-meal</t>
  </si>
  <si>
    <t>91.4 × 119.4 cm</t>
  </si>
  <si>
    <t>Chicago Cubs</t>
  </si>
  <si>
    <t>Acrylic on Tyvek</t>
  </si>
  <si>
    <t>https://www.artsy.net/artwork/julie-green-chicago-cubs</t>
  </si>
  <si>
    <t>116.8 × 91.4 cm</t>
  </si>
  <si>
    <t>Adult T</t>
  </si>
  <si>
    <t>https://www.artsy.net/artwork/julie-green-adult-t</t>
  </si>
  <si>
    <t>Pepsi-Cola Monticello for Horace Roberts</t>
  </si>
  <si>
    <t>Acrylic and glow-in-the-dark logo on Tyvek</t>
  </si>
  <si>
    <t>https://www.artsy.net/artwork/julie-green-pepsi-cola-monticello-for-horace-roberts</t>
  </si>
  <si>
    <t>96.5 × 119.4 cm</t>
  </si>
  <si>
    <t>Denny's</t>
  </si>
  <si>
    <t>https://www.artsy.net/artwork/julie-green-dennys</t>
  </si>
  <si>
    <t>86.4 × 116.8 cm</t>
  </si>
  <si>
    <t>Hose</t>
  </si>
  <si>
    <t>Acrylic and glow-in-the-dark paint on Chinet paper platter</t>
  </si>
  <si>
    <t>https://www.artsy.net/artwork/julie-green-hose</t>
  </si>
  <si>
    <t>Blind Faith for Juan Rivera</t>
  </si>
  <si>
    <t>https://www.artsy.net/artwork/julie-green-blind-faith-for-juan-rivera</t>
  </si>
  <si>
    <t>111.8 × 104.1 cm</t>
  </si>
  <si>
    <t>Acrylic and day glow paint on Chinet paper plate</t>
  </si>
  <si>
    <t>https://www.artsy.net/artwork/julie-green-studio-visit</t>
  </si>
  <si>
    <t>Day</t>
  </si>
  <si>
    <t>https://www.artsy.net/artwork/julie-green-day</t>
  </si>
  <si>
    <t>Detroit Doulton Day</t>
  </si>
  <si>
    <t>Acrylic, 22k gold leaf and glow-in-the-dark paint on gessoed Chinet plate</t>
  </si>
  <si>
    <t>https://www.artsy.net/artwork/julie-green-detroit-doulton-day</t>
  </si>
  <si>
    <t>Fetch</t>
  </si>
  <si>
    <t>Acrylic, vintage cotton, platinum leaf and glow-in-the-dark paint on gessoed Chinet platter</t>
  </si>
  <si>
    <t>https://www.artsy.net/artwork/julie-green-fetch</t>
  </si>
  <si>
    <t>32.4 × 25.4 × 0.6 cm</t>
  </si>
  <si>
    <t>Red Wig of Mary, Queen of Scots</t>
  </si>
  <si>
    <t>https://www.artsy.net/artwork/julie-green-red-wig-of-mary-queen-of-scots</t>
  </si>
  <si>
    <t>Liver</t>
  </si>
  <si>
    <t>https://www.artsy.net/artwork/julie-green-liver</t>
  </si>
  <si>
    <t>108 × 91.4 cm</t>
  </si>
  <si>
    <t>Blueberries Handfed to Julie Rea</t>
  </si>
  <si>
    <t>Acrylic paint on Tyvek</t>
  </si>
  <si>
    <t>https://www.artsy.net/artwork/julie-green-blueberries-handfed-to-julie-rea</t>
  </si>
  <si>
    <t>119.4 × 88.9 cm</t>
  </si>
  <si>
    <t>Purple Rain (after Galerie Des Modes)</t>
  </si>
  <si>
    <t>Acrylic, glow-in-the-dark paint and 22K gold leaf on gessoed Chinet plate</t>
  </si>
  <si>
    <t>https://www.artsy.net/artwork/julie-green-purple-rain-after-galerie-des-modes</t>
  </si>
  <si>
    <t>In Oregon, Columbia Sportswear Passes for Dressy</t>
  </si>
  <si>
    <t>https://www.artsy.net/artwork/julie-green-in-oregon-columbia-sportswear-passes-for-dressy</t>
  </si>
  <si>
    <t>After a Fashion</t>
  </si>
  <si>
    <t>Acrylic, glow-in-the-dark paint and platinum leaf on gessoed Chinet platter</t>
  </si>
  <si>
    <t>https://www.artsy.net/artwork/julie-green-after-a-fashion</t>
  </si>
  <si>
    <t>St. Vitus' Dance</t>
  </si>
  <si>
    <t>Acrylic on gessoed Chinet plate</t>
  </si>
  <si>
    <t>https://www.artsy.net/artwork/julie-green-st-vitus-dance</t>
  </si>
  <si>
    <t>Golf to Red Lobster</t>
  </si>
  <si>
    <t>https://www.artsy.net/artwork/julie-green-golf-to-red-lobster</t>
  </si>
  <si>
    <t>108 × 85.1 cm</t>
  </si>
  <si>
    <t>Compare Now To Kansas In A Sunflower Mini Skirt</t>
  </si>
  <si>
    <t>Acrylic, vintage cotton, 22k gold leaf and glow-in-the-dark paint on gessoed Chinet plate</t>
  </si>
  <si>
    <t>https://www.artsy.net/artwork/julie-green-compare-now-to-kansas-in-a-sunflower-mini-skirt</t>
  </si>
  <si>
    <t>Always</t>
  </si>
  <si>
    <t>https://www.artsy.net/artwork/julie-green-always</t>
  </si>
  <si>
    <t>Palindrome</t>
  </si>
  <si>
    <t>https://www.artsy.net/artwork/julie-green-palindrome</t>
  </si>
  <si>
    <t>She Was Lit</t>
  </si>
  <si>
    <t>https://www.artsy.net/artwork/julie-green-she-was-lit-1</t>
  </si>
  <si>
    <t>Burger Downtown for Mark Clements</t>
  </si>
  <si>
    <t>Acrylic, found fabric, sewing, cut up state flag, and glow-in-the-dark paint on Tyvek</t>
  </si>
  <si>
    <t>https://www.artsy.net/artwork/julie-green-burger-downtown-for-mark-clements</t>
  </si>
  <si>
    <t>119.4 × 91.4 cm</t>
  </si>
  <si>
    <t>Amor Fati</t>
  </si>
  <si>
    <t>https://www.artsy.net/artwork/julie-green-amor-fati</t>
  </si>
  <si>
    <t>Gold Standard</t>
  </si>
  <si>
    <t>https://www.artsy.net/artwork/julie-green-gold-standard</t>
  </si>
  <si>
    <t>Margaret Keane Was Their Family Friend</t>
  </si>
  <si>
    <t>Acrylic and glow-in-the-dark paint on gessoed Chinet plate</t>
  </si>
  <si>
    <t>https://www.artsy.net/artwork/julie-green-margaret-keane-was-their-family-friend</t>
  </si>
  <si>
    <t>Iowa, A Place to Grow</t>
  </si>
  <si>
    <t>Acrylic, glow-in-the-dark paint on gessoed Chinet platter</t>
  </si>
  <si>
    <t>https://www.artsy.net/artwork/julie-green-iowa-a-place-to-grow</t>
  </si>
  <si>
    <t>Dresses Like Me</t>
  </si>
  <si>
    <t>https://www.artsy.net/artwork/julie-green-dresses-like-me</t>
  </si>
  <si>
    <t>Thank God I'm Home said Marcel Brown</t>
  </si>
  <si>
    <t>https://www.artsy.net/artwork/julie-green-thank-god-im-home-said-marcel-brown</t>
  </si>
  <si>
    <t>90.2 × 116.8 cm</t>
  </si>
  <si>
    <t>Pizza Pennant</t>
  </si>
  <si>
    <t>https://www.artsy.net/artwork/julie-green-pizza-pennant</t>
  </si>
  <si>
    <t>Champagne for Kristine Bunch</t>
  </si>
  <si>
    <t>https://www.artsy.net/artwork/julie-green-champagne-for-kristine-bunch</t>
  </si>
  <si>
    <t>Douglas Melini</t>
  </si>
  <si>
    <t>Untitled, (tree painting\/spectrum-purple)</t>
  </si>
  <si>
    <t>Van Doren Waxter</t>
  </si>
  <si>
    <t>Oil on linen, acrylic stain on reclaimed wood w\/artist frame</t>
  </si>
  <si>
    <t>https://www.artsy.net/artwork/douglas-melini-untitled-tree-painting-slash-spectrum-purple</t>
  </si>
  <si>
    <t>TM Davy</t>
  </si>
  <si>
    <t>Wolfgang at The Bay Side</t>
  </si>
  <si>
    <t>Pastel and gouache on paper</t>
  </si>
  <si>
    <t>https://www.artsy.net/artwork/tm-davy-wolfgang-at-the-bay-side</t>
  </si>
  <si>
    <t>Large Bathers</t>
  </si>
  <si>
    <t>Oil and mixed media collage on canvas</t>
  </si>
  <si>
    <t>https://www.artsy.net/artwork/volker-huller-large-bathers</t>
  </si>
  <si>
    <t>223.5 × 198.1 cm</t>
  </si>
  <si>
    <t>Hedda Sterne</t>
  </si>
  <si>
    <t>Graphite, colored pencil on paper</t>
  </si>
  <si>
    <t>https://www.artsy.net/artwork/hedda-sterne-untitled-40</t>
  </si>
  <si>
    <t>31.1 × 41 cm</t>
  </si>
  <si>
    <t>K8</t>
  </si>
  <si>
    <t>https://www.artsy.net/artwork/tm-davy-k8</t>
  </si>
  <si>
    <t>ca. 1965-68</t>
  </si>
  <si>
    <t>Rapidograph pen on paper</t>
  </si>
  <si>
    <t>https://www.artsy.net/artwork/hedda-sterne-untitled-37</t>
  </si>
  <si>
    <t>Casey in The Pool</t>
  </si>
  <si>
    <t>https://www.artsy.net/artwork/tm-davy-casey-in-the-pool</t>
  </si>
  <si>
    <t>Graphite, pastel on paper</t>
  </si>
  <si>
    <t>https://www.artsy.net/artwork/hedda-sterne-untitled-39</t>
  </si>
  <si>
    <t>Von In Water Sports or Insignificant White Boys</t>
  </si>
  <si>
    <t>https://www.artsy.net/artwork/tm-davy-von-in-water-sports-or-insignificant-white-boys</t>
  </si>
  <si>
    <t>Conrad Shawcross RA</t>
  </si>
  <si>
    <t>Paradigm - B (Structural)</t>
  </si>
  <si>
    <t>https://www.artsy.net/artwork/conrad-shawcross-ra-paradigm-b-structural</t>
  </si>
  <si>
    <t>140.5 cm</t>
  </si>
  <si>
    <t>Fallen Manifold (Perfect Fourth) 4:3</t>
  </si>
  <si>
    <t>https://www.artsy.net/artwork/conrad-shawcross-ra-fallen-manifold-perfect-fourth-4-3</t>
  </si>
  <si>
    <t>15.5 × 45.5 × 20 cm</t>
  </si>
  <si>
    <t>Fracture (R14C16)</t>
  </si>
  <si>
    <t>https://www.artsy.net/artwork/conrad-shawcross-ra-fracture-r14c16</t>
  </si>
  <si>
    <t>140 × 41 × 41 cm</t>
  </si>
  <si>
    <t>Paradigm Slender 2 (Solid)</t>
  </si>
  <si>
    <t>https://www.artsy.net/artwork/conrad-shawcross-ra-paradigm-slender-2-solid</t>
  </si>
  <si>
    <t>128.5 × 41 × 41 cm</t>
  </si>
  <si>
    <t>Formation Study IV (Prevailing Wind)</t>
  </si>
  <si>
    <t>Weathering steel</t>
  </si>
  <si>
    <t>https://www.artsy.net/artwork/conrad-shawcross-ra-formation-study-iv-prevailing-wind</t>
  </si>
  <si>
    <t>100 × 150 × 150 cm</t>
  </si>
  <si>
    <t>Fracture (R24B5)</t>
  </si>
  <si>
    <t>Black patinated steel</t>
  </si>
  <si>
    <t>https://www.artsy.net/artwork/conrad-shawcross-ra-fracture-r24b5</t>
  </si>
  <si>
    <t>250 × 83 × 83 cm</t>
  </si>
  <si>
    <t>Bicameral Study</t>
  </si>
  <si>
    <t>https://www.artsy.net/artwork/conrad-shawcross-ra-bicameral-study</t>
  </si>
  <si>
    <t>120 × 130 × 130 cm</t>
  </si>
  <si>
    <t>Rosa Barba</t>
  </si>
  <si>
    <t>Language Infinity Sphere (recording)</t>
  </si>
  <si>
    <t>Vistamare\/Vistamarestudio</t>
  </si>
  <si>
    <t>Lino print color on canvas, framed</t>
  </si>
  <si>
    <t>https://www.artsy.net/artwork/rosa-barba-language-infinity-sphere-recording</t>
  </si>
  <si>
    <t>220 × 160 × 7 cm</t>
  </si>
  <si>
    <t>No Number (E)(+216 Augustine's Confessions)</t>
  </si>
  <si>
    <t>Black silkscreen on plywood</t>
  </si>
  <si>
    <t>https://www.artsy.net/artwork/joseph-kosuth-no-number-e-plus-216-augustines-confessions</t>
  </si>
  <si>
    <t>125 × 125 × 4 cm</t>
  </si>
  <si>
    <t>Polys Peslikas</t>
  </si>
  <si>
    <t>Out of Land - The orange collector II</t>
  </si>
  <si>
    <t>Oil on canvas mounted on wood</t>
  </si>
  <si>
    <t>https://www.artsy.net/artwork/polys-peslikas-out-of-land-the-orange-collector-ii</t>
  </si>
  <si>
    <t>145 × 108 cm</t>
  </si>
  <si>
    <t>Mimmo Jodice</t>
  </si>
  <si>
    <t>Venere da Baja</t>
  </si>
  <si>
    <t>Coal print on cotton paper</t>
  </si>
  <si>
    <t>https://www.artsy.net/artwork/mimmo-jodice-venere-da-baja</t>
  </si>
  <si>
    <t>Out of Land - early morning</t>
  </si>
  <si>
    <t>https://www.artsy.net/artwork/polys-peslikas-out-of-land-early-morning</t>
  </si>
  <si>
    <t>54 × 42 cm</t>
  </si>
  <si>
    <t>the princess and the frog</t>
  </si>
  <si>
    <t>https://www.artsy.net/artwork/haim-steinbach-the-princess-and-the-frog</t>
  </si>
  <si>
    <t>50.2 × 94 × 24.1 cm</t>
  </si>
  <si>
    <t>Amazzone da Ercolano</t>
  </si>
  <si>
    <t>Carbon print on cotton paper</t>
  </si>
  <si>
    <t>https://www.artsy.net/artwork/mimmo-jodice-amazzone-da-ercolano</t>
  </si>
  <si>
    <t>Black and White Animals, Porto (image 2)</t>
  </si>
  <si>
    <t>Colour inkjet print on Hahnemühle paper, mounted on Dibond, wooden frame</t>
  </si>
  <si>
    <t>https://www.artsy.net/artwork/bethan-huws-black-and-white-animals-porto-image-2</t>
  </si>
  <si>
    <t>103 × 128.5 cm</t>
  </si>
  <si>
    <t>Demetra, Opera II</t>
  </si>
  <si>
    <t>Fine Art print on Silver Rag Baryta paper</t>
  </si>
  <si>
    <t>https://www.artsy.net/artwork/mimmo-jodice-demetra-opera-ii</t>
  </si>
  <si>
    <t>Untitled (As long as you have ....)</t>
  </si>
  <si>
    <t>Aluminium, glass, rubber and plastic letters</t>
  </si>
  <si>
    <t>https://www.artsy.net/artwork/bethan-huws-untitled-as-long-as-you-have-dot-dot-dot</t>
  </si>
  <si>
    <t>100 × 75 × 4.5 cm</t>
  </si>
  <si>
    <t>Zhanna Kadyrova</t>
  </si>
  <si>
    <t>From the Market project</t>
  </si>
  <si>
    <t>Voloshyn Gallery</t>
  </si>
  <si>
    <t>Glass\/smalt\/plaster</t>
  </si>
  <si>
    <t>https://www.artsy.net/artwork/zhanna-kadyrova-from-the-market-project</t>
  </si>
  <si>
    <t>12 × 11 × 11 cm</t>
  </si>
  <si>
    <t>Granite\/paper\/foil</t>
  </si>
  <si>
    <t>https://www.artsy.net/artwork/zhanna-kadyrova-from-the-market-project-1</t>
  </si>
  <si>
    <t>31 × 9 × 9 cm</t>
  </si>
  <si>
    <t>End to End</t>
  </si>
  <si>
    <t>https://www.artsy.net/artwork/terry-haggerty-end-to-end</t>
  </si>
  <si>
    <t>92 × 117 cm</t>
  </si>
  <si>
    <t>Zufallsverteilung auf der Mittelachse IV</t>
  </si>
  <si>
    <t>Silver - plated surface</t>
  </si>
  <si>
    <t>https://www.artsy.net/artwork/gerhard-von-graevenitz-zufallsverteilung-auf-der-mittelachse-iv</t>
  </si>
  <si>
    <t>39.5 × 32 cm</t>
  </si>
  <si>
    <t>Anna Dickinson</t>
  </si>
  <si>
    <t>Pink glass with silver</t>
  </si>
  <si>
    <t>Cast pink glass, cut and polished with a solid silver rim</t>
  </si>
  <si>
    <t>https://www.artsy.net/artwork/anna-dickinson-pink-glass-with-silver</t>
  </si>
  <si>
    <t>11 × 19.5 cm</t>
  </si>
  <si>
    <t>Viaduct</t>
  </si>
  <si>
    <t>https://www.artsy.net/artwork/terry-haggerty-viaduct</t>
  </si>
  <si>
    <t>220 × 95 cm</t>
  </si>
  <si>
    <t>Torsion III</t>
  </si>
  <si>
    <t>https://www.artsy.net/artwork/terry-haggerty-torsion-iii</t>
  </si>
  <si>
    <t>148 × 21 cm</t>
  </si>
  <si>
    <t>Acrylic \/ Aluminium</t>
  </si>
  <si>
    <t>https://www.artsy.net/artwork/imi-knoebel-sommer-2009-6</t>
  </si>
  <si>
    <t>180 × 250 × 8.5 cm</t>
  </si>
  <si>
    <t>2 vertikale Streifen</t>
  </si>
  <si>
    <t>Kinetic Object, two movable metal bars on fiberboard and electric engine</t>
  </si>
  <si>
    <t>https://www.artsy.net/artwork/gerhard-von-graevenitz-2-vertikale-streifen</t>
  </si>
  <si>
    <t>169 × 251 × 8 cm</t>
  </si>
  <si>
    <t>Amber glass with hot rolled steel</t>
  </si>
  <si>
    <t>Glass and mild steel</t>
  </si>
  <si>
    <t>https://www.artsy.net/artwork/anna-dickinson-amber-glass-with-hot-rolled-steel</t>
  </si>
  <si>
    <t>15 × 36 cm</t>
  </si>
  <si>
    <t>Ridge &amp; Furrow</t>
  </si>
  <si>
    <t>https://www.artsy.net/artwork/terry-haggerty-ridge-and-furrow</t>
  </si>
  <si>
    <t>Chromointerference V7</t>
  </si>
  <si>
    <t>Painted aluminium on wood with plexiglass frame and engine</t>
  </si>
  <si>
    <t>https://www.artsy.net/artwork/carlos-cruz-diez-chromointerference-v7-1</t>
  </si>
  <si>
    <t>60 × 60 × 11 cm</t>
  </si>
  <si>
    <t>Diminishing returns</t>
  </si>
  <si>
    <t>https://www.artsy.net/artwork/terry-haggerty-diminishing-returns</t>
  </si>
  <si>
    <t>Andrew Bick</t>
  </si>
  <si>
    <t>Variant t-s [detail], STORMY</t>
  </si>
  <si>
    <t>Acrylic, pencil, oil, watercolour, and wax medium on linen on wood</t>
  </si>
  <si>
    <t>https://www.artsy.net/artwork/andrew-bick-variant-t-s-detail-stormy-1</t>
  </si>
  <si>
    <t>76 × 64 × 3.5 cm</t>
  </si>
  <si>
    <t>Extender</t>
  </si>
  <si>
    <t>https://www.artsy.net/artwork/terry-haggerty-extender</t>
  </si>
  <si>
    <t>182 × 150 cm</t>
  </si>
  <si>
    <t>Variant t-s [compendium detail] #4</t>
  </si>
  <si>
    <t>https://www.artsy.net/artwork/andrew-bick-variant-t-s-compendium-detail-number-4-1</t>
  </si>
  <si>
    <t>OGVDS-Variant T-S [compendium] #5</t>
  </si>
  <si>
    <t>Acrylic, pencil, oil paint, wax medium and linen on wood</t>
  </si>
  <si>
    <t>https://www.artsy.net/artwork/andrew-bick-ogvds-variant-t-s-compendium-number-5</t>
  </si>
  <si>
    <t>135 × 100 × 4 cm</t>
  </si>
  <si>
    <t>Element 33.1</t>
  </si>
  <si>
    <t>https://www.artsy.net/artwork/imi-knoebel-element-33-dot-1</t>
  </si>
  <si>
    <t>46 × 38.9 × 1 cm</t>
  </si>
  <si>
    <t>Mike Meiré</t>
  </si>
  <si>
    <t>Element 79 \/ Eternal News Series (Nickel coated bronze)</t>
  </si>
  <si>
    <t>Nickel coated bronze</t>
  </si>
  <si>
    <t>https://www.artsy.net/artwork/mike-meire-element-79-slash-eternal-news-series-nickel-coated-bronze</t>
  </si>
  <si>
    <t>54.5 × 28 × 2 cm</t>
  </si>
  <si>
    <t>https://www.artsy.net/artwork/landon-metz-untitled-168</t>
  </si>
  <si>
    <t>152.4 × 243.8 cm</t>
  </si>
  <si>
    <t>143\/444 konkave reflektierende Quadrate auf Weiss II</t>
  </si>
  <si>
    <t>Kinetic object Wood, metal, mixed media, motor</t>
  </si>
  <si>
    <t>https://www.artsy.net/artwork/gerhard-von-graevenitz-143-slash-444-konkave-reflektierende-quadrate-auf-weiss-ii</t>
  </si>
  <si>
    <t>71.7 × 71.7 cm</t>
  </si>
  <si>
    <t>29\/425 Weisse Dreiecke auf schwarz</t>
  </si>
  <si>
    <t>Wood, mixed media, metal, engine</t>
  </si>
  <si>
    <t>https://www.artsy.net/artwork/gerhard-von-graevenitz-29-slash-425-weisse-dreiecke-auf-schwarz</t>
  </si>
  <si>
    <t>61.7 × 61.7 cm</t>
  </si>
  <si>
    <t>Fishing Yellow I</t>
  </si>
  <si>
    <t>https://www.artsy.net/artwork/imi-knoebel-fishing-yellow-i</t>
  </si>
  <si>
    <t>300 × 600.6 × 16 cm</t>
  </si>
  <si>
    <t>Anima Mundi 8-4</t>
  </si>
  <si>
    <t>https://www.artsy.net/artwork/imi-knoebel-anima-mundi-8-4</t>
  </si>
  <si>
    <t>37 × 176 × 5.8 cm</t>
  </si>
  <si>
    <t>Pol Bury</t>
  </si>
  <si>
    <t>Ponctuation</t>
  </si>
  <si>
    <t>Painted wood, electric engine</t>
  </si>
  <si>
    <t>https://www.artsy.net/artwork/pol-bury-ponctuation-1</t>
  </si>
  <si>
    <t>61 × 122 × 6 cm</t>
  </si>
  <si>
    <t>Electro-Magnétique</t>
  </si>
  <si>
    <t>https://www.artsy.net/artwork/takis-electro-magnetique</t>
  </si>
  <si>
    <t>80 cm diameter</t>
  </si>
  <si>
    <t>Copper Tube with Faceted Glass</t>
  </si>
  <si>
    <t>Cast glass, ground and polished with a patinated copper liner and mild steel detail on the glass</t>
  </si>
  <si>
    <t>https://www.artsy.net/artwork/anna-dickinson-copper-tube-with-faceted-glass</t>
  </si>
  <si>
    <t>18.5 × 23 cm</t>
  </si>
  <si>
    <t>Element 35.2</t>
  </si>
  <si>
    <t>https://www.artsy.net/artwork/imi-knoebel-element-35-dot-2</t>
  </si>
  <si>
    <t>22.5 × 24.5 × 1 cm</t>
  </si>
  <si>
    <t>https://www.artsy.net/artwork/terry-haggerty-easily-lost</t>
  </si>
  <si>
    <t>199 × 141 cm</t>
  </si>
  <si>
    <t>https://www.artsy.net/artwork/landon-metz-untitled-169</t>
  </si>
  <si>
    <t>203.2 × 162.6 cm</t>
  </si>
  <si>
    <t>Serpentant haute tension</t>
  </si>
  <si>
    <t>Neon &amp; transformer</t>
  </si>
  <si>
    <t>https://www.artsy.net/artwork/francois-morellet-serpentant-haute-tension</t>
  </si>
  <si>
    <t>300 cm</t>
  </si>
  <si>
    <t>Weisse Struktur</t>
  </si>
  <si>
    <t>Barrel</t>
  </si>
  <si>
    <t>https://www.artsy.net/artwork/gerhard-von-graevenitz-weisse-struktur</t>
  </si>
  <si>
    <t>78 cm</t>
  </si>
  <si>
    <t>Gate\/Grid</t>
  </si>
  <si>
    <t>Powder coated aluminium</t>
  </si>
  <si>
    <t>https://www.artsy.net/artwork/andrew-bick-gate-slash-grid</t>
  </si>
  <si>
    <t>310 × 500 × 60 cm</t>
  </si>
  <si>
    <t>Element 47 \/ Eternal News Series NYT (Nickelsilver)</t>
  </si>
  <si>
    <t>Nickel silver</t>
  </si>
  <si>
    <t>https://www.artsy.net/artwork/mike-meire-element-47-slash-eternal-news-series-nyt-nickelsilver</t>
  </si>
  <si>
    <t>Drachen II - B</t>
  </si>
  <si>
    <t>https://www.artsy.net/artwork/imi-knoebel-drachen-ii-b</t>
  </si>
  <si>
    <t>46.1 × 381.9 × 1.2 cm</t>
  </si>
  <si>
    <t>Zwei vertikale Achsen, konkav, Weisse Struktur</t>
  </si>
  <si>
    <t>1959/60</t>
  </si>
  <si>
    <t>https://www.artsy.net/artwork/gerhard-von-graevenitz-zwei-vertikale-achsen-konkav-weisse-struktur</t>
  </si>
  <si>
    <t>Ponctuation Lumineuse</t>
  </si>
  <si>
    <t>Aluminium, three fluorescent lights, electric engine</t>
  </si>
  <si>
    <t>https://www.artsy.net/artwork/pol-bury-ponctuation-lumineuse</t>
  </si>
  <si>
    <t>122 × 122 × 15 cm</t>
  </si>
  <si>
    <t>Meta-Kandinsky N° 3</t>
  </si>
  <si>
    <t>https://www.artsy.net/artwork/jean-tinguely-meta-kandinsky-n-degrees-3</t>
  </si>
  <si>
    <t>37 × 130 × 50 cm</t>
  </si>
  <si>
    <t>Liva Isakson Lundin</t>
  </si>
  <si>
    <t>To Hold Sway</t>
  </si>
  <si>
    <t>Wetterling Gallery</t>
  </si>
  <si>
    <t>Stainless spring strip steel</t>
  </si>
  <si>
    <t>https://www.artsy.net/artwork/liva-isakson-lundin-to-hold-sway</t>
  </si>
  <si>
    <t>Karin Davie</t>
  </si>
  <si>
    <t xml:space="preserve">While My Painting Gently Weeps No 2 </t>
  </si>
  <si>
    <t>Oil on Linen over Shaped Stretcher</t>
  </si>
  <si>
    <t>https://www.artsy.net/artwork/karin-davie-while-my-painting-gently-weeps-no-2</t>
  </si>
  <si>
    <t>189 × 213 × 4 cm</t>
  </si>
  <si>
    <t xml:space="preserve">Svikt Series </t>
  </si>
  <si>
    <t>Oil Pastel and Dry Pastel on Paper</t>
  </si>
  <si>
    <t>https://www.artsy.net/artwork/liva-isakson-lundin-svikt-series-5</t>
  </si>
  <si>
    <t>https://www.artsy.net/artwork/liva-isakson-lundin-svikt-series-9</t>
  </si>
  <si>
    <t>https://www.artsy.net/artwork/liva-isakson-lundin-svikt-series-4</t>
  </si>
  <si>
    <t>Gropura (Alizarin Crimson)</t>
  </si>
  <si>
    <t>Mixed Media on Aluminium</t>
  </si>
  <si>
    <t>https://www.artsy.net/artwork/jason-martin-gropura-alizarin-crimson</t>
  </si>
  <si>
    <t>68 × 58 × 10 cm</t>
  </si>
  <si>
    <t>In The Metabolic No 2</t>
  </si>
  <si>
    <t>https://www.artsy.net/artwork/karin-davie-in-the-metabolic-no-2</t>
  </si>
  <si>
    <t>183 × 183 × 4 cm</t>
  </si>
  <si>
    <t>https://www.artsy.net/artwork/liva-isakson-lundin-svikt-series-8</t>
  </si>
  <si>
    <t>https://www.artsy.net/artwork/liva-isakson-lundin-svikt-series-7</t>
  </si>
  <si>
    <t xml:space="preserve">Untitled (Phthalo Blue\/ Phthalo Green) </t>
  </si>
  <si>
    <t>Mixed Media on Cotton Duck</t>
  </si>
  <si>
    <t>https://www.artsy.net/artwork/jason-martin-untitled-phthalo-blue-slash-phthalo-green</t>
  </si>
  <si>
    <t>170 × 170 × 11 cm</t>
  </si>
  <si>
    <t>Shape of a Fever</t>
  </si>
  <si>
    <t>Oil on Canvas over Wood</t>
  </si>
  <si>
    <t>https://www.artsy.net/artwork/karin-davie-shape-of-a-fever</t>
  </si>
  <si>
    <t>76 × 53 × 2 cm</t>
  </si>
  <si>
    <t>https://www.artsy.net/artwork/liva-isakson-lundin-svikt-series-3</t>
  </si>
  <si>
    <t>Oil On Aluminium</t>
  </si>
  <si>
    <t>https://www.artsy.net/artwork/liva-isakson-lundin-svikt-series-2</t>
  </si>
  <si>
    <t>Painting with Cover I (Red, Medium)</t>
  </si>
  <si>
    <t>Oil On Canvas, PVS</t>
  </si>
  <si>
    <t>https://www.artsy.net/artwork/angela-de-la-cruz-painting-with-cover-i-red-medium</t>
  </si>
  <si>
    <t>153 × 153 cm</t>
  </si>
  <si>
    <t>https://www.artsy.net/artwork/liva-isakson-lundin-svikt-series</t>
  </si>
  <si>
    <t>https://www.artsy.net/artwork/liva-isakson-lundin-svikt-series-6</t>
  </si>
  <si>
    <t>https://www.artsy.net/artwork/liva-isakson-lundin-svikt-series-1</t>
  </si>
  <si>
    <t>Natsuyuki Nakanishi</t>
  </si>
  <si>
    <t>Work MIR-I</t>
  </si>
  <si>
    <t>Whitestone Gallery</t>
  </si>
  <si>
    <t>Oil, Charcoal on Canvas</t>
  </si>
  <si>
    <t>https://www.artsy.net/artwork/natsuyuki-nakanishi-work-mir-i-1</t>
  </si>
  <si>
    <t>194.1 × 130.2 cm</t>
  </si>
  <si>
    <t>Shadow No.1458</t>
  </si>
  <si>
    <t>https://www.artsy.net/artwork/jiro-takamatsu-shadow-no-dot-1458</t>
  </si>
  <si>
    <t>117 × 91.2 cm</t>
  </si>
  <si>
    <t>Infinity Nets TWXA ( #03812)</t>
  </si>
  <si>
    <t>https://www.artsy.net/artwork/yayoi-kusama-infinity-nets-twxa-number-03812</t>
  </si>
  <si>
    <t>Tadaaki Kuwayama</t>
  </si>
  <si>
    <t>TK3924-62</t>
  </si>
  <si>
    <t>Acrylic and tape on Canvas</t>
  </si>
  <si>
    <t>https://www.artsy.net/artwork/tadaaki-kuwayama-tk3924-62</t>
  </si>
  <si>
    <t>66 × 66 cm</t>
  </si>
  <si>
    <t>R'Line -3</t>
  </si>
  <si>
    <t>https://www.artsy.net/artwork/natsuyuki-nakanishi-rline-3</t>
  </si>
  <si>
    <t>41 × 31.8 cm</t>
  </si>
  <si>
    <t>Sea  (#0578)</t>
  </si>
  <si>
    <t>Enamel on paperboard</t>
  </si>
  <si>
    <t>https://www.artsy.net/artwork/yayoi-kusama-sea-number-0578</t>
  </si>
  <si>
    <t>24 × 27 cm</t>
  </si>
  <si>
    <t>R'Line-4</t>
  </si>
  <si>
    <t>https://www.artsy.net/artwork/natsuyuki-nakanishi-rline-4-1</t>
  </si>
  <si>
    <t>Laura Lancaster</t>
  </si>
  <si>
    <t>WORKPLACE</t>
  </si>
  <si>
    <t>https://www.artsy.net/artwork/laura-lancaster-bed</t>
  </si>
  <si>
    <t>Nowhere</t>
  </si>
  <si>
    <t>https://www.artsy.net/artwork/laura-lancaster-nowhere-1</t>
  </si>
  <si>
    <t>https://www.artsy.net/artwork/louise-giovanelli-dyer</t>
  </si>
  <si>
    <t>Vuln</t>
  </si>
  <si>
    <t>https://www.artsy.net/artwork/louise-giovanelli-vuln</t>
  </si>
  <si>
    <t>Return</t>
  </si>
  <si>
    <t>https://www.artsy.net/artwork/laura-lancaster-return</t>
  </si>
  <si>
    <t>Phantom</t>
  </si>
  <si>
    <t>https://www.artsy.net/artwork/laura-lancaster-phantom-1</t>
  </si>
  <si>
    <t>Peeping Tom</t>
  </si>
  <si>
    <t>https://www.artsy.net/artwork/louise-giovanelli-peeping-tom-3</t>
  </si>
  <si>
    <t>https://www.artsy.net/artwork/laura-lancaster-untitled-181</t>
  </si>
  <si>
    <t>Again and Again</t>
  </si>
  <si>
    <t>https://www.artsy.net/artwork/laura-lancaster-again-and-again</t>
  </si>
  <si>
    <t>https://www.artsy.net/artwork/louise-giovanelli-stele</t>
  </si>
  <si>
    <t>https://www.artsy.net/artwork/louise-giovanelli-peeping-tom-2</t>
  </si>
  <si>
    <t>56 × 43 cm</t>
  </si>
  <si>
    <t>https://www.artsy.net/artwork/louise-giovanelli-peeping-tom-1</t>
  </si>
  <si>
    <t>Seal</t>
  </si>
  <si>
    <t>https://www.artsy.net/artwork/louise-giovanelli-seal</t>
  </si>
  <si>
    <t>An Ex</t>
  </si>
  <si>
    <t>https://www.artsy.net/artwork/louise-giovanelli-an-ex-1</t>
  </si>
  <si>
    <t>National City (1)</t>
  </si>
  <si>
    <t>1996–2009</t>
  </si>
  <si>
    <t>Chromogenic color print with acrylic paint</t>
  </si>
  <si>
    <t>https://www.artsy.net/artwork/john-baldessari-national-city-1-2</t>
  </si>
  <si>
    <t>49.1 × 47.6 cm</t>
  </si>
  <si>
    <t>National City (5)</t>
  </si>
  <si>
    <t>https://www.artsy.net/artwork/john-baldessari-national-city-5-2</t>
  </si>
  <si>
    <t>48.9 × 47.6 cm</t>
  </si>
  <si>
    <t>Mary Ellen Bartley</t>
  </si>
  <si>
    <t>Summer Reading #7 (from the series Reading in Color)</t>
  </si>
  <si>
    <t>https://www.artsy.net/artwork/mary-ellen-bartley-summer-reading-number-7-from-the-series-reading-in-color</t>
  </si>
  <si>
    <t>Summer Reading #14 (from the series Reading in Color)</t>
  </si>
  <si>
    <t>https://www.artsy.net/artwork/mary-ellen-bartley-summer-reading-number-14-from-the-series-reading-in-color</t>
  </si>
  <si>
    <t>Office Door</t>
  </si>
  <si>
    <t>https://www.artsy.net/artwork/mitch-epstein-office-door-2</t>
  </si>
  <si>
    <t>152.4 × 193 cm</t>
  </si>
  <si>
    <t>Rachel Perry</t>
  </si>
  <si>
    <t>Soundtrack to My Life: Isn't She Lovely by Stevie Wonder (Whole Foods)</t>
  </si>
  <si>
    <t>Magazine clippings and polyvinyl adhesive on kozo paper</t>
  </si>
  <si>
    <t>https://www.artsy.net/artwork/rachel-perry-soundtrack-to-my-life-isnt-she-lovely-by-stevie-wonder-whole-foods</t>
  </si>
  <si>
    <t>113 × 97.8 cm</t>
  </si>
  <si>
    <t>Hellen van Meene</t>
  </si>
  <si>
    <t>Greta Thunberg, Stockholm</t>
  </si>
  <si>
    <t>https://www.artsy.net/artwork/hellen-van-meene-greta-thunberg-stockholm</t>
  </si>
  <si>
    <t>National City (2)</t>
  </si>
  <si>
    <t>https://www.artsy.net/artwork/john-baldessari-national-city-2-1</t>
  </si>
  <si>
    <t>National City (4)</t>
  </si>
  <si>
    <t>https://www.artsy.net/artwork/john-baldessari-national-city-4-2</t>
  </si>
  <si>
    <t>Summer Reading #9 (from the series Reading in Color)</t>
  </si>
  <si>
    <t>https://www.artsy.net/artwork/mary-ellen-bartley-summer-reading-number-9-from-the-series-reading-in-color</t>
  </si>
  <si>
    <t>Summer Reading #16 (from the series Reading in Color)</t>
  </si>
  <si>
    <t>https://www.artsy.net/artwork/mary-ellen-bartley-summer-reading-number-16-from-the-series-reading-in-color-1</t>
  </si>
  <si>
    <t>Lost in My Life (Price Tags Reclining)</t>
  </si>
  <si>
    <t>https://www.artsy.net/artwork/rachel-perry-lost-in-my-life-price-tags-reclining</t>
  </si>
  <si>
    <t>152.4 × 228.6 cm</t>
  </si>
  <si>
    <t>Guanyu Xu</t>
  </si>
  <si>
    <t>Facing North, Looking West</t>
  </si>
  <si>
    <t>https://www.artsy.net/artwork/guanyu-xu-facing-north-looking-west</t>
  </si>
  <si>
    <t>National City (W)</t>
  </si>
  <si>
    <t>https://www.artsy.net/artwork/john-baldessari-national-city-w-1</t>
  </si>
  <si>
    <t>Olivo Barbieri</t>
  </si>
  <si>
    <t>Alps – Geographies and People 23</t>
  </si>
  <si>
    <t>https://www.artsy.net/artwork/olivo-barbieri-alps-geographies-and-people-23</t>
  </si>
  <si>
    <t>165.1 × 215.9 cm</t>
  </si>
  <si>
    <t>Summer Reading #12 (from the series Reading in Color)</t>
  </si>
  <si>
    <t>https://www.artsy.net/artwork/mary-ellen-bartley-summer-reading-number-12-from-the-series-reading-in-color</t>
  </si>
  <si>
    <t>Sharon Core</t>
  </si>
  <si>
    <t>USA Flag, Fragment</t>
  </si>
  <si>
    <t>https://www.artsy.net/artwork/sharon-core-usa-flag-fragment</t>
  </si>
  <si>
    <t>93 × 120.7 cm</t>
  </si>
  <si>
    <t>Ori Gersht</t>
  </si>
  <si>
    <t>New Orders, Evertime 04</t>
  </si>
  <si>
    <t>https://www.artsy.net/artwork/ori-gersht-new-orders-evertime-04</t>
  </si>
  <si>
    <t>34.9 × 45.7 cm</t>
  </si>
  <si>
    <t>Lost in My Life (Fruit Stickers Seated with Round)</t>
  </si>
  <si>
    <t>https://www.artsy.net/artwork/rachel-perry-lost-in-my-life-fruit-stickers-seated-with-round</t>
  </si>
  <si>
    <t>228.6 × 152.4 cm</t>
  </si>
  <si>
    <t>Inside of My Drawer</t>
  </si>
  <si>
    <t>https://www.artsy.net/artwork/guanyu-xu-inside-of-my-drawer</t>
  </si>
  <si>
    <t>National City (6)</t>
  </si>
  <si>
    <t>https://www.artsy.net/artwork/john-baldessari-national-city-6-2</t>
  </si>
  <si>
    <t>Alps – Geographies and People 21</t>
  </si>
  <si>
    <t>https://www.artsy.net/artwork/olivo-barbieri-alps-geographies-and-people-21</t>
  </si>
  <si>
    <t>Summer Reading #13 (from the series Reading in Color)</t>
  </si>
  <si>
    <t>https://www.artsy.net/artwork/mary-ellen-bartley-summer-reading-number-13-from-the-series-reading-in-color</t>
  </si>
  <si>
    <t>Lipstick Row</t>
  </si>
  <si>
    <t>https://www.artsy.net/artwork/sharon-core-lipstick-row</t>
  </si>
  <si>
    <t>32.7 × 45.7 cm</t>
  </si>
  <si>
    <t>New Orders, Evertime 08</t>
  </si>
  <si>
    <t>https://www.artsy.net/artwork/ori-gersht-new-orders-evertime-08</t>
  </si>
  <si>
    <t>45.1 × 53 cm</t>
  </si>
  <si>
    <t xml:space="preserve">Hot! Wild! Unrestricted! </t>
  </si>
  <si>
    <t>https://www.artsy.net/artwork/mickalene-thomas-hot-wild-unrestricted</t>
  </si>
  <si>
    <t>New Orders, Evertime 03</t>
  </si>
  <si>
    <t>https://www.artsy.net/artwork/ori-gersht-new-orders-evertime-03</t>
  </si>
  <si>
    <t>Abdul Abdullah</t>
  </si>
  <si>
    <t>Custodians</t>
  </si>
  <si>
    <t>Yavuz Gallery</t>
  </si>
  <si>
    <t>https://www.artsy.net/artwork/abdul-abdullah-custodians</t>
  </si>
  <si>
    <t>183 × 1107 cm</t>
  </si>
  <si>
    <t>Angela Dufresne</t>
  </si>
  <si>
    <t>Dolly Parton and Lord Byron</t>
  </si>
  <si>
    <t>Yossi Milo Gallery</t>
  </si>
  <si>
    <t>https://www.artsy.net/artwork/angela-dufresne-dolly-parton-and-lord-byron</t>
  </si>
  <si>
    <t>Daniel Gordon</t>
  </si>
  <si>
    <t>Portrait with Shadows and Eyes</t>
  </si>
  <si>
    <t>https://www.artsy.net/artwork/daniel-gordon-portrait-with-shadows-and-eyes</t>
  </si>
  <si>
    <t>100.3 × 75.6 cm</t>
  </si>
  <si>
    <t>Meghann Riepenhoff</t>
  </si>
  <si>
    <t>Littoral Drift #1013 (Shine Tidelands, WA 02.11.18, Churning Waves and Drizzle)</t>
  </si>
  <si>
    <t>Dynamic Cyanotype</t>
  </si>
  <si>
    <t>https://www.artsy.net/artwork/meghann-riepenhoff-littoral-drift-number-1013-shine-tidelands-wa-02-dot-11-dot-18-churning-waves-and-drizzle-1</t>
  </si>
  <si>
    <t>Chris McCaw</t>
  </si>
  <si>
    <t>Sunburned GSP#950 (San Francisco Bay)</t>
  </si>
  <si>
    <t>Gelatin Silver Paper Negative</t>
  </si>
  <si>
    <t>https://www.artsy.net/artwork/chris-mccaw-sunburned-gsp-number-950-san-francisco-bay</t>
  </si>
  <si>
    <t>Gena Rowlands</t>
  </si>
  <si>
    <t>https://www.artsy.net/artwork/angela-dufresne-gena-rowlands-8</t>
  </si>
  <si>
    <t>Sarah Anne Johnson</t>
  </si>
  <si>
    <t>Black Out</t>
  </si>
  <si>
    <t>Bronze and Cardboard</t>
  </si>
  <si>
    <t>https://www.artsy.net/artwork/sarah-anne-johnson-black-out-1</t>
  </si>
  <si>
    <t>22.9 × 14 × 6.4 cm</t>
  </si>
  <si>
    <t>J.D. 'Okhai Ojeikere</t>
  </si>
  <si>
    <t>Onile Gogoro Or Akaba</t>
  </si>
  <si>
    <t>https://www.artsy.net/artwork/jd-okhai-ojeikere-onile-gogoro-or-akaba-6</t>
  </si>
  <si>
    <t>59.7 × 49.8 cm</t>
  </si>
  <si>
    <t>Sunset #2 (Bedazzled)</t>
  </si>
  <si>
    <t>Pigment print with holographic tape and adhesive</t>
  </si>
  <si>
    <t>https://www.artsy.net/artwork/sarah-anne-johnson-sunset-number-2-bedazzled</t>
  </si>
  <si>
    <t>88.9 × 124.5 cm</t>
  </si>
  <si>
    <t>Desert Rose and Apricots in Red, Green and Blue</t>
  </si>
  <si>
    <t>Pigment Print with UV Lamination</t>
  </si>
  <si>
    <t>https://www.artsy.net/artwork/daniel-gordon-desert-rose-and-apricots-in-red-green-and-blue</t>
  </si>
  <si>
    <t>139.7 × 174.6 cm</t>
  </si>
  <si>
    <t>Dorothy Malone, Tarnished Angels</t>
  </si>
  <si>
    <t>Oil on Panel</t>
  </si>
  <si>
    <t>https://www.artsy.net/artwork/angela-dufresne-dorothy-malone-tarnished-angels</t>
  </si>
  <si>
    <t>Sunburned GSP#1026</t>
  </si>
  <si>
    <t>Unique Gelatin Silver Paper Negative</t>
  </si>
  <si>
    <t>https://www.artsy.net/artwork/chris-mccaw-sunburned-gsp-number-1026</t>
  </si>
  <si>
    <t>https://www.artsy.net/artwork/angela-dufresne-gena-rowlands-12</t>
  </si>
  <si>
    <t>25.4 × 30.5 cm</t>
  </si>
  <si>
    <t>Kyle Meyer</t>
  </si>
  <si>
    <t>Unidentified 155a</t>
  </si>
  <si>
    <t>Archival Pigment Print Hand Woven with Wax Print Fabric</t>
  </si>
  <si>
    <t>https://www.artsy.net/artwork/kyle-meyer-unidentified-155a</t>
  </si>
  <si>
    <t>137.2 × 91.4 cm</t>
  </si>
  <si>
    <t>Still Life with Cherries and Plums</t>
  </si>
  <si>
    <t>https://www.artsy.net/artwork/daniel-gordon-still-life-with-cherries-and-plums</t>
  </si>
  <si>
    <t>126.4 × 101 cm</t>
  </si>
  <si>
    <t>Muxe portrait #1, Juchitán de Zaragoza</t>
  </si>
  <si>
    <t>Archival Pigment Print in two sizes</t>
  </si>
  <si>
    <t>https://www.artsy.net/artwork/pieter-hugo-muxe-portrait-number-1-juchitan-de-zaragoza</t>
  </si>
  <si>
    <t>Sunburned GSP#976 (Oregon \/ Contracting)</t>
  </si>
  <si>
    <t>https://www.artsy.net/artwork/chris-mccaw-sunburned-gsp-number-976-oregon-slash-contracting</t>
  </si>
  <si>
    <t>Muxe portrait #2, Juchitán de Zaragoza</t>
  </si>
  <si>
    <t>https://www.artsy.net/artwork/pieter-hugo-muxe-portrait-number-2-juchitan-de-zaragoza</t>
  </si>
  <si>
    <t>Mkpuk Eba</t>
  </si>
  <si>
    <t>https://www.artsy.net/artwork/jd-okhai-ojeikere-mkpuk-eba-10</t>
  </si>
  <si>
    <t>Apocalypse</t>
  </si>
  <si>
    <t>Pigment print with holographic tape and adhesive and paint</t>
  </si>
  <si>
    <t>https://www.artsy.net/artwork/sarah-anne-johnson-apocalypse</t>
  </si>
  <si>
    <t>Littoral Drift #1326 (Stinson Beach, CA 09.07.19, Splashes in Tidal Pool)</t>
  </si>
  <si>
    <t>Three Dynamic Cyanotypes</t>
  </si>
  <si>
    <t>https://www.artsy.net/artwork/meghann-riepenhoff-littoral-drift-number-1326-stinson-beach-ca-09-dot-07-dot-19-splashes-in-tidal-pool</t>
  </si>
  <si>
    <t>66.7 × 153.7 cm</t>
  </si>
  <si>
    <t>Muxe, Portrait #3, Juchitán de Zaragoza</t>
  </si>
  <si>
    <t>https://www.artsy.net/artwork/pieter-hugo-muxe-portrait-number-3-juchitan-de-zaragoza-3</t>
  </si>
  <si>
    <t>Sunburned GSP#926 (Pacific Ocean)</t>
  </si>
  <si>
    <t>https://www.artsy.net/artwork/chris-mccaw-sunburned-gsp-number-926-pacific-ocean</t>
  </si>
  <si>
    <t>Explosion</t>
  </si>
  <si>
    <t>Bronze and plastic</t>
  </si>
  <si>
    <t>https://www.artsy.net/artwork/sarah-anne-johnson-explosion</t>
  </si>
  <si>
    <t>40 × 14 × 15.2 cm</t>
  </si>
  <si>
    <t>Fro Fro</t>
  </si>
  <si>
    <t>https://www.artsy.net/artwork/jd-okhai-ojeikere-fro-fro-1</t>
  </si>
  <si>
    <t>Composition with Yellow</t>
  </si>
  <si>
    <t>https://www.artsy.net/artwork/mark-manders-composition-with-yellow-9</t>
  </si>
  <si>
    <t>125 × 90 × 10 cm</t>
  </si>
  <si>
    <t>Working Table</t>
  </si>
  <si>
    <t>Painted bronze, painted iron, painted wood, iron</t>
  </si>
  <si>
    <t>https://www.artsy.net/artwork/mark-manders-working-table-1</t>
  </si>
  <si>
    <t>166.5 × 208 × 108 cm</t>
  </si>
  <si>
    <t>Kim Jones</t>
  </si>
  <si>
    <t>Untitled (Baby)</t>
  </si>
  <si>
    <t>1973, 2007, 2008</t>
  </si>
  <si>
    <t>Wood, ink, acrylic, foam, nylon and cord</t>
  </si>
  <si>
    <t>https://www.artsy.net/artwork/kim-jones-untitled-baby</t>
  </si>
  <si>
    <t>134.6 × 63.5 × 45.7 cm</t>
  </si>
  <si>
    <t>In the End You're Just Dad</t>
  </si>
  <si>
    <t>https://www.artsy.net/artwork/luc-tuymans-in-the-end-youre-just-dad-1</t>
  </si>
  <si>
    <t>49 × 67.8 cm</t>
  </si>
  <si>
    <t>Z.Z.-T.T.-17 #5</t>
  </si>
  <si>
    <t>Gelatin silver print mounted on aluminium</t>
  </si>
  <si>
    <t>https://www.artsy.net/artwork/dirk-braeckman-z-dot-z-t-dot-t-17-number-5</t>
  </si>
  <si>
    <t>Adobe, silkscreen ink, jute, wood and aluminum support</t>
  </si>
  <si>
    <t>https://www.artsy.net/artwork/n-dash-untitled-91</t>
  </si>
  <si>
    <t>203.2 × 114.3 cm</t>
  </si>
  <si>
    <t>Graphite and oil stick on rice paper</t>
  </si>
  <si>
    <t>https://www.artsy.net/artwork/jack-whitten-ode-to-monet-number-6</t>
  </si>
  <si>
    <t>30.5 × 40.7 cm</t>
  </si>
  <si>
    <t>2003-2009</t>
  </si>
  <si>
    <t>Acrylic and ink on colour photograph</t>
  </si>
  <si>
    <t>https://www.artsy.net/artwork/kim-jones-untitled-21</t>
  </si>
  <si>
    <t>61 × 40.6 cm</t>
  </si>
  <si>
    <t>https://www.artsy.net/artwork/song-hyun-sook-untitled-7</t>
  </si>
  <si>
    <t>35.5 × 19.3 cm</t>
  </si>
  <si>
    <t>The birthmark scenes</t>
  </si>
  <si>
    <t>https://www.artsy.net/artwork/jan-de-maesschalck-the-birthmark-scenes</t>
  </si>
  <si>
    <t>46 × 59.2 cm</t>
  </si>
  <si>
    <t>Still Life with Lemon</t>
  </si>
  <si>
    <t>https://www.artsy.net/artwork/mircea-suciu-still-life-with-lemon</t>
  </si>
  <si>
    <t>Dear deer , As I recall</t>
  </si>
  <si>
    <t>Digital print on matte paper mounted on aluminium in stainless steel frame</t>
  </si>
  <si>
    <t>https://www.artsy.net/artwork/dirk-braeckman-dear-deer-as-i-recall</t>
  </si>
  <si>
    <t>https://www.artsy.net/artwork/paulo-monteiro-untitled-149</t>
  </si>
  <si>
    <t>30.3 × 24.5 cm</t>
  </si>
  <si>
    <t>The Leap</t>
  </si>
  <si>
    <t>https://www.artsy.net/artwork/jan-de-maesschalck-the-leap</t>
  </si>
  <si>
    <t>57.2 × 38.3 cm</t>
  </si>
  <si>
    <t>https://www.artsy.net/artwork/mircea-suciu-dazzle-hallucination-slash-disintegration</t>
  </si>
  <si>
    <t>Mop</t>
  </si>
  <si>
    <t>Wig, acrylic and ink</t>
  </si>
  <si>
    <t>https://www.artsy.net/artwork/kim-jones-mop</t>
  </si>
  <si>
    <t>42 × 36 × 2.5 cm</t>
  </si>
  <si>
    <t>https://www.artsy.net/artwork/paulo-monteiro-untitled-176</t>
  </si>
  <si>
    <t>50 × 9.5 × 4.5 cm</t>
  </si>
  <si>
    <t>Jockum Nordström</t>
  </si>
  <si>
    <t>Rug</t>
  </si>
  <si>
    <t>https://www.artsy.net/artwork/jockum-nordstrom-rug</t>
  </si>
  <si>
    <t>121 × 66 cm</t>
  </si>
  <si>
    <t>https://www.artsy.net/artwork/song-hyun-sook-brushstrokes-diagram-24</t>
  </si>
  <si>
    <t>https://www.artsy.net/artwork/paulo-monteiro-untitled-177</t>
  </si>
  <si>
    <t>21 × 16.4 × 5.6 cm</t>
  </si>
  <si>
    <t>Alcoholism</t>
  </si>
  <si>
    <t>https://www.artsy.net/artwork/jockum-nordstrom-alcoholism</t>
  </si>
  <si>
    <t>45 × 64 cm</t>
  </si>
  <si>
    <t>total artworks</t>
  </si>
  <si>
    <t>artworks with price information</t>
  </si>
  <si>
    <t>artworks with requestable price information</t>
  </si>
  <si>
    <t>artworks with no price information</t>
  </si>
  <si>
    <t>TOTAL</t>
  </si>
  <si>
    <t>price availability*</t>
  </si>
  <si>
    <t>price availability**</t>
  </si>
  <si>
    <t>*Assuming that all price request inquiries are successful.</t>
  </si>
  <si>
    <t>**Assuming that all price request inquiries are successful. Please note that some URLs are invalid due to changes on Artsy, thus minor discrepancies are to be expected.</t>
  </si>
  <si>
    <r>
      <t xml:space="preserve">Galleries providing price infromation for </t>
    </r>
    <r>
      <rPr>
        <b/>
        <sz val="11"/>
        <color theme="1"/>
        <rFont val="Calibri"/>
        <family val="2"/>
        <scheme val="minor"/>
      </rPr>
      <t>no</t>
    </r>
    <r>
      <rPr>
        <sz val="11"/>
        <color theme="1"/>
        <rFont val="Calibri"/>
        <family val="2"/>
        <scheme val="minor"/>
      </rPr>
      <t xml:space="preserve"> artworks</t>
    </r>
  </si>
  <si>
    <r>
      <t xml:space="preserve">Galleries providing price information for </t>
    </r>
    <r>
      <rPr>
        <b/>
        <sz val="11"/>
        <color theme="1"/>
        <rFont val="Calibri"/>
        <family val="2"/>
        <scheme val="minor"/>
      </rPr>
      <t>all</t>
    </r>
    <r>
      <rPr>
        <sz val="11"/>
        <color theme="1"/>
        <rFont val="Calibri"/>
        <family val="2"/>
        <scheme val="minor"/>
      </rPr>
      <t xml:space="preserve"> artworks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</si>
</sst>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name val="Calibri"/>
    </font>
    <font>
      <sz val="11"/>
      <color rgb="FFFF0000"/>
      <name val="Calibri"/>
      <family val="2"/>
      <scheme val="minor"/>
    </font>
    <font>
      <b/>
      <sz val="11"/>
      <color theme="1"/>
      <name val="Calibri"/>
      <family val="2"/>
      <scheme val="minor"/>
    </font>
    <font>
      <sz val="9"/>
      <color theme="1"/>
      <name val="Calibri"/>
      <family val="2"/>
      <scheme val="minor"/>
    </font>
    <font>
      <b/>
      <sz val="12"/>
      <color rgb="FF00B050"/>
      <name val="Calibri"/>
      <family val="2"/>
      <scheme val="minor"/>
    </font>
    <font>
      <b/>
      <sz val="11"/>
      <color rgb="FF00B050"/>
      <name val="Calibri"/>
      <family val="2"/>
      <scheme val="minor"/>
    </font>
    <font>
      <b/>
      <sz val="11"/>
      <color rgb="FFFF000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21">
    <xf numFmtId="0" fontId="0" fillId="0" borderId="0" xfId="0"/>
    <xf numFmtId="0" fontId="1" fillId="0" borderId="1" xfId="0" applyFont="1" applyBorder="1" applyAlignment="1">
      <alignment horizontal="center" vertical="top"/>
    </xf>
    <xf numFmtId="0" fontId="0" fillId="0" borderId="6" xfId="0" applyBorder="1"/>
    <xf numFmtId="0" fontId="0" fillId="0" borderId="0"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2" borderId="11" xfId="0" applyFill="1" applyBorder="1"/>
    <xf numFmtId="0" fontId="0" fillId="2" borderId="12" xfId="0" applyFill="1" applyBorder="1"/>
    <xf numFmtId="0" fontId="0" fillId="0" borderId="0" xfId="0" applyFill="1" applyBorder="1"/>
    <xf numFmtId="0" fontId="4" fillId="0" borderId="0" xfId="0" applyFont="1"/>
    <xf numFmtId="0" fontId="2" fillId="0" borderId="7" xfId="0" applyFont="1" applyBorder="1"/>
    <xf numFmtId="0" fontId="0" fillId="0" borderId="3" xfId="0" applyBorder="1" applyAlignment="1">
      <alignment horizontal="center" vertical="center" wrapText="1"/>
    </xf>
    <xf numFmtId="0" fontId="0" fillId="0" borderId="5" xfId="0" applyBorder="1" applyAlignment="1">
      <alignment horizontal="center" vertical="center" wrapText="1"/>
    </xf>
    <xf numFmtId="0" fontId="5" fillId="3" borderId="2" xfId="0" applyFont="1" applyFill="1" applyBorder="1"/>
    <xf numFmtId="0" fontId="6" fillId="2" borderId="8" xfId="0" applyFont="1" applyFill="1" applyBorder="1" applyAlignment="1">
      <alignment horizontal="center" vertical="center"/>
    </xf>
    <xf numFmtId="0" fontId="7" fillId="2" borderId="10" xfId="0" applyFont="1" applyFill="1" applyBorder="1" applyAlignment="1">
      <alignment horizontal="center"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cellXfs>
  <cellStyles count="1">
    <cellStyle name="Normal" xfId="0" builtinId="0"/>
  </cellStyles>
  <dxfs count="2">
    <dxf>
      <font>
        <color rgb="FF9C0006"/>
      </font>
      <fill>
        <patternFill>
          <bgColor rgb="FFFFC7CE"/>
        </patternFill>
      </fill>
    </dxf>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507"/>
  <sheetViews>
    <sheetView tabSelected="1" workbookViewId="0">
      <pane ySplit="1" topLeftCell="A86" activePane="bottomLeft" state="frozen"/>
      <selection pane="bottomLeft" activeCell="E92" sqref="E92"/>
    </sheetView>
  </sheetViews>
  <sheetFormatPr defaultRowHeight="14.4" x14ac:dyDescent="0.3"/>
  <cols>
    <col min="1" max="1" width="17.109375" customWidth="1"/>
    <col min="5" max="5" width="22.55468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13891</v>
      </c>
      <c r="B2" t="s">
        <v>13892</v>
      </c>
      <c r="C2" t="s">
        <v>13893</v>
      </c>
      <c r="D2" t="s">
        <v>3932</v>
      </c>
      <c r="E2" t="s">
        <v>13894</v>
      </c>
      <c r="G2">
        <v>10001</v>
      </c>
      <c r="H2">
        <v>25000</v>
      </c>
      <c r="I2" t="s">
        <v>13895</v>
      </c>
      <c r="J2" t="s">
        <v>13896</v>
      </c>
      <c r="K2" t="s">
        <v>13897</v>
      </c>
      <c r="L2" t="b">
        <v>0</v>
      </c>
      <c r="M2" t="s">
        <v>125</v>
      </c>
    </row>
    <row r="3" spans="1:14" x14ac:dyDescent="0.3">
      <c r="A3" t="s">
        <v>13891</v>
      </c>
      <c r="B3" t="s">
        <v>13892</v>
      </c>
      <c r="C3" t="s">
        <v>13898</v>
      </c>
      <c r="D3">
        <v>1977</v>
      </c>
      <c r="E3" t="s">
        <v>13894</v>
      </c>
      <c r="G3">
        <v>10001</v>
      </c>
      <c r="H3">
        <v>25000</v>
      </c>
      <c r="I3" t="s">
        <v>13895</v>
      </c>
      <c r="J3" t="s">
        <v>1389</v>
      </c>
      <c r="K3" t="s">
        <v>13899</v>
      </c>
      <c r="L3" t="b">
        <v>0</v>
      </c>
      <c r="M3" t="s">
        <v>125</v>
      </c>
    </row>
    <row r="4" spans="1:14" x14ac:dyDescent="0.3">
      <c r="A4" t="s">
        <v>13891</v>
      </c>
      <c r="B4" t="s">
        <v>13892</v>
      </c>
      <c r="C4" t="s">
        <v>13900</v>
      </c>
      <c r="D4" t="s">
        <v>3932</v>
      </c>
      <c r="E4" t="s">
        <v>13894</v>
      </c>
      <c r="G4">
        <v>10001</v>
      </c>
      <c r="H4">
        <v>25000</v>
      </c>
      <c r="I4" t="s">
        <v>13895</v>
      </c>
      <c r="J4" t="s">
        <v>13896</v>
      </c>
      <c r="K4" t="s">
        <v>13901</v>
      </c>
      <c r="L4" t="b">
        <v>0</v>
      </c>
      <c r="M4" t="s">
        <v>125</v>
      </c>
    </row>
    <row r="5" spans="1:14" x14ac:dyDescent="0.3">
      <c r="A5" t="s">
        <v>13891</v>
      </c>
      <c r="B5" t="s">
        <v>13892</v>
      </c>
      <c r="C5" t="s">
        <v>13902</v>
      </c>
      <c r="D5">
        <v>1977</v>
      </c>
      <c r="E5" t="s">
        <v>13894</v>
      </c>
      <c r="G5">
        <v>10001</v>
      </c>
      <c r="H5">
        <v>25000</v>
      </c>
      <c r="I5" t="s">
        <v>13895</v>
      </c>
      <c r="J5" t="s">
        <v>13896</v>
      </c>
      <c r="K5" t="s">
        <v>13903</v>
      </c>
      <c r="L5" t="b">
        <v>0</v>
      </c>
      <c r="M5" t="s">
        <v>125</v>
      </c>
    </row>
    <row r="6" spans="1:14" x14ac:dyDescent="0.3">
      <c r="A6" t="s">
        <v>13891</v>
      </c>
      <c r="B6" t="s">
        <v>13892</v>
      </c>
      <c r="C6" t="s">
        <v>13904</v>
      </c>
      <c r="D6">
        <v>1977</v>
      </c>
      <c r="E6" t="s">
        <v>13894</v>
      </c>
      <c r="G6">
        <v>10001</v>
      </c>
      <c r="H6">
        <v>25000</v>
      </c>
      <c r="I6" t="s">
        <v>13895</v>
      </c>
      <c r="J6" t="s">
        <v>13905</v>
      </c>
      <c r="K6" t="s">
        <v>13906</v>
      </c>
      <c r="L6" t="b">
        <v>0</v>
      </c>
      <c r="M6" t="s">
        <v>125</v>
      </c>
    </row>
    <row r="7" spans="1:14" x14ac:dyDescent="0.3">
      <c r="A7" t="s">
        <v>13891</v>
      </c>
      <c r="B7" t="s">
        <v>13892</v>
      </c>
      <c r="C7" t="s">
        <v>13907</v>
      </c>
      <c r="D7">
        <v>1976</v>
      </c>
      <c r="E7" t="s">
        <v>13894</v>
      </c>
      <c r="G7">
        <v>10001</v>
      </c>
      <c r="H7">
        <v>25000</v>
      </c>
      <c r="I7" t="s">
        <v>13895</v>
      </c>
      <c r="J7" t="s">
        <v>1389</v>
      </c>
      <c r="K7" t="s">
        <v>13908</v>
      </c>
      <c r="L7" t="b">
        <v>0</v>
      </c>
      <c r="M7" t="s">
        <v>125</v>
      </c>
    </row>
    <row r="8" spans="1:14" x14ac:dyDescent="0.3">
      <c r="A8" t="s">
        <v>13891</v>
      </c>
      <c r="B8" t="s">
        <v>13892</v>
      </c>
      <c r="C8" t="s">
        <v>13909</v>
      </c>
      <c r="D8">
        <v>1977</v>
      </c>
      <c r="E8" t="s">
        <v>13894</v>
      </c>
      <c r="G8">
        <v>10001</v>
      </c>
      <c r="H8">
        <v>25000</v>
      </c>
      <c r="I8" t="s">
        <v>13895</v>
      </c>
      <c r="J8" t="s">
        <v>13896</v>
      </c>
      <c r="K8" t="s">
        <v>13910</v>
      </c>
      <c r="L8" t="b">
        <v>0</v>
      </c>
      <c r="M8" t="s">
        <v>125</v>
      </c>
    </row>
    <row r="9" spans="1:14" x14ac:dyDescent="0.3">
      <c r="A9" t="s">
        <v>13891</v>
      </c>
      <c r="B9" t="s">
        <v>13892</v>
      </c>
      <c r="C9" t="s">
        <v>13911</v>
      </c>
      <c r="D9" t="s">
        <v>3932</v>
      </c>
      <c r="E9" t="s">
        <v>13894</v>
      </c>
      <c r="G9">
        <v>10001</v>
      </c>
      <c r="H9">
        <v>25000</v>
      </c>
      <c r="I9" t="s">
        <v>13895</v>
      </c>
      <c r="J9" t="s">
        <v>13896</v>
      </c>
      <c r="K9" t="s">
        <v>13912</v>
      </c>
      <c r="L9" t="b">
        <v>0</v>
      </c>
      <c r="M9" t="s">
        <v>125</v>
      </c>
    </row>
    <row r="10" spans="1:14" x14ac:dyDescent="0.3">
      <c r="A10" t="s">
        <v>13891</v>
      </c>
      <c r="B10" t="s">
        <v>13892</v>
      </c>
      <c r="C10" t="s">
        <v>13911</v>
      </c>
      <c r="D10">
        <v>1977</v>
      </c>
      <c r="E10" t="s">
        <v>13894</v>
      </c>
      <c r="G10">
        <v>10001</v>
      </c>
      <c r="H10">
        <v>25000</v>
      </c>
      <c r="I10" t="s">
        <v>13895</v>
      </c>
      <c r="J10" t="s">
        <v>13913</v>
      </c>
      <c r="K10" t="s">
        <v>13914</v>
      </c>
      <c r="L10" t="b">
        <v>0</v>
      </c>
      <c r="M10" t="s">
        <v>125</v>
      </c>
    </row>
    <row r="11" spans="1:14" x14ac:dyDescent="0.3">
      <c r="A11" t="s">
        <v>13891</v>
      </c>
      <c r="B11" t="s">
        <v>13892</v>
      </c>
      <c r="C11" t="s">
        <v>13915</v>
      </c>
      <c r="D11" t="s">
        <v>3932</v>
      </c>
      <c r="E11" t="s">
        <v>13894</v>
      </c>
      <c r="G11">
        <v>50001</v>
      </c>
      <c r="H11">
        <v>100000</v>
      </c>
      <c r="I11" t="s">
        <v>13895</v>
      </c>
      <c r="J11" t="s">
        <v>13916</v>
      </c>
      <c r="K11" t="s">
        <v>13917</v>
      </c>
      <c r="L11" t="b">
        <v>0</v>
      </c>
      <c r="M11" t="s">
        <v>125</v>
      </c>
    </row>
    <row r="12" spans="1:14" x14ac:dyDescent="0.3">
      <c r="A12" t="s">
        <v>13891</v>
      </c>
      <c r="B12" t="s">
        <v>13892</v>
      </c>
      <c r="C12" t="s">
        <v>13918</v>
      </c>
      <c r="D12">
        <v>1977</v>
      </c>
      <c r="E12" t="s">
        <v>13894</v>
      </c>
      <c r="G12">
        <v>10001</v>
      </c>
      <c r="H12">
        <v>25000</v>
      </c>
      <c r="I12" t="s">
        <v>13895</v>
      </c>
      <c r="J12" t="s">
        <v>13896</v>
      </c>
      <c r="K12" t="s">
        <v>13919</v>
      </c>
      <c r="L12" t="b">
        <v>0</v>
      </c>
      <c r="M12" t="s">
        <v>125</v>
      </c>
    </row>
    <row r="13" spans="1:14" x14ac:dyDescent="0.3">
      <c r="A13" t="s">
        <v>13891</v>
      </c>
      <c r="B13" t="s">
        <v>13892</v>
      </c>
      <c r="C13" t="s">
        <v>13920</v>
      </c>
      <c r="D13">
        <v>1977</v>
      </c>
      <c r="E13" t="s">
        <v>13894</v>
      </c>
      <c r="G13">
        <v>25001</v>
      </c>
      <c r="H13">
        <v>50000</v>
      </c>
      <c r="I13" t="s">
        <v>211</v>
      </c>
      <c r="J13" t="s">
        <v>13921</v>
      </c>
      <c r="K13" t="s">
        <v>13922</v>
      </c>
      <c r="L13" t="b">
        <v>0</v>
      </c>
      <c r="M13" t="s">
        <v>125</v>
      </c>
    </row>
    <row r="14" spans="1:14" x14ac:dyDescent="0.3">
      <c r="A14" t="s">
        <v>13891</v>
      </c>
      <c r="B14" t="s">
        <v>13892</v>
      </c>
      <c r="C14" t="s">
        <v>13923</v>
      </c>
      <c r="D14">
        <v>1978</v>
      </c>
      <c r="E14" t="s">
        <v>13894</v>
      </c>
      <c r="G14">
        <v>10001</v>
      </c>
      <c r="H14">
        <v>25000</v>
      </c>
      <c r="I14" t="s">
        <v>13924</v>
      </c>
      <c r="J14" t="s">
        <v>13925</v>
      </c>
      <c r="K14" t="s">
        <v>13926</v>
      </c>
      <c r="L14" t="b">
        <v>0</v>
      </c>
      <c r="M14" t="s">
        <v>125</v>
      </c>
    </row>
    <row r="15" spans="1:14" x14ac:dyDescent="0.3">
      <c r="A15" t="s">
        <v>13891</v>
      </c>
      <c r="B15" t="s">
        <v>13892</v>
      </c>
      <c r="C15" t="s">
        <v>13927</v>
      </c>
      <c r="D15">
        <v>1977</v>
      </c>
      <c r="E15" t="s">
        <v>13894</v>
      </c>
      <c r="G15">
        <v>10001</v>
      </c>
      <c r="H15">
        <v>25000</v>
      </c>
      <c r="I15" t="s">
        <v>13924</v>
      </c>
      <c r="J15" t="s">
        <v>13928</v>
      </c>
      <c r="K15" t="s">
        <v>13929</v>
      </c>
      <c r="L15" t="b">
        <v>0</v>
      </c>
      <c r="M15" t="s">
        <v>125</v>
      </c>
    </row>
    <row r="16" spans="1:14" x14ac:dyDescent="0.3">
      <c r="A16" t="s">
        <v>13891</v>
      </c>
      <c r="B16" t="s">
        <v>13892</v>
      </c>
      <c r="C16" t="s">
        <v>13930</v>
      </c>
      <c r="D16">
        <v>1977</v>
      </c>
      <c r="E16" t="s">
        <v>13894</v>
      </c>
      <c r="G16">
        <v>25001</v>
      </c>
      <c r="H16">
        <v>50000</v>
      </c>
      <c r="I16" t="s">
        <v>211</v>
      </c>
      <c r="J16" t="s">
        <v>13931</v>
      </c>
      <c r="K16" t="s">
        <v>13932</v>
      </c>
      <c r="L16" t="b">
        <v>0</v>
      </c>
      <c r="M16" t="s">
        <v>125</v>
      </c>
    </row>
    <row r="17" spans="1:14" x14ac:dyDescent="0.3">
      <c r="A17" t="s">
        <v>29157</v>
      </c>
      <c r="B17" t="s">
        <v>29158</v>
      </c>
      <c r="C17" t="s">
        <v>29159</v>
      </c>
      <c r="D17" t="s">
        <v>25</v>
      </c>
      <c r="E17" t="s">
        <v>29160</v>
      </c>
      <c r="I17" t="s">
        <v>20</v>
      </c>
      <c r="J17" t="s">
        <v>29161</v>
      </c>
      <c r="K17" t="s">
        <v>29162</v>
      </c>
      <c r="L17" t="b">
        <v>0</v>
      </c>
      <c r="M17" t="s">
        <v>19</v>
      </c>
      <c r="N17" t="s">
        <v>29163</v>
      </c>
    </row>
    <row r="18" spans="1:14" x14ac:dyDescent="0.3">
      <c r="A18" t="s">
        <v>29157</v>
      </c>
      <c r="B18" t="s">
        <v>29158</v>
      </c>
      <c r="C18" t="s">
        <v>29164</v>
      </c>
      <c r="D18" t="s">
        <v>25</v>
      </c>
      <c r="E18" t="s">
        <v>29160</v>
      </c>
      <c r="I18" t="s">
        <v>53</v>
      </c>
      <c r="J18" t="s">
        <v>1275</v>
      </c>
      <c r="K18" t="s">
        <v>29165</v>
      </c>
      <c r="L18" t="b">
        <v>0</v>
      </c>
      <c r="M18" t="s">
        <v>19</v>
      </c>
      <c r="N18" t="s">
        <v>29166</v>
      </c>
    </row>
    <row r="19" spans="1:14" x14ac:dyDescent="0.3">
      <c r="A19" t="s">
        <v>29157</v>
      </c>
      <c r="B19" t="s">
        <v>29167</v>
      </c>
      <c r="C19" t="s">
        <v>17923</v>
      </c>
      <c r="D19" t="s">
        <v>84</v>
      </c>
      <c r="E19" t="s">
        <v>29160</v>
      </c>
      <c r="I19" t="s">
        <v>211</v>
      </c>
      <c r="J19" t="s">
        <v>29168</v>
      </c>
      <c r="K19" t="s">
        <v>29169</v>
      </c>
      <c r="L19" t="b">
        <v>0</v>
      </c>
      <c r="M19" t="s">
        <v>19</v>
      </c>
      <c r="N19" t="s">
        <v>29170</v>
      </c>
    </row>
    <row r="20" spans="1:14" x14ac:dyDescent="0.3">
      <c r="A20" t="s">
        <v>29157</v>
      </c>
      <c r="B20" t="s">
        <v>29158</v>
      </c>
      <c r="C20" t="s">
        <v>29171</v>
      </c>
      <c r="D20" t="s">
        <v>25</v>
      </c>
      <c r="E20" t="s">
        <v>29160</v>
      </c>
      <c r="I20" t="s">
        <v>53</v>
      </c>
      <c r="J20" t="s">
        <v>1275</v>
      </c>
      <c r="K20" t="s">
        <v>29172</v>
      </c>
      <c r="L20" t="b">
        <v>0</v>
      </c>
      <c r="M20" t="s">
        <v>19</v>
      </c>
      <c r="N20" t="s">
        <v>29166</v>
      </c>
    </row>
    <row r="21" spans="1:14" x14ac:dyDescent="0.3">
      <c r="A21" t="s">
        <v>29157</v>
      </c>
      <c r="B21" t="s">
        <v>29158</v>
      </c>
      <c r="C21" t="s">
        <v>29173</v>
      </c>
      <c r="D21" t="s">
        <v>25</v>
      </c>
      <c r="E21" t="s">
        <v>29160</v>
      </c>
      <c r="F21">
        <v>18000</v>
      </c>
      <c r="I21" t="s">
        <v>53</v>
      </c>
      <c r="J21" t="s">
        <v>1275</v>
      </c>
      <c r="K21" t="s">
        <v>29174</v>
      </c>
      <c r="L21" t="b">
        <v>0</v>
      </c>
      <c r="M21" t="s">
        <v>125</v>
      </c>
      <c r="N21" t="s">
        <v>29175</v>
      </c>
    </row>
    <row r="22" spans="1:14" x14ac:dyDescent="0.3">
      <c r="A22" t="s">
        <v>29157</v>
      </c>
      <c r="B22" t="s">
        <v>29158</v>
      </c>
      <c r="C22" t="s">
        <v>29176</v>
      </c>
      <c r="D22" t="s">
        <v>25</v>
      </c>
      <c r="E22" t="s">
        <v>29160</v>
      </c>
      <c r="F22">
        <v>4900</v>
      </c>
      <c r="I22" t="s">
        <v>53</v>
      </c>
      <c r="J22" t="s">
        <v>29177</v>
      </c>
      <c r="K22" t="s">
        <v>29178</v>
      </c>
      <c r="L22" t="b">
        <v>0</v>
      </c>
      <c r="M22" t="s">
        <v>125</v>
      </c>
      <c r="N22" t="s">
        <v>29179</v>
      </c>
    </row>
    <row r="23" spans="1:14" x14ac:dyDescent="0.3">
      <c r="A23" t="s">
        <v>29157</v>
      </c>
      <c r="B23" t="s">
        <v>29158</v>
      </c>
      <c r="C23" t="s">
        <v>29180</v>
      </c>
      <c r="D23" t="s">
        <v>25</v>
      </c>
      <c r="E23" t="s">
        <v>29160</v>
      </c>
      <c r="F23">
        <v>18000</v>
      </c>
      <c r="I23" t="s">
        <v>53</v>
      </c>
      <c r="J23" t="s">
        <v>1275</v>
      </c>
      <c r="K23" t="s">
        <v>29181</v>
      </c>
      <c r="L23" t="b">
        <v>0</v>
      </c>
      <c r="M23" t="s">
        <v>125</v>
      </c>
      <c r="N23" t="s">
        <v>29182</v>
      </c>
    </row>
    <row r="24" spans="1:14" x14ac:dyDescent="0.3">
      <c r="A24" t="s">
        <v>29157</v>
      </c>
      <c r="B24" t="s">
        <v>29158</v>
      </c>
      <c r="C24" t="s">
        <v>29183</v>
      </c>
      <c r="D24" t="s">
        <v>25</v>
      </c>
      <c r="E24" t="s">
        <v>29160</v>
      </c>
      <c r="F24">
        <v>18000</v>
      </c>
      <c r="I24" t="s">
        <v>53</v>
      </c>
      <c r="J24" t="s">
        <v>1275</v>
      </c>
      <c r="K24" t="s">
        <v>29184</v>
      </c>
      <c r="L24" t="b">
        <v>0</v>
      </c>
      <c r="M24" t="s">
        <v>125</v>
      </c>
      <c r="N24" t="s">
        <v>29185</v>
      </c>
    </row>
    <row r="25" spans="1:14" x14ac:dyDescent="0.3">
      <c r="A25" t="s">
        <v>29157</v>
      </c>
      <c r="B25" t="s">
        <v>29158</v>
      </c>
      <c r="C25" t="s">
        <v>29186</v>
      </c>
      <c r="D25" t="s">
        <v>25</v>
      </c>
      <c r="E25" t="s">
        <v>29160</v>
      </c>
      <c r="F25">
        <v>18000</v>
      </c>
      <c r="I25" t="s">
        <v>53</v>
      </c>
      <c r="J25" t="s">
        <v>1275</v>
      </c>
      <c r="K25" t="s">
        <v>29187</v>
      </c>
      <c r="L25" t="b">
        <v>0</v>
      </c>
      <c r="M25" t="s">
        <v>125</v>
      </c>
      <c r="N25" t="s">
        <v>29188</v>
      </c>
    </row>
    <row r="26" spans="1:14" x14ac:dyDescent="0.3">
      <c r="A26" t="s">
        <v>29157</v>
      </c>
      <c r="B26" t="s">
        <v>29167</v>
      </c>
      <c r="C26" t="s">
        <v>17923</v>
      </c>
      <c r="D26" t="s">
        <v>84</v>
      </c>
      <c r="E26" t="s">
        <v>29160</v>
      </c>
      <c r="F26">
        <v>16000</v>
      </c>
      <c r="I26" t="s">
        <v>211</v>
      </c>
      <c r="J26" t="s">
        <v>29168</v>
      </c>
      <c r="K26" t="s">
        <v>29189</v>
      </c>
      <c r="L26" t="b">
        <v>0</v>
      </c>
      <c r="M26" t="s">
        <v>125</v>
      </c>
      <c r="N26" t="s">
        <v>29170</v>
      </c>
    </row>
    <row r="27" spans="1:14" x14ac:dyDescent="0.3">
      <c r="A27" t="s">
        <v>29157</v>
      </c>
      <c r="B27" t="s">
        <v>29167</v>
      </c>
      <c r="C27" t="s">
        <v>29190</v>
      </c>
      <c r="D27" t="s">
        <v>17</v>
      </c>
      <c r="E27" t="s">
        <v>29160</v>
      </c>
      <c r="F27">
        <v>16000</v>
      </c>
      <c r="I27" t="s">
        <v>211</v>
      </c>
      <c r="J27" t="s">
        <v>29168</v>
      </c>
      <c r="K27" t="s">
        <v>29191</v>
      </c>
      <c r="L27" t="b">
        <v>0</v>
      </c>
      <c r="M27" t="s">
        <v>125</v>
      </c>
      <c r="N27" t="s">
        <v>991</v>
      </c>
    </row>
    <row r="28" spans="1:14" x14ac:dyDescent="0.3">
      <c r="A28" t="s">
        <v>29157</v>
      </c>
      <c r="B28" t="s">
        <v>29167</v>
      </c>
      <c r="C28" t="s">
        <v>29192</v>
      </c>
      <c r="D28" t="s">
        <v>236</v>
      </c>
      <c r="E28" t="s">
        <v>29160</v>
      </c>
      <c r="F28">
        <v>16000</v>
      </c>
      <c r="I28" t="s">
        <v>33</v>
      </c>
      <c r="J28" t="s">
        <v>29193</v>
      </c>
      <c r="K28" t="s">
        <v>29194</v>
      </c>
      <c r="L28" t="b">
        <v>1</v>
      </c>
      <c r="M28" t="s">
        <v>125</v>
      </c>
    </row>
    <row r="29" spans="1:14" x14ac:dyDescent="0.3">
      <c r="A29" t="s">
        <v>29157</v>
      </c>
      <c r="B29" t="s">
        <v>29167</v>
      </c>
      <c r="C29" t="s">
        <v>29195</v>
      </c>
      <c r="D29" t="s">
        <v>1369</v>
      </c>
      <c r="E29" t="s">
        <v>29160</v>
      </c>
      <c r="F29">
        <v>19000</v>
      </c>
      <c r="I29" t="s">
        <v>211</v>
      </c>
      <c r="J29" t="s">
        <v>29168</v>
      </c>
      <c r="K29" t="s">
        <v>29196</v>
      </c>
      <c r="L29" t="b">
        <v>0</v>
      </c>
      <c r="M29" t="s">
        <v>125</v>
      </c>
      <c r="N29" t="s">
        <v>29197</v>
      </c>
    </row>
    <row r="30" spans="1:14" x14ac:dyDescent="0.3">
      <c r="A30" t="s">
        <v>29157</v>
      </c>
      <c r="B30" t="s">
        <v>29198</v>
      </c>
      <c r="C30" t="s">
        <v>29199</v>
      </c>
      <c r="D30" t="s">
        <v>193</v>
      </c>
      <c r="E30" t="s">
        <v>29160</v>
      </c>
      <c r="F30">
        <v>50000</v>
      </c>
      <c r="I30" t="s">
        <v>53</v>
      </c>
      <c r="J30" t="s">
        <v>80</v>
      </c>
      <c r="K30" t="s">
        <v>29200</v>
      </c>
      <c r="L30" t="b">
        <v>0</v>
      </c>
      <c r="M30" t="s">
        <v>125</v>
      </c>
      <c r="N30" t="s">
        <v>843</v>
      </c>
    </row>
    <row r="31" spans="1:14" x14ac:dyDescent="0.3">
      <c r="A31" t="s">
        <v>29157</v>
      </c>
      <c r="B31" t="s">
        <v>29201</v>
      </c>
      <c r="C31" t="s">
        <v>29202</v>
      </c>
      <c r="D31" t="s">
        <v>242</v>
      </c>
      <c r="E31" t="s">
        <v>29160</v>
      </c>
      <c r="F31">
        <v>58000</v>
      </c>
      <c r="I31" t="s">
        <v>37</v>
      </c>
      <c r="J31" t="s">
        <v>29203</v>
      </c>
      <c r="K31" t="s">
        <v>29204</v>
      </c>
      <c r="L31" t="b">
        <v>0</v>
      </c>
      <c r="M31" t="s">
        <v>125</v>
      </c>
      <c r="N31" t="s">
        <v>29205</v>
      </c>
    </row>
    <row r="32" spans="1:14" x14ac:dyDescent="0.3">
      <c r="A32" t="s">
        <v>29157</v>
      </c>
      <c r="B32" t="s">
        <v>29158</v>
      </c>
      <c r="C32" t="s">
        <v>29206</v>
      </c>
      <c r="D32" t="s">
        <v>25</v>
      </c>
      <c r="E32" t="s">
        <v>29160</v>
      </c>
      <c r="F32">
        <v>18000</v>
      </c>
      <c r="I32" t="s">
        <v>53</v>
      </c>
      <c r="J32" t="s">
        <v>1275</v>
      </c>
      <c r="K32" t="s">
        <v>29207</v>
      </c>
      <c r="L32" t="b">
        <v>0</v>
      </c>
      <c r="M32" t="s">
        <v>125</v>
      </c>
      <c r="N32" t="s">
        <v>29188</v>
      </c>
    </row>
    <row r="33" spans="1:14" x14ac:dyDescent="0.3">
      <c r="A33" t="s">
        <v>29157</v>
      </c>
      <c r="B33" t="s">
        <v>29158</v>
      </c>
      <c r="C33" t="s">
        <v>29208</v>
      </c>
      <c r="D33" t="s">
        <v>25</v>
      </c>
      <c r="E33" t="s">
        <v>29160</v>
      </c>
      <c r="F33">
        <v>4300</v>
      </c>
      <c r="I33" t="s">
        <v>53</v>
      </c>
      <c r="J33" t="s">
        <v>29177</v>
      </c>
      <c r="K33" t="s">
        <v>29209</v>
      </c>
      <c r="L33" t="b">
        <v>0</v>
      </c>
      <c r="M33" t="s">
        <v>125</v>
      </c>
      <c r="N33" t="s">
        <v>29210</v>
      </c>
    </row>
    <row r="34" spans="1:14" x14ac:dyDescent="0.3">
      <c r="A34" t="s">
        <v>29157</v>
      </c>
      <c r="B34" t="s">
        <v>29158</v>
      </c>
      <c r="C34" t="s">
        <v>29211</v>
      </c>
      <c r="D34" t="s">
        <v>25</v>
      </c>
      <c r="E34" t="s">
        <v>29160</v>
      </c>
      <c r="F34">
        <v>18000</v>
      </c>
      <c r="I34" t="s">
        <v>53</v>
      </c>
      <c r="J34" t="s">
        <v>1275</v>
      </c>
      <c r="K34" t="s">
        <v>29212</v>
      </c>
      <c r="L34" t="b">
        <v>0</v>
      </c>
      <c r="M34" t="s">
        <v>125</v>
      </c>
      <c r="N34" t="s">
        <v>29182</v>
      </c>
    </row>
    <row r="35" spans="1:14" x14ac:dyDescent="0.3">
      <c r="A35" t="s">
        <v>29157</v>
      </c>
      <c r="B35" t="s">
        <v>29158</v>
      </c>
      <c r="C35" t="s">
        <v>29213</v>
      </c>
      <c r="D35" t="s">
        <v>25</v>
      </c>
      <c r="E35" t="s">
        <v>29160</v>
      </c>
      <c r="F35">
        <v>18000</v>
      </c>
      <c r="I35" t="s">
        <v>53</v>
      </c>
      <c r="J35" t="s">
        <v>1275</v>
      </c>
      <c r="K35" t="s">
        <v>29214</v>
      </c>
      <c r="L35" t="b">
        <v>0</v>
      </c>
      <c r="M35" t="s">
        <v>125</v>
      </c>
      <c r="N35" t="s">
        <v>29185</v>
      </c>
    </row>
    <row r="36" spans="1:14" x14ac:dyDescent="0.3">
      <c r="A36" t="s">
        <v>29157</v>
      </c>
      <c r="B36" t="s">
        <v>29158</v>
      </c>
      <c r="C36" t="s">
        <v>29215</v>
      </c>
      <c r="D36" t="s">
        <v>25</v>
      </c>
      <c r="E36" t="s">
        <v>29160</v>
      </c>
      <c r="F36">
        <v>18000</v>
      </c>
      <c r="I36" t="s">
        <v>53</v>
      </c>
      <c r="J36" t="s">
        <v>1275</v>
      </c>
      <c r="K36" t="s">
        <v>29216</v>
      </c>
      <c r="L36" t="b">
        <v>0</v>
      </c>
      <c r="M36" t="s">
        <v>125</v>
      </c>
      <c r="N36" t="s">
        <v>29188</v>
      </c>
    </row>
    <row r="37" spans="1:14" x14ac:dyDescent="0.3">
      <c r="A37" t="s">
        <v>29157</v>
      </c>
      <c r="B37" t="s">
        <v>29167</v>
      </c>
      <c r="C37" t="s">
        <v>29217</v>
      </c>
      <c r="D37" t="s">
        <v>17</v>
      </c>
      <c r="E37" t="s">
        <v>29160</v>
      </c>
      <c r="F37">
        <v>16000</v>
      </c>
      <c r="I37" t="s">
        <v>211</v>
      </c>
      <c r="J37" t="s">
        <v>29168</v>
      </c>
      <c r="K37" t="s">
        <v>29218</v>
      </c>
      <c r="L37" t="b">
        <v>0</v>
      </c>
      <c r="M37" t="s">
        <v>125</v>
      </c>
      <c r="N37" t="s">
        <v>991</v>
      </c>
    </row>
    <row r="38" spans="1:14" x14ac:dyDescent="0.3">
      <c r="A38" t="s">
        <v>29157</v>
      </c>
      <c r="B38" t="s">
        <v>29167</v>
      </c>
      <c r="C38" t="s">
        <v>29219</v>
      </c>
      <c r="D38" t="s">
        <v>1369</v>
      </c>
      <c r="E38" t="s">
        <v>29160</v>
      </c>
      <c r="F38">
        <v>19000</v>
      </c>
      <c r="I38" t="s">
        <v>211</v>
      </c>
      <c r="J38" t="s">
        <v>29168</v>
      </c>
      <c r="K38" t="s">
        <v>29220</v>
      </c>
      <c r="L38" t="b">
        <v>0</v>
      </c>
      <c r="M38" t="s">
        <v>125</v>
      </c>
      <c r="N38" t="s">
        <v>29197</v>
      </c>
    </row>
    <row r="39" spans="1:14" x14ac:dyDescent="0.3">
      <c r="A39" t="s">
        <v>29157</v>
      </c>
      <c r="B39" t="s">
        <v>29198</v>
      </c>
      <c r="C39" t="s">
        <v>29199</v>
      </c>
      <c r="D39" t="s">
        <v>193</v>
      </c>
      <c r="E39" t="s">
        <v>29160</v>
      </c>
      <c r="F39">
        <v>48000</v>
      </c>
      <c r="I39" t="s">
        <v>53</v>
      </c>
      <c r="J39" t="s">
        <v>29221</v>
      </c>
      <c r="K39" t="s">
        <v>29222</v>
      </c>
      <c r="L39" t="b">
        <v>0</v>
      </c>
      <c r="M39" t="s">
        <v>125</v>
      </c>
      <c r="N39" t="s">
        <v>2067</v>
      </c>
    </row>
    <row r="40" spans="1:14" x14ac:dyDescent="0.3">
      <c r="A40" t="s">
        <v>29157</v>
      </c>
      <c r="B40" t="s">
        <v>29198</v>
      </c>
      <c r="C40" t="s">
        <v>29199</v>
      </c>
      <c r="D40" t="s">
        <v>193</v>
      </c>
      <c r="E40" t="s">
        <v>29160</v>
      </c>
      <c r="F40">
        <v>50000</v>
      </c>
      <c r="I40" t="s">
        <v>53</v>
      </c>
      <c r="J40" t="s">
        <v>80</v>
      </c>
      <c r="K40" t="s">
        <v>29223</v>
      </c>
      <c r="L40" t="b">
        <v>0</v>
      </c>
      <c r="M40" t="s">
        <v>125</v>
      </c>
      <c r="N40" t="s">
        <v>12385</v>
      </c>
    </row>
    <row r="41" spans="1:14" x14ac:dyDescent="0.3">
      <c r="A41" t="s">
        <v>29157</v>
      </c>
      <c r="B41" t="s">
        <v>29201</v>
      </c>
      <c r="C41" t="s">
        <v>29224</v>
      </c>
      <c r="D41" t="s">
        <v>2935</v>
      </c>
      <c r="E41" t="s">
        <v>29160</v>
      </c>
      <c r="F41">
        <v>78000</v>
      </c>
      <c r="I41" t="s">
        <v>37</v>
      </c>
      <c r="J41" t="s">
        <v>29225</v>
      </c>
      <c r="K41" t="s">
        <v>29226</v>
      </c>
      <c r="L41" t="b">
        <v>0</v>
      </c>
      <c r="M41" t="s">
        <v>125</v>
      </c>
      <c r="N41" t="s">
        <v>29227</v>
      </c>
    </row>
    <row r="42" spans="1:14" x14ac:dyDescent="0.3">
      <c r="A42" t="s">
        <v>29157</v>
      </c>
      <c r="B42" t="s">
        <v>29158</v>
      </c>
      <c r="C42" t="s">
        <v>29228</v>
      </c>
      <c r="D42" t="s">
        <v>25</v>
      </c>
      <c r="E42" t="s">
        <v>29160</v>
      </c>
      <c r="F42">
        <v>18000</v>
      </c>
      <c r="I42" t="s">
        <v>53</v>
      </c>
      <c r="J42" t="s">
        <v>1275</v>
      </c>
      <c r="K42" t="s">
        <v>29229</v>
      </c>
      <c r="L42" t="b">
        <v>0</v>
      </c>
      <c r="M42" t="s">
        <v>125</v>
      </c>
      <c r="N42" t="s">
        <v>29175</v>
      </c>
    </row>
    <row r="43" spans="1:14" x14ac:dyDescent="0.3">
      <c r="A43" t="s">
        <v>29157</v>
      </c>
      <c r="B43" t="s">
        <v>29158</v>
      </c>
      <c r="C43" t="s">
        <v>29230</v>
      </c>
      <c r="D43" t="s">
        <v>25</v>
      </c>
      <c r="E43" t="s">
        <v>29160</v>
      </c>
      <c r="F43">
        <v>4000</v>
      </c>
      <c r="I43" t="s">
        <v>53</v>
      </c>
      <c r="J43" t="s">
        <v>29177</v>
      </c>
      <c r="K43" t="s">
        <v>29231</v>
      </c>
      <c r="L43" t="b">
        <v>0</v>
      </c>
      <c r="M43" t="s">
        <v>125</v>
      </c>
      <c r="N43" t="s">
        <v>29232</v>
      </c>
    </row>
    <row r="44" spans="1:14" x14ac:dyDescent="0.3">
      <c r="A44" t="s">
        <v>29157</v>
      </c>
      <c r="B44" t="s">
        <v>29158</v>
      </c>
      <c r="C44" t="s">
        <v>29233</v>
      </c>
      <c r="D44" t="s">
        <v>25</v>
      </c>
      <c r="E44" t="s">
        <v>29160</v>
      </c>
      <c r="F44">
        <v>18000</v>
      </c>
      <c r="I44" t="s">
        <v>53</v>
      </c>
      <c r="J44" t="s">
        <v>1275</v>
      </c>
      <c r="K44" t="s">
        <v>29234</v>
      </c>
      <c r="L44" t="b">
        <v>0</v>
      </c>
      <c r="M44" t="s">
        <v>125</v>
      </c>
      <c r="N44" t="s">
        <v>29182</v>
      </c>
    </row>
    <row r="45" spans="1:14" x14ac:dyDescent="0.3">
      <c r="A45" t="s">
        <v>29157</v>
      </c>
      <c r="B45" t="s">
        <v>29158</v>
      </c>
      <c r="C45" t="s">
        <v>29235</v>
      </c>
      <c r="D45" t="s">
        <v>25</v>
      </c>
      <c r="E45" t="s">
        <v>29160</v>
      </c>
      <c r="F45">
        <v>18000</v>
      </c>
      <c r="I45" t="s">
        <v>53</v>
      </c>
      <c r="J45" t="s">
        <v>1275</v>
      </c>
      <c r="K45" t="s">
        <v>29236</v>
      </c>
      <c r="L45" t="b">
        <v>0</v>
      </c>
      <c r="M45" t="s">
        <v>125</v>
      </c>
      <c r="N45" t="s">
        <v>29185</v>
      </c>
    </row>
    <row r="46" spans="1:14" x14ac:dyDescent="0.3">
      <c r="A46" t="s">
        <v>29157</v>
      </c>
      <c r="B46" t="s">
        <v>29158</v>
      </c>
      <c r="C46" t="s">
        <v>29237</v>
      </c>
      <c r="D46" t="s">
        <v>25</v>
      </c>
      <c r="E46" t="s">
        <v>29160</v>
      </c>
      <c r="F46">
        <v>18000</v>
      </c>
      <c r="I46" t="s">
        <v>53</v>
      </c>
      <c r="J46" t="s">
        <v>1275</v>
      </c>
      <c r="K46" t="s">
        <v>29238</v>
      </c>
      <c r="L46" t="b">
        <v>0</v>
      </c>
      <c r="M46" t="s">
        <v>125</v>
      </c>
      <c r="N46" t="s">
        <v>29188</v>
      </c>
    </row>
    <row r="47" spans="1:14" x14ac:dyDescent="0.3">
      <c r="A47" t="s">
        <v>29157</v>
      </c>
      <c r="B47" t="s">
        <v>29167</v>
      </c>
      <c r="C47" t="s">
        <v>29239</v>
      </c>
      <c r="D47" t="s">
        <v>1083</v>
      </c>
      <c r="E47" t="s">
        <v>29160</v>
      </c>
      <c r="F47">
        <v>33000</v>
      </c>
      <c r="I47" t="s">
        <v>33</v>
      </c>
      <c r="J47" t="s">
        <v>29193</v>
      </c>
      <c r="K47" t="s">
        <v>29240</v>
      </c>
      <c r="L47" t="b">
        <v>0</v>
      </c>
      <c r="M47" t="s">
        <v>125</v>
      </c>
    </row>
    <row r="48" spans="1:14" x14ac:dyDescent="0.3">
      <c r="A48" t="s">
        <v>29157</v>
      </c>
      <c r="B48" t="s">
        <v>29167</v>
      </c>
      <c r="C48" t="s">
        <v>29241</v>
      </c>
      <c r="D48" t="s">
        <v>17</v>
      </c>
      <c r="E48" t="s">
        <v>29160</v>
      </c>
      <c r="F48">
        <v>21000</v>
      </c>
      <c r="I48" t="s">
        <v>211</v>
      </c>
      <c r="J48" t="s">
        <v>29168</v>
      </c>
      <c r="K48" t="s">
        <v>29242</v>
      </c>
      <c r="L48" t="b">
        <v>0</v>
      </c>
      <c r="M48" t="s">
        <v>125</v>
      </c>
      <c r="N48" t="s">
        <v>991</v>
      </c>
    </row>
    <row r="49" spans="1:14" x14ac:dyDescent="0.3">
      <c r="A49" t="s">
        <v>29157</v>
      </c>
      <c r="B49" t="s">
        <v>29167</v>
      </c>
      <c r="C49" t="s">
        <v>29243</v>
      </c>
      <c r="D49" t="s">
        <v>1369</v>
      </c>
      <c r="E49" t="s">
        <v>29160</v>
      </c>
      <c r="F49">
        <v>19000</v>
      </c>
      <c r="I49" t="s">
        <v>211</v>
      </c>
      <c r="J49" t="s">
        <v>29168</v>
      </c>
      <c r="K49" t="s">
        <v>29244</v>
      </c>
      <c r="L49" t="b">
        <v>0</v>
      </c>
      <c r="M49" t="s">
        <v>125</v>
      </c>
      <c r="N49" t="s">
        <v>29197</v>
      </c>
    </row>
    <row r="50" spans="1:14" x14ac:dyDescent="0.3">
      <c r="A50" t="s">
        <v>29157</v>
      </c>
      <c r="B50" t="s">
        <v>29198</v>
      </c>
      <c r="C50" t="s">
        <v>29245</v>
      </c>
      <c r="D50" t="s">
        <v>193</v>
      </c>
      <c r="E50" t="s">
        <v>29160</v>
      </c>
      <c r="F50">
        <v>65000</v>
      </c>
      <c r="I50" t="s">
        <v>53</v>
      </c>
      <c r="J50" t="s">
        <v>80</v>
      </c>
      <c r="K50" t="s">
        <v>29246</v>
      </c>
      <c r="L50" t="b">
        <v>0</v>
      </c>
      <c r="M50" t="s">
        <v>125</v>
      </c>
      <c r="N50" t="s">
        <v>29247</v>
      </c>
    </row>
    <row r="51" spans="1:14" x14ac:dyDescent="0.3">
      <c r="A51" t="s">
        <v>29157</v>
      </c>
      <c r="B51" t="s">
        <v>29198</v>
      </c>
      <c r="C51" t="s">
        <v>29248</v>
      </c>
      <c r="D51" t="s">
        <v>193</v>
      </c>
      <c r="E51" t="s">
        <v>29160</v>
      </c>
      <c r="F51">
        <v>65000</v>
      </c>
      <c r="I51" t="s">
        <v>53</v>
      </c>
      <c r="J51" t="s">
        <v>80</v>
      </c>
      <c r="K51" t="s">
        <v>29249</v>
      </c>
      <c r="L51" t="b">
        <v>0</v>
      </c>
      <c r="M51" t="s">
        <v>125</v>
      </c>
      <c r="N51" t="s">
        <v>29247</v>
      </c>
    </row>
    <row r="52" spans="1:14" x14ac:dyDescent="0.3">
      <c r="A52" t="s">
        <v>29157</v>
      </c>
      <c r="B52" t="s">
        <v>29158</v>
      </c>
      <c r="C52" t="s">
        <v>29250</v>
      </c>
      <c r="D52" t="s">
        <v>25</v>
      </c>
      <c r="E52" t="s">
        <v>29160</v>
      </c>
      <c r="F52">
        <v>4000</v>
      </c>
      <c r="I52" t="s">
        <v>53</v>
      </c>
      <c r="J52" t="s">
        <v>29177</v>
      </c>
      <c r="K52" t="s">
        <v>29251</v>
      </c>
      <c r="L52" t="b">
        <v>0</v>
      </c>
      <c r="M52" t="s">
        <v>125</v>
      </c>
      <c r="N52" t="s">
        <v>29252</v>
      </c>
    </row>
    <row r="53" spans="1:14" x14ac:dyDescent="0.3">
      <c r="A53" t="s">
        <v>29157</v>
      </c>
      <c r="B53" t="s">
        <v>29158</v>
      </c>
      <c r="C53" t="s">
        <v>29253</v>
      </c>
      <c r="D53" t="s">
        <v>25</v>
      </c>
      <c r="E53" t="s">
        <v>29160</v>
      </c>
      <c r="F53">
        <v>25000</v>
      </c>
      <c r="I53" t="s">
        <v>20</v>
      </c>
      <c r="J53" t="s">
        <v>29254</v>
      </c>
      <c r="K53" t="s">
        <v>29255</v>
      </c>
      <c r="L53" t="b">
        <v>0</v>
      </c>
      <c r="M53" t="s">
        <v>125</v>
      </c>
      <c r="N53" t="s">
        <v>29256</v>
      </c>
    </row>
    <row r="54" spans="1:14" x14ac:dyDescent="0.3">
      <c r="A54" t="s">
        <v>29157</v>
      </c>
      <c r="B54" t="s">
        <v>29158</v>
      </c>
      <c r="C54" t="s">
        <v>29257</v>
      </c>
      <c r="D54" t="s">
        <v>25</v>
      </c>
      <c r="E54" t="s">
        <v>29160</v>
      </c>
      <c r="F54">
        <v>18000</v>
      </c>
      <c r="I54" t="s">
        <v>53</v>
      </c>
      <c r="J54" t="s">
        <v>1275</v>
      </c>
      <c r="K54" t="s">
        <v>29258</v>
      </c>
      <c r="L54" t="b">
        <v>0</v>
      </c>
      <c r="M54" t="s">
        <v>125</v>
      </c>
      <c r="N54" t="s">
        <v>29182</v>
      </c>
    </row>
    <row r="55" spans="1:14" x14ac:dyDescent="0.3">
      <c r="A55" t="s">
        <v>29157</v>
      </c>
      <c r="B55" t="s">
        <v>29158</v>
      </c>
      <c r="C55" t="s">
        <v>29259</v>
      </c>
      <c r="D55" t="s">
        <v>25</v>
      </c>
      <c r="E55" t="s">
        <v>29160</v>
      </c>
      <c r="F55">
        <v>18000</v>
      </c>
      <c r="I55" t="s">
        <v>53</v>
      </c>
      <c r="J55" t="s">
        <v>1275</v>
      </c>
      <c r="K55" t="s">
        <v>29260</v>
      </c>
      <c r="L55" t="b">
        <v>0</v>
      </c>
      <c r="M55" t="s">
        <v>125</v>
      </c>
      <c r="N55" t="s">
        <v>29185</v>
      </c>
    </row>
    <row r="56" spans="1:14" x14ac:dyDescent="0.3">
      <c r="A56" t="s">
        <v>29157</v>
      </c>
      <c r="B56" t="s">
        <v>29158</v>
      </c>
      <c r="C56" t="s">
        <v>29261</v>
      </c>
      <c r="D56" t="s">
        <v>25</v>
      </c>
      <c r="E56" t="s">
        <v>29160</v>
      </c>
      <c r="F56">
        <v>35000</v>
      </c>
      <c r="I56" t="s">
        <v>53</v>
      </c>
      <c r="J56" t="s">
        <v>1275</v>
      </c>
      <c r="K56" t="s">
        <v>29262</v>
      </c>
      <c r="L56" t="b">
        <v>0</v>
      </c>
      <c r="M56" t="s">
        <v>125</v>
      </c>
      <c r="N56" t="s">
        <v>29263</v>
      </c>
    </row>
    <row r="57" spans="1:14" x14ac:dyDescent="0.3">
      <c r="A57" t="s">
        <v>29157</v>
      </c>
      <c r="B57" t="s">
        <v>29158</v>
      </c>
      <c r="C57" t="s">
        <v>29264</v>
      </c>
      <c r="D57" t="s">
        <v>25</v>
      </c>
      <c r="E57" t="s">
        <v>29160</v>
      </c>
      <c r="F57">
        <v>18000</v>
      </c>
      <c r="I57" t="s">
        <v>53</v>
      </c>
      <c r="J57" t="s">
        <v>1275</v>
      </c>
      <c r="K57" t="s">
        <v>29265</v>
      </c>
      <c r="L57" t="b">
        <v>0</v>
      </c>
      <c r="M57" t="s">
        <v>125</v>
      </c>
      <c r="N57" t="s">
        <v>29188</v>
      </c>
    </row>
    <row r="58" spans="1:14" x14ac:dyDescent="0.3">
      <c r="A58" t="s">
        <v>29157</v>
      </c>
      <c r="B58" t="s">
        <v>29167</v>
      </c>
      <c r="C58" t="s">
        <v>29266</v>
      </c>
      <c r="D58" t="s">
        <v>2986</v>
      </c>
      <c r="E58" t="s">
        <v>29160</v>
      </c>
      <c r="F58">
        <v>16000</v>
      </c>
      <c r="I58" t="s">
        <v>211</v>
      </c>
      <c r="J58" t="s">
        <v>29168</v>
      </c>
      <c r="K58" t="s">
        <v>29267</v>
      </c>
      <c r="L58" t="b">
        <v>0</v>
      </c>
      <c r="M58" t="s">
        <v>125</v>
      </c>
      <c r="N58" t="s">
        <v>29268</v>
      </c>
    </row>
    <row r="59" spans="1:14" x14ac:dyDescent="0.3">
      <c r="A59" t="s">
        <v>29157</v>
      </c>
      <c r="B59" t="s">
        <v>29167</v>
      </c>
      <c r="C59" t="s">
        <v>29269</v>
      </c>
      <c r="D59" t="s">
        <v>17</v>
      </c>
      <c r="E59" t="s">
        <v>29160</v>
      </c>
      <c r="F59">
        <v>16000</v>
      </c>
      <c r="I59" t="s">
        <v>211</v>
      </c>
      <c r="J59" t="s">
        <v>29168</v>
      </c>
      <c r="K59" t="s">
        <v>29270</v>
      </c>
      <c r="L59" t="b">
        <v>0</v>
      </c>
      <c r="M59" t="s">
        <v>125</v>
      </c>
      <c r="N59" t="s">
        <v>991</v>
      </c>
    </row>
    <row r="60" spans="1:14" x14ac:dyDescent="0.3">
      <c r="A60" t="s">
        <v>29157</v>
      </c>
      <c r="B60" t="s">
        <v>29167</v>
      </c>
      <c r="C60" t="s">
        <v>29271</v>
      </c>
      <c r="D60" t="s">
        <v>1369</v>
      </c>
      <c r="E60" t="s">
        <v>29160</v>
      </c>
      <c r="F60">
        <v>19000</v>
      </c>
      <c r="I60" t="s">
        <v>211</v>
      </c>
      <c r="J60" t="s">
        <v>29168</v>
      </c>
      <c r="K60" t="s">
        <v>29272</v>
      </c>
      <c r="L60" t="b">
        <v>0</v>
      </c>
      <c r="M60" t="s">
        <v>125</v>
      </c>
      <c r="N60" t="s">
        <v>29197</v>
      </c>
    </row>
    <row r="61" spans="1:14" x14ac:dyDescent="0.3">
      <c r="A61" t="s">
        <v>29157</v>
      </c>
      <c r="B61" t="s">
        <v>29198</v>
      </c>
      <c r="C61" t="s">
        <v>29199</v>
      </c>
      <c r="D61" t="s">
        <v>193</v>
      </c>
      <c r="E61" t="s">
        <v>29160</v>
      </c>
      <c r="F61">
        <v>50000</v>
      </c>
      <c r="I61" t="s">
        <v>53</v>
      </c>
      <c r="J61" t="s">
        <v>80</v>
      </c>
      <c r="K61" t="s">
        <v>29273</v>
      </c>
      <c r="L61" t="b">
        <v>0</v>
      </c>
      <c r="M61" t="s">
        <v>125</v>
      </c>
      <c r="N61" t="s">
        <v>29274</v>
      </c>
    </row>
    <row r="62" spans="1:14" x14ac:dyDescent="0.3">
      <c r="A62" t="s">
        <v>43550</v>
      </c>
      <c r="B62" t="s">
        <v>43551</v>
      </c>
      <c r="C62" t="s">
        <v>43552</v>
      </c>
      <c r="D62" t="s">
        <v>25</v>
      </c>
      <c r="E62" t="s">
        <v>29160</v>
      </c>
      <c r="I62" t="s">
        <v>211</v>
      </c>
      <c r="J62" t="s">
        <v>43553</v>
      </c>
      <c r="K62" t="s">
        <v>43554</v>
      </c>
      <c r="L62" t="b">
        <v>0</v>
      </c>
      <c r="M62" t="s">
        <v>19</v>
      </c>
      <c r="N62" t="s">
        <v>43555</v>
      </c>
    </row>
    <row r="63" spans="1:14" x14ac:dyDescent="0.3">
      <c r="A63" t="s">
        <v>43550</v>
      </c>
      <c r="B63" t="s">
        <v>43551</v>
      </c>
      <c r="C63" t="s">
        <v>43556</v>
      </c>
      <c r="D63" t="s">
        <v>25</v>
      </c>
      <c r="E63" t="s">
        <v>29160</v>
      </c>
      <c r="I63" t="s">
        <v>211</v>
      </c>
      <c r="J63" t="s">
        <v>43553</v>
      </c>
      <c r="K63" t="s">
        <v>43557</v>
      </c>
      <c r="L63" t="b">
        <v>0</v>
      </c>
      <c r="M63" t="s">
        <v>19</v>
      </c>
      <c r="N63" t="s">
        <v>43558</v>
      </c>
    </row>
    <row r="64" spans="1:14" x14ac:dyDescent="0.3">
      <c r="A64" t="s">
        <v>43550</v>
      </c>
      <c r="B64" t="s">
        <v>43551</v>
      </c>
      <c r="C64" t="s">
        <v>43559</v>
      </c>
      <c r="D64" t="s">
        <v>25</v>
      </c>
      <c r="E64" t="s">
        <v>29160</v>
      </c>
      <c r="I64" t="s">
        <v>211</v>
      </c>
      <c r="J64" t="s">
        <v>43553</v>
      </c>
      <c r="K64" t="s">
        <v>43560</v>
      </c>
      <c r="L64" t="b">
        <v>0</v>
      </c>
      <c r="M64" t="s">
        <v>19</v>
      </c>
      <c r="N64" t="s">
        <v>43561</v>
      </c>
    </row>
    <row r="65" spans="1:14" x14ac:dyDescent="0.3">
      <c r="A65" t="s">
        <v>43550</v>
      </c>
      <c r="B65" t="s">
        <v>29201</v>
      </c>
      <c r="C65" t="s">
        <v>43562</v>
      </c>
      <c r="D65" t="s">
        <v>17</v>
      </c>
      <c r="E65" t="s">
        <v>29160</v>
      </c>
      <c r="I65" t="s">
        <v>37</v>
      </c>
      <c r="J65" t="s">
        <v>43563</v>
      </c>
      <c r="K65" t="s">
        <v>43564</v>
      </c>
      <c r="L65" t="b">
        <v>0</v>
      </c>
      <c r="M65" t="s">
        <v>19</v>
      </c>
      <c r="N65" t="s">
        <v>43565</v>
      </c>
    </row>
    <row r="66" spans="1:14" x14ac:dyDescent="0.3">
      <c r="A66" t="s">
        <v>43550</v>
      </c>
      <c r="B66" t="s">
        <v>43551</v>
      </c>
      <c r="C66" t="s">
        <v>43566</v>
      </c>
      <c r="D66" t="s">
        <v>25</v>
      </c>
      <c r="E66" t="s">
        <v>29160</v>
      </c>
      <c r="I66" t="s">
        <v>211</v>
      </c>
      <c r="J66" t="s">
        <v>43553</v>
      </c>
      <c r="K66" t="s">
        <v>43567</v>
      </c>
      <c r="L66" t="b">
        <v>0</v>
      </c>
      <c r="M66" t="s">
        <v>19</v>
      </c>
      <c r="N66" t="s">
        <v>43568</v>
      </c>
    </row>
    <row r="67" spans="1:14" x14ac:dyDescent="0.3">
      <c r="A67" t="s">
        <v>43550</v>
      </c>
      <c r="B67" t="s">
        <v>43551</v>
      </c>
      <c r="C67" t="s">
        <v>43569</v>
      </c>
      <c r="D67" t="s">
        <v>25</v>
      </c>
      <c r="E67" t="s">
        <v>29160</v>
      </c>
      <c r="I67" t="s">
        <v>211</v>
      </c>
      <c r="J67" t="s">
        <v>43553</v>
      </c>
      <c r="K67" t="s">
        <v>43570</v>
      </c>
      <c r="L67" t="b">
        <v>0</v>
      </c>
      <c r="M67" t="s">
        <v>19</v>
      </c>
      <c r="N67" t="s">
        <v>43571</v>
      </c>
    </row>
    <row r="68" spans="1:14" x14ac:dyDescent="0.3">
      <c r="A68" t="s">
        <v>43550</v>
      </c>
      <c r="B68" t="s">
        <v>29201</v>
      </c>
      <c r="C68" t="s">
        <v>43572</v>
      </c>
      <c r="D68" t="s">
        <v>17</v>
      </c>
      <c r="E68" t="s">
        <v>29160</v>
      </c>
      <c r="I68" t="s">
        <v>37</v>
      </c>
      <c r="J68" t="s">
        <v>43573</v>
      </c>
      <c r="K68" t="s">
        <v>43574</v>
      </c>
      <c r="L68" t="b">
        <v>0</v>
      </c>
      <c r="M68" t="s">
        <v>19</v>
      </c>
      <c r="N68" t="s">
        <v>43575</v>
      </c>
    </row>
    <row r="69" spans="1:14" x14ac:dyDescent="0.3">
      <c r="A69" t="s">
        <v>43550</v>
      </c>
      <c r="B69" t="s">
        <v>43551</v>
      </c>
      <c r="C69" t="s">
        <v>43576</v>
      </c>
      <c r="D69" t="s">
        <v>25</v>
      </c>
      <c r="E69" t="s">
        <v>29160</v>
      </c>
      <c r="I69" t="s">
        <v>211</v>
      </c>
      <c r="J69" t="s">
        <v>43553</v>
      </c>
      <c r="K69" t="s">
        <v>43577</v>
      </c>
      <c r="L69" t="b">
        <v>0</v>
      </c>
      <c r="M69" t="s">
        <v>19</v>
      </c>
      <c r="N69" t="s">
        <v>43578</v>
      </c>
    </row>
    <row r="70" spans="1:14" x14ac:dyDescent="0.3">
      <c r="A70" t="s">
        <v>43550</v>
      </c>
      <c r="B70" t="s">
        <v>43551</v>
      </c>
      <c r="C70" t="s">
        <v>43579</v>
      </c>
      <c r="D70" t="s">
        <v>25</v>
      </c>
      <c r="E70" t="s">
        <v>29160</v>
      </c>
      <c r="I70" t="s">
        <v>211</v>
      </c>
      <c r="J70" t="s">
        <v>43553</v>
      </c>
      <c r="K70" t="s">
        <v>43580</v>
      </c>
      <c r="L70" t="b">
        <v>0</v>
      </c>
      <c r="M70" t="s">
        <v>19</v>
      </c>
      <c r="N70" t="s">
        <v>43581</v>
      </c>
    </row>
    <row r="71" spans="1:14" x14ac:dyDescent="0.3">
      <c r="A71" t="s">
        <v>43550</v>
      </c>
      <c r="B71" t="s">
        <v>29201</v>
      </c>
      <c r="C71" t="s">
        <v>43582</v>
      </c>
      <c r="D71" t="s">
        <v>242</v>
      </c>
      <c r="E71" t="s">
        <v>29160</v>
      </c>
      <c r="I71" t="s">
        <v>37</v>
      </c>
      <c r="J71" t="s">
        <v>43573</v>
      </c>
      <c r="K71" t="s">
        <v>43583</v>
      </c>
      <c r="L71" t="b">
        <v>0</v>
      </c>
      <c r="M71" t="s">
        <v>19</v>
      </c>
      <c r="N71" t="s">
        <v>43584</v>
      </c>
    </row>
    <row r="72" spans="1:14" x14ac:dyDescent="0.3">
      <c r="A72" t="s">
        <v>43550</v>
      </c>
      <c r="B72" t="s">
        <v>43551</v>
      </c>
      <c r="C72" t="s">
        <v>43585</v>
      </c>
      <c r="D72" t="s">
        <v>25</v>
      </c>
      <c r="E72" t="s">
        <v>29160</v>
      </c>
      <c r="I72" t="s">
        <v>211</v>
      </c>
      <c r="J72" t="s">
        <v>43553</v>
      </c>
      <c r="K72" t="s">
        <v>43586</v>
      </c>
      <c r="L72" t="b">
        <v>0</v>
      </c>
      <c r="M72" t="s">
        <v>19</v>
      </c>
      <c r="N72" t="s">
        <v>43587</v>
      </c>
    </row>
    <row r="73" spans="1:14" x14ac:dyDescent="0.3">
      <c r="A73" t="s">
        <v>43550</v>
      </c>
      <c r="B73" t="s">
        <v>43551</v>
      </c>
      <c r="C73" t="s">
        <v>43588</v>
      </c>
      <c r="D73" t="s">
        <v>25</v>
      </c>
      <c r="E73" t="s">
        <v>29160</v>
      </c>
      <c r="I73" t="s">
        <v>211</v>
      </c>
      <c r="J73" t="s">
        <v>43553</v>
      </c>
      <c r="K73" t="s">
        <v>43589</v>
      </c>
      <c r="L73" t="b">
        <v>0</v>
      </c>
      <c r="M73" t="s">
        <v>19</v>
      </c>
      <c r="N73" t="s">
        <v>43590</v>
      </c>
    </row>
    <row r="74" spans="1:14" x14ac:dyDescent="0.3">
      <c r="A74" t="s">
        <v>43550</v>
      </c>
      <c r="B74" t="s">
        <v>29201</v>
      </c>
      <c r="C74" t="s">
        <v>43591</v>
      </c>
      <c r="D74" t="s">
        <v>1023</v>
      </c>
      <c r="E74" t="s">
        <v>29160</v>
      </c>
      <c r="I74" t="s">
        <v>37</v>
      </c>
      <c r="J74" t="s">
        <v>43592</v>
      </c>
      <c r="K74" t="s">
        <v>43593</v>
      </c>
      <c r="L74" t="b">
        <v>0</v>
      </c>
      <c r="M74" t="s">
        <v>19</v>
      </c>
      <c r="N74" t="s">
        <v>43594</v>
      </c>
    </row>
    <row r="75" spans="1:14" x14ac:dyDescent="0.3">
      <c r="A75" t="s">
        <v>14</v>
      </c>
      <c r="B75" t="s">
        <v>15</v>
      </c>
      <c r="C75" t="s">
        <v>16</v>
      </c>
      <c r="D75" t="s">
        <v>17</v>
      </c>
      <c r="E75" t="s">
        <v>18</v>
      </c>
      <c r="I75" t="s">
        <v>20</v>
      </c>
      <c r="K75" t="s">
        <v>21</v>
      </c>
      <c r="L75" t="b">
        <v>0</v>
      </c>
      <c r="M75" t="s">
        <v>19</v>
      </c>
      <c r="N75" t="s">
        <v>22</v>
      </c>
    </row>
    <row r="76" spans="1:14" x14ac:dyDescent="0.3">
      <c r="A76" t="s">
        <v>14</v>
      </c>
      <c r="B76" t="s">
        <v>23</v>
      </c>
      <c r="C76" t="s">
        <v>24</v>
      </c>
      <c r="D76" t="s">
        <v>25</v>
      </c>
      <c r="E76" t="s">
        <v>18</v>
      </c>
      <c r="I76" t="s">
        <v>26</v>
      </c>
      <c r="J76" t="s">
        <v>27</v>
      </c>
      <c r="K76" t="s">
        <v>28</v>
      </c>
      <c r="L76" t="b">
        <v>0</v>
      </c>
      <c r="M76" t="s">
        <v>19</v>
      </c>
      <c r="N76" t="s">
        <v>29</v>
      </c>
    </row>
    <row r="77" spans="1:14" x14ac:dyDescent="0.3">
      <c r="A77" t="s">
        <v>14</v>
      </c>
      <c r="B77" t="s">
        <v>30</v>
      </c>
      <c r="C77" t="s">
        <v>31</v>
      </c>
      <c r="D77" t="s">
        <v>32</v>
      </c>
      <c r="E77" t="s">
        <v>18</v>
      </c>
      <c r="I77" t="s">
        <v>33</v>
      </c>
      <c r="J77" t="s">
        <v>34</v>
      </c>
      <c r="K77" t="s">
        <v>35</v>
      </c>
      <c r="L77" t="b">
        <v>0</v>
      </c>
      <c r="M77" t="s">
        <v>19</v>
      </c>
    </row>
    <row r="78" spans="1:14" x14ac:dyDescent="0.3">
      <c r="A78" t="s">
        <v>14</v>
      </c>
      <c r="B78" t="s">
        <v>23</v>
      </c>
      <c r="C78" t="s">
        <v>36</v>
      </c>
      <c r="D78" t="s">
        <v>25</v>
      </c>
      <c r="E78" t="s">
        <v>18</v>
      </c>
      <c r="I78" t="s">
        <v>37</v>
      </c>
      <c r="J78" t="s">
        <v>38</v>
      </c>
      <c r="K78" t="s">
        <v>39</v>
      </c>
      <c r="L78" t="b">
        <v>0</v>
      </c>
      <c r="M78" t="s">
        <v>19</v>
      </c>
      <c r="N78" t="s">
        <v>40</v>
      </c>
    </row>
    <row r="79" spans="1:14" x14ac:dyDescent="0.3">
      <c r="A79" t="s">
        <v>14</v>
      </c>
      <c r="B79" t="s">
        <v>30</v>
      </c>
      <c r="C79" t="s">
        <v>41</v>
      </c>
      <c r="D79" t="s">
        <v>17</v>
      </c>
      <c r="E79" t="s">
        <v>18</v>
      </c>
      <c r="I79" t="s">
        <v>33</v>
      </c>
      <c r="J79" t="s">
        <v>42</v>
      </c>
      <c r="K79" t="s">
        <v>43</v>
      </c>
      <c r="L79" t="b">
        <v>0</v>
      </c>
      <c r="M79" t="s">
        <v>19</v>
      </c>
    </row>
    <row r="80" spans="1:14" x14ac:dyDescent="0.3">
      <c r="A80" t="s">
        <v>14</v>
      </c>
      <c r="B80" t="s">
        <v>44</v>
      </c>
      <c r="C80" t="s">
        <v>45</v>
      </c>
      <c r="D80" t="s">
        <v>46</v>
      </c>
      <c r="E80" t="s">
        <v>18</v>
      </c>
      <c r="F80">
        <v>6700</v>
      </c>
      <c r="I80" t="s">
        <v>37</v>
      </c>
      <c r="J80" t="s">
        <v>47</v>
      </c>
      <c r="K80" t="s">
        <v>48</v>
      </c>
      <c r="L80" t="b">
        <v>0</v>
      </c>
      <c r="M80" t="s">
        <v>49</v>
      </c>
      <c r="N80" t="s">
        <v>50</v>
      </c>
    </row>
    <row r="81" spans="1:14" x14ac:dyDescent="0.3">
      <c r="A81" t="s">
        <v>14</v>
      </c>
      <c r="B81" t="s">
        <v>51</v>
      </c>
      <c r="C81" t="s">
        <v>52</v>
      </c>
      <c r="D81" t="s">
        <v>25</v>
      </c>
      <c r="E81" t="s">
        <v>18</v>
      </c>
      <c r="F81">
        <v>2250</v>
      </c>
      <c r="I81" t="s">
        <v>53</v>
      </c>
      <c r="J81" t="s">
        <v>54</v>
      </c>
      <c r="K81" t="s">
        <v>55</v>
      </c>
      <c r="L81" t="b">
        <v>0</v>
      </c>
      <c r="M81" t="s">
        <v>49</v>
      </c>
      <c r="N81" t="s">
        <v>56</v>
      </c>
    </row>
    <row r="82" spans="1:14" x14ac:dyDescent="0.3">
      <c r="A82" t="s">
        <v>14</v>
      </c>
      <c r="B82" t="s">
        <v>30</v>
      </c>
      <c r="C82" t="s">
        <v>57</v>
      </c>
      <c r="D82" t="s">
        <v>58</v>
      </c>
      <c r="E82" t="s">
        <v>18</v>
      </c>
      <c r="F82">
        <v>4350</v>
      </c>
      <c r="I82" t="s">
        <v>37</v>
      </c>
      <c r="J82" t="s">
        <v>59</v>
      </c>
      <c r="K82" t="s">
        <v>60</v>
      </c>
      <c r="L82" t="b">
        <v>0</v>
      </c>
      <c r="M82" t="s">
        <v>49</v>
      </c>
      <c r="N82" t="s">
        <v>61</v>
      </c>
    </row>
    <row r="83" spans="1:14" x14ac:dyDescent="0.3">
      <c r="A83" t="s">
        <v>14</v>
      </c>
      <c r="B83" t="s">
        <v>62</v>
      </c>
      <c r="C83" t="s">
        <v>63</v>
      </c>
      <c r="D83" t="s">
        <v>25</v>
      </c>
      <c r="E83" t="s">
        <v>18</v>
      </c>
      <c r="F83">
        <v>4925</v>
      </c>
      <c r="I83" t="s">
        <v>53</v>
      </c>
      <c r="J83" t="s">
        <v>64</v>
      </c>
      <c r="K83" t="s">
        <v>65</v>
      </c>
      <c r="L83" t="b">
        <v>0</v>
      </c>
      <c r="M83" t="s">
        <v>49</v>
      </c>
      <c r="N83" t="s">
        <v>66</v>
      </c>
    </row>
    <row r="84" spans="1:14" x14ac:dyDescent="0.3">
      <c r="A84" t="s">
        <v>14</v>
      </c>
      <c r="B84" t="s">
        <v>44</v>
      </c>
      <c r="C84" t="s">
        <v>67</v>
      </c>
      <c r="D84" t="s">
        <v>46</v>
      </c>
      <c r="E84" t="s">
        <v>18</v>
      </c>
      <c r="F84">
        <v>6700</v>
      </c>
      <c r="I84" t="s">
        <v>37</v>
      </c>
      <c r="J84" t="s">
        <v>47</v>
      </c>
      <c r="K84" t="s">
        <v>68</v>
      </c>
      <c r="L84" t="b">
        <v>0</v>
      </c>
      <c r="M84" t="s">
        <v>49</v>
      </c>
      <c r="N84" t="s">
        <v>69</v>
      </c>
    </row>
    <row r="85" spans="1:14" x14ac:dyDescent="0.3">
      <c r="A85" t="s">
        <v>14</v>
      </c>
      <c r="B85" t="s">
        <v>51</v>
      </c>
      <c r="C85" t="s">
        <v>70</v>
      </c>
      <c r="D85" t="s">
        <v>25</v>
      </c>
      <c r="E85" t="s">
        <v>18</v>
      </c>
      <c r="F85">
        <v>2250</v>
      </c>
      <c r="I85" t="s">
        <v>53</v>
      </c>
      <c r="J85" t="s">
        <v>54</v>
      </c>
      <c r="K85" t="s">
        <v>71</v>
      </c>
      <c r="L85" t="b">
        <v>0</v>
      </c>
      <c r="M85" t="s">
        <v>49</v>
      </c>
      <c r="N85" t="s">
        <v>56</v>
      </c>
    </row>
    <row r="86" spans="1:14" x14ac:dyDescent="0.3">
      <c r="A86" t="s">
        <v>14</v>
      </c>
      <c r="B86" t="s">
        <v>30</v>
      </c>
      <c r="C86" t="s">
        <v>72</v>
      </c>
      <c r="D86" t="s">
        <v>58</v>
      </c>
      <c r="E86" t="s">
        <v>18</v>
      </c>
      <c r="F86">
        <v>4350</v>
      </c>
      <c r="I86" t="s">
        <v>37</v>
      </c>
      <c r="J86" t="s">
        <v>59</v>
      </c>
      <c r="K86" t="s">
        <v>73</v>
      </c>
      <c r="L86" t="b">
        <v>0</v>
      </c>
      <c r="M86" t="s">
        <v>49</v>
      </c>
      <c r="N86" t="s">
        <v>61</v>
      </c>
    </row>
    <row r="87" spans="1:14" x14ac:dyDescent="0.3">
      <c r="A87" t="s">
        <v>14</v>
      </c>
      <c r="B87" t="s">
        <v>15</v>
      </c>
      <c r="C87" t="s">
        <v>63</v>
      </c>
      <c r="D87" t="s">
        <v>74</v>
      </c>
      <c r="E87" t="s">
        <v>18</v>
      </c>
      <c r="F87">
        <v>7725</v>
      </c>
      <c r="I87" t="s">
        <v>75</v>
      </c>
      <c r="J87" t="s">
        <v>76</v>
      </c>
      <c r="K87" t="s">
        <v>77</v>
      </c>
      <c r="L87" t="b">
        <v>0</v>
      </c>
      <c r="M87" t="s">
        <v>49</v>
      </c>
      <c r="N87" t="s">
        <v>78</v>
      </c>
    </row>
    <row r="88" spans="1:14" x14ac:dyDescent="0.3">
      <c r="A88" t="s">
        <v>14</v>
      </c>
      <c r="B88" t="s">
        <v>62</v>
      </c>
      <c r="C88" t="s">
        <v>79</v>
      </c>
      <c r="D88" t="s">
        <v>25</v>
      </c>
      <c r="E88" t="s">
        <v>18</v>
      </c>
      <c r="F88">
        <v>4500</v>
      </c>
      <c r="I88" t="s">
        <v>53</v>
      </c>
      <c r="J88" t="s">
        <v>80</v>
      </c>
      <c r="K88" t="s">
        <v>81</v>
      </c>
      <c r="L88" t="b">
        <v>0</v>
      </c>
      <c r="M88" t="s">
        <v>49</v>
      </c>
      <c r="N88" t="s">
        <v>82</v>
      </c>
    </row>
    <row r="89" spans="1:14" x14ac:dyDescent="0.3">
      <c r="A89" t="s">
        <v>14</v>
      </c>
      <c r="B89" t="s">
        <v>23</v>
      </c>
      <c r="C89" t="s">
        <v>83</v>
      </c>
      <c r="D89" t="s">
        <v>84</v>
      </c>
      <c r="E89" t="s">
        <v>18</v>
      </c>
      <c r="F89">
        <v>1700</v>
      </c>
      <c r="I89" t="s">
        <v>75</v>
      </c>
      <c r="J89" t="s">
        <v>85</v>
      </c>
      <c r="K89" t="s">
        <v>86</v>
      </c>
      <c r="L89" t="b">
        <v>0</v>
      </c>
      <c r="M89" t="s">
        <v>49</v>
      </c>
      <c r="N89" t="s">
        <v>87</v>
      </c>
    </row>
    <row r="90" spans="1:14" x14ac:dyDescent="0.3">
      <c r="A90" t="s">
        <v>14</v>
      </c>
      <c r="B90" t="s">
        <v>44</v>
      </c>
      <c r="C90" t="s">
        <v>88</v>
      </c>
      <c r="D90" t="s">
        <v>84</v>
      </c>
      <c r="E90" t="s">
        <v>18</v>
      </c>
      <c r="F90">
        <v>2600</v>
      </c>
      <c r="I90" t="s">
        <v>89</v>
      </c>
      <c r="J90" t="s">
        <v>90</v>
      </c>
      <c r="K90" t="s">
        <v>91</v>
      </c>
      <c r="L90" t="b">
        <v>0</v>
      </c>
      <c r="M90" t="s">
        <v>49</v>
      </c>
      <c r="N90" t="s">
        <v>92</v>
      </c>
    </row>
    <row r="91" spans="1:14" x14ac:dyDescent="0.3">
      <c r="A91" t="s">
        <v>14</v>
      </c>
      <c r="B91" t="s">
        <v>51</v>
      </c>
      <c r="C91" t="s">
        <v>93</v>
      </c>
      <c r="D91" t="s">
        <v>25</v>
      </c>
      <c r="E91" t="s">
        <v>18</v>
      </c>
      <c r="F91">
        <v>2250</v>
      </c>
      <c r="I91" t="s">
        <v>53</v>
      </c>
      <c r="J91" t="s">
        <v>94</v>
      </c>
      <c r="K91" t="s">
        <v>95</v>
      </c>
      <c r="L91" t="b">
        <v>0</v>
      </c>
      <c r="M91" t="s">
        <v>49</v>
      </c>
      <c r="N91" t="s">
        <v>56</v>
      </c>
    </row>
    <row r="92" spans="1:14" x14ac:dyDescent="0.3">
      <c r="A92" t="s">
        <v>14</v>
      </c>
      <c r="B92" t="s">
        <v>15</v>
      </c>
      <c r="C92" t="s">
        <v>96</v>
      </c>
      <c r="D92" t="s">
        <v>97</v>
      </c>
      <c r="E92" t="s">
        <v>18</v>
      </c>
      <c r="F92">
        <v>10100</v>
      </c>
      <c r="I92" t="s">
        <v>37</v>
      </c>
      <c r="K92" t="s">
        <v>98</v>
      </c>
      <c r="L92" t="b">
        <v>0</v>
      </c>
      <c r="M92" t="s">
        <v>49</v>
      </c>
      <c r="N92" t="s">
        <v>99</v>
      </c>
    </row>
    <row r="93" spans="1:14" x14ac:dyDescent="0.3">
      <c r="A93" t="s">
        <v>14</v>
      </c>
      <c r="B93" t="s">
        <v>62</v>
      </c>
      <c r="C93" t="s">
        <v>100</v>
      </c>
      <c r="D93" t="s">
        <v>25</v>
      </c>
      <c r="E93" t="s">
        <v>18</v>
      </c>
      <c r="F93">
        <v>4925</v>
      </c>
      <c r="I93" t="s">
        <v>53</v>
      </c>
      <c r="J93" t="s">
        <v>64</v>
      </c>
      <c r="K93" t="s">
        <v>101</v>
      </c>
      <c r="L93" t="b">
        <v>0</v>
      </c>
      <c r="M93" t="s">
        <v>49</v>
      </c>
      <c r="N93" t="s">
        <v>102</v>
      </c>
    </row>
    <row r="94" spans="1:14" x14ac:dyDescent="0.3">
      <c r="A94" t="s">
        <v>14</v>
      </c>
      <c r="B94" t="s">
        <v>44</v>
      </c>
      <c r="C94" t="s">
        <v>63</v>
      </c>
      <c r="D94" t="s">
        <v>46</v>
      </c>
      <c r="E94" t="s">
        <v>18</v>
      </c>
      <c r="F94">
        <v>7000</v>
      </c>
      <c r="I94" t="s">
        <v>53</v>
      </c>
      <c r="J94" t="s">
        <v>103</v>
      </c>
      <c r="K94" t="s">
        <v>104</v>
      </c>
      <c r="L94" t="b">
        <v>0</v>
      </c>
      <c r="M94" t="s">
        <v>49</v>
      </c>
      <c r="N94" t="s">
        <v>105</v>
      </c>
    </row>
    <row r="95" spans="1:14" x14ac:dyDescent="0.3">
      <c r="A95" t="s">
        <v>14</v>
      </c>
      <c r="B95" t="s">
        <v>51</v>
      </c>
      <c r="C95" t="s">
        <v>106</v>
      </c>
      <c r="D95" t="s">
        <v>25</v>
      </c>
      <c r="E95" t="s">
        <v>18</v>
      </c>
      <c r="F95">
        <v>700</v>
      </c>
      <c r="I95" t="s">
        <v>53</v>
      </c>
      <c r="J95" t="s">
        <v>54</v>
      </c>
      <c r="K95" t="s">
        <v>107</v>
      </c>
      <c r="L95" t="b">
        <v>0</v>
      </c>
      <c r="M95" t="s">
        <v>49</v>
      </c>
      <c r="N95" t="s">
        <v>108</v>
      </c>
    </row>
    <row r="96" spans="1:14" x14ac:dyDescent="0.3">
      <c r="A96" t="s">
        <v>14</v>
      </c>
      <c r="B96" t="s">
        <v>15</v>
      </c>
      <c r="C96" t="s">
        <v>109</v>
      </c>
      <c r="D96" t="s">
        <v>74</v>
      </c>
      <c r="E96" t="s">
        <v>18</v>
      </c>
      <c r="F96">
        <v>6850</v>
      </c>
      <c r="I96" t="s">
        <v>53</v>
      </c>
      <c r="J96" t="s">
        <v>110</v>
      </c>
      <c r="K96" t="s">
        <v>111</v>
      </c>
      <c r="L96" t="b">
        <v>0</v>
      </c>
      <c r="M96" t="s">
        <v>49</v>
      </c>
      <c r="N96" t="s">
        <v>112</v>
      </c>
    </row>
    <row r="97" spans="1:14" x14ac:dyDescent="0.3">
      <c r="A97" t="s">
        <v>14</v>
      </c>
      <c r="B97" t="s">
        <v>62</v>
      </c>
      <c r="C97" t="s">
        <v>113</v>
      </c>
      <c r="D97" t="s">
        <v>25</v>
      </c>
      <c r="E97" t="s">
        <v>18</v>
      </c>
      <c r="F97">
        <v>1300</v>
      </c>
      <c r="I97" t="s">
        <v>53</v>
      </c>
      <c r="J97" t="s">
        <v>80</v>
      </c>
      <c r="K97" t="s">
        <v>114</v>
      </c>
      <c r="L97" t="b">
        <v>0</v>
      </c>
      <c r="M97" t="s">
        <v>49</v>
      </c>
      <c r="N97" t="s">
        <v>115</v>
      </c>
    </row>
    <row r="98" spans="1:14" x14ac:dyDescent="0.3">
      <c r="A98" t="s">
        <v>14</v>
      </c>
      <c r="B98" t="s">
        <v>23</v>
      </c>
      <c r="C98" t="s">
        <v>63</v>
      </c>
      <c r="D98" t="s">
        <v>116</v>
      </c>
      <c r="E98" t="s">
        <v>18</v>
      </c>
      <c r="F98">
        <v>8900</v>
      </c>
      <c r="I98" t="s">
        <v>89</v>
      </c>
      <c r="J98" t="s">
        <v>117</v>
      </c>
      <c r="K98" t="s">
        <v>118</v>
      </c>
      <c r="L98" t="b">
        <v>0</v>
      </c>
      <c r="M98" t="s">
        <v>49</v>
      </c>
      <c r="N98" t="s">
        <v>119</v>
      </c>
    </row>
    <row r="99" spans="1:14" x14ac:dyDescent="0.3">
      <c r="A99" t="s">
        <v>6658</v>
      </c>
      <c r="B99" t="s">
        <v>6659</v>
      </c>
      <c r="C99" t="s">
        <v>6660</v>
      </c>
      <c r="D99" t="s">
        <v>193</v>
      </c>
      <c r="E99" t="s">
        <v>18</v>
      </c>
      <c r="I99" t="s">
        <v>89</v>
      </c>
      <c r="J99" t="s">
        <v>6661</v>
      </c>
      <c r="K99" t="s">
        <v>6662</v>
      </c>
      <c r="L99" t="b">
        <v>0</v>
      </c>
      <c r="M99" t="s">
        <v>19</v>
      </c>
      <c r="N99" t="s">
        <v>6663</v>
      </c>
    </row>
    <row r="100" spans="1:14" x14ac:dyDescent="0.3">
      <c r="A100" t="s">
        <v>6658</v>
      </c>
      <c r="B100" t="s">
        <v>6664</v>
      </c>
      <c r="C100" t="s">
        <v>63</v>
      </c>
      <c r="D100" t="s">
        <v>25</v>
      </c>
      <c r="E100" t="s">
        <v>18</v>
      </c>
      <c r="I100" t="s">
        <v>53</v>
      </c>
      <c r="J100" t="s">
        <v>6665</v>
      </c>
      <c r="K100" t="s">
        <v>6666</v>
      </c>
      <c r="L100" t="b">
        <v>1</v>
      </c>
      <c r="M100" t="s">
        <v>19</v>
      </c>
      <c r="N100" t="s">
        <v>6667</v>
      </c>
    </row>
    <row r="101" spans="1:14" x14ac:dyDescent="0.3">
      <c r="A101" t="s">
        <v>6658</v>
      </c>
      <c r="B101" t="s">
        <v>6668</v>
      </c>
      <c r="C101" t="s">
        <v>63</v>
      </c>
      <c r="D101" t="s">
        <v>25</v>
      </c>
      <c r="E101" t="s">
        <v>18</v>
      </c>
      <c r="I101" t="s">
        <v>37</v>
      </c>
      <c r="J101" t="s">
        <v>6669</v>
      </c>
      <c r="K101" t="s">
        <v>6670</v>
      </c>
      <c r="L101" t="b">
        <v>0</v>
      </c>
      <c r="M101" t="s">
        <v>19</v>
      </c>
      <c r="N101" t="s">
        <v>6671</v>
      </c>
    </row>
    <row r="102" spans="1:14" x14ac:dyDescent="0.3">
      <c r="A102" t="s">
        <v>6658</v>
      </c>
      <c r="B102" t="s">
        <v>6672</v>
      </c>
      <c r="C102" t="s">
        <v>6673</v>
      </c>
      <c r="D102" t="s">
        <v>25</v>
      </c>
      <c r="E102" t="s">
        <v>18</v>
      </c>
      <c r="I102" t="s">
        <v>37</v>
      </c>
      <c r="J102" t="s">
        <v>6674</v>
      </c>
      <c r="K102" t="s">
        <v>6675</v>
      </c>
      <c r="L102" t="b">
        <v>0</v>
      </c>
      <c r="M102" t="s">
        <v>19</v>
      </c>
      <c r="N102" t="s">
        <v>6676</v>
      </c>
    </row>
    <row r="103" spans="1:14" x14ac:dyDescent="0.3">
      <c r="A103" t="s">
        <v>6658</v>
      </c>
      <c r="B103" t="s">
        <v>6677</v>
      </c>
      <c r="C103" t="s">
        <v>6678</v>
      </c>
      <c r="D103" t="s">
        <v>74</v>
      </c>
      <c r="E103" t="s">
        <v>18</v>
      </c>
      <c r="I103" t="s">
        <v>53</v>
      </c>
      <c r="J103" t="s">
        <v>1346</v>
      </c>
      <c r="K103" t="s">
        <v>6679</v>
      </c>
      <c r="L103" t="b">
        <v>0</v>
      </c>
      <c r="M103" t="s">
        <v>19</v>
      </c>
      <c r="N103" t="s">
        <v>6680</v>
      </c>
    </row>
    <row r="104" spans="1:14" x14ac:dyDescent="0.3">
      <c r="A104" t="s">
        <v>6658</v>
      </c>
      <c r="B104" t="s">
        <v>6677</v>
      </c>
      <c r="C104" t="s">
        <v>6681</v>
      </c>
      <c r="D104" t="s">
        <v>25</v>
      </c>
      <c r="E104" t="s">
        <v>18</v>
      </c>
      <c r="I104" t="s">
        <v>53</v>
      </c>
      <c r="J104" t="s">
        <v>1346</v>
      </c>
      <c r="K104" t="s">
        <v>6682</v>
      </c>
      <c r="L104" t="b">
        <v>0</v>
      </c>
      <c r="M104" t="s">
        <v>19</v>
      </c>
      <c r="N104" t="s">
        <v>6683</v>
      </c>
    </row>
    <row r="105" spans="1:14" x14ac:dyDescent="0.3">
      <c r="A105" t="s">
        <v>6658</v>
      </c>
      <c r="B105" t="s">
        <v>6664</v>
      </c>
      <c r="C105" t="s">
        <v>63</v>
      </c>
      <c r="D105" t="s">
        <v>25</v>
      </c>
      <c r="E105" t="s">
        <v>18</v>
      </c>
      <c r="I105" t="s">
        <v>53</v>
      </c>
      <c r="J105" t="s">
        <v>80</v>
      </c>
      <c r="K105" t="s">
        <v>6684</v>
      </c>
      <c r="L105" t="b">
        <v>0</v>
      </c>
      <c r="M105" t="s">
        <v>19</v>
      </c>
      <c r="N105" t="s">
        <v>1307</v>
      </c>
    </row>
    <row r="106" spans="1:14" x14ac:dyDescent="0.3">
      <c r="A106" t="s">
        <v>6658</v>
      </c>
      <c r="B106" t="s">
        <v>6659</v>
      </c>
      <c r="C106" t="s">
        <v>6685</v>
      </c>
      <c r="D106" t="s">
        <v>193</v>
      </c>
      <c r="E106" t="s">
        <v>18</v>
      </c>
      <c r="I106" t="s">
        <v>89</v>
      </c>
      <c r="J106" t="s">
        <v>6661</v>
      </c>
      <c r="K106" t="s">
        <v>6686</v>
      </c>
      <c r="L106" t="b">
        <v>0</v>
      </c>
      <c r="M106" t="s">
        <v>19</v>
      </c>
      <c r="N106" t="s">
        <v>6687</v>
      </c>
    </row>
    <row r="107" spans="1:14" x14ac:dyDescent="0.3">
      <c r="A107" t="s">
        <v>6658</v>
      </c>
      <c r="B107" t="s">
        <v>6668</v>
      </c>
      <c r="C107" t="s">
        <v>63</v>
      </c>
      <c r="D107" t="s">
        <v>46</v>
      </c>
      <c r="E107" t="s">
        <v>18</v>
      </c>
      <c r="I107" t="s">
        <v>37</v>
      </c>
      <c r="J107" t="s">
        <v>6688</v>
      </c>
      <c r="K107" t="s">
        <v>6689</v>
      </c>
      <c r="L107" t="b">
        <v>0</v>
      </c>
      <c r="M107" t="s">
        <v>19</v>
      </c>
      <c r="N107" t="s">
        <v>6690</v>
      </c>
    </row>
    <row r="108" spans="1:14" x14ac:dyDescent="0.3">
      <c r="A108" t="s">
        <v>6658</v>
      </c>
      <c r="B108" t="s">
        <v>6668</v>
      </c>
      <c r="C108" t="s">
        <v>63</v>
      </c>
      <c r="D108" t="s">
        <v>46</v>
      </c>
      <c r="E108" t="s">
        <v>18</v>
      </c>
      <c r="I108" t="s">
        <v>37</v>
      </c>
      <c r="J108" t="s">
        <v>6691</v>
      </c>
      <c r="K108" t="s">
        <v>6692</v>
      </c>
      <c r="L108" t="b">
        <v>0</v>
      </c>
      <c r="M108" t="s">
        <v>19</v>
      </c>
      <c r="N108" t="s">
        <v>6693</v>
      </c>
    </row>
    <row r="109" spans="1:14" x14ac:dyDescent="0.3">
      <c r="A109" t="s">
        <v>6658</v>
      </c>
      <c r="B109" t="s">
        <v>6668</v>
      </c>
      <c r="C109" t="s">
        <v>63</v>
      </c>
      <c r="D109" t="s">
        <v>25</v>
      </c>
      <c r="E109" t="s">
        <v>18</v>
      </c>
      <c r="I109" t="s">
        <v>37</v>
      </c>
      <c r="J109" t="s">
        <v>6669</v>
      </c>
      <c r="K109" t="s">
        <v>6694</v>
      </c>
      <c r="L109" t="b">
        <v>0</v>
      </c>
      <c r="M109" t="s">
        <v>19</v>
      </c>
      <c r="N109" t="s">
        <v>6695</v>
      </c>
    </row>
    <row r="110" spans="1:14" x14ac:dyDescent="0.3">
      <c r="A110" t="s">
        <v>6658</v>
      </c>
      <c r="B110" t="s">
        <v>6672</v>
      </c>
      <c r="C110" t="s">
        <v>6696</v>
      </c>
      <c r="D110" t="s">
        <v>25</v>
      </c>
      <c r="E110" t="s">
        <v>18</v>
      </c>
      <c r="I110" t="s">
        <v>75</v>
      </c>
      <c r="J110" t="s">
        <v>6697</v>
      </c>
      <c r="K110" t="s">
        <v>6698</v>
      </c>
      <c r="L110" t="b">
        <v>0</v>
      </c>
      <c r="M110" t="s">
        <v>19</v>
      </c>
      <c r="N110" t="s">
        <v>6699</v>
      </c>
    </row>
    <row r="111" spans="1:14" x14ac:dyDescent="0.3">
      <c r="A111" t="s">
        <v>6658</v>
      </c>
      <c r="B111" t="s">
        <v>6677</v>
      </c>
      <c r="C111" t="s">
        <v>6700</v>
      </c>
      <c r="D111" t="s">
        <v>17</v>
      </c>
      <c r="E111" t="s">
        <v>18</v>
      </c>
      <c r="I111" t="s">
        <v>53</v>
      </c>
      <c r="J111" t="s">
        <v>1346</v>
      </c>
      <c r="K111" t="s">
        <v>6701</v>
      </c>
      <c r="L111" t="b">
        <v>0</v>
      </c>
      <c r="M111" t="s">
        <v>19</v>
      </c>
      <c r="N111" t="s">
        <v>4376</v>
      </c>
    </row>
    <row r="112" spans="1:14" x14ac:dyDescent="0.3">
      <c r="A112" t="s">
        <v>6658</v>
      </c>
      <c r="B112" t="s">
        <v>6677</v>
      </c>
      <c r="C112" t="s">
        <v>6702</v>
      </c>
      <c r="D112" t="s">
        <v>25</v>
      </c>
      <c r="E112" t="s">
        <v>18</v>
      </c>
      <c r="I112" t="s">
        <v>53</v>
      </c>
      <c r="J112" t="s">
        <v>80</v>
      </c>
      <c r="K112" t="s">
        <v>6703</v>
      </c>
      <c r="L112" t="b">
        <v>0</v>
      </c>
      <c r="M112" t="s">
        <v>19</v>
      </c>
      <c r="N112" t="s">
        <v>6683</v>
      </c>
    </row>
    <row r="113" spans="1:14" x14ac:dyDescent="0.3">
      <c r="A113" t="s">
        <v>6658</v>
      </c>
      <c r="B113" t="s">
        <v>6659</v>
      </c>
      <c r="C113" t="s">
        <v>63</v>
      </c>
      <c r="D113" t="s">
        <v>193</v>
      </c>
      <c r="E113" t="s">
        <v>18</v>
      </c>
      <c r="I113" t="s">
        <v>37</v>
      </c>
      <c r="J113" t="s">
        <v>6704</v>
      </c>
      <c r="K113" t="s">
        <v>6705</v>
      </c>
      <c r="L113" t="b">
        <v>0</v>
      </c>
      <c r="M113" t="s">
        <v>19</v>
      </c>
      <c r="N113" t="s">
        <v>6706</v>
      </c>
    </row>
    <row r="114" spans="1:14" x14ac:dyDescent="0.3">
      <c r="A114" t="s">
        <v>6658</v>
      </c>
      <c r="B114" t="s">
        <v>6659</v>
      </c>
      <c r="C114" t="s">
        <v>63</v>
      </c>
      <c r="D114" t="s">
        <v>193</v>
      </c>
      <c r="E114" t="s">
        <v>18</v>
      </c>
      <c r="I114" t="s">
        <v>53</v>
      </c>
      <c r="J114" t="s">
        <v>80</v>
      </c>
      <c r="K114" t="s">
        <v>6707</v>
      </c>
      <c r="L114" t="b">
        <v>0</v>
      </c>
      <c r="M114" t="s">
        <v>19</v>
      </c>
      <c r="N114" t="s">
        <v>6708</v>
      </c>
    </row>
    <row r="115" spans="1:14" x14ac:dyDescent="0.3">
      <c r="A115" t="s">
        <v>6658</v>
      </c>
      <c r="B115" t="s">
        <v>6677</v>
      </c>
      <c r="C115" t="s">
        <v>6709</v>
      </c>
      <c r="D115" t="s">
        <v>74</v>
      </c>
      <c r="E115" t="s">
        <v>18</v>
      </c>
      <c r="I115" t="s">
        <v>53</v>
      </c>
      <c r="J115" t="s">
        <v>1346</v>
      </c>
      <c r="K115" t="s">
        <v>6710</v>
      </c>
      <c r="L115" t="b">
        <v>0</v>
      </c>
      <c r="M115" t="s">
        <v>180</v>
      </c>
      <c r="N115" t="s">
        <v>6680</v>
      </c>
    </row>
    <row r="116" spans="1:14" x14ac:dyDescent="0.3">
      <c r="A116" t="s">
        <v>6658</v>
      </c>
      <c r="B116" t="s">
        <v>6668</v>
      </c>
      <c r="C116" t="s">
        <v>63</v>
      </c>
      <c r="D116" t="s">
        <v>74</v>
      </c>
      <c r="E116" t="s">
        <v>18</v>
      </c>
      <c r="I116" t="s">
        <v>37</v>
      </c>
      <c r="J116" t="s">
        <v>6711</v>
      </c>
      <c r="K116" t="s">
        <v>6712</v>
      </c>
      <c r="L116" t="b">
        <v>0</v>
      </c>
      <c r="M116" t="s">
        <v>180</v>
      </c>
      <c r="N116" t="s">
        <v>6713</v>
      </c>
    </row>
    <row r="117" spans="1:14" x14ac:dyDescent="0.3">
      <c r="A117" t="s">
        <v>6658</v>
      </c>
      <c r="B117" t="s">
        <v>6672</v>
      </c>
      <c r="C117" t="s">
        <v>6714</v>
      </c>
      <c r="D117" t="s">
        <v>2430</v>
      </c>
      <c r="E117" t="s">
        <v>18</v>
      </c>
      <c r="I117" t="s">
        <v>211</v>
      </c>
      <c r="J117" t="s">
        <v>6715</v>
      </c>
      <c r="K117" t="s">
        <v>6716</v>
      </c>
      <c r="L117" t="b">
        <v>0</v>
      </c>
      <c r="M117" t="s">
        <v>180</v>
      </c>
      <c r="N117" t="s">
        <v>22</v>
      </c>
    </row>
    <row r="118" spans="1:14" x14ac:dyDescent="0.3">
      <c r="A118" t="s">
        <v>6658</v>
      </c>
      <c r="B118" t="s">
        <v>6672</v>
      </c>
      <c r="C118" t="s">
        <v>6696</v>
      </c>
      <c r="D118" t="s">
        <v>25</v>
      </c>
      <c r="E118" t="s">
        <v>18</v>
      </c>
      <c r="I118" t="s">
        <v>75</v>
      </c>
      <c r="J118" t="s">
        <v>6697</v>
      </c>
      <c r="K118" t="s">
        <v>6717</v>
      </c>
      <c r="L118" t="b">
        <v>0</v>
      </c>
      <c r="M118" t="s">
        <v>180</v>
      </c>
      <c r="N118" t="s">
        <v>6699</v>
      </c>
    </row>
    <row r="119" spans="1:14" x14ac:dyDescent="0.3">
      <c r="A119" t="s">
        <v>6658</v>
      </c>
      <c r="B119" t="s">
        <v>6677</v>
      </c>
      <c r="C119" t="s">
        <v>6718</v>
      </c>
      <c r="D119" t="s">
        <v>74</v>
      </c>
      <c r="E119" t="s">
        <v>18</v>
      </c>
      <c r="I119" t="s">
        <v>53</v>
      </c>
      <c r="J119" t="s">
        <v>1346</v>
      </c>
      <c r="K119" t="s">
        <v>6719</v>
      </c>
      <c r="L119" t="b">
        <v>0</v>
      </c>
      <c r="M119" t="s">
        <v>180</v>
      </c>
      <c r="N119" t="s">
        <v>4376</v>
      </c>
    </row>
    <row r="120" spans="1:14" x14ac:dyDescent="0.3">
      <c r="A120" t="s">
        <v>6658</v>
      </c>
      <c r="B120" t="s">
        <v>6664</v>
      </c>
      <c r="C120" t="s">
        <v>63</v>
      </c>
      <c r="D120" t="s">
        <v>25</v>
      </c>
      <c r="E120" t="s">
        <v>18</v>
      </c>
      <c r="I120" t="s">
        <v>53</v>
      </c>
      <c r="J120" t="s">
        <v>80</v>
      </c>
      <c r="K120" t="s">
        <v>6720</v>
      </c>
      <c r="L120" t="b">
        <v>0</v>
      </c>
      <c r="M120" t="s">
        <v>180</v>
      </c>
      <c r="N120" t="s">
        <v>6667</v>
      </c>
    </row>
    <row r="121" spans="1:14" x14ac:dyDescent="0.3">
      <c r="A121" t="s">
        <v>6658</v>
      </c>
      <c r="B121" t="s">
        <v>6659</v>
      </c>
      <c r="C121" t="s">
        <v>63</v>
      </c>
      <c r="D121" t="s">
        <v>193</v>
      </c>
      <c r="E121" t="s">
        <v>18</v>
      </c>
      <c r="I121" t="s">
        <v>37</v>
      </c>
      <c r="J121" t="s">
        <v>6704</v>
      </c>
      <c r="K121" t="s">
        <v>6721</v>
      </c>
      <c r="L121" t="b">
        <v>0</v>
      </c>
      <c r="M121" t="s">
        <v>180</v>
      </c>
      <c r="N121" t="s">
        <v>6722</v>
      </c>
    </row>
    <row r="122" spans="1:14" x14ac:dyDescent="0.3">
      <c r="A122" t="s">
        <v>6658</v>
      </c>
      <c r="B122" t="s">
        <v>6659</v>
      </c>
      <c r="C122" t="s">
        <v>6723</v>
      </c>
      <c r="D122" t="s">
        <v>193</v>
      </c>
      <c r="E122" t="s">
        <v>18</v>
      </c>
      <c r="I122" t="s">
        <v>53</v>
      </c>
      <c r="J122" t="s">
        <v>80</v>
      </c>
      <c r="K122" t="s">
        <v>6724</v>
      </c>
      <c r="L122" t="b">
        <v>1</v>
      </c>
      <c r="M122" t="s">
        <v>180</v>
      </c>
      <c r="N122" t="s">
        <v>6725</v>
      </c>
    </row>
    <row r="123" spans="1:14" x14ac:dyDescent="0.3">
      <c r="A123" t="s">
        <v>6658</v>
      </c>
      <c r="B123" t="s">
        <v>6672</v>
      </c>
      <c r="C123" t="s">
        <v>6714</v>
      </c>
      <c r="D123" t="s">
        <v>2430</v>
      </c>
      <c r="E123" t="s">
        <v>18</v>
      </c>
      <c r="I123" t="s">
        <v>211</v>
      </c>
      <c r="J123" t="s">
        <v>6715</v>
      </c>
      <c r="K123" t="s">
        <v>6726</v>
      </c>
      <c r="L123" t="b">
        <v>0</v>
      </c>
      <c r="M123" t="s">
        <v>180</v>
      </c>
      <c r="N123" t="s">
        <v>6727</v>
      </c>
    </row>
    <row r="124" spans="1:14" x14ac:dyDescent="0.3">
      <c r="A124" t="s">
        <v>6658</v>
      </c>
      <c r="B124" t="s">
        <v>6668</v>
      </c>
      <c r="C124" t="s">
        <v>63</v>
      </c>
      <c r="D124" t="s">
        <v>6728</v>
      </c>
      <c r="E124" t="s">
        <v>18</v>
      </c>
      <c r="I124" t="s">
        <v>37</v>
      </c>
      <c r="J124" t="s">
        <v>6688</v>
      </c>
      <c r="K124" t="s">
        <v>6729</v>
      </c>
      <c r="L124" t="b">
        <v>0</v>
      </c>
      <c r="M124" t="s">
        <v>180</v>
      </c>
      <c r="N124" t="s">
        <v>6730</v>
      </c>
    </row>
    <row r="125" spans="1:14" x14ac:dyDescent="0.3">
      <c r="A125" t="s">
        <v>6658</v>
      </c>
      <c r="B125" t="s">
        <v>6672</v>
      </c>
      <c r="C125" t="s">
        <v>6696</v>
      </c>
      <c r="D125" t="s">
        <v>25</v>
      </c>
      <c r="E125" t="s">
        <v>18</v>
      </c>
      <c r="I125" t="s">
        <v>75</v>
      </c>
      <c r="J125" t="s">
        <v>6697</v>
      </c>
      <c r="K125" t="s">
        <v>6731</v>
      </c>
      <c r="L125" t="b">
        <v>0</v>
      </c>
      <c r="M125" t="s">
        <v>180</v>
      </c>
      <c r="N125" t="s">
        <v>6699</v>
      </c>
    </row>
    <row r="126" spans="1:14" x14ac:dyDescent="0.3">
      <c r="A126" t="s">
        <v>6658</v>
      </c>
      <c r="B126" t="s">
        <v>6677</v>
      </c>
      <c r="C126" t="s">
        <v>6732</v>
      </c>
      <c r="D126" t="s">
        <v>74</v>
      </c>
      <c r="E126" t="s">
        <v>18</v>
      </c>
      <c r="I126" t="s">
        <v>53</v>
      </c>
      <c r="J126" t="s">
        <v>1346</v>
      </c>
      <c r="K126" t="s">
        <v>6733</v>
      </c>
      <c r="L126" t="b">
        <v>0</v>
      </c>
      <c r="M126" t="s">
        <v>180</v>
      </c>
      <c r="N126" t="s">
        <v>1272</v>
      </c>
    </row>
    <row r="127" spans="1:14" x14ac:dyDescent="0.3">
      <c r="A127" t="s">
        <v>6658</v>
      </c>
      <c r="B127" t="s">
        <v>6677</v>
      </c>
      <c r="C127" t="s">
        <v>6734</v>
      </c>
      <c r="D127" t="s">
        <v>25</v>
      </c>
      <c r="E127" t="s">
        <v>18</v>
      </c>
      <c r="I127" t="s">
        <v>53</v>
      </c>
      <c r="J127" t="s">
        <v>80</v>
      </c>
      <c r="K127" t="s">
        <v>6735</v>
      </c>
      <c r="L127" t="b">
        <v>0</v>
      </c>
      <c r="M127" t="s">
        <v>180</v>
      </c>
      <c r="N127" t="s">
        <v>6683</v>
      </c>
    </row>
    <row r="128" spans="1:14" x14ac:dyDescent="0.3">
      <c r="A128" t="s">
        <v>6658</v>
      </c>
      <c r="B128" t="s">
        <v>6664</v>
      </c>
      <c r="C128" t="s">
        <v>63</v>
      </c>
      <c r="D128" t="s">
        <v>25</v>
      </c>
      <c r="E128" t="s">
        <v>18</v>
      </c>
      <c r="I128" t="s">
        <v>53</v>
      </c>
      <c r="J128" t="s">
        <v>80</v>
      </c>
      <c r="K128" t="s">
        <v>6736</v>
      </c>
      <c r="L128" t="b">
        <v>0</v>
      </c>
      <c r="M128" t="s">
        <v>180</v>
      </c>
      <c r="N128" t="s">
        <v>1307</v>
      </c>
    </row>
    <row r="129" spans="1:14" x14ac:dyDescent="0.3">
      <c r="A129" t="s">
        <v>6658</v>
      </c>
      <c r="B129" t="s">
        <v>6659</v>
      </c>
      <c r="C129" t="s">
        <v>63</v>
      </c>
      <c r="D129" t="s">
        <v>193</v>
      </c>
      <c r="E129" t="s">
        <v>18</v>
      </c>
      <c r="I129" t="s">
        <v>89</v>
      </c>
      <c r="J129" t="s">
        <v>6661</v>
      </c>
      <c r="K129" t="s">
        <v>6737</v>
      </c>
      <c r="L129" t="b">
        <v>0</v>
      </c>
      <c r="M129" t="s">
        <v>180</v>
      </c>
      <c r="N129" t="s">
        <v>6738</v>
      </c>
    </row>
    <row r="130" spans="1:14" x14ac:dyDescent="0.3">
      <c r="A130" t="s">
        <v>13891</v>
      </c>
      <c r="B130" t="s">
        <v>13933</v>
      </c>
      <c r="C130" t="s">
        <v>13934</v>
      </c>
      <c r="D130">
        <v>2019</v>
      </c>
      <c r="E130" t="s">
        <v>13935</v>
      </c>
      <c r="F130">
        <v>160000</v>
      </c>
      <c r="I130" t="s">
        <v>37</v>
      </c>
      <c r="J130" t="s">
        <v>13936</v>
      </c>
      <c r="K130" t="s">
        <v>13937</v>
      </c>
      <c r="L130" t="b">
        <v>0</v>
      </c>
      <c r="M130" t="s">
        <v>125</v>
      </c>
      <c r="N130" t="s">
        <v>13938</v>
      </c>
    </row>
    <row r="131" spans="1:14" x14ac:dyDescent="0.3">
      <c r="A131" t="s">
        <v>13891</v>
      </c>
      <c r="B131" t="s">
        <v>2573</v>
      </c>
      <c r="C131" t="s">
        <v>13939</v>
      </c>
      <c r="D131">
        <v>2019</v>
      </c>
      <c r="E131" t="s">
        <v>13935</v>
      </c>
      <c r="F131">
        <v>60000</v>
      </c>
      <c r="I131" t="s">
        <v>37</v>
      </c>
      <c r="J131" t="s">
        <v>13940</v>
      </c>
      <c r="K131" t="s">
        <v>13941</v>
      </c>
      <c r="L131" t="b">
        <v>0</v>
      </c>
      <c r="M131" t="s">
        <v>125</v>
      </c>
      <c r="N131" t="s">
        <v>13942</v>
      </c>
    </row>
    <row r="132" spans="1:14" x14ac:dyDescent="0.3">
      <c r="A132" t="s">
        <v>13891</v>
      </c>
      <c r="B132" t="s">
        <v>13943</v>
      </c>
      <c r="C132" t="s">
        <v>13944</v>
      </c>
      <c r="D132">
        <v>2020</v>
      </c>
      <c r="E132" t="s">
        <v>13935</v>
      </c>
      <c r="F132">
        <v>225000</v>
      </c>
      <c r="I132" t="s">
        <v>37</v>
      </c>
      <c r="J132" t="s">
        <v>13945</v>
      </c>
      <c r="K132" t="s">
        <v>13946</v>
      </c>
      <c r="L132" t="b">
        <v>0</v>
      </c>
      <c r="M132" t="s">
        <v>125</v>
      </c>
      <c r="N132" t="s">
        <v>13947</v>
      </c>
    </row>
    <row r="133" spans="1:14" x14ac:dyDescent="0.3">
      <c r="A133" t="s">
        <v>13891</v>
      </c>
      <c r="B133" t="s">
        <v>13948</v>
      </c>
      <c r="C133" t="s">
        <v>13949</v>
      </c>
      <c r="D133">
        <v>2019</v>
      </c>
      <c r="E133" t="s">
        <v>13935</v>
      </c>
      <c r="F133">
        <v>18000</v>
      </c>
      <c r="I133" t="s">
        <v>211</v>
      </c>
      <c r="J133" t="s">
        <v>13950</v>
      </c>
      <c r="K133" t="s">
        <v>13951</v>
      </c>
      <c r="L133" t="b">
        <v>0</v>
      </c>
      <c r="M133" t="s">
        <v>125</v>
      </c>
      <c r="N133" t="s">
        <v>13952</v>
      </c>
    </row>
    <row r="134" spans="1:14" x14ac:dyDescent="0.3">
      <c r="A134" t="s">
        <v>13891</v>
      </c>
      <c r="B134" t="s">
        <v>13953</v>
      </c>
      <c r="C134" t="s">
        <v>13954</v>
      </c>
      <c r="D134">
        <v>2019</v>
      </c>
      <c r="E134" t="s">
        <v>13935</v>
      </c>
      <c r="F134">
        <v>60000</v>
      </c>
      <c r="I134" t="s">
        <v>211</v>
      </c>
      <c r="J134" t="s">
        <v>3680</v>
      </c>
      <c r="K134" t="s">
        <v>13955</v>
      </c>
      <c r="L134" t="b">
        <v>0</v>
      </c>
      <c r="M134" t="s">
        <v>125</v>
      </c>
    </row>
    <row r="135" spans="1:14" x14ac:dyDescent="0.3">
      <c r="A135" t="s">
        <v>13891</v>
      </c>
      <c r="B135" t="s">
        <v>12999</v>
      </c>
      <c r="C135" t="s">
        <v>13956</v>
      </c>
      <c r="D135">
        <v>2020</v>
      </c>
      <c r="E135" t="s">
        <v>13935</v>
      </c>
      <c r="F135">
        <v>90000</v>
      </c>
      <c r="I135" t="s">
        <v>53</v>
      </c>
      <c r="J135" t="s">
        <v>13957</v>
      </c>
      <c r="K135" t="s">
        <v>13958</v>
      </c>
      <c r="L135" t="b">
        <v>0</v>
      </c>
      <c r="M135" t="s">
        <v>125</v>
      </c>
    </row>
    <row r="136" spans="1:14" x14ac:dyDescent="0.3">
      <c r="A136" t="s">
        <v>13891</v>
      </c>
      <c r="B136" t="s">
        <v>13959</v>
      </c>
      <c r="C136" t="s">
        <v>13960</v>
      </c>
      <c r="D136">
        <v>2020</v>
      </c>
      <c r="E136" t="s">
        <v>13935</v>
      </c>
      <c r="F136">
        <v>40000</v>
      </c>
      <c r="I136" t="s">
        <v>89</v>
      </c>
      <c r="J136" t="s">
        <v>13961</v>
      </c>
      <c r="K136" t="s">
        <v>13962</v>
      </c>
      <c r="L136" t="b">
        <v>0</v>
      </c>
      <c r="M136" t="s">
        <v>125</v>
      </c>
    </row>
    <row r="137" spans="1:14" x14ac:dyDescent="0.3">
      <c r="A137" t="s">
        <v>13891</v>
      </c>
      <c r="B137" t="s">
        <v>13963</v>
      </c>
      <c r="C137" t="s">
        <v>13964</v>
      </c>
      <c r="D137">
        <v>2019</v>
      </c>
      <c r="E137" t="s">
        <v>13935</v>
      </c>
      <c r="F137">
        <v>230000</v>
      </c>
      <c r="I137" t="s">
        <v>37</v>
      </c>
      <c r="J137" t="s">
        <v>13965</v>
      </c>
      <c r="K137" t="s">
        <v>13966</v>
      </c>
      <c r="L137" t="b">
        <v>0</v>
      </c>
      <c r="M137" t="s">
        <v>125</v>
      </c>
      <c r="N137" t="s">
        <v>13967</v>
      </c>
    </row>
    <row r="138" spans="1:14" x14ac:dyDescent="0.3">
      <c r="A138" t="s">
        <v>13891</v>
      </c>
      <c r="B138" t="s">
        <v>13968</v>
      </c>
      <c r="C138" t="s">
        <v>13969</v>
      </c>
      <c r="D138">
        <v>2018</v>
      </c>
      <c r="E138" t="s">
        <v>13935</v>
      </c>
      <c r="F138">
        <v>20000</v>
      </c>
      <c r="I138" t="s">
        <v>37</v>
      </c>
      <c r="J138" t="s">
        <v>13970</v>
      </c>
      <c r="K138" t="s">
        <v>13971</v>
      </c>
      <c r="L138" t="b">
        <v>0</v>
      </c>
      <c r="M138" t="s">
        <v>125</v>
      </c>
      <c r="N138" t="s">
        <v>13972</v>
      </c>
    </row>
    <row r="139" spans="1:14" x14ac:dyDescent="0.3">
      <c r="A139" t="s">
        <v>13891</v>
      </c>
      <c r="B139" t="s">
        <v>13973</v>
      </c>
      <c r="C139" t="s">
        <v>13974</v>
      </c>
      <c r="D139">
        <v>1995</v>
      </c>
      <c r="E139" t="s">
        <v>13935</v>
      </c>
      <c r="F139">
        <v>450000</v>
      </c>
      <c r="I139" t="s">
        <v>53</v>
      </c>
      <c r="J139" t="s">
        <v>80</v>
      </c>
      <c r="K139" t="s">
        <v>13975</v>
      </c>
      <c r="L139" t="b">
        <v>0</v>
      </c>
      <c r="M139" t="s">
        <v>125</v>
      </c>
      <c r="N139" t="s">
        <v>13976</v>
      </c>
    </row>
    <row r="140" spans="1:14" x14ac:dyDescent="0.3">
      <c r="A140" t="s">
        <v>13891</v>
      </c>
      <c r="B140" t="s">
        <v>13977</v>
      </c>
      <c r="C140" t="s">
        <v>13978</v>
      </c>
      <c r="D140">
        <v>2016</v>
      </c>
      <c r="E140" t="s">
        <v>13935</v>
      </c>
      <c r="F140">
        <v>35000</v>
      </c>
      <c r="I140" t="s">
        <v>37</v>
      </c>
      <c r="J140" t="s">
        <v>13979</v>
      </c>
      <c r="K140" t="s">
        <v>13980</v>
      </c>
      <c r="L140" t="b">
        <v>0</v>
      </c>
      <c r="M140" t="s">
        <v>125</v>
      </c>
      <c r="N140" t="s">
        <v>13981</v>
      </c>
    </row>
    <row r="141" spans="1:14" x14ac:dyDescent="0.3">
      <c r="A141" t="s">
        <v>13891</v>
      </c>
      <c r="B141" t="s">
        <v>13982</v>
      </c>
      <c r="C141" t="s">
        <v>63</v>
      </c>
      <c r="D141">
        <v>2020</v>
      </c>
      <c r="E141" t="s">
        <v>13935</v>
      </c>
      <c r="F141">
        <v>90000</v>
      </c>
      <c r="I141" t="s">
        <v>53</v>
      </c>
      <c r="J141" t="s">
        <v>13983</v>
      </c>
      <c r="K141" t="s">
        <v>13984</v>
      </c>
      <c r="L141" t="b">
        <v>0</v>
      </c>
      <c r="M141" t="s">
        <v>125</v>
      </c>
    </row>
    <row r="142" spans="1:14" x14ac:dyDescent="0.3">
      <c r="A142" t="s">
        <v>13891</v>
      </c>
      <c r="B142" t="s">
        <v>13985</v>
      </c>
      <c r="C142" t="s">
        <v>13986</v>
      </c>
      <c r="D142" t="s">
        <v>178</v>
      </c>
      <c r="E142" t="s">
        <v>13935</v>
      </c>
      <c r="F142">
        <v>80000</v>
      </c>
      <c r="I142" t="s">
        <v>53</v>
      </c>
      <c r="J142" t="s">
        <v>13987</v>
      </c>
      <c r="K142" t="s">
        <v>13988</v>
      </c>
      <c r="L142" t="b">
        <v>0</v>
      </c>
      <c r="M142" t="s">
        <v>125</v>
      </c>
    </row>
    <row r="143" spans="1:14" x14ac:dyDescent="0.3">
      <c r="A143" t="s">
        <v>13891</v>
      </c>
      <c r="B143" t="s">
        <v>13989</v>
      </c>
      <c r="C143" t="s">
        <v>13990</v>
      </c>
      <c r="D143">
        <v>2020</v>
      </c>
      <c r="E143" t="s">
        <v>13935</v>
      </c>
      <c r="F143">
        <v>100000</v>
      </c>
      <c r="I143" t="s">
        <v>53</v>
      </c>
      <c r="J143" t="s">
        <v>80</v>
      </c>
      <c r="K143" t="s">
        <v>13991</v>
      </c>
      <c r="L143" t="b">
        <v>0</v>
      </c>
      <c r="M143" t="s">
        <v>125</v>
      </c>
    </row>
    <row r="144" spans="1:14" x14ac:dyDescent="0.3">
      <c r="A144" t="s">
        <v>13891</v>
      </c>
      <c r="B144" t="s">
        <v>13992</v>
      </c>
      <c r="C144" t="s">
        <v>13993</v>
      </c>
      <c r="D144">
        <v>2020</v>
      </c>
      <c r="E144" t="s">
        <v>13935</v>
      </c>
      <c r="F144">
        <v>160000</v>
      </c>
      <c r="I144" t="s">
        <v>53</v>
      </c>
      <c r="J144" t="s">
        <v>1346</v>
      </c>
      <c r="K144" t="s">
        <v>13994</v>
      </c>
      <c r="L144" t="b">
        <v>0</v>
      </c>
      <c r="M144" t="s">
        <v>125</v>
      </c>
    </row>
    <row r="145" spans="1:14" x14ac:dyDescent="0.3">
      <c r="A145" t="s">
        <v>13891</v>
      </c>
      <c r="B145" t="s">
        <v>13933</v>
      </c>
      <c r="C145" t="s">
        <v>13995</v>
      </c>
      <c r="D145">
        <v>2016</v>
      </c>
      <c r="E145" t="s">
        <v>13935</v>
      </c>
      <c r="F145">
        <v>98000</v>
      </c>
      <c r="I145" t="s">
        <v>37</v>
      </c>
      <c r="J145" t="s">
        <v>3279</v>
      </c>
      <c r="K145" t="s">
        <v>13996</v>
      </c>
      <c r="L145" t="b">
        <v>0</v>
      </c>
      <c r="M145" t="s">
        <v>125</v>
      </c>
      <c r="N145" t="s">
        <v>13997</v>
      </c>
    </row>
    <row r="146" spans="1:14" x14ac:dyDescent="0.3">
      <c r="A146" t="s">
        <v>13891</v>
      </c>
      <c r="B146" t="s">
        <v>9011</v>
      </c>
      <c r="C146" t="s">
        <v>13998</v>
      </c>
      <c r="D146">
        <v>2019</v>
      </c>
      <c r="E146" t="s">
        <v>13935</v>
      </c>
      <c r="F146">
        <v>65000</v>
      </c>
      <c r="I146" t="s">
        <v>37</v>
      </c>
      <c r="J146" t="s">
        <v>3544</v>
      </c>
      <c r="K146" t="s">
        <v>13999</v>
      </c>
      <c r="L146" t="b">
        <v>0</v>
      </c>
      <c r="M146" t="s">
        <v>125</v>
      </c>
      <c r="N146" t="s">
        <v>14000</v>
      </c>
    </row>
    <row r="147" spans="1:14" x14ac:dyDescent="0.3">
      <c r="A147" t="s">
        <v>13891</v>
      </c>
      <c r="B147" t="s">
        <v>14001</v>
      </c>
      <c r="C147" t="s">
        <v>14002</v>
      </c>
      <c r="D147">
        <v>1993</v>
      </c>
      <c r="E147" t="s">
        <v>13935</v>
      </c>
      <c r="F147">
        <v>75000</v>
      </c>
      <c r="I147" t="s">
        <v>13895</v>
      </c>
      <c r="J147" t="s">
        <v>14003</v>
      </c>
      <c r="K147" t="s">
        <v>14004</v>
      </c>
      <c r="L147" t="b">
        <v>0</v>
      </c>
      <c r="M147" t="s">
        <v>125</v>
      </c>
    </row>
    <row r="148" spans="1:14" x14ac:dyDescent="0.3">
      <c r="A148" t="s">
        <v>13891</v>
      </c>
      <c r="B148" t="s">
        <v>14005</v>
      </c>
      <c r="C148" t="s">
        <v>14006</v>
      </c>
      <c r="D148">
        <v>2019</v>
      </c>
      <c r="E148" t="s">
        <v>13935</v>
      </c>
      <c r="F148">
        <v>75000</v>
      </c>
      <c r="I148" t="s">
        <v>37</v>
      </c>
      <c r="J148" t="s">
        <v>14007</v>
      </c>
      <c r="K148" t="s">
        <v>14008</v>
      </c>
      <c r="L148" t="b">
        <v>0</v>
      </c>
      <c r="M148" t="s">
        <v>125</v>
      </c>
      <c r="N148" t="s">
        <v>14009</v>
      </c>
    </row>
    <row r="149" spans="1:14" x14ac:dyDescent="0.3">
      <c r="A149" t="s">
        <v>13891</v>
      </c>
      <c r="B149" t="s">
        <v>14010</v>
      </c>
      <c r="C149" t="s">
        <v>14011</v>
      </c>
      <c r="D149">
        <v>2020</v>
      </c>
      <c r="E149" t="s">
        <v>13935</v>
      </c>
      <c r="F149">
        <v>22000</v>
      </c>
      <c r="I149" t="s">
        <v>13895</v>
      </c>
      <c r="J149" t="s">
        <v>2167</v>
      </c>
      <c r="K149" t="s">
        <v>14012</v>
      </c>
      <c r="L149" t="b">
        <v>0</v>
      </c>
      <c r="M149" t="s">
        <v>125</v>
      </c>
    </row>
    <row r="150" spans="1:14" x14ac:dyDescent="0.3">
      <c r="A150" t="s">
        <v>13891</v>
      </c>
      <c r="B150" t="s">
        <v>14013</v>
      </c>
      <c r="C150" t="s">
        <v>14014</v>
      </c>
      <c r="D150">
        <v>2020</v>
      </c>
      <c r="E150" t="s">
        <v>14015</v>
      </c>
      <c r="F150">
        <v>12000</v>
      </c>
      <c r="I150" t="s">
        <v>53</v>
      </c>
      <c r="J150" t="s">
        <v>14016</v>
      </c>
      <c r="K150" t="s">
        <v>14017</v>
      </c>
      <c r="L150" t="b">
        <v>0</v>
      </c>
      <c r="M150" t="s">
        <v>125</v>
      </c>
      <c r="N150" t="s">
        <v>14018</v>
      </c>
    </row>
    <row r="151" spans="1:14" x14ac:dyDescent="0.3">
      <c r="A151" t="s">
        <v>13891</v>
      </c>
      <c r="B151" t="s">
        <v>14019</v>
      </c>
      <c r="C151" t="s">
        <v>14020</v>
      </c>
      <c r="D151">
        <v>2020</v>
      </c>
      <c r="E151" t="s">
        <v>14015</v>
      </c>
      <c r="F151">
        <v>75000</v>
      </c>
      <c r="I151" t="s">
        <v>37</v>
      </c>
      <c r="J151" t="s">
        <v>14021</v>
      </c>
      <c r="K151" t="s">
        <v>14022</v>
      </c>
      <c r="L151" t="b">
        <v>0</v>
      </c>
      <c r="M151" t="s">
        <v>125</v>
      </c>
      <c r="N151" t="s">
        <v>14023</v>
      </c>
    </row>
    <row r="152" spans="1:14" x14ac:dyDescent="0.3">
      <c r="A152" t="s">
        <v>13891</v>
      </c>
      <c r="B152" t="s">
        <v>14019</v>
      </c>
      <c r="C152" t="s">
        <v>14024</v>
      </c>
      <c r="D152">
        <v>2020</v>
      </c>
      <c r="E152" t="s">
        <v>14015</v>
      </c>
      <c r="F152">
        <v>50000</v>
      </c>
      <c r="I152" t="s">
        <v>37</v>
      </c>
      <c r="J152" t="s">
        <v>14021</v>
      </c>
      <c r="K152" t="s">
        <v>14025</v>
      </c>
      <c r="L152" t="b">
        <v>0</v>
      </c>
      <c r="M152" t="s">
        <v>125</v>
      </c>
      <c r="N152" t="s">
        <v>14026</v>
      </c>
    </row>
    <row r="153" spans="1:14" x14ac:dyDescent="0.3">
      <c r="A153" t="s">
        <v>13891</v>
      </c>
      <c r="B153" t="s">
        <v>14027</v>
      </c>
      <c r="C153" t="s">
        <v>14028</v>
      </c>
      <c r="D153">
        <v>2020</v>
      </c>
      <c r="E153" t="s">
        <v>14015</v>
      </c>
      <c r="F153">
        <v>40000</v>
      </c>
      <c r="I153" t="s">
        <v>53</v>
      </c>
      <c r="J153" t="s">
        <v>2167</v>
      </c>
      <c r="K153" t="s">
        <v>14029</v>
      </c>
      <c r="L153" t="b">
        <v>1</v>
      </c>
      <c r="M153" t="s">
        <v>125</v>
      </c>
    </row>
    <row r="154" spans="1:14" x14ac:dyDescent="0.3">
      <c r="A154" t="s">
        <v>13891</v>
      </c>
      <c r="B154" t="s">
        <v>14027</v>
      </c>
      <c r="C154" t="s">
        <v>14030</v>
      </c>
      <c r="D154">
        <v>2019</v>
      </c>
      <c r="E154" t="s">
        <v>14015</v>
      </c>
      <c r="F154">
        <v>4000</v>
      </c>
      <c r="I154" t="s">
        <v>13895</v>
      </c>
      <c r="J154" t="s">
        <v>14031</v>
      </c>
      <c r="K154" t="s">
        <v>14032</v>
      </c>
      <c r="L154" t="b">
        <v>0</v>
      </c>
      <c r="M154" t="s">
        <v>125</v>
      </c>
    </row>
    <row r="155" spans="1:14" x14ac:dyDescent="0.3">
      <c r="A155" t="s">
        <v>13891</v>
      </c>
      <c r="B155" t="s">
        <v>14027</v>
      </c>
      <c r="C155" t="s">
        <v>14033</v>
      </c>
      <c r="D155">
        <v>2019</v>
      </c>
      <c r="E155" t="s">
        <v>14015</v>
      </c>
      <c r="F155">
        <v>15000</v>
      </c>
      <c r="I155" t="s">
        <v>89</v>
      </c>
      <c r="J155" t="s">
        <v>14034</v>
      </c>
      <c r="K155" t="s">
        <v>14035</v>
      </c>
      <c r="L155" t="b">
        <v>0</v>
      </c>
      <c r="M155" t="s">
        <v>125</v>
      </c>
    </row>
    <row r="156" spans="1:14" x14ac:dyDescent="0.3">
      <c r="A156" t="s">
        <v>13891</v>
      </c>
      <c r="B156" t="s">
        <v>14036</v>
      </c>
      <c r="C156" t="s">
        <v>12507</v>
      </c>
      <c r="D156">
        <v>2020</v>
      </c>
      <c r="E156" t="s">
        <v>14015</v>
      </c>
      <c r="F156">
        <v>6000</v>
      </c>
      <c r="I156" t="s">
        <v>211</v>
      </c>
      <c r="J156" t="s">
        <v>14037</v>
      </c>
      <c r="K156" t="s">
        <v>14038</v>
      </c>
      <c r="L156" t="b">
        <v>0</v>
      </c>
      <c r="M156" t="s">
        <v>125</v>
      </c>
    </row>
    <row r="157" spans="1:14" x14ac:dyDescent="0.3">
      <c r="A157" t="s">
        <v>13891</v>
      </c>
      <c r="B157" t="s">
        <v>14036</v>
      </c>
      <c r="C157" t="s">
        <v>12507</v>
      </c>
      <c r="D157">
        <v>2020</v>
      </c>
      <c r="E157" t="s">
        <v>14015</v>
      </c>
      <c r="F157">
        <v>6000</v>
      </c>
      <c r="I157" t="s">
        <v>211</v>
      </c>
      <c r="J157" t="s">
        <v>14037</v>
      </c>
      <c r="K157" t="s">
        <v>14039</v>
      </c>
      <c r="L157" t="b">
        <v>0</v>
      </c>
      <c r="M157" t="s">
        <v>125</v>
      </c>
    </row>
    <row r="158" spans="1:14" x14ac:dyDescent="0.3">
      <c r="A158" t="s">
        <v>13891</v>
      </c>
      <c r="B158" t="s">
        <v>14040</v>
      </c>
      <c r="C158" t="s">
        <v>14041</v>
      </c>
      <c r="D158">
        <v>2020</v>
      </c>
      <c r="E158" t="s">
        <v>14015</v>
      </c>
      <c r="F158">
        <v>14000</v>
      </c>
      <c r="I158" t="s">
        <v>53</v>
      </c>
      <c r="J158" t="s">
        <v>14042</v>
      </c>
      <c r="K158" t="s">
        <v>14043</v>
      </c>
      <c r="L158" t="b">
        <v>0</v>
      </c>
      <c r="M158" t="s">
        <v>125</v>
      </c>
    </row>
    <row r="159" spans="1:14" x14ac:dyDescent="0.3">
      <c r="A159" t="s">
        <v>13891</v>
      </c>
      <c r="B159" t="s">
        <v>14044</v>
      </c>
      <c r="C159" t="s">
        <v>14045</v>
      </c>
      <c r="D159">
        <v>2019</v>
      </c>
      <c r="E159" t="s">
        <v>14015</v>
      </c>
      <c r="F159">
        <v>50000</v>
      </c>
      <c r="I159" t="s">
        <v>37</v>
      </c>
      <c r="J159" t="s">
        <v>14046</v>
      </c>
      <c r="K159" t="s">
        <v>14047</v>
      </c>
      <c r="L159" t="b">
        <v>0</v>
      </c>
      <c r="M159" t="s">
        <v>125</v>
      </c>
      <c r="N159" t="s">
        <v>14048</v>
      </c>
    </row>
    <row r="160" spans="1:14" x14ac:dyDescent="0.3">
      <c r="A160" t="s">
        <v>13891</v>
      </c>
      <c r="B160" t="s">
        <v>14049</v>
      </c>
      <c r="C160" t="s">
        <v>14050</v>
      </c>
      <c r="D160">
        <v>2020</v>
      </c>
      <c r="E160" t="s">
        <v>14015</v>
      </c>
      <c r="F160">
        <v>15000</v>
      </c>
      <c r="I160" t="s">
        <v>53</v>
      </c>
      <c r="J160" t="s">
        <v>14051</v>
      </c>
      <c r="K160" t="s">
        <v>14052</v>
      </c>
      <c r="L160" t="b">
        <v>0</v>
      </c>
      <c r="M160" t="s">
        <v>125</v>
      </c>
    </row>
    <row r="161" spans="1:14" x14ac:dyDescent="0.3">
      <c r="A161" t="s">
        <v>13891</v>
      </c>
      <c r="B161" t="s">
        <v>14049</v>
      </c>
      <c r="C161" t="s">
        <v>14053</v>
      </c>
      <c r="D161">
        <v>2020</v>
      </c>
      <c r="E161" t="s">
        <v>14015</v>
      </c>
      <c r="F161">
        <v>16000</v>
      </c>
      <c r="I161" t="s">
        <v>53</v>
      </c>
      <c r="J161" t="s">
        <v>14051</v>
      </c>
      <c r="K161" t="s">
        <v>14054</v>
      </c>
      <c r="L161" t="b">
        <v>1</v>
      </c>
      <c r="M161" t="s">
        <v>125</v>
      </c>
    </row>
    <row r="162" spans="1:14" x14ac:dyDescent="0.3">
      <c r="A162" t="s">
        <v>13891</v>
      </c>
      <c r="B162" t="s">
        <v>14055</v>
      </c>
      <c r="C162" t="s">
        <v>14056</v>
      </c>
      <c r="D162">
        <v>2020</v>
      </c>
      <c r="E162" t="s">
        <v>14015</v>
      </c>
      <c r="F162">
        <v>40000</v>
      </c>
      <c r="I162" t="s">
        <v>53</v>
      </c>
      <c r="J162" t="s">
        <v>14042</v>
      </c>
      <c r="K162" t="s">
        <v>14057</v>
      </c>
      <c r="L162" t="b">
        <v>0</v>
      </c>
      <c r="M162" t="s">
        <v>125</v>
      </c>
    </row>
    <row r="163" spans="1:14" x14ac:dyDescent="0.3">
      <c r="A163" t="s">
        <v>13891</v>
      </c>
      <c r="B163" t="s">
        <v>14055</v>
      </c>
      <c r="C163" t="s">
        <v>14058</v>
      </c>
      <c r="D163">
        <v>2020</v>
      </c>
      <c r="E163" t="s">
        <v>14015</v>
      </c>
      <c r="F163">
        <v>30000</v>
      </c>
      <c r="I163" t="s">
        <v>53</v>
      </c>
      <c r="J163" t="s">
        <v>14042</v>
      </c>
      <c r="K163" t="s">
        <v>14059</v>
      </c>
      <c r="L163" t="b">
        <v>0</v>
      </c>
      <c r="M163" t="s">
        <v>125</v>
      </c>
    </row>
    <row r="164" spans="1:14" x14ac:dyDescent="0.3">
      <c r="A164" t="s">
        <v>13891</v>
      </c>
      <c r="B164" t="s">
        <v>14055</v>
      </c>
      <c r="C164" t="s">
        <v>14060</v>
      </c>
      <c r="D164">
        <v>2020</v>
      </c>
      <c r="E164" t="s">
        <v>14015</v>
      </c>
      <c r="F164">
        <v>40000</v>
      </c>
      <c r="I164" t="s">
        <v>53</v>
      </c>
      <c r="J164" t="s">
        <v>14042</v>
      </c>
      <c r="K164" t="s">
        <v>14061</v>
      </c>
      <c r="L164" t="b">
        <v>0</v>
      </c>
      <c r="M164" t="s">
        <v>125</v>
      </c>
    </row>
    <row r="165" spans="1:14" x14ac:dyDescent="0.3">
      <c r="A165" t="s">
        <v>13891</v>
      </c>
      <c r="B165" t="s">
        <v>14019</v>
      </c>
      <c r="C165" t="s">
        <v>14062</v>
      </c>
      <c r="D165">
        <v>2020</v>
      </c>
      <c r="E165" t="s">
        <v>14015</v>
      </c>
      <c r="F165">
        <v>75000</v>
      </c>
      <c r="I165" t="s">
        <v>37</v>
      </c>
      <c r="J165" t="s">
        <v>14021</v>
      </c>
      <c r="K165" t="s">
        <v>14063</v>
      </c>
      <c r="L165" t="b">
        <v>0</v>
      </c>
      <c r="M165" t="s">
        <v>125</v>
      </c>
      <c r="N165" t="s">
        <v>14023</v>
      </c>
    </row>
    <row r="166" spans="1:14" x14ac:dyDescent="0.3">
      <c r="A166" t="s">
        <v>13891</v>
      </c>
      <c r="B166" t="s">
        <v>14019</v>
      </c>
      <c r="C166" t="s">
        <v>14064</v>
      </c>
      <c r="D166">
        <v>2020</v>
      </c>
      <c r="E166" t="s">
        <v>14015</v>
      </c>
      <c r="F166">
        <v>50000</v>
      </c>
      <c r="I166" t="s">
        <v>37</v>
      </c>
      <c r="J166" t="s">
        <v>14021</v>
      </c>
      <c r="K166" t="s">
        <v>14065</v>
      </c>
      <c r="L166" t="b">
        <v>0</v>
      </c>
      <c r="M166" t="s">
        <v>125</v>
      </c>
      <c r="N166" t="s">
        <v>14026</v>
      </c>
    </row>
    <row r="167" spans="1:14" x14ac:dyDescent="0.3">
      <c r="A167" t="s">
        <v>13891</v>
      </c>
      <c r="B167" t="s">
        <v>14027</v>
      </c>
      <c r="C167" t="s">
        <v>14066</v>
      </c>
      <c r="D167">
        <v>2019</v>
      </c>
      <c r="E167" t="s">
        <v>14015</v>
      </c>
      <c r="F167">
        <v>4000</v>
      </c>
      <c r="I167" t="s">
        <v>13895</v>
      </c>
      <c r="J167" t="s">
        <v>14031</v>
      </c>
      <c r="K167" t="s">
        <v>14067</v>
      </c>
      <c r="L167" t="b">
        <v>0</v>
      </c>
      <c r="M167" t="s">
        <v>125</v>
      </c>
    </row>
    <row r="168" spans="1:14" x14ac:dyDescent="0.3">
      <c r="A168" t="s">
        <v>13891</v>
      </c>
      <c r="B168" t="s">
        <v>14036</v>
      </c>
      <c r="C168" t="s">
        <v>14068</v>
      </c>
      <c r="D168">
        <v>2019</v>
      </c>
      <c r="E168" t="s">
        <v>14015</v>
      </c>
      <c r="F168">
        <v>10000</v>
      </c>
      <c r="I168" t="s">
        <v>211</v>
      </c>
      <c r="J168" t="s">
        <v>7699</v>
      </c>
      <c r="K168" t="s">
        <v>14069</v>
      </c>
      <c r="L168" t="b">
        <v>0</v>
      </c>
      <c r="M168" t="s">
        <v>125</v>
      </c>
    </row>
    <row r="169" spans="1:14" x14ac:dyDescent="0.3">
      <c r="A169" t="s">
        <v>13891</v>
      </c>
      <c r="B169" t="s">
        <v>14049</v>
      </c>
      <c r="C169" t="s">
        <v>14070</v>
      </c>
      <c r="D169">
        <v>2020</v>
      </c>
      <c r="E169" t="s">
        <v>14015</v>
      </c>
      <c r="F169">
        <v>9000</v>
      </c>
      <c r="I169" t="s">
        <v>53</v>
      </c>
      <c r="J169" t="s">
        <v>14051</v>
      </c>
      <c r="K169" t="s">
        <v>14071</v>
      </c>
      <c r="L169" t="b">
        <v>0</v>
      </c>
      <c r="M169" t="s">
        <v>125</v>
      </c>
    </row>
    <row r="170" spans="1:14" x14ac:dyDescent="0.3">
      <c r="A170" t="s">
        <v>6658</v>
      </c>
      <c r="B170" t="s">
        <v>6739</v>
      </c>
      <c r="C170" t="s">
        <v>6740</v>
      </c>
      <c r="D170" t="s">
        <v>46</v>
      </c>
      <c r="E170" t="s">
        <v>6741</v>
      </c>
      <c r="I170" t="s">
        <v>75</v>
      </c>
      <c r="J170" t="s">
        <v>6742</v>
      </c>
      <c r="K170" t="s">
        <v>6743</v>
      </c>
      <c r="L170" t="b">
        <v>1</v>
      </c>
      <c r="M170" t="s">
        <v>19</v>
      </c>
      <c r="N170" t="s">
        <v>2291</v>
      </c>
    </row>
    <row r="171" spans="1:14" x14ac:dyDescent="0.3">
      <c r="A171" t="s">
        <v>6658</v>
      </c>
      <c r="B171" t="s">
        <v>6739</v>
      </c>
      <c r="C171" t="s">
        <v>6744</v>
      </c>
      <c r="D171" t="s">
        <v>25</v>
      </c>
      <c r="E171" t="s">
        <v>6741</v>
      </c>
      <c r="I171" t="s">
        <v>75</v>
      </c>
      <c r="J171" t="s">
        <v>123</v>
      </c>
      <c r="K171" t="s">
        <v>6745</v>
      </c>
      <c r="L171" t="b">
        <v>1</v>
      </c>
      <c r="M171" t="s">
        <v>19</v>
      </c>
      <c r="N171" t="s">
        <v>1794</v>
      </c>
    </row>
    <row r="172" spans="1:14" x14ac:dyDescent="0.3">
      <c r="A172" t="s">
        <v>6658</v>
      </c>
      <c r="B172" t="s">
        <v>6746</v>
      </c>
      <c r="C172" t="s">
        <v>6747</v>
      </c>
      <c r="D172" t="s">
        <v>46</v>
      </c>
      <c r="E172" t="s">
        <v>6741</v>
      </c>
      <c r="I172" t="s">
        <v>75</v>
      </c>
      <c r="J172" t="s">
        <v>123</v>
      </c>
      <c r="K172" t="s">
        <v>6748</v>
      </c>
      <c r="L172" t="b">
        <v>1</v>
      </c>
      <c r="M172" t="s">
        <v>19</v>
      </c>
      <c r="N172" t="s">
        <v>967</v>
      </c>
    </row>
    <row r="173" spans="1:14" x14ac:dyDescent="0.3">
      <c r="A173" t="s">
        <v>6658</v>
      </c>
      <c r="B173" t="s">
        <v>6749</v>
      </c>
      <c r="C173" t="s">
        <v>63</v>
      </c>
      <c r="D173" t="s">
        <v>46</v>
      </c>
      <c r="E173" t="s">
        <v>6741</v>
      </c>
      <c r="I173" t="s">
        <v>37</v>
      </c>
      <c r="J173" t="s">
        <v>6368</v>
      </c>
      <c r="K173" t="s">
        <v>6750</v>
      </c>
      <c r="L173" t="b">
        <v>0</v>
      </c>
      <c r="M173" t="s">
        <v>19</v>
      </c>
      <c r="N173" t="s">
        <v>4742</v>
      </c>
    </row>
    <row r="174" spans="1:14" x14ac:dyDescent="0.3">
      <c r="A174" t="s">
        <v>6658</v>
      </c>
      <c r="B174" t="s">
        <v>6751</v>
      </c>
      <c r="C174" t="s">
        <v>6752</v>
      </c>
      <c r="D174" t="s">
        <v>46</v>
      </c>
      <c r="E174" t="s">
        <v>6741</v>
      </c>
      <c r="I174" t="s">
        <v>75</v>
      </c>
      <c r="J174" t="s">
        <v>6753</v>
      </c>
      <c r="K174" t="s">
        <v>6754</v>
      </c>
      <c r="L174" t="b">
        <v>0</v>
      </c>
      <c r="M174" t="s">
        <v>19</v>
      </c>
      <c r="N174" t="s">
        <v>6755</v>
      </c>
    </row>
    <row r="175" spans="1:14" x14ac:dyDescent="0.3">
      <c r="A175" t="s">
        <v>6658</v>
      </c>
      <c r="B175" t="s">
        <v>6751</v>
      </c>
      <c r="C175" t="s">
        <v>6756</v>
      </c>
      <c r="D175" t="s">
        <v>25</v>
      </c>
      <c r="E175" t="s">
        <v>6741</v>
      </c>
      <c r="I175" t="s">
        <v>75</v>
      </c>
      <c r="J175" t="s">
        <v>6753</v>
      </c>
      <c r="K175" t="s">
        <v>6757</v>
      </c>
      <c r="L175" t="b">
        <v>0</v>
      </c>
      <c r="M175" t="s">
        <v>19</v>
      </c>
      <c r="N175" t="s">
        <v>6758</v>
      </c>
    </row>
    <row r="176" spans="1:14" x14ac:dyDescent="0.3">
      <c r="A176" t="s">
        <v>6658</v>
      </c>
      <c r="B176" t="s">
        <v>6751</v>
      </c>
      <c r="C176" t="s">
        <v>6759</v>
      </c>
      <c r="D176" t="s">
        <v>25</v>
      </c>
      <c r="E176" t="s">
        <v>6741</v>
      </c>
      <c r="I176" t="s">
        <v>75</v>
      </c>
      <c r="J176" t="s">
        <v>6753</v>
      </c>
      <c r="K176" t="s">
        <v>6760</v>
      </c>
      <c r="L176" t="b">
        <v>0</v>
      </c>
      <c r="M176" t="s">
        <v>19</v>
      </c>
      <c r="N176" t="s">
        <v>6761</v>
      </c>
    </row>
    <row r="177" spans="1:14" x14ac:dyDescent="0.3">
      <c r="A177" t="s">
        <v>6658</v>
      </c>
      <c r="B177" t="s">
        <v>6762</v>
      </c>
      <c r="C177" t="s">
        <v>6763</v>
      </c>
      <c r="D177" t="s">
        <v>25</v>
      </c>
      <c r="E177" t="s">
        <v>6741</v>
      </c>
      <c r="I177" t="s">
        <v>607</v>
      </c>
      <c r="J177" t="s">
        <v>6764</v>
      </c>
      <c r="K177" t="s">
        <v>6765</v>
      </c>
      <c r="L177" t="b">
        <v>0</v>
      </c>
      <c r="M177" t="s">
        <v>19</v>
      </c>
      <c r="N177" t="s">
        <v>6766</v>
      </c>
    </row>
    <row r="178" spans="1:14" x14ac:dyDescent="0.3">
      <c r="A178" t="s">
        <v>6658</v>
      </c>
      <c r="B178" t="s">
        <v>6767</v>
      </c>
      <c r="C178" t="s">
        <v>6768</v>
      </c>
      <c r="D178" t="s">
        <v>25</v>
      </c>
      <c r="E178" t="s">
        <v>6741</v>
      </c>
      <c r="I178" t="s">
        <v>75</v>
      </c>
      <c r="J178" t="s">
        <v>6769</v>
      </c>
      <c r="K178" t="s">
        <v>6770</v>
      </c>
      <c r="L178" t="b">
        <v>0</v>
      </c>
      <c r="M178" t="s">
        <v>19</v>
      </c>
      <c r="N178" t="s">
        <v>3421</v>
      </c>
    </row>
    <row r="179" spans="1:14" x14ac:dyDescent="0.3">
      <c r="A179" t="s">
        <v>6658</v>
      </c>
      <c r="B179" t="s">
        <v>6767</v>
      </c>
      <c r="C179" t="s">
        <v>6771</v>
      </c>
      <c r="D179" t="s">
        <v>25</v>
      </c>
      <c r="E179" t="s">
        <v>6741</v>
      </c>
      <c r="I179" t="s">
        <v>75</v>
      </c>
      <c r="J179" t="s">
        <v>6769</v>
      </c>
      <c r="K179" t="s">
        <v>6772</v>
      </c>
      <c r="L179" t="b">
        <v>0</v>
      </c>
      <c r="M179" t="s">
        <v>19</v>
      </c>
      <c r="N179" t="s">
        <v>3421</v>
      </c>
    </row>
    <row r="180" spans="1:14" x14ac:dyDescent="0.3">
      <c r="A180" t="s">
        <v>6658</v>
      </c>
      <c r="B180" t="s">
        <v>6767</v>
      </c>
      <c r="C180" t="s">
        <v>6773</v>
      </c>
      <c r="D180" t="s">
        <v>25</v>
      </c>
      <c r="E180" t="s">
        <v>6741</v>
      </c>
      <c r="I180" t="s">
        <v>89</v>
      </c>
      <c r="J180" t="s">
        <v>6774</v>
      </c>
      <c r="K180" t="s">
        <v>6775</v>
      </c>
      <c r="L180" t="b">
        <v>0</v>
      </c>
      <c r="M180" t="s">
        <v>19</v>
      </c>
      <c r="N180" t="s">
        <v>3392</v>
      </c>
    </row>
    <row r="181" spans="1:14" x14ac:dyDescent="0.3">
      <c r="A181" t="s">
        <v>6658</v>
      </c>
      <c r="B181" t="s">
        <v>6767</v>
      </c>
      <c r="C181" t="s">
        <v>6776</v>
      </c>
      <c r="D181" t="s">
        <v>46</v>
      </c>
      <c r="E181" t="s">
        <v>6741</v>
      </c>
      <c r="I181" t="s">
        <v>75</v>
      </c>
      <c r="J181" t="s">
        <v>6777</v>
      </c>
      <c r="K181" t="s">
        <v>6778</v>
      </c>
      <c r="L181" t="b">
        <v>1</v>
      </c>
      <c r="M181" t="s">
        <v>19</v>
      </c>
      <c r="N181" t="s">
        <v>3392</v>
      </c>
    </row>
    <row r="182" spans="1:14" x14ac:dyDescent="0.3">
      <c r="A182" t="s">
        <v>6658</v>
      </c>
      <c r="B182" t="s">
        <v>6767</v>
      </c>
      <c r="C182" t="s">
        <v>6779</v>
      </c>
      <c r="D182" t="s">
        <v>46</v>
      </c>
      <c r="E182" t="s">
        <v>6741</v>
      </c>
      <c r="I182" t="s">
        <v>75</v>
      </c>
      <c r="J182" t="s">
        <v>6780</v>
      </c>
      <c r="K182" t="s">
        <v>6781</v>
      </c>
      <c r="L182" t="b">
        <v>0</v>
      </c>
      <c r="M182" t="s">
        <v>19</v>
      </c>
      <c r="N182" t="s">
        <v>3392</v>
      </c>
    </row>
    <row r="183" spans="1:14" x14ac:dyDescent="0.3">
      <c r="A183" t="s">
        <v>6658</v>
      </c>
      <c r="B183" t="s">
        <v>6782</v>
      </c>
      <c r="C183" t="s">
        <v>202</v>
      </c>
      <c r="D183" t="s">
        <v>193</v>
      </c>
      <c r="E183" t="s">
        <v>6741</v>
      </c>
      <c r="I183" t="s">
        <v>53</v>
      </c>
      <c r="J183" t="s">
        <v>6783</v>
      </c>
      <c r="K183" t="s">
        <v>6784</v>
      </c>
      <c r="L183" t="b">
        <v>0</v>
      </c>
      <c r="M183" t="s">
        <v>19</v>
      </c>
      <c r="N183" t="s">
        <v>6785</v>
      </c>
    </row>
    <row r="184" spans="1:14" x14ac:dyDescent="0.3">
      <c r="A184" t="s">
        <v>6658</v>
      </c>
      <c r="B184" t="s">
        <v>6786</v>
      </c>
      <c r="C184" t="s">
        <v>6787</v>
      </c>
      <c r="D184" t="s">
        <v>46</v>
      </c>
      <c r="E184" t="s">
        <v>6741</v>
      </c>
      <c r="I184" t="s">
        <v>53</v>
      </c>
      <c r="J184" t="s">
        <v>6788</v>
      </c>
      <c r="K184" t="s">
        <v>6789</v>
      </c>
      <c r="L184" t="b">
        <v>1</v>
      </c>
      <c r="M184" t="s">
        <v>19</v>
      </c>
      <c r="N184" t="s">
        <v>3618</v>
      </c>
    </row>
    <row r="185" spans="1:14" x14ac:dyDescent="0.3">
      <c r="A185" t="s">
        <v>6658</v>
      </c>
      <c r="B185" t="s">
        <v>6790</v>
      </c>
      <c r="C185" t="s">
        <v>63</v>
      </c>
      <c r="D185" t="s">
        <v>6791</v>
      </c>
      <c r="E185" t="s">
        <v>6741</v>
      </c>
      <c r="I185" t="s">
        <v>75</v>
      </c>
      <c r="J185" t="s">
        <v>1389</v>
      </c>
      <c r="K185" t="s">
        <v>6792</v>
      </c>
      <c r="L185" t="b">
        <v>1</v>
      </c>
      <c r="M185" t="s">
        <v>19</v>
      </c>
      <c r="N185" t="s">
        <v>6793</v>
      </c>
    </row>
    <row r="186" spans="1:14" x14ac:dyDescent="0.3">
      <c r="A186" t="s">
        <v>6658</v>
      </c>
      <c r="B186" t="s">
        <v>6790</v>
      </c>
      <c r="C186" t="s">
        <v>63</v>
      </c>
      <c r="D186" t="s">
        <v>6791</v>
      </c>
      <c r="E186" t="s">
        <v>6741</v>
      </c>
      <c r="I186" t="s">
        <v>75</v>
      </c>
      <c r="J186" t="s">
        <v>1389</v>
      </c>
      <c r="K186" t="s">
        <v>6794</v>
      </c>
      <c r="L186" t="b">
        <v>0</v>
      </c>
      <c r="M186" t="s">
        <v>19</v>
      </c>
      <c r="N186" t="s">
        <v>6795</v>
      </c>
    </row>
    <row r="187" spans="1:14" x14ac:dyDescent="0.3">
      <c r="A187" t="s">
        <v>6658</v>
      </c>
      <c r="B187" t="s">
        <v>6796</v>
      </c>
      <c r="C187" t="s">
        <v>63</v>
      </c>
      <c r="D187" t="s">
        <v>25</v>
      </c>
      <c r="E187" t="s">
        <v>6741</v>
      </c>
      <c r="I187" t="s">
        <v>75</v>
      </c>
      <c r="J187" t="s">
        <v>123</v>
      </c>
      <c r="K187" t="s">
        <v>6797</v>
      </c>
      <c r="L187" t="b">
        <v>0</v>
      </c>
      <c r="M187" t="s">
        <v>19</v>
      </c>
      <c r="N187" t="s">
        <v>1105</v>
      </c>
    </row>
    <row r="188" spans="1:14" x14ac:dyDescent="0.3">
      <c r="A188" t="s">
        <v>6658</v>
      </c>
      <c r="B188" t="s">
        <v>6796</v>
      </c>
      <c r="C188" t="s">
        <v>63</v>
      </c>
      <c r="D188" t="s">
        <v>25</v>
      </c>
      <c r="E188" t="s">
        <v>6741</v>
      </c>
      <c r="I188" t="s">
        <v>75</v>
      </c>
      <c r="J188" t="s">
        <v>123</v>
      </c>
      <c r="K188" t="s">
        <v>6798</v>
      </c>
      <c r="L188" t="b">
        <v>0</v>
      </c>
      <c r="M188" t="s">
        <v>19</v>
      </c>
      <c r="N188" t="s">
        <v>6799</v>
      </c>
    </row>
    <row r="189" spans="1:14" x14ac:dyDescent="0.3">
      <c r="A189" t="s">
        <v>6658</v>
      </c>
      <c r="B189" t="s">
        <v>6800</v>
      </c>
      <c r="C189" t="s">
        <v>202</v>
      </c>
      <c r="D189" t="s">
        <v>25</v>
      </c>
      <c r="E189" t="s">
        <v>6741</v>
      </c>
      <c r="I189" t="s">
        <v>89</v>
      </c>
      <c r="J189" t="s">
        <v>6801</v>
      </c>
      <c r="K189" t="s">
        <v>6802</v>
      </c>
      <c r="L189" t="b">
        <v>0</v>
      </c>
      <c r="M189" t="s">
        <v>19</v>
      </c>
      <c r="N189" t="s">
        <v>6708</v>
      </c>
    </row>
    <row r="190" spans="1:14" x14ac:dyDescent="0.3">
      <c r="A190" t="s">
        <v>6658</v>
      </c>
      <c r="B190" t="s">
        <v>6739</v>
      </c>
      <c r="C190" t="s">
        <v>6740</v>
      </c>
      <c r="D190" t="s">
        <v>46</v>
      </c>
      <c r="E190" t="s">
        <v>6741</v>
      </c>
      <c r="I190" t="s">
        <v>75</v>
      </c>
      <c r="J190" t="s">
        <v>6742</v>
      </c>
      <c r="K190" t="s">
        <v>6803</v>
      </c>
      <c r="L190" t="b">
        <v>1</v>
      </c>
      <c r="M190" t="s">
        <v>19</v>
      </c>
      <c r="N190" t="s">
        <v>2291</v>
      </c>
    </row>
    <row r="191" spans="1:14" x14ac:dyDescent="0.3">
      <c r="A191" t="s">
        <v>6658</v>
      </c>
      <c r="B191" t="s">
        <v>6739</v>
      </c>
      <c r="C191" t="s">
        <v>6804</v>
      </c>
      <c r="D191" t="s">
        <v>193</v>
      </c>
      <c r="E191" t="s">
        <v>6741</v>
      </c>
      <c r="I191" t="s">
        <v>75</v>
      </c>
      <c r="J191" t="s">
        <v>6805</v>
      </c>
      <c r="K191" t="s">
        <v>6806</v>
      </c>
      <c r="L191" t="b">
        <v>0</v>
      </c>
      <c r="M191" t="s">
        <v>19</v>
      </c>
      <c r="N191" t="s">
        <v>6807</v>
      </c>
    </row>
    <row r="192" spans="1:14" x14ac:dyDescent="0.3">
      <c r="A192" t="s">
        <v>6658</v>
      </c>
      <c r="B192" t="s">
        <v>6746</v>
      </c>
      <c r="C192" t="s">
        <v>6808</v>
      </c>
      <c r="D192" t="s">
        <v>46</v>
      </c>
      <c r="E192" t="s">
        <v>6741</v>
      </c>
      <c r="I192" t="s">
        <v>75</v>
      </c>
      <c r="J192" t="s">
        <v>123</v>
      </c>
      <c r="K192" t="s">
        <v>6809</v>
      </c>
      <c r="L192" t="b">
        <v>1</v>
      </c>
      <c r="M192" t="s">
        <v>19</v>
      </c>
      <c r="N192" t="s">
        <v>568</v>
      </c>
    </row>
    <row r="193" spans="1:14" x14ac:dyDescent="0.3">
      <c r="A193" t="s">
        <v>6658</v>
      </c>
      <c r="B193" t="s">
        <v>6749</v>
      </c>
      <c r="C193" t="s">
        <v>63</v>
      </c>
      <c r="D193" t="s">
        <v>46</v>
      </c>
      <c r="E193" t="s">
        <v>6741</v>
      </c>
      <c r="I193" t="s">
        <v>37</v>
      </c>
      <c r="J193" t="s">
        <v>6368</v>
      </c>
      <c r="K193" t="s">
        <v>6810</v>
      </c>
      <c r="L193" t="b">
        <v>0</v>
      </c>
      <c r="M193" t="s">
        <v>19</v>
      </c>
      <c r="N193" t="s">
        <v>4742</v>
      </c>
    </row>
    <row r="194" spans="1:14" x14ac:dyDescent="0.3">
      <c r="A194" t="s">
        <v>6658</v>
      </c>
      <c r="B194" t="s">
        <v>6751</v>
      </c>
      <c r="C194" t="s">
        <v>6811</v>
      </c>
      <c r="D194" t="s">
        <v>46</v>
      </c>
      <c r="E194" t="s">
        <v>6741</v>
      </c>
      <c r="I194" t="s">
        <v>75</v>
      </c>
      <c r="J194" t="s">
        <v>6753</v>
      </c>
      <c r="K194" t="s">
        <v>6812</v>
      </c>
      <c r="L194" t="b">
        <v>0</v>
      </c>
      <c r="M194" t="s">
        <v>19</v>
      </c>
      <c r="N194" t="s">
        <v>6813</v>
      </c>
    </row>
    <row r="195" spans="1:14" x14ac:dyDescent="0.3">
      <c r="A195" t="s">
        <v>6658</v>
      </c>
      <c r="B195" t="s">
        <v>6751</v>
      </c>
      <c r="C195" t="s">
        <v>6814</v>
      </c>
      <c r="D195" t="s">
        <v>25</v>
      </c>
      <c r="E195" t="s">
        <v>6741</v>
      </c>
      <c r="I195" t="s">
        <v>75</v>
      </c>
      <c r="J195" t="s">
        <v>6753</v>
      </c>
      <c r="K195" t="s">
        <v>6815</v>
      </c>
      <c r="L195" t="b">
        <v>0</v>
      </c>
      <c r="M195" t="s">
        <v>19</v>
      </c>
      <c r="N195" t="s">
        <v>6816</v>
      </c>
    </row>
    <row r="196" spans="1:14" x14ac:dyDescent="0.3">
      <c r="A196" t="s">
        <v>6658</v>
      </c>
      <c r="B196" t="s">
        <v>6762</v>
      </c>
      <c r="C196" t="s">
        <v>6817</v>
      </c>
      <c r="D196" t="s">
        <v>25</v>
      </c>
      <c r="E196" t="s">
        <v>6741</v>
      </c>
      <c r="I196" t="s">
        <v>53</v>
      </c>
      <c r="J196" t="s">
        <v>6818</v>
      </c>
      <c r="K196" t="s">
        <v>6819</v>
      </c>
      <c r="L196" t="b">
        <v>0</v>
      </c>
      <c r="M196" t="s">
        <v>19</v>
      </c>
      <c r="N196" t="s">
        <v>6820</v>
      </c>
    </row>
    <row r="197" spans="1:14" x14ac:dyDescent="0.3">
      <c r="A197" t="s">
        <v>6658</v>
      </c>
      <c r="B197" t="s">
        <v>6762</v>
      </c>
      <c r="C197" t="s">
        <v>6821</v>
      </c>
      <c r="D197" t="s">
        <v>25</v>
      </c>
      <c r="E197" t="s">
        <v>6741</v>
      </c>
      <c r="I197" t="s">
        <v>607</v>
      </c>
      <c r="J197" t="s">
        <v>6764</v>
      </c>
      <c r="K197" t="s">
        <v>6822</v>
      </c>
      <c r="L197" t="b">
        <v>0</v>
      </c>
      <c r="M197" t="s">
        <v>19</v>
      </c>
      <c r="N197" t="s">
        <v>6766</v>
      </c>
    </row>
    <row r="198" spans="1:14" x14ac:dyDescent="0.3">
      <c r="A198" t="s">
        <v>6658</v>
      </c>
      <c r="B198" t="s">
        <v>6767</v>
      </c>
      <c r="C198" t="s">
        <v>6823</v>
      </c>
      <c r="D198" t="s">
        <v>25</v>
      </c>
      <c r="E198" t="s">
        <v>6741</v>
      </c>
      <c r="I198" t="s">
        <v>75</v>
      </c>
      <c r="J198" t="s">
        <v>6824</v>
      </c>
      <c r="K198" t="s">
        <v>6825</v>
      </c>
      <c r="L198" t="b">
        <v>0</v>
      </c>
      <c r="M198" t="s">
        <v>19</v>
      </c>
      <c r="N198" t="s">
        <v>3421</v>
      </c>
    </row>
    <row r="199" spans="1:14" x14ac:dyDescent="0.3">
      <c r="A199" t="s">
        <v>6658</v>
      </c>
      <c r="B199" t="s">
        <v>6767</v>
      </c>
      <c r="C199" t="s">
        <v>6826</v>
      </c>
      <c r="D199" t="s">
        <v>25</v>
      </c>
      <c r="E199" t="s">
        <v>6741</v>
      </c>
      <c r="I199" t="s">
        <v>75</v>
      </c>
      <c r="J199" t="s">
        <v>6824</v>
      </c>
      <c r="K199" t="s">
        <v>6827</v>
      </c>
      <c r="L199" t="b">
        <v>0</v>
      </c>
      <c r="M199" t="s">
        <v>19</v>
      </c>
      <c r="N199" t="s">
        <v>3392</v>
      </c>
    </row>
    <row r="200" spans="1:14" x14ac:dyDescent="0.3">
      <c r="A200" t="s">
        <v>6658</v>
      </c>
      <c r="B200" t="s">
        <v>6767</v>
      </c>
      <c r="C200" t="s">
        <v>6828</v>
      </c>
      <c r="D200" t="s">
        <v>25</v>
      </c>
      <c r="E200" t="s">
        <v>6741</v>
      </c>
      <c r="I200" t="s">
        <v>89</v>
      </c>
      <c r="J200" t="s">
        <v>6824</v>
      </c>
      <c r="K200" t="s">
        <v>6829</v>
      </c>
      <c r="L200" t="b">
        <v>0</v>
      </c>
      <c r="M200" t="s">
        <v>19</v>
      </c>
      <c r="N200" t="s">
        <v>3392</v>
      </c>
    </row>
    <row r="201" spans="1:14" x14ac:dyDescent="0.3">
      <c r="A201" t="s">
        <v>6658</v>
      </c>
      <c r="B201" t="s">
        <v>6767</v>
      </c>
      <c r="C201" t="s">
        <v>6830</v>
      </c>
      <c r="D201" t="s">
        <v>46</v>
      </c>
      <c r="E201" t="s">
        <v>6741</v>
      </c>
      <c r="I201" t="s">
        <v>89</v>
      </c>
      <c r="J201" t="s">
        <v>6824</v>
      </c>
      <c r="K201" t="s">
        <v>6831</v>
      </c>
      <c r="L201" t="b">
        <v>1</v>
      </c>
      <c r="M201" t="s">
        <v>19</v>
      </c>
      <c r="N201" t="s">
        <v>3392</v>
      </c>
    </row>
    <row r="202" spans="1:14" x14ac:dyDescent="0.3">
      <c r="A202" t="s">
        <v>6658</v>
      </c>
      <c r="B202" t="s">
        <v>6782</v>
      </c>
      <c r="C202" t="s">
        <v>63</v>
      </c>
      <c r="D202" t="s">
        <v>193</v>
      </c>
      <c r="E202" t="s">
        <v>6741</v>
      </c>
      <c r="I202" t="s">
        <v>53</v>
      </c>
      <c r="J202" t="s">
        <v>6783</v>
      </c>
      <c r="K202" t="s">
        <v>6832</v>
      </c>
      <c r="L202" t="b">
        <v>0</v>
      </c>
      <c r="M202" t="s">
        <v>19</v>
      </c>
      <c r="N202" t="s">
        <v>3650</v>
      </c>
    </row>
    <row r="203" spans="1:14" x14ac:dyDescent="0.3">
      <c r="A203" t="s">
        <v>6658</v>
      </c>
      <c r="B203" t="s">
        <v>6782</v>
      </c>
      <c r="C203" t="s">
        <v>63</v>
      </c>
      <c r="D203" t="s">
        <v>193</v>
      </c>
      <c r="E203" t="s">
        <v>6741</v>
      </c>
      <c r="I203" t="s">
        <v>53</v>
      </c>
      <c r="J203" t="s">
        <v>6783</v>
      </c>
      <c r="K203" t="s">
        <v>6833</v>
      </c>
      <c r="L203" t="b">
        <v>0</v>
      </c>
      <c r="M203" t="s">
        <v>19</v>
      </c>
    </row>
    <row r="204" spans="1:14" x14ac:dyDescent="0.3">
      <c r="A204" t="s">
        <v>6658</v>
      </c>
      <c r="B204" t="s">
        <v>6786</v>
      </c>
      <c r="C204" t="s">
        <v>6834</v>
      </c>
      <c r="D204" t="s">
        <v>46</v>
      </c>
      <c r="E204" t="s">
        <v>6741</v>
      </c>
      <c r="I204" t="s">
        <v>53</v>
      </c>
      <c r="J204" t="s">
        <v>6835</v>
      </c>
      <c r="K204" t="s">
        <v>6836</v>
      </c>
      <c r="L204" t="b">
        <v>0</v>
      </c>
      <c r="M204" t="s">
        <v>19</v>
      </c>
      <c r="N204" t="s">
        <v>3618</v>
      </c>
    </row>
    <row r="205" spans="1:14" x14ac:dyDescent="0.3">
      <c r="A205" t="s">
        <v>6658</v>
      </c>
      <c r="B205" t="s">
        <v>6790</v>
      </c>
      <c r="C205" t="s">
        <v>63</v>
      </c>
      <c r="D205" t="s">
        <v>6791</v>
      </c>
      <c r="E205" t="s">
        <v>6741</v>
      </c>
      <c r="I205" t="s">
        <v>75</v>
      </c>
      <c r="J205" t="s">
        <v>1389</v>
      </c>
      <c r="K205" t="s">
        <v>6837</v>
      </c>
      <c r="L205" t="b">
        <v>0</v>
      </c>
      <c r="M205" t="s">
        <v>19</v>
      </c>
      <c r="N205" t="s">
        <v>6793</v>
      </c>
    </row>
    <row r="206" spans="1:14" x14ac:dyDescent="0.3">
      <c r="A206" t="s">
        <v>6658</v>
      </c>
      <c r="B206" t="s">
        <v>6790</v>
      </c>
      <c r="C206" t="s">
        <v>63</v>
      </c>
      <c r="D206" t="s">
        <v>6791</v>
      </c>
      <c r="E206" t="s">
        <v>6741</v>
      </c>
      <c r="I206" t="s">
        <v>75</v>
      </c>
      <c r="J206" t="s">
        <v>1389</v>
      </c>
      <c r="K206" t="s">
        <v>6838</v>
      </c>
      <c r="L206" t="b">
        <v>0</v>
      </c>
      <c r="M206" t="s">
        <v>19</v>
      </c>
      <c r="N206" t="s">
        <v>6793</v>
      </c>
    </row>
    <row r="207" spans="1:14" x14ac:dyDescent="0.3">
      <c r="A207" t="s">
        <v>6658</v>
      </c>
      <c r="B207" t="s">
        <v>6796</v>
      </c>
      <c r="C207" t="s">
        <v>63</v>
      </c>
      <c r="D207" t="s">
        <v>25</v>
      </c>
      <c r="E207" t="s">
        <v>6741</v>
      </c>
      <c r="I207" t="s">
        <v>75</v>
      </c>
      <c r="J207" t="s">
        <v>123</v>
      </c>
      <c r="K207" t="s">
        <v>6839</v>
      </c>
      <c r="L207" t="b">
        <v>0</v>
      </c>
      <c r="M207" t="s">
        <v>19</v>
      </c>
      <c r="N207" t="s">
        <v>6799</v>
      </c>
    </row>
    <row r="208" spans="1:14" x14ac:dyDescent="0.3">
      <c r="A208" t="s">
        <v>6658</v>
      </c>
      <c r="B208" t="s">
        <v>6796</v>
      </c>
      <c r="C208" t="s">
        <v>63</v>
      </c>
      <c r="D208" t="s">
        <v>25</v>
      </c>
      <c r="E208" t="s">
        <v>6741</v>
      </c>
      <c r="I208" t="s">
        <v>75</v>
      </c>
      <c r="J208" t="s">
        <v>123</v>
      </c>
      <c r="K208" t="s">
        <v>6840</v>
      </c>
      <c r="L208" t="b">
        <v>0</v>
      </c>
      <c r="M208" t="s">
        <v>19</v>
      </c>
      <c r="N208" t="s">
        <v>1577</v>
      </c>
    </row>
    <row r="209" spans="1:14" x14ac:dyDescent="0.3">
      <c r="A209" t="s">
        <v>6658</v>
      </c>
      <c r="B209" t="s">
        <v>6800</v>
      </c>
      <c r="C209" t="s">
        <v>6841</v>
      </c>
      <c r="D209" t="s">
        <v>25</v>
      </c>
      <c r="E209" t="s">
        <v>6741</v>
      </c>
      <c r="I209" t="s">
        <v>89</v>
      </c>
      <c r="J209" t="s">
        <v>6842</v>
      </c>
      <c r="K209" t="s">
        <v>6843</v>
      </c>
      <c r="L209" t="b">
        <v>0</v>
      </c>
      <c r="M209" t="s">
        <v>19</v>
      </c>
      <c r="N209" t="s">
        <v>6844</v>
      </c>
    </row>
    <row r="210" spans="1:14" x14ac:dyDescent="0.3">
      <c r="A210" t="s">
        <v>6658</v>
      </c>
      <c r="B210" t="s">
        <v>6739</v>
      </c>
      <c r="C210" t="s">
        <v>6740</v>
      </c>
      <c r="D210" t="s">
        <v>46</v>
      </c>
      <c r="E210" t="s">
        <v>6741</v>
      </c>
      <c r="I210" t="s">
        <v>75</v>
      </c>
      <c r="J210" t="s">
        <v>6742</v>
      </c>
      <c r="K210" t="s">
        <v>6845</v>
      </c>
      <c r="L210" t="b">
        <v>0</v>
      </c>
      <c r="M210" t="s">
        <v>19</v>
      </c>
      <c r="N210" t="s">
        <v>2291</v>
      </c>
    </row>
    <row r="211" spans="1:14" x14ac:dyDescent="0.3">
      <c r="A211" t="s">
        <v>6658</v>
      </c>
      <c r="B211" t="s">
        <v>6846</v>
      </c>
      <c r="C211" t="s">
        <v>6847</v>
      </c>
      <c r="D211" t="s">
        <v>74</v>
      </c>
      <c r="E211" t="s">
        <v>6741</v>
      </c>
      <c r="I211" t="s">
        <v>89</v>
      </c>
      <c r="J211" t="s">
        <v>6848</v>
      </c>
      <c r="K211" t="s">
        <v>6849</v>
      </c>
      <c r="L211" t="b">
        <v>0</v>
      </c>
      <c r="M211" t="s">
        <v>19</v>
      </c>
      <c r="N211" t="s">
        <v>6850</v>
      </c>
    </row>
    <row r="212" spans="1:14" x14ac:dyDescent="0.3">
      <c r="A212" t="s">
        <v>6658</v>
      </c>
      <c r="B212" t="s">
        <v>6749</v>
      </c>
      <c r="C212" t="s">
        <v>63</v>
      </c>
      <c r="D212" t="s">
        <v>46</v>
      </c>
      <c r="E212" t="s">
        <v>6741</v>
      </c>
      <c r="I212" t="s">
        <v>37</v>
      </c>
      <c r="J212" t="s">
        <v>6368</v>
      </c>
      <c r="K212" t="s">
        <v>6851</v>
      </c>
      <c r="L212" t="b">
        <v>0</v>
      </c>
      <c r="M212" t="s">
        <v>19</v>
      </c>
      <c r="N212" t="s">
        <v>4742</v>
      </c>
    </row>
    <row r="213" spans="1:14" x14ac:dyDescent="0.3">
      <c r="A213" t="s">
        <v>6658</v>
      </c>
      <c r="B213" t="s">
        <v>2940</v>
      </c>
      <c r="C213" t="s">
        <v>6852</v>
      </c>
      <c r="D213" t="s">
        <v>25</v>
      </c>
      <c r="E213" t="s">
        <v>6741</v>
      </c>
      <c r="I213" t="s">
        <v>53</v>
      </c>
      <c r="J213" t="s">
        <v>80</v>
      </c>
      <c r="K213" t="s">
        <v>6853</v>
      </c>
      <c r="L213" t="b">
        <v>0</v>
      </c>
      <c r="M213" t="s">
        <v>19</v>
      </c>
      <c r="N213" t="s">
        <v>3484</v>
      </c>
    </row>
    <row r="214" spans="1:14" x14ac:dyDescent="0.3">
      <c r="A214" t="s">
        <v>6658</v>
      </c>
      <c r="B214" t="s">
        <v>6751</v>
      </c>
      <c r="C214" t="s">
        <v>6854</v>
      </c>
      <c r="D214" t="s">
        <v>46</v>
      </c>
      <c r="E214" t="s">
        <v>6741</v>
      </c>
      <c r="I214" t="s">
        <v>75</v>
      </c>
      <c r="J214" t="s">
        <v>6753</v>
      </c>
      <c r="K214" t="s">
        <v>6855</v>
      </c>
      <c r="L214" t="b">
        <v>0</v>
      </c>
      <c r="M214" t="s">
        <v>19</v>
      </c>
      <c r="N214" t="s">
        <v>6856</v>
      </c>
    </row>
    <row r="215" spans="1:14" x14ac:dyDescent="0.3">
      <c r="A215" t="s">
        <v>6658</v>
      </c>
      <c r="B215" t="s">
        <v>6751</v>
      </c>
      <c r="C215" t="s">
        <v>6857</v>
      </c>
      <c r="D215" t="s">
        <v>25</v>
      </c>
      <c r="E215" t="s">
        <v>6741</v>
      </c>
      <c r="I215" t="s">
        <v>75</v>
      </c>
      <c r="J215" t="s">
        <v>6753</v>
      </c>
      <c r="K215" t="s">
        <v>6858</v>
      </c>
      <c r="L215" t="b">
        <v>0</v>
      </c>
      <c r="M215" t="s">
        <v>180</v>
      </c>
      <c r="N215" t="s">
        <v>6859</v>
      </c>
    </row>
    <row r="216" spans="1:14" x14ac:dyDescent="0.3">
      <c r="A216" t="s">
        <v>6658</v>
      </c>
      <c r="B216" t="s">
        <v>6762</v>
      </c>
      <c r="C216" t="s">
        <v>6860</v>
      </c>
      <c r="D216" t="s">
        <v>25</v>
      </c>
      <c r="E216" t="s">
        <v>6741</v>
      </c>
      <c r="I216" t="s">
        <v>607</v>
      </c>
      <c r="J216" t="s">
        <v>6764</v>
      </c>
      <c r="K216" t="s">
        <v>6861</v>
      </c>
      <c r="L216" t="b">
        <v>0</v>
      </c>
      <c r="M216" t="s">
        <v>19</v>
      </c>
      <c r="N216" t="s">
        <v>6862</v>
      </c>
    </row>
    <row r="217" spans="1:14" x14ac:dyDescent="0.3">
      <c r="A217" t="s">
        <v>6658</v>
      </c>
      <c r="B217" t="s">
        <v>6762</v>
      </c>
      <c r="C217" t="s">
        <v>2481</v>
      </c>
      <c r="D217" t="s">
        <v>25</v>
      </c>
      <c r="E217" t="s">
        <v>6741</v>
      </c>
      <c r="I217" t="s">
        <v>607</v>
      </c>
      <c r="J217" t="s">
        <v>6764</v>
      </c>
      <c r="K217" t="s">
        <v>6863</v>
      </c>
      <c r="L217" t="b">
        <v>0</v>
      </c>
      <c r="M217" t="s">
        <v>19</v>
      </c>
      <c r="N217" t="s">
        <v>6864</v>
      </c>
    </row>
    <row r="218" spans="1:14" x14ac:dyDescent="0.3">
      <c r="A218" t="s">
        <v>6658</v>
      </c>
      <c r="B218" t="s">
        <v>6767</v>
      </c>
      <c r="C218" t="s">
        <v>6865</v>
      </c>
      <c r="D218" t="s">
        <v>25</v>
      </c>
      <c r="E218" t="s">
        <v>6741</v>
      </c>
      <c r="I218" t="s">
        <v>75</v>
      </c>
      <c r="J218" t="s">
        <v>6769</v>
      </c>
      <c r="K218" t="s">
        <v>6866</v>
      </c>
      <c r="L218" t="b">
        <v>0</v>
      </c>
      <c r="M218" t="s">
        <v>19</v>
      </c>
      <c r="N218" t="s">
        <v>3421</v>
      </c>
    </row>
    <row r="219" spans="1:14" x14ac:dyDescent="0.3">
      <c r="A219" t="s">
        <v>6658</v>
      </c>
      <c r="B219" t="s">
        <v>6767</v>
      </c>
      <c r="C219" t="s">
        <v>6867</v>
      </c>
      <c r="D219" t="s">
        <v>25</v>
      </c>
      <c r="E219" t="s">
        <v>6741</v>
      </c>
      <c r="I219" t="s">
        <v>75</v>
      </c>
      <c r="J219" t="s">
        <v>6769</v>
      </c>
      <c r="K219" t="s">
        <v>6868</v>
      </c>
      <c r="L219" t="b">
        <v>1</v>
      </c>
      <c r="M219" t="s">
        <v>19</v>
      </c>
      <c r="N219" t="s">
        <v>3421</v>
      </c>
    </row>
    <row r="220" spans="1:14" x14ac:dyDescent="0.3">
      <c r="A220" t="s">
        <v>6658</v>
      </c>
      <c r="B220" t="s">
        <v>6767</v>
      </c>
      <c r="C220" t="s">
        <v>6869</v>
      </c>
      <c r="D220" t="s">
        <v>25</v>
      </c>
      <c r="E220" t="s">
        <v>6741</v>
      </c>
      <c r="I220" t="s">
        <v>89</v>
      </c>
      <c r="J220" t="s">
        <v>6824</v>
      </c>
      <c r="K220" t="s">
        <v>6870</v>
      </c>
      <c r="L220" t="b">
        <v>0</v>
      </c>
      <c r="M220" t="s">
        <v>19</v>
      </c>
      <c r="N220" t="s">
        <v>3392</v>
      </c>
    </row>
    <row r="221" spans="1:14" x14ac:dyDescent="0.3">
      <c r="A221" t="s">
        <v>6658</v>
      </c>
      <c r="B221" t="s">
        <v>6767</v>
      </c>
      <c r="C221" t="s">
        <v>6871</v>
      </c>
      <c r="D221" t="s">
        <v>46</v>
      </c>
      <c r="E221" t="s">
        <v>6741</v>
      </c>
      <c r="I221" t="s">
        <v>75</v>
      </c>
      <c r="J221" t="s">
        <v>6777</v>
      </c>
      <c r="K221" t="s">
        <v>6872</v>
      </c>
      <c r="L221" t="b">
        <v>1</v>
      </c>
      <c r="M221" t="s">
        <v>19</v>
      </c>
      <c r="N221" t="s">
        <v>3392</v>
      </c>
    </row>
    <row r="222" spans="1:14" x14ac:dyDescent="0.3">
      <c r="A222" t="s">
        <v>6658</v>
      </c>
      <c r="B222" t="s">
        <v>6782</v>
      </c>
      <c r="C222" t="s">
        <v>63</v>
      </c>
      <c r="D222" t="s">
        <v>193</v>
      </c>
      <c r="E222" t="s">
        <v>6741</v>
      </c>
      <c r="I222" t="s">
        <v>53</v>
      </c>
      <c r="J222" t="s">
        <v>6783</v>
      </c>
      <c r="K222" t="s">
        <v>6873</v>
      </c>
      <c r="L222" t="b">
        <v>0</v>
      </c>
      <c r="M222" t="s">
        <v>19</v>
      </c>
      <c r="N222" t="s">
        <v>466</v>
      </c>
    </row>
    <row r="223" spans="1:14" x14ac:dyDescent="0.3">
      <c r="A223" t="s">
        <v>6658</v>
      </c>
      <c r="B223" t="s">
        <v>6786</v>
      </c>
      <c r="C223" t="s">
        <v>6874</v>
      </c>
      <c r="D223" t="s">
        <v>46</v>
      </c>
      <c r="E223" t="s">
        <v>6741</v>
      </c>
      <c r="I223" t="s">
        <v>53</v>
      </c>
      <c r="J223" t="s">
        <v>6835</v>
      </c>
      <c r="K223" t="s">
        <v>6875</v>
      </c>
      <c r="L223" t="b">
        <v>0</v>
      </c>
      <c r="M223" t="s">
        <v>19</v>
      </c>
      <c r="N223" t="s">
        <v>6876</v>
      </c>
    </row>
    <row r="224" spans="1:14" x14ac:dyDescent="0.3">
      <c r="A224" t="s">
        <v>6658</v>
      </c>
      <c r="B224" t="s">
        <v>6786</v>
      </c>
      <c r="C224" t="s">
        <v>6877</v>
      </c>
      <c r="D224" t="s">
        <v>46</v>
      </c>
      <c r="E224" t="s">
        <v>6741</v>
      </c>
      <c r="I224" t="s">
        <v>53</v>
      </c>
      <c r="J224" t="s">
        <v>6788</v>
      </c>
      <c r="K224" t="s">
        <v>6878</v>
      </c>
      <c r="L224" t="b">
        <v>1</v>
      </c>
      <c r="M224" t="s">
        <v>19</v>
      </c>
      <c r="N224" t="s">
        <v>3618</v>
      </c>
    </row>
    <row r="225" spans="1:14" x14ac:dyDescent="0.3">
      <c r="A225" t="s">
        <v>6658</v>
      </c>
      <c r="B225" t="s">
        <v>6790</v>
      </c>
      <c r="C225" t="s">
        <v>63</v>
      </c>
      <c r="D225" t="s">
        <v>6791</v>
      </c>
      <c r="E225" t="s">
        <v>6741</v>
      </c>
      <c r="I225" t="s">
        <v>75</v>
      </c>
      <c r="J225" t="s">
        <v>1389</v>
      </c>
      <c r="K225" t="s">
        <v>6879</v>
      </c>
      <c r="L225" t="b">
        <v>0</v>
      </c>
      <c r="M225" t="s">
        <v>19</v>
      </c>
      <c r="N225" t="s">
        <v>6793</v>
      </c>
    </row>
    <row r="226" spans="1:14" x14ac:dyDescent="0.3">
      <c r="A226" t="s">
        <v>6658</v>
      </c>
      <c r="B226" t="s">
        <v>6796</v>
      </c>
      <c r="C226" t="s">
        <v>63</v>
      </c>
      <c r="D226" t="s">
        <v>25</v>
      </c>
      <c r="E226" t="s">
        <v>6741</v>
      </c>
      <c r="I226" t="s">
        <v>75</v>
      </c>
      <c r="J226" t="s">
        <v>123</v>
      </c>
      <c r="K226" t="s">
        <v>6880</v>
      </c>
      <c r="L226" t="b">
        <v>0</v>
      </c>
      <c r="M226" t="s">
        <v>19</v>
      </c>
      <c r="N226" t="s">
        <v>3690</v>
      </c>
    </row>
    <row r="227" spans="1:14" x14ac:dyDescent="0.3">
      <c r="A227" t="s">
        <v>6658</v>
      </c>
      <c r="B227" t="s">
        <v>6796</v>
      </c>
      <c r="C227" t="s">
        <v>63</v>
      </c>
      <c r="D227" t="s">
        <v>25</v>
      </c>
      <c r="E227" t="s">
        <v>6741</v>
      </c>
      <c r="I227" t="s">
        <v>75</v>
      </c>
      <c r="J227" t="s">
        <v>123</v>
      </c>
      <c r="K227" t="s">
        <v>6881</v>
      </c>
      <c r="L227" t="b">
        <v>0</v>
      </c>
      <c r="M227" t="s">
        <v>19</v>
      </c>
      <c r="N227" t="s">
        <v>6799</v>
      </c>
    </row>
    <row r="228" spans="1:14" x14ac:dyDescent="0.3">
      <c r="A228" t="s">
        <v>6658</v>
      </c>
      <c r="B228" t="s">
        <v>6796</v>
      </c>
      <c r="C228" t="s">
        <v>63</v>
      </c>
      <c r="D228" t="s">
        <v>6882</v>
      </c>
      <c r="E228" t="s">
        <v>6741</v>
      </c>
      <c r="I228" t="s">
        <v>75</v>
      </c>
      <c r="J228" t="s">
        <v>599</v>
      </c>
      <c r="K228" t="s">
        <v>6883</v>
      </c>
      <c r="L228" t="b">
        <v>0</v>
      </c>
      <c r="M228" t="s">
        <v>19</v>
      </c>
      <c r="N228" t="s">
        <v>6884</v>
      </c>
    </row>
    <row r="229" spans="1:14" x14ac:dyDescent="0.3">
      <c r="A229" t="s">
        <v>6658</v>
      </c>
      <c r="B229" t="s">
        <v>6739</v>
      </c>
      <c r="C229" t="s">
        <v>6744</v>
      </c>
      <c r="D229" t="s">
        <v>25</v>
      </c>
      <c r="E229" t="s">
        <v>6741</v>
      </c>
      <c r="I229" t="s">
        <v>75</v>
      </c>
      <c r="J229" t="s">
        <v>6742</v>
      </c>
      <c r="K229" t="s">
        <v>6885</v>
      </c>
      <c r="L229" t="b">
        <v>1</v>
      </c>
      <c r="M229" t="s">
        <v>19</v>
      </c>
      <c r="N229" t="s">
        <v>1794</v>
      </c>
    </row>
    <row r="230" spans="1:14" x14ac:dyDescent="0.3">
      <c r="A230" t="s">
        <v>6658</v>
      </c>
      <c r="B230" t="s">
        <v>6846</v>
      </c>
      <c r="C230" t="s">
        <v>6886</v>
      </c>
      <c r="D230" t="s">
        <v>74</v>
      </c>
      <c r="E230" t="s">
        <v>6741</v>
      </c>
      <c r="I230" t="s">
        <v>89</v>
      </c>
      <c r="J230" t="s">
        <v>6848</v>
      </c>
      <c r="K230" t="s">
        <v>6887</v>
      </c>
      <c r="L230" t="b">
        <v>1</v>
      </c>
      <c r="M230" t="s">
        <v>19</v>
      </c>
      <c r="N230" t="s">
        <v>6850</v>
      </c>
    </row>
    <row r="231" spans="1:14" x14ac:dyDescent="0.3">
      <c r="A231" t="s">
        <v>6658</v>
      </c>
      <c r="B231" t="s">
        <v>6749</v>
      </c>
      <c r="C231" t="s">
        <v>63</v>
      </c>
      <c r="D231" t="s">
        <v>46</v>
      </c>
      <c r="E231" t="s">
        <v>6741</v>
      </c>
      <c r="I231" t="s">
        <v>37</v>
      </c>
      <c r="J231" t="s">
        <v>6368</v>
      </c>
      <c r="K231" t="s">
        <v>6888</v>
      </c>
      <c r="L231" t="b">
        <v>0</v>
      </c>
      <c r="M231" t="s">
        <v>19</v>
      </c>
      <c r="N231" t="s">
        <v>2631</v>
      </c>
    </row>
    <row r="232" spans="1:14" x14ac:dyDescent="0.3">
      <c r="A232" t="s">
        <v>6658</v>
      </c>
      <c r="B232" t="s">
        <v>6889</v>
      </c>
      <c r="C232" t="s">
        <v>6890</v>
      </c>
      <c r="D232" t="s">
        <v>46</v>
      </c>
      <c r="E232" t="s">
        <v>6741</v>
      </c>
      <c r="I232" t="s">
        <v>37</v>
      </c>
      <c r="J232" t="s">
        <v>6891</v>
      </c>
      <c r="K232" t="s">
        <v>6892</v>
      </c>
      <c r="L232" t="b">
        <v>0</v>
      </c>
      <c r="M232" t="s">
        <v>19</v>
      </c>
      <c r="N232" t="s">
        <v>6893</v>
      </c>
    </row>
    <row r="233" spans="1:14" x14ac:dyDescent="0.3">
      <c r="A233" t="s">
        <v>6658</v>
      </c>
      <c r="B233" t="s">
        <v>6751</v>
      </c>
      <c r="C233" t="s">
        <v>6894</v>
      </c>
      <c r="D233" t="s">
        <v>46</v>
      </c>
      <c r="E233" t="s">
        <v>6741</v>
      </c>
      <c r="I233" t="s">
        <v>75</v>
      </c>
      <c r="J233" t="s">
        <v>6753</v>
      </c>
      <c r="K233" t="s">
        <v>6895</v>
      </c>
      <c r="L233" t="b">
        <v>0</v>
      </c>
      <c r="M233" t="s">
        <v>19</v>
      </c>
      <c r="N233" t="s">
        <v>6896</v>
      </c>
    </row>
    <row r="234" spans="1:14" x14ac:dyDescent="0.3">
      <c r="A234" t="s">
        <v>6658</v>
      </c>
      <c r="B234" t="s">
        <v>6751</v>
      </c>
      <c r="C234" t="s">
        <v>6897</v>
      </c>
      <c r="D234" t="s">
        <v>25</v>
      </c>
      <c r="E234" t="s">
        <v>6741</v>
      </c>
      <c r="I234" t="s">
        <v>75</v>
      </c>
      <c r="J234" t="s">
        <v>6753</v>
      </c>
      <c r="K234" t="s">
        <v>6898</v>
      </c>
      <c r="L234" t="b">
        <v>0</v>
      </c>
      <c r="M234" t="s">
        <v>19</v>
      </c>
      <c r="N234" t="s">
        <v>6859</v>
      </c>
    </row>
    <row r="235" spans="1:14" x14ac:dyDescent="0.3">
      <c r="A235" t="s">
        <v>6658</v>
      </c>
      <c r="B235" t="s">
        <v>6762</v>
      </c>
      <c r="C235" t="s">
        <v>6899</v>
      </c>
      <c r="D235" t="s">
        <v>25</v>
      </c>
      <c r="E235" t="s">
        <v>6741</v>
      </c>
      <c r="I235" t="s">
        <v>607</v>
      </c>
      <c r="J235" t="s">
        <v>6764</v>
      </c>
      <c r="K235" t="s">
        <v>6900</v>
      </c>
      <c r="L235" t="b">
        <v>0</v>
      </c>
      <c r="M235" t="s">
        <v>19</v>
      </c>
      <c r="N235" t="s">
        <v>6864</v>
      </c>
    </row>
    <row r="236" spans="1:14" x14ac:dyDescent="0.3">
      <c r="A236" t="s">
        <v>6658</v>
      </c>
      <c r="B236" t="s">
        <v>6762</v>
      </c>
      <c r="C236" t="s">
        <v>6901</v>
      </c>
      <c r="D236" t="s">
        <v>25</v>
      </c>
      <c r="E236" t="s">
        <v>6741</v>
      </c>
      <c r="I236" t="s">
        <v>607</v>
      </c>
      <c r="J236" t="s">
        <v>6764</v>
      </c>
      <c r="K236" t="s">
        <v>6902</v>
      </c>
      <c r="L236" t="b">
        <v>0</v>
      </c>
      <c r="M236" t="s">
        <v>19</v>
      </c>
      <c r="N236" t="s">
        <v>6903</v>
      </c>
    </row>
    <row r="237" spans="1:14" x14ac:dyDescent="0.3">
      <c r="A237" t="s">
        <v>6658</v>
      </c>
      <c r="B237" t="s">
        <v>6767</v>
      </c>
      <c r="C237" t="s">
        <v>6904</v>
      </c>
      <c r="D237" t="s">
        <v>25</v>
      </c>
      <c r="E237" t="s">
        <v>6741</v>
      </c>
      <c r="I237" t="s">
        <v>75</v>
      </c>
      <c r="J237" t="s">
        <v>6824</v>
      </c>
      <c r="K237" t="s">
        <v>6905</v>
      </c>
      <c r="L237" t="b">
        <v>0</v>
      </c>
      <c r="M237" t="s">
        <v>19</v>
      </c>
      <c r="N237" t="s">
        <v>3421</v>
      </c>
    </row>
    <row r="238" spans="1:14" x14ac:dyDescent="0.3">
      <c r="A238" t="s">
        <v>6658</v>
      </c>
      <c r="B238" t="s">
        <v>6767</v>
      </c>
      <c r="C238" t="s">
        <v>6906</v>
      </c>
      <c r="D238" t="s">
        <v>25</v>
      </c>
      <c r="E238" t="s">
        <v>6741</v>
      </c>
      <c r="I238" t="s">
        <v>75</v>
      </c>
      <c r="J238" t="s">
        <v>6824</v>
      </c>
      <c r="K238" t="s">
        <v>6907</v>
      </c>
      <c r="L238" t="b">
        <v>0</v>
      </c>
      <c r="M238" t="s">
        <v>19</v>
      </c>
      <c r="N238" t="s">
        <v>3392</v>
      </c>
    </row>
    <row r="239" spans="1:14" x14ac:dyDescent="0.3">
      <c r="A239" t="s">
        <v>6658</v>
      </c>
      <c r="B239" t="s">
        <v>6767</v>
      </c>
      <c r="C239" t="s">
        <v>6908</v>
      </c>
      <c r="D239" t="s">
        <v>46</v>
      </c>
      <c r="E239" t="s">
        <v>6741</v>
      </c>
      <c r="I239" t="s">
        <v>89</v>
      </c>
      <c r="J239" t="s">
        <v>6824</v>
      </c>
      <c r="K239" t="s">
        <v>6909</v>
      </c>
      <c r="L239" t="b">
        <v>1</v>
      </c>
      <c r="M239" t="s">
        <v>19</v>
      </c>
      <c r="N239" t="s">
        <v>3392</v>
      </c>
    </row>
    <row r="240" spans="1:14" x14ac:dyDescent="0.3">
      <c r="A240" t="s">
        <v>6658</v>
      </c>
      <c r="B240" t="s">
        <v>6767</v>
      </c>
      <c r="C240" t="s">
        <v>6910</v>
      </c>
      <c r="D240" t="s">
        <v>46</v>
      </c>
      <c r="E240" t="s">
        <v>6741</v>
      </c>
      <c r="I240" t="s">
        <v>75</v>
      </c>
      <c r="J240" t="s">
        <v>6911</v>
      </c>
      <c r="K240" t="s">
        <v>6912</v>
      </c>
      <c r="L240" t="b">
        <v>1</v>
      </c>
      <c r="M240" t="s">
        <v>19</v>
      </c>
      <c r="N240" t="s">
        <v>3392</v>
      </c>
    </row>
    <row r="241" spans="1:14" x14ac:dyDescent="0.3">
      <c r="A241" t="s">
        <v>6658</v>
      </c>
      <c r="B241" t="s">
        <v>6782</v>
      </c>
      <c r="C241" t="s">
        <v>63</v>
      </c>
      <c r="D241" t="s">
        <v>193</v>
      </c>
      <c r="E241" t="s">
        <v>6741</v>
      </c>
      <c r="I241" t="s">
        <v>53</v>
      </c>
      <c r="J241" t="s">
        <v>6783</v>
      </c>
      <c r="K241" t="s">
        <v>6913</v>
      </c>
      <c r="L241" t="b">
        <v>0</v>
      </c>
      <c r="M241" t="s">
        <v>19</v>
      </c>
      <c r="N241" t="s">
        <v>466</v>
      </c>
    </row>
    <row r="242" spans="1:14" x14ac:dyDescent="0.3">
      <c r="A242" t="s">
        <v>6658</v>
      </c>
      <c r="B242" t="s">
        <v>6786</v>
      </c>
      <c r="C242" t="s">
        <v>6914</v>
      </c>
      <c r="D242" t="s">
        <v>46</v>
      </c>
      <c r="E242" t="s">
        <v>6741</v>
      </c>
      <c r="I242" t="s">
        <v>53</v>
      </c>
      <c r="J242" t="s">
        <v>6915</v>
      </c>
      <c r="K242" t="s">
        <v>6916</v>
      </c>
      <c r="L242" t="b">
        <v>0</v>
      </c>
      <c r="M242" t="s">
        <v>19</v>
      </c>
      <c r="N242" t="s">
        <v>6876</v>
      </c>
    </row>
    <row r="243" spans="1:14" x14ac:dyDescent="0.3">
      <c r="A243" t="s">
        <v>6658</v>
      </c>
      <c r="B243" t="s">
        <v>6790</v>
      </c>
      <c r="C243" t="s">
        <v>63</v>
      </c>
      <c r="D243" t="s">
        <v>6791</v>
      </c>
      <c r="E243" t="s">
        <v>6741</v>
      </c>
      <c r="I243" t="s">
        <v>75</v>
      </c>
      <c r="J243" t="s">
        <v>1389</v>
      </c>
      <c r="K243" t="s">
        <v>6917</v>
      </c>
      <c r="L243" t="b">
        <v>0</v>
      </c>
      <c r="M243" t="s">
        <v>19</v>
      </c>
      <c r="N243" t="s">
        <v>6795</v>
      </c>
    </row>
    <row r="244" spans="1:14" x14ac:dyDescent="0.3">
      <c r="A244" t="s">
        <v>6658</v>
      </c>
      <c r="B244" t="s">
        <v>6790</v>
      </c>
      <c r="C244" t="s">
        <v>63</v>
      </c>
      <c r="D244" t="s">
        <v>6791</v>
      </c>
      <c r="E244" t="s">
        <v>6741</v>
      </c>
      <c r="I244" t="s">
        <v>75</v>
      </c>
      <c r="J244" t="s">
        <v>1389</v>
      </c>
      <c r="K244" t="s">
        <v>6918</v>
      </c>
      <c r="L244" t="b">
        <v>0</v>
      </c>
      <c r="M244" t="s">
        <v>19</v>
      </c>
      <c r="N244" t="s">
        <v>6793</v>
      </c>
    </row>
    <row r="245" spans="1:14" x14ac:dyDescent="0.3">
      <c r="A245" t="s">
        <v>6658</v>
      </c>
      <c r="B245" t="s">
        <v>6796</v>
      </c>
      <c r="C245" t="s">
        <v>63</v>
      </c>
      <c r="D245" t="s">
        <v>25</v>
      </c>
      <c r="E245" t="s">
        <v>6741</v>
      </c>
      <c r="I245" t="s">
        <v>75</v>
      </c>
      <c r="J245" t="s">
        <v>123</v>
      </c>
      <c r="K245" t="s">
        <v>6919</v>
      </c>
      <c r="L245" t="b">
        <v>0</v>
      </c>
      <c r="M245" t="s">
        <v>19</v>
      </c>
      <c r="N245" t="s">
        <v>3690</v>
      </c>
    </row>
    <row r="246" spans="1:14" x14ac:dyDescent="0.3">
      <c r="A246" t="s">
        <v>6658</v>
      </c>
      <c r="B246" t="s">
        <v>6796</v>
      </c>
      <c r="C246" t="s">
        <v>63</v>
      </c>
      <c r="D246" t="s">
        <v>25</v>
      </c>
      <c r="E246" t="s">
        <v>6741</v>
      </c>
      <c r="I246" t="s">
        <v>75</v>
      </c>
      <c r="J246" t="s">
        <v>123</v>
      </c>
      <c r="K246" t="s">
        <v>6920</v>
      </c>
      <c r="L246" t="b">
        <v>0</v>
      </c>
      <c r="M246" t="s">
        <v>19</v>
      </c>
      <c r="N246" t="s">
        <v>6799</v>
      </c>
    </row>
    <row r="247" spans="1:14" x14ac:dyDescent="0.3">
      <c r="A247" t="s">
        <v>6658</v>
      </c>
      <c r="B247" t="s">
        <v>6921</v>
      </c>
      <c r="C247" t="s">
        <v>6922</v>
      </c>
      <c r="D247" t="s">
        <v>540</v>
      </c>
      <c r="E247" t="s">
        <v>6741</v>
      </c>
      <c r="I247" t="s">
        <v>37</v>
      </c>
      <c r="J247" t="s">
        <v>6368</v>
      </c>
      <c r="K247" t="s">
        <v>6923</v>
      </c>
      <c r="L247" t="b">
        <v>1</v>
      </c>
      <c r="M247" t="s">
        <v>19</v>
      </c>
      <c r="N247" t="s">
        <v>6924</v>
      </c>
    </row>
    <row r="248" spans="1:14" x14ac:dyDescent="0.3">
      <c r="A248" t="s">
        <v>13891</v>
      </c>
      <c r="B248" t="s">
        <v>14072</v>
      </c>
      <c r="C248" t="s">
        <v>14073</v>
      </c>
      <c r="D248">
        <v>2018</v>
      </c>
      <c r="E248" t="s">
        <v>14074</v>
      </c>
      <c r="G248">
        <v>25001</v>
      </c>
      <c r="H248">
        <v>50000</v>
      </c>
      <c r="I248" t="s">
        <v>53</v>
      </c>
      <c r="J248" t="s">
        <v>911</v>
      </c>
      <c r="K248" t="s">
        <v>14075</v>
      </c>
      <c r="L248" t="b">
        <v>0</v>
      </c>
      <c r="M248" t="s">
        <v>125</v>
      </c>
      <c r="N248" t="s">
        <v>14076</v>
      </c>
    </row>
    <row r="249" spans="1:14" x14ac:dyDescent="0.3">
      <c r="A249" t="s">
        <v>13891</v>
      </c>
      <c r="B249" t="s">
        <v>14077</v>
      </c>
      <c r="C249" t="s">
        <v>14078</v>
      </c>
      <c r="D249">
        <v>2017</v>
      </c>
      <c r="E249" t="s">
        <v>14074</v>
      </c>
      <c r="G249">
        <v>25001</v>
      </c>
      <c r="H249">
        <v>50000</v>
      </c>
      <c r="I249" t="s">
        <v>53</v>
      </c>
      <c r="J249" t="s">
        <v>911</v>
      </c>
      <c r="K249" t="s">
        <v>14079</v>
      </c>
      <c r="L249" t="b">
        <v>0</v>
      </c>
      <c r="M249" t="s">
        <v>125</v>
      </c>
      <c r="N249" t="s">
        <v>14080</v>
      </c>
    </row>
    <row r="250" spans="1:14" x14ac:dyDescent="0.3">
      <c r="A250" t="s">
        <v>13891</v>
      </c>
      <c r="B250" t="s">
        <v>14081</v>
      </c>
      <c r="C250" t="s">
        <v>14082</v>
      </c>
      <c r="D250">
        <v>1966</v>
      </c>
      <c r="E250" t="s">
        <v>14074</v>
      </c>
      <c r="G250">
        <v>25001</v>
      </c>
      <c r="H250">
        <v>50000</v>
      </c>
      <c r="I250" t="s">
        <v>53</v>
      </c>
      <c r="J250" t="s">
        <v>14083</v>
      </c>
      <c r="K250" t="s">
        <v>14084</v>
      </c>
      <c r="L250" t="b">
        <v>0</v>
      </c>
      <c r="M250" t="s">
        <v>125</v>
      </c>
      <c r="N250" t="s">
        <v>14085</v>
      </c>
    </row>
    <row r="251" spans="1:14" x14ac:dyDescent="0.3">
      <c r="A251" t="s">
        <v>13891</v>
      </c>
      <c r="B251" t="s">
        <v>14086</v>
      </c>
      <c r="C251" t="s">
        <v>14087</v>
      </c>
      <c r="D251">
        <v>1960</v>
      </c>
      <c r="E251" t="s">
        <v>14074</v>
      </c>
      <c r="G251">
        <v>100001</v>
      </c>
      <c r="H251">
        <v>250000</v>
      </c>
      <c r="I251" t="s">
        <v>89</v>
      </c>
      <c r="J251" t="s">
        <v>14088</v>
      </c>
      <c r="K251" t="s">
        <v>14089</v>
      </c>
      <c r="L251" t="b">
        <v>0</v>
      </c>
      <c r="M251" t="s">
        <v>125</v>
      </c>
      <c r="N251" t="s">
        <v>14090</v>
      </c>
    </row>
    <row r="252" spans="1:14" x14ac:dyDescent="0.3">
      <c r="A252" t="s">
        <v>13891</v>
      </c>
      <c r="B252" t="s">
        <v>14091</v>
      </c>
      <c r="C252" t="s">
        <v>14092</v>
      </c>
      <c r="D252">
        <v>2015</v>
      </c>
      <c r="E252" t="s">
        <v>14074</v>
      </c>
      <c r="G252">
        <v>10001</v>
      </c>
      <c r="H252">
        <v>25000</v>
      </c>
      <c r="I252" t="s">
        <v>20</v>
      </c>
      <c r="J252" t="s">
        <v>14093</v>
      </c>
      <c r="K252" t="s">
        <v>14094</v>
      </c>
      <c r="L252" t="b">
        <v>0</v>
      </c>
      <c r="M252" t="s">
        <v>125</v>
      </c>
      <c r="N252" t="s">
        <v>14095</v>
      </c>
    </row>
    <row r="253" spans="1:14" x14ac:dyDescent="0.3">
      <c r="A253" t="s">
        <v>13891</v>
      </c>
      <c r="B253" t="s">
        <v>14096</v>
      </c>
      <c r="C253" t="s">
        <v>14097</v>
      </c>
      <c r="D253">
        <v>2007</v>
      </c>
      <c r="E253" t="s">
        <v>14074</v>
      </c>
      <c r="G253">
        <v>100001</v>
      </c>
      <c r="H253">
        <v>250000</v>
      </c>
      <c r="I253" t="s">
        <v>89</v>
      </c>
      <c r="J253" t="s">
        <v>14098</v>
      </c>
      <c r="K253" t="s">
        <v>14099</v>
      </c>
      <c r="L253" t="b">
        <v>0</v>
      </c>
      <c r="M253" t="s">
        <v>125</v>
      </c>
      <c r="N253" t="s">
        <v>14100</v>
      </c>
    </row>
    <row r="254" spans="1:14" x14ac:dyDescent="0.3">
      <c r="A254" t="s">
        <v>13891</v>
      </c>
      <c r="B254" t="s">
        <v>14101</v>
      </c>
      <c r="C254" t="s">
        <v>14102</v>
      </c>
      <c r="D254">
        <v>1970</v>
      </c>
      <c r="E254" t="s">
        <v>14074</v>
      </c>
      <c r="G254">
        <v>50001</v>
      </c>
      <c r="H254">
        <v>100000</v>
      </c>
      <c r="I254" t="s">
        <v>89</v>
      </c>
      <c r="J254" t="s">
        <v>14103</v>
      </c>
      <c r="K254" t="s">
        <v>14104</v>
      </c>
      <c r="L254" t="b">
        <v>0</v>
      </c>
      <c r="M254" t="s">
        <v>125</v>
      </c>
      <c r="N254" t="s">
        <v>14105</v>
      </c>
    </row>
    <row r="255" spans="1:14" x14ac:dyDescent="0.3">
      <c r="A255" t="s">
        <v>13891</v>
      </c>
      <c r="B255" t="s">
        <v>14106</v>
      </c>
      <c r="C255" t="s">
        <v>14107</v>
      </c>
      <c r="D255">
        <v>2014</v>
      </c>
      <c r="E255" t="s">
        <v>14074</v>
      </c>
      <c r="G255">
        <v>100001</v>
      </c>
      <c r="H255">
        <v>250000</v>
      </c>
      <c r="I255" t="s">
        <v>89</v>
      </c>
      <c r="J255" t="s">
        <v>14108</v>
      </c>
      <c r="K255" t="s">
        <v>14109</v>
      </c>
      <c r="L255" t="b">
        <v>0</v>
      </c>
      <c r="M255" t="s">
        <v>125</v>
      </c>
      <c r="N255" t="s">
        <v>14110</v>
      </c>
    </row>
    <row r="256" spans="1:14" x14ac:dyDescent="0.3">
      <c r="A256" t="s">
        <v>13891</v>
      </c>
      <c r="B256" t="s">
        <v>14111</v>
      </c>
      <c r="C256" t="s">
        <v>14112</v>
      </c>
      <c r="D256">
        <v>1954</v>
      </c>
      <c r="E256" t="s">
        <v>14074</v>
      </c>
      <c r="G256">
        <v>100001</v>
      </c>
      <c r="H256">
        <v>250000</v>
      </c>
      <c r="I256" t="s">
        <v>53</v>
      </c>
      <c r="J256" t="s">
        <v>14113</v>
      </c>
      <c r="K256" t="s">
        <v>14114</v>
      </c>
      <c r="L256" t="b">
        <v>0</v>
      </c>
      <c r="M256" t="s">
        <v>125</v>
      </c>
      <c r="N256" t="s">
        <v>14115</v>
      </c>
    </row>
    <row r="257" spans="1:14" x14ac:dyDescent="0.3">
      <c r="A257" t="s">
        <v>13891</v>
      </c>
      <c r="B257" t="s">
        <v>14116</v>
      </c>
      <c r="C257" t="s">
        <v>14117</v>
      </c>
      <c r="D257">
        <v>2012</v>
      </c>
      <c r="E257" t="s">
        <v>14074</v>
      </c>
      <c r="G257">
        <v>10001</v>
      </c>
      <c r="H257">
        <v>25000</v>
      </c>
      <c r="I257" t="s">
        <v>53</v>
      </c>
      <c r="J257" t="s">
        <v>911</v>
      </c>
      <c r="K257" t="s">
        <v>14118</v>
      </c>
      <c r="L257" t="b">
        <v>0</v>
      </c>
      <c r="M257" t="s">
        <v>125</v>
      </c>
      <c r="N257" t="s">
        <v>14119</v>
      </c>
    </row>
    <row r="258" spans="1:14" x14ac:dyDescent="0.3">
      <c r="A258" t="s">
        <v>13891</v>
      </c>
      <c r="B258" t="s">
        <v>14120</v>
      </c>
      <c r="C258" t="s">
        <v>14121</v>
      </c>
      <c r="D258">
        <v>1993</v>
      </c>
      <c r="E258" t="s">
        <v>14074</v>
      </c>
      <c r="G258">
        <v>25001</v>
      </c>
      <c r="H258">
        <v>50000</v>
      </c>
      <c r="I258" t="s">
        <v>89</v>
      </c>
      <c r="J258" t="s">
        <v>14122</v>
      </c>
      <c r="K258" t="s">
        <v>14123</v>
      </c>
      <c r="L258" t="b">
        <v>0</v>
      </c>
      <c r="M258" t="s">
        <v>125</v>
      </c>
      <c r="N258" t="s">
        <v>14124</v>
      </c>
    </row>
    <row r="259" spans="1:14" x14ac:dyDescent="0.3">
      <c r="A259" t="s">
        <v>13891</v>
      </c>
      <c r="B259" t="s">
        <v>14125</v>
      </c>
      <c r="C259" t="s">
        <v>14126</v>
      </c>
      <c r="D259">
        <v>1986</v>
      </c>
      <c r="E259" t="s">
        <v>14074</v>
      </c>
      <c r="G259">
        <v>100001</v>
      </c>
      <c r="H259">
        <v>250000</v>
      </c>
      <c r="I259" t="s">
        <v>89</v>
      </c>
      <c r="J259" t="s">
        <v>5553</v>
      </c>
      <c r="K259" t="s">
        <v>14127</v>
      </c>
      <c r="L259" t="b">
        <v>0</v>
      </c>
      <c r="M259" t="s">
        <v>125</v>
      </c>
      <c r="N259" t="s">
        <v>14128</v>
      </c>
    </row>
    <row r="260" spans="1:14" x14ac:dyDescent="0.3">
      <c r="A260" t="s">
        <v>13891</v>
      </c>
      <c r="B260" t="s">
        <v>14129</v>
      </c>
      <c r="C260" t="s">
        <v>5048</v>
      </c>
      <c r="D260">
        <v>2017</v>
      </c>
      <c r="E260" t="s">
        <v>14074</v>
      </c>
      <c r="G260">
        <v>25001</v>
      </c>
      <c r="H260">
        <v>50000</v>
      </c>
      <c r="I260" t="s">
        <v>37</v>
      </c>
      <c r="J260" t="s">
        <v>14130</v>
      </c>
      <c r="K260" t="s">
        <v>14131</v>
      </c>
      <c r="L260" t="b">
        <v>0</v>
      </c>
      <c r="M260" t="s">
        <v>125</v>
      </c>
      <c r="N260" t="s">
        <v>14132</v>
      </c>
    </row>
    <row r="261" spans="1:14" x14ac:dyDescent="0.3">
      <c r="A261" t="s">
        <v>13891</v>
      </c>
      <c r="B261" t="s">
        <v>14133</v>
      </c>
      <c r="C261" t="s">
        <v>14134</v>
      </c>
      <c r="D261">
        <v>1967</v>
      </c>
      <c r="E261" t="s">
        <v>14074</v>
      </c>
      <c r="G261">
        <v>25001</v>
      </c>
      <c r="H261">
        <v>50000</v>
      </c>
      <c r="I261" t="s">
        <v>53</v>
      </c>
      <c r="J261" t="s">
        <v>14135</v>
      </c>
      <c r="K261" t="s">
        <v>14136</v>
      </c>
      <c r="L261" t="b">
        <v>0</v>
      </c>
      <c r="M261" t="s">
        <v>125</v>
      </c>
      <c r="N261" t="s">
        <v>14137</v>
      </c>
    </row>
    <row r="262" spans="1:14" x14ac:dyDescent="0.3">
      <c r="A262" t="s">
        <v>13891</v>
      </c>
      <c r="B262" t="s">
        <v>14138</v>
      </c>
      <c r="C262" t="s">
        <v>5048</v>
      </c>
      <c r="D262">
        <v>1957</v>
      </c>
      <c r="E262" t="s">
        <v>14074</v>
      </c>
      <c r="G262">
        <v>250001</v>
      </c>
      <c r="H262">
        <v>500000</v>
      </c>
      <c r="I262" t="s">
        <v>89</v>
      </c>
      <c r="J262" t="s">
        <v>14139</v>
      </c>
      <c r="K262" t="s">
        <v>14140</v>
      </c>
      <c r="L262" t="b">
        <v>0</v>
      </c>
      <c r="M262" t="s">
        <v>125</v>
      </c>
      <c r="N262" t="s">
        <v>14141</v>
      </c>
    </row>
    <row r="263" spans="1:14" x14ac:dyDescent="0.3">
      <c r="A263" t="s">
        <v>13891</v>
      </c>
      <c r="B263" t="s">
        <v>14072</v>
      </c>
      <c r="C263" t="s">
        <v>14142</v>
      </c>
      <c r="D263">
        <v>2011</v>
      </c>
      <c r="E263" t="s">
        <v>14074</v>
      </c>
      <c r="G263">
        <v>50001</v>
      </c>
      <c r="H263">
        <v>100000</v>
      </c>
      <c r="I263" t="s">
        <v>53</v>
      </c>
      <c r="J263" t="s">
        <v>911</v>
      </c>
      <c r="K263" t="s">
        <v>14143</v>
      </c>
      <c r="L263" t="b">
        <v>0</v>
      </c>
      <c r="M263" t="s">
        <v>125</v>
      </c>
      <c r="N263" t="s">
        <v>14144</v>
      </c>
    </row>
    <row r="264" spans="1:14" x14ac:dyDescent="0.3">
      <c r="A264" t="s">
        <v>13891</v>
      </c>
      <c r="B264" t="s">
        <v>14081</v>
      </c>
      <c r="C264" t="s">
        <v>14082</v>
      </c>
      <c r="D264">
        <v>2005</v>
      </c>
      <c r="E264" t="s">
        <v>14074</v>
      </c>
      <c r="G264">
        <v>25001</v>
      </c>
      <c r="H264">
        <v>50000</v>
      </c>
      <c r="I264" t="s">
        <v>53</v>
      </c>
      <c r="J264" t="s">
        <v>14083</v>
      </c>
      <c r="K264" t="s">
        <v>14145</v>
      </c>
      <c r="L264" t="b">
        <v>0</v>
      </c>
      <c r="M264" t="s">
        <v>125</v>
      </c>
      <c r="N264" t="s">
        <v>14146</v>
      </c>
    </row>
    <row r="265" spans="1:14" x14ac:dyDescent="0.3">
      <c r="A265" t="s">
        <v>13891</v>
      </c>
      <c r="B265" t="s">
        <v>14086</v>
      </c>
      <c r="C265" t="s">
        <v>14147</v>
      </c>
      <c r="D265">
        <v>1967</v>
      </c>
      <c r="E265" t="s">
        <v>14074</v>
      </c>
      <c r="G265">
        <v>50001</v>
      </c>
      <c r="H265">
        <v>100000</v>
      </c>
      <c r="I265" t="s">
        <v>53</v>
      </c>
      <c r="J265" t="s">
        <v>911</v>
      </c>
      <c r="K265" t="s">
        <v>14148</v>
      </c>
      <c r="L265" t="b">
        <v>0</v>
      </c>
      <c r="M265" t="s">
        <v>125</v>
      </c>
      <c r="N265" t="s">
        <v>14149</v>
      </c>
    </row>
    <row r="266" spans="1:14" x14ac:dyDescent="0.3">
      <c r="A266" t="s">
        <v>13891</v>
      </c>
      <c r="B266" t="s">
        <v>14091</v>
      </c>
      <c r="C266" t="s">
        <v>14150</v>
      </c>
      <c r="D266">
        <v>2016</v>
      </c>
      <c r="E266" t="s">
        <v>14074</v>
      </c>
      <c r="G266">
        <v>10001</v>
      </c>
      <c r="H266">
        <v>25000</v>
      </c>
      <c r="I266" t="s">
        <v>20</v>
      </c>
      <c r="J266" t="s">
        <v>14093</v>
      </c>
      <c r="K266" t="s">
        <v>14151</v>
      </c>
      <c r="L266" t="b">
        <v>0</v>
      </c>
      <c r="M266" t="s">
        <v>125</v>
      </c>
      <c r="N266" t="s">
        <v>14152</v>
      </c>
    </row>
    <row r="267" spans="1:14" x14ac:dyDescent="0.3">
      <c r="A267" t="s">
        <v>13891</v>
      </c>
      <c r="B267" t="s">
        <v>14096</v>
      </c>
      <c r="C267" t="s">
        <v>14153</v>
      </c>
      <c r="D267">
        <v>2013</v>
      </c>
      <c r="E267" t="s">
        <v>14074</v>
      </c>
      <c r="G267">
        <v>100001</v>
      </c>
      <c r="H267">
        <v>250000</v>
      </c>
      <c r="I267" t="s">
        <v>89</v>
      </c>
      <c r="J267" t="s">
        <v>14154</v>
      </c>
      <c r="K267" t="s">
        <v>14155</v>
      </c>
      <c r="L267" t="b">
        <v>0</v>
      </c>
      <c r="M267" t="s">
        <v>125</v>
      </c>
      <c r="N267" t="s">
        <v>14156</v>
      </c>
    </row>
    <row r="268" spans="1:14" x14ac:dyDescent="0.3">
      <c r="A268" t="s">
        <v>13891</v>
      </c>
      <c r="B268" t="s">
        <v>14157</v>
      </c>
      <c r="C268" t="s">
        <v>14158</v>
      </c>
      <c r="D268">
        <v>2003</v>
      </c>
      <c r="E268" t="s">
        <v>14074</v>
      </c>
      <c r="G268">
        <v>25001</v>
      </c>
      <c r="H268">
        <v>50000</v>
      </c>
      <c r="I268" t="s">
        <v>53</v>
      </c>
      <c r="J268" t="s">
        <v>911</v>
      </c>
      <c r="K268" t="s">
        <v>14159</v>
      </c>
      <c r="L268" t="b">
        <v>0</v>
      </c>
      <c r="M268" t="s">
        <v>125</v>
      </c>
      <c r="N268" t="s">
        <v>14160</v>
      </c>
    </row>
    <row r="269" spans="1:14" x14ac:dyDescent="0.3">
      <c r="A269" t="s">
        <v>13891</v>
      </c>
      <c r="B269" t="s">
        <v>14161</v>
      </c>
      <c r="C269" t="s">
        <v>14162</v>
      </c>
      <c r="D269">
        <v>1960</v>
      </c>
      <c r="E269" t="s">
        <v>14074</v>
      </c>
      <c r="G269">
        <v>50001</v>
      </c>
      <c r="H269">
        <v>100000</v>
      </c>
      <c r="I269" t="s">
        <v>14163</v>
      </c>
      <c r="J269" t="s">
        <v>14164</v>
      </c>
      <c r="K269" t="s">
        <v>14165</v>
      </c>
      <c r="L269" t="b">
        <v>0</v>
      </c>
      <c r="M269" t="s">
        <v>125</v>
      </c>
      <c r="N269" t="s">
        <v>14166</v>
      </c>
    </row>
    <row r="270" spans="1:14" x14ac:dyDescent="0.3">
      <c r="A270" t="s">
        <v>13891</v>
      </c>
      <c r="B270" t="s">
        <v>14106</v>
      </c>
      <c r="C270" t="s">
        <v>10104</v>
      </c>
      <c r="D270">
        <v>2015</v>
      </c>
      <c r="E270" t="s">
        <v>14074</v>
      </c>
      <c r="G270">
        <v>25001</v>
      </c>
      <c r="H270">
        <v>50000</v>
      </c>
      <c r="I270" t="s">
        <v>89</v>
      </c>
      <c r="J270" t="s">
        <v>14167</v>
      </c>
      <c r="K270" t="s">
        <v>14168</v>
      </c>
      <c r="L270" t="b">
        <v>0</v>
      </c>
      <c r="M270" t="s">
        <v>125</v>
      </c>
      <c r="N270" t="s">
        <v>14169</v>
      </c>
    </row>
    <row r="271" spans="1:14" x14ac:dyDescent="0.3">
      <c r="A271" t="s">
        <v>13891</v>
      </c>
      <c r="B271" t="s">
        <v>14111</v>
      </c>
      <c r="C271" t="s">
        <v>14170</v>
      </c>
      <c r="D271">
        <v>1956</v>
      </c>
      <c r="E271" t="s">
        <v>14074</v>
      </c>
      <c r="G271">
        <v>100001</v>
      </c>
      <c r="H271">
        <v>250000</v>
      </c>
      <c r="I271" t="s">
        <v>53</v>
      </c>
      <c r="J271" t="s">
        <v>14171</v>
      </c>
      <c r="K271" t="s">
        <v>14172</v>
      </c>
      <c r="L271" t="b">
        <v>0</v>
      </c>
      <c r="M271" t="s">
        <v>125</v>
      </c>
      <c r="N271" t="s">
        <v>14173</v>
      </c>
    </row>
    <row r="272" spans="1:14" x14ac:dyDescent="0.3">
      <c r="A272" t="s">
        <v>13891</v>
      </c>
      <c r="B272" t="s">
        <v>14174</v>
      </c>
      <c r="C272" t="s">
        <v>5048</v>
      </c>
      <c r="D272">
        <v>2013</v>
      </c>
      <c r="E272" t="s">
        <v>14074</v>
      </c>
      <c r="G272">
        <v>10001</v>
      </c>
      <c r="H272">
        <v>25000</v>
      </c>
      <c r="I272" t="s">
        <v>37</v>
      </c>
      <c r="J272" t="s">
        <v>14175</v>
      </c>
      <c r="K272" t="s">
        <v>14176</v>
      </c>
      <c r="L272" t="b">
        <v>0</v>
      </c>
      <c r="M272" t="s">
        <v>125</v>
      </c>
      <c r="N272" t="s">
        <v>14177</v>
      </c>
    </row>
    <row r="273" spans="1:14" x14ac:dyDescent="0.3">
      <c r="A273" t="s">
        <v>13891</v>
      </c>
      <c r="B273" t="s">
        <v>14116</v>
      </c>
      <c r="C273" t="s">
        <v>14117</v>
      </c>
      <c r="D273">
        <v>2013</v>
      </c>
      <c r="E273" t="s">
        <v>14074</v>
      </c>
      <c r="G273">
        <v>10001</v>
      </c>
      <c r="H273">
        <v>25000</v>
      </c>
      <c r="I273" t="s">
        <v>53</v>
      </c>
      <c r="J273" t="s">
        <v>911</v>
      </c>
      <c r="K273" t="s">
        <v>14178</v>
      </c>
      <c r="L273" t="b">
        <v>0</v>
      </c>
      <c r="M273" t="s">
        <v>125</v>
      </c>
      <c r="N273" t="s">
        <v>14179</v>
      </c>
    </row>
    <row r="274" spans="1:14" x14ac:dyDescent="0.3">
      <c r="A274" t="s">
        <v>13891</v>
      </c>
      <c r="B274" t="s">
        <v>14180</v>
      </c>
      <c r="C274" t="s">
        <v>14181</v>
      </c>
      <c r="D274" t="s">
        <v>14182</v>
      </c>
      <c r="E274" t="s">
        <v>14074</v>
      </c>
      <c r="G274">
        <v>50001</v>
      </c>
      <c r="H274">
        <v>100000</v>
      </c>
      <c r="I274" t="s">
        <v>37</v>
      </c>
      <c r="J274" t="s">
        <v>14183</v>
      </c>
      <c r="K274" t="s">
        <v>14184</v>
      </c>
      <c r="L274" t="b">
        <v>0</v>
      </c>
      <c r="M274" t="s">
        <v>125</v>
      </c>
      <c r="N274" t="s">
        <v>14185</v>
      </c>
    </row>
    <row r="275" spans="1:14" x14ac:dyDescent="0.3">
      <c r="A275" t="s">
        <v>13891</v>
      </c>
      <c r="B275" t="s">
        <v>14120</v>
      </c>
      <c r="C275" t="s">
        <v>14186</v>
      </c>
      <c r="D275">
        <v>1999</v>
      </c>
      <c r="E275" t="s">
        <v>14074</v>
      </c>
      <c r="G275">
        <v>25001</v>
      </c>
      <c r="H275">
        <v>50000</v>
      </c>
      <c r="I275" t="s">
        <v>89</v>
      </c>
      <c r="J275" t="s">
        <v>578</v>
      </c>
      <c r="K275" t="s">
        <v>14187</v>
      </c>
      <c r="L275" t="b">
        <v>0</v>
      </c>
      <c r="M275" t="s">
        <v>125</v>
      </c>
      <c r="N275" t="s">
        <v>14188</v>
      </c>
    </row>
    <row r="276" spans="1:14" x14ac:dyDescent="0.3">
      <c r="A276" t="s">
        <v>13891</v>
      </c>
      <c r="B276" t="s">
        <v>14133</v>
      </c>
      <c r="C276" t="s">
        <v>14189</v>
      </c>
      <c r="D276">
        <v>1991</v>
      </c>
      <c r="E276" t="s">
        <v>14074</v>
      </c>
      <c r="G276">
        <v>10001</v>
      </c>
      <c r="H276">
        <v>25000</v>
      </c>
      <c r="I276" t="s">
        <v>37</v>
      </c>
      <c r="J276" t="s">
        <v>8419</v>
      </c>
      <c r="K276" t="s">
        <v>14190</v>
      </c>
      <c r="L276" t="b">
        <v>0</v>
      </c>
      <c r="M276" t="s">
        <v>125</v>
      </c>
      <c r="N276" t="s">
        <v>14191</v>
      </c>
    </row>
    <row r="277" spans="1:14" x14ac:dyDescent="0.3">
      <c r="A277" t="s">
        <v>13891</v>
      </c>
      <c r="B277" t="s">
        <v>14138</v>
      </c>
      <c r="C277" t="s">
        <v>5048</v>
      </c>
      <c r="D277">
        <v>1957</v>
      </c>
      <c r="E277" t="s">
        <v>14074</v>
      </c>
      <c r="G277">
        <v>100001</v>
      </c>
      <c r="H277">
        <v>250000</v>
      </c>
      <c r="I277" t="s">
        <v>89</v>
      </c>
      <c r="J277" t="s">
        <v>14192</v>
      </c>
      <c r="K277" t="s">
        <v>14193</v>
      </c>
      <c r="L277" t="b">
        <v>0</v>
      </c>
      <c r="M277" t="s">
        <v>125</v>
      </c>
      <c r="N277" t="s">
        <v>14194</v>
      </c>
    </row>
    <row r="278" spans="1:14" x14ac:dyDescent="0.3">
      <c r="A278" t="s">
        <v>13891</v>
      </c>
      <c r="B278" t="s">
        <v>14195</v>
      </c>
      <c r="C278" t="s">
        <v>14196</v>
      </c>
      <c r="D278">
        <v>2020</v>
      </c>
      <c r="E278" t="s">
        <v>14197</v>
      </c>
      <c r="G278">
        <v>10001</v>
      </c>
      <c r="H278">
        <v>25000</v>
      </c>
      <c r="I278" t="s">
        <v>89</v>
      </c>
      <c r="J278" t="s">
        <v>14198</v>
      </c>
      <c r="K278" t="s">
        <v>14199</v>
      </c>
      <c r="L278" t="b">
        <v>0</v>
      </c>
      <c r="M278" t="s">
        <v>125</v>
      </c>
      <c r="N278" t="s">
        <v>14200</v>
      </c>
    </row>
    <row r="279" spans="1:14" x14ac:dyDescent="0.3">
      <c r="A279" t="s">
        <v>13891</v>
      </c>
      <c r="B279" t="s">
        <v>14201</v>
      </c>
      <c r="C279" t="s">
        <v>63</v>
      </c>
      <c r="D279">
        <v>2019</v>
      </c>
      <c r="E279" t="s">
        <v>14197</v>
      </c>
      <c r="G279">
        <v>25001</v>
      </c>
      <c r="H279">
        <v>50000</v>
      </c>
      <c r="I279" t="s">
        <v>53</v>
      </c>
      <c r="J279" t="s">
        <v>911</v>
      </c>
      <c r="K279" t="s">
        <v>14202</v>
      </c>
      <c r="L279" t="b">
        <v>0</v>
      </c>
      <c r="M279" t="s">
        <v>125</v>
      </c>
      <c r="N279" t="s">
        <v>14203</v>
      </c>
    </row>
    <row r="280" spans="1:14" x14ac:dyDescent="0.3">
      <c r="A280" t="s">
        <v>13891</v>
      </c>
      <c r="B280" t="s">
        <v>14201</v>
      </c>
      <c r="C280" t="s">
        <v>63</v>
      </c>
      <c r="D280">
        <v>2019</v>
      </c>
      <c r="E280" t="s">
        <v>14197</v>
      </c>
      <c r="G280">
        <v>100001</v>
      </c>
      <c r="H280">
        <v>250000</v>
      </c>
      <c r="I280" t="s">
        <v>53</v>
      </c>
      <c r="J280" t="s">
        <v>911</v>
      </c>
      <c r="K280" t="s">
        <v>14204</v>
      </c>
      <c r="L280" t="b">
        <v>0</v>
      </c>
      <c r="M280" t="s">
        <v>125</v>
      </c>
      <c r="N280" t="s">
        <v>14205</v>
      </c>
    </row>
    <row r="281" spans="1:14" x14ac:dyDescent="0.3">
      <c r="A281" t="s">
        <v>13891</v>
      </c>
      <c r="B281" t="s">
        <v>14206</v>
      </c>
      <c r="C281" t="s">
        <v>14207</v>
      </c>
      <c r="D281" t="s">
        <v>14208</v>
      </c>
      <c r="E281" t="s">
        <v>14197</v>
      </c>
      <c r="G281">
        <v>50001</v>
      </c>
      <c r="H281">
        <v>100000</v>
      </c>
      <c r="I281" t="s">
        <v>14163</v>
      </c>
      <c r="J281" t="s">
        <v>14209</v>
      </c>
      <c r="K281" t="s">
        <v>14210</v>
      </c>
      <c r="L281" t="b">
        <v>0</v>
      </c>
      <c r="M281" t="s">
        <v>125</v>
      </c>
      <c r="N281" t="s">
        <v>14211</v>
      </c>
    </row>
    <row r="282" spans="1:14" x14ac:dyDescent="0.3">
      <c r="A282" t="s">
        <v>13891</v>
      </c>
      <c r="B282" t="s">
        <v>14212</v>
      </c>
      <c r="C282" t="s">
        <v>14213</v>
      </c>
      <c r="D282" t="s">
        <v>14214</v>
      </c>
      <c r="E282" t="s">
        <v>14197</v>
      </c>
      <c r="G282">
        <v>25001</v>
      </c>
      <c r="H282">
        <v>50000</v>
      </c>
      <c r="I282" t="s">
        <v>89</v>
      </c>
      <c r="J282" t="s">
        <v>14215</v>
      </c>
      <c r="K282" t="s">
        <v>14216</v>
      </c>
      <c r="L282" t="b">
        <v>0</v>
      </c>
      <c r="M282" t="s">
        <v>125</v>
      </c>
      <c r="N282" t="s">
        <v>14217</v>
      </c>
    </row>
    <row r="283" spans="1:14" x14ac:dyDescent="0.3">
      <c r="A283" t="s">
        <v>13891</v>
      </c>
      <c r="B283" t="s">
        <v>14218</v>
      </c>
      <c r="C283" t="s">
        <v>14219</v>
      </c>
      <c r="D283">
        <v>2020</v>
      </c>
      <c r="E283" t="s">
        <v>14197</v>
      </c>
      <c r="H283">
        <v>10000</v>
      </c>
      <c r="I283" t="s">
        <v>53</v>
      </c>
      <c r="J283" t="s">
        <v>153</v>
      </c>
      <c r="K283" t="s">
        <v>14220</v>
      </c>
      <c r="L283" t="b">
        <v>0</v>
      </c>
      <c r="M283" t="s">
        <v>125</v>
      </c>
      <c r="N283" t="s">
        <v>14221</v>
      </c>
    </row>
    <row r="284" spans="1:14" x14ac:dyDescent="0.3">
      <c r="A284" t="s">
        <v>13891</v>
      </c>
      <c r="B284" t="s">
        <v>14218</v>
      </c>
      <c r="C284" t="s">
        <v>14222</v>
      </c>
      <c r="D284">
        <v>2019</v>
      </c>
      <c r="E284" t="s">
        <v>14197</v>
      </c>
      <c r="G284">
        <v>10001</v>
      </c>
      <c r="H284">
        <v>25000</v>
      </c>
      <c r="I284" t="s">
        <v>53</v>
      </c>
      <c r="J284" t="s">
        <v>14223</v>
      </c>
      <c r="K284" t="s">
        <v>14224</v>
      </c>
      <c r="L284" t="b">
        <v>0</v>
      </c>
      <c r="M284" t="s">
        <v>125</v>
      </c>
      <c r="N284" t="s">
        <v>14225</v>
      </c>
    </row>
    <row r="285" spans="1:14" x14ac:dyDescent="0.3">
      <c r="A285" t="s">
        <v>13891</v>
      </c>
      <c r="B285" t="s">
        <v>6672</v>
      </c>
      <c r="C285" t="s">
        <v>14226</v>
      </c>
      <c r="D285" t="s">
        <v>14227</v>
      </c>
      <c r="E285" t="s">
        <v>14197</v>
      </c>
      <c r="H285">
        <v>10000</v>
      </c>
      <c r="I285" t="s">
        <v>13895</v>
      </c>
      <c r="J285" t="s">
        <v>14228</v>
      </c>
      <c r="K285" t="s">
        <v>14229</v>
      </c>
      <c r="L285" t="b">
        <v>0</v>
      </c>
      <c r="M285" t="s">
        <v>125</v>
      </c>
      <c r="N285" t="s">
        <v>14230</v>
      </c>
    </row>
    <row r="286" spans="1:14" x14ac:dyDescent="0.3">
      <c r="A286" t="s">
        <v>13891</v>
      </c>
      <c r="B286" t="s">
        <v>14231</v>
      </c>
      <c r="C286" t="s">
        <v>14232</v>
      </c>
      <c r="D286">
        <v>2019</v>
      </c>
      <c r="E286" t="s">
        <v>14197</v>
      </c>
      <c r="G286">
        <v>10001</v>
      </c>
      <c r="H286">
        <v>25000</v>
      </c>
      <c r="I286" t="s">
        <v>14163</v>
      </c>
      <c r="J286" t="s">
        <v>14233</v>
      </c>
      <c r="K286" t="s">
        <v>14234</v>
      </c>
      <c r="L286" t="b">
        <v>0</v>
      </c>
      <c r="M286" t="s">
        <v>125</v>
      </c>
      <c r="N286" t="s">
        <v>14235</v>
      </c>
    </row>
    <row r="287" spans="1:14" x14ac:dyDescent="0.3">
      <c r="A287" t="s">
        <v>13891</v>
      </c>
      <c r="B287" t="s">
        <v>14236</v>
      </c>
      <c r="C287" t="s">
        <v>63</v>
      </c>
      <c r="D287">
        <v>2020</v>
      </c>
      <c r="E287" t="s">
        <v>14197</v>
      </c>
      <c r="G287">
        <v>10001</v>
      </c>
      <c r="H287">
        <v>25000</v>
      </c>
      <c r="I287" t="s">
        <v>37</v>
      </c>
      <c r="J287" t="s">
        <v>14237</v>
      </c>
      <c r="K287" t="s">
        <v>14238</v>
      </c>
      <c r="L287" t="b">
        <v>0</v>
      </c>
      <c r="M287" t="s">
        <v>125</v>
      </c>
      <c r="N287" t="s">
        <v>14239</v>
      </c>
    </row>
    <row r="288" spans="1:14" x14ac:dyDescent="0.3">
      <c r="A288" t="s">
        <v>13891</v>
      </c>
      <c r="B288" t="s">
        <v>14240</v>
      </c>
      <c r="C288" t="s">
        <v>14241</v>
      </c>
      <c r="D288">
        <v>2020</v>
      </c>
      <c r="E288" t="s">
        <v>14197</v>
      </c>
      <c r="G288">
        <v>50001</v>
      </c>
      <c r="H288">
        <v>100000</v>
      </c>
      <c r="I288" t="s">
        <v>37</v>
      </c>
      <c r="J288" t="s">
        <v>14242</v>
      </c>
      <c r="K288" t="s">
        <v>14243</v>
      </c>
      <c r="L288" t="b">
        <v>0</v>
      </c>
      <c r="M288" t="s">
        <v>125</v>
      </c>
      <c r="N288" t="s">
        <v>14244</v>
      </c>
    </row>
    <row r="289" spans="1:14" x14ac:dyDescent="0.3">
      <c r="A289" t="s">
        <v>13891</v>
      </c>
      <c r="B289" t="s">
        <v>14240</v>
      </c>
      <c r="C289" t="s">
        <v>14245</v>
      </c>
      <c r="D289">
        <v>2020</v>
      </c>
      <c r="E289" t="s">
        <v>14197</v>
      </c>
      <c r="G289">
        <v>25001</v>
      </c>
      <c r="H289">
        <v>50000</v>
      </c>
      <c r="I289" t="s">
        <v>14163</v>
      </c>
      <c r="J289" t="s">
        <v>14246</v>
      </c>
      <c r="K289" t="s">
        <v>14247</v>
      </c>
      <c r="L289" t="b">
        <v>0</v>
      </c>
      <c r="M289" t="s">
        <v>125</v>
      </c>
      <c r="N289" t="s">
        <v>14248</v>
      </c>
    </row>
    <row r="290" spans="1:14" x14ac:dyDescent="0.3">
      <c r="A290" t="s">
        <v>13891</v>
      </c>
      <c r="B290" t="s">
        <v>14249</v>
      </c>
      <c r="C290" t="s">
        <v>14250</v>
      </c>
      <c r="D290">
        <v>2019</v>
      </c>
      <c r="E290" t="s">
        <v>14197</v>
      </c>
      <c r="H290">
        <v>10000</v>
      </c>
      <c r="I290" t="s">
        <v>37</v>
      </c>
      <c r="J290" t="s">
        <v>14251</v>
      </c>
      <c r="K290" t="s">
        <v>14252</v>
      </c>
      <c r="L290" t="b">
        <v>0</v>
      </c>
      <c r="M290" t="s">
        <v>125</v>
      </c>
      <c r="N290" t="s">
        <v>14253</v>
      </c>
    </row>
    <row r="291" spans="1:14" x14ac:dyDescent="0.3">
      <c r="A291" t="s">
        <v>13891</v>
      </c>
      <c r="B291" t="s">
        <v>14254</v>
      </c>
      <c r="C291" t="s">
        <v>14255</v>
      </c>
      <c r="D291">
        <v>2020</v>
      </c>
      <c r="E291" t="s">
        <v>14197</v>
      </c>
      <c r="G291">
        <v>10001</v>
      </c>
      <c r="H291">
        <v>25000</v>
      </c>
      <c r="I291" t="s">
        <v>89</v>
      </c>
      <c r="J291" t="s">
        <v>14256</v>
      </c>
      <c r="K291" t="s">
        <v>14257</v>
      </c>
      <c r="L291" t="b">
        <v>0</v>
      </c>
      <c r="M291" t="s">
        <v>125</v>
      </c>
      <c r="N291" t="s">
        <v>14258</v>
      </c>
    </row>
    <row r="292" spans="1:14" x14ac:dyDescent="0.3">
      <c r="A292" t="s">
        <v>13891</v>
      </c>
      <c r="B292" t="s">
        <v>14254</v>
      </c>
      <c r="C292" t="s">
        <v>14259</v>
      </c>
      <c r="D292">
        <v>2020</v>
      </c>
      <c r="E292" t="s">
        <v>14197</v>
      </c>
      <c r="G292">
        <v>10001</v>
      </c>
      <c r="H292">
        <v>25000</v>
      </c>
      <c r="I292" t="s">
        <v>89</v>
      </c>
      <c r="J292" t="s">
        <v>14260</v>
      </c>
      <c r="K292" t="s">
        <v>14261</v>
      </c>
      <c r="L292" t="b">
        <v>0</v>
      </c>
      <c r="M292" t="s">
        <v>125</v>
      </c>
    </row>
    <row r="293" spans="1:14" x14ac:dyDescent="0.3">
      <c r="A293" t="s">
        <v>13891</v>
      </c>
      <c r="B293" t="s">
        <v>14201</v>
      </c>
      <c r="C293" t="s">
        <v>63</v>
      </c>
      <c r="D293">
        <v>2020</v>
      </c>
      <c r="E293" t="s">
        <v>14197</v>
      </c>
      <c r="H293">
        <v>10000</v>
      </c>
      <c r="I293" t="s">
        <v>53</v>
      </c>
      <c r="J293" t="s">
        <v>911</v>
      </c>
      <c r="K293" t="s">
        <v>14262</v>
      </c>
      <c r="L293" t="b">
        <v>0</v>
      </c>
      <c r="M293" t="s">
        <v>125</v>
      </c>
      <c r="N293" t="s">
        <v>14263</v>
      </c>
    </row>
    <row r="294" spans="1:14" x14ac:dyDescent="0.3">
      <c r="A294" t="s">
        <v>13891</v>
      </c>
      <c r="B294" t="s">
        <v>14206</v>
      </c>
      <c r="C294" t="s">
        <v>14264</v>
      </c>
      <c r="D294">
        <v>2018</v>
      </c>
      <c r="E294" t="s">
        <v>14197</v>
      </c>
      <c r="G294">
        <v>10001</v>
      </c>
      <c r="H294">
        <v>25000</v>
      </c>
      <c r="I294" t="s">
        <v>89</v>
      </c>
      <c r="J294" t="s">
        <v>14265</v>
      </c>
      <c r="K294" t="s">
        <v>14266</v>
      </c>
      <c r="L294" t="b">
        <v>0</v>
      </c>
      <c r="M294" t="s">
        <v>125</v>
      </c>
      <c r="N294" t="s">
        <v>14267</v>
      </c>
    </row>
    <row r="295" spans="1:14" x14ac:dyDescent="0.3">
      <c r="A295" t="s">
        <v>13891</v>
      </c>
      <c r="B295" t="s">
        <v>14212</v>
      </c>
      <c r="C295" t="s">
        <v>14268</v>
      </c>
      <c r="D295">
        <v>2018</v>
      </c>
      <c r="E295" t="s">
        <v>14197</v>
      </c>
      <c r="G295">
        <v>100001</v>
      </c>
      <c r="H295">
        <v>250000</v>
      </c>
      <c r="I295" t="s">
        <v>14163</v>
      </c>
      <c r="J295" t="s">
        <v>14269</v>
      </c>
      <c r="K295" t="s">
        <v>14270</v>
      </c>
      <c r="L295" t="b">
        <v>0</v>
      </c>
      <c r="M295" t="s">
        <v>125</v>
      </c>
    </row>
    <row r="296" spans="1:14" x14ac:dyDescent="0.3">
      <c r="A296" t="s">
        <v>13891</v>
      </c>
      <c r="B296" t="s">
        <v>14212</v>
      </c>
      <c r="C296" t="s">
        <v>14271</v>
      </c>
      <c r="D296">
        <v>2018</v>
      </c>
      <c r="E296" t="s">
        <v>14197</v>
      </c>
      <c r="G296">
        <v>25001</v>
      </c>
      <c r="H296">
        <v>50000</v>
      </c>
      <c r="I296" t="s">
        <v>14163</v>
      </c>
      <c r="J296" t="s">
        <v>14272</v>
      </c>
      <c r="K296" t="s">
        <v>14273</v>
      </c>
      <c r="L296" t="b">
        <v>0</v>
      </c>
      <c r="M296" t="s">
        <v>125</v>
      </c>
      <c r="N296" t="s">
        <v>14274</v>
      </c>
    </row>
    <row r="297" spans="1:14" x14ac:dyDescent="0.3">
      <c r="A297" t="s">
        <v>13891</v>
      </c>
      <c r="B297" t="s">
        <v>14249</v>
      </c>
      <c r="C297" t="s">
        <v>14275</v>
      </c>
      <c r="D297">
        <v>2020</v>
      </c>
      <c r="E297" t="s">
        <v>14197</v>
      </c>
      <c r="G297">
        <v>10001</v>
      </c>
      <c r="H297">
        <v>25000</v>
      </c>
      <c r="I297" t="s">
        <v>37</v>
      </c>
      <c r="J297" t="s">
        <v>14276</v>
      </c>
      <c r="K297" t="s">
        <v>14277</v>
      </c>
      <c r="L297" t="b">
        <v>0</v>
      </c>
      <c r="M297" t="s">
        <v>125</v>
      </c>
      <c r="N297" t="s">
        <v>14278</v>
      </c>
    </row>
    <row r="298" spans="1:14" x14ac:dyDescent="0.3">
      <c r="A298" t="s">
        <v>13891</v>
      </c>
      <c r="B298" t="s">
        <v>14254</v>
      </c>
      <c r="C298" t="s">
        <v>14279</v>
      </c>
      <c r="D298">
        <v>2020</v>
      </c>
      <c r="E298" t="s">
        <v>14197</v>
      </c>
      <c r="G298">
        <v>25001</v>
      </c>
      <c r="H298">
        <v>50000</v>
      </c>
      <c r="I298" t="s">
        <v>89</v>
      </c>
      <c r="J298" t="s">
        <v>14280</v>
      </c>
      <c r="K298" t="s">
        <v>14281</v>
      </c>
      <c r="L298" t="b">
        <v>0</v>
      </c>
      <c r="M298" t="s">
        <v>125</v>
      </c>
      <c r="N298" t="s">
        <v>14282</v>
      </c>
    </row>
    <row r="299" spans="1:14" x14ac:dyDescent="0.3">
      <c r="A299" t="s">
        <v>13891</v>
      </c>
      <c r="B299" t="s">
        <v>14254</v>
      </c>
      <c r="C299" t="s">
        <v>14283</v>
      </c>
      <c r="D299">
        <v>2020</v>
      </c>
      <c r="E299" t="s">
        <v>14197</v>
      </c>
      <c r="G299">
        <v>10001</v>
      </c>
      <c r="H299">
        <v>25000</v>
      </c>
      <c r="I299" t="s">
        <v>14163</v>
      </c>
      <c r="J299" t="s">
        <v>14284</v>
      </c>
      <c r="K299" t="s">
        <v>14285</v>
      </c>
      <c r="L299" t="b">
        <v>0</v>
      </c>
      <c r="M299" t="s">
        <v>125</v>
      </c>
      <c r="N299" t="s">
        <v>14286</v>
      </c>
    </row>
    <row r="300" spans="1:14" x14ac:dyDescent="0.3">
      <c r="A300" t="s">
        <v>40171</v>
      </c>
      <c r="B300" t="s">
        <v>31331</v>
      </c>
      <c r="C300" t="s">
        <v>40172</v>
      </c>
      <c r="D300" t="s">
        <v>40173</v>
      </c>
      <c r="E300" t="s">
        <v>40174</v>
      </c>
      <c r="I300" t="s">
        <v>40175</v>
      </c>
      <c r="J300" t="s">
        <v>40176</v>
      </c>
      <c r="K300" t="s">
        <v>40177</v>
      </c>
      <c r="L300" t="b">
        <v>0</v>
      </c>
      <c r="M300" t="s">
        <v>19</v>
      </c>
      <c r="N300" t="s">
        <v>40178</v>
      </c>
    </row>
    <row r="301" spans="1:14" x14ac:dyDescent="0.3">
      <c r="A301" t="s">
        <v>40171</v>
      </c>
      <c r="B301" t="s">
        <v>40179</v>
      </c>
      <c r="C301" t="s">
        <v>40180</v>
      </c>
      <c r="D301" t="s">
        <v>36623</v>
      </c>
      <c r="E301" t="s">
        <v>40174</v>
      </c>
      <c r="I301" t="s">
        <v>40175</v>
      </c>
      <c r="J301" t="s">
        <v>40181</v>
      </c>
      <c r="K301" t="s">
        <v>40182</v>
      </c>
      <c r="L301" t="b">
        <v>0</v>
      </c>
      <c r="M301" t="s">
        <v>19</v>
      </c>
      <c r="N301" t="s">
        <v>40183</v>
      </c>
    </row>
    <row r="302" spans="1:14" x14ac:dyDescent="0.3">
      <c r="A302" t="s">
        <v>40171</v>
      </c>
      <c r="B302" t="s">
        <v>40184</v>
      </c>
      <c r="C302" t="s">
        <v>40185</v>
      </c>
      <c r="D302" t="s">
        <v>40186</v>
      </c>
      <c r="E302" t="s">
        <v>40174</v>
      </c>
      <c r="I302" t="s">
        <v>40175</v>
      </c>
      <c r="J302" t="s">
        <v>40187</v>
      </c>
      <c r="K302" t="s">
        <v>40188</v>
      </c>
      <c r="L302" t="b">
        <v>0</v>
      </c>
      <c r="M302" t="s">
        <v>19</v>
      </c>
      <c r="N302" t="s">
        <v>40189</v>
      </c>
    </row>
    <row r="303" spans="1:14" x14ac:dyDescent="0.3">
      <c r="A303" t="s">
        <v>40171</v>
      </c>
      <c r="B303" t="s">
        <v>40190</v>
      </c>
      <c r="C303" t="s">
        <v>40191</v>
      </c>
      <c r="D303" t="s">
        <v>36623</v>
      </c>
      <c r="E303" t="s">
        <v>40174</v>
      </c>
      <c r="F303">
        <v>68000</v>
      </c>
      <c r="I303" t="s">
        <v>40175</v>
      </c>
      <c r="J303" t="s">
        <v>40192</v>
      </c>
      <c r="K303" t="s">
        <v>40193</v>
      </c>
      <c r="L303" t="b">
        <v>0</v>
      </c>
      <c r="M303" t="s">
        <v>125</v>
      </c>
      <c r="N303" t="s">
        <v>40194</v>
      </c>
    </row>
    <row r="304" spans="1:14" x14ac:dyDescent="0.3">
      <c r="A304" t="s">
        <v>40171</v>
      </c>
      <c r="B304" t="s">
        <v>40195</v>
      </c>
      <c r="C304" t="s">
        <v>40196</v>
      </c>
      <c r="D304" t="s">
        <v>40197</v>
      </c>
      <c r="E304" t="s">
        <v>40174</v>
      </c>
      <c r="F304">
        <v>59000</v>
      </c>
      <c r="I304" t="s">
        <v>40175</v>
      </c>
      <c r="J304" t="s">
        <v>40198</v>
      </c>
      <c r="K304" t="s">
        <v>40199</v>
      </c>
      <c r="L304" t="b">
        <v>0</v>
      </c>
      <c r="M304" t="s">
        <v>125</v>
      </c>
      <c r="N304" t="s">
        <v>40200</v>
      </c>
    </row>
    <row r="305" spans="1:14" x14ac:dyDescent="0.3">
      <c r="A305" t="s">
        <v>40171</v>
      </c>
      <c r="B305" t="s">
        <v>40201</v>
      </c>
      <c r="C305" t="s">
        <v>40202</v>
      </c>
      <c r="D305" t="s">
        <v>38778</v>
      </c>
      <c r="E305" t="s">
        <v>40174</v>
      </c>
      <c r="F305">
        <v>17250</v>
      </c>
      <c r="I305" t="s">
        <v>40175</v>
      </c>
      <c r="J305" t="s">
        <v>40203</v>
      </c>
      <c r="K305" t="s">
        <v>40204</v>
      </c>
      <c r="L305" t="b">
        <v>0</v>
      </c>
      <c r="M305" t="s">
        <v>125</v>
      </c>
      <c r="N305" t="s">
        <v>40205</v>
      </c>
    </row>
    <row r="306" spans="1:14" x14ac:dyDescent="0.3">
      <c r="A306" t="s">
        <v>40171</v>
      </c>
      <c r="B306" t="s">
        <v>40206</v>
      </c>
      <c r="C306" t="s">
        <v>40207</v>
      </c>
      <c r="D306" t="s">
        <v>25</v>
      </c>
      <c r="E306" t="s">
        <v>40208</v>
      </c>
      <c r="I306" t="s">
        <v>37</v>
      </c>
      <c r="J306" t="s">
        <v>40209</v>
      </c>
      <c r="K306" t="s">
        <v>40210</v>
      </c>
      <c r="L306" t="b">
        <v>0</v>
      </c>
      <c r="M306" t="s">
        <v>19</v>
      </c>
      <c r="N306" t="s">
        <v>40211</v>
      </c>
    </row>
    <row r="307" spans="1:14" x14ac:dyDescent="0.3">
      <c r="A307" t="s">
        <v>40171</v>
      </c>
      <c r="B307" t="s">
        <v>40212</v>
      </c>
      <c r="C307" t="s">
        <v>40213</v>
      </c>
      <c r="D307" t="s">
        <v>46</v>
      </c>
      <c r="E307" t="s">
        <v>40208</v>
      </c>
      <c r="I307" t="s">
        <v>37</v>
      </c>
      <c r="J307" t="s">
        <v>40214</v>
      </c>
      <c r="K307" t="s">
        <v>40215</v>
      </c>
      <c r="L307" t="b">
        <v>1</v>
      </c>
      <c r="M307" t="s">
        <v>19</v>
      </c>
      <c r="N307" t="s">
        <v>40216</v>
      </c>
    </row>
    <row r="308" spans="1:14" x14ac:dyDescent="0.3">
      <c r="A308" t="s">
        <v>40171</v>
      </c>
      <c r="B308" t="s">
        <v>40217</v>
      </c>
      <c r="C308" t="s">
        <v>40218</v>
      </c>
      <c r="D308" t="s">
        <v>46</v>
      </c>
      <c r="E308" t="s">
        <v>40208</v>
      </c>
      <c r="I308" t="s">
        <v>53</v>
      </c>
      <c r="J308" t="s">
        <v>40219</v>
      </c>
      <c r="K308" t="s">
        <v>40220</v>
      </c>
      <c r="L308" t="b">
        <v>0</v>
      </c>
      <c r="M308" t="s">
        <v>19</v>
      </c>
      <c r="N308" t="s">
        <v>40221</v>
      </c>
    </row>
    <row r="309" spans="1:14" x14ac:dyDescent="0.3">
      <c r="A309" t="s">
        <v>40171</v>
      </c>
      <c r="B309" t="s">
        <v>40222</v>
      </c>
      <c r="C309" t="s">
        <v>40223</v>
      </c>
      <c r="D309" t="s">
        <v>46</v>
      </c>
      <c r="E309" t="s">
        <v>40208</v>
      </c>
      <c r="I309" t="s">
        <v>37</v>
      </c>
      <c r="J309" t="s">
        <v>40224</v>
      </c>
      <c r="K309" t="s">
        <v>40225</v>
      </c>
      <c r="L309" t="b">
        <v>0</v>
      </c>
      <c r="M309" t="s">
        <v>19</v>
      </c>
      <c r="N309" t="s">
        <v>40226</v>
      </c>
    </row>
    <row r="310" spans="1:14" x14ac:dyDescent="0.3">
      <c r="A310" t="s">
        <v>40171</v>
      </c>
      <c r="B310" t="s">
        <v>40227</v>
      </c>
      <c r="C310" t="s">
        <v>40228</v>
      </c>
      <c r="D310" t="s">
        <v>46</v>
      </c>
      <c r="E310" t="s">
        <v>40208</v>
      </c>
      <c r="I310" t="s">
        <v>37</v>
      </c>
      <c r="J310" t="s">
        <v>40214</v>
      </c>
      <c r="K310" t="s">
        <v>40229</v>
      </c>
      <c r="L310" t="b">
        <v>0</v>
      </c>
      <c r="M310" t="s">
        <v>19</v>
      </c>
      <c r="N310" t="s">
        <v>40230</v>
      </c>
    </row>
    <row r="311" spans="1:14" x14ac:dyDescent="0.3">
      <c r="A311" t="s">
        <v>40171</v>
      </c>
      <c r="B311" t="s">
        <v>40231</v>
      </c>
      <c r="C311" t="s">
        <v>40232</v>
      </c>
      <c r="D311" t="s">
        <v>46</v>
      </c>
      <c r="E311" t="s">
        <v>40208</v>
      </c>
      <c r="I311" t="s">
        <v>37</v>
      </c>
      <c r="J311" t="s">
        <v>40233</v>
      </c>
      <c r="K311" t="s">
        <v>40234</v>
      </c>
      <c r="L311" t="b">
        <v>1</v>
      </c>
      <c r="M311" t="s">
        <v>19</v>
      </c>
      <c r="N311" t="s">
        <v>40235</v>
      </c>
    </row>
    <row r="312" spans="1:14" x14ac:dyDescent="0.3">
      <c r="A312" t="s">
        <v>40171</v>
      </c>
      <c r="B312" t="s">
        <v>40236</v>
      </c>
      <c r="C312" t="s">
        <v>40237</v>
      </c>
      <c r="D312" t="s">
        <v>46</v>
      </c>
      <c r="E312" t="s">
        <v>40208</v>
      </c>
      <c r="I312" t="s">
        <v>37</v>
      </c>
      <c r="J312" t="s">
        <v>40238</v>
      </c>
      <c r="K312" t="s">
        <v>40239</v>
      </c>
      <c r="L312" t="b">
        <v>0</v>
      </c>
      <c r="M312" t="s">
        <v>19</v>
      </c>
      <c r="N312" t="s">
        <v>40240</v>
      </c>
    </row>
    <row r="313" spans="1:14" x14ac:dyDescent="0.3">
      <c r="A313" t="s">
        <v>40171</v>
      </c>
      <c r="B313" t="s">
        <v>40241</v>
      </c>
      <c r="C313" t="s">
        <v>40242</v>
      </c>
      <c r="D313" t="s">
        <v>46</v>
      </c>
      <c r="E313" t="s">
        <v>40208</v>
      </c>
      <c r="I313" t="s">
        <v>37</v>
      </c>
      <c r="J313" t="s">
        <v>40243</v>
      </c>
      <c r="K313" t="s">
        <v>40244</v>
      </c>
      <c r="L313" t="b">
        <v>0</v>
      </c>
      <c r="M313" t="s">
        <v>19</v>
      </c>
      <c r="N313" t="s">
        <v>40245</v>
      </c>
    </row>
    <row r="314" spans="1:14" x14ac:dyDescent="0.3">
      <c r="A314" t="s">
        <v>40171</v>
      </c>
      <c r="B314" t="s">
        <v>40246</v>
      </c>
      <c r="C314" t="s">
        <v>40247</v>
      </c>
      <c r="D314" t="s">
        <v>46</v>
      </c>
      <c r="E314" t="s">
        <v>40208</v>
      </c>
      <c r="I314" t="s">
        <v>53</v>
      </c>
      <c r="J314" t="s">
        <v>40248</v>
      </c>
      <c r="K314" t="s">
        <v>40249</v>
      </c>
      <c r="L314" t="b">
        <v>0</v>
      </c>
      <c r="M314" t="s">
        <v>19</v>
      </c>
      <c r="N314" t="s">
        <v>40250</v>
      </c>
    </row>
    <row r="315" spans="1:14" x14ac:dyDescent="0.3">
      <c r="A315" t="s">
        <v>40171</v>
      </c>
      <c r="B315" t="s">
        <v>40251</v>
      </c>
      <c r="C315" t="s">
        <v>40252</v>
      </c>
      <c r="D315" t="s">
        <v>46</v>
      </c>
      <c r="E315" t="s">
        <v>40208</v>
      </c>
      <c r="I315" t="s">
        <v>37</v>
      </c>
      <c r="J315" t="s">
        <v>40253</v>
      </c>
      <c r="K315" t="s">
        <v>40254</v>
      </c>
      <c r="L315" t="b">
        <v>0</v>
      </c>
      <c r="M315" t="s">
        <v>19</v>
      </c>
      <c r="N315" t="s">
        <v>40255</v>
      </c>
    </row>
    <row r="316" spans="1:14" x14ac:dyDescent="0.3">
      <c r="A316" t="s">
        <v>40171</v>
      </c>
      <c r="B316" t="s">
        <v>40256</v>
      </c>
      <c r="C316" t="s">
        <v>40257</v>
      </c>
      <c r="D316" t="s">
        <v>46</v>
      </c>
      <c r="E316" t="s">
        <v>40208</v>
      </c>
      <c r="I316" t="s">
        <v>37</v>
      </c>
      <c r="J316" t="s">
        <v>40258</v>
      </c>
      <c r="K316" t="s">
        <v>40259</v>
      </c>
      <c r="L316" t="b">
        <v>0</v>
      </c>
      <c r="M316" t="s">
        <v>19</v>
      </c>
      <c r="N316" t="s">
        <v>40260</v>
      </c>
    </row>
    <row r="317" spans="1:14" x14ac:dyDescent="0.3">
      <c r="A317" t="s">
        <v>40171</v>
      </c>
      <c r="B317" t="s">
        <v>40261</v>
      </c>
      <c r="C317" t="s">
        <v>40262</v>
      </c>
      <c r="D317" t="s">
        <v>46</v>
      </c>
      <c r="E317" t="s">
        <v>40208</v>
      </c>
      <c r="I317" t="s">
        <v>53</v>
      </c>
      <c r="J317" t="s">
        <v>40263</v>
      </c>
      <c r="K317" t="s">
        <v>40264</v>
      </c>
      <c r="L317" t="b">
        <v>0</v>
      </c>
      <c r="M317" t="s">
        <v>19</v>
      </c>
      <c r="N317" t="s">
        <v>40265</v>
      </c>
    </row>
    <row r="318" spans="1:14" x14ac:dyDescent="0.3">
      <c r="A318" t="s">
        <v>43550</v>
      </c>
      <c r="B318" t="s">
        <v>43595</v>
      </c>
      <c r="C318" t="s">
        <v>43596</v>
      </c>
      <c r="D318" t="s">
        <v>4714</v>
      </c>
      <c r="E318" t="s">
        <v>43597</v>
      </c>
      <c r="I318" t="s">
        <v>75</v>
      </c>
      <c r="J318" t="s">
        <v>1518</v>
      </c>
      <c r="K318" t="s">
        <v>43598</v>
      </c>
      <c r="L318" t="b">
        <v>0</v>
      </c>
      <c r="M318" t="s">
        <v>19</v>
      </c>
      <c r="N318" t="s">
        <v>43599</v>
      </c>
    </row>
    <row r="319" spans="1:14" x14ac:dyDescent="0.3">
      <c r="A319" t="s">
        <v>43550</v>
      </c>
      <c r="B319" t="s">
        <v>43595</v>
      </c>
      <c r="C319" t="s">
        <v>43600</v>
      </c>
      <c r="D319" t="s">
        <v>2935</v>
      </c>
      <c r="E319" t="s">
        <v>43597</v>
      </c>
      <c r="I319" t="s">
        <v>75</v>
      </c>
      <c r="J319" t="s">
        <v>43601</v>
      </c>
      <c r="K319" t="s">
        <v>43602</v>
      </c>
      <c r="L319" t="b">
        <v>0</v>
      </c>
      <c r="M319" t="s">
        <v>19</v>
      </c>
      <c r="N319" t="s">
        <v>43603</v>
      </c>
    </row>
    <row r="320" spans="1:14" x14ac:dyDescent="0.3">
      <c r="A320" t="s">
        <v>43550</v>
      </c>
      <c r="B320" t="s">
        <v>43595</v>
      </c>
      <c r="C320" t="s">
        <v>43604</v>
      </c>
      <c r="D320" t="s">
        <v>1694</v>
      </c>
      <c r="E320" t="s">
        <v>43597</v>
      </c>
      <c r="I320" t="s">
        <v>75</v>
      </c>
      <c r="J320" t="s">
        <v>43605</v>
      </c>
      <c r="K320" t="s">
        <v>43606</v>
      </c>
      <c r="L320" t="b">
        <v>0</v>
      </c>
      <c r="M320" t="s">
        <v>19</v>
      </c>
      <c r="N320" t="s">
        <v>43607</v>
      </c>
    </row>
    <row r="321" spans="1:14" x14ac:dyDescent="0.3">
      <c r="A321" t="s">
        <v>43550</v>
      </c>
      <c r="B321" t="s">
        <v>43595</v>
      </c>
      <c r="C321" t="s">
        <v>43608</v>
      </c>
      <c r="D321" t="s">
        <v>1694</v>
      </c>
      <c r="E321" t="s">
        <v>43597</v>
      </c>
      <c r="I321" t="s">
        <v>75</v>
      </c>
      <c r="J321" t="s">
        <v>43609</v>
      </c>
      <c r="K321" t="s">
        <v>43610</v>
      </c>
      <c r="L321" t="b">
        <v>0</v>
      </c>
      <c r="M321" t="s">
        <v>19</v>
      </c>
      <c r="N321" t="s">
        <v>43611</v>
      </c>
    </row>
    <row r="322" spans="1:14" x14ac:dyDescent="0.3">
      <c r="A322" t="s">
        <v>13891</v>
      </c>
      <c r="B322" t="s">
        <v>14287</v>
      </c>
      <c r="C322" t="s">
        <v>14288</v>
      </c>
      <c r="D322">
        <v>1948</v>
      </c>
      <c r="E322" t="s">
        <v>14289</v>
      </c>
      <c r="F322">
        <v>4200000</v>
      </c>
      <c r="I322" t="s">
        <v>53</v>
      </c>
      <c r="J322" t="s">
        <v>80</v>
      </c>
      <c r="K322" t="s">
        <v>14290</v>
      </c>
      <c r="L322" t="b">
        <v>0</v>
      </c>
      <c r="M322" t="s">
        <v>125</v>
      </c>
    </row>
    <row r="323" spans="1:14" x14ac:dyDescent="0.3">
      <c r="A323" t="s">
        <v>13891</v>
      </c>
      <c r="B323" t="s">
        <v>14291</v>
      </c>
      <c r="C323" t="s">
        <v>14292</v>
      </c>
      <c r="D323">
        <v>1953</v>
      </c>
      <c r="E323" t="s">
        <v>14289</v>
      </c>
      <c r="F323">
        <v>800000</v>
      </c>
      <c r="I323" t="s">
        <v>53</v>
      </c>
      <c r="J323" t="s">
        <v>14293</v>
      </c>
      <c r="K323" t="s">
        <v>14294</v>
      </c>
      <c r="L323" t="b">
        <v>0</v>
      </c>
      <c r="M323" t="s">
        <v>125</v>
      </c>
    </row>
    <row r="324" spans="1:14" x14ac:dyDescent="0.3">
      <c r="A324" t="s">
        <v>13891</v>
      </c>
      <c r="B324" t="s">
        <v>14295</v>
      </c>
      <c r="C324" t="s">
        <v>14296</v>
      </c>
      <c r="D324">
        <v>2019</v>
      </c>
      <c r="E324" t="s">
        <v>14289</v>
      </c>
      <c r="F324">
        <v>160000</v>
      </c>
      <c r="I324" t="s">
        <v>53</v>
      </c>
      <c r="J324" t="s">
        <v>1346</v>
      </c>
      <c r="K324" t="s">
        <v>14297</v>
      </c>
      <c r="L324" t="b">
        <v>0</v>
      </c>
      <c r="M324" t="s">
        <v>125</v>
      </c>
    </row>
    <row r="325" spans="1:14" x14ac:dyDescent="0.3">
      <c r="A325" t="s">
        <v>13891</v>
      </c>
      <c r="B325" t="s">
        <v>14298</v>
      </c>
      <c r="C325" t="s">
        <v>14299</v>
      </c>
      <c r="D325">
        <v>1958</v>
      </c>
      <c r="E325" t="s">
        <v>14289</v>
      </c>
      <c r="F325">
        <v>1800000</v>
      </c>
      <c r="I325" t="s">
        <v>37</v>
      </c>
      <c r="J325" t="s">
        <v>14300</v>
      </c>
      <c r="K325" t="s">
        <v>14301</v>
      </c>
      <c r="L325" t="b">
        <v>0</v>
      </c>
      <c r="M325" t="s">
        <v>125</v>
      </c>
      <c r="N325" t="s">
        <v>14302</v>
      </c>
    </row>
    <row r="326" spans="1:14" x14ac:dyDescent="0.3">
      <c r="A326" t="s">
        <v>13891</v>
      </c>
      <c r="B326" t="s">
        <v>14303</v>
      </c>
      <c r="C326" t="s">
        <v>14304</v>
      </c>
      <c r="D326">
        <v>1994</v>
      </c>
      <c r="E326" t="s">
        <v>14289</v>
      </c>
      <c r="F326">
        <v>850000</v>
      </c>
      <c r="I326" t="s">
        <v>13895</v>
      </c>
      <c r="J326" t="s">
        <v>1870</v>
      </c>
      <c r="K326" t="s">
        <v>14305</v>
      </c>
      <c r="L326" t="b">
        <v>0</v>
      </c>
      <c r="M326" t="s">
        <v>125</v>
      </c>
    </row>
    <row r="327" spans="1:14" x14ac:dyDescent="0.3">
      <c r="A327" t="s">
        <v>13891</v>
      </c>
      <c r="B327" t="s">
        <v>14306</v>
      </c>
      <c r="C327" t="s">
        <v>14307</v>
      </c>
      <c r="D327">
        <v>1934</v>
      </c>
      <c r="E327" t="s">
        <v>14289</v>
      </c>
      <c r="F327">
        <v>450000</v>
      </c>
      <c r="I327" t="s">
        <v>53</v>
      </c>
      <c r="J327" t="s">
        <v>80</v>
      </c>
      <c r="K327" t="s">
        <v>14308</v>
      </c>
      <c r="L327" t="b">
        <v>0</v>
      </c>
      <c r="M327" t="s">
        <v>125</v>
      </c>
    </row>
    <row r="328" spans="1:14" x14ac:dyDescent="0.3">
      <c r="A328" t="s">
        <v>13891</v>
      </c>
      <c r="B328" t="s">
        <v>14309</v>
      </c>
      <c r="C328" t="s">
        <v>14310</v>
      </c>
      <c r="D328">
        <v>2007</v>
      </c>
      <c r="E328" t="s">
        <v>14289</v>
      </c>
      <c r="F328">
        <v>1750000</v>
      </c>
      <c r="I328" t="s">
        <v>53</v>
      </c>
      <c r="J328" t="s">
        <v>80</v>
      </c>
      <c r="K328" t="s">
        <v>14311</v>
      </c>
      <c r="L328" t="b">
        <v>0</v>
      </c>
      <c r="M328" t="s">
        <v>125</v>
      </c>
    </row>
    <row r="329" spans="1:14" x14ac:dyDescent="0.3">
      <c r="A329" t="s">
        <v>13891</v>
      </c>
      <c r="B329" t="s">
        <v>4151</v>
      </c>
      <c r="C329" t="s">
        <v>14312</v>
      </c>
      <c r="D329">
        <v>1974</v>
      </c>
      <c r="E329" t="s">
        <v>14289</v>
      </c>
      <c r="F329">
        <v>1200000</v>
      </c>
      <c r="I329" t="s">
        <v>37</v>
      </c>
      <c r="J329" t="s">
        <v>14313</v>
      </c>
      <c r="K329" t="s">
        <v>14314</v>
      </c>
      <c r="L329" t="b">
        <v>0</v>
      </c>
      <c r="M329" t="s">
        <v>125</v>
      </c>
      <c r="N329" t="s">
        <v>14315</v>
      </c>
    </row>
    <row r="330" spans="1:14" x14ac:dyDescent="0.3">
      <c r="A330" t="s">
        <v>13891</v>
      </c>
      <c r="B330" t="s">
        <v>14316</v>
      </c>
      <c r="C330" t="s">
        <v>14317</v>
      </c>
      <c r="D330">
        <v>1943</v>
      </c>
      <c r="E330" t="s">
        <v>14289</v>
      </c>
      <c r="F330">
        <v>800000</v>
      </c>
      <c r="I330" t="s">
        <v>53</v>
      </c>
      <c r="J330" t="s">
        <v>4130</v>
      </c>
      <c r="K330" t="s">
        <v>14318</v>
      </c>
      <c r="L330" t="b">
        <v>0</v>
      </c>
      <c r="M330" t="s">
        <v>125</v>
      </c>
    </row>
    <row r="331" spans="1:14" x14ac:dyDescent="0.3">
      <c r="A331" t="s">
        <v>13891</v>
      </c>
      <c r="B331" t="s">
        <v>14319</v>
      </c>
      <c r="C331" t="s">
        <v>14320</v>
      </c>
      <c r="D331">
        <v>1959</v>
      </c>
      <c r="E331" t="s">
        <v>14289</v>
      </c>
      <c r="F331">
        <v>3000000</v>
      </c>
      <c r="I331" t="s">
        <v>53</v>
      </c>
      <c r="J331" t="s">
        <v>14321</v>
      </c>
      <c r="K331" t="s">
        <v>14322</v>
      </c>
      <c r="L331" t="b">
        <v>0</v>
      </c>
      <c r="M331" t="s">
        <v>125</v>
      </c>
    </row>
    <row r="332" spans="1:14" x14ac:dyDescent="0.3">
      <c r="A332" t="s">
        <v>13891</v>
      </c>
      <c r="B332" t="s">
        <v>4083</v>
      </c>
      <c r="C332" t="s">
        <v>14323</v>
      </c>
      <c r="D332">
        <v>1950</v>
      </c>
      <c r="E332" t="s">
        <v>14289</v>
      </c>
      <c r="F332">
        <v>675000</v>
      </c>
      <c r="I332" t="s">
        <v>53</v>
      </c>
      <c r="J332" t="s">
        <v>80</v>
      </c>
      <c r="K332" t="s">
        <v>14324</v>
      </c>
      <c r="L332" t="b">
        <v>0</v>
      </c>
      <c r="M332" t="s">
        <v>125</v>
      </c>
    </row>
    <row r="333" spans="1:14" x14ac:dyDescent="0.3">
      <c r="A333" t="s">
        <v>13891</v>
      </c>
      <c r="B333" t="s">
        <v>14325</v>
      </c>
      <c r="C333" t="s">
        <v>14326</v>
      </c>
      <c r="D333">
        <v>1927</v>
      </c>
      <c r="E333" t="s">
        <v>14289</v>
      </c>
      <c r="F333">
        <v>4000000</v>
      </c>
      <c r="I333" t="s">
        <v>53</v>
      </c>
      <c r="J333" t="s">
        <v>80</v>
      </c>
      <c r="K333" t="s">
        <v>14327</v>
      </c>
      <c r="L333" t="b">
        <v>0</v>
      </c>
      <c r="M333" t="s">
        <v>125</v>
      </c>
    </row>
    <row r="334" spans="1:14" x14ac:dyDescent="0.3">
      <c r="A334" t="s">
        <v>13891</v>
      </c>
      <c r="B334" t="s">
        <v>14328</v>
      </c>
      <c r="C334" t="s">
        <v>14329</v>
      </c>
      <c r="D334">
        <v>1933</v>
      </c>
      <c r="E334" t="s">
        <v>14289</v>
      </c>
      <c r="F334">
        <v>2000000</v>
      </c>
      <c r="I334" t="s">
        <v>13895</v>
      </c>
      <c r="J334" t="s">
        <v>14330</v>
      </c>
      <c r="K334" t="s">
        <v>14331</v>
      </c>
      <c r="L334" t="b">
        <v>0</v>
      </c>
      <c r="M334" t="s">
        <v>125</v>
      </c>
    </row>
    <row r="335" spans="1:14" x14ac:dyDescent="0.3">
      <c r="A335" t="s">
        <v>13891</v>
      </c>
      <c r="B335" t="s">
        <v>14332</v>
      </c>
      <c r="C335" t="s">
        <v>14333</v>
      </c>
      <c r="D335">
        <v>2019</v>
      </c>
      <c r="E335" t="s">
        <v>14289</v>
      </c>
      <c r="F335">
        <v>125000</v>
      </c>
      <c r="I335" t="s">
        <v>53</v>
      </c>
      <c r="J335" t="s">
        <v>14334</v>
      </c>
      <c r="K335" t="s">
        <v>14335</v>
      </c>
      <c r="L335" t="b">
        <v>0</v>
      </c>
      <c r="M335" t="s">
        <v>125</v>
      </c>
    </row>
    <row r="336" spans="1:14" x14ac:dyDescent="0.3">
      <c r="A336" t="s">
        <v>13891</v>
      </c>
      <c r="B336" t="s">
        <v>14336</v>
      </c>
      <c r="C336" t="s">
        <v>14337</v>
      </c>
      <c r="D336">
        <v>2016</v>
      </c>
      <c r="E336" t="s">
        <v>14289</v>
      </c>
      <c r="F336">
        <v>950000</v>
      </c>
      <c r="I336" t="s">
        <v>37</v>
      </c>
      <c r="J336" t="s">
        <v>1235</v>
      </c>
      <c r="K336" t="s">
        <v>14338</v>
      </c>
      <c r="L336" t="b">
        <v>0</v>
      </c>
      <c r="M336" t="s">
        <v>125</v>
      </c>
      <c r="N336" t="s">
        <v>14339</v>
      </c>
    </row>
    <row r="337" spans="1:14" x14ac:dyDescent="0.3">
      <c r="A337" t="s">
        <v>33023</v>
      </c>
      <c r="B337" t="s">
        <v>33024</v>
      </c>
      <c r="C337" t="s">
        <v>33025</v>
      </c>
      <c r="D337" t="s">
        <v>46</v>
      </c>
      <c r="E337" t="s">
        <v>33026</v>
      </c>
      <c r="I337" t="s">
        <v>53</v>
      </c>
      <c r="J337" t="s">
        <v>911</v>
      </c>
      <c r="K337" t="s">
        <v>33027</v>
      </c>
      <c r="L337" t="b">
        <v>1</v>
      </c>
      <c r="M337" t="s">
        <v>19</v>
      </c>
      <c r="N337" t="s">
        <v>33028</v>
      </c>
    </row>
    <row r="338" spans="1:14" x14ac:dyDescent="0.3">
      <c r="A338" t="s">
        <v>33023</v>
      </c>
      <c r="B338" t="s">
        <v>33024</v>
      </c>
      <c r="C338" t="s">
        <v>33029</v>
      </c>
      <c r="D338" t="s">
        <v>46</v>
      </c>
      <c r="E338" t="s">
        <v>33026</v>
      </c>
      <c r="I338" t="s">
        <v>53</v>
      </c>
      <c r="J338" t="s">
        <v>911</v>
      </c>
      <c r="K338" t="s">
        <v>33030</v>
      </c>
      <c r="L338" t="b">
        <v>0</v>
      </c>
      <c r="M338" t="s">
        <v>19</v>
      </c>
      <c r="N338" t="s">
        <v>12701</v>
      </c>
    </row>
    <row r="339" spans="1:14" x14ac:dyDescent="0.3">
      <c r="A339" t="s">
        <v>33023</v>
      </c>
      <c r="B339" t="s">
        <v>33024</v>
      </c>
      <c r="C339" t="s">
        <v>33031</v>
      </c>
      <c r="D339" t="s">
        <v>46</v>
      </c>
      <c r="E339" t="s">
        <v>33026</v>
      </c>
      <c r="I339" t="s">
        <v>53</v>
      </c>
      <c r="J339" t="s">
        <v>14913</v>
      </c>
      <c r="K339" t="s">
        <v>33032</v>
      </c>
      <c r="L339" t="b">
        <v>0</v>
      </c>
      <c r="M339" t="s">
        <v>19</v>
      </c>
      <c r="N339" t="s">
        <v>1348</v>
      </c>
    </row>
    <row r="340" spans="1:14" x14ac:dyDescent="0.3">
      <c r="A340" t="s">
        <v>33023</v>
      </c>
      <c r="B340" t="s">
        <v>33024</v>
      </c>
      <c r="C340" t="s">
        <v>33033</v>
      </c>
      <c r="D340" t="s">
        <v>25</v>
      </c>
      <c r="E340" t="s">
        <v>33026</v>
      </c>
      <c r="I340" t="s">
        <v>53</v>
      </c>
      <c r="J340" t="s">
        <v>33034</v>
      </c>
      <c r="K340" t="s">
        <v>33035</v>
      </c>
      <c r="L340" t="b">
        <v>0</v>
      </c>
      <c r="M340" t="s">
        <v>19</v>
      </c>
      <c r="N340" t="s">
        <v>12701</v>
      </c>
    </row>
    <row r="341" spans="1:14" x14ac:dyDescent="0.3">
      <c r="A341" t="s">
        <v>33023</v>
      </c>
      <c r="B341" t="s">
        <v>33024</v>
      </c>
      <c r="C341" t="s">
        <v>33036</v>
      </c>
      <c r="D341" t="s">
        <v>46</v>
      </c>
      <c r="E341" t="s">
        <v>33026</v>
      </c>
      <c r="I341" t="s">
        <v>53</v>
      </c>
      <c r="J341" t="s">
        <v>911</v>
      </c>
      <c r="K341" t="s">
        <v>33037</v>
      </c>
      <c r="L341" t="b">
        <v>0</v>
      </c>
      <c r="M341" t="s">
        <v>19</v>
      </c>
      <c r="N341" t="s">
        <v>12701</v>
      </c>
    </row>
    <row r="342" spans="1:14" x14ac:dyDescent="0.3">
      <c r="A342" t="s">
        <v>33023</v>
      </c>
      <c r="B342" t="s">
        <v>33024</v>
      </c>
      <c r="C342" t="s">
        <v>33038</v>
      </c>
      <c r="D342" t="s">
        <v>46</v>
      </c>
      <c r="E342" t="s">
        <v>33026</v>
      </c>
      <c r="I342" t="s">
        <v>53</v>
      </c>
      <c r="J342" t="s">
        <v>911</v>
      </c>
      <c r="K342" t="s">
        <v>33039</v>
      </c>
      <c r="L342" t="b">
        <v>0</v>
      </c>
      <c r="M342" t="s">
        <v>19</v>
      </c>
      <c r="N342" t="s">
        <v>12701</v>
      </c>
    </row>
    <row r="343" spans="1:14" x14ac:dyDescent="0.3">
      <c r="A343" t="s">
        <v>33023</v>
      </c>
      <c r="B343" t="s">
        <v>33024</v>
      </c>
      <c r="C343" t="s">
        <v>33040</v>
      </c>
      <c r="D343" t="s">
        <v>46</v>
      </c>
      <c r="E343" t="s">
        <v>33026</v>
      </c>
      <c r="I343" t="s">
        <v>53</v>
      </c>
      <c r="J343" t="s">
        <v>14913</v>
      </c>
      <c r="K343" t="s">
        <v>33041</v>
      </c>
      <c r="L343" t="b">
        <v>0</v>
      </c>
      <c r="M343" t="s">
        <v>19</v>
      </c>
      <c r="N343" t="s">
        <v>1348</v>
      </c>
    </row>
    <row r="344" spans="1:14" x14ac:dyDescent="0.3">
      <c r="A344" t="s">
        <v>33023</v>
      </c>
      <c r="B344" t="s">
        <v>33024</v>
      </c>
      <c r="C344" t="s">
        <v>33042</v>
      </c>
      <c r="D344" t="s">
        <v>25</v>
      </c>
      <c r="E344" t="s">
        <v>33026</v>
      </c>
      <c r="I344" t="s">
        <v>53</v>
      </c>
      <c r="J344" t="s">
        <v>911</v>
      </c>
      <c r="K344" t="s">
        <v>33043</v>
      </c>
      <c r="L344" t="b">
        <v>0</v>
      </c>
      <c r="M344" t="s">
        <v>19</v>
      </c>
      <c r="N344" t="s">
        <v>12701</v>
      </c>
    </row>
    <row r="345" spans="1:14" x14ac:dyDescent="0.3">
      <c r="A345" t="s">
        <v>33023</v>
      </c>
      <c r="B345" t="s">
        <v>33024</v>
      </c>
      <c r="C345" t="s">
        <v>33044</v>
      </c>
      <c r="D345" t="s">
        <v>46</v>
      </c>
      <c r="E345" t="s">
        <v>33026</v>
      </c>
      <c r="I345" t="s">
        <v>53</v>
      </c>
      <c r="J345" t="s">
        <v>911</v>
      </c>
      <c r="K345" t="s">
        <v>33045</v>
      </c>
      <c r="L345" t="b">
        <v>0</v>
      </c>
      <c r="M345" t="s">
        <v>19</v>
      </c>
      <c r="N345" t="s">
        <v>12701</v>
      </c>
    </row>
    <row r="346" spans="1:14" x14ac:dyDescent="0.3">
      <c r="A346" t="s">
        <v>33023</v>
      </c>
      <c r="B346" t="s">
        <v>33024</v>
      </c>
      <c r="C346" t="s">
        <v>33046</v>
      </c>
      <c r="D346" t="s">
        <v>46</v>
      </c>
      <c r="E346" t="s">
        <v>33026</v>
      </c>
      <c r="I346" t="s">
        <v>53</v>
      </c>
      <c r="J346" t="s">
        <v>911</v>
      </c>
      <c r="K346" t="s">
        <v>33047</v>
      </c>
      <c r="L346" t="b">
        <v>0</v>
      </c>
      <c r="M346" t="s">
        <v>19</v>
      </c>
      <c r="N346" t="s">
        <v>12701</v>
      </c>
    </row>
    <row r="347" spans="1:14" x14ac:dyDescent="0.3">
      <c r="A347" t="s">
        <v>33023</v>
      </c>
      <c r="B347" t="s">
        <v>33024</v>
      </c>
      <c r="C347" t="s">
        <v>33048</v>
      </c>
      <c r="D347" t="s">
        <v>46</v>
      </c>
      <c r="E347" t="s">
        <v>33026</v>
      </c>
      <c r="I347" t="s">
        <v>53</v>
      </c>
      <c r="J347" t="s">
        <v>14913</v>
      </c>
      <c r="K347" t="s">
        <v>33049</v>
      </c>
      <c r="L347" t="b">
        <v>0</v>
      </c>
      <c r="M347" t="s">
        <v>19</v>
      </c>
      <c r="N347" t="s">
        <v>1348</v>
      </c>
    </row>
    <row r="348" spans="1:14" x14ac:dyDescent="0.3">
      <c r="A348" t="s">
        <v>33023</v>
      </c>
      <c r="B348" t="s">
        <v>33024</v>
      </c>
      <c r="C348" t="s">
        <v>33050</v>
      </c>
      <c r="D348" t="s">
        <v>25</v>
      </c>
      <c r="E348" t="s">
        <v>33026</v>
      </c>
      <c r="I348" t="s">
        <v>53</v>
      </c>
      <c r="J348" t="s">
        <v>911</v>
      </c>
      <c r="K348" t="s">
        <v>33051</v>
      </c>
      <c r="L348" t="b">
        <v>0</v>
      </c>
      <c r="M348" t="s">
        <v>19</v>
      </c>
      <c r="N348" t="s">
        <v>1348</v>
      </c>
    </row>
    <row r="349" spans="1:14" x14ac:dyDescent="0.3">
      <c r="A349" t="s">
        <v>33023</v>
      </c>
      <c r="B349" t="s">
        <v>33024</v>
      </c>
      <c r="C349" t="s">
        <v>33052</v>
      </c>
      <c r="D349" t="s">
        <v>46</v>
      </c>
      <c r="E349" t="s">
        <v>33026</v>
      </c>
      <c r="I349" t="s">
        <v>53</v>
      </c>
      <c r="J349" t="s">
        <v>33053</v>
      </c>
      <c r="K349" t="s">
        <v>33054</v>
      </c>
      <c r="L349" t="b">
        <v>0</v>
      </c>
      <c r="M349" t="s">
        <v>19</v>
      </c>
      <c r="N349" t="s">
        <v>13062</v>
      </c>
    </row>
    <row r="350" spans="1:14" x14ac:dyDescent="0.3">
      <c r="A350" t="s">
        <v>33023</v>
      </c>
      <c r="B350" t="s">
        <v>33024</v>
      </c>
      <c r="C350" t="s">
        <v>33055</v>
      </c>
      <c r="D350" t="s">
        <v>46</v>
      </c>
      <c r="E350" t="s">
        <v>33026</v>
      </c>
      <c r="I350" t="s">
        <v>53</v>
      </c>
      <c r="J350" t="s">
        <v>14913</v>
      </c>
      <c r="K350" t="s">
        <v>33056</v>
      </c>
      <c r="L350" t="b">
        <v>0</v>
      </c>
      <c r="M350" t="s">
        <v>19</v>
      </c>
      <c r="N350" t="s">
        <v>1348</v>
      </c>
    </row>
    <row r="351" spans="1:14" x14ac:dyDescent="0.3">
      <c r="A351" t="s">
        <v>33023</v>
      </c>
      <c r="B351" t="s">
        <v>33024</v>
      </c>
      <c r="C351" t="s">
        <v>33057</v>
      </c>
      <c r="D351" t="s">
        <v>25</v>
      </c>
      <c r="E351" t="s">
        <v>33026</v>
      </c>
      <c r="I351" t="s">
        <v>53</v>
      </c>
      <c r="J351" t="s">
        <v>33058</v>
      </c>
      <c r="K351" t="s">
        <v>33059</v>
      </c>
      <c r="L351" t="b">
        <v>0</v>
      </c>
      <c r="M351" t="s">
        <v>19</v>
      </c>
      <c r="N351" t="s">
        <v>1901</v>
      </c>
    </row>
    <row r="352" spans="1:14" x14ac:dyDescent="0.3">
      <c r="A352" t="s">
        <v>43550</v>
      </c>
      <c r="B352" t="s">
        <v>43612</v>
      </c>
      <c r="C352" t="s">
        <v>43613</v>
      </c>
      <c r="D352" t="s">
        <v>46</v>
      </c>
      <c r="E352" t="s">
        <v>33026</v>
      </c>
      <c r="I352" t="s">
        <v>53</v>
      </c>
      <c r="J352" t="s">
        <v>1527</v>
      </c>
      <c r="K352" t="s">
        <v>43614</v>
      </c>
      <c r="L352" t="b">
        <v>0</v>
      </c>
      <c r="M352" t="s">
        <v>19</v>
      </c>
      <c r="N352" t="s">
        <v>6169</v>
      </c>
    </row>
    <row r="353" spans="1:14" x14ac:dyDescent="0.3">
      <c r="A353" t="s">
        <v>43550</v>
      </c>
      <c r="B353" t="s">
        <v>43612</v>
      </c>
      <c r="C353" t="s">
        <v>43615</v>
      </c>
      <c r="D353" t="s">
        <v>46</v>
      </c>
      <c r="E353" t="s">
        <v>33026</v>
      </c>
      <c r="I353" t="s">
        <v>53</v>
      </c>
      <c r="J353" t="s">
        <v>1527</v>
      </c>
      <c r="K353" t="s">
        <v>43616</v>
      </c>
      <c r="L353" t="b">
        <v>0</v>
      </c>
      <c r="M353" t="s">
        <v>19</v>
      </c>
      <c r="N353" t="s">
        <v>43617</v>
      </c>
    </row>
    <row r="354" spans="1:14" x14ac:dyDescent="0.3">
      <c r="A354" t="s">
        <v>43550</v>
      </c>
      <c r="B354" t="s">
        <v>43612</v>
      </c>
      <c r="C354" t="s">
        <v>43618</v>
      </c>
      <c r="D354" t="s">
        <v>46</v>
      </c>
      <c r="E354" t="s">
        <v>33026</v>
      </c>
      <c r="I354" t="s">
        <v>53</v>
      </c>
      <c r="J354" t="s">
        <v>1527</v>
      </c>
      <c r="K354" t="s">
        <v>43619</v>
      </c>
      <c r="L354" t="b">
        <v>0</v>
      </c>
      <c r="M354" t="s">
        <v>19</v>
      </c>
      <c r="N354" t="s">
        <v>12701</v>
      </c>
    </row>
    <row r="355" spans="1:14" x14ac:dyDescent="0.3">
      <c r="A355" t="s">
        <v>43550</v>
      </c>
      <c r="B355" t="s">
        <v>43612</v>
      </c>
      <c r="C355" t="s">
        <v>43620</v>
      </c>
      <c r="D355" t="s">
        <v>46</v>
      </c>
      <c r="E355" t="s">
        <v>33026</v>
      </c>
      <c r="I355" t="s">
        <v>53</v>
      </c>
      <c r="J355" t="s">
        <v>1527</v>
      </c>
      <c r="K355" t="s">
        <v>43621</v>
      </c>
      <c r="L355" t="b">
        <v>0</v>
      </c>
      <c r="M355" t="s">
        <v>19</v>
      </c>
      <c r="N355" t="s">
        <v>43622</v>
      </c>
    </row>
    <row r="356" spans="1:14" x14ac:dyDescent="0.3">
      <c r="A356" t="s">
        <v>43550</v>
      </c>
      <c r="B356" t="s">
        <v>43612</v>
      </c>
      <c r="C356" t="s">
        <v>43623</v>
      </c>
      <c r="D356" t="s">
        <v>46</v>
      </c>
      <c r="E356" t="s">
        <v>33026</v>
      </c>
      <c r="I356" t="s">
        <v>53</v>
      </c>
      <c r="J356" t="s">
        <v>1527</v>
      </c>
      <c r="K356" t="s">
        <v>43624</v>
      </c>
      <c r="L356" t="b">
        <v>0</v>
      </c>
      <c r="M356" t="s">
        <v>19</v>
      </c>
      <c r="N356" t="s">
        <v>6169</v>
      </c>
    </row>
    <row r="357" spans="1:14" x14ac:dyDescent="0.3">
      <c r="A357" t="s">
        <v>6658</v>
      </c>
      <c r="B357" t="s">
        <v>6925</v>
      </c>
      <c r="C357" t="s">
        <v>6926</v>
      </c>
      <c r="D357" t="s">
        <v>242</v>
      </c>
      <c r="E357" t="s">
        <v>6927</v>
      </c>
      <c r="I357" t="s">
        <v>211</v>
      </c>
      <c r="J357" t="s">
        <v>6928</v>
      </c>
      <c r="K357" t="s">
        <v>6929</v>
      </c>
      <c r="L357" t="b">
        <v>0</v>
      </c>
      <c r="M357" t="s">
        <v>180</v>
      </c>
      <c r="N357" t="s">
        <v>6930</v>
      </c>
    </row>
    <row r="358" spans="1:14" x14ac:dyDescent="0.3">
      <c r="A358" t="s">
        <v>6658</v>
      </c>
      <c r="B358" t="s">
        <v>6931</v>
      </c>
      <c r="C358" t="s">
        <v>6932</v>
      </c>
      <c r="D358" t="s">
        <v>25</v>
      </c>
      <c r="E358" t="s">
        <v>6927</v>
      </c>
      <c r="I358" t="s">
        <v>230</v>
      </c>
      <c r="J358" t="s">
        <v>6933</v>
      </c>
      <c r="K358" t="s">
        <v>6934</v>
      </c>
      <c r="L358" t="b">
        <v>0</v>
      </c>
      <c r="M358" t="s">
        <v>19</v>
      </c>
      <c r="N358" t="s">
        <v>6935</v>
      </c>
    </row>
    <row r="359" spans="1:14" x14ac:dyDescent="0.3">
      <c r="A359" t="s">
        <v>6658</v>
      </c>
      <c r="B359" t="s">
        <v>6931</v>
      </c>
      <c r="C359" t="s">
        <v>6936</v>
      </c>
      <c r="D359" t="s">
        <v>25</v>
      </c>
      <c r="E359" t="s">
        <v>6927</v>
      </c>
      <c r="I359" t="s">
        <v>230</v>
      </c>
      <c r="J359" t="s">
        <v>6937</v>
      </c>
      <c r="K359" t="s">
        <v>6938</v>
      </c>
      <c r="L359" t="b">
        <v>0</v>
      </c>
      <c r="M359" t="s">
        <v>19</v>
      </c>
      <c r="N359" t="s">
        <v>6939</v>
      </c>
    </row>
    <row r="360" spans="1:14" x14ac:dyDescent="0.3">
      <c r="A360" t="s">
        <v>6658</v>
      </c>
      <c r="B360" t="s">
        <v>6940</v>
      </c>
      <c r="C360" t="s">
        <v>6941</v>
      </c>
      <c r="D360" t="s">
        <v>46</v>
      </c>
      <c r="E360" t="s">
        <v>6927</v>
      </c>
      <c r="I360" t="s">
        <v>211</v>
      </c>
      <c r="J360" t="s">
        <v>6942</v>
      </c>
      <c r="K360" t="s">
        <v>6943</v>
      </c>
      <c r="L360" t="b">
        <v>0</v>
      </c>
      <c r="M360" t="s">
        <v>19</v>
      </c>
      <c r="N360" t="s">
        <v>6944</v>
      </c>
    </row>
    <row r="361" spans="1:14" x14ac:dyDescent="0.3">
      <c r="A361" t="s">
        <v>6658</v>
      </c>
      <c r="B361" t="s">
        <v>6945</v>
      </c>
      <c r="C361" t="s">
        <v>6946</v>
      </c>
      <c r="D361" t="s">
        <v>74</v>
      </c>
      <c r="E361" t="s">
        <v>6927</v>
      </c>
      <c r="I361" t="s">
        <v>211</v>
      </c>
      <c r="J361" t="s">
        <v>6928</v>
      </c>
      <c r="K361" t="s">
        <v>6947</v>
      </c>
      <c r="L361" t="b">
        <v>0</v>
      </c>
      <c r="M361" t="s">
        <v>19</v>
      </c>
      <c r="N361" t="s">
        <v>6948</v>
      </c>
    </row>
    <row r="362" spans="1:14" x14ac:dyDescent="0.3">
      <c r="A362" t="s">
        <v>6658</v>
      </c>
      <c r="B362" t="s">
        <v>6949</v>
      </c>
      <c r="C362" t="s">
        <v>6950</v>
      </c>
      <c r="D362" t="s">
        <v>46</v>
      </c>
      <c r="E362" t="s">
        <v>6927</v>
      </c>
      <c r="I362" t="s">
        <v>37</v>
      </c>
      <c r="J362" t="s">
        <v>6951</v>
      </c>
      <c r="K362" t="s">
        <v>6952</v>
      </c>
      <c r="L362" t="b">
        <v>0</v>
      </c>
      <c r="M362" t="s">
        <v>19</v>
      </c>
      <c r="N362" t="s">
        <v>6953</v>
      </c>
    </row>
    <row r="363" spans="1:14" x14ac:dyDescent="0.3">
      <c r="A363" t="s">
        <v>6658</v>
      </c>
      <c r="B363" t="s">
        <v>6925</v>
      </c>
      <c r="C363" t="s">
        <v>6954</v>
      </c>
      <c r="D363" t="s">
        <v>242</v>
      </c>
      <c r="E363" t="s">
        <v>6927</v>
      </c>
      <c r="I363" t="s">
        <v>211</v>
      </c>
      <c r="J363" t="s">
        <v>6928</v>
      </c>
      <c r="K363" t="s">
        <v>6955</v>
      </c>
      <c r="L363" t="b">
        <v>0</v>
      </c>
      <c r="M363" t="s">
        <v>19</v>
      </c>
      <c r="N363" t="s">
        <v>6956</v>
      </c>
    </row>
    <row r="364" spans="1:14" x14ac:dyDescent="0.3">
      <c r="A364" t="s">
        <v>6658</v>
      </c>
      <c r="B364" t="s">
        <v>6931</v>
      </c>
      <c r="C364" t="s">
        <v>6957</v>
      </c>
      <c r="D364" t="s">
        <v>25</v>
      </c>
      <c r="E364" t="s">
        <v>6927</v>
      </c>
      <c r="I364" t="s">
        <v>230</v>
      </c>
      <c r="J364" t="s">
        <v>6958</v>
      </c>
      <c r="K364" t="s">
        <v>6959</v>
      </c>
      <c r="L364" t="b">
        <v>0</v>
      </c>
      <c r="M364" t="s">
        <v>19</v>
      </c>
      <c r="N364" t="s">
        <v>6960</v>
      </c>
    </row>
    <row r="365" spans="1:14" x14ac:dyDescent="0.3">
      <c r="A365" t="s">
        <v>6658</v>
      </c>
      <c r="B365" t="s">
        <v>6931</v>
      </c>
      <c r="C365" t="s">
        <v>6961</v>
      </c>
      <c r="D365" t="s">
        <v>25</v>
      </c>
      <c r="E365" t="s">
        <v>6927</v>
      </c>
      <c r="I365" t="s">
        <v>89</v>
      </c>
      <c r="J365" t="s">
        <v>6962</v>
      </c>
      <c r="K365" t="s">
        <v>6963</v>
      </c>
      <c r="L365" t="b">
        <v>0</v>
      </c>
      <c r="M365" t="s">
        <v>19</v>
      </c>
      <c r="N365" t="s">
        <v>6964</v>
      </c>
    </row>
    <row r="366" spans="1:14" x14ac:dyDescent="0.3">
      <c r="A366" t="s">
        <v>6658</v>
      </c>
      <c r="B366" t="s">
        <v>6940</v>
      </c>
      <c r="C366" t="s">
        <v>6965</v>
      </c>
      <c r="D366" t="s">
        <v>46</v>
      </c>
      <c r="E366" t="s">
        <v>6927</v>
      </c>
      <c r="I366" t="s">
        <v>230</v>
      </c>
      <c r="J366" t="s">
        <v>6966</v>
      </c>
      <c r="K366" t="s">
        <v>6967</v>
      </c>
      <c r="L366" t="b">
        <v>0</v>
      </c>
      <c r="M366" t="s">
        <v>180</v>
      </c>
      <c r="N366" t="s">
        <v>6968</v>
      </c>
    </row>
    <row r="367" spans="1:14" x14ac:dyDescent="0.3">
      <c r="A367" t="s">
        <v>6658</v>
      </c>
      <c r="B367" t="s">
        <v>6969</v>
      </c>
      <c r="C367" t="s">
        <v>6970</v>
      </c>
      <c r="D367" t="s">
        <v>46</v>
      </c>
      <c r="E367" t="s">
        <v>6927</v>
      </c>
      <c r="I367" t="s">
        <v>211</v>
      </c>
      <c r="J367" t="s">
        <v>6971</v>
      </c>
      <c r="K367" t="s">
        <v>6972</v>
      </c>
      <c r="L367" t="b">
        <v>0</v>
      </c>
      <c r="M367" t="s">
        <v>19</v>
      </c>
      <c r="N367" t="s">
        <v>6973</v>
      </c>
    </row>
    <row r="368" spans="1:14" x14ac:dyDescent="0.3">
      <c r="A368" t="s">
        <v>6658</v>
      </c>
      <c r="B368" t="s">
        <v>6974</v>
      </c>
      <c r="C368" t="s">
        <v>6975</v>
      </c>
      <c r="D368" t="s">
        <v>2430</v>
      </c>
      <c r="E368" t="s">
        <v>6927</v>
      </c>
      <c r="I368" t="s">
        <v>33</v>
      </c>
      <c r="J368" t="s">
        <v>6976</v>
      </c>
      <c r="K368" t="s">
        <v>6977</v>
      </c>
      <c r="L368" t="b">
        <v>0</v>
      </c>
      <c r="M368" t="s">
        <v>19</v>
      </c>
    </row>
    <row r="369" spans="1:14" x14ac:dyDescent="0.3">
      <c r="A369" t="s">
        <v>6658</v>
      </c>
      <c r="B369" t="s">
        <v>6949</v>
      </c>
      <c r="C369" t="s">
        <v>6978</v>
      </c>
      <c r="D369" t="s">
        <v>46</v>
      </c>
      <c r="E369" t="s">
        <v>6927</v>
      </c>
      <c r="I369" t="s">
        <v>89</v>
      </c>
      <c r="J369" t="s">
        <v>6979</v>
      </c>
      <c r="K369" t="s">
        <v>6980</v>
      </c>
      <c r="L369" t="b">
        <v>0</v>
      </c>
      <c r="M369" t="s">
        <v>19</v>
      </c>
      <c r="N369" t="s">
        <v>6981</v>
      </c>
    </row>
    <row r="370" spans="1:14" x14ac:dyDescent="0.3">
      <c r="A370" t="s">
        <v>6658</v>
      </c>
      <c r="B370" t="s">
        <v>6931</v>
      </c>
      <c r="C370" t="s">
        <v>6982</v>
      </c>
      <c r="D370" t="s">
        <v>25</v>
      </c>
      <c r="E370" t="s">
        <v>6927</v>
      </c>
      <c r="I370" t="s">
        <v>230</v>
      </c>
      <c r="J370" t="s">
        <v>6958</v>
      </c>
      <c r="K370" t="s">
        <v>6983</v>
      </c>
      <c r="L370" t="b">
        <v>0</v>
      </c>
      <c r="M370" t="s">
        <v>19</v>
      </c>
      <c r="N370" t="s">
        <v>6984</v>
      </c>
    </row>
    <row r="371" spans="1:14" x14ac:dyDescent="0.3">
      <c r="A371" t="s">
        <v>6658</v>
      </c>
      <c r="B371" t="s">
        <v>6969</v>
      </c>
      <c r="C371" t="s">
        <v>6985</v>
      </c>
      <c r="D371" t="s">
        <v>193</v>
      </c>
      <c r="E371" t="s">
        <v>6927</v>
      </c>
      <c r="I371" t="s">
        <v>211</v>
      </c>
      <c r="J371" t="s">
        <v>6928</v>
      </c>
      <c r="K371" t="s">
        <v>6986</v>
      </c>
      <c r="L371" t="b">
        <v>0</v>
      </c>
      <c r="M371" t="s">
        <v>19</v>
      </c>
      <c r="N371" t="s">
        <v>6987</v>
      </c>
    </row>
    <row r="372" spans="1:14" x14ac:dyDescent="0.3">
      <c r="A372" t="s">
        <v>6658</v>
      </c>
      <c r="B372" t="s">
        <v>6974</v>
      </c>
      <c r="C372" t="s">
        <v>6988</v>
      </c>
      <c r="D372" t="s">
        <v>1023</v>
      </c>
      <c r="E372" t="s">
        <v>6927</v>
      </c>
      <c r="I372" t="s">
        <v>211</v>
      </c>
      <c r="J372" t="s">
        <v>6928</v>
      </c>
      <c r="K372" t="s">
        <v>6989</v>
      </c>
      <c r="L372" t="b">
        <v>0</v>
      </c>
      <c r="M372" t="s">
        <v>19</v>
      </c>
      <c r="N372" t="s">
        <v>6990</v>
      </c>
    </row>
    <row r="373" spans="1:14" x14ac:dyDescent="0.3">
      <c r="A373" t="s">
        <v>6658</v>
      </c>
      <c r="B373" t="s">
        <v>6931</v>
      </c>
      <c r="C373" t="s">
        <v>6991</v>
      </c>
      <c r="D373" t="s">
        <v>25</v>
      </c>
      <c r="E373" t="s">
        <v>6927</v>
      </c>
      <c r="I373" t="s">
        <v>89</v>
      </c>
      <c r="J373" t="s">
        <v>6962</v>
      </c>
      <c r="K373" t="s">
        <v>6992</v>
      </c>
      <c r="L373" t="b">
        <v>1</v>
      </c>
      <c r="M373" t="s">
        <v>180</v>
      </c>
      <c r="N373" t="s">
        <v>6993</v>
      </c>
    </row>
    <row r="374" spans="1:14" x14ac:dyDescent="0.3">
      <c r="A374" t="s">
        <v>6658</v>
      </c>
      <c r="B374" t="s">
        <v>6931</v>
      </c>
      <c r="C374" t="s">
        <v>6994</v>
      </c>
      <c r="D374" t="s">
        <v>25</v>
      </c>
      <c r="E374" t="s">
        <v>6927</v>
      </c>
      <c r="I374" t="s">
        <v>230</v>
      </c>
      <c r="J374" t="s">
        <v>6958</v>
      </c>
      <c r="K374" t="s">
        <v>6995</v>
      </c>
      <c r="L374" t="b">
        <v>0</v>
      </c>
      <c r="M374" t="s">
        <v>180</v>
      </c>
      <c r="N374" t="s">
        <v>6996</v>
      </c>
    </row>
    <row r="375" spans="1:14" x14ac:dyDescent="0.3">
      <c r="A375" t="s">
        <v>6658</v>
      </c>
      <c r="B375" t="s">
        <v>6997</v>
      </c>
      <c r="C375" t="s">
        <v>6998</v>
      </c>
      <c r="D375" t="s">
        <v>25</v>
      </c>
      <c r="E375" t="s">
        <v>6927</v>
      </c>
      <c r="I375" t="s">
        <v>607</v>
      </c>
      <c r="J375" t="s">
        <v>6999</v>
      </c>
      <c r="K375" t="s">
        <v>7000</v>
      </c>
      <c r="L375" t="b">
        <v>0</v>
      </c>
      <c r="M375" t="s">
        <v>19</v>
      </c>
      <c r="N375" t="s">
        <v>7001</v>
      </c>
    </row>
    <row r="376" spans="1:14" x14ac:dyDescent="0.3">
      <c r="A376" t="s">
        <v>6658</v>
      </c>
      <c r="B376" t="s">
        <v>6945</v>
      </c>
      <c r="C376" t="s">
        <v>7002</v>
      </c>
      <c r="D376" t="s">
        <v>1312</v>
      </c>
      <c r="E376" t="s">
        <v>6927</v>
      </c>
      <c r="I376" t="s">
        <v>211</v>
      </c>
      <c r="J376" t="s">
        <v>6928</v>
      </c>
      <c r="K376" t="s">
        <v>7003</v>
      </c>
      <c r="L376" t="b">
        <v>0</v>
      </c>
      <c r="M376" t="s">
        <v>19</v>
      </c>
      <c r="N376" t="s">
        <v>7004</v>
      </c>
    </row>
    <row r="377" spans="1:14" x14ac:dyDescent="0.3">
      <c r="A377" t="s">
        <v>6658</v>
      </c>
      <c r="B377" t="s">
        <v>7005</v>
      </c>
      <c r="C377" t="s">
        <v>7006</v>
      </c>
      <c r="D377" t="s">
        <v>84</v>
      </c>
      <c r="E377" t="s">
        <v>6927</v>
      </c>
      <c r="I377" t="s">
        <v>211</v>
      </c>
      <c r="J377" t="s">
        <v>7007</v>
      </c>
      <c r="K377" t="s">
        <v>7008</v>
      </c>
      <c r="L377" t="b">
        <v>0</v>
      </c>
      <c r="M377" t="s">
        <v>19</v>
      </c>
      <c r="N377" t="s">
        <v>7009</v>
      </c>
    </row>
    <row r="378" spans="1:14" x14ac:dyDescent="0.3">
      <c r="A378" t="s">
        <v>6658</v>
      </c>
      <c r="B378" t="s">
        <v>7010</v>
      </c>
      <c r="C378" t="s">
        <v>7011</v>
      </c>
      <c r="D378" t="s">
        <v>32</v>
      </c>
      <c r="E378" t="s">
        <v>6927</v>
      </c>
      <c r="I378" t="s">
        <v>211</v>
      </c>
      <c r="J378" t="s">
        <v>6928</v>
      </c>
      <c r="K378" t="s">
        <v>7012</v>
      </c>
      <c r="L378" t="b">
        <v>1</v>
      </c>
      <c r="M378" t="s">
        <v>19</v>
      </c>
      <c r="N378" t="s">
        <v>5907</v>
      </c>
    </row>
    <row r="379" spans="1:14" x14ac:dyDescent="0.3">
      <c r="A379" t="s">
        <v>6658</v>
      </c>
      <c r="B379" t="s">
        <v>7013</v>
      </c>
      <c r="C379" t="s">
        <v>7014</v>
      </c>
      <c r="D379" t="s">
        <v>46</v>
      </c>
      <c r="E379" t="s">
        <v>6927</v>
      </c>
      <c r="F379">
        <v>60000</v>
      </c>
      <c r="I379" t="s">
        <v>37</v>
      </c>
      <c r="J379" t="s">
        <v>7015</v>
      </c>
      <c r="K379" t="s">
        <v>7016</v>
      </c>
      <c r="L379" t="b">
        <v>0</v>
      </c>
      <c r="M379" t="s">
        <v>49</v>
      </c>
      <c r="N379" t="s">
        <v>7017</v>
      </c>
    </row>
    <row r="380" spans="1:14" x14ac:dyDescent="0.3">
      <c r="A380" t="s">
        <v>6658</v>
      </c>
      <c r="B380" t="s">
        <v>7018</v>
      </c>
      <c r="C380" t="s">
        <v>7019</v>
      </c>
      <c r="D380" t="s">
        <v>84</v>
      </c>
      <c r="E380" t="s">
        <v>6927</v>
      </c>
      <c r="F380">
        <v>4500</v>
      </c>
      <c r="I380" t="s">
        <v>75</v>
      </c>
      <c r="J380" t="s">
        <v>7020</v>
      </c>
      <c r="K380" t="s">
        <v>7021</v>
      </c>
      <c r="L380" t="b">
        <v>1</v>
      </c>
      <c r="M380" t="s">
        <v>49</v>
      </c>
      <c r="N380" t="s">
        <v>7022</v>
      </c>
    </row>
    <row r="381" spans="1:14" x14ac:dyDescent="0.3">
      <c r="A381" t="s">
        <v>6658</v>
      </c>
      <c r="B381" t="s">
        <v>6925</v>
      </c>
      <c r="C381" t="s">
        <v>7023</v>
      </c>
      <c r="D381" t="s">
        <v>242</v>
      </c>
      <c r="E381" t="s">
        <v>6927</v>
      </c>
      <c r="F381">
        <v>200</v>
      </c>
      <c r="I381" t="s">
        <v>211</v>
      </c>
      <c r="J381" t="s">
        <v>6928</v>
      </c>
      <c r="K381" t="s">
        <v>7024</v>
      </c>
      <c r="L381" t="b">
        <v>0</v>
      </c>
      <c r="M381" t="s">
        <v>49</v>
      </c>
      <c r="N381" t="s">
        <v>7025</v>
      </c>
    </row>
    <row r="382" spans="1:14" x14ac:dyDescent="0.3">
      <c r="A382" t="s">
        <v>6658</v>
      </c>
      <c r="B382" t="s">
        <v>6997</v>
      </c>
      <c r="C382" t="s">
        <v>7026</v>
      </c>
      <c r="D382" t="s">
        <v>25</v>
      </c>
      <c r="E382" t="s">
        <v>6927</v>
      </c>
      <c r="F382">
        <v>15000</v>
      </c>
      <c r="I382" t="s">
        <v>20</v>
      </c>
      <c r="J382" t="s">
        <v>7027</v>
      </c>
      <c r="K382" t="s">
        <v>7028</v>
      </c>
      <c r="L382" t="b">
        <v>0</v>
      </c>
      <c r="M382" t="s">
        <v>49</v>
      </c>
      <c r="N382" t="s">
        <v>7029</v>
      </c>
    </row>
    <row r="383" spans="1:14" x14ac:dyDescent="0.3">
      <c r="A383" t="s">
        <v>6658</v>
      </c>
      <c r="B383" t="s">
        <v>6969</v>
      </c>
      <c r="C383" t="s">
        <v>7030</v>
      </c>
      <c r="D383" t="s">
        <v>17</v>
      </c>
      <c r="E383" t="s">
        <v>6927</v>
      </c>
      <c r="F383">
        <v>14000</v>
      </c>
      <c r="I383" t="s">
        <v>89</v>
      </c>
      <c r="J383" t="s">
        <v>7031</v>
      </c>
      <c r="K383" t="s">
        <v>7032</v>
      </c>
      <c r="L383" t="b">
        <v>1</v>
      </c>
      <c r="M383" t="s">
        <v>49</v>
      </c>
      <c r="N383" t="s">
        <v>7029</v>
      </c>
    </row>
    <row r="384" spans="1:14" x14ac:dyDescent="0.3">
      <c r="A384" t="s">
        <v>6658</v>
      </c>
      <c r="B384" t="s">
        <v>7018</v>
      </c>
      <c r="C384" t="s">
        <v>7033</v>
      </c>
      <c r="D384" t="s">
        <v>74</v>
      </c>
      <c r="E384" t="s">
        <v>6927</v>
      </c>
      <c r="F384">
        <v>12000</v>
      </c>
      <c r="I384" t="s">
        <v>75</v>
      </c>
      <c r="J384" t="s">
        <v>7034</v>
      </c>
      <c r="K384" t="s">
        <v>7035</v>
      </c>
      <c r="L384" t="b">
        <v>0</v>
      </c>
      <c r="M384" t="s">
        <v>49</v>
      </c>
      <c r="N384" t="s">
        <v>7036</v>
      </c>
    </row>
    <row r="385" spans="1:14" x14ac:dyDescent="0.3">
      <c r="A385" t="s">
        <v>6658</v>
      </c>
      <c r="B385" t="s">
        <v>7018</v>
      </c>
      <c r="C385" t="s">
        <v>7037</v>
      </c>
      <c r="D385" t="s">
        <v>7038</v>
      </c>
      <c r="E385" t="s">
        <v>6927</v>
      </c>
      <c r="F385">
        <v>12000</v>
      </c>
      <c r="I385" t="s">
        <v>607</v>
      </c>
      <c r="J385" t="s">
        <v>1199</v>
      </c>
      <c r="K385" t="s">
        <v>7039</v>
      </c>
      <c r="L385" t="b">
        <v>0</v>
      </c>
      <c r="M385" t="s">
        <v>49</v>
      </c>
      <c r="N385" t="s">
        <v>7040</v>
      </c>
    </row>
    <row r="386" spans="1:14" x14ac:dyDescent="0.3">
      <c r="A386" t="s">
        <v>40171</v>
      </c>
      <c r="B386" t="s">
        <v>33997</v>
      </c>
      <c r="C386" t="s">
        <v>40266</v>
      </c>
      <c r="D386" t="s">
        <v>25</v>
      </c>
      <c r="E386" t="s">
        <v>40267</v>
      </c>
      <c r="I386" t="s">
        <v>4185</v>
      </c>
      <c r="J386" t="s">
        <v>40268</v>
      </c>
      <c r="K386" t="s">
        <v>40269</v>
      </c>
      <c r="L386" t="b">
        <v>0</v>
      </c>
      <c r="M386" t="s">
        <v>19</v>
      </c>
      <c r="N386" t="s">
        <v>40270</v>
      </c>
    </row>
    <row r="387" spans="1:14" x14ac:dyDescent="0.3">
      <c r="A387" t="s">
        <v>40171</v>
      </c>
      <c r="B387" t="s">
        <v>40271</v>
      </c>
      <c r="C387" t="s">
        <v>40272</v>
      </c>
      <c r="D387" t="s">
        <v>3084</v>
      </c>
      <c r="E387" t="s">
        <v>40267</v>
      </c>
      <c r="I387" t="s">
        <v>4185</v>
      </c>
      <c r="J387" t="s">
        <v>40273</v>
      </c>
      <c r="K387" t="s">
        <v>40274</v>
      </c>
      <c r="L387" t="b">
        <v>0</v>
      </c>
      <c r="M387" t="s">
        <v>19</v>
      </c>
      <c r="N387" t="s">
        <v>40275</v>
      </c>
    </row>
    <row r="388" spans="1:14" x14ac:dyDescent="0.3">
      <c r="A388" t="s">
        <v>40171</v>
      </c>
      <c r="B388" t="s">
        <v>40276</v>
      </c>
      <c r="C388" t="s">
        <v>40277</v>
      </c>
      <c r="D388" t="s">
        <v>25</v>
      </c>
      <c r="E388" t="s">
        <v>40267</v>
      </c>
      <c r="I388" t="s">
        <v>37</v>
      </c>
      <c r="J388" t="s">
        <v>40278</v>
      </c>
      <c r="K388" t="s">
        <v>40279</v>
      </c>
      <c r="L388" t="b">
        <v>1</v>
      </c>
      <c r="M388" t="s">
        <v>19</v>
      </c>
      <c r="N388" t="s">
        <v>40280</v>
      </c>
    </row>
    <row r="389" spans="1:14" x14ac:dyDescent="0.3">
      <c r="A389" t="s">
        <v>40171</v>
      </c>
      <c r="B389" t="s">
        <v>33857</v>
      </c>
      <c r="C389" t="s">
        <v>40281</v>
      </c>
      <c r="D389" t="s">
        <v>46</v>
      </c>
      <c r="E389" t="s">
        <v>40267</v>
      </c>
      <c r="I389" t="s">
        <v>4185</v>
      </c>
      <c r="K389" t="s">
        <v>40282</v>
      </c>
      <c r="L389" t="b">
        <v>0</v>
      </c>
      <c r="M389" t="s">
        <v>19</v>
      </c>
      <c r="N389" t="s">
        <v>40283</v>
      </c>
    </row>
    <row r="390" spans="1:14" x14ac:dyDescent="0.3">
      <c r="A390" t="s">
        <v>40171</v>
      </c>
      <c r="B390" t="s">
        <v>40284</v>
      </c>
      <c r="C390" t="s">
        <v>40285</v>
      </c>
      <c r="D390" t="s">
        <v>46</v>
      </c>
      <c r="E390" t="s">
        <v>40267</v>
      </c>
      <c r="I390" t="s">
        <v>4185</v>
      </c>
      <c r="J390" t="s">
        <v>40286</v>
      </c>
      <c r="K390" t="s">
        <v>40287</v>
      </c>
      <c r="L390" t="b">
        <v>0</v>
      </c>
      <c r="M390" t="s">
        <v>19</v>
      </c>
      <c r="N390" t="s">
        <v>40288</v>
      </c>
    </row>
    <row r="391" spans="1:14" x14ac:dyDescent="0.3">
      <c r="A391" t="s">
        <v>40171</v>
      </c>
      <c r="B391" t="s">
        <v>40289</v>
      </c>
      <c r="C391" t="s">
        <v>40290</v>
      </c>
      <c r="D391" t="s">
        <v>25</v>
      </c>
      <c r="E391" t="s">
        <v>40267</v>
      </c>
      <c r="I391" t="s">
        <v>37</v>
      </c>
      <c r="J391" t="s">
        <v>40291</v>
      </c>
      <c r="K391" t="s">
        <v>40292</v>
      </c>
      <c r="L391" t="b">
        <v>1</v>
      </c>
      <c r="M391" t="s">
        <v>19</v>
      </c>
      <c r="N391" t="s">
        <v>40293</v>
      </c>
    </row>
    <row r="392" spans="1:14" x14ac:dyDescent="0.3">
      <c r="A392" t="s">
        <v>40171</v>
      </c>
      <c r="B392" t="s">
        <v>40294</v>
      </c>
      <c r="C392" t="s">
        <v>40295</v>
      </c>
      <c r="D392" t="s">
        <v>193</v>
      </c>
      <c r="E392" t="s">
        <v>40267</v>
      </c>
      <c r="I392" t="s">
        <v>37</v>
      </c>
      <c r="J392" t="s">
        <v>40296</v>
      </c>
      <c r="K392" t="s">
        <v>40297</v>
      </c>
      <c r="L392" t="b">
        <v>0</v>
      </c>
      <c r="M392" t="s">
        <v>19</v>
      </c>
      <c r="N392" t="s">
        <v>40298</v>
      </c>
    </row>
    <row r="393" spans="1:14" x14ac:dyDescent="0.3">
      <c r="A393" t="s">
        <v>40171</v>
      </c>
      <c r="B393" t="s">
        <v>40271</v>
      </c>
      <c r="C393" t="s">
        <v>40299</v>
      </c>
      <c r="D393" t="s">
        <v>8718</v>
      </c>
      <c r="E393" t="s">
        <v>40267</v>
      </c>
      <c r="I393" t="s">
        <v>4185</v>
      </c>
      <c r="J393" t="s">
        <v>40273</v>
      </c>
      <c r="K393" t="s">
        <v>40300</v>
      </c>
      <c r="L393" t="b">
        <v>0</v>
      </c>
      <c r="M393" t="s">
        <v>19</v>
      </c>
      <c r="N393" t="s">
        <v>40301</v>
      </c>
    </row>
    <row r="394" spans="1:14" x14ac:dyDescent="0.3">
      <c r="A394" t="s">
        <v>40171</v>
      </c>
      <c r="B394" t="s">
        <v>40294</v>
      </c>
      <c r="C394" t="s">
        <v>40302</v>
      </c>
      <c r="D394" t="s">
        <v>193</v>
      </c>
      <c r="E394" t="s">
        <v>40267</v>
      </c>
      <c r="J394" t="s">
        <v>40303</v>
      </c>
      <c r="K394" t="s">
        <v>40304</v>
      </c>
      <c r="L394" t="b">
        <v>0</v>
      </c>
      <c r="M394" t="s">
        <v>19</v>
      </c>
      <c r="N394" t="s">
        <v>40305</v>
      </c>
    </row>
    <row r="395" spans="1:14" x14ac:dyDescent="0.3">
      <c r="A395" t="s">
        <v>40171</v>
      </c>
      <c r="B395" t="s">
        <v>40306</v>
      </c>
      <c r="C395" t="s">
        <v>40307</v>
      </c>
      <c r="D395" t="s">
        <v>46</v>
      </c>
      <c r="E395" t="s">
        <v>40267</v>
      </c>
      <c r="I395" t="s">
        <v>37</v>
      </c>
      <c r="K395" t="s">
        <v>40308</v>
      </c>
      <c r="L395" t="b">
        <v>0</v>
      </c>
      <c r="M395" t="s">
        <v>19</v>
      </c>
      <c r="N395" t="s">
        <v>40309</v>
      </c>
    </row>
    <row r="396" spans="1:14" x14ac:dyDescent="0.3">
      <c r="A396" t="s">
        <v>40171</v>
      </c>
      <c r="B396" t="s">
        <v>40294</v>
      </c>
      <c r="C396" t="s">
        <v>40310</v>
      </c>
      <c r="D396" t="s">
        <v>25</v>
      </c>
      <c r="E396" t="s">
        <v>40267</v>
      </c>
      <c r="I396" t="s">
        <v>4185</v>
      </c>
      <c r="J396" t="s">
        <v>40296</v>
      </c>
      <c r="K396" t="s">
        <v>40311</v>
      </c>
      <c r="L396" t="b">
        <v>0</v>
      </c>
      <c r="M396" t="s">
        <v>19</v>
      </c>
      <c r="N396" t="s">
        <v>40312</v>
      </c>
    </row>
    <row r="397" spans="1:14" x14ac:dyDescent="0.3">
      <c r="A397" t="s">
        <v>40171</v>
      </c>
      <c r="B397" t="s">
        <v>40313</v>
      </c>
      <c r="C397" t="s">
        <v>40314</v>
      </c>
      <c r="D397" t="s">
        <v>17</v>
      </c>
      <c r="E397" t="s">
        <v>40267</v>
      </c>
      <c r="I397" t="s">
        <v>4185</v>
      </c>
      <c r="J397" t="s">
        <v>40315</v>
      </c>
      <c r="K397" t="s">
        <v>40316</v>
      </c>
      <c r="L397" t="b">
        <v>0</v>
      </c>
      <c r="M397" t="s">
        <v>19</v>
      </c>
      <c r="N397" t="s">
        <v>40317</v>
      </c>
    </row>
    <row r="398" spans="1:14" x14ac:dyDescent="0.3">
      <c r="A398" t="s">
        <v>40171</v>
      </c>
      <c r="B398" t="s">
        <v>40318</v>
      </c>
      <c r="C398" t="s">
        <v>40319</v>
      </c>
      <c r="D398" t="s">
        <v>25</v>
      </c>
      <c r="E398" t="s">
        <v>40267</v>
      </c>
      <c r="I398" t="s">
        <v>4185</v>
      </c>
      <c r="J398" t="s">
        <v>40320</v>
      </c>
      <c r="K398" t="s">
        <v>40321</v>
      </c>
      <c r="L398" t="b">
        <v>0</v>
      </c>
      <c r="M398" t="s">
        <v>19</v>
      </c>
      <c r="N398" t="s">
        <v>40322</v>
      </c>
    </row>
    <row r="399" spans="1:14" x14ac:dyDescent="0.3">
      <c r="A399" t="s">
        <v>40171</v>
      </c>
      <c r="B399" t="s">
        <v>33997</v>
      </c>
      <c r="C399" t="s">
        <v>40323</v>
      </c>
      <c r="D399" t="s">
        <v>25</v>
      </c>
      <c r="E399" t="s">
        <v>40267</v>
      </c>
      <c r="I399" t="s">
        <v>4185</v>
      </c>
      <c r="J399" t="s">
        <v>40324</v>
      </c>
      <c r="K399" t="s">
        <v>40325</v>
      </c>
      <c r="L399" t="b">
        <v>0</v>
      </c>
      <c r="M399" t="s">
        <v>19</v>
      </c>
      <c r="N399" t="s">
        <v>40326</v>
      </c>
    </row>
    <row r="400" spans="1:14" x14ac:dyDescent="0.3">
      <c r="A400" t="s">
        <v>40171</v>
      </c>
      <c r="B400" t="s">
        <v>40327</v>
      </c>
      <c r="C400" t="s">
        <v>40328</v>
      </c>
      <c r="D400" t="s">
        <v>193</v>
      </c>
      <c r="E400" t="s">
        <v>40267</v>
      </c>
      <c r="I400" t="s">
        <v>37</v>
      </c>
      <c r="J400" t="s">
        <v>40329</v>
      </c>
      <c r="K400" t="s">
        <v>40330</v>
      </c>
      <c r="L400" t="b">
        <v>1</v>
      </c>
      <c r="M400" t="s">
        <v>19</v>
      </c>
      <c r="N400" t="s">
        <v>40331</v>
      </c>
    </row>
    <row r="401" spans="1:14" x14ac:dyDescent="0.3">
      <c r="A401" t="s">
        <v>40171</v>
      </c>
      <c r="B401" t="s">
        <v>40332</v>
      </c>
      <c r="C401" t="s">
        <v>40333</v>
      </c>
      <c r="D401" t="s">
        <v>25</v>
      </c>
      <c r="E401" t="s">
        <v>40267</v>
      </c>
      <c r="I401" t="s">
        <v>4185</v>
      </c>
      <c r="J401" t="s">
        <v>40334</v>
      </c>
      <c r="K401" t="s">
        <v>40335</v>
      </c>
      <c r="L401" t="b">
        <v>0</v>
      </c>
      <c r="M401" t="s">
        <v>19</v>
      </c>
      <c r="N401" t="s">
        <v>40336</v>
      </c>
    </row>
    <row r="402" spans="1:14" x14ac:dyDescent="0.3">
      <c r="A402" t="s">
        <v>40171</v>
      </c>
      <c r="B402" t="s">
        <v>40313</v>
      </c>
      <c r="C402" t="s">
        <v>40337</v>
      </c>
      <c r="D402" t="s">
        <v>84</v>
      </c>
      <c r="E402" t="s">
        <v>40267</v>
      </c>
      <c r="F402">
        <v>40400</v>
      </c>
      <c r="I402" t="s">
        <v>4185</v>
      </c>
      <c r="J402" t="s">
        <v>40315</v>
      </c>
      <c r="K402" t="s">
        <v>40338</v>
      </c>
      <c r="L402" t="b">
        <v>0</v>
      </c>
      <c r="M402" t="s">
        <v>7413</v>
      </c>
      <c r="N402" t="s">
        <v>40339</v>
      </c>
    </row>
    <row r="403" spans="1:14" x14ac:dyDescent="0.3">
      <c r="A403" t="s">
        <v>40171</v>
      </c>
      <c r="B403" t="s">
        <v>40313</v>
      </c>
      <c r="C403" t="s">
        <v>40314</v>
      </c>
      <c r="D403" t="s">
        <v>25</v>
      </c>
      <c r="E403" t="s">
        <v>40267</v>
      </c>
      <c r="F403">
        <v>48000</v>
      </c>
      <c r="I403" t="s">
        <v>4185</v>
      </c>
      <c r="J403" t="s">
        <v>40340</v>
      </c>
      <c r="K403" t="s">
        <v>40341</v>
      </c>
      <c r="L403" t="b">
        <v>1</v>
      </c>
      <c r="M403" t="s">
        <v>7413</v>
      </c>
      <c r="N403" t="s">
        <v>40342</v>
      </c>
    </row>
    <row r="404" spans="1:14" x14ac:dyDescent="0.3">
      <c r="A404" t="s">
        <v>40171</v>
      </c>
      <c r="B404" t="s">
        <v>40343</v>
      </c>
      <c r="C404" t="s">
        <v>40344</v>
      </c>
      <c r="D404" t="s">
        <v>97</v>
      </c>
      <c r="E404" t="s">
        <v>40267</v>
      </c>
      <c r="F404">
        <v>7800</v>
      </c>
      <c r="I404" t="s">
        <v>37</v>
      </c>
      <c r="J404" t="s">
        <v>40345</v>
      </c>
      <c r="K404" t="s">
        <v>40346</v>
      </c>
      <c r="L404" t="b">
        <v>0</v>
      </c>
      <c r="M404" t="s">
        <v>7413</v>
      </c>
      <c r="N404" t="s">
        <v>40347</v>
      </c>
    </row>
    <row r="405" spans="1:14" x14ac:dyDescent="0.3">
      <c r="A405" t="s">
        <v>40171</v>
      </c>
      <c r="B405" t="s">
        <v>40289</v>
      </c>
      <c r="C405" t="s">
        <v>40348</v>
      </c>
      <c r="D405" t="s">
        <v>25</v>
      </c>
      <c r="E405" t="s">
        <v>40267</v>
      </c>
      <c r="F405">
        <v>28000</v>
      </c>
      <c r="I405" t="s">
        <v>37</v>
      </c>
      <c r="J405" t="s">
        <v>40349</v>
      </c>
      <c r="K405" t="s">
        <v>40350</v>
      </c>
      <c r="L405" t="b">
        <v>0</v>
      </c>
      <c r="M405" t="s">
        <v>7413</v>
      </c>
      <c r="N405" t="s">
        <v>40351</v>
      </c>
    </row>
    <row r="406" spans="1:14" x14ac:dyDescent="0.3">
      <c r="A406" t="s">
        <v>40171</v>
      </c>
      <c r="B406" t="s">
        <v>40318</v>
      </c>
      <c r="C406" t="s">
        <v>40352</v>
      </c>
      <c r="D406" t="s">
        <v>25</v>
      </c>
      <c r="E406" t="s">
        <v>40267</v>
      </c>
      <c r="F406">
        <v>2600</v>
      </c>
      <c r="I406" t="s">
        <v>4185</v>
      </c>
      <c r="J406" t="s">
        <v>40353</v>
      </c>
      <c r="K406" t="s">
        <v>40354</v>
      </c>
      <c r="L406" t="b">
        <v>0</v>
      </c>
      <c r="M406" t="s">
        <v>7413</v>
      </c>
      <c r="N406" t="s">
        <v>40355</v>
      </c>
    </row>
    <row r="407" spans="1:14" x14ac:dyDescent="0.3">
      <c r="A407" t="s">
        <v>40171</v>
      </c>
      <c r="B407" t="s">
        <v>33997</v>
      </c>
      <c r="C407" t="s">
        <v>40356</v>
      </c>
      <c r="D407" t="s">
        <v>193</v>
      </c>
      <c r="E407" t="s">
        <v>40267</v>
      </c>
      <c r="F407">
        <v>12000</v>
      </c>
      <c r="I407" t="s">
        <v>4185</v>
      </c>
      <c r="J407" t="s">
        <v>40357</v>
      </c>
      <c r="K407" t="s">
        <v>40358</v>
      </c>
      <c r="L407" t="b">
        <v>0</v>
      </c>
      <c r="M407" t="s">
        <v>7413</v>
      </c>
      <c r="N407" t="s">
        <v>40359</v>
      </c>
    </row>
    <row r="408" spans="1:14" x14ac:dyDescent="0.3">
      <c r="A408" t="s">
        <v>40171</v>
      </c>
      <c r="B408" t="s">
        <v>33983</v>
      </c>
      <c r="C408" t="s">
        <v>40360</v>
      </c>
      <c r="D408" t="s">
        <v>193</v>
      </c>
      <c r="E408" t="s">
        <v>40267</v>
      </c>
      <c r="F408">
        <v>11600</v>
      </c>
      <c r="I408" t="s">
        <v>4185</v>
      </c>
      <c r="J408" t="s">
        <v>33985</v>
      </c>
      <c r="K408" t="s">
        <v>40361</v>
      </c>
      <c r="L408" t="b">
        <v>0</v>
      </c>
      <c r="M408" t="s">
        <v>7413</v>
      </c>
      <c r="N408" t="s">
        <v>40362</v>
      </c>
    </row>
    <row r="409" spans="1:14" x14ac:dyDescent="0.3">
      <c r="A409" t="s">
        <v>40171</v>
      </c>
      <c r="B409" t="s">
        <v>40327</v>
      </c>
      <c r="C409" t="s">
        <v>40363</v>
      </c>
      <c r="D409" t="s">
        <v>25</v>
      </c>
      <c r="E409" t="s">
        <v>40267</v>
      </c>
      <c r="F409">
        <v>3800</v>
      </c>
      <c r="I409" t="s">
        <v>4185</v>
      </c>
      <c r="J409" t="s">
        <v>40364</v>
      </c>
      <c r="K409" t="s">
        <v>40365</v>
      </c>
      <c r="L409" t="b">
        <v>0</v>
      </c>
      <c r="M409" t="s">
        <v>7413</v>
      </c>
      <c r="N409" t="s">
        <v>40366</v>
      </c>
    </row>
    <row r="410" spans="1:14" x14ac:dyDescent="0.3">
      <c r="A410" t="s">
        <v>40171</v>
      </c>
      <c r="B410" t="s">
        <v>40294</v>
      </c>
      <c r="C410" t="s">
        <v>40367</v>
      </c>
      <c r="D410" t="s">
        <v>193</v>
      </c>
      <c r="E410" t="s">
        <v>40267</v>
      </c>
      <c r="F410">
        <v>13600</v>
      </c>
      <c r="I410" t="s">
        <v>37</v>
      </c>
      <c r="J410" t="s">
        <v>40303</v>
      </c>
      <c r="K410" t="s">
        <v>40368</v>
      </c>
      <c r="L410" t="b">
        <v>0</v>
      </c>
      <c r="M410" t="s">
        <v>7413</v>
      </c>
      <c r="N410" t="s">
        <v>40369</v>
      </c>
    </row>
    <row r="411" spans="1:14" x14ac:dyDescent="0.3">
      <c r="A411" t="s">
        <v>40171</v>
      </c>
      <c r="B411" t="s">
        <v>33857</v>
      </c>
      <c r="C411" t="s">
        <v>40370</v>
      </c>
      <c r="D411" t="s">
        <v>193</v>
      </c>
      <c r="E411" t="s">
        <v>40267</v>
      </c>
      <c r="F411">
        <v>14000</v>
      </c>
      <c r="I411" t="s">
        <v>37</v>
      </c>
      <c r="K411" t="s">
        <v>40371</v>
      </c>
      <c r="L411" t="b">
        <v>0</v>
      </c>
      <c r="M411" t="s">
        <v>7413</v>
      </c>
      <c r="N411" t="s">
        <v>40372</v>
      </c>
    </row>
    <row r="412" spans="1:14" x14ac:dyDescent="0.3">
      <c r="A412" t="s">
        <v>40171</v>
      </c>
      <c r="B412" t="s">
        <v>33857</v>
      </c>
      <c r="C412" t="s">
        <v>33858</v>
      </c>
      <c r="D412" t="s">
        <v>74</v>
      </c>
      <c r="E412" t="s">
        <v>40267</v>
      </c>
      <c r="F412">
        <v>11200</v>
      </c>
      <c r="I412" t="s">
        <v>37</v>
      </c>
      <c r="K412" t="s">
        <v>40373</v>
      </c>
      <c r="L412" t="b">
        <v>0</v>
      </c>
      <c r="M412" t="s">
        <v>7413</v>
      </c>
      <c r="N412" t="s">
        <v>40374</v>
      </c>
    </row>
    <row r="413" spans="1:14" x14ac:dyDescent="0.3">
      <c r="A413" t="s">
        <v>40171</v>
      </c>
      <c r="B413" t="s">
        <v>40375</v>
      </c>
      <c r="C413" t="s">
        <v>40376</v>
      </c>
      <c r="D413" t="s">
        <v>193</v>
      </c>
      <c r="E413" t="s">
        <v>40267</v>
      </c>
      <c r="F413">
        <v>12400</v>
      </c>
      <c r="I413" t="s">
        <v>37</v>
      </c>
      <c r="J413" t="s">
        <v>40377</v>
      </c>
      <c r="K413" t="s">
        <v>40378</v>
      </c>
      <c r="L413" t="b">
        <v>0</v>
      </c>
      <c r="M413" t="s">
        <v>7413</v>
      </c>
      <c r="N413" t="s">
        <v>40379</v>
      </c>
    </row>
    <row r="414" spans="1:14" x14ac:dyDescent="0.3">
      <c r="A414" t="s">
        <v>40171</v>
      </c>
      <c r="B414" t="s">
        <v>32168</v>
      </c>
      <c r="C414" t="s">
        <v>40380</v>
      </c>
      <c r="D414" t="s">
        <v>84</v>
      </c>
      <c r="E414" t="s">
        <v>40267</v>
      </c>
      <c r="F414">
        <v>8200</v>
      </c>
      <c r="I414" t="s">
        <v>4185</v>
      </c>
      <c r="J414" t="s">
        <v>40381</v>
      </c>
      <c r="K414" t="s">
        <v>40382</v>
      </c>
      <c r="L414" t="b">
        <v>0</v>
      </c>
      <c r="M414" t="s">
        <v>7413</v>
      </c>
      <c r="N414" t="s">
        <v>40383</v>
      </c>
    </row>
    <row r="415" spans="1:14" x14ac:dyDescent="0.3">
      <c r="A415" t="s">
        <v>40171</v>
      </c>
      <c r="B415" t="s">
        <v>40276</v>
      </c>
      <c r="C415" t="s">
        <v>40384</v>
      </c>
      <c r="D415" t="s">
        <v>74</v>
      </c>
      <c r="E415" t="s">
        <v>40267</v>
      </c>
      <c r="F415">
        <v>1900</v>
      </c>
      <c r="I415" t="s">
        <v>37</v>
      </c>
      <c r="J415" t="s">
        <v>40385</v>
      </c>
      <c r="K415" t="s">
        <v>40386</v>
      </c>
      <c r="L415" t="b">
        <v>1</v>
      </c>
      <c r="M415" t="s">
        <v>7413</v>
      </c>
      <c r="N415" t="s">
        <v>40387</v>
      </c>
    </row>
    <row r="416" spans="1:14" x14ac:dyDescent="0.3">
      <c r="A416" t="s">
        <v>40171</v>
      </c>
      <c r="B416" t="s">
        <v>40388</v>
      </c>
      <c r="C416" t="s">
        <v>40389</v>
      </c>
      <c r="D416" t="s">
        <v>25</v>
      </c>
      <c r="E416" t="s">
        <v>40267</v>
      </c>
      <c r="F416">
        <v>7500</v>
      </c>
      <c r="I416" t="s">
        <v>4185</v>
      </c>
      <c r="J416" t="s">
        <v>40390</v>
      </c>
      <c r="K416" t="s">
        <v>40391</v>
      </c>
      <c r="L416" t="b">
        <v>1</v>
      </c>
      <c r="M416" t="s">
        <v>7413</v>
      </c>
      <c r="N416" t="s">
        <v>40392</v>
      </c>
    </row>
    <row r="417" spans="1:14" x14ac:dyDescent="0.3">
      <c r="A417" t="s">
        <v>40171</v>
      </c>
      <c r="B417" t="s">
        <v>40332</v>
      </c>
      <c r="C417" t="s">
        <v>40393</v>
      </c>
      <c r="D417" t="s">
        <v>25</v>
      </c>
      <c r="E417" t="s">
        <v>40267</v>
      </c>
      <c r="F417">
        <v>5200</v>
      </c>
      <c r="I417" t="s">
        <v>37</v>
      </c>
      <c r="J417" t="s">
        <v>40394</v>
      </c>
      <c r="K417" t="s">
        <v>40395</v>
      </c>
      <c r="L417" t="b">
        <v>0</v>
      </c>
      <c r="M417" t="s">
        <v>7413</v>
      </c>
      <c r="N417" t="s">
        <v>40396</v>
      </c>
    </row>
    <row r="418" spans="1:14" x14ac:dyDescent="0.3">
      <c r="A418" t="s">
        <v>40171</v>
      </c>
      <c r="B418" t="s">
        <v>40397</v>
      </c>
      <c r="C418" t="s">
        <v>40398</v>
      </c>
      <c r="D418" t="s">
        <v>17</v>
      </c>
      <c r="E418" t="s">
        <v>40267</v>
      </c>
      <c r="F418">
        <v>36000</v>
      </c>
      <c r="I418" t="s">
        <v>4185</v>
      </c>
      <c r="J418" t="s">
        <v>40399</v>
      </c>
      <c r="K418" t="s">
        <v>40400</v>
      </c>
      <c r="L418" t="b">
        <v>0</v>
      </c>
      <c r="M418" t="s">
        <v>7413</v>
      </c>
      <c r="N418" t="s">
        <v>40401</v>
      </c>
    </row>
    <row r="419" spans="1:14" x14ac:dyDescent="0.3">
      <c r="A419" t="s">
        <v>40171</v>
      </c>
      <c r="B419" t="s">
        <v>40306</v>
      </c>
      <c r="C419" t="s">
        <v>40402</v>
      </c>
      <c r="D419" t="s">
        <v>46</v>
      </c>
      <c r="E419" t="s">
        <v>40267</v>
      </c>
      <c r="F419">
        <v>6200</v>
      </c>
      <c r="I419" t="s">
        <v>37</v>
      </c>
      <c r="K419" t="s">
        <v>40403</v>
      </c>
      <c r="L419" t="b">
        <v>1</v>
      </c>
      <c r="M419" t="s">
        <v>7413</v>
      </c>
      <c r="N419" t="s">
        <v>40404</v>
      </c>
    </row>
    <row r="420" spans="1:14" x14ac:dyDescent="0.3">
      <c r="A420" t="s">
        <v>40171</v>
      </c>
      <c r="B420" t="s">
        <v>40306</v>
      </c>
      <c r="C420" t="s">
        <v>40405</v>
      </c>
      <c r="D420" t="s">
        <v>46</v>
      </c>
      <c r="E420" t="s">
        <v>40267</v>
      </c>
      <c r="F420">
        <v>13400</v>
      </c>
      <c r="I420" t="s">
        <v>37</v>
      </c>
      <c r="K420" t="s">
        <v>40406</v>
      </c>
      <c r="L420" t="b">
        <v>0</v>
      </c>
      <c r="M420" t="s">
        <v>7413</v>
      </c>
      <c r="N420" t="s">
        <v>40407</v>
      </c>
    </row>
    <row r="421" spans="1:14" x14ac:dyDescent="0.3">
      <c r="A421" t="s">
        <v>40171</v>
      </c>
      <c r="B421" t="s">
        <v>40408</v>
      </c>
      <c r="C421" t="s">
        <v>40409</v>
      </c>
      <c r="D421" t="s">
        <v>25</v>
      </c>
      <c r="E421" t="s">
        <v>40267</v>
      </c>
      <c r="F421">
        <v>7400</v>
      </c>
      <c r="I421" t="s">
        <v>4185</v>
      </c>
      <c r="J421" t="s">
        <v>40410</v>
      </c>
      <c r="K421" t="s">
        <v>40411</v>
      </c>
      <c r="L421" t="b">
        <v>1</v>
      </c>
      <c r="M421" t="s">
        <v>7413</v>
      </c>
      <c r="N421" t="s">
        <v>40412</v>
      </c>
    </row>
    <row r="422" spans="1:14" x14ac:dyDescent="0.3">
      <c r="A422" t="s">
        <v>40171</v>
      </c>
      <c r="B422" t="s">
        <v>40313</v>
      </c>
      <c r="C422" t="s">
        <v>40314</v>
      </c>
      <c r="D422" t="s">
        <v>25</v>
      </c>
      <c r="E422" t="s">
        <v>40267</v>
      </c>
      <c r="F422">
        <v>40400</v>
      </c>
      <c r="I422" t="s">
        <v>4185</v>
      </c>
      <c r="K422" t="s">
        <v>40413</v>
      </c>
      <c r="L422" t="b">
        <v>1</v>
      </c>
      <c r="M422" t="s">
        <v>7413</v>
      </c>
      <c r="N422" t="s">
        <v>40414</v>
      </c>
    </row>
    <row r="423" spans="1:14" x14ac:dyDescent="0.3">
      <c r="A423" t="s">
        <v>40171</v>
      </c>
      <c r="B423" t="s">
        <v>40289</v>
      </c>
      <c r="C423" t="s">
        <v>40415</v>
      </c>
      <c r="D423" t="s">
        <v>25</v>
      </c>
      <c r="E423" t="s">
        <v>40267</v>
      </c>
      <c r="F423">
        <v>22000</v>
      </c>
      <c r="I423" t="s">
        <v>37</v>
      </c>
      <c r="J423" t="s">
        <v>40291</v>
      </c>
      <c r="K423" t="s">
        <v>40416</v>
      </c>
      <c r="L423" t="b">
        <v>1</v>
      </c>
      <c r="M423" t="s">
        <v>7413</v>
      </c>
      <c r="N423" t="s">
        <v>40417</v>
      </c>
    </row>
    <row r="424" spans="1:14" x14ac:dyDescent="0.3">
      <c r="A424" t="s">
        <v>40171</v>
      </c>
      <c r="B424" t="s">
        <v>40318</v>
      </c>
      <c r="C424" t="s">
        <v>40352</v>
      </c>
      <c r="D424" t="s">
        <v>25</v>
      </c>
      <c r="E424" t="s">
        <v>40267</v>
      </c>
      <c r="F424">
        <v>2600</v>
      </c>
      <c r="I424" t="s">
        <v>4185</v>
      </c>
      <c r="J424" t="s">
        <v>40353</v>
      </c>
      <c r="K424" t="s">
        <v>40418</v>
      </c>
      <c r="L424" t="b">
        <v>1</v>
      </c>
      <c r="M424" t="s">
        <v>7413</v>
      </c>
      <c r="N424" t="s">
        <v>40419</v>
      </c>
    </row>
    <row r="425" spans="1:14" x14ac:dyDescent="0.3">
      <c r="A425" t="s">
        <v>40171</v>
      </c>
      <c r="B425" t="s">
        <v>33997</v>
      </c>
      <c r="C425" t="s">
        <v>40420</v>
      </c>
      <c r="D425" t="s">
        <v>25</v>
      </c>
      <c r="E425" t="s">
        <v>40267</v>
      </c>
      <c r="F425">
        <v>40000</v>
      </c>
      <c r="I425" t="s">
        <v>4185</v>
      </c>
      <c r="J425" t="s">
        <v>40357</v>
      </c>
      <c r="K425" t="s">
        <v>40421</v>
      </c>
      <c r="L425" t="b">
        <v>0</v>
      </c>
      <c r="M425" t="s">
        <v>7413</v>
      </c>
      <c r="N425" t="s">
        <v>40422</v>
      </c>
    </row>
    <row r="426" spans="1:14" x14ac:dyDescent="0.3">
      <c r="A426" t="s">
        <v>40171</v>
      </c>
      <c r="B426" t="s">
        <v>33997</v>
      </c>
      <c r="C426" t="s">
        <v>40423</v>
      </c>
      <c r="D426" t="s">
        <v>40424</v>
      </c>
      <c r="E426" t="s">
        <v>40267</v>
      </c>
      <c r="F426">
        <v>23000</v>
      </c>
      <c r="I426" t="s">
        <v>4185</v>
      </c>
      <c r="J426" t="s">
        <v>40357</v>
      </c>
      <c r="K426" t="s">
        <v>40425</v>
      </c>
      <c r="L426" t="b">
        <v>0</v>
      </c>
      <c r="M426" t="s">
        <v>7413</v>
      </c>
      <c r="N426" t="s">
        <v>40426</v>
      </c>
    </row>
    <row r="427" spans="1:14" x14ac:dyDescent="0.3">
      <c r="A427" t="s">
        <v>40171</v>
      </c>
      <c r="B427" t="s">
        <v>33983</v>
      </c>
      <c r="C427" t="s">
        <v>17687</v>
      </c>
      <c r="D427" t="s">
        <v>193</v>
      </c>
      <c r="E427" t="s">
        <v>40267</v>
      </c>
      <c r="F427">
        <v>3400</v>
      </c>
      <c r="I427" t="s">
        <v>4185</v>
      </c>
      <c r="J427" t="s">
        <v>40427</v>
      </c>
      <c r="K427" t="s">
        <v>40428</v>
      </c>
      <c r="L427" t="b">
        <v>0</v>
      </c>
      <c r="M427" t="s">
        <v>7413</v>
      </c>
      <c r="N427" t="s">
        <v>40429</v>
      </c>
    </row>
    <row r="428" spans="1:14" x14ac:dyDescent="0.3">
      <c r="A428" t="s">
        <v>40171</v>
      </c>
      <c r="B428" t="s">
        <v>40294</v>
      </c>
      <c r="C428" t="s">
        <v>40302</v>
      </c>
      <c r="D428" t="s">
        <v>25</v>
      </c>
      <c r="E428" t="s">
        <v>40267</v>
      </c>
      <c r="F428">
        <v>12200</v>
      </c>
      <c r="I428" t="s">
        <v>4185</v>
      </c>
      <c r="J428" t="s">
        <v>40303</v>
      </c>
      <c r="K428" t="s">
        <v>40430</v>
      </c>
      <c r="L428" t="b">
        <v>0</v>
      </c>
      <c r="M428" t="s">
        <v>7413</v>
      </c>
      <c r="N428" t="s">
        <v>40431</v>
      </c>
    </row>
    <row r="429" spans="1:14" x14ac:dyDescent="0.3">
      <c r="A429" t="s">
        <v>40171</v>
      </c>
      <c r="B429" t="s">
        <v>33857</v>
      </c>
      <c r="C429" t="s">
        <v>40432</v>
      </c>
      <c r="D429" t="s">
        <v>193</v>
      </c>
      <c r="E429" t="s">
        <v>40267</v>
      </c>
      <c r="F429">
        <v>10500</v>
      </c>
      <c r="I429" t="s">
        <v>37</v>
      </c>
      <c r="K429" t="s">
        <v>40433</v>
      </c>
      <c r="L429" t="b">
        <v>0</v>
      </c>
      <c r="M429" t="s">
        <v>7413</v>
      </c>
      <c r="N429" t="s">
        <v>40434</v>
      </c>
    </row>
    <row r="430" spans="1:14" x14ac:dyDescent="0.3">
      <c r="A430" t="s">
        <v>40171</v>
      </c>
      <c r="B430" t="s">
        <v>40375</v>
      </c>
      <c r="C430" t="s">
        <v>40435</v>
      </c>
      <c r="D430" t="s">
        <v>25</v>
      </c>
      <c r="E430" t="s">
        <v>40267</v>
      </c>
      <c r="F430">
        <v>8750</v>
      </c>
      <c r="I430" t="s">
        <v>4185</v>
      </c>
      <c r="J430" t="s">
        <v>40436</v>
      </c>
      <c r="K430" t="s">
        <v>40437</v>
      </c>
      <c r="L430" t="b">
        <v>0</v>
      </c>
      <c r="M430" t="s">
        <v>7413</v>
      </c>
      <c r="N430" t="s">
        <v>40438</v>
      </c>
    </row>
    <row r="431" spans="1:14" x14ac:dyDescent="0.3">
      <c r="A431" t="s">
        <v>40171</v>
      </c>
      <c r="B431" t="s">
        <v>40375</v>
      </c>
      <c r="C431" t="s">
        <v>40439</v>
      </c>
      <c r="D431" t="s">
        <v>193</v>
      </c>
      <c r="E431" t="s">
        <v>40267</v>
      </c>
      <c r="F431">
        <v>71200</v>
      </c>
      <c r="I431" t="s">
        <v>37</v>
      </c>
      <c r="J431" t="s">
        <v>40440</v>
      </c>
      <c r="K431" t="s">
        <v>40441</v>
      </c>
      <c r="L431" t="b">
        <v>0</v>
      </c>
      <c r="M431" t="s">
        <v>7413</v>
      </c>
    </row>
    <row r="432" spans="1:14" x14ac:dyDescent="0.3">
      <c r="A432" t="s">
        <v>40171</v>
      </c>
      <c r="B432" t="s">
        <v>40276</v>
      </c>
      <c r="C432" t="s">
        <v>40442</v>
      </c>
      <c r="D432" t="s">
        <v>74</v>
      </c>
      <c r="E432" t="s">
        <v>40267</v>
      </c>
      <c r="F432">
        <v>15500</v>
      </c>
      <c r="I432" t="s">
        <v>37</v>
      </c>
      <c r="J432" t="s">
        <v>40443</v>
      </c>
      <c r="K432" t="s">
        <v>40444</v>
      </c>
      <c r="L432" t="b">
        <v>0</v>
      </c>
      <c r="M432" t="s">
        <v>7413</v>
      </c>
      <c r="N432" t="s">
        <v>40445</v>
      </c>
    </row>
    <row r="433" spans="1:14" x14ac:dyDescent="0.3">
      <c r="A433" t="s">
        <v>40171</v>
      </c>
      <c r="B433" t="s">
        <v>40276</v>
      </c>
      <c r="C433" t="s">
        <v>40446</v>
      </c>
      <c r="D433" t="s">
        <v>74</v>
      </c>
      <c r="E433" t="s">
        <v>40267</v>
      </c>
      <c r="F433">
        <v>1900</v>
      </c>
      <c r="I433" t="s">
        <v>37</v>
      </c>
      <c r="J433" t="s">
        <v>40385</v>
      </c>
      <c r="K433" t="s">
        <v>40447</v>
      </c>
      <c r="L433" t="b">
        <v>0</v>
      </c>
      <c r="M433" t="s">
        <v>7413</v>
      </c>
      <c r="N433" t="s">
        <v>40448</v>
      </c>
    </row>
    <row r="434" spans="1:14" x14ac:dyDescent="0.3">
      <c r="A434" t="s">
        <v>40171</v>
      </c>
      <c r="B434" t="s">
        <v>40397</v>
      </c>
      <c r="C434" t="s">
        <v>40449</v>
      </c>
      <c r="D434" t="s">
        <v>25</v>
      </c>
      <c r="E434" t="s">
        <v>40267</v>
      </c>
      <c r="F434">
        <v>11000</v>
      </c>
      <c r="I434" t="s">
        <v>4185</v>
      </c>
      <c r="K434" t="s">
        <v>40450</v>
      </c>
      <c r="L434" t="b">
        <v>0</v>
      </c>
      <c r="M434" t="s">
        <v>7413</v>
      </c>
      <c r="N434" t="s">
        <v>40451</v>
      </c>
    </row>
    <row r="435" spans="1:14" x14ac:dyDescent="0.3">
      <c r="A435" t="s">
        <v>40171</v>
      </c>
      <c r="B435" t="s">
        <v>40397</v>
      </c>
      <c r="C435" t="s">
        <v>40452</v>
      </c>
      <c r="D435" t="s">
        <v>25</v>
      </c>
      <c r="E435" t="s">
        <v>40267</v>
      </c>
      <c r="F435">
        <v>8500</v>
      </c>
      <c r="I435" t="s">
        <v>4185</v>
      </c>
      <c r="J435" t="s">
        <v>40453</v>
      </c>
      <c r="K435" t="s">
        <v>40454</v>
      </c>
      <c r="L435" t="b">
        <v>0</v>
      </c>
      <c r="M435" t="s">
        <v>7413</v>
      </c>
      <c r="N435" t="s">
        <v>40455</v>
      </c>
    </row>
    <row r="436" spans="1:14" x14ac:dyDescent="0.3">
      <c r="A436" t="s">
        <v>40171</v>
      </c>
      <c r="B436" t="s">
        <v>40388</v>
      </c>
      <c r="C436" t="s">
        <v>40389</v>
      </c>
      <c r="D436" t="s">
        <v>25</v>
      </c>
      <c r="E436" t="s">
        <v>40267</v>
      </c>
      <c r="F436">
        <v>7200</v>
      </c>
      <c r="I436" t="s">
        <v>4185</v>
      </c>
      <c r="J436" t="s">
        <v>40456</v>
      </c>
      <c r="K436" t="s">
        <v>40457</v>
      </c>
      <c r="L436" t="b">
        <v>1</v>
      </c>
      <c r="M436" t="s">
        <v>7413</v>
      </c>
      <c r="N436" t="s">
        <v>40458</v>
      </c>
    </row>
    <row r="437" spans="1:14" x14ac:dyDescent="0.3">
      <c r="A437" t="s">
        <v>40171</v>
      </c>
      <c r="B437" t="s">
        <v>32168</v>
      </c>
      <c r="C437" t="s">
        <v>40459</v>
      </c>
      <c r="D437" t="s">
        <v>25</v>
      </c>
      <c r="E437" t="s">
        <v>40267</v>
      </c>
      <c r="F437">
        <v>3000</v>
      </c>
      <c r="I437" t="s">
        <v>4185</v>
      </c>
      <c r="J437" t="s">
        <v>40460</v>
      </c>
      <c r="K437" t="s">
        <v>40461</v>
      </c>
      <c r="L437" t="b">
        <v>1</v>
      </c>
      <c r="M437" t="s">
        <v>7413</v>
      </c>
      <c r="N437" t="s">
        <v>40462</v>
      </c>
    </row>
    <row r="438" spans="1:14" x14ac:dyDescent="0.3">
      <c r="A438" t="s">
        <v>40171</v>
      </c>
      <c r="B438" t="s">
        <v>40306</v>
      </c>
      <c r="C438" t="s">
        <v>40463</v>
      </c>
      <c r="D438" t="s">
        <v>46</v>
      </c>
      <c r="E438" t="s">
        <v>40267</v>
      </c>
      <c r="F438">
        <v>6200</v>
      </c>
      <c r="I438" t="s">
        <v>37</v>
      </c>
      <c r="K438" t="s">
        <v>40464</v>
      </c>
      <c r="L438" t="b">
        <v>1</v>
      </c>
      <c r="M438" t="s">
        <v>7413</v>
      </c>
      <c r="N438" t="s">
        <v>40404</v>
      </c>
    </row>
    <row r="439" spans="1:14" x14ac:dyDescent="0.3">
      <c r="A439" t="s">
        <v>40171</v>
      </c>
      <c r="B439" t="s">
        <v>40306</v>
      </c>
      <c r="C439" t="s">
        <v>40465</v>
      </c>
      <c r="D439" t="s">
        <v>46</v>
      </c>
      <c r="E439" t="s">
        <v>40267</v>
      </c>
      <c r="F439">
        <v>16400</v>
      </c>
      <c r="I439" t="s">
        <v>37</v>
      </c>
      <c r="K439" t="s">
        <v>40466</v>
      </c>
      <c r="L439" t="b">
        <v>1</v>
      </c>
      <c r="M439" t="s">
        <v>7413</v>
      </c>
      <c r="N439" t="s">
        <v>40467</v>
      </c>
    </row>
    <row r="440" spans="1:14" x14ac:dyDescent="0.3">
      <c r="A440" t="s">
        <v>40171</v>
      </c>
      <c r="B440" t="s">
        <v>40284</v>
      </c>
      <c r="C440" t="s">
        <v>40468</v>
      </c>
      <c r="D440" t="s">
        <v>46</v>
      </c>
      <c r="E440" t="s">
        <v>40267</v>
      </c>
      <c r="F440">
        <v>9000</v>
      </c>
      <c r="I440" t="s">
        <v>4185</v>
      </c>
      <c r="J440" t="s">
        <v>40286</v>
      </c>
      <c r="K440" t="s">
        <v>40469</v>
      </c>
      <c r="L440" t="b">
        <v>0</v>
      </c>
      <c r="M440" t="s">
        <v>7413</v>
      </c>
      <c r="N440" t="s">
        <v>40470</v>
      </c>
    </row>
    <row r="441" spans="1:14" x14ac:dyDescent="0.3">
      <c r="A441" t="s">
        <v>40171</v>
      </c>
      <c r="B441" t="s">
        <v>40294</v>
      </c>
      <c r="C441" t="s">
        <v>40471</v>
      </c>
      <c r="D441" t="s">
        <v>25</v>
      </c>
      <c r="E441" t="s">
        <v>40267</v>
      </c>
      <c r="F441">
        <v>4400</v>
      </c>
      <c r="I441" t="s">
        <v>4185</v>
      </c>
      <c r="J441" t="s">
        <v>40303</v>
      </c>
      <c r="K441" t="s">
        <v>40472</v>
      </c>
      <c r="L441" t="b">
        <v>0</v>
      </c>
      <c r="M441" t="s">
        <v>7413</v>
      </c>
      <c r="N441" t="s">
        <v>40473</v>
      </c>
    </row>
    <row r="442" spans="1:14" x14ac:dyDescent="0.3">
      <c r="A442" t="s">
        <v>40171</v>
      </c>
      <c r="B442" t="s">
        <v>40408</v>
      </c>
      <c r="C442" t="s">
        <v>40474</v>
      </c>
      <c r="D442" t="s">
        <v>25</v>
      </c>
      <c r="E442" t="s">
        <v>40267</v>
      </c>
      <c r="F442">
        <v>5000</v>
      </c>
      <c r="I442" t="s">
        <v>4185</v>
      </c>
      <c r="J442" t="s">
        <v>40410</v>
      </c>
      <c r="K442" t="s">
        <v>40475</v>
      </c>
      <c r="L442" t="b">
        <v>0</v>
      </c>
      <c r="M442" t="s">
        <v>7413</v>
      </c>
      <c r="N442" t="s">
        <v>40476</v>
      </c>
    </row>
    <row r="443" spans="1:14" x14ac:dyDescent="0.3">
      <c r="A443" t="s">
        <v>40171</v>
      </c>
      <c r="B443" t="s">
        <v>40313</v>
      </c>
      <c r="C443" t="s">
        <v>40314</v>
      </c>
      <c r="D443" t="s">
        <v>25</v>
      </c>
      <c r="E443" t="s">
        <v>40267</v>
      </c>
      <c r="F443">
        <v>38000</v>
      </c>
      <c r="I443" t="s">
        <v>37</v>
      </c>
      <c r="K443" t="s">
        <v>40477</v>
      </c>
      <c r="L443" t="b">
        <v>0</v>
      </c>
      <c r="M443" t="s">
        <v>7413</v>
      </c>
      <c r="N443" t="s">
        <v>40478</v>
      </c>
    </row>
    <row r="444" spans="1:14" x14ac:dyDescent="0.3">
      <c r="A444" t="s">
        <v>40171</v>
      </c>
      <c r="B444" t="s">
        <v>40289</v>
      </c>
      <c r="C444" t="s">
        <v>40479</v>
      </c>
      <c r="D444" t="s">
        <v>25</v>
      </c>
      <c r="E444" t="s">
        <v>40267</v>
      </c>
      <c r="F444">
        <v>14200</v>
      </c>
      <c r="I444" t="s">
        <v>37</v>
      </c>
      <c r="J444" t="s">
        <v>40480</v>
      </c>
      <c r="K444" t="s">
        <v>40481</v>
      </c>
      <c r="L444" t="b">
        <v>1</v>
      </c>
      <c r="M444" t="s">
        <v>7413</v>
      </c>
      <c r="N444" t="s">
        <v>40482</v>
      </c>
    </row>
    <row r="445" spans="1:14" x14ac:dyDescent="0.3">
      <c r="A445" t="s">
        <v>40171</v>
      </c>
      <c r="B445" t="s">
        <v>40289</v>
      </c>
      <c r="C445" t="s">
        <v>40483</v>
      </c>
      <c r="D445" t="s">
        <v>25</v>
      </c>
      <c r="E445" t="s">
        <v>40267</v>
      </c>
      <c r="F445">
        <v>34000</v>
      </c>
      <c r="I445" t="s">
        <v>37</v>
      </c>
      <c r="J445" t="s">
        <v>40484</v>
      </c>
      <c r="K445" t="s">
        <v>40485</v>
      </c>
      <c r="L445" t="b">
        <v>0</v>
      </c>
      <c r="M445" t="s">
        <v>7413</v>
      </c>
      <c r="N445" t="s">
        <v>40486</v>
      </c>
    </row>
    <row r="446" spans="1:14" x14ac:dyDescent="0.3">
      <c r="A446" t="s">
        <v>40171</v>
      </c>
      <c r="B446" t="s">
        <v>40318</v>
      </c>
      <c r="C446" t="s">
        <v>40487</v>
      </c>
      <c r="D446" t="s">
        <v>25</v>
      </c>
      <c r="E446" t="s">
        <v>40267</v>
      </c>
      <c r="F446">
        <v>5500</v>
      </c>
      <c r="I446" t="s">
        <v>4185</v>
      </c>
      <c r="J446" t="s">
        <v>40353</v>
      </c>
      <c r="K446" t="s">
        <v>40488</v>
      </c>
      <c r="L446" t="b">
        <v>0</v>
      </c>
      <c r="M446" t="s">
        <v>7413</v>
      </c>
      <c r="N446" t="s">
        <v>40489</v>
      </c>
    </row>
    <row r="447" spans="1:14" x14ac:dyDescent="0.3">
      <c r="A447" t="s">
        <v>40171</v>
      </c>
      <c r="B447" t="s">
        <v>33997</v>
      </c>
      <c r="C447" t="s">
        <v>40490</v>
      </c>
      <c r="D447" t="s">
        <v>25</v>
      </c>
      <c r="E447" t="s">
        <v>40267</v>
      </c>
      <c r="F447">
        <v>11000</v>
      </c>
      <c r="I447" t="s">
        <v>4185</v>
      </c>
      <c r="J447" t="s">
        <v>40357</v>
      </c>
      <c r="K447" t="s">
        <v>40491</v>
      </c>
      <c r="L447" t="b">
        <v>1</v>
      </c>
      <c r="M447" t="s">
        <v>7413</v>
      </c>
      <c r="N447" t="s">
        <v>40492</v>
      </c>
    </row>
    <row r="448" spans="1:14" x14ac:dyDescent="0.3">
      <c r="A448" t="s">
        <v>40171</v>
      </c>
      <c r="B448" t="s">
        <v>33997</v>
      </c>
      <c r="C448" t="s">
        <v>40493</v>
      </c>
      <c r="D448" t="s">
        <v>193</v>
      </c>
      <c r="E448" t="s">
        <v>40267</v>
      </c>
      <c r="F448">
        <v>16700</v>
      </c>
      <c r="I448" t="s">
        <v>4185</v>
      </c>
      <c r="J448" t="s">
        <v>40357</v>
      </c>
      <c r="K448" t="s">
        <v>40494</v>
      </c>
      <c r="L448" t="b">
        <v>0</v>
      </c>
      <c r="M448" t="s">
        <v>7413</v>
      </c>
      <c r="N448" t="s">
        <v>40495</v>
      </c>
    </row>
    <row r="449" spans="1:14" x14ac:dyDescent="0.3">
      <c r="A449" t="s">
        <v>40171</v>
      </c>
      <c r="B449" t="s">
        <v>40327</v>
      </c>
      <c r="C449" t="s">
        <v>40496</v>
      </c>
      <c r="D449" t="s">
        <v>74</v>
      </c>
      <c r="E449" t="s">
        <v>40267</v>
      </c>
      <c r="F449">
        <v>6600</v>
      </c>
      <c r="I449" t="s">
        <v>4185</v>
      </c>
      <c r="J449" t="s">
        <v>40497</v>
      </c>
      <c r="K449" t="s">
        <v>40498</v>
      </c>
      <c r="L449" t="b">
        <v>0</v>
      </c>
      <c r="M449" t="s">
        <v>7413</v>
      </c>
      <c r="N449" t="s">
        <v>40499</v>
      </c>
    </row>
    <row r="450" spans="1:14" x14ac:dyDescent="0.3">
      <c r="A450" t="s">
        <v>40171</v>
      </c>
      <c r="B450" t="s">
        <v>33857</v>
      </c>
      <c r="C450" t="s">
        <v>40500</v>
      </c>
      <c r="D450" t="s">
        <v>193</v>
      </c>
      <c r="E450" t="s">
        <v>40267</v>
      </c>
      <c r="F450">
        <v>10500</v>
      </c>
      <c r="I450" t="s">
        <v>37</v>
      </c>
      <c r="K450" t="s">
        <v>40501</v>
      </c>
      <c r="L450" t="b">
        <v>0</v>
      </c>
      <c r="M450" t="s">
        <v>7413</v>
      </c>
      <c r="N450" t="s">
        <v>40502</v>
      </c>
    </row>
    <row r="451" spans="1:14" x14ac:dyDescent="0.3">
      <c r="A451" t="s">
        <v>40171</v>
      </c>
      <c r="B451" t="s">
        <v>33857</v>
      </c>
      <c r="C451" t="s">
        <v>40503</v>
      </c>
      <c r="D451" t="s">
        <v>193</v>
      </c>
      <c r="E451" t="s">
        <v>40267</v>
      </c>
      <c r="F451">
        <v>14500</v>
      </c>
      <c r="I451" t="s">
        <v>37</v>
      </c>
      <c r="K451" t="s">
        <v>40504</v>
      </c>
      <c r="L451" t="b">
        <v>0</v>
      </c>
      <c r="M451" t="s">
        <v>7413</v>
      </c>
      <c r="N451" t="s">
        <v>40505</v>
      </c>
    </row>
    <row r="452" spans="1:14" x14ac:dyDescent="0.3">
      <c r="A452" t="s">
        <v>40171</v>
      </c>
      <c r="B452" t="s">
        <v>40375</v>
      </c>
      <c r="C452" t="s">
        <v>40506</v>
      </c>
      <c r="D452" t="s">
        <v>25</v>
      </c>
      <c r="E452" t="s">
        <v>40267</v>
      </c>
      <c r="F452">
        <v>11200</v>
      </c>
      <c r="I452" t="s">
        <v>4185</v>
      </c>
      <c r="J452" t="s">
        <v>40436</v>
      </c>
      <c r="K452" t="s">
        <v>40507</v>
      </c>
      <c r="L452" t="b">
        <v>0</v>
      </c>
      <c r="M452" t="s">
        <v>7413</v>
      </c>
      <c r="N452" t="s">
        <v>40508</v>
      </c>
    </row>
    <row r="453" spans="1:14" x14ac:dyDescent="0.3">
      <c r="A453" t="s">
        <v>40171</v>
      </c>
      <c r="B453" t="s">
        <v>40375</v>
      </c>
      <c r="C453" t="s">
        <v>40509</v>
      </c>
      <c r="D453" t="s">
        <v>74</v>
      </c>
      <c r="E453" t="s">
        <v>40267</v>
      </c>
      <c r="F453">
        <v>11700</v>
      </c>
      <c r="J453" t="s">
        <v>40510</v>
      </c>
      <c r="K453" t="s">
        <v>40511</v>
      </c>
      <c r="L453" t="b">
        <v>0</v>
      </c>
      <c r="M453" t="s">
        <v>7413</v>
      </c>
      <c r="N453" t="s">
        <v>40512</v>
      </c>
    </row>
    <row r="454" spans="1:14" x14ac:dyDescent="0.3">
      <c r="A454" t="s">
        <v>40171</v>
      </c>
      <c r="B454" t="s">
        <v>40306</v>
      </c>
      <c r="C454" t="s">
        <v>40513</v>
      </c>
      <c r="D454" t="s">
        <v>25</v>
      </c>
      <c r="E454" t="s">
        <v>40267</v>
      </c>
      <c r="F454">
        <v>17700</v>
      </c>
      <c r="I454" t="s">
        <v>37</v>
      </c>
      <c r="J454" t="s">
        <v>40514</v>
      </c>
      <c r="K454" t="s">
        <v>40515</v>
      </c>
      <c r="L454" t="b">
        <v>0</v>
      </c>
      <c r="M454" t="s">
        <v>7413</v>
      </c>
      <c r="N454" t="s">
        <v>40516</v>
      </c>
    </row>
    <row r="455" spans="1:14" x14ac:dyDescent="0.3">
      <c r="A455" t="s">
        <v>40171</v>
      </c>
      <c r="B455" t="s">
        <v>40276</v>
      </c>
      <c r="C455" t="s">
        <v>40517</v>
      </c>
      <c r="D455" t="s">
        <v>1312</v>
      </c>
      <c r="E455" t="s">
        <v>40267</v>
      </c>
      <c r="F455">
        <v>1900</v>
      </c>
      <c r="I455" t="s">
        <v>4185</v>
      </c>
      <c r="J455" t="s">
        <v>40518</v>
      </c>
      <c r="K455" t="s">
        <v>40519</v>
      </c>
      <c r="L455" t="b">
        <v>0</v>
      </c>
      <c r="M455" t="s">
        <v>7413</v>
      </c>
      <c r="N455" t="s">
        <v>40520</v>
      </c>
    </row>
    <row r="456" spans="1:14" x14ac:dyDescent="0.3">
      <c r="A456" t="s">
        <v>40171</v>
      </c>
      <c r="B456" t="s">
        <v>40388</v>
      </c>
      <c r="C456" t="s">
        <v>40521</v>
      </c>
      <c r="D456" t="s">
        <v>25</v>
      </c>
      <c r="E456" t="s">
        <v>40267</v>
      </c>
      <c r="F456">
        <v>7200</v>
      </c>
      <c r="I456" t="s">
        <v>4185</v>
      </c>
      <c r="J456" t="s">
        <v>40522</v>
      </c>
      <c r="K456" t="s">
        <v>40523</v>
      </c>
      <c r="L456" t="b">
        <v>0</v>
      </c>
      <c r="M456" t="s">
        <v>7413</v>
      </c>
      <c r="N456" t="s">
        <v>40524</v>
      </c>
    </row>
    <row r="457" spans="1:14" x14ac:dyDescent="0.3">
      <c r="A457" t="s">
        <v>40171</v>
      </c>
      <c r="B457" t="s">
        <v>40332</v>
      </c>
      <c r="C457" t="s">
        <v>40525</v>
      </c>
      <c r="D457" t="s">
        <v>193</v>
      </c>
      <c r="E457" t="s">
        <v>40267</v>
      </c>
      <c r="F457">
        <v>12200</v>
      </c>
      <c r="I457" t="s">
        <v>4185</v>
      </c>
      <c r="K457" t="s">
        <v>40526</v>
      </c>
      <c r="L457" t="b">
        <v>0</v>
      </c>
      <c r="M457" t="s">
        <v>7413</v>
      </c>
      <c r="N457" t="s">
        <v>40527</v>
      </c>
    </row>
    <row r="458" spans="1:14" x14ac:dyDescent="0.3">
      <c r="A458" t="s">
        <v>40171</v>
      </c>
      <c r="B458" t="s">
        <v>40388</v>
      </c>
      <c r="C458" t="s">
        <v>40528</v>
      </c>
      <c r="D458" t="s">
        <v>25</v>
      </c>
      <c r="E458" t="s">
        <v>40267</v>
      </c>
      <c r="F458">
        <v>7000</v>
      </c>
      <c r="I458" t="s">
        <v>4185</v>
      </c>
      <c r="J458" t="s">
        <v>40390</v>
      </c>
      <c r="K458" t="s">
        <v>40529</v>
      </c>
      <c r="L458" t="b">
        <v>0</v>
      </c>
      <c r="M458" t="s">
        <v>7413</v>
      </c>
      <c r="N458" t="s">
        <v>40530</v>
      </c>
    </row>
    <row r="459" spans="1:14" x14ac:dyDescent="0.3">
      <c r="A459" t="s">
        <v>40171</v>
      </c>
      <c r="B459" t="s">
        <v>40306</v>
      </c>
      <c r="C459" t="s">
        <v>40531</v>
      </c>
      <c r="D459" t="s">
        <v>46</v>
      </c>
      <c r="E459" t="s">
        <v>40267</v>
      </c>
      <c r="F459">
        <v>19000</v>
      </c>
      <c r="I459" t="s">
        <v>37</v>
      </c>
      <c r="J459" t="s">
        <v>40532</v>
      </c>
      <c r="K459" t="s">
        <v>40533</v>
      </c>
      <c r="L459" t="b">
        <v>0</v>
      </c>
      <c r="M459" t="s">
        <v>7413</v>
      </c>
      <c r="N459" t="s">
        <v>40534</v>
      </c>
    </row>
    <row r="460" spans="1:14" x14ac:dyDescent="0.3">
      <c r="A460" t="s">
        <v>40171</v>
      </c>
      <c r="B460" t="s">
        <v>40306</v>
      </c>
      <c r="C460" t="s">
        <v>40535</v>
      </c>
      <c r="D460" t="s">
        <v>46</v>
      </c>
      <c r="E460" t="s">
        <v>40267</v>
      </c>
      <c r="F460">
        <v>8800</v>
      </c>
      <c r="I460" t="s">
        <v>37</v>
      </c>
      <c r="K460" t="s">
        <v>40536</v>
      </c>
      <c r="L460" t="b">
        <v>0</v>
      </c>
      <c r="M460" t="s">
        <v>7413</v>
      </c>
      <c r="N460" t="s">
        <v>40309</v>
      </c>
    </row>
    <row r="461" spans="1:14" x14ac:dyDescent="0.3">
      <c r="A461" t="s">
        <v>40171</v>
      </c>
      <c r="B461" t="s">
        <v>40284</v>
      </c>
      <c r="C461" t="s">
        <v>40537</v>
      </c>
      <c r="D461" t="s">
        <v>46</v>
      </c>
      <c r="E461" t="s">
        <v>40267</v>
      </c>
      <c r="F461">
        <v>9000</v>
      </c>
      <c r="I461" t="s">
        <v>4185</v>
      </c>
      <c r="J461" t="s">
        <v>40286</v>
      </c>
      <c r="K461" t="s">
        <v>40538</v>
      </c>
      <c r="L461" t="b">
        <v>0</v>
      </c>
      <c r="M461" t="s">
        <v>7413</v>
      </c>
      <c r="N461" t="s">
        <v>40539</v>
      </c>
    </row>
    <row r="462" spans="1:14" x14ac:dyDescent="0.3">
      <c r="A462" t="s">
        <v>40171</v>
      </c>
      <c r="B462" t="s">
        <v>40408</v>
      </c>
      <c r="C462" t="s">
        <v>40540</v>
      </c>
      <c r="D462" t="s">
        <v>25</v>
      </c>
      <c r="E462" t="s">
        <v>40267</v>
      </c>
      <c r="F462">
        <v>4800</v>
      </c>
      <c r="I462" t="s">
        <v>4185</v>
      </c>
      <c r="J462" t="s">
        <v>40410</v>
      </c>
      <c r="K462" t="s">
        <v>40541</v>
      </c>
      <c r="L462" t="b">
        <v>0</v>
      </c>
      <c r="M462" t="s">
        <v>7413</v>
      </c>
      <c r="N462" t="s">
        <v>40542</v>
      </c>
    </row>
    <row r="463" spans="1:14" x14ac:dyDescent="0.3">
      <c r="A463" t="s">
        <v>40171</v>
      </c>
      <c r="B463" t="s">
        <v>40289</v>
      </c>
      <c r="C463" t="s">
        <v>40543</v>
      </c>
      <c r="D463" t="s">
        <v>25</v>
      </c>
      <c r="E463" t="s">
        <v>40267</v>
      </c>
      <c r="F463">
        <v>6300</v>
      </c>
      <c r="I463" t="s">
        <v>4185</v>
      </c>
      <c r="J463" t="s">
        <v>40544</v>
      </c>
      <c r="K463" t="s">
        <v>40545</v>
      </c>
      <c r="L463" t="b">
        <v>0</v>
      </c>
      <c r="M463" t="s">
        <v>7413</v>
      </c>
      <c r="N463" t="s">
        <v>40351</v>
      </c>
    </row>
    <row r="464" spans="1:14" x14ac:dyDescent="0.3">
      <c r="A464" t="s">
        <v>40171</v>
      </c>
      <c r="B464" t="s">
        <v>40318</v>
      </c>
      <c r="C464" t="s">
        <v>40352</v>
      </c>
      <c r="D464" t="s">
        <v>25</v>
      </c>
      <c r="E464" t="s">
        <v>40267</v>
      </c>
      <c r="F464">
        <v>2600</v>
      </c>
      <c r="I464" t="s">
        <v>4185</v>
      </c>
      <c r="J464" t="s">
        <v>40353</v>
      </c>
      <c r="K464" t="s">
        <v>40546</v>
      </c>
      <c r="L464" t="b">
        <v>0</v>
      </c>
      <c r="M464" t="s">
        <v>7413</v>
      </c>
      <c r="N464" t="s">
        <v>40419</v>
      </c>
    </row>
    <row r="465" spans="1:14" x14ac:dyDescent="0.3">
      <c r="A465" t="s">
        <v>40171</v>
      </c>
      <c r="B465" t="s">
        <v>33983</v>
      </c>
      <c r="C465" t="s">
        <v>40547</v>
      </c>
      <c r="D465" t="s">
        <v>25</v>
      </c>
      <c r="E465" t="s">
        <v>40267</v>
      </c>
      <c r="F465">
        <v>10800</v>
      </c>
      <c r="I465" t="s">
        <v>4185</v>
      </c>
      <c r="J465" t="s">
        <v>33985</v>
      </c>
      <c r="K465" t="s">
        <v>40548</v>
      </c>
      <c r="L465" t="b">
        <v>0</v>
      </c>
      <c r="M465" t="s">
        <v>7413</v>
      </c>
      <c r="N465" t="s">
        <v>40549</v>
      </c>
    </row>
    <row r="466" spans="1:14" x14ac:dyDescent="0.3">
      <c r="A466" t="s">
        <v>40171</v>
      </c>
      <c r="B466" t="s">
        <v>40294</v>
      </c>
      <c r="C466" t="s">
        <v>40550</v>
      </c>
      <c r="D466" t="s">
        <v>193</v>
      </c>
      <c r="E466" t="s">
        <v>40267</v>
      </c>
      <c r="F466">
        <v>13600</v>
      </c>
      <c r="I466" t="s">
        <v>37</v>
      </c>
      <c r="J466" t="s">
        <v>40296</v>
      </c>
      <c r="K466" t="s">
        <v>40551</v>
      </c>
      <c r="L466" t="b">
        <v>1</v>
      </c>
      <c r="M466" t="s">
        <v>7413</v>
      </c>
      <c r="N466" t="s">
        <v>40552</v>
      </c>
    </row>
    <row r="467" spans="1:14" x14ac:dyDescent="0.3">
      <c r="A467" t="s">
        <v>40171</v>
      </c>
      <c r="B467" t="s">
        <v>33857</v>
      </c>
      <c r="C467" t="s">
        <v>40553</v>
      </c>
      <c r="D467" t="s">
        <v>193</v>
      </c>
      <c r="E467" t="s">
        <v>40267</v>
      </c>
      <c r="F467">
        <v>9000</v>
      </c>
      <c r="I467" t="s">
        <v>37</v>
      </c>
      <c r="K467" t="s">
        <v>40554</v>
      </c>
      <c r="L467" t="b">
        <v>0</v>
      </c>
      <c r="M467" t="s">
        <v>7413</v>
      </c>
      <c r="N467" t="s">
        <v>40555</v>
      </c>
    </row>
    <row r="468" spans="1:14" x14ac:dyDescent="0.3">
      <c r="A468" t="s">
        <v>40171</v>
      </c>
      <c r="B468" t="s">
        <v>33857</v>
      </c>
      <c r="C468" t="s">
        <v>40556</v>
      </c>
      <c r="D468" t="s">
        <v>74</v>
      </c>
      <c r="E468" t="s">
        <v>40267</v>
      </c>
      <c r="F468">
        <v>9000</v>
      </c>
      <c r="I468" t="s">
        <v>4185</v>
      </c>
      <c r="K468" t="s">
        <v>40557</v>
      </c>
      <c r="L468" t="b">
        <v>0</v>
      </c>
      <c r="M468" t="s">
        <v>7413</v>
      </c>
      <c r="N468" t="s">
        <v>40558</v>
      </c>
    </row>
    <row r="469" spans="1:14" x14ac:dyDescent="0.3">
      <c r="A469" t="s">
        <v>40171</v>
      </c>
      <c r="B469" t="s">
        <v>40375</v>
      </c>
      <c r="C469" t="s">
        <v>40559</v>
      </c>
      <c r="D469" t="s">
        <v>25</v>
      </c>
      <c r="E469" t="s">
        <v>40267</v>
      </c>
      <c r="F469">
        <v>12400</v>
      </c>
      <c r="I469" t="s">
        <v>4185</v>
      </c>
      <c r="J469" t="s">
        <v>40560</v>
      </c>
      <c r="K469" t="s">
        <v>40561</v>
      </c>
      <c r="L469" t="b">
        <v>0</v>
      </c>
      <c r="M469" t="s">
        <v>7413</v>
      </c>
      <c r="N469" t="s">
        <v>40562</v>
      </c>
    </row>
    <row r="470" spans="1:14" x14ac:dyDescent="0.3">
      <c r="A470" t="s">
        <v>40171</v>
      </c>
      <c r="B470" t="s">
        <v>40375</v>
      </c>
      <c r="C470" t="s">
        <v>40563</v>
      </c>
      <c r="D470" t="s">
        <v>17</v>
      </c>
      <c r="E470" t="s">
        <v>40267</v>
      </c>
      <c r="F470">
        <v>28500</v>
      </c>
      <c r="I470" t="s">
        <v>37</v>
      </c>
      <c r="J470" t="s">
        <v>40564</v>
      </c>
      <c r="K470" t="s">
        <v>40565</v>
      </c>
      <c r="L470" t="b">
        <v>0</v>
      </c>
      <c r="M470" t="s">
        <v>7413</v>
      </c>
      <c r="N470" t="s">
        <v>40566</v>
      </c>
    </row>
    <row r="471" spans="1:14" x14ac:dyDescent="0.3">
      <c r="A471" t="s">
        <v>40171</v>
      </c>
      <c r="B471" t="s">
        <v>40306</v>
      </c>
      <c r="C471" t="s">
        <v>40567</v>
      </c>
      <c r="D471" t="s">
        <v>25</v>
      </c>
      <c r="E471" t="s">
        <v>40267</v>
      </c>
      <c r="F471">
        <v>13000</v>
      </c>
      <c r="I471" t="s">
        <v>37</v>
      </c>
      <c r="J471" t="s">
        <v>40568</v>
      </c>
      <c r="K471" t="s">
        <v>40569</v>
      </c>
      <c r="L471" t="b">
        <v>0</v>
      </c>
      <c r="M471" t="s">
        <v>7413</v>
      </c>
      <c r="N471" t="s">
        <v>40570</v>
      </c>
    </row>
    <row r="472" spans="1:14" x14ac:dyDescent="0.3">
      <c r="A472" t="s">
        <v>40171</v>
      </c>
      <c r="B472" t="s">
        <v>40276</v>
      </c>
      <c r="C472" t="s">
        <v>40571</v>
      </c>
      <c r="D472" t="s">
        <v>25</v>
      </c>
      <c r="E472" t="s">
        <v>40267</v>
      </c>
      <c r="F472">
        <v>27000</v>
      </c>
      <c r="I472" t="s">
        <v>37</v>
      </c>
      <c r="J472" t="s">
        <v>40572</v>
      </c>
      <c r="K472" t="s">
        <v>40573</v>
      </c>
      <c r="L472" t="b">
        <v>0</v>
      </c>
      <c r="M472" t="s">
        <v>7413</v>
      </c>
      <c r="N472" t="s">
        <v>40574</v>
      </c>
    </row>
    <row r="473" spans="1:14" x14ac:dyDescent="0.3">
      <c r="A473" t="s">
        <v>40171</v>
      </c>
      <c r="B473" t="s">
        <v>40388</v>
      </c>
      <c r="C473" t="s">
        <v>40575</v>
      </c>
      <c r="D473" t="s">
        <v>25</v>
      </c>
      <c r="E473" t="s">
        <v>40267</v>
      </c>
      <c r="F473">
        <v>7500</v>
      </c>
      <c r="I473" t="s">
        <v>4185</v>
      </c>
      <c r="J473" t="s">
        <v>40522</v>
      </c>
      <c r="K473" t="s">
        <v>40576</v>
      </c>
      <c r="L473" t="b">
        <v>0</v>
      </c>
      <c r="M473" t="s">
        <v>7413</v>
      </c>
      <c r="N473" t="s">
        <v>40577</v>
      </c>
    </row>
    <row r="474" spans="1:14" x14ac:dyDescent="0.3">
      <c r="A474" t="s">
        <v>40171</v>
      </c>
      <c r="B474" t="s">
        <v>40397</v>
      </c>
      <c r="C474" t="s">
        <v>40578</v>
      </c>
      <c r="D474" t="s">
        <v>25</v>
      </c>
      <c r="E474" t="s">
        <v>40267</v>
      </c>
      <c r="F474">
        <v>7000</v>
      </c>
      <c r="I474" t="s">
        <v>4185</v>
      </c>
      <c r="J474" t="s">
        <v>40579</v>
      </c>
      <c r="K474" t="s">
        <v>40580</v>
      </c>
      <c r="L474" t="b">
        <v>0</v>
      </c>
      <c r="M474" t="s">
        <v>7413</v>
      </c>
      <c r="N474" t="s">
        <v>40581</v>
      </c>
    </row>
    <row r="475" spans="1:14" x14ac:dyDescent="0.3">
      <c r="A475" t="s">
        <v>40171</v>
      </c>
      <c r="B475" t="s">
        <v>40276</v>
      </c>
      <c r="C475" t="s">
        <v>40582</v>
      </c>
      <c r="D475" t="s">
        <v>32</v>
      </c>
      <c r="E475" t="s">
        <v>40267</v>
      </c>
      <c r="F475">
        <v>43000</v>
      </c>
      <c r="I475" t="s">
        <v>4185</v>
      </c>
      <c r="J475" t="s">
        <v>40583</v>
      </c>
      <c r="K475" t="s">
        <v>40584</v>
      </c>
      <c r="L475" t="b">
        <v>0</v>
      </c>
      <c r="M475" t="s">
        <v>7413</v>
      </c>
      <c r="N475" t="s">
        <v>40585</v>
      </c>
    </row>
    <row r="476" spans="1:14" x14ac:dyDescent="0.3">
      <c r="A476" t="s">
        <v>40171</v>
      </c>
      <c r="B476" t="s">
        <v>40306</v>
      </c>
      <c r="C476" t="s">
        <v>40586</v>
      </c>
      <c r="D476" t="s">
        <v>46</v>
      </c>
      <c r="E476" t="s">
        <v>40267</v>
      </c>
      <c r="F476">
        <v>6200</v>
      </c>
      <c r="I476" t="s">
        <v>37</v>
      </c>
      <c r="K476" t="s">
        <v>40587</v>
      </c>
      <c r="L476" t="b">
        <v>0</v>
      </c>
      <c r="M476" t="s">
        <v>7413</v>
      </c>
      <c r="N476" t="s">
        <v>40404</v>
      </c>
    </row>
    <row r="477" spans="1:14" x14ac:dyDescent="0.3">
      <c r="A477" t="s">
        <v>40171</v>
      </c>
      <c r="B477" t="s">
        <v>40306</v>
      </c>
      <c r="C477" t="s">
        <v>40588</v>
      </c>
      <c r="D477" t="s">
        <v>193</v>
      </c>
      <c r="E477" t="s">
        <v>40267</v>
      </c>
      <c r="F477">
        <v>24000</v>
      </c>
      <c r="I477" t="s">
        <v>4185</v>
      </c>
      <c r="J477" t="s">
        <v>40589</v>
      </c>
      <c r="K477" t="s">
        <v>40590</v>
      </c>
      <c r="L477" t="b">
        <v>0</v>
      </c>
      <c r="M477" t="s">
        <v>7413</v>
      </c>
      <c r="N477" t="s">
        <v>40591</v>
      </c>
    </row>
    <row r="478" spans="1:14" x14ac:dyDescent="0.3">
      <c r="A478" t="s">
        <v>40171</v>
      </c>
      <c r="B478" t="s">
        <v>40375</v>
      </c>
      <c r="C478" t="s">
        <v>40592</v>
      </c>
      <c r="D478" t="s">
        <v>25</v>
      </c>
      <c r="E478" t="s">
        <v>40267</v>
      </c>
      <c r="F478">
        <v>12750</v>
      </c>
      <c r="I478" t="s">
        <v>4185</v>
      </c>
      <c r="J478" t="s">
        <v>40436</v>
      </c>
      <c r="K478" t="s">
        <v>40593</v>
      </c>
      <c r="L478" t="b">
        <v>0</v>
      </c>
      <c r="M478" t="s">
        <v>7413</v>
      </c>
      <c r="N478" t="s">
        <v>40594</v>
      </c>
    </row>
    <row r="479" spans="1:14" x14ac:dyDescent="0.3">
      <c r="A479" t="s">
        <v>40171</v>
      </c>
      <c r="B479" t="s">
        <v>40284</v>
      </c>
      <c r="C479" t="s">
        <v>40595</v>
      </c>
      <c r="D479" t="s">
        <v>46</v>
      </c>
      <c r="E479" t="s">
        <v>40267</v>
      </c>
      <c r="F479">
        <v>9400</v>
      </c>
      <c r="I479" t="s">
        <v>4185</v>
      </c>
      <c r="J479" t="s">
        <v>40286</v>
      </c>
      <c r="K479" t="s">
        <v>40596</v>
      </c>
      <c r="L479" t="b">
        <v>0</v>
      </c>
      <c r="M479" t="s">
        <v>7413</v>
      </c>
      <c r="N479" t="s">
        <v>40597</v>
      </c>
    </row>
    <row r="480" spans="1:14" x14ac:dyDescent="0.3">
      <c r="A480" t="s">
        <v>40171</v>
      </c>
      <c r="B480" t="s">
        <v>40294</v>
      </c>
      <c r="C480" t="s">
        <v>40598</v>
      </c>
      <c r="D480" t="s">
        <v>25</v>
      </c>
      <c r="E480" t="s">
        <v>40267</v>
      </c>
      <c r="F480">
        <v>7800</v>
      </c>
      <c r="I480" t="s">
        <v>37</v>
      </c>
      <c r="J480" t="s">
        <v>40303</v>
      </c>
      <c r="K480" t="s">
        <v>40599</v>
      </c>
      <c r="L480" t="b">
        <v>0</v>
      </c>
      <c r="M480" t="s">
        <v>7413</v>
      </c>
      <c r="N480" t="s">
        <v>40600</v>
      </c>
    </row>
    <row r="481" spans="1:14" x14ac:dyDescent="0.3">
      <c r="A481" t="s">
        <v>40171</v>
      </c>
      <c r="B481" t="s">
        <v>40294</v>
      </c>
      <c r="C481" t="s">
        <v>40601</v>
      </c>
      <c r="D481" t="s">
        <v>25</v>
      </c>
      <c r="E481" t="s">
        <v>40267</v>
      </c>
      <c r="F481">
        <v>2200</v>
      </c>
      <c r="I481" t="s">
        <v>4185</v>
      </c>
      <c r="J481" t="s">
        <v>40296</v>
      </c>
      <c r="K481" t="s">
        <v>40602</v>
      </c>
      <c r="L481" t="b">
        <v>0</v>
      </c>
      <c r="M481" t="s">
        <v>7413</v>
      </c>
      <c r="N481" t="s">
        <v>40603</v>
      </c>
    </row>
    <row r="482" spans="1:14" x14ac:dyDescent="0.3">
      <c r="A482" t="s">
        <v>14</v>
      </c>
      <c r="B482" t="s">
        <v>120</v>
      </c>
      <c r="C482" t="s">
        <v>121</v>
      </c>
      <c r="D482" t="s">
        <v>25</v>
      </c>
      <c r="E482" t="s">
        <v>122</v>
      </c>
      <c r="F482">
        <v>2000</v>
      </c>
      <c r="I482" t="s">
        <v>75</v>
      </c>
      <c r="J482" t="s">
        <v>123</v>
      </c>
      <c r="K482" t="s">
        <v>124</v>
      </c>
      <c r="L482" t="b">
        <v>0</v>
      </c>
      <c r="M482" t="s">
        <v>125</v>
      </c>
      <c r="N482" t="s">
        <v>126</v>
      </c>
    </row>
    <row r="483" spans="1:14" x14ac:dyDescent="0.3">
      <c r="A483" t="s">
        <v>14</v>
      </c>
      <c r="B483" t="s">
        <v>120</v>
      </c>
      <c r="C483" t="s">
        <v>127</v>
      </c>
      <c r="D483" t="s">
        <v>25</v>
      </c>
      <c r="E483" t="s">
        <v>122</v>
      </c>
      <c r="F483">
        <v>2000</v>
      </c>
      <c r="I483" t="s">
        <v>75</v>
      </c>
      <c r="J483" t="s">
        <v>123</v>
      </c>
      <c r="K483" t="s">
        <v>128</v>
      </c>
      <c r="L483" t="b">
        <v>0</v>
      </c>
      <c r="M483" t="s">
        <v>125</v>
      </c>
      <c r="N483" t="s">
        <v>126</v>
      </c>
    </row>
    <row r="484" spans="1:14" x14ac:dyDescent="0.3">
      <c r="A484" t="s">
        <v>14</v>
      </c>
      <c r="B484" t="s">
        <v>129</v>
      </c>
      <c r="C484" t="s">
        <v>130</v>
      </c>
      <c r="D484" t="s">
        <v>46</v>
      </c>
      <c r="E484" t="s">
        <v>122</v>
      </c>
      <c r="F484">
        <v>4000</v>
      </c>
      <c r="I484" t="s">
        <v>53</v>
      </c>
      <c r="J484" t="s">
        <v>80</v>
      </c>
      <c r="K484" t="s">
        <v>131</v>
      </c>
      <c r="L484" t="b">
        <v>0</v>
      </c>
      <c r="M484" t="s">
        <v>125</v>
      </c>
      <c r="N484" t="s">
        <v>132</v>
      </c>
    </row>
    <row r="485" spans="1:14" x14ac:dyDescent="0.3">
      <c r="A485" t="s">
        <v>14</v>
      </c>
      <c r="B485" t="s">
        <v>133</v>
      </c>
      <c r="C485" t="s">
        <v>134</v>
      </c>
      <c r="D485" t="s">
        <v>46</v>
      </c>
      <c r="E485" t="s">
        <v>122</v>
      </c>
      <c r="F485">
        <v>15000</v>
      </c>
      <c r="I485" t="s">
        <v>37</v>
      </c>
      <c r="J485" t="s">
        <v>135</v>
      </c>
      <c r="K485" t="s">
        <v>136</v>
      </c>
      <c r="L485" t="b">
        <v>0</v>
      </c>
      <c r="M485" t="s">
        <v>125</v>
      </c>
      <c r="N485" t="s">
        <v>137</v>
      </c>
    </row>
    <row r="486" spans="1:14" x14ac:dyDescent="0.3">
      <c r="A486" t="s">
        <v>14</v>
      </c>
      <c r="B486" t="s">
        <v>138</v>
      </c>
      <c r="C486" t="s">
        <v>139</v>
      </c>
      <c r="D486" t="s">
        <v>46</v>
      </c>
      <c r="E486" t="s">
        <v>122</v>
      </c>
      <c r="F486">
        <v>3000</v>
      </c>
      <c r="I486" t="s">
        <v>75</v>
      </c>
      <c r="J486" t="s">
        <v>140</v>
      </c>
      <c r="K486" t="s">
        <v>141</v>
      </c>
      <c r="L486" t="b">
        <v>0</v>
      </c>
      <c r="M486" t="s">
        <v>125</v>
      </c>
      <c r="N486" t="s">
        <v>142</v>
      </c>
    </row>
    <row r="487" spans="1:14" x14ac:dyDescent="0.3">
      <c r="A487" t="s">
        <v>14</v>
      </c>
      <c r="B487" t="s">
        <v>120</v>
      </c>
      <c r="C487" t="s">
        <v>143</v>
      </c>
      <c r="D487" t="s">
        <v>25</v>
      </c>
      <c r="E487" t="s">
        <v>122</v>
      </c>
      <c r="F487">
        <v>2000</v>
      </c>
      <c r="I487" t="s">
        <v>75</v>
      </c>
      <c r="J487" t="s">
        <v>123</v>
      </c>
      <c r="K487" t="s">
        <v>144</v>
      </c>
      <c r="L487" t="b">
        <v>0</v>
      </c>
      <c r="M487" t="s">
        <v>125</v>
      </c>
      <c r="N487" t="s">
        <v>126</v>
      </c>
    </row>
    <row r="488" spans="1:14" x14ac:dyDescent="0.3">
      <c r="A488" t="s">
        <v>14</v>
      </c>
      <c r="B488" t="s">
        <v>120</v>
      </c>
      <c r="C488" t="s">
        <v>145</v>
      </c>
      <c r="D488" t="s">
        <v>25</v>
      </c>
      <c r="E488" t="s">
        <v>122</v>
      </c>
      <c r="F488">
        <v>2000</v>
      </c>
      <c r="I488" t="s">
        <v>75</v>
      </c>
      <c r="J488" t="s">
        <v>123</v>
      </c>
      <c r="K488" t="s">
        <v>146</v>
      </c>
      <c r="L488" t="b">
        <v>0</v>
      </c>
      <c r="M488" t="s">
        <v>125</v>
      </c>
      <c r="N488" t="s">
        <v>126</v>
      </c>
    </row>
    <row r="489" spans="1:14" x14ac:dyDescent="0.3">
      <c r="A489" t="s">
        <v>14</v>
      </c>
      <c r="B489" t="s">
        <v>133</v>
      </c>
      <c r="C489" t="s">
        <v>147</v>
      </c>
      <c r="D489" t="s">
        <v>148</v>
      </c>
      <c r="E489" t="s">
        <v>122</v>
      </c>
      <c r="F489">
        <v>10000</v>
      </c>
      <c r="I489" t="s">
        <v>37</v>
      </c>
      <c r="J489" t="s">
        <v>149</v>
      </c>
      <c r="K489" t="s">
        <v>150</v>
      </c>
      <c r="L489" t="b">
        <v>0</v>
      </c>
      <c r="M489" t="s">
        <v>125</v>
      </c>
      <c r="N489" t="s">
        <v>151</v>
      </c>
    </row>
    <row r="490" spans="1:14" x14ac:dyDescent="0.3">
      <c r="A490" t="s">
        <v>14</v>
      </c>
      <c r="B490" t="s">
        <v>129</v>
      </c>
      <c r="C490" t="s">
        <v>152</v>
      </c>
      <c r="D490" t="s">
        <v>46</v>
      </c>
      <c r="E490" t="s">
        <v>122</v>
      </c>
      <c r="F490">
        <v>4000</v>
      </c>
      <c r="I490" t="s">
        <v>53</v>
      </c>
      <c r="J490" t="s">
        <v>153</v>
      </c>
      <c r="K490" t="s">
        <v>154</v>
      </c>
      <c r="L490" t="b">
        <v>0</v>
      </c>
      <c r="M490" t="s">
        <v>125</v>
      </c>
      <c r="N490" t="s">
        <v>155</v>
      </c>
    </row>
    <row r="491" spans="1:14" x14ac:dyDescent="0.3">
      <c r="A491" t="s">
        <v>14</v>
      </c>
      <c r="B491" t="s">
        <v>133</v>
      </c>
      <c r="C491" t="s">
        <v>156</v>
      </c>
      <c r="D491" t="s">
        <v>46</v>
      </c>
      <c r="E491" t="s">
        <v>122</v>
      </c>
      <c r="F491">
        <v>15000</v>
      </c>
      <c r="I491" t="s">
        <v>37</v>
      </c>
      <c r="J491" t="s">
        <v>135</v>
      </c>
      <c r="K491" t="s">
        <v>157</v>
      </c>
      <c r="L491" t="b">
        <v>1</v>
      </c>
      <c r="M491" t="s">
        <v>125</v>
      </c>
      <c r="N491" t="s">
        <v>158</v>
      </c>
    </row>
    <row r="492" spans="1:14" x14ac:dyDescent="0.3">
      <c r="A492" t="s">
        <v>14</v>
      </c>
      <c r="B492" t="s">
        <v>120</v>
      </c>
      <c r="C492" t="s">
        <v>159</v>
      </c>
      <c r="D492" t="s">
        <v>25</v>
      </c>
      <c r="E492" t="s">
        <v>122</v>
      </c>
      <c r="F492">
        <v>2000</v>
      </c>
      <c r="I492" t="s">
        <v>75</v>
      </c>
      <c r="J492" t="s">
        <v>123</v>
      </c>
      <c r="K492" t="s">
        <v>160</v>
      </c>
      <c r="L492" t="b">
        <v>0</v>
      </c>
      <c r="M492" t="s">
        <v>125</v>
      </c>
      <c r="N492" t="s">
        <v>126</v>
      </c>
    </row>
    <row r="493" spans="1:14" x14ac:dyDescent="0.3">
      <c r="A493" t="s">
        <v>14</v>
      </c>
      <c r="B493" t="s">
        <v>120</v>
      </c>
      <c r="C493" t="s">
        <v>161</v>
      </c>
      <c r="D493" t="s">
        <v>25</v>
      </c>
      <c r="E493" t="s">
        <v>122</v>
      </c>
      <c r="F493">
        <v>2000</v>
      </c>
      <c r="I493" t="s">
        <v>75</v>
      </c>
      <c r="J493" t="s">
        <v>123</v>
      </c>
      <c r="K493" t="s">
        <v>162</v>
      </c>
      <c r="L493" t="b">
        <v>0</v>
      </c>
      <c r="M493" t="s">
        <v>125</v>
      </c>
      <c r="N493" t="s">
        <v>126</v>
      </c>
    </row>
    <row r="494" spans="1:14" x14ac:dyDescent="0.3">
      <c r="A494" t="s">
        <v>14</v>
      </c>
      <c r="B494" t="s">
        <v>138</v>
      </c>
      <c r="C494" t="s">
        <v>163</v>
      </c>
      <c r="D494" t="s">
        <v>46</v>
      </c>
      <c r="E494" t="s">
        <v>122</v>
      </c>
      <c r="F494">
        <v>3000</v>
      </c>
      <c r="I494" t="s">
        <v>75</v>
      </c>
      <c r="J494" t="s">
        <v>140</v>
      </c>
      <c r="K494" t="s">
        <v>164</v>
      </c>
      <c r="L494" t="b">
        <v>0</v>
      </c>
      <c r="M494" t="s">
        <v>125</v>
      </c>
      <c r="N494" t="s">
        <v>142</v>
      </c>
    </row>
    <row r="495" spans="1:14" x14ac:dyDescent="0.3">
      <c r="A495" t="s">
        <v>14</v>
      </c>
      <c r="B495" t="s">
        <v>129</v>
      </c>
      <c r="C495" t="s">
        <v>165</v>
      </c>
      <c r="D495" t="s">
        <v>25</v>
      </c>
      <c r="E495" t="s">
        <v>122</v>
      </c>
      <c r="F495">
        <v>3000</v>
      </c>
      <c r="I495" t="s">
        <v>53</v>
      </c>
      <c r="J495" t="s">
        <v>80</v>
      </c>
      <c r="K495" t="s">
        <v>166</v>
      </c>
      <c r="L495" t="b">
        <v>0</v>
      </c>
      <c r="M495" t="s">
        <v>125</v>
      </c>
      <c r="N495" t="s">
        <v>155</v>
      </c>
    </row>
    <row r="496" spans="1:14" x14ac:dyDescent="0.3">
      <c r="A496" t="s">
        <v>14</v>
      </c>
      <c r="B496" t="s">
        <v>120</v>
      </c>
      <c r="C496" t="s">
        <v>167</v>
      </c>
      <c r="D496" t="s">
        <v>25</v>
      </c>
      <c r="E496" t="s">
        <v>122</v>
      </c>
      <c r="F496">
        <v>2000</v>
      </c>
      <c r="I496" t="s">
        <v>75</v>
      </c>
      <c r="J496" t="s">
        <v>123</v>
      </c>
      <c r="K496" t="s">
        <v>168</v>
      </c>
      <c r="L496" t="b">
        <v>0</v>
      </c>
      <c r="M496" t="s">
        <v>125</v>
      </c>
      <c r="N496" t="s">
        <v>126</v>
      </c>
    </row>
    <row r="497" spans="1:14" x14ac:dyDescent="0.3">
      <c r="A497" t="s">
        <v>14</v>
      </c>
      <c r="B497" t="s">
        <v>129</v>
      </c>
      <c r="C497" t="s">
        <v>169</v>
      </c>
      <c r="D497" t="s">
        <v>25</v>
      </c>
      <c r="E497" t="s">
        <v>122</v>
      </c>
      <c r="F497">
        <v>3000</v>
      </c>
      <c r="I497" t="s">
        <v>53</v>
      </c>
      <c r="J497" t="s">
        <v>80</v>
      </c>
      <c r="K497" t="s">
        <v>170</v>
      </c>
      <c r="L497" t="b">
        <v>0</v>
      </c>
      <c r="M497" t="s">
        <v>125</v>
      </c>
      <c r="N497" t="s">
        <v>171</v>
      </c>
    </row>
    <row r="498" spans="1:14" x14ac:dyDescent="0.3">
      <c r="A498" t="s">
        <v>14</v>
      </c>
      <c r="B498" t="s">
        <v>138</v>
      </c>
      <c r="C498" t="s">
        <v>172</v>
      </c>
      <c r="D498" t="s">
        <v>46</v>
      </c>
      <c r="E498" t="s">
        <v>122</v>
      </c>
      <c r="F498">
        <v>3000</v>
      </c>
      <c r="I498" t="s">
        <v>75</v>
      </c>
      <c r="J498" t="s">
        <v>140</v>
      </c>
      <c r="K498" t="s">
        <v>173</v>
      </c>
      <c r="L498" t="b">
        <v>0</v>
      </c>
      <c r="M498" t="s">
        <v>125</v>
      </c>
      <c r="N498" t="s">
        <v>142</v>
      </c>
    </row>
    <row r="499" spans="1:14" x14ac:dyDescent="0.3">
      <c r="A499" t="s">
        <v>14</v>
      </c>
      <c r="B499" t="s">
        <v>138</v>
      </c>
      <c r="C499" t="s">
        <v>174</v>
      </c>
      <c r="D499" t="s">
        <v>46</v>
      </c>
      <c r="E499" t="s">
        <v>122</v>
      </c>
      <c r="F499">
        <v>3000</v>
      </c>
      <c r="I499" t="s">
        <v>75</v>
      </c>
      <c r="J499" t="s">
        <v>140</v>
      </c>
      <c r="K499" t="s">
        <v>175</v>
      </c>
      <c r="L499" t="b">
        <v>0</v>
      </c>
      <c r="M499" t="s">
        <v>125</v>
      </c>
      <c r="N499" t="s">
        <v>142</v>
      </c>
    </row>
    <row r="500" spans="1:14" x14ac:dyDescent="0.3">
      <c r="A500" t="s">
        <v>43550</v>
      </c>
      <c r="B500" t="s">
        <v>43625</v>
      </c>
      <c r="C500" t="s">
        <v>43626</v>
      </c>
      <c r="D500" t="s">
        <v>46</v>
      </c>
      <c r="E500" t="s">
        <v>43627</v>
      </c>
      <c r="I500" t="s">
        <v>37</v>
      </c>
      <c r="J500" t="s">
        <v>43628</v>
      </c>
      <c r="K500" t="s">
        <v>43629</v>
      </c>
      <c r="L500" t="b">
        <v>0</v>
      </c>
      <c r="M500" t="s">
        <v>19</v>
      </c>
      <c r="N500" t="s">
        <v>43630</v>
      </c>
    </row>
    <row r="501" spans="1:14" x14ac:dyDescent="0.3">
      <c r="A501" t="s">
        <v>43550</v>
      </c>
      <c r="B501" t="s">
        <v>43625</v>
      </c>
      <c r="C501" t="s">
        <v>43631</v>
      </c>
      <c r="D501" t="s">
        <v>46</v>
      </c>
      <c r="E501" t="s">
        <v>43627</v>
      </c>
      <c r="I501" t="s">
        <v>37</v>
      </c>
      <c r="J501" t="s">
        <v>43632</v>
      </c>
      <c r="K501" t="s">
        <v>43633</v>
      </c>
      <c r="L501" t="b">
        <v>0</v>
      </c>
      <c r="M501" t="s">
        <v>19</v>
      </c>
      <c r="N501" t="s">
        <v>43634</v>
      </c>
    </row>
    <row r="502" spans="1:14" x14ac:dyDescent="0.3">
      <c r="A502" t="s">
        <v>43550</v>
      </c>
      <c r="B502" t="s">
        <v>43625</v>
      </c>
      <c r="C502" t="s">
        <v>43635</v>
      </c>
      <c r="D502" t="s">
        <v>46</v>
      </c>
      <c r="E502" t="s">
        <v>43627</v>
      </c>
      <c r="I502" t="s">
        <v>37</v>
      </c>
      <c r="J502" t="s">
        <v>1235</v>
      </c>
      <c r="K502" t="s">
        <v>43636</v>
      </c>
      <c r="L502" t="b">
        <v>0</v>
      </c>
      <c r="M502" t="s">
        <v>19</v>
      </c>
      <c r="N502" t="s">
        <v>43637</v>
      </c>
    </row>
    <row r="503" spans="1:14" x14ac:dyDescent="0.3">
      <c r="A503" t="s">
        <v>43550</v>
      </c>
      <c r="B503" t="s">
        <v>43625</v>
      </c>
      <c r="C503" t="s">
        <v>43638</v>
      </c>
      <c r="D503" t="s">
        <v>46</v>
      </c>
      <c r="E503" t="s">
        <v>43627</v>
      </c>
      <c r="I503" t="s">
        <v>37</v>
      </c>
      <c r="J503" t="s">
        <v>43639</v>
      </c>
      <c r="K503" t="s">
        <v>43640</v>
      </c>
      <c r="L503" t="b">
        <v>0</v>
      </c>
      <c r="M503" t="s">
        <v>19</v>
      </c>
      <c r="N503" t="s">
        <v>43641</v>
      </c>
    </row>
    <row r="504" spans="1:14" x14ac:dyDescent="0.3">
      <c r="A504" t="s">
        <v>43550</v>
      </c>
      <c r="B504" t="s">
        <v>43625</v>
      </c>
      <c r="C504" t="s">
        <v>43642</v>
      </c>
      <c r="D504" t="s">
        <v>46</v>
      </c>
      <c r="E504" t="s">
        <v>43627</v>
      </c>
      <c r="I504" t="s">
        <v>37</v>
      </c>
      <c r="J504" t="s">
        <v>43643</v>
      </c>
      <c r="K504" t="s">
        <v>43644</v>
      </c>
      <c r="L504" t="b">
        <v>0</v>
      </c>
      <c r="M504" t="s">
        <v>19</v>
      </c>
      <c r="N504" t="s">
        <v>43645</v>
      </c>
    </row>
    <row r="505" spans="1:14" x14ac:dyDescent="0.3">
      <c r="A505" t="s">
        <v>43550</v>
      </c>
      <c r="B505" t="s">
        <v>43625</v>
      </c>
      <c r="C505" t="s">
        <v>43646</v>
      </c>
      <c r="D505" t="s">
        <v>46</v>
      </c>
      <c r="E505" t="s">
        <v>43627</v>
      </c>
      <c r="I505" t="s">
        <v>37</v>
      </c>
      <c r="J505" t="s">
        <v>43639</v>
      </c>
      <c r="K505" t="s">
        <v>43647</v>
      </c>
      <c r="L505" t="b">
        <v>0</v>
      </c>
      <c r="M505" t="s">
        <v>19</v>
      </c>
      <c r="N505" t="s">
        <v>43641</v>
      </c>
    </row>
    <row r="506" spans="1:14" x14ac:dyDescent="0.3">
      <c r="A506" t="s">
        <v>13891</v>
      </c>
      <c r="B506" t="s">
        <v>14340</v>
      </c>
      <c r="C506" t="s">
        <v>14341</v>
      </c>
      <c r="D506">
        <v>2019</v>
      </c>
      <c r="E506" t="s">
        <v>14342</v>
      </c>
      <c r="F506">
        <v>7000</v>
      </c>
      <c r="I506" t="s">
        <v>53</v>
      </c>
      <c r="J506" t="s">
        <v>14343</v>
      </c>
      <c r="K506" t="s">
        <v>14344</v>
      </c>
      <c r="L506" t="b">
        <v>0</v>
      </c>
      <c r="M506" t="s">
        <v>125</v>
      </c>
    </row>
    <row r="507" spans="1:14" x14ac:dyDescent="0.3">
      <c r="A507" t="s">
        <v>13891</v>
      </c>
      <c r="B507" t="s">
        <v>14345</v>
      </c>
      <c r="C507" t="s">
        <v>14346</v>
      </c>
      <c r="D507">
        <v>2018</v>
      </c>
      <c r="E507" t="s">
        <v>14342</v>
      </c>
      <c r="F507">
        <v>31500</v>
      </c>
      <c r="I507" t="s">
        <v>37</v>
      </c>
      <c r="K507" t="s">
        <v>14347</v>
      </c>
      <c r="L507" t="b">
        <v>0</v>
      </c>
      <c r="M507" t="s">
        <v>125</v>
      </c>
      <c r="N507" t="s">
        <v>14348</v>
      </c>
    </row>
    <row r="508" spans="1:14" x14ac:dyDescent="0.3">
      <c r="A508" t="s">
        <v>13891</v>
      </c>
      <c r="B508" t="s">
        <v>14349</v>
      </c>
      <c r="C508" t="s">
        <v>14350</v>
      </c>
      <c r="D508">
        <v>2020</v>
      </c>
      <c r="E508" t="s">
        <v>14342</v>
      </c>
      <c r="F508">
        <v>40300</v>
      </c>
      <c r="I508" t="s">
        <v>37</v>
      </c>
      <c r="J508" t="s">
        <v>14351</v>
      </c>
      <c r="K508" t="s">
        <v>14352</v>
      </c>
      <c r="L508" t="b">
        <v>0</v>
      </c>
      <c r="M508" t="s">
        <v>125</v>
      </c>
      <c r="N508" t="s">
        <v>14353</v>
      </c>
    </row>
    <row r="509" spans="1:14" x14ac:dyDescent="0.3">
      <c r="A509" t="s">
        <v>13891</v>
      </c>
      <c r="B509" t="s">
        <v>14354</v>
      </c>
      <c r="C509" t="s">
        <v>14355</v>
      </c>
      <c r="D509">
        <v>2019</v>
      </c>
      <c r="E509" t="s">
        <v>14342</v>
      </c>
      <c r="F509">
        <v>123000</v>
      </c>
      <c r="I509" t="s">
        <v>53</v>
      </c>
      <c r="J509" t="s">
        <v>14356</v>
      </c>
      <c r="K509" t="s">
        <v>14357</v>
      </c>
      <c r="L509" t="b">
        <v>0</v>
      </c>
      <c r="M509" t="s">
        <v>125</v>
      </c>
    </row>
    <row r="510" spans="1:14" x14ac:dyDescent="0.3">
      <c r="A510" t="s">
        <v>13891</v>
      </c>
      <c r="B510" t="s">
        <v>14358</v>
      </c>
      <c r="C510" t="s">
        <v>63</v>
      </c>
      <c r="D510">
        <v>2020</v>
      </c>
      <c r="E510" t="s">
        <v>14342</v>
      </c>
      <c r="F510">
        <v>23000</v>
      </c>
      <c r="I510" t="s">
        <v>53</v>
      </c>
      <c r="J510" t="s">
        <v>14042</v>
      </c>
      <c r="K510" t="s">
        <v>14359</v>
      </c>
      <c r="L510" t="b">
        <v>0</v>
      </c>
      <c r="M510" t="s">
        <v>125</v>
      </c>
    </row>
    <row r="511" spans="1:14" x14ac:dyDescent="0.3">
      <c r="A511" t="s">
        <v>13891</v>
      </c>
      <c r="B511" t="s">
        <v>14360</v>
      </c>
      <c r="C511" t="s">
        <v>14361</v>
      </c>
      <c r="D511">
        <v>2018</v>
      </c>
      <c r="E511" t="s">
        <v>14342</v>
      </c>
      <c r="F511">
        <v>12000</v>
      </c>
      <c r="I511" t="s">
        <v>89</v>
      </c>
      <c r="J511" t="s">
        <v>14362</v>
      </c>
      <c r="K511" t="s">
        <v>14363</v>
      </c>
      <c r="L511" t="b">
        <v>0</v>
      </c>
      <c r="M511" t="s">
        <v>125</v>
      </c>
      <c r="N511" t="s">
        <v>14364</v>
      </c>
    </row>
    <row r="512" spans="1:14" x14ac:dyDescent="0.3">
      <c r="A512" t="s">
        <v>13891</v>
      </c>
      <c r="B512" t="s">
        <v>14365</v>
      </c>
      <c r="C512" t="s">
        <v>14366</v>
      </c>
      <c r="D512">
        <v>1928</v>
      </c>
      <c r="E512" t="s">
        <v>14342</v>
      </c>
      <c r="F512">
        <v>9000</v>
      </c>
      <c r="I512" t="s">
        <v>211</v>
      </c>
      <c r="J512" t="s">
        <v>14367</v>
      </c>
      <c r="K512" t="s">
        <v>14368</v>
      </c>
      <c r="L512" t="b">
        <v>0</v>
      </c>
      <c r="M512" t="s">
        <v>125</v>
      </c>
    </row>
    <row r="513" spans="1:14" x14ac:dyDescent="0.3">
      <c r="A513" t="s">
        <v>13891</v>
      </c>
      <c r="B513" t="s">
        <v>14369</v>
      </c>
      <c r="C513" t="s">
        <v>14370</v>
      </c>
      <c r="D513">
        <v>2020</v>
      </c>
      <c r="E513" t="s">
        <v>14342</v>
      </c>
      <c r="F513">
        <v>100000</v>
      </c>
      <c r="I513" t="s">
        <v>37</v>
      </c>
      <c r="J513" t="s">
        <v>14371</v>
      </c>
      <c r="K513" t="s">
        <v>14372</v>
      </c>
      <c r="L513" t="b">
        <v>0</v>
      </c>
      <c r="M513" t="s">
        <v>125</v>
      </c>
      <c r="N513" t="s">
        <v>14373</v>
      </c>
    </row>
    <row r="514" spans="1:14" x14ac:dyDescent="0.3">
      <c r="A514" t="s">
        <v>13891</v>
      </c>
      <c r="B514" t="s">
        <v>14374</v>
      </c>
      <c r="C514" t="s">
        <v>14375</v>
      </c>
      <c r="D514" t="s">
        <v>7189</v>
      </c>
      <c r="E514" t="s">
        <v>14342</v>
      </c>
      <c r="F514">
        <v>72000</v>
      </c>
      <c r="I514" t="s">
        <v>53</v>
      </c>
      <c r="J514" t="s">
        <v>14376</v>
      </c>
      <c r="K514" t="s">
        <v>14377</v>
      </c>
      <c r="L514" t="b">
        <v>0</v>
      </c>
      <c r="M514" t="s">
        <v>125</v>
      </c>
      <c r="N514" t="s">
        <v>14378</v>
      </c>
    </row>
    <row r="515" spans="1:14" x14ac:dyDescent="0.3">
      <c r="A515" t="s">
        <v>13891</v>
      </c>
      <c r="B515" t="s">
        <v>14379</v>
      </c>
      <c r="C515" t="s">
        <v>14380</v>
      </c>
      <c r="D515" t="s">
        <v>14381</v>
      </c>
      <c r="E515" t="s">
        <v>14342</v>
      </c>
      <c r="F515">
        <v>65000</v>
      </c>
      <c r="I515" t="s">
        <v>89</v>
      </c>
      <c r="J515" t="s">
        <v>14382</v>
      </c>
      <c r="K515" t="s">
        <v>14383</v>
      </c>
      <c r="L515" t="b">
        <v>0</v>
      </c>
      <c r="M515" t="s">
        <v>125</v>
      </c>
    </row>
    <row r="516" spans="1:14" x14ac:dyDescent="0.3">
      <c r="A516" t="s">
        <v>13891</v>
      </c>
      <c r="B516" t="s">
        <v>14384</v>
      </c>
      <c r="C516" t="s">
        <v>14385</v>
      </c>
      <c r="D516">
        <v>2017</v>
      </c>
      <c r="E516" t="s">
        <v>14342</v>
      </c>
      <c r="F516">
        <v>50000</v>
      </c>
      <c r="I516" t="s">
        <v>14163</v>
      </c>
      <c r="J516" t="s">
        <v>14386</v>
      </c>
      <c r="K516" t="s">
        <v>14387</v>
      </c>
      <c r="L516" t="b">
        <v>0</v>
      </c>
      <c r="M516" t="s">
        <v>125</v>
      </c>
    </row>
    <row r="517" spans="1:14" x14ac:dyDescent="0.3">
      <c r="A517" t="s">
        <v>13891</v>
      </c>
      <c r="B517" t="s">
        <v>14384</v>
      </c>
      <c r="C517" t="s">
        <v>14388</v>
      </c>
      <c r="D517">
        <v>2017</v>
      </c>
      <c r="E517" t="s">
        <v>14342</v>
      </c>
      <c r="F517">
        <v>110000</v>
      </c>
      <c r="I517" t="s">
        <v>53</v>
      </c>
      <c r="J517" t="s">
        <v>4011</v>
      </c>
      <c r="K517" t="s">
        <v>14389</v>
      </c>
      <c r="L517" t="b">
        <v>0</v>
      </c>
      <c r="M517" t="s">
        <v>125</v>
      </c>
    </row>
    <row r="518" spans="1:14" x14ac:dyDescent="0.3">
      <c r="A518" t="s">
        <v>13891</v>
      </c>
      <c r="B518" t="s">
        <v>14390</v>
      </c>
      <c r="C518" t="s">
        <v>14391</v>
      </c>
      <c r="D518">
        <v>1986</v>
      </c>
      <c r="E518" t="s">
        <v>14342</v>
      </c>
      <c r="F518">
        <v>51000</v>
      </c>
      <c r="I518" t="s">
        <v>13895</v>
      </c>
      <c r="J518" t="s">
        <v>14392</v>
      </c>
      <c r="K518" t="s">
        <v>14393</v>
      </c>
      <c r="L518" t="b">
        <v>0</v>
      </c>
      <c r="M518" t="s">
        <v>125</v>
      </c>
    </row>
    <row r="519" spans="1:14" x14ac:dyDescent="0.3">
      <c r="A519" t="s">
        <v>13891</v>
      </c>
      <c r="B519" t="s">
        <v>14394</v>
      </c>
      <c r="C519" t="s">
        <v>14395</v>
      </c>
      <c r="D519">
        <v>2018</v>
      </c>
      <c r="E519" t="s">
        <v>14342</v>
      </c>
      <c r="F519">
        <v>14000</v>
      </c>
      <c r="I519" t="s">
        <v>211</v>
      </c>
      <c r="J519" t="s">
        <v>14396</v>
      </c>
      <c r="K519" t="s">
        <v>14397</v>
      </c>
      <c r="L519" t="b">
        <v>0</v>
      </c>
      <c r="M519" t="s">
        <v>125</v>
      </c>
    </row>
    <row r="520" spans="1:14" x14ac:dyDescent="0.3">
      <c r="A520" t="s">
        <v>13891</v>
      </c>
      <c r="B520" t="s">
        <v>13035</v>
      </c>
      <c r="C520" t="s">
        <v>14398</v>
      </c>
      <c r="D520">
        <v>2004</v>
      </c>
      <c r="E520" t="s">
        <v>14342</v>
      </c>
      <c r="F520">
        <v>55000</v>
      </c>
      <c r="I520" t="s">
        <v>13895</v>
      </c>
      <c r="J520" t="s">
        <v>14399</v>
      </c>
      <c r="K520" t="s">
        <v>14400</v>
      </c>
      <c r="L520" t="b">
        <v>0</v>
      </c>
      <c r="M520" t="s">
        <v>125</v>
      </c>
    </row>
    <row r="521" spans="1:14" x14ac:dyDescent="0.3">
      <c r="A521" t="s">
        <v>13891</v>
      </c>
      <c r="B521" t="s">
        <v>14401</v>
      </c>
      <c r="C521" t="s">
        <v>14402</v>
      </c>
      <c r="D521">
        <v>2018</v>
      </c>
      <c r="E521" t="s">
        <v>14342</v>
      </c>
      <c r="F521">
        <v>13500</v>
      </c>
      <c r="I521" t="s">
        <v>211</v>
      </c>
      <c r="J521" t="s">
        <v>14403</v>
      </c>
      <c r="K521" t="s">
        <v>14404</v>
      </c>
      <c r="L521" t="b">
        <v>0</v>
      </c>
      <c r="M521" t="s">
        <v>125</v>
      </c>
      <c r="N521" t="s">
        <v>14405</v>
      </c>
    </row>
    <row r="522" spans="1:14" x14ac:dyDescent="0.3">
      <c r="A522" t="s">
        <v>13891</v>
      </c>
      <c r="B522" t="s">
        <v>14354</v>
      </c>
      <c r="C522" t="s">
        <v>14406</v>
      </c>
      <c r="D522" t="s">
        <v>14407</v>
      </c>
      <c r="E522" t="s">
        <v>14342</v>
      </c>
      <c r="F522">
        <v>123000</v>
      </c>
      <c r="I522" t="s">
        <v>53</v>
      </c>
      <c r="J522" t="s">
        <v>14408</v>
      </c>
      <c r="K522" t="s">
        <v>14409</v>
      </c>
      <c r="L522" t="b">
        <v>0</v>
      </c>
      <c r="M522" t="s">
        <v>125</v>
      </c>
    </row>
    <row r="523" spans="1:14" x14ac:dyDescent="0.3">
      <c r="A523" t="s">
        <v>13891</v>
      </c>
      <c r="B523" t="s">
        <v>14358</v>
      </c>
      <c r="C523" t="s">
        <v>63</v>
      </c>
      <c r="D523">
        <v>2020</v>
      </c>
      <c r="E523" t="s">
        <v>14342</v>
      </c>
      <c r="F523">
        <v>23000</v>
      </c>
      <c r="I523" t="s">
        <v>53</v>
      </c>
      <c r="J523" t="s">
        <v>80</v>
      </c>
      <c r="K523" t="s">
        <v>14410</v>
      </c>
      <c r="L523" t="b">
        <v>0</v>
      </c>
      <c r="M523" t="s">
        <v>125</v>
      </c>
    </row>
    <row r="524" spans="1:14" x14ac:dyDescent="0.3">
      <c r="A524" t="s">
        <v>13891</v>
      </c>
      <c r="B524" t="s">
        <v>14365</v>
      </c>
      <c r="C524" t="s">
        <v>14411</v>
      </c>
      <c r="D524">
        <v>1931</v>
      </c>
      <c r="E524" t="s">
        <v>14342</v>
      </c>
      <c r="F524">
        <v>9000</v>
      </c>
      <c r="I524" t="s">
        <v>211</v>
      </c>
      <c r="J524" t="s">
        <v>14412</v>
      </c>
      <c r="K524" t="s">
        <v>14413</v>
      </c>
      <c r="L524" t="b">
        <v>0</v>
      </c>
      <c r="M524" t="s">
        <v>125</v>
      </c>
    </row>
    <row r="525" spans="1:14" x14ac:dyDescent="0.3">
      <c r="A525" t="s">
        <v>13891</v>
      </c>
      <c r="B525" t="s">
        <v>14374</v>
      </c>
      <c r="C525" t="s">
        <v>14414</v>
      </c>
      <c r="D525">
        <v>2020</v>
      </c>
      <c r="E525" t="s">
        <v>14342</v>
      </c>
      <c r="F525">
        <v>28000</v>
      </c>
      <c r="I525" t="s">
        <v>53</v>
      </c>
      <c r="J525" t="s">
        <v>14415</v>
      </c>
      <c r="K525" t="s">
        <v>14416</v>
      </c>
      <c r="L525" t="b">
        <v>0</v>
      </c>
      <c r="M525" t="s">
        <v>125</v>
      </c>
    </row>
    <row r="526" spans="1:14" x14ac:dyDescent="0.3">
      <c r="A526" t="s">
        <v>13891</v>
      </c>
      <c r="B526" t="s">
        <v>14417</v>
      </c>
      <c r="C526" t="s">
        <v>14418</v>
      </c>
      <c r="D526">
        <v>2020</v>
      </c>
      <c r="E526" t="s">
        <v>14342</v>
      </c>
      <c r="F526">
        <v>8000</v>
      </c>
      <c r="I526" t="s">
        <v>211</v>
      </c>
      <c r="J526" t="s">
        <v>14419</v>
      </c>
      <c r="K526" t="s">
        <v>14420</v>
      </c>
      <c r="L526" t="b">
        <v>0</v>
      </c>
      <c r="M526" t="s">
        <v>125</v>
      </c>
    </row>
    <row r="527" spans="1:14" x14ac:dyDescent="0.3">
      <c r="A527" t="s">
        <v>13891</v>
      </c>
      <c r="B527" t="s">
        <v>14384</v>
      </c>
      <c r="C527" t="s">
        <v>14421</v>
      </c>
      <c r="D527">
        <v>2017</v>
      </c>
      <c r="E527" t="s">
        <v>14342</v>
      </c>
      <c r="F527">
        <v>130000</v>
      </c>
      <c r="I527" t="s">
        <v>53</v>
      </c>
      <c r="J527" t="s">
        <v>14422</v>
      </c>
      <c r="K527" t="s">
        <v>14423</v>
      </c>
      <c r="L527" t="b">
        <v>0</v>
      </c>
      <c r="M527" t="s">
        <v>125</v>
      </c>
    </row>
    <row r="528" spans="1:14" x14ac:dyDescent="0.3">
      <c r="A528" t="s">
        <v>13891</v>
      </c>
      <c r="B528" t="s">
        <v>14424</v>
      </c>
      <c r="C528" t="s">
        <v>14425</v>
      </c>
      <c r="D528">
        <v>2018</v>
      </c>
      <c r="E528" t="s">
        <v>14342</v>
      </c>
      <c r="F528">
        <v>50000</v>
      </c>
      <c r="I528" t="s">
        <v>53</v>
      </c>
      <c r="J528" t="s">
        <v>14426</v>
      </c>
      <c r="K528" t="s">
        <v>14427</v>
      </c>
      <c r="L528" t="b">
        <v>0</v>
      </c>
      <c r="M528" t="s">
        <v>125</v>
      </c>
    </row>
    <row r="529" spans="1:14" x14ac:dyDescent="0.3">
      <c r="A529" t="s">
        <v>13891</v>
      </c>
      <c r="B529" t="s">
        <v>14428</v>
      </c>
      <c r="C529" t="s">
        <v>14429</v>
      </c>
      <c r="D529">
        <v>2017</v>
      </c>
      <c r="E529" t="s">
        <v>14342</v>
      </c>
      <c r="F529">
        <v>22000</v>
      </c>
      <c r="I529" t="s">
        <v>53</v>
      </c>
      <c r="J529" t="s">
        <v>911</v>
      </c>
      <c r="K529" t="s">
        <v>14430</v>
      </c>
      <c r="L529" t="b">
        <v>0</v>
      </c>
      <c r="M529" t="s">
        <v>125</v>
      </c>
    </row>
    <row r="530" spans="1:14" x14ac:dyDescent="0.3">
      <c r="A530" t="s">
        <v>13891</v>
      </c>
      <c r="B530" t="s">
        <v>14394</v>
      </c>
      <c r="C530" t="s">
        <v>14431</v>
      </c>
      <c r="D530">
        <v>2019</v>
      </c>
      <c r="E530" t="s">
        <v>14342</v>
      </c>
      <c r="F530">
        <v>28000</v>
      </c>
      <c r="I530" t="s">
        <v>211</v>
      </c>
      <c r="J530" t="s">
        <v>14432</v>
      </c>
      <c r="K530" t="s">
        <v>14433</v>
      </c>
      <c r="L530" t="b">
        <v>0</v>
      </c>
      <c r="M530" t="s">
        <v>125</v>
      </c>
    </row>
    <row r="531" spans="1:14" x14ac:dyDescent="0.3">
      <c r="A531" t="s">
        <v>13891</v>
      </c>
      <c r="B531" t="s">
        <v>14434</v>
      </c>
      <c r="C531" t="s">
        <v>12507</v>
      </c>
      <c r="D531">
        <v>2018</v>
      </c>
      <c r="E531" t="s">
        <v>14342</v>
      </c>
      <c r="F531">
        <v>50000</v>
      </c>
      <c r="I531" t="s">
        <v>13895</v>
      </c>
      <c r="J531" t="s">
        <v>14435</v>
      </c>
      <c r="K531" t="s">
        <v>14436</v>
      </c>
      <c r="L531" t="b">
        <v>0</v>
      </c>
      <c r="M531" t="s">
        <v>125</v>
      </c>
    </row>
    <row r="532" spans="1:14" x14ac:dyDescent="0.3">
      <c r="A532" t="s">
        <v>38058</v>
      </c>
      <c r="B532" t="s">
        <v>14358</v>
      </c>
      <c r="C532" t="s">
        <v>63</v>
      </c>
      <c r="D532" t="s">
        <v>46</v>
      </c>
      <c r="E532" t="s">
        <v>14342</v>
      </c>
      <c r="I532" t="s">
        <v>53</v>
      </c>
      <c r="J532" t="s">
        <v>80</v>
      </c>
      <c r="K532" t="s">
        <v>38059</v>
      </c>
      <c r="L532" t="b">
        <v>0</v>
      </c>
      <c r="M532" t="s">
        <v>180</v>
      </c>
      <c r="N532" t="s">
        <v>3823</v>
      </c>
    </row>
    <row r="533" spans="1:14" x14ac:dyDescent="0.3">
      <c r="A533" t="s">
        <v>38058</v>
      </c>
      <c r="B533" t="s">
        <v>38060</v>
      </c>
      <c r="C533" t="s">
        <v>38061</v>
      </c>
      <c r="D533" t="s">
        <v>46</v>
      </c>
      <c r="E533" t="s">
        <v>14342</v>
      </c>
      <c r="I533" t="s">
        <v>33</v>
      </c>
      <c r="J533" t="s">
        <v>38062</v>
      </c>
      <c r="K533" t="s">
        <v>38063</v>
      </c>
      <c r="L533" t="b">
        <v>0</v>
      </c>
      <c r="M533" t="s">
        <v>180</v>
      </c>
    </row>
    <row r="534" spans="1:14" x14ac:dyDescent="0.3">
      <c r="A534" t="s">
        <v>38058</v>
      </c>
      <c r="B534" t="s">
        <v>14358</v>
      </c>
      <c r="C534" t="s">
        <v>63</v>
      </c>
      <c r="D534" t="s">
        <v>46</v>
      </c>
      <c r="E534" t="s">
        <v>14342</v>
      </c>
      <c r="I534" t="s">
        <v>53</v>
      </c>
      <c r="J534" t="s">
        <v>80</v>
      </c>
      <c r="K534" t="s">
        <v>38064</v>
      </c>
      <c r="L534" t="b">
        <v>1</v>
      </c>
      <c r="M534" t="s">
        <v>180</v>
      </c>
      <c r="N534" t="s">
        <v>3823</v>
      </c>
    </row>
    <row r="535" spans="1:14" x14ac:dyDescent="0.3">
      <c r="A535" t="s">
        <v>38058</v>
      </c>
      <c r="B535" t="s">
        <v>14358</v>
      </c>
      <c r="C535" t="s">
        <v>63</v>
      </c>
      <c r="D535" t="s">
        <v>46</v>
      </c>
      <c r="E535" t="s">
        <v>14342</v>
      </c>
      <c r="I535" t="s">
        <v>53</v>
      </c>
      <c r="J535" t="s">
        <v>80</v>
      </c>
      <c r="K535" t="s">
        <v>38065</v>
      </c>
      <c r="L535" t="b">
        <v>0</v>
      </c>
      <c r="M535" t="s">
        <v>180</v>
      </c>
      <c r="N535" t="s">
        <v>3823</v>
      </c>
    </row>
    <row r="536" spans="1:14" x14ac:dyDescent="0.3">
      <c r="A536" t="s">
        <v>38058</v>
      </c>
      <c r="B536" t="s">
        <v>14358</v>
      </c>
      <c r="C536" t="s">
        <v>63</v>
      </c>
      <c r="D536" t="s">
        <v>46</v>
      </c>
      <c r="E536" t="s">
        <v>14342</v>
      </c>
      <c r="I536" t="s">
        <v>53</v>
      </c>
      <c r="J536" t="s">
        <v>80</v>
      </c>
      <c r="K536" t="s">
        <v>38066</v>
      </c>
      <c r="L536" t="b">
        <v>0</v>
      </c>
      <c r="M536" t="s">
        <v>180</v>
      </c>
      <c r="N536" t="s">
        <v>3823</v>
      </c>
    </row>
    <row r="537" spans="1:14" x14ac:dyDescent="0.3">
      <c r="A537" t="s">
        <v>38058</v>
      </c>
      <c r="B537" t="s">
        <v>14358</v>
      </c>
      <c r="C537" t="s">
        <v>63</v>
      </c>
      <c r="D537" t="s">
        <v>46</v>
      </c>
      <c r="E537" t="s">
        <v>14342</v>
      </c>
      <c r="I537" t="s">
        <v>53</v>
      </c>
      <c r="J537" t="s">
        <v>80</v>
      </c>
      <c r="K537" t="s">
        <v>38067</v>
      </c>
      <c r="L537" t="b">
        <v>0</v>
      </c>
      <c r="M537" t="s">
        <v>180</v>
      </c>
      <c r="N537" t="s">
        <v>3823</v>
      </c>
    </row>
    <row r="538" spans="1:14" x14ac:dyDescent="0.3">
      <c r="A538" t="s">
        <v>38058</v>
      </c>
      <c r="B538" t="s">
        <v>14358</v>
      </c>
      <c r="C538" t="s">
        <v>63</v>
      </c>
      <c r="D538" t="s">
        <v>46</v>
      </c>
      <c r="E538" t="s">
        <v>14342</v>
      </c>
      <c r="I538" t="s">
        <v>53</v>
      </c>
      <c r="J538" t="s">
        <v>80</v>
      </c>
      <c r="K538" t="s">
        <v>38068</v>
      </c>
      <c r="L538" t="b">
        <v>0</v>
      </c>
      <c r="M538" t="s">
        <v>180</v>
      </c>
      <c r="N538" t="s">
        <v>3823</v>
      </c>
    </row>
    <row r="539" spans="1:14" x14ac:dyDescent="0.3">
      <c r="A539" t="s">
        <v>38058</v>
      </c>
      <c r="B539" t="s">
        <v>14358</v>
      </c>
      <c r="C539" t="s">
        <v>63</v>
      </c>
      <c r="D539" t="s">
        <v>46</v>
      </c>
      <c r="E539" t="s">
        <v>14342</v>
      </c>
      <c r="I539" t="s">
        <v>53</v>
      </c>
      <c r="J539" t="s">
        <v>80</v>
      </c>
      <c r="K539" t="s">
        <v>38069</v>
      </c>
      <c r="L539" t="b">
        <v>0</v>
      </c>
      <c r="M539" t="s">
        <v>180</v>
      </c>
      <c r="N539" t="s">
        <v>3823</v>
      </c>
    </row>
    <row r="540" spans="1:14" x14ac:dyDescent="0.3">
      <c r="A540" t="s">
        <v>38058</v>
      </c>
      <c r="B540" t="s">
        <v>14358</v>
      </c>
      <c r="C540" t="s">
        <v>63</v>
      </c>
      <c r="D540" t="s">
        <v>46</v>
      </c>
      <c r="E540" t="s">
        <v>14342</v>
      </c>
      <c r="I540" t="s">
        <v>53</v>
      </c>
      <c r="J540" t="s">
        <v>80</v>
      </c>
      <c r="K540" t="s">
        <v>38070</v>
      </c>
      <c r="L540" t="b">
        <v>0</v>
      </c>
      <c r="M540" t="s">
        <v>180</v>
      </c>
      <c r="N540" t="s">
        <v>3823</v>
      </c>
    </row>
    <row r="541" spans="1:14" x14ac:dyDescent="0.3">
      <c r="A541" t="s">
        <v>38058</v>
      </c>
      <c r="B541" t="s">
        <v>14358</v>
      </c>
      <c r="C541" t="s">
        <v>63</v>
      </c>
      <c r="D541" t="s">
        <v>46</v>
      </c>
      <c r="E541" t="s">
        <v>14342</v>
      </c>
      <c r="I541" t="s">
        <v>53</v>
      </c>
      <c r="J541" t="s">
        <v>80</v>
      </c>
      <c r="K541" t="s">
        <v>38071</v>
      </c>
      <c r="L541" t="b">
        <v>0</v>
      </c>
      <c r="M541" t="s">
        <v>180</v>
      </c>
      <c r="N541" t="s">
        <v>3823</v>
      </c>
    </row>
    <row r="542" spans="1:14" x14ac:dyDescent="0.3">
      <c r="A542" t="s">
        <v>38058</v>
      </c>
      <c r="B542" t="s">
        <v>38060</v>
      </c>
      <c r="C542" t="s">
        <v>38072</v>
      </c>
      <c r="D542" t="s">
        <v>25</v>
      </c>
      <c r="E542" t="s">
        <v>14342</v>
      </c>
      <c r="I542" t="s">
        <v>33</v>
      </c>
      <c r="J542" t="s">
        <v>38073</v>
      </c>
      <c r="K542" t="s">
        <v>38074</v>
      </c>
      <c r="L542" t="b">
        <v>0</v>
      </c>
      <c r="M542" t="s">
        <v>180</v>
      </c>
    </row>
    <row r="543" spans="1:14" x14ac:dyDescent="0.3">
      <c r="A543" t="s">
        <v>38058</v>
      </c>
      <c r="B543" t="s">
        <v>14358</v>
      </c>
      <c r="C543" t="s">
        <v>63</v>
      </c>
      <c r="D543" t="s">
        <v>46</v>
      </c>
      <c r="E543" t="s">
        <v>14342</v>
      </c>
      <c r="I543" t="s">
        <v>53</v>
      </c>
      <c r="J543" t="s">
        <v>80</v>
      </c>
      <c r="K543" t="s">
        <v>38075</v>
      </c>
      <c r="L543" t="b">
        <v>0</v>
      </c>
      <c r="M543" t="s">
        <v>180</v>
      </c>
      <c r="N543" t="s">
        <v>3823</v>
      </c>
    </row>
    <row r="544" spans="1:14" x14ac:dyDescent="0.3">
      <c r="A544" t="s">
        <v>38058</v>
      </c>
      <c r="B544" t="s">
        <v>14358</v>
      </c>
      <c r="C544" t="s">
        <v>63</v>
      </c>
      <c r="D544" t="s">
        <v>46</v>
      </c>
      <c r="E544" t="s">
        <v>14342</v>
      </c>
      <c r="I544" t="s">
        <v>53</v>
      </c>
      <c r="J544" t="s">
        <v>80</v>
      </c>
      <c r="K544" t="s">
        <v>38076</v>
      </c>
      <c r="L544" t="b">
        <v>0</v>
      </c>
      <c r="M544" t="s">
        <v>180</v>
      </c>
      <c r="N544" t="s">
        <v>3823</v>
      </c>
    </row>
    <row r="545" spans="1:14" x14ac:dyDescent="0.3">
      <c r="A545" t="s">
        <v>14</v>
      </c>
      <c r="B545" t="s">
        <v>176</v>
      </c>
      <c r="C545" t="s">
        <v>177</v>
      </c>
      <c r="D545" t="s">
        <v>178</v>
      </c>
      <c r="E545" t="s">
        <v>179</v>
      </c>
      <c r="I545" t="s">
        <v>75</v>
      </c>
      <c r="K545" t="s">
        <v>181</v>
      </c>
      <c r="L545" t="b">
        <v>0</v>
      </c>
      <c r="M545" t="s">
        <v>180</v>
      </c>
      <c r="N545" t="s">
        <v>182</v>
      </c>
    </row>
    <row r="546" spans="1:14" x14ac:dyDescent="0.3">
      <c r="A546" t="s">
        <v>14</v>
      </c>
      <c r="B546" t="s">
        <v>176</v>
      </c>
      <c r="C546" t="s">
        <v>183</v>
      </c>
      <c r="D546" t="s">
        <v>25</v>
      </c>
      <c r="E546" t="s">
        <v>179</v>
      </c>
      <c r="I546" t="s">
        <v>89</v>
      </c>
      <c r="J546" t="s">
        <v>184</v>
      </c>
      <c r="K546" t="s">
        <v>185</v>
      </c>
      <c r="L546" t="b">
        <v>0</v>
      </c>
      <c r="M546" t="s">
        <v>180</v>
      </c>
      <c r="N546" t="s">
        <v>186</v>
      </c>
    </row>
    <row r="547" spans="1:14" x14ac:dyDescent="0.3">
      <c r="A547" t="s">
        <v>14</v>
      </c>
      <c r="B547" t="s">
        <v>187</v>
      </c>
      <c r="C547" t="s">
        <v>188</v>
      </c>
      <c r="D547" t="s">
        <v>46</v>
      </c>
      <c r="E547" t="s">
        <v>179</v>
      </c>
      <c r="I547" t="s">
        <v>37</v>
      </c>
      <c r="J547" t="s">
        <v>189</v>
      </c>
      <c r="K547" t="s">
        <v>190</v>
      </c>
      <c r="L547" t="b">
        <v>0</v>
      </c>
      <c r="M547" t="s">
        <v>180</v>
      </c>
      <c r="N547" t="s">
        <v>191</v>
      </c>
    </row>
    <row r="548" spans="1:14" x14ac:dyDescent="0.3">
      <c r="A548" t="s">
        <v>14</v>
      </c>
      <c r="B548" t="s">
        <v>187</v>
      </c>
      <c r="C548" t="s">
        <v>192</v>
      </c>
      <c r="D548" t="s">
        <v>193</v>
      </c>
      <c r="E548" t="s">
        <v>179</v>
      </c>
      <c r="I548" t="s">
        <v>37</v>
      </c>
      <c r="J548" t="s">
        <v>194</v>
      </c>
      <c r="K548" t="s">
        <v>195</v>
      </c>
      <c r="L548" t="b">
        <v>0</v>
      </c>
      <c r="M548" t="s">
        <v>180</v>
      </c>
      <c r="N548" t="s">
        <v>196</v>
      </c>
    </row>
    <row r="549" spans="1:14" x14ac:dyDescent="0.3">
      <c r="A549" t="s">
        <v>14</v>
      </c>
      <c r="B549" t="s">
        <v>187</v>
      </c>
      <c r="C549" t="s">
        <v>197</v>
      </c>
      <c r="D549" t="s">
        <v>25</v>
      </c>
      <c r="E549" t="s">
        <v>179</v>
      </c>
      <c r="I549" t="s">
        <v>26</v>
      </c>
      <c r="J549" t="s">
        <v>198</v>
      </c>
      <c r="K549" t="s">
        <v>199</v>
      </c>
      <c r="L549" t="b">
        <v>0</v>
      </c>
      <c r="M549" t="s">
        <v>180</v>
      </c>
      <c r="N549" t="s">
        <v>200</v>
      </c>
    </row>
    <row r="550" spans="1:14" x14ac:dyDescent="0.3">
      <c r="A550" t="s">
        <v>14</v>
      </c>
      <c r="B550" t="s">
        <v>201</v>
      </c>
      <c r="C550" t="s">
        <v>202</v>
      </c>
      <c r="D550" t="s">
        <v>25</v>
      </c>
      <c r="E550" t="s">
        <v>179</v>
      </c>
      <c r="I550" t="s">
        <v>75</v>
      </c>
      <c r="J550" t="s">
        <v>203</v>
      </c>
      <c r="K550" t="s">
        <v>204</v>
      </c>
      <c r="L550" t="b">
        <v>0</v>
      </c>
      <c r="M550" t="s">
        <v>180</v>
      </c>
      <c r="N550" t="s">
        <v>205</v>
      </c>
    </row>
    <row r="551" spans="1:14" x14ac:dyDescent="0.3">
      <c r="A551" t="s">
        <v>14</v>
      </c>
      <c r="B551" t="s">
        <v>201</v>
      </c>
      <c r="C551" t="s">
        <v>202</v>
      </c>
      <c r="D551" t="s">
        <v>25</v>
      </c>
      <c r="E551" t="s">
        <v>179</v>
      </c>
      <c r="I551" t="s">
        <v>75</v>
      </c>
      <c r="J551" t="s">
        <v>206</v>
      </c>
      <c r="K551" t="s">
        <v>207</v>
      </c>
      <c r="L551" t="b">
        <v>0</v>
      </c>
      <c r="M551" t="s">
        <v>180</v>
      </c>
      <c r="N551" t="s">
        <v>208</v>
      </c>
    </row>
    <row r="552" spans="1:14" x14ac:dyDescent="0.3">
      <c r="A552" t="s">
        <v>14</v>
      </c>
      <c r="B552" t="s">
        <v>209</v>
      </c>
      <c r="C552" t="s">
        <v>210</v>
      </c>
      <c r="D552" t="s">
        <v>193</v>
      </c>
      <c r="E552" t="s">
        <v>179</v>
      </c>
      <c r="I552" t="s">
        <v>211</v>
      </c>
      <c r="J552" t="s">
        <v>212</v>
      </c>
      <c r="K552" t="s">
        <v>213</v>
      </c>
      <c r="L552" t="b">
        <v>0</v>
      </c>
      <c r="M552" t="s">
        <v>180</v>
      </c>
      <c r="N552" t="s">
        <v>214</v>
      </c>
    </row>
    <row r="553" spans="1:14" x14ac:dyDescent="0.3">
      <c r="A553" t="s">
        <v>14</v>
      </c>
      <c r="B553" t="s">
        <v>209</v>
      </c>
      <c r="C553" t="s">
        <v>215</v>
      </c>
      <c r="D553" t="s">
        <v>193</v>
      </c>
      <c r="E553" t="s">
        <v>179</v>
      </c>
      <c r="I553" t="s">
        <v>211</v>
      </c>
      <c r="J553" t="s">
        <v>216</v>
      </c>
      <c r="K553" t="s">
        <v>217</v>
      </c>
      <c r="L553" t="b">
        <v>0</v>
      </c>
      <c r="M553" t="s">
        <v>180</v>
      </c>
      <c r="N553" t="s">
        <v>218</v>
      </c>
    </row>
    <row r="554" spans="1:14" x14ac:dyDescent="0.3">
      <c r="A554" t="s">
        <v>14</v>
      </c>
      <c r="B554" t="s">
        <v>209</v>
      </c>
      <c r="C554" t="s">
        <v>219</v>
      </c>
      <c r="D554" t="s">
        <v>220</v>
      </c>
      <c r="E554" t="s">
        <v>179</v>
      </c>
      <c r="I554" t="s">
        <v>89</v>
      </c>
      <c r="K554" t="s">
        <v>221</v>
      </c>
      <c r="L554" t="b">
        <v>0</v>
      </c>
      <c r="M554" t="s">
        <v>180</v>
      </c>
      <c r="N554" t="s">
        <v>222</v>
      </c>
    </row>
    <row r="555" spans="1:14" x14ac:dyDescent="0.3">
      <c r="A555" t="s">
        <v>14</v>
      </c>
      <c r="B555" t="s">
        <v>209</v>
      </c>
      <c r="C555" t="s">
        <v>223</v>
      </c>
      <c r="D555" t="s">
        <v>220</v>
      </c>
      <c r="E555" t="s">
        <v>179</v>
      </c>
      <c r="I555" t="s">
        <v>224</v>
      </c>
      <c r="J555" t="s">
        <v>225</v>
      </c>
      <c r="K555" t="s">
        <v>226</v>
      </c>
      <c r="L555" t="b">
        <v>0</v>
      </c>
      <c r="M555" t="s">
        <v>180</v>
      </c>
      <c r="N555" t="s">
        <v>227</v>
      </c>
    </row>
    <row r="556" spans="1:14" x14ac:dyDescent="0.3">
      <c r="A556" t="s">
        <v>14</v>
      </c>
      <c r="B556" t="s">
        <v>228</v>
      </c>
      <c r="C556" t="s">
        <v>229</v>
      </c>
      <c r="D556" t="s">
        <v>25</v>
      </c>
      <c r="E556" t="s">
        <v>179</v>
      </c>
      <c r="I556" t="s">
        <v>230</v>
      </c>
      <c r="J556" t="s">
        <v>231</v>
      </c>
      <c r="K556" t="s">
        <v>232</v>
      </c>
      <c r="L556" t="b">
        <v>0</v>
      </c>
      <c r="M556" t="s">
        <v>180</v>
      </c>
      <c r="N556" t="s">
        <v>233</v>
      </c>
    </row>
    <row r="557" spans="1:14" x14ac:dyDescent="0.3">
      <c r="A557" t="s">
        <v>14</v>
      </c>
      <c r="B557" t="s">
        <v>234</v>
      </c>
      <c r="C557" t="s">
        <v>235</v>
      </c>
      <c r="D557" t="s">
        <v>236</v>
      </c>
      <c r="E557" t="s">
        <v>179</v>
      </c>
      <c r="I557" t="s">
        <v>211</v>
      </c>
      <c r="J557" t="s">
        <v>237</v>
      </c>
      <c r="K557" t="s">
        <v>238</v>
      </c>
      <c r="L557" t="b">
        <v>0</v>
      </c>
      <c r="M557" t="s">
        <v>180</v>
      </c>
      <c r="N557" t="s">
        <v>239</v>
      </c>
    </row>
    <row r="558" spans="1:14" x14ac:dyDescent="0.3">
      <c r="A558" t="s">
        <v>14</v>
      </c>
      <c r="B558" t="s">
        <v>240</v>
      </c>
      <c r="C558" t="s">
        <v>241</v>
      </c>
      <c r="D558" t="s">
        <v>242</v>
      </c>
      <c r="E558" t="s">
        <v>179</v>
      </c>
      <c r="I558" t="s">
        <v>211</v>
      </c>
      <c r="J558" t="s">
        <v>243</v>
      </c>
      <c r="K558" t="s">
        <v>244</v>
      </c>
      <c r="L558" t="b">
        <v>0</v>
      </c>
      <c r="M558" t="s">
        <v>180</v>
      </c>
      <c r="N558" t="s">
        <v>245</v>
      </c>
    </row>
    <row r="559" spans="1:14" x14ac:dyDescent="0.3">
      <c r="A559" t="s">
        <v>14</v>
      </c>
      <c r="B559" t="s">
        <v>246</v>
      </c>
      <c r="C559" t="s">
        <v>247</v>
      </c>
      <c r="D559" t="s">
        <v>74</v>
      </c>
      <c r="E559" t="s">
        <v>179</v>
      </c>
      <c r="I559" t="s">
        <v>20</v>
      </c>
      <c r="J559" t="s">
        <v>248</v>
      </c>
      <c r="K559" t="s">
        <v>249</v>
      </c>
      <c r="L559" t="b">
        <v>0</v>
      </c>
      <c r="M559" t="s">
        <v>180</v>
      </c>
    </row>
    <row r="560" spans="1:14" x14ac:dyDescent="0.3">
      <c r="A560" t="s">
        <v>14</v>
      </c>
      <c r="B560" t="s">
        <v>250</v>
      </c>
      <c r="C560" t="s">
        <v>251</v>
      </c>
      <c r="D560" t="s">
        <v>25</v>
      </c>
      <c r="E560" t="s">
        <v>179</v>
      </c>
      <c r="I560" t="s">
        <v>75</v>
      </c>
      <c r="J560" t="s">
        <v>252</v>
      </c>
      <c r="K560" t="s">
        <v>253</v>
      </c>
      <c r="L560" t="b">
        <v>0</v>
      </c>
      <c r="M560" t="s">
        <v>180</v>
      </c>
      <c r="N560" t="s">
        <v>254</v>
      </c>
    </row>
    <row r="561" spans="1:14" x14ac:dyDescent="0.3">
      <c r="A561" t="s">
        <v>14</v>
      </c>
      <c r="B561" t="s">
        <v>250</v>
      </c>
      <c r="C561" t="s">
        <v>255</v>
      </c>
      <c r="D561" t="s">
        <v>25</v>
      </c>
      <c r="E561" t="s">
        <v>179</v>
      </c>
      <c r="I561" t="s">
        <v>75</v>
      </c>
      <c r="J561" t="s">
        <v>252</v>
      </c>
      <c r="K561" t="s">
        <v>256</v>
      </c>
      <c r="L561" t="b">
        <v>0</v>
      </c>
      <c r="M561" t="s">
        <v>180</v>
      </c>
      <c r="N561" t="s">
        <v>257</v>
      </c>
    </row>
    <row r="562" spans="1:14" x14ac:dyDescent="0.3">
      <c r="A562" t="s">
        <v>14</v>
      </c>
      <c r="B562" t="s">
        <v>258</v>
      </c>
      <c r="C562" t="s">
        <v>259</v>
      </c>
      <c r="D562" t="s">
        <v>25</v>
      </c>
      <c r="E562" t="s">
        <v>179</v>
      </c>
      <c r="I562" t="s">
        <v>89</v>
      </c>
      <c r="K562" t="s">
        <v>260</v>
      </c>
      <c r="L562" t="b">
        <v>0</v>
      </c>
      <c r="M562" t="s">
        <v>180</v>
      </c>
      <c r="N562" t="s">
        <v>261</v>
      </c>
    </row>
    <row r="563" spans="1:14" x14ac:dyDescent="0.3">
      <c r="A563" t="s">
        <v>14</v>
      </c>
      <c r="B563" t="s">
        <v>262</v>
      </c>
      <c r="C563" t="s">
        <v>263</v>
      </c>
      <c r="D563" t="s">
        <v>25</v>
      </c>
      <c r="E563" t="s">
        <v>179</v>
      </c>
      <c r="I563" t="s">
        <v>89</v>
      </c>
      <c r="J563" t="s">
        <v>264</v>
      </c>
      <c r="K563" t="s">
        <v>265</v>
      </c>
      <c r="L563" t="b">
        <v>0</v>
      </c>
      <c r="M563" t="s">
        <v>180</v>
      </c>
      <c r="N563" t="s">
        <v>266</v>
      </c>
    </row>
    <row r="564" spans="1:14" x14ac:dyDescent="0.3">
      <c r="A564" t="s">
        <v>14</v>
      </c>
      <c r="B564" t="s">
        <v>228</v>
      </c>
      <c r="C564" t="s">
        <v>267</v>
      </c>
      <c r="D564" t="s">
        <v>32</v>
      </c>
      <c r="E564" t="s">
        <v>179</v>
      </c>
      <c r="I564" t="s">
        <v>211</v>
      </c>
      <c r="J564" t="s">
        <v>268</v>
      </c>
      <c r="K564" t="s">
        <v>269</v>
      </c>
      <c r="L564" t="b">
        <v>0</v>
      </c>
      <c r="M564" t="s">
        <v>180</v>
      </c>
      <c r="N564" t="s">
        <v>270</v>
      </c>
    </row>
    <row r="565" spans="1:14" x14ac:dyDescent="0.3">
      <c r="A565" t="s">
        <v>14</v>
      </c>
      <c r="B565" t="s">
        <v>271</v>
      </c>
      <c r="C565" t="s">
        <v>272</v>
      </c>
      <c r="E565" t="s">
        <v>179</v>
      </c>
      <c r="I565" t="s">
        <v>211</v>
      </c>
      <c r="J565" t="s">
        <v>273</v>
      </c>
      <c r="K565" t="s">
        <v>274</v>
      </c>
      <c r="L565" t="b">
        <v>0</v>
      </c>
      <c r="M565" t="s">
        <v>180</v>
      </c>
      <c r="N565" t="s">
        <v>275</v>
      </c>
    </row>
    <row r="566" spans="1:14" x14ac:dyDescent="0.3">
      <c r="A566" t="s">
        <v>14</v>
      </c>
      <c r="B566" t="s">
        <v>234</v>
      </c>
      <c r="C566" t="s">
        <v>276</v>
      </c>
      <c r="D566" t="s">
        <v>25</v>
      </c>
      <c r="E566" t="s">
        <v>179</v>
      </c>
      <c r="I566" t="s">
        <v>211</v>
      </c>
      <c r="J566" t="s">
        <v>277</v>
      </c>
      <c r="K566" t="s">
        <v>278</v>
      </c>
      <c r="L566" t="b">
        <v>0</v>
      </c>
      <c r="M566" t="s">
        <v>180</v>
      </c>
      <c r="N566" t="s">
        <v>279</v>
      </c>
    </row>
    <row r="567" spans="1:14" x14ac:dyDescent="0.3">
      <c r="A567" t="s">
        <v>14</v>
      </c>
      <c r="B567" t="s">
        <v>176</v>
      </c>
      <c r="C567" t="s">
        <v>280</v>
      </c>
      <c r="D567" t="s">
        <v>193</v>
      </c>
      <c r="E567" t="s">
        <v>179</v>
      </c>
      <c r="I567" t="s">
        <v>211</v>
      </c>
      <c r="J567" t="s">
        <v>281</v>
      </c>
      <c r="K567" t="s">
        <v>282</v>
      </c>
      <c r="L567" t="b">
        <v>0</v>
      </c>
      <c r="M567" t="s">
        <v>180</v>
      </c>
      <c r="N567" t="s">
        <v>283</v>
      </c>
    </row>
    <row r="568" spans="1:14" x14ac:dyDescent="0.3">
      <c r="A568" t="s">
        <v>14</v>
      </c>
      <c r="B568" t="s">
        <v>176</v>
      </c>
      <c r="C568" t="s">
        <v>284</v>
      </c>
      <c r="D568" t="s">
        <v>178</v>
      </c>
      <c r="E568" t="s">
        <v>179</v>
      </c>
      <c r="I568" t="s">
        <v>75</v>
      </c>
      <c r="K568" t="s">
        <v>285</v>
      </c>
      <c r="L568" t="b">
        <v>0</v>
      </c>
      <c r="M568" t="s">
        <v>180</v>
      </c>
      <c r="N568" t="s">
        <v>182</v>
      </c>
    </row>
    <row r="569" spans="1:14" x14ac:dyDescent="0.3">
      <c r="A569" t="s">
        <v>14</v>
      </c>
      <c r="B569" t="s">
        <v>176</v>
      </c>
      <c r="C569" t="s">
        <v>286</v>
      </c>
      <c r="D569" t="s">
        <v>193</v>
      </c>
      <c r="E569" t="s">
        <v>179</v>
      </c>
      <c r="I569" t="s">
        <v>89</v>
      </c>
      <c r="K569" t="s">
        <v>287</v>
      </c>
      <c r="L569" t="b">
        <v>0</v>
      </c>
      <c r="M569" t="s">
        <v>180</v>
      </c>
      <c r="N569" t="s">
        <v>288</v>
      </c>
    </row>
    <row r="570" spans="1:14" x14ac:dyDescent="0.3">
      <c r="A570" t="s">
        <v>14</v>
      </c>
      <c r="B570" t="s">
        <v>187</v>
      </c>
      <c r="C570" t="s">
        <v>289</v>
      </c>
      <c r="D570" t="s">
        <v>25</v>
      </c>
      <c r="E570" t="s">
        <v>179</v>
      </c>
      <c r="I570" t="s">
        <v>26</v>
      </c>
      <c r="J570" t="s">
        <v>198</v>
      </c>
      <c r="K570" t="s">
        <v>290</v>
      </c>
      <c r="L570" t="b">
        <v>0</v>
      </c>
      <c r="M570" t="s">
        <v>180</v>
      </c>
      <c r="N570" t="s">
        <v>214</v>
      </c>
    </row>
    <row r="571" spans="1:14" x14ac:dyDescent="0.3">
      <c r="A571" t="s">
        <v>14</v>
      </c>
      <c r="B571" t="s">
        <v>187</v>
      </c>
      <c r="C571" t="s">
        <v>291</v>
      </c>
      <c r="D571" t="s">
        <v>193</v>
      </c>
      <c r="E571" t="s">
        <v>179</v>
      </c>
      <c r="I571" t="s">
        <v>37</v>
      </c>
      <c r="J571" t="s">
        <v>292</v>
      </c>
      <c r="K571" t="s">
        <v>293</v>
      </c>
      <c r="L571" t="b">
        <v>1</v>
      </c>
      <c r="M571" t="s">
        <v>180</v>
      </c>
      <c r="N571" t="s">
        <v>196</v>
      </c>
    </row>
    <row r="572" spans="1:14" x14ac:dyDescent="0.3">
      <c r="A572" t="s">
        <v>14</v>
      </c>
      <c r="B572" t="s">
        <v>187</v>
      </c>
      <c r="C572" t="s">
        <v>294</v>
      </c>
      <c r="D572" t="s">
        <v>193</v>
      </c>
      <c r="E572" t="s">
        <v>179</v>
      </c>
      <c r="I572" t="s">
        <v>53</v>
      </c>
      <c r="J572" t="s">
        <v>194</v>
      </c>
      <c r="K572" t="s">
        <v>295</v>
      </c>
      <c r="L572" t="b">
        <v>0</v>
      </c>
      <c r="M572" t="s">
        <v>180</v>
      </c>
      <c r="N572" t="s">
        <v>196</v>
      </c>
    </row>
    <row r="573" spans="1:14" x14ac:dyDescent="0.3">
      <c r="A573" t="s">
        <v>14</v>
      </c>
      <c r="B573" t="s">
        <v>201</v>
      </c>
      <c r="C573" t="s">
        <v>202</v>
      </c>
      <c r="D573" t="s">
        <v>25</v>
      </c>
      <c r="E573" t="s">
        <v>179</v>
      </c>
      <c r="I573" t="s">
        <v>75</v>
      </c>
      <c r="J573" t="s">
        <v>203</v>
      </c>
      <c r="K573" t="s">
        <v>296</v>
      </c>
      <c r="L573" t="b">
        <v>0</v>
      </c>
      <c r="M573" t="s">
        <v>180</v>
      </c>
      <c r="N573" t="s">
        <v>297</v>
      </c>
    </row>
    <row r="574" spans="1:14" x14ac:dyDescent="0.3">
      <c r="A574" t="s">
        <v>14</v>
      </c>
      <c r="B574" t="s">
        <v>201</v>
      </c>
      <c r="C574" t="s">
        <v>298</v>
      </c>
      <c r="D574" t="s">
        <v>193</v>
      </c>
      <c r="E574" t="s">
        <v>179</v>
      </c>
      <c r="I574" t="s">
        <v>75</v>
      </c>
      <c r="J574" t="s">
        <v>299</v>
      </c>
      <c r="K574" t="s">
        <v>300</v>
      </c>
      <c r="L574" t="b">
        <v>0</v>
      </c>
      <c r="M574" t="s">
        <v>180</v>
      </c>
      <c r="N574" t="s">
        <v>301</v>
      </c>
    </row>
    <row r="575" spans="1:14" x14ac:dyDescent="0.3">
      <c r="A575" t="s">
        <v>14</v>
      </c>
      <c r="B575" t="s">
        <v>209</v>
      </c>
      <c r="C575" t="s">
        <v>302</v>
      </c>
      <c r="D575" t="s">
        <v>193</v>
      </c>
      <c r="E575" t="s">
        <v>179</v>
      </c>
      <c r="I575" t="s">
        <v>211</v>
      </c>
      <c r="J575" t="s">
        <v>303</v>
      </c>
      <c r="K575" t="s">
        <v>304</v>
      </c>
      <c r="L575" t="b">
        <v>0</v>
      </c>
      <c r="M575" t="s">
        <v>180</v>
      </c>
      <c r="N575" t="s">
        <v>214</v>
      </c>
    </row>
    <row r="576" spans="1:14" x14ac:dyDescent="0.3">
      <c r="A576" t="s">
        <v>14</v>
      </c>
      <c r="B576" t="s">
        <v>209</v>
      </c>
      <c r="C576" t="s">
        <v>305</v>
      </c>
      <c r="D576" t="s">
        <v>193</v>
      </c>
      <c r="E576" t="s">
        <v>179</v>
      </c>
      <c r="I576" t="s">
        <v>89</v>
      </c>
      <c r="J576" t="s">
        <v>306</v>
      </c>
      <c r="K576" t="s">
        <v>307</v>
      </c>
      <c r="L576" t="b">
        <v>0</v>
      </c>
      <c r="M576" t="s">
        <v>180</v>
      </c>
      <c r="N576" t="s">
        <v>308</v>
      </c>
    </row>
    <row r="577" spans="1:14" x14ac:dyDescent="0.3">
      <c r="A577" t="s">
        <v>14</v>
      </c>
      <c r="B577" t="s">
        <v>209</v>
      </c>
      <c r="C577" t="s">
        <v>309</v>
      </c>
      <c r="D577" t="s">
        <v>220</v>
      </c>
      <c r="E577" t="s">
        <v>179</v>
      </c>
      <c r="I577" t="s">
        <v>89</v>
      </c>
      <c r="K577" t="s">
        <v>310</v>
      </c>
      <c r="L577" t="b">
        <v>0</v>
      </c>
      <c r="M577" t="s">
        <v>180</v>
      </c>
      <c r="N577" t="s">
        <v>222</v>
      </c>
    </row>
    <row r="578" spans="1:14" x14ac:dyDescent="0.3">
      <c r="A578" t="s">
        <v>14</v>
      </c>
      <c r="B578" t="s">
        <v>228</v>
      </c>
      <c r="C578" t="s">
        <v>311</v>
      </c>
      <c r="D578" t="s">
        <v>25</v>
      </c>
      <c r="E578" t="s">
        <v>179</v>
      </c>
      <c r="I578" t="s">
        <v>230</v>
      </c>
      <c r="J578" t="s">
        <v>312</v>
      </c>
      <c r="K578" t="s">
        <v>313</v>
      </c>
      <c r="L578" t="b">
        <v>0</v>
      </c>
      <c r="M578" t="s">
        <v>180</v>
      </c>
      <c r="N578" t="s">
        <v>314</v>
      </c>
    </row>
    <row r="579" spans="1:14" x14ac:dyDescent="0.3">
      <c r="A579" t="s">
        <v>14</v>
      </c>
      <c r="B579" t="s">
        <v>228</v>
      </c>
      <c r="C579" t="s">
        <v>315</v>
      </c>
      <c r="D579" t="s">
        <v>25</v>
      </c>
      <c r="E579" t="s">
        <v>179</v>
      </c>
      <c r="I579" t="s">
        <v>230</v>
      </c>
      <c r="J579" t="s">
        <v>231</v>
      </c>
      <c r="K579" t="s">
        <v>316</v>
      </c>
      <c r="L579" t="b">
        <v>0</v>
      </c>
      <c r="M579" t="s">
        <v>180</v>
      </c>
      <c r="N579" t="s">
        <v>233</v>
      </c>
    </row>
    <row r="580" spans="1:14" x14ac:dyDescent="0.3">
      <c r="A580" t="s">
        <v>14</v>
      </c>
      <c r="B580" t="s">
        <v>234</v>
      </c>
      <c r="C580" t="s">
        <v>317</v>
      </c>
      <c r="D580" t="s">
        <v>242</v>
      </c>
      <c r="E580" t="s">
        <v>179</v>
      </c>
      <c r="I580" t="s">
        <v>211</v>
      </c>
      <c r="J580" t="s">
        <v>318</v>
      </c>
      <c r="K580" t="s">
        <v>319</v>
      </c>
      <c r="L580" t="b">
        <v>0</v>
      </c>
      <c r="M580" t="s">
        <v>180</v>
      </c>
      <c r="N580" t="s">
        <v>320</v>
      </c>
    </row>
    <row r="581" spans="1:14" x14ac:dyDescent="0.3">
      <c r="A581" t="s">
        <v>14</v>
      </c>
      <c r="B581" t="s">
        <v>240</v>
      </c>
      <c r="C581" t="s">
        <v>321</v>
      </c>
      <c r="D581" t="s">
        <v>25</v>
      </c>
      <c r="E581" t="s">
        <v>179</v>
      </c>
      <c r="I581" t="s">
        <v>211</v>
      </c>
      <c r="K581" t="s">
        <v>322</v>
      </c>
      <c r="L581" t="b">
        <v>0</v>
      </c>
      <c r="M581" t="s">
        <v>180</v>
      </c>
      <c r="N581" t="s">
        <v>323</v>
      </c>
    </row>
    <row r="582" spans="1:14" x14ac:dyDescent="0.3">
      <c r="A582" t="s">
        <v>14</v>
      </c>
      <c r="B582" t="s">
        <v>246</v>
      </c>
      <c r="C582" t="s">
        <v>324</v>
      </c>
      <c r="D582" t="s">
        <v>74</v>
      </c>
      <c r="E582" t="s">
        <v>179</v>
      </c>
      <c r="I582" t="s">
        <v>20</v>
      </c>
      <c r="J582" t="s">
        <v>325</v>
      </c>
      <c r="K582" t="s">
        <v>326</v>
      </c>
      <c r="L582" t="b">
        <v>0</v>
      </c>
      <c r="M582" t="s">
        <v>180</v>
      </c>
      <c r="N582" t="s">
        <v>327</v>
      </c>
    </row>
    <row r="583" spans="1:14" x14ac:dyDescent="0.3">
      <c r="A583" t="s">
        <v>14</v>
      </c>
      <c r="B583" t="s">
        <v>250</v>
      </c>
      <c r="C583" t="s">
        <v>328</v>
      </c>
      <c r="D583" t="s">
        <v>25</v>
      </c>
      <c r="E583" t="s">
        <v>179</v>
      </c>
      <c r="I583" t="s">
        <v>75</v>
      </c>
      <c r="J583" t="s">
        <v>329</v>
      </c>
      <c r="K583" t="s">
        <v>330</v>
      </c>
      <c r="L583" t="b">
        <v>1</v>
      </c>
      <c r="M583" t="s">
        <v>180</v>
      </c>
      <c r="N583" t="s">
        <v>331</v>
      </c>
    </row>
    <row r="584" spans="1:14" x14ac:dyDescent="0.3">
      <c r="A584" t="s">
        <v>14</v>
      </c>
      <c r="B584" t="s">
        <v>250</v>
      </c>
      <c r="C584" t="s">
        <v>332</v>
      </c>
      <c r="D584" t="s">
        <v>25</v>
      </c>
      <c r="E584" t="s">
        <v>179</v>
      </c>
      <c r="I584" t="s">
        <v>75</v>
      </c>
      <c r="J584" t="s">
        <v>329</v>
      </c>
      <c r="K584" t="s">
        <v>333</v>
      </c>
      <c r="L584" t="b">
        <v>0</v>
      </c>
      <c r="M584" t="s">
        <v>180</v>
      </c>
      <c r="N584" t="s">
        <v>334</v>
      </c>
    </row>
    <row r="585" spans="1:14" x14ac:dyDescent="0.3">
      <c r="A585" t="s">
        <v>14</v>
      </c>
      <c r="B585" t="s">
        <v>258</v>
      </c>
      <c r="C585" t="s">
        <v>335</v>
      </c>
      <c r="D585" t="s">
        <v>25</v>
      </c>
      <c r="E585" t="s">
        <v>179</v>
      </c>
      <c r="I585" t="s">
        <v>37</v>
      </c>
      <c r="J585" t="s">
        <v>336</v>
      </c>
      <c r="K585" t="s">
        <v>337</v>
      </c>
      <c r="L585" t="b">
        <v>0</v>
      </c>
      <c r="M585" t="s">
        <v>180</v>
      </c>
      <c r="N585" t="s">
        <v>338</v>
      </c>
    </row>
    <row r="586" spans="1:14" x14ac:dyDescent="0.3">
      <c r="A586" t="s">
        <v>14</v>
      </c>
      <c r="B586" t="s">
        <v>262</v>
      </c>
      <c r="C586" t="s">
        <v>263</v>
      </c>
      <c r="D586" t="s">
        <v>25</v>
      </c>
      <c r="E586" t="s">
        <v>179</v>
      </c>
      <c r="I586" t="s">
        <v>89</v>
      </c>
      <c r="J586" t="s">
        <v>264</v>
      </c>
      <c r="K586" t="s">
        <v>339</v>
      </c>
      <c r="L586" t="b">
        <v>0</v>
      </c>
      <c r="M586" t="s">
        <v>180</v>
      </c>
      <c r="N586" t="s">
        <v>340</v>
      </c>
    </row>
    <row r="587" spans="1:14" x14ac:dyDescent="0.3">
      <c r="A587" t="s">
        <v>14</v>
      </c>
      <c r="B587" t="s">
        <v>228</v>
      </c>
      <c r="C587" t="s">
        <v>341</v>
      </c>
      <c r="D587" t="s">
        <v>25</v>
      </c>
      <c r="E587" t="s">
        <v>179</v>
      </c>
      <c r="I587" t="s">
        <v>230</v>
      </c>
      <c r="J587" t="s">
        <v>231</v>
      </c>
      <c r="K587" t="s">
        <v>342</v>
      </c>
      <c r="L587" t="b">
        <v>0</v>
      </c>
      <c r="M587" t="s">
        <v>180</v>
      </c>
      <c r="N587" t="s">
        <v>233</v>
      </c>
    </row>
    <row r="588" spans="1:14" x14ac:dyDescent="0.3">
      <c r="A588" t="s">
        <v>14</v>
      </c>
      <c r="B588" t="s">
        <v>201</v>
      </c>
      <c r="C588" t="s">
        <v>343</v>
      </c>
      <c r="D588" t="s">
        <v>46</v>
      </c>
      <c r="E588" t="s">
        <v>179</v>
      </c>
      <c r="I588" t="s">
        <v>37</v>
      </c>
      <c r="J588" t="s">
        <v>344</v>
      </c>
      <c r="K588" t="s">
        <v>345</v>
      </c>
      <c r="L588" t="b">
        <v>0</v>
      </c>
      <c r="M588" t="s">
        <v>180</v>
      </c>
      <c r="N588" t="s">
        <v>346</v>
      </c>
    </row>
    <row r="589" spans="1:14" x14ac:dyDescent="0.3">
      <c r="A589" t="s">
        <v>14</v>
      </c>
      <c r="B589" t="s">
        <v>228</v>
      </c>
      <c r="C589" t="s">
        <v>347</v>
      </c>
      <c r="D589" t="s">
        <v>193</v>
      </c>
      <c r="E589" t="s">
        <v>179</v>
      </c>
      <c r="I589" t="s">
        <v>211</v>
      </c>
      <c r="J589" t="s">
        <v>348</v>
      </c>
      <c r="K589" t="s">
        <v>349</v>
      </c>
      <c r="L589" t="b">
        <v>0</v>
      </c>
      <c r="M589" t="s">
        <v>180</v>
      </c>
      <c r="N589" t="s">
        <v>350</v>
      </c>
    </row>
    <row r="590" spans="1:14" x14ac:dyDescent="0.3">
      <c r="A590" t="s">
        <v>14</v>
      </c>
      <c r="B590" t="s">
        <v>176</v>
      </c>
      <c r="C590" t="s">
        <v>351</v>
      </c>
      <c r="D590" t="s">
        <v>193</v>
      </c>
      <c r="E590" t="s">
        <v>179</v>
      </c>
      <c r="I590" t="s">
        <v>230</v>
      </c>
      <c r="K590" t="s">
        <v>352</v>
      </c>
      <c r="L590" t="b">
        <v>0</v>
      </c>
      <c r="M590" t="s">
        <v>180</v>
      </c>
      <c r="N590" t="s">
        <v>353</v>
      </c>
    </row>
    <row r="591" spans="1:14" x14ac:dyDescent="0.3">
      <c r="A591" t="s">
        <v>14</v>
      </c>
      <c r="B591" t="s">
        <v>176</v>
      </c>
      <c r="C591" t="s">
        <v>354</v>
      </c>
      <c r="D591" t="s">
        <v>25</v>
      </c>
      <c r="E591" t="s">
        <v>179</v>
      </c>
      <c r="I591" t="s">
        <v>211</v>
      </c>
      <c r="J591" t="s">
        <v>355</v>
      </c>
      <c r="K591" t="s">
        <v>356</v>
      </c>
      <c r="L591" t="b">
        <v>1</v>
      </c>
      <c r="M591" t="s">
        <v>180</v>
      </c>
      <c r="N591" t="s">
        <v>357</v>
      </c>
    </row>
    <row r="592" spans="1:14" x14ac:dyDescent="0.3">
      <c r="A592" t="s">
        <v>14</v>
      </c>
      <c r="B592" t="s">
        <v>187</v>
      </c>
      <c r="C592" t="s">
        <v>358</v>
      </c>
      <c r="D592" t="s">
        <v>25</v>
      </c>
      <c r="E592" t="s">
        <v>179</v>
      </c>
      <c r="I592" t="s">
        <v>26</v>
      </c>
      <c r="J592" t="s">
        <v>198</v>
      </c>
      <c r="K592" t="s">
        <v>359</v>
      </c>
      <c r="L592" t="b">
        <v>0</v>
      </c>
      <c r="M592" t="s">
        <v>180</v>
      </c>
      <c r="N592" t="s">
        <v>214</v>
      </c>
    </row>
    <row r="593" spans="1:14" x14ac:dyDescent="0.3">
      <c r="A593" t="s">
        <v>14</v>
      </c>
      <c r="B593" t="s">
        <v>187</v>
      </c>
      <c r="C593" t="s">
        <v>360</v>
      </c>
      <c r="D593" t="s">
        <v>193</v>
      </c>
      <c r="E593" t="s">
        <v>179</v>
      </c>
      <c r="I593" t="s">
        <v>75</v>
      </c>
      <c r="J593" t="s">
        <v>361</v>
      </c>
      <c r="K593" t="s">
        <v>362</v>
      </c>
      <c r="L593" t="b">
        <v>0</v>
      </c>
      <c r="M593" t="s">
        <v>180</v>
      </c>
      <c r="N593" t="s">
        <v>363</v>
      </c>
    </row>
    <row r="594" spans="1:14" x14ac:dyDescent="0.3">
      <c r="A594" t="s">
        <v>14</v>
      </c>
      <c r="B594" t="s">
        <v>201</v>
      </c>
      <c r="C594" t="s">
        <v>343</v>
      </c>
      <c r="D594" t="s">
        <v>46</v>
      </c>
      <c r="E594" t="s">
        <v>179</v>
      </c>
      <c r="I594" t="s">
        <v>37</v>
      </c>
      <c r="J594" t="s">
        <v>364</v>
      </c>
      <c r="K594" t="s">
        <v>365</v>
      </c>
      <c r="L594" t="b">
        <v>0</v>
      </c>
      <c r="M594" t="s">
        <v>180</v>
      </c>
      <c r="N594" t="s">
        <v>366</v>
      </c>
    </row>
    <row r="595" spans="1:14" x14ac:dyDescent="0.3">
      <c r="A595" t="s">
        <v>14</v>
      </c>
      <c r="B595" t="s">
        <v>201</v>
      </c>
      <c r="C595" t="s">
        <v>202</v>
      </c>
      <c r="D595" t="s">
        <v>25</v>
      </c>
      <c r="E595" t="s">
        <v>179</v>
      </c>
      <c r="I595" t="s">
        <v>75</v>
      </c>
      <c r="J595" t="s">
        <v>367</v>
      </c>
      <c r="K595" t="s">
        <v>368</v>
      </c>
      <c r="L595" t="b">
        <v>0</v>
      </c>
      <c r="M595" t="s">
        <v>180</v>
      </c>
      <c r="N595" t="s">
        <v>369</v>
      </c>
    </row>
    <row r="596" spans="1:14" x14ac:dyDescent="0.3">
      <c r="A596" t="s">
        <v>14</v>
      </c>
      <c r="B596" t="s">
        <v>201</v>
      </c>
      <c r="C596" t="s">
        <v>343</v>
      </c>
      <c r="D596" t="s">
        <v>46</v>
      </c>
      <c r="E596" t="s">
        <v>179</v>
      </c>
      <c r="I596" t="s">
        <v>75</v>
      </c>
      <c r="J596" t="s">
        <v>370</v>
      </c>
      <c r="K596" t="s">
        <v>371</v>
      </c>
      <c r="L596" t="b">
        <v>0</v>
      </c>
      <c r="M596" t="s">
        <v>180</v>
      </c>
      <c r="N596" t="s">
        <v>372</v>
      </c>
    </row>
    <row r="597" spans="1:14" x14ac:dyDescent="0.3">
      <c r="A597" t="s">
        <v>14</v>
      </c>
      <c r="B597" t="s">
        <v>209</v>
      </c>
      <c r="C597" t="s">
        <v>373</v>
      </c>
      <c r="D597" t="s">
        <v>193</v>
      </c>
      <c r="E597" t="s">
        <v>179</v>
      </c>
      <c r="I597" t="s">
        <v>211</v>
      </c>
      <c r="J597" t="s">
        <v>303</v>
      </c>
      <c r="K597" t="s">
        <v>374</v>
      </c>
      <c r="L597" t="b">
        <v>0</v>
      </c>
      <c r="M597" t="s">
        <v>180</v>
      </c>
      <c r="N597" t="s">
        <v>340</v>
      </c>
    </row>
    <row r="598" spans="1:14" x14ac:dyDescent="0.3">
      <c r="A598" t="s">
        <v>14</v>
      </c>
      <c r="B598" t="s">
        <v>209</v>
      </c>
      <c r="C598" t="s">
        <v>219</v>
      </c>
      <c r="D598" t="s">
        <v>375</v>
      </c>
      <c r="E598" t="s">
        <v>179</v>
      </c>
      <c r="I598" t="s">
        <v>89</v>
      </c>
      <c r="K598" t="s">
        <v>376</v>
      </c>
      <c r="L598" t="b">
        <v>0</v>
      </c>
      <c r="M598" t="s">
        <v>180</v>
      </c>
      <c r="N598" t="s">
        <v>222</v>
      </c>
    </row>
    <row r="599" spans="1:14" x14ac:dyDescent="0.3">
      <c r="A599" t="s">
        <v>14</v>
      </c>
      <c r="B599" t="s">
        <v>209</v>
      </c>
      <c r="C599" t="s">
        <v>219</v>
      </c>
      <c r="D599" t="s">
        <v>220</v>
      </c>
      <c r="E599" t="s">
        <v>179</v>
      </c>
      <c r="I599" t="s">
        <v>89</v>
      </c>
      <c r="K599" t="s">
        <v>377</v>
      </c>
      <c r="L599" t="b">
        <v>1</v>
      </c>
      <c r="M599" t="s">
        <v>180</v>
      </c>
      <c r="N599" t="s">
        <v>222</v>
      </c>
    </row>
    <row r="600" spans="1:14" x14ac:dyDescent="0.3">
      <c r="A600" t="s">
        <v>14</v>
      </c>
      <c r="B600" t="s">
        <v>228</v>
      </c>
      <c r="C600" t="s">
        <v>378</v>
      </c>
      <c r="D600" t="s">
        <v>25</v>
      </c>
      <c r="E600" t="s">
        <v>179</v>
      </c>
      <c r="I600" t="s">
        <v>20</v>
      </c>
      <c r="J600" t="s">
        <v>379</v>
      </c>
      <c r="K600" t="s">
        <v>380</v>
      </c>
      <c r="L600" t="b">
        <v>0</v>
      </c>
      <c r="M600" t="s">
        <v>180</v>
      </c>
      <c r="N600" t="s">
        <v>381</v>
      </c>
    </row>
    <row r="601" spans="1:14" x14ac:dyDescent="0.3">
      <c r="A601" t="s">
        <v>14</v>
      </c>
      <c r="B601" t="s">
        <v>234</v>
      </c>
      <c r="C601" t="s">
        <v>382</v>
      </c>
      <c r="D601" t="s">
        <v>193</v>
      </c>
      <c r="E601" t="s">
        <v>179</v>
      </c>
      <c r="I601" t="s">
        <v>230</v>
      </c>
      <c r="J601" t="s">
        <v>383</v>
      </c>
      <c r="K601" t="s">
        <v>384</v>
      </c>
      <c r="L601" t="b">
        <v>0</v>
      </c>
      <c r="M601" t="s">
        <v>180</v>
      </c>
      <c r="N601" t="s">
        <v>385</v>
      </c>
    </row>
    <row r="602" spans="1:14" x14ac:dyDescent="0.3">
      <c r="A602" t="s">
        <v>14</v>
      </c>
      <c r="B602" t="s">
        <v>234</v>
      </c>
      <c r="C602" t="s">
        <v>386</v>
      </c>
      <c r="D602" t="s">
        <v>84</v>
      </c>
      <c r="E602" t="s">
        <v>179</v>
      </c>
      <c r="I602" t="s">
        <v>211</v>
      </c>
      <c r="J602" t="s">
        <v>387</v>
      </c>
      <c r="K602" t="s">
        <v>388</v>
      </c>
      <c r="L602" t="b">
        <v>1</v>
      </c>
      <c r="M602" t="s">
        <v>180</v>
      </c>
      <c r="N602" t="s">
        <v>320</v>
      </c>
    </row>
    <row r="603" spans="1:14" x14ac:dyDescent="0.3">
      <c r="A603" t="s">
        <v>14</v>
      </c>
      <c r="B603" t="s">
        <v>240</v>
      </c>
      <c r="C603" t="s">
        <v>389</v>
      </c>
      <c r="D603" t="s">
        <v>193</v>
      </c>
      <c r="E603" t="s">
        <v>179</v>
      </c>
      <c r="I603" t="s">
        <v>211</v>
      </c>
      <c r="J603" t="s">
        <v>390</v>
      </c>
      <c r="K603" t="s">
        <v>391</v>
      </c>
      <c r="L603" t="b">
        <v>1</v>
      </c>
      <c r="M603" t="s">
        <v>180</v>
      </c>
      <c r="N603" t="s">
        <v>392</v>
      </c>
    </row>
    <row r="604" spans="1:14" x14ac:dyDescent="0.3">
      <c r="A604" t="s">
        <v>14</v>
      </c>
      <c r="B604" t="s">
        <v>250</v>
      </c>
      <c r="C604" t="s">
        <v>393</v>
      </c>
      <c r="D604" t="s">
        <v>46</v>
      </c>
      <c r="E604" t="s">
        <v>179</v>
      </c>
      <c r="I604" t="s">
        <v>211</v>
      </c>
      <c r="J604" t="s">
        <v>394</v>
      </c>
      <c r="K604" t="s">
        <v>395</v>
      </c>
      <c r="L604" t="b">
        <v>1</v>
      </c>
      <c r="M604" t="s">
        <v>180</v>
      </c>
      <c r="N604" t="s">
        <v>396</v>
      </c>
    </row>
    <row r="605" spans="1:14" x14ac:dyDescent="0.3">
      <c r="A605" t="s">
        <v>14</v>
      </c>
      <c r="B605" t="s">
        <v>250</v>
      </c>
      <c r="C605" t="s">
        <v>397</v>
      </c>
      <c r="D605" t="s">
        <v>25</v>
      </c>
      <c r="E605" t="s">
        <v>179</v>
      </c>
      <c r="I605" t="s">
        <v>75</v>
      </c>
      <c r="J605" t="s">
        <v>329</v>
      </c>
      <c r="K605" t="s">
        <v>398</v>
      </c>
      <c r="L605" t="b">
        <v>1</v>
      </c>
      <c r="M605" t="s">
        <v>180</v>
      </c>
      <c r="N605" t="s">
        <v>331</v>
      </c>
    </row>
    <row r="606" spans="1:14" x14ac:dyDescent="0.3">
      <c r="A606" t="s">
        <v>14</v>
      </c>
      <c r="B606" t="s">
        <v>250</v>
      </c>
      <c r="C606" t="s">
        <v>399</v>
      </c>
      <c r="D606" t="s">
        <v>25</v>
      </c>
      <c r="E606" t="s">
        <v>179</v>
      </c>
      <c r="I606" t="s">
        <v>75</v>
      </c>
      <c r="J606" t="s">
        <v>329</v>
      </c>
      <c r="K606" t="s">
        <v>400</v>
      </c>
      <c r="L606" t="b">
        <v>1</v>
      </c>
      <c r="M606" t="s">
        <v>180</v>
      </c>
      <c r="N606" t="s">
        <v>401</v>
      </c>
    </row>
    <row r="607" spans="1:14" x14ac:dyDescent="0.3">
      <c r="A607" t="s">
        <v>14</v>
      </c>
      <c r="B607" t="s">
        <v>258</v>
      </c>
      <c r="C607" t="s">
        <v>402</v>
      </c>
      <c r="D607" t="s">
        <v>25</v>
      </c>
      <c r="E607" t="s">
        <v>179</v>
      </c>
      <c r="I607" t="s">
        <v>26</v>
      </c>
      <c r="J607" t="s">
        <v>403</v>
      </c>
      <c r="K607" t="s">
        <v>404</v>
      </c>
      <c r="L607" t="b">
        <v>1</v>
      </c>
      <c r="M607" t="s">
        <v>180</v>
      </c>
      <c r="N607" t="s">
        <v>261</v>
      </c>
    </row>
    <row r="608" spans="1:14" x14ac:dyDescent="0.3">
      <c r="A608" t="s">
        <v>14</v>
      </c>
      <c r="B608" t="s">
        <v>262</v>
      </c>
      <c r="C608" t="s">
        <v>263</v>
      </c>
      <c r="D608" t="s">
        <v>25</v>
      </c>
      <c r="E608" t="s">
        <v>179</v>
      </c>
      <c r="I608" t="s">
        <v>89</v>
      </c>
      <c r="J608" t="s">
        <v>264</v>
      </c>
      <c r="K608" t="s">
        <v>405</v>
      </c>
      <c r="L608" t="b">
        <v>1</v>
      </c>
      <c r="M608" t="s">
        <v>180</v>
      </c>
      <c r="N608" t="s">
        <v>340</v>
      </c>
    </row>
    <row r="609" spans="1:14" x14ac:dyDescent="0.3">
      <c r="A609" t="s">
        <v>14</v>
      </c>
      <c r="B609" t="s">
        <v>271</v>
      </c>
      <c r="C609" t="s">
        <v>406</v>
      </c>
      <c r="D609" t="s">
        <v>193</v>
      </c>
      <c r="E609" t="s">
        <v>179</v>
      </c>
      <c r="I609" t="s">
        <v>37</v>
      </c>
      <c r="J609" t="s">
        <v>407</v>
      </c>
      <c r="K609" t="s">
        <v>408</v>
      </c>
      <c r="L609" t="b">
        <v>1</v>
      </c>
      <c r="M609" t="s">
        <v>180</v>
      </c>
      <c r="N609" t="s">
        <v>409</v>
      </c>
    </row>
    <row r="610" spans="1:14" x14ac:dyDescent="0.3">
      <c r="A610" t="s">
        <v>14</v>
      </c>
      <c r="B610" t="s">
        <v>201</v>
      </c>
      <c r="C610" t="s">
        <v>343</v>
      </c>
      <c r="D610" t="s">
        <v>410</v>
      </c>
      <c r="E610" t="s">
        <v>179</v>
      </c>
      <c r="I610" t="s">
        <v>37</v>
      </c>
      <c r="J610" t="s">
        <v>411</v>
      </c>
      <c r="K610" t="s">
        <v>412</v>
      </c>
      <c r="L610" t="b">
        <v>1</v>
      </c>
      <c r="M610" t="s">
        <v>180</v>
      </c>
      <c r="N610" t="s">
        <v>413</v>
      </c>
    </row>
    <row r="611" spans="1:14" x14ac:dyDescent="0.3">
      <c r="A611" t="s">
        <v>14</v>
      </c>
      <c r="B611" t="s">
        <v>246</v>
      </c>
      <c r="C611" t="s">
        <v>414</v>
      </c>
      <c r="E611" t="s">
        <v>179</v>
      </c>
      <c r="K611" t="s">
        <v>415</v>
      </c>
      <c r="L611" t="b">
        <v>1</v>
      </c>
      <c r="M611" t="s">
        <v>180</v>
      </c>
    </row>
    <row r="612" spans="1:14" x14ac:dyDescent="0.3">
      <c r="A612" t="s">
        <v>14</v>
      </c>
      <c r="B612" t="s">
        <v>176</v>
      </c>
      <c r="C612" t="s">
        <v>351</v>
      </c>
      <c r="D612" t="s">
        <v>193</v>
      </c>
      <c r="E612" t="s">
        <v>179</v>
      </c>
      <c r="I612" t="s">
        <v>230</v>
      </c>
      <c r="K612" t="s">
        <v>416</v>
      </c>
      <c r="L612" t="b">
        <v>1</v>
      </c>
      <c r="M612" t="s">
        <v>180</v>
      </c>
      <c r="N612" t="s">
        <v>417</v>
      </c>
    </row>
    <row r="613" spans="1:14" x14ac:dyDescent="0.3">
      <c r="A613" t="s">
        <v>14</v>
      </c>
      <c r="B613" t="s">
        <v>187</v>
      </c>
      <c r="C613" t="s">
        <v>202</v>
      </c>
      <c r="D613" t="s">
        <v>46</v>
      </c>
      <c r="E613" t="s">
        <v>179</v>
      </c>
      <c r="I613" t="s">
        <v>37</v>
      </c>
      <c r="J613" t="s">
        <v>189</v>
      </c>
      <c r="K613" t="s">
        <v>418</v>
      </c>
      <c r="L613" t="b">
        <v>1</v>
      </c>
      <c r="M613" t="s">
        <v>180</v>
      </c>
      <c r="N613" t="s">
        <v>419</v>
      </c>
    </row>
    <row r="614" spans="1:14" x14ac:dyDescent="0.3">
      <c r="A614" t="s">
        <v>14</v>
      </c>
      <c r="B614" t="s">
        <v>187</v>
      </c>
      <c r="C614" t="s">
        <v>202</v>
      </c>
      <c r="D614" t="s">
        <v>46</v>
      </c>
      <c r="E614" t="s">
        <v>179</v>
      </c>
      <c r="I614" t="s">
        <v>37</v>
      </c>
      <c r="J614" t="s">
        <v>189</v>
      </c>
      <c r="K614" t="s">
        <v>420</v>
      </c>
      <c r="L614" t="b">
        <v>1</v>
      </c>
      <c r="M614" t="s">
        <v>180</v>
      </c>
      <c r="N614" t="s">
        <v>421</v>
      </c>
    </row>
    <row r="615" spans="1:14" x14ac:dyDescent="0.3">
      <c r="A615" t="s">
        <v>14</v>
      </c>
      <c r="B615" t="s">
        <v>187</v>
      </c>
      <c r="C615" t="s">
        <v>197</v>
      </c>
      <c r="D615" t="s">
        <v>25</v>
      </c>
      <c r="E615" t="s">
        <v>179</v>
      </c>
      <c r="I615" t="s">
        <v>26</v>
      </c>
      <c r="J615" t="s">
        <v>198</v>
      </c>
      <c r="K615" t="s">
        <v>422</v>
      </c>
      <c r="L615" t="b">
        <v>1</v>
      </c>
      <c r="M615" t="s">
        <v>180</v>
      </c>
      <c r="N615" t="s">
        <v>200</v>
      </c>
    </row>
    <row r="616" spans="1:14" x14ac:dyDescent="0.3">
      <c r="A616" t="s">
        <v>14</v>
      </c>
      <c r="B616" t="s">
        <v>201</v>
      </c>
      <c r="C616" t="s">
        <v>343</v>
      </c>
      <c r="D616" t="s">
        <v>46</v>
      </c>
      <c r="E616" t="s">
        <v>179</v>
      </c>
      <c r="I616" t="s">
        <v>53</v>
      </c>
      <c r="J616" t="s">
        <v>423</v>
      </c>
      <c r="K616" t="s">
        <v>424</v>
      </c>
      <c r="L616" t="b">
        <v>1</v>
      </c>
      <c r="M616" t="s">
        <v>180</v>
      </c>
      <c r="N616" t="s">
        <v>425</v>
      </c>
    </row>
    <row r="617" spans="1:14" x14ac:dyDescent="0.3">
      <c r="A617" t="s">
        <v>14</v>
      </c>
      <c r="B617" t="s">
        <v>201</v>
      </c>
      <c r="C617" t="s">
        <v>202</v>
      </c>
      <c r="D617" t="s">
        <v>25</v>
      </c>
      <c r="E617" t="s">
        <v>179</v>
      </c>
      <c r="I617" t="s">
        <v>53</v>
      </c>
      <c r="J617" t="s">
        <v>426</v>
      </c>
      <c r="K617" t="s">
        <v>427</v>
      </c>
      <c r="L617" t="b">
        <v>1</v>
      </c>
      <c r="M617" t="s">
        <v>180</v>
      </c>
      <c r="N617" t="s">
        <v>428</v>
      </c>
    </row>
    <row r="618" spans="1:14" x14ac:dyDescent="0.3">
      <c r="A618" t="s">
        <v>14</v>
      </c>
      <c r="B618" t="s">
        <v>201</v>
      </c>
      <c r="C618" t="s">
        <v>343</v>
      </c>
      <c r="D618" t="s">
        <v>46</v>
      </c>
      <c r="E618" t="s">
        <v>179</v>
      </c>
      <c r="I618" t="s">
        <v>75</v>
      </c>
      <c r="J618" t="s">
        <v>429</v>
      </c>
      <c r="K618" t="s">
        <v>430</v>
      </c>
      <c r="L618" t="b">
        <v>1</v>
      </c>
      <c r="M618" t="s">
        <v>180</v>
      </c>
      <c r="N618" t="s">
        <v>431</v>
      </c>
    </row>
    <row r="619" spans="1:14" x14ac:dyDescent="0.3">
      <c r="A619" t="s">
        <v>14</v>
      </c>
      <c r="B619" t="s">
        <v>209</v>
      </c>
      <c r="C619" t="s">
        <v>432</v>
      </c>
      <c r="D619" t="s">
        <v>193</v>
      </c>
      <c r="E619" t="s">
        <v>179</v>
      </c>
      <c r="I619" t="s">
        <v>211</v>
      </c>
      <c r="J619" t="s">
        <v>303</v>
      </c>
      <c r="K619" t="s">
        <v>433</v>
      </c>
      <c r="L619" t="b">
        <v>1</v>
      </c>
      <c r="M619" t="s">
        <v>180</v>
      </c>
      <c r="N619" t="s">
        <v>218</v>
      </c>
    </row>
    <row r="620" spans="1:14" x14ac:dyDescent="0.3">
      <c r="A620" t="s">
        <v>14</v>
      </c>
      <c r="B620" t="s">
        <v>209</v>
      </c>
      <c r="C620" t="s">
        <v>219</v>
      </c>
      <c r="D620" t="s">
        <v>220</v>
      </c>
      <c r="E620" t="s">
        <v>179</v>
      </c>
      <c r="I620" t="s">
        <v>89</v>
      </c>
      <c r="K620" t="s">
        <v>434</v>
      </c>
      <c r="L620" t="b">
        <v>0</v>
      </c>
      <c r="M620" t="s">
        <v>180</v>
      </c>
      <c r="N620" t="s">
        <v>222</v>
      </c>
    </row>
    <row r="621" spans="1:14" x14ac:dyDescent="0.3">
      <c r="A621" t="s">
        <v>14</v>
      </c>
      <c r="B621" t="s">
        <v>209</v>
      </c>
      <c r="C621" t="s">
        <v>219</v>
      </c>
      <c r="D621" t="s">
        <v>375</v>
      </c>
      <c r="E621" t="s">
        <v>179</v>
      </c>
      <c r="I621" t="s">
        <v>89</v>
      </c>
      <c r="K621" t="s">
        <v>435</v>
      </c>
      <c r="L621" t="b">
        <v>1</v>
      </c>
      <c r="M621" t="s">
        <v>180</v>
      </c>
      <c r="N621" t="s">
        <v>222</v>
      </c>
    </row>
    <row r="622" spans="1:14" x14ac:dyDescent="0.3">
      <c r="A622" t="s">
        <v>14</v>
      </c>
      <c r="B622" t="s">
        <v>228</v>
      </c>
      <c r="C622" t="s">
        <v>436</v>
      </c>
      <c r="D622" t="s">
        <v>25</v>
      </c>
      <c r="E622" t="s">
        <v>179</v>
      </c>
      <c r="I622" t="s">
        <v>230</v>
      </c>
      <c r="J622" t="s">
        <v>231</v>
      </c>
      <c r="K622" t="s">
        <v>437</v>
      </c>
      <c r="L622" t="b">
        <v>0</v>
      </c>
      <c r="M622" t="s">
        <v>180</v>
      </c>
      <c r="N622" t="s">
        <v>233</v>
      </c>
    </row>
    <row r="623" spans="1:14" x14ac:dyDescent="0.3">
      <c r="A623" t="s">
        <v>14</v>
      </c>
      <c r="B623" t="s">
        <v>234</v>
      </c>
      <c r="C623" t="s">
        <v>438</v>
      </c>
      <c r="D623" t="s">
        <v>439</v>
      </c>
      <c r="E623" t="s">
        <v>179</v>
      </c>
      <c r="I623" t="s">
        <v>211</v>
      </c>
      <c r="J623" t="s">
        <v>237</v>
      </c>
      <c r="K623" t="s">
        <v>440</v>
      </c>
      <c r="L623" t="b">
        <v>0</v>
      </c>
      <c r="M623" t="s">
        <v>180</v>
      </c>
      <c r="N623" t="s">
        <v>239</v>
      </c>
    </row>
    <row r="624" spans="1:14" x14ac:dyDescent="0.3">
      <c r="A624" t="s">
        <v>14</v>
      </c>
      <c r="B624" t="s">
        <v>240</v>
      </c>
      <c r="C624" t="s">
        <v>441</v>
      </c>
      <c r="D624" t="s">
        <v>97</v>
      </c>
      <c r="E624" t="s">
        <v>179</v>
      </c>
      <c r="I624" t="s">
        <v>37</v>
      </c>
      <c r="K624" t="s">
        <v>442</v>
      </c>
      <c r="L624" t="b">
        <v>1</v>
      </c>
      <c r="M624" t="s">
        <v>180</v>
      </c>
      <c r="N624" t="s">
        <v>443</v>
      </c>
    </row>
    <row r="625" spans="1:14" x14ac:dyDescent="0.3">
      <c r="A625" t="s">
        <v>14</v>
      </c>
      <c r="B625" t="s">
        <v>246</v>
      </c>
      <c r="C625" t="s">
        <v>444</v>
      </c>
      <c r="D625" t="s">
        <v>17</v>
      </c>
      <c r="E625" t="s">
        <v>179</v>
      </c>
      <c r="I625" t="s">
        <v>20</v>
      </c>
      <c r="J625" t="s">
        <v>445</v>
      </c>
      <c r="K625" t="s">
        <v>446</v>
      </c>
      <c r="L625" t="b">
        <v>0</v>
      </c>
      <c r="M625" t="s">
        <v>180</v>
      </c>
      <c r="N625" t="s">
        <v>447</v>
      </c>
    </row>
    <row r="626" spans="1:14" x14ac:dyDescent="0.3">
      <c r="A626" t="s">
        <v>14</v>
      </c>
      <c r="B626" t="s">
        <v>250</v>
      </c>
      <c r="C626" t="s">
        <v>448</v>
      </c>
      <c r="D626" t="s">
        <v>46</v>
      </c>
      <c r="E626" t="s">
        <v>179</v>
      </c>
      <c r="I626" t="s">
        <v>211</v>
      </c>
      <c r="K626" t="s">
        <v>449</v>
      </c>
      <c r="L626" t="b">
        <v>1</v>
      </c>
      <c r="M626" t="s">
        <v>180</v>
      </c>
      <c r="N626" t="s">
        <v>450</v>
      </c>
    </row>
    <row r="627" spans="1:14" x14ac:dyDescent="0.3">
      <c r="A627" t="s">
        <v>14</v>
      </c>
      <c r="B627" t="s">
        <v>250</v>
      </c>
      <c r="C627" t="s">
        <v>451</v>
      </c>
      <c r="D627" t="s">
        <v>25</v>
      </c>
      <c r="E627" t="s">
        <v>179</v>
      </c>
      <c r="I627" t="s">
        <v>75</v>
      </c>
      <c r="J627" t="s">
        <v>329</v>
      </c>
      <c r="K627" t="s">
        <v>452</v>
      </c>
      <c r="L627" t="b">
        <v>1</v>
      </c>
      <c r="M627" t="s">
        <v>180</v>
      </c>
      <c r="N627" t="s">
        <v>453</v>
      </c>
    </row>
    <row r="628" spans="1:14" x14ac:dyDescent="0.3">
      <c r="A628" t="s">
        <v>14</v>
      </c>
      <c r="B628" t="s">
        <v>258</v>
      </c>
      <c r="C628" t="s">
        <v>454</v>
      </c>
      <c r="D628" t="s">
        <v>25</v>
      </c>
      <c r="E628" t="s">
        <v>179</v>
      </c>
      <c r="I628" t="s">
        <v>26</v>
      </c>
      <c r="J628" t="s">
        <v>403</v>
      </c>
      <c r="K628" t="s">
        <v>455</v>
      </c>
      <c r="L628" t="b">
        <v>1</v>
      </c>
      <c r="M628" t="s">
        <v>180</v>
      </c>
      <c r="N628" t="s">
        <v>456</v>
      </c>
    </row>
    <row r="629" spans="1:14" x14ac:dyDescent="0.3">
      <c r="A629" t="s">
        <v>14</v>
      </c>
      <c r="B629" t="s">
        <v>262</v>
      </c>
      <c r="C629" t="s">
        <v>263</v>
      </c>
      <c r="D629" t="s">
        <v>25</v>
      </c>
      <c r="E629" t="s">
        <v>179</v>
      </c>
      <c r="I629" t="s">
        <v>89</v>
      </c>
      <c r="J629" t="s">
        <v>264</v>
      </c>
      <c r="K629" t="s">
        <v>457</v>
      </c>
      <c r="L629" t="b">
        <v>0</v>
      </c>
      <c r="M629" t="s">
        <v>180</v>
      </c>
      <c r="N629" t="s">
        <v>340</v>
      </c>
    </row>
    <row r="630" spans="1:14" x14ac:dyDescent="0.3">
      <c r="A630" t="s">
        <v>14</v>
      </c>
      <c r="B630" t="s">
        <v>258</v>
      </c>
      <c r="C630" t="s">
        <v>458</v>
      </c>
      <c r="D630" t="s">
        <v>25</v>
      </c>
      <c r="E630" t="s">
        <v>179</v>
      </c>
      <c r="I630" t="s">
        <v>37</v>
      </c>
      <c r="J630" t="s">
        <v>459</v>
      </c>
      <c r="K630" t="s">
        <v>460</v>
      </c>
      <c r="L630" t="b">
        <v>0</v>
      </c>
      <c r="M630" t="s">
        <v>180</v>
      </c>
      <c r="N630" t="s">
        <v>461</v>
      </c>
    </row>
    <row r="631" spans="1:14" x14ac:dyDescent="0.3">
      <c r="A631" t="s">
        <v>14</v>
      </c>
      <c r="B631" t="s">
        <v>271</v>
      </c>
      <c r="C631" t="s">
        <v>272</v>
      </c>
      <c r="D631" t="s">
        <v>17</v>
      </c>
      <c r="E631" t="s">
        <v>179</v>
      </c>
      <c r="I631" t="s">
        <v>211</v>
      </c>
      <c r="J631" t="s">
        <v>273</v>
      </c>
      <c r="K631" t="s">
        <v>462</v>
      </c>
      <c r="L631" t="b">
        <v>0</v>
      </c>
      <c r="M631" t="s">
        <v>180</v>
      </c>
      <c r="N631" t="s">
        <v>463</v>
      </c>
    </row>
    <row r="632" spans="1:14" x14ac:dyDescent="0.3">
      <c r="A632" t="s">
        <v>14</v>
      </c>
      <c r="B632" t="s">
        <v>234</v>
      </c>
      <c r="C632" t="s">
        <v>464</v>
      </c>
      <c r="D632" t="s">
        <v>25</v>
      </c>
      <c r="E632" t="s">
        <v>179</v>
      </c>
      <c r="I632" t="s">
        <v>211</v>
      </c>
      <c r="J632" t="s">
        <v>277</v>
      </c>
      <c r="K632" t="s">
        <v>465</v>
      </c>
      <c r="L632" t="b">
        <v>1</v>
      </c>
      <c r="M632" t="s">
        <v>180</v>
      </c>
      <c r="N632" t="s">
        <v>466</v>
      </c>
    </row>
    <row r="633" spans="1:14" x14ac:dyDescent="0.3">
      <c r="A633" t="s">
        <v>14</v>
      </c>
      <c r="B633" t="s">
        <v>176</v>
      </c>
      <c r="C633" t="s">
        <v>467</v>
      </c>
      <c r="D633" t="s">
        <v>193</v>
      </c>
      <c r="E633" t="s">
        <v>179</v>
      </c>
      <c r="I633" t="s">
        <v>211</v>
      </c>
      <c r="J633" t="s">
        <v>281</v>
      </c>
      <c r="K633" t="s">
        <v>468</v>
      </c>
      <c r="L633" t="b">
        <v>0</v>
      </c>
      <c r="M633" t="s">
        <v>180</v>
      </c>
      <c r="N633" t="s">
        <v>469</v>
      </c>
    </row>
    <row r="634" spans="1:14" x14ac:dyDescent="0.3">
      <c r="A634" t="s">
        <v>6658</v>
      </c>
      <c r="B634" t="s">
        <v>250</v>
      </c>
      <c r="C634" t="s">
        <v>251</v>
      </c>
      <c r="D634" t="s">
        <v>25</v>
      </c>
      <c r="E634" t="s">
        <v>179</v>
      </c>
      <c r="I634" t="s">
        <v>75</v>
      </c>
      <c r="J634" t="s">
        <v>252</v>
      </c>
      <c r="K634" t="s">
        <v>253</v>
      </c>
      <c r="L634" t="b">
        <v>0</v>
      </c>
      <c r="M634" t="s">
        <v>180</v>
      </c>
      <c r="N634" t="s">
        <v>254</v>
      </c>
    </row>
    <row r="635" spans="1:14" x14ac:dyDescent="0.3">
      <c r="A635" t="s">
        <v>6658</v>
      </c>
      <c r="B635" t="s">
        <v>234</v>
      </c>
      <c r="C635" t="s">
        <v>382</v>
      </c>
      <c r="D635" t="s">
        <v>193</v>
      </c>
      <c r="E635" t="s">
        <v>179</v>
      </c>
      <c r="I635" t="s">
        <v>230</v>
      </c>
      <c r="J635" t="s">
        <v>383</v>
      </c>
      <c r="K635" t="s">
        <v>384</v>
      </c>
      <c r="L635" t="b">
        <v>0</v>
      </c>
      <c r="M635" t="s">
        <v>180</v>
      </c>
      <c r="N635" t="s">
        <v>385</v>
      </c>
    </row>
    <row r="636" spans="1:14" x14ac:dyDescent="0.3">
      <c r="A636" t="s">
        <v>6658</v>
      </c>
      <c r="B636" t="s">
        <v>187</v>
      </c>
      <c r="C636" t="s">
        <v>197</v>
      </c>
      <c r="D636" t="s">
        <v>25</v>
      </c>
      <c r="E636" t="s">
        <v>179</v>
      </c>
      <c r="I636" t="s">
        <v>26</v>
      </c>
      <c r="J636" t="s">
        <v>198</v>
      </c>
      <c r="K636" t="s">
        <v>422</v>
      </c>
      <c r="L636" t="b">
        <v>0</v>
      </c>
      <c r="M636" t="s">
        <v>180</v>
      </c>
      <c r="N636" t="s">
        <v>200</v>
      </c>
    </row>
    <row r="637" spans="1:14" x14ac:dyDescent="0.3">
      <c r="A637" t="s">
        <v>6658</v>
      </c>
      <c r="B637" t="s">
        <v>228</v>
      </c>
      <c r="C637" t="s">
        <v>311</v>
      </c>
      <c r="D637" t="s">
        <v>25</v>
      </c>
      <c r="E637" t="s">
        <v>179</v>
      </c>
      <c r="I637" t="s">
        <v>230</v>
      </c>
      <c r="J637" t="s">
        <v>312</v>
      </c>
      <c r="K637" t="s">
        <v>313</v>
      </c>
      <c r="L637" t="b">
        <v>0</v>
      </c>
      <c r="M637" t="s">
        <v>180</v>
      </c>
      <c r="N637" t="s">
        <v>314</v>
      </c>
    </row>
    <row r="638" spans="1:14" x14ac:dyDescent="0.3">
      <c r="A638" t="s">
        <v>6658</v>
      </c>
      <c r="B638" t="s">
        <v>176</v>
      </c>
      <c r="C638" t="s">
        <v>177</v>
      </c>
      <c r="D638" t="s">
        <v>178</v>
      </c>
      <c r="E638" t="s">
        <v>179</v>
      </c>
      <c r="I638" t="s">
        <v>75</v>
      </c>
      <c r="K638" t="s">
        <v>181</v>
      </c>
      <c r="L638" t="b">
        <v>0</v>
      </c>
      <c r="M638" t="s">
        <v>180</v>
      </c>
      <c r="N638" t="s">
        <v>182</v>
      </c>
    </row>
    <row r="639" spans="1:14" x14ac:dyDescent="0.3">
      <c r="A639" t="s">
        <v>6658</v>
      </c>
      <c r="B639" t="s">
        <v>201</v>
      </c>
      <c r="C639" t="s">
        <v>343</v>
      </c>
      <c r="D639" t="s">
        <v>46</v>
      </c>
      <c r="E639" t="s">
        <v>179</v>
      </c>
      <c r="I639" t="s">
        <v>53</v>
      </c>
      <c r="J639" t="s">
        <v>423</v>
      </c>
      <c r="K639" t="s">
        <v>424</v>
      </c>
      <c r="L639" t="b">
        <v>0</v>
      </c>
      <c r="M639" t="s">
        <v>180</v>
      </c>
      <c r="N639" t="s">
        <v>425</v>
      </c>
    </row>
    <row r="640" spans="1:14" x14ac:dyDescent="0.3">
      <c r="A640" t="s">
        <v>6658</v>
      </c>
      <c r="B640" t="s">
        <v>262</v>
      </c>
      <c r="C640" t="s">
        <v>263</v>
      </c>
      <c r="D640" t="s">
        <v>25</v>
      </c>
      <c r="E640" t="s">
        <v>179</v>
      </c>
      <c r="I640" t="s">
        <v>89</v>
      </c>
      <c r="J640" t="s">
        <v>264</v>
      </c>
      <c r="K640" t="s">
        <v>339</v>
      </c>
      <c r="L640" t="b">
        <v>0</v>
      </c>
      <c r="M640" t="s">
        <v>180</v>
      </c>
      <c r="N640" t="s">
        <v>340</v>
      </c>
    </row>
    <row r="641" spans="1:14" x14ac:dyDescent="0.3">
      <c r="A641" t="s">
        <v>6658</v>
      </c>
      <c r="B641" t="s">
        <v>262</v>
      </c>
      <c r="C641" t="s">
        <v>263</v>
      </c>
      <c r="D641" t="s">
        <v>25</v>
      </c>
      <c r="E641" t="s">
        <v>179</v>
      </c>
      <c r="I641" t="s">
        <v>89</v>
      </c>
      <c r="J641" t="s">
        <v>264</v>
      </c>
      <c r="K641" t="s">
        <v>265</v>
      </c>
      <c r="L641" t="b">
        <v>0</v>
      </c>
      <c r="M641" t="s">
        <v>180</v>
      </c>
      <c r="N641" t="s">
        <v>266</v>
      </c>
    </row>
    <row r="642" spans="1:14" x14ac:dyDescent="0.3">
      <c r="A642" t="s">
        <v>6658</v>
      </c>
      <c r="B642" t="s">
        <v>209</v>
      </c>
      <c r="C642" t="s">
        <v>219</v>
      </c>
      <c r="D642" t="s">
        <v>220</v>
      </c>
      <c r="E642" t="s">
        <v>179</v>
      </c>
      <c r="I642" t="s">
        <v>89</v>
      </c>
      <c r="K642" t="s">
        <v>221</v>
      </c>
      <c r="L642" t="b">
        <v>0</v>
      </c>
      <c r="M642" t="s">
        <v>180</v>
      </c>
      <c r="N642" t="s">
        <v>222</v>
      </c>
    </row>
    <row r="643" spans="1:14" x14ac:dyDescent="0.3">
      <c r="A643" t="s">
        <v>6658</v>
      </c>
      <c r="B643" t="s">
        <v>209</v>
      </c>
      <c r="C643" t="s">
        <v>223</v>
      </c>
      <c r="D643" t="s">
        <v>220</v>
      </c>
      <c r="E643" t="s">
        <v>179</v>
      </c>
      <c r="I643" t="s">
        <v>224</v>
      </c>
      <c r="J643" t="s">
        <v>225</v>
      </c>
      <c r="K643" t="s">
        <v>226</v>
      </c>
      <c r="L643" t="b">
        <v>0</v>
      </c>
      <c r="M643" t="s">
        <v>180</v>
      </c>
      <c r="N643" t="s">
        <v>227</v>
      </c>
    </row>
    <row r="644" spans="1:14" x14ac:dyDescent="0.3">
      <c r="A644" t="s">
        <v>6658</v>
      </c>
      <c r="B644" t="s">
        <v>201</v>
      </c>
      <c r="C644" t="s">
        <v>298</v>
      </c>
      <c r="D644" t="s">
        <v>193</v>
      </c>
      <c r="E644" t="s">
        <v>179</v>
      </c>
      <c r="I644" t="s">
        <v>75</v>
      </c>
      <c r="J644" t="s">
        <v>483</v>
      </c>
      <c r="K644" t="s">
        <v>7041</v>
      </c>
      <c r="L644" t="b">
        <v>0</v>
      </c>
      <c r="M644" t="s">
        <v>180</v>
      </c>
      <c r="N644" t="s">
        <v>7042</v>
      </c>
    </row>
    <row r="645" spans="1:14" x14ac:dyDescent="0.3">
      <c r="A645" t="s">
        <v>6658</v>
      </c>
      <c r="B645" t="s">
        <v>201</v>
      </c>
      <c r="C645" t="s">
        <v>298</v>
      </c>
      <c r="D645" t="s">
        <v>193</v>
      </c>
      <c r="E645" t="s">
        <v>179</v>
      </c>
      <c r="I645" t="s">
        <v>75</v>
      </c>
      <c r="J645" t="s">
        <v>299</v>
      </c>
      <c r="K645" t="s">
        <v>300</v>
      </c>
      <c r="L645" t="b">
        <v>0</v>
      </c>
      <c r="M645" t="s">
        <v>180</v>
      </c>
      <c r="N645" t="s">
        <v>301</v>
      </c>
    </row>
    <row r="646" spans="1:14" x14ac:dyDescent="0.3">
      <c r="A646" t="s">
        <v>6658</v>
      </c>
      <c r="B646" t="s">
        <v>201</v>
      </c>
      <c r="C646" t="s">
        <v>202</v>
      </c>
      <c r="D646" t="s">
        <v>25</v>
      </c>
      <c r="E646" t="s">
        <v>179</v>
      </c>
      <c r="I646" t="s">
        <v>75</v>
      </c>
      <c r="J646" t="s">
        <v>203</v>
      </c>
      <c r="K646" t="s">
        <v>296</v>
      </c>
      <c r="L646" t="b">
        <v>0</v>
      </c>
      <c r="M646" t="s">
        <v>180</v>
      </c>
      <c r="N646" t="s">
        <v>297</v>
      </c>
    </row>
    <row r="647" spans="1:14" x14ac:dyDescent="0.3">
      <c r="A647" t="s">
        <v>6658</v>
      </c>
      <c r="B647" t="s">
        <v>250</v>
      </c>
      <c r="C647" t="s">
        <v>451</v>
      </c>
      <c r="D647" t="s">
        <v>25</v>
      </c>
      <c r="E647" t="s">
        <v>179</v>
      </c>
      <c r="I647" t="s">
        <v>75</v>
      </c>
      <c r="J647" t="s">
        <v>329</v>
      </c>
      <c r="K647" t="s">
        <v>452</v>
      </c>
      <c r="L647" t="b">
        <v>0</v>
      </c>
      <c r="M647" t="s">
        <v>180</v>
      </c>
      <c r="N647" t="s">
        <v>453</v>
      </c>
    </row>
    <row r="648" spans="1:14" x14ac:dyDescent="0.3">
      <c r="A648" t="s">
        <v>6658</v>
      </c>
      <c r="B648" t="s">
        <v>187</v>
      </c>
      <c r="C648" t="s">
        <v>188</v>
      </c>
      <c r="D648" t="s">
        <v>46</v>
      </c>
      <c r="E648" t="s">
        <v>179</v>
      </c>
      <c r="I648" t="s">
        <v>37</v>
      </c>
      <c r="J648" t="s">
        <v>189</v>
      </c>
      <c r="K648" t="s">
        <v>190</v>
      </c>
      <c r="L648" t="b">
        <v>0</v>
      </c>
      <c r="M648" t="s">
        <v>180</v>
      </c>
      <c r="N648" t="s">
        <v>191</v>
      </c>
    </row>
    <row r="649" spans="1:14" x14ac:dyDescent="0.3">
      <c r="A649" t="s">
        <v>6658</v>
      </c>
      <c r="B649" t="s">
        <v>250</v>
      </c>
      <c r="C649" t="s">
        <v>448</v>
      </c>
      <c r="D649" t="s">
        <v>46</v>
      </c>
      <c r="E649" t="s">
        <v>179</v>
      </c>
      <c r="I649" t="s">
        <v>211</v>
      </c>
      <c r="K649" t="s">
        <v>449</v>
      </c>
      <c r="L649" t="b">
        <v>0</v>
      </c>
      <c r="M649" t="s">
        <v>180</v>
      </c>
      <c r="N649" t="s">
        <v>450</v>
      </c>
    </row>
    <row r="650" spans="1:14" x14ac:dyDescent="0.3">
      <c r="A650" t="s">
        <v>6658</v>
      </c>
      <c r="B650" t="s">
        <v>258</v>
      </c>
      <c r="C650" t="s">
        <v>454</v>
      </c>
      <c r="D650" t="s">
        <v>25</v>
      </c>
      <c r="E650" t="s">
        <v>179</v>
      </c>
      <c r="I650" t="s">
        <v>26</v>
      </c>
      <c r="J650" t="s">
        <v>403</v>
      </c>
      <c r="K650" t="s">
        <v>455</v>
      </c>
      <c r="L650" t="b">
        <v>0</v>
      </c>
      <c r="M650" t="s">
        <v>180</v>
      </c>
      <c r="N650" t="s">
        <v>456</v>
      </c>
    </row>
    <row r="651" spans="1:14" x14ac:dyDescent="0.3">
      <c r="A651" t="s">
        <v>6658</v>
      </c>
      <c r="B651" t="s">
        <v>258</v>
      </c>
      <c r="C651" t="s">
        <v>259</v>
      </c>
      <c r="D651" t="s">
        <v>25</v>
      </c>
      <c r="E651" t="s">
        <v>179</v>
      </c>
      <c r="I651" t="s">
        <v>89</v>
      </c>
      <c r="K651" t="s">
        <v>260</v>
      </c>
      <c r="L651" t="b">
        <v>0</v>
      </c>
      <c r="M651" t="s">
        <v>180</v>
      </c>
      <c r="N651" t="s">
        <v>261</v>
      </c>
    </row>
    <row r="652" spans="1:14" x14ac:dyDescent="0.3">
      <c r="A652" t="s">
        <v>6658</v>
      </c>
      <c r="B652" t="s">
        <v>187</v>
      </c>
      <c r="C652" t="s">
        <v>197</v>
      </c>
      <c r="D652" t="s">
        <v>25</v>
      </c>
      <c r="E652" t="s">
        <v>179</v>
      </c>
      <c r="I652" t="s">
        <v>26</v>
      </c>
      <c r="J652" t="s">
        <v>198</v>
      </c>
      <c r="K652" t="s">
        <v>199</v>
      </c>
      <c r="L652" t="b">
        <v>0</v>
      </c>
      <c r="M652" t="s">
        <v>180</v>
      </c>
      <c r="N652" t="s">
        <v>200</v>
      </c>
    </row>
    <row r="653" spans="1:14" x14ac:dyDescent="0.3">
      <c r="A653" t="s">
        <v>6658</v>
      </c>
      <c r="B653" t="s">
        <v>228</v>
      </c>
      <c r="C653" t="s">
        <v>436</v>
      </c>
      <c r="D653" t="s">
        <v>25</v>
      </c>
      <c r="E653" t="s">
        <v>179</v>
      </c>
      <c r="I653" t="s">
        <v>230</v>
      </c>
      <c r="J653" t="s">
        <v>231</v>
      </c>
      <c r="K653" t="s">
        <v>437</v>
      </c>
      <c r="L653" t="b">
        <v>0</v>
      </c>
      <c r="M653" t="s">
        <v>180</v>
      </c>
      <c r="N653" t="s">
        <v>233</v>
      </c>
    </row>
    <row r="654" spans="1:14" x14ac:dyDescent="0.3">
      <c r="A654" t="s">
        <v>6658</v>
      </c>
      <c r="B654" t="s">
        <v>176</v>
      </c>
      <c r="C654" t="s">
        <v>7043</v>
      </c>
      <c r="D654" t="s">
        <v>178</v>
      </c>
      <c r="E654" t="s">
        <v>179</v>
      </c>
      <c r="I654" t="s">
        <v>75</v>
      </c>
      <c r="K654" t="s">
        <v>7044</v>
      </c>
      <c r="L654" t="b">
        <v>0</v>
      </c>
      <c r="M654" t="s">
        <v>180</v>
      </c>
      <c r="N654" t="s">
        <v>4299</v>
      </c>
    </row>
    <row r="655" spans="1:14" x14ac:dyDescent="0.3">
      <c r="A655" t="s">
        <v>6658</v>
      </c>
      <c r="B655" t="s">
        <v>201</v>
      </c>
      <c r="C655" t="s">
        <v>343</v>
      </c>
      <c r="D655" t="s">
        <v>46</v>
      </c>
      <c r="E655" t="s">
        <v>179</v>
      </c>
      <c r="I655" t="s">
        <v>75</v>
      </c>
      <c r="J655" t="s">
        <v>370</v>
      </c>
      <c r="K655" t="s">
        <v>371</v>
      </c>
      <c r="L655" t="b">
        <v>0</v>
      </c>
      <c r="M655" t="s">
        <v>180</v>
      </c>
      <c r="N655" t="s">
        <v>372</v>
      </c>
    </row>
    <row r="656" spans="1:14" x14ac:dyDescent="0.3">
      <c r="A656" t="s">
        <v>6658</v>
      </c>
      <c r="B656" t="s">
        <v>201</v>
      </c>
      <c r="C656" t="s">
        <v>343</v>
      </c>
      <c r="D656" t="s">
        <v>46</v>
      </c>
      <c r="E656" t="s">
        <v>179</v>
      </c>
      <c r="I656" t="s">
        <v>37</v>
      </c>
      <c r="J656" t="s">
        <v>364</v>
      </c>
      <c r="K656" t="s">
        <v>365</v>
      </c>
      <c r="L656" t="b">
        <v>0</v>
      </c>
      <c r="M656" t="s">
        <v>180</v>
      </c>
      <c r="N656" t="s">
        <v>366</v>
      </c>
    </row>
    <row r="657" spans="1:14" x14ac:dyDescent="0.3">
      <c r="A657" t="s">
        <v>6658</v>
      </c>
      <c r="B657" t="s">
        <v>262</v>
      </c>
      <c r="C657" t="s">
        <v>263</v>
      </c>
      <c r="D657" t="s">
        <v>25</v>
      </c>
      <c r="E657" t="s">
        <v>179</v>
      </c>
      <c r="I657" t="s">
        <v>89</v>
      </c>
      <c r="J657" t="s">
        <v>264</v>
      </c>
      <c r="K657" t="s">
        <v>457</v>
      </c>
      <c r="L657" t="b">
        <v>0</v>
      </c>
      <c r="M657" t="s">
        <v>180</v>
      </c>
      <c r="N657" t="s">
        <v>340</v>
      </c>
    </row>
    <row r="658" spans="1:14" x14ac:dyDescent="0.3">
      <c r="A658" t="s">
        <v>6658</v>
      </c>
      <c r="B658" t="s">
        <v>209</v>
      </c>
      <c r="C658" t="s">
        <v>219</v>
      </c>
      <c r="D658" t="s">
        <v>375</v>
      </c>
      <c r="E658" t="s">
        <v>179</v>
      </c>
      <c r="I658" t="s">
        <v>89</v>
      </c>
      <c r="K658" t="s">
        <v>435</v>
      </c>
      <c r="L658" t="b">
        <v>0</v>
      </c>
      <c r="M658" t="s">
        <v>180</v>
      </c>
      <c r="N658" t="s">
        <v>222</v>
      </c>
    </row>
    <row r="659" spans="1:14" x14ac:dyDescent="0.3">
      <c r="A659" t="s">
        <v>6658</v>
      </c>
      <c r="B659" t="s">
        <v>209</v>
      </c>
      <c r="C659" t="s">
        <v>219</v>
      </c>
      <c r="D659" t="s">
        <v>220</v>
      </c>
      <c r="E659" t="s">
        <v>179</v>
      </c>
      <c r="I659" t="s">
        <v>89</v>
      </c>
      <c r="K659" t="s">
        <v>434</v>
      </c>
      <c r="L659" t="b">
        <v>0</v>
      </c>
      <c r="M659" t="s">
        <v>180</v>
      </c>
      <c r="N659" t="s">
        <v>222</v>
      </c>
    </row>
    <row r="660" spans="1:14" x14ac:dyDescent="0.3">
      <c r="A660" t="s">
        <v>6658</v>
      </c>
      <c r="B660" t="s">
        <v>201</v>
      </c>
      <c r="C660" t="s">
        <v>7045</v>
      </c>
      <c r="D660" t="s">
        <v>25</v>
      </c>
      <c r="E660" t="s">
        <v>179</v>
      </c>
      <c r="I660" t="s">
        <v>230</v>
      </c>
      <c r="J660" t="s">
        <v>7046</v>
      </c>
      <c r="K660" t="s">
        <v>7047</v>
      </c>
      <c r="L660" t="b">
        <v>0</v>
      </c>
      <c r="M660" t="s">
        <v>180</v>
      </c>
      <c r="N660" t="s">
        <v>3006</v>
      </c>
    </row>
    <row r="661" spans="1:14" x14ac:dyDescent="0.3">
      <c r="A661" t="s">
        <v>6658</v>
      </c>
      <c r="B661" t="s">
        <v>201</v>
      </c>
      <c r="C661" t="s">
        <v>7048</v>
      </c>
      <c r="D661" t="s">
        <v>25</v>
      </c>
      <c r="E661" t="s">
        <v>179</v>
      </c>
      <c r="I661" t="s">
        <v>230</v>
      </c>
      <c r="J661" t="s">
        <v>7046</v>
      </c>
      <c r="K661" t="s">
        <v>7049</v>
      </c>
      <c r="L661" t="b">
        <v>0</v>
      </c>
      <c r="M661" t="s">
        <v>180</v>
      </c>
      <c r="N661" t="s">
        <v>3006</v>
      </c>
    </row>
    <row r="662" spans="1:14" x14ac:dyDescent="0.3">
      <c r="A662" t="s">
        <v>6658</v>
      </c>
      <c r="B662" t="s">
        <v>201</v>
      </c>
      <c r="C662" t="s">
        <v>202</v>
      </c>
      <c r="D662" t="s">
        <v>25</v>
      </c>
      <c r="E662" t="s">
        <v>179</v>
      </c>
      <c r="I662" t="s">
        <v>75</v>
      </c>
      <c r="J662" t="s">
        <v>7050</v>
      </c>
      <c r="K662" t="s">
        <v>7051</v>
      </c>
      <c r="L662" t="b">
        <v>0</v>
      </c>
      <c r="M662" t="s">
        <v>180</v>
      </c>
      <c r="N662" t="s">
        <v>7052</v>
      </c>
    </row>
    <row r="663" spans="1:14" x14ac:dyDescent="0.3">
      <c r="A663" t="s">
        <v>6658</v>
      </c>
      <c r="B663" t="s">
        <v>250</v>
      </c>
      <c r="C663" t="s">
        <v>332</v>
      </c>
      <c r="D663" t="s">
        <v>25</v>
      </c>
      <c r="E663" t="s">
        <v>179</v>
      </c>
      <c r="I663" t="s">
        <v>75</v>
      </c>
      <c r="J663" t="s">
        <v>329</v>
      </c>
      <c r="K663" t="s">
        <v>333</v>
      </c>
      <c r="L663" t="b">
        <v>0</v>
      </c>
      <c r="M663" t="s">
        <v>180</v>
      </c>
      <c r="N663" t="s">
        <v>334</v>
      </c>
    </row>
    <row r="664" spans="1:14" x14ac:dyDescent="0.3">
      <c r="A664" t="s">
        <v>6658</v>
      </c>
      <c r="B664" t="s">
        <v>240</v>
      </c>
      <c r="C664" t="s">
        <v>441</v>
      </c>
      <c r="D664" t="s">
        <v>97</v>
      </c>
      <c r="E664" t="s">
        <v>179</v>
      </c>
      <c r="I664" t="s">
        <v>37</v>
      </c>
      <c r="K664" t="s">
        <v>442</v>
      </c>
      <c r="L664" t="b">
        <v>0</v>
      </c>
      <c r="M664" t="s">
        <v>180</v>
      </c>
      <c r="N664" t="s">
        <v>443</v>
      </c>
    </row>
    <row r="665" spans="1:14" x14ac:dyDescent="0.3">
      <c r="A665" t="s">
        <v>6658</v>
      </c>
      <c r="B665" t="s">
        <v>234</v>
      </c>
      <c r="C665" t="s">
        <v>386</v>
      </c>
      <c r="D665" t="s">
        <v>84</v>
      </c>
      <c r="E665" t="s">
        <v>179</v>
      </c>
      <c r="I665" t="s">
        <v>211</v>
      </c>
      <c r="J665" t="s">
        <v>387</v>
      </c>
      <c r="K665" t="s">
        <v>388</v>
      </c>
      <c r="L665" t="b">
        <v>0</v>
      </c>
      <c r="M665" t="s">
        <v>180</v>
      </c>
      <c r="N665" t="s">
        <v>320</v>
      </c>
    </row>
    <row r="666" spans="1:14" x14ac:dyDescent="0.3">
      <c r="A666" t="s">
        <v>6658</v>
      </c>
      <c r="B666" t="s">
        <v>258</v>
      </c>
      <c r="C666" t="s">
        <v>335</v>
      </c>
      <c r="D666" t="s">
        <v>25</v>
      </c>
      <c r="E666" t="s">
        <v>179</v>
      </c>
      <c r="I666" t="s">
        <v>37</v>
      </c>
      <c r="J666" t="s">
        <v>336</v>
      </c>
      <c r="K666" t="s">
        <v>337</v>
      </c>
      <c r="L666" t="b">
        <v>0</v>
      </c>
      <c r="M666" t="s">
        <v>180</v>
      </c>
      <c r="N666" t="s">
        <v>338</v>
      </c>
    </row>
    <row r="667" spans="1:14" x14ac:dyDescent="0.3">
      <c r="A667" t="s">
        <v>6658</v>
      </c>
      <c r="B667" t="s">
        <v>187</v>
      </c>
      <c r="C667" t="s">
        <v>289</v>
      </c>
      <c r="D667" t="s">
        <v>25</v>
      </c>
      <c r="E667" t="s">
        <v>179</v>
      </c>
      <c r="I667" t="s">
        <v>26</v>
      </c>
      <c r="J667" t="s">
        <v>198</v>
      </c>
      <c r="K667" t="s">
        <v>290</v>
      </c>
      <c r="L667" t="b">
        <v>0</v>
      </c>
      <c r="M667" t="s">
        <v>180</v>
      </c>
      <c r="N667" t="s">
        <v>214</v>
      </c>
    </row>
    <row r="668" spans="1:14" x14ac:dyDescent="0.3">
      <c r="A668" t="s">
        <v>6658</v>
      </c>
      <c r="B668" t="s">
        <v>187</v>
      </c>
      <c r="C668" t="s">
        <v>202</v>
      </c>
      <c r="D668" t="s">
        <v>46</v>
      </c>
      <c r="E668" t="s">
        <v>179</v>
      </c>
      <c r="I668" t="s">
        <v>37</v>
      </c>
      <c r="J668" t="s">
        <v>189</v>
      </c>
      <c r="K668" t="s">
        <v>418</v>
      </c>
      <c r="L668" t="b">
        <v>0</v>
      </c>
      <c r="M668" t="s">
        <v>180</v>
      </c>
      <c r="N668" t="s">
        <v>419</v>
      </c>
    </row>
    <row r="669" spans="1:14" x14ac:dyDescent="0.3">
      <c r="A669" t="s">
        <v>6658</v>
      </c>
      <c r="B669" t="s">
        <v>228</v>
      </c>
      <c r="C669" t="s">
        <v>341</v>
      </c>
      <c r="D669" t="s">
        <v>25</v>
      </c>
      <c r="E669" t="s">
        <v>179</v>
      </c>
      <c r="I669" t="s">
        <v>230</v>
      </c>
      <c r="J669" t="s">
        <v>231</v>
      </c>
      <c r="K669" t="s">
        <v>342</v>
      </c>
      <c r="L669" t="b">
        <v>0</v>
      </c>
      <c r="M669" t="s">
        <v>180</v>
      </c>
      <c r="N669" t="s">
        <v>233</v>
      </c>
    </row>
    <row r="670" spans="1:14" x14ac:dyDescent="0.3">
      <c r="A670" t="s">
        <v>6658</v>
      </c>
      <c r="B670" t="s">
        <v>176</v>
      </c>
      <c r="C670" t="s">
        <v>351</v>
      </c>
      <c r="D670" t="s">
        <v>193</v>
      </c>
      <c r="E670" t="s">
        <v>179</v>
      </c>
      <c r="I670" t="s">
        <v>230</v>
      </c>
      <c r="K670" t="s">
        <v>352</v>
      </c>
      <c r="L670" t="b">
        <v>1</v>
      </c>
      <c r="M670" t="s">
        <v>180</v>
      </c>
      <c r="N670" t="s">
        <v>353</v>
      </c>
    </row>
    <row r="671" spans="1:14" x14ac:dyDescent="0.3">
      <c r="A671" t="s">
        <v>6658</v>
      </c>
      <c r="B671" t="s">
        <v>201</v>
      </c>
      <c r="C671" t="s">
        <v>343</v>
      </c>
      <c r="D671" t="s">
        <v>46</v>
      </c>
      <c r="E671" t="s">
        <v>179</v>
      </c>
      <c r="I671" t="s">
        <v>75</v>
      </c>
      <c r="J671" t="s">
        <v>429</v>
      </c>
      <c r="K671" t="s">
        <v>430</v>
      </c>
      <c r="L671" t="b">
        <v>0</v>
      </c>
      <c r="M671" t="s">
        <v>180</v>
      </c>
      <c r="N671" t="s">
        <v>431</v>
      </c>
    </row>
    <row r="672" spans="1:14" x14ac:dyDescent="0.3">
      <c r="A672" t="s">
        <v>6658</v>
      </c>
      <c r="B672" t="s">
        <v>201</v>
      </c>
      <c r="C672" t="s">
        <v>343</v>
      </c>
      <c r="D672" t="s">
        <v>410</v>
      </c>
      <c r="E672" t="s">
        <v>179</v>
      </c>
      <c r="I672" t="s">
        <v>37</v>
      </c>
      <c r="J672" t="s">
        <v>411</v>
      </c>
      <c r="K672" t="s">
        <v>412</v>
      </c>
      <c r="L672" t="b">
        <v>0</v>
      </c>
      <c r="M672" t="s">
        <v>180</v>
      </c>
      <c r="N672" t="s">
        <v>413</v>
      </c>
    </row>
    <row r="673" spans="1:14" x14ac:dyDescent="0.3">
      <c r="A673" t="s">
        <v>6658</v>
      </c>
      <c r="B673" t="s">
        <v>250</v>
      </c>
      <c r="C673" t="s">
        <v>393</v>
      </c>
      <c r="D673" t="s">
        <v>46</v>
      </c>
      <c r="E673" t="s">
        <v>179</v>
      </c>
      <c r="I673" t="s">
        <v>211</v>
      </c>
      <c r="J673" t="s">
        <v>394</v>
      </c>
      <c r="K673" t="s">
        <v>395</v>
      </c>
      <c r="L673" t="b">
        <v>1</v>
      </c>
      <c r="M673" t="s">
        <v>180</v>
      </c>
      <c r="N673" t="s">
        <v>396</v>
      </c>
    </row>
    <row r="674" spans="1:14" x14ac:dyDescent="0.3">
      <c r="A674" t="s">
        <v>6658</v>
      </c>
      <c r="B674" t="s">
        <v>209</v>
      </c>
      <c r="C674" t="s">
        <v>309</v>
      </c>
      <c r="D674" t="s">
        <v>220</v>
      </c>
      <c r="E674" t="s">
        <v>179</v>
      </c>
      <c r="I674" t="s">
        <v>89</v>
      </c>
      <c r="K674" t="s">
        <v>310</v>
      </c>
      <c r="L674" t="b">
        <v>1</v>
      </c>
      <c r="M674" t="s">
        <v>180</v>
      </c>
      <c r="N674" t="s">
        <v>222</v>
      </c>
    </row>
    <row r="675" spans="1:14" x14ac:dyDescent="0.3">
      <c r="A675" t="s">
        <v>6658</v>
      </c>
      <c r="B675" t="s">
        <v>209</v>
      </c>
      <c r="C675" t="s">
        <v>219</v>
      </c>
      <c r="D675" t="s">
        <v>220</v>
      </c>
      <c r="E675" t="s">
        <v>179</v>
      </c>
      <c r="I675" t="s">
        <v>89</v>
      </c>
      <c r="K675" t="s">
        <v>377</v>
      </c>
      <c r="L675" t="b">
        <v>0</v>
      </c>
      <c r="M675" t="s">
        <v>180</v>
      </c>
      <c r="N675" t="s">
        <v>222</v>
      </c>
    </row>
    <row r="676" spans="1:14" x14ac:dyDescent="0.3">
      <c r="A676" t="s">
        <v>6658</v>
      </c>
      <c r="B676" t="s">
        <v>201</v>
      </c>
      <c r="C676" t="s">
        <v>7053</v>
      </c>
      <c r="D676" t="s">
        <v>74</v>
      </c>
      <c r="E676" t="s">
        <v>179</v>
      </c>
      <c r="I676" t="s">
        <v>89</v>
      </c>
      <c r="J676" t="s">
        <v>7054</v>
      </c>
      <c r="K676" t="s">
        <v>7055</v>
      </c>
      <c r="L676" t="b">
        <v>0</v>
      </c>
      <c r="M676" t="s">
        <v>180</v>
      </c>
      <c r="N676" t="s">
        <v>2631</v>
      </c>
    </row>
    <row r="677" spans="1:14" x14ac:dyDescent="0.3">
      <c r="A677" t="s">
        <v>6658</v>
      </c>
      <c r="B677" t="s">
        <v>201</v>
      </c>
      <c r="C677" t="s">
        <v>7056</v>
      </c>
      <c r="D677" t="s">
        <v>74</v>
      </c>
      <c r="E677" t="s">
        <v>179</v>
      </c>
      <c r="I677" t="s">
        <v>53</v>
      </c>
      <c r="J677" t="s">
        <v>7057</v>
      </c>
      <c r="K677" t="s">
        <v>7058</v>
      </c>
      <c r="L677" t="b">
        <v>1</v>
      </c>
      <c r="M677" t="s">
        <v>180</v>
      </c>
      <c r="N677" t="s">
        <v>2631</v>
      </c>
    </row>
    <row r="678" spans="1:14" x14ac:dyDescent="0.3">
      <c r="A678" t="s">
        <v>6658</v>
      </c>
      <c r="B678" t="s">
        <v>250</v>
      </c>
      <c r="C678" t="s">
        <v>255</v>
      </c>
      <c r="D678" t="s">
        <v>25</v>
      </c>
      <c r="E678" t="s">
        <v>179</v>
      </c>
      <c r="I678" t="s">
        <v>75</v>
      </c>
      <c r="J678" t="s">
        <v>252</v>
      </c>
      <c r="K678" t="s">
        <v>256</v>
      </c>
      <c r="L678" t="b">
        <v>1</v>
      </c>
      <c r="M678" t="s">
        <v>180</v>
      </c>
      <c r="N678" t="s">
        <v>257</v>
      </c>
    </row>
    <row r="679" spans="1:14" x14ac:dyDescent="0.3">
      <c r="A679" t="s">
        <v>6658</v>
      </c>
      <c r="B679" t="s">
        <v>250</v>
      </c>
      <c r="C679" t="s">
        <v>328</v>
      </c>
      <c r="D679" t="s">
        <v>25</v>
      </c>
      <c r="E679" t="s">
        <v>179</v>
      </c>
      <c r="I679" t="s">
        <v>75</v>
      </c>
      <c r="J679" t="s">
        <v>329</v>
      </c>
      <c r="K679" t="s">
        <v>330</v>
      </c>
      <c r="L679" t="b">
        <v>1</v>
      </c>
      <c r="M679" t="s">
        <v>180</v>
      </c>
      <c r="N679" t="s">
        <v>331</v>
      </c>
    </row>
    <row r="680" spans="1:14" x14ac:dyDescent="0.3">
      <c r="A680" t="s">
        <v>6658</v>
      </c>
      <c r="B680" t="s">
        <v>240</v>
      </c>
      <c r="C680" t="s">
        <v>241</v>
      </c>
      <c r="D680" t="s">
        <v>242</v>
      </c>
      <c r="E680" t="s">
        <v>179</v>
      </c>
      <c r="I680" t="s">
        <v>211</v>
      </c>
      <c r="J680" t="s">
        <v>243</v>
      </c>
      <c r="K680" t="s">
        <v>244</v>
      </c>
      <c r="L680" t="b">
        <v>0</v>
      </c>
      <c r="M680" t="s">
        <v>180</v>
      </c>
      <c r="N680" t="s">
        <v>245</v>
      </c>
    </row>
    <row r="681" spans="1:14" x14ac:dyDescent="0.3">
      <c r="A681" t="s">
        <v>6658</v>
      </c>
      <c r="B681" t="s">
        <v>250</v>
      </c>
      <c r="C681" t="s">
        <v>7059</v>
      </c>
      <c r="D681" t="s">
        <v>6166</v>
      </c>
      <c r="E681" t="s">
        <v>179</v>
      </c>
      <c r="I681" t="s">
        <v>33</v>
      </c>
      <c r="K681" t="s">
        <v>7060</v>
      </c>
      <c r="L681" t="b">
        <v>0</v>
      </c>
      <c r="M681" t="s">
        <v>180</v>
      </c>
    </row>
    <row r="682" spans="1:14" x14ac:dyDescent="0.3">
      <c r="A682" t="s">
        <v>6658</v>
      </c>
      <c r="B682" t="s">
        <v>240</v>
      </c>
      <c r="C682" t="s">
        <v>321</v>
      </c>
      <c r="D682" t="s">
        <v>25</v>
      </c>
      <c r="E682" t="s">
        <v>179</v>
      </c>
      <c r="I682" t="s">
        <v>211</v>
      </c>
      <c r="K682" t="s">
        <v>322</v>
      </c>
      <c r="L682" t="b">
        <v>0</v>
      </c>
      <c r="M682" t="s">
        <v>180</v>
      </c>
      <c r="N682" t="s">
        <v>323</v>
      </c>
    </row>
    <row r="683" spans="1:14" x14ac:dyDescent="0.3">
      <c r="A683" t="s">
        <v>6658</v>
      </c>
      <c r="B683" t="s">
        <v>187</v>
      </c>
      <c r="C683" t="s">
        <v>358</v>
      </c>
      <c r="D683" t="s">
        <v>25</v>
      </c>
      <c r="E683" t="s">
        <v>179</v>
      </c>
      <c r="I683" t="s">
        <v>26</v>
      </c>
      <c r="J683" t="s">
        <v>198</v>
      </c>
      <c r="K683" t="s">
        <v>359</v>
      </c>
      <c r="L683" t="b">
        <v>0</v>
      </c>
      <c r="M683" t="s">
        <v>180</v>
      </c>
      <c r="N683" t="s">
        <v>214</v>
      </c>
    </row>
    <row r="684" spans="1:14" x14ac:dyDescent="0.3">
      <c r="A684" t="s">
        <v>6658</v>
      </c>
      <c r="B684" t="s">
        <v>228</v>
      </c>
      <c r="C684" t="s">
        <v>315</v>
      </c>
      <c r="D684" t="s">
        <v>25</v>
      </c>
      <c r="E684" t="s">
        <v>179</v>
      </c>
      <c r="I684" t="s">
        <v>230</v>
      </c>
      <c r="J684" t="s">
        <v>231</v>
      </c>
      <c r="K684" t="s">
        <v>316</v>
      </c>
      <c r="L684" t="b">
        <v>0</v>
      </c>
      <c r="M684" t="s">
        <v>180</v>
      </c>
      <c r="N684" t="s">
        <v>233</v>
      </c>
    </row>
    <row r="685" spans="1:14" x14ac:dyDescent="0.3">
      <c r="A685" t="s">
        <v>6658</v>
      </c>
      <c r="B685" t="s">
        <v>176</v>
      </c>
      <c r="C685" t="s">
        <v>284</v>
      </c>
      <c r="D685" t="s">
        <v>178</v>
      </c>
      <c r="E685" t="s">
        <v>179</v>
      </c>
      <c r="I685" t="s">
        <v>75</v>
      </c>
      <c r="K685" t="s">
        <v>285</v>
      </c>
      <c r="L685" t="b">
        <v>0</v>
      </c>
      <c r="M685" t="s">
        <v>180</v>
      </c>
      <c r="N685" t="s">
        <v>182</v>
      </c>
    </row>
    <row r="686" spans="1:14" x14ac:dyDescent="0.3">
      <c r="A686" t="s">
        <v>6658</v>
      </c>
      <c r="B686" t="s">
        <v>176</v>
      </c>
      <c r="C686" t="s">
        <v>351</v>
      </c>
      <c r="D686" t="s">
        <v>193</v>
      </c>
      <c r="E686" t="s">
        <v>179</v>
      </c>
      <c r="I686" t="s">
        <v>230</v>
      </c>
      <c r="K686" t="s">
        <v>416</v>
      </c>
      <c r="L686" t="b">
        <v>0</v>
      </c>
      <c r="M686" t="s">
        <v>180</v>
      </c>
      <c r="N686" t="s">
        <v>417</v>
      </c>
    </row>
    <row r="687" spans="1:14" x14ac:dyDescent="0.3">
      <c r="A687" t="s">
        <v>6658</v>
      </c>
      <c r="B687" t="s">
        <v>201</v>
      </c>
      <c r="C687" t="s">
        <v>343</v>
      </c>
      <c r="D687" t="s">
        <v>46</v>
      </c>
      <c r="E687" t="s">
        <v>179</v>
      </c>
      <c r="I687" t="s">
        <v>37</v>
      </c>
      <c r="J687" t="s">
        <v>344</v>
      </c>
      <c r="K687" t="s">
        <v>345</v>
      </c>
      <c r="L687" t="b">
        <v>0</v>
      </c>
      <c r="M687" t="s">
        <v>180</v>
      </c>
      <c r="N687" t="s">
        <v>346</v>
      </c>
    </row>
    <row r="688" spans="1:14" x14ac:dyDescent="0.3">
      <c r="A688" t="s">
        <v>6658</v>
      </c>
      <c r="B688" t="s">
        <v>262</v>
      </c>
      <c r="C688" t="s">
        <v>263</v>
      </c>
      <c r="D688" t="s">
        <v>25</v>
      </c>
      <c r="E688" t="s">
        <v>179</v>
      </c>
      <c r="I688" t="s">
        <v>89</v>
      </c>
      <c r="J688" t="s">
        <v>264</v>
      </c>
      <c r="K688" t="s">
        <v>405</v>
      </c>
      <c r="L688" t="b">
        <v>0</v>
      </c>
      <c r="M688" t="s">
        <v>180</v>
      </c>
      <c r="N688" t="s">
        <v>340</v>
      </c>
    </row>
    <row r="689" spans="1:14" x14ac:dyDescent="0.3">
      <c r="A689" t="s">
        <v>6658</v>
      </c>
      <c r="B689" t="s">
        <v>271</v>
      </c>
      <c r="C689" t="s">
        <v>406</v>
      </c>
      <c r="D689" t="s">
        <v>193</v>
      </c>
      <c r="E689" t="s">
        <v>179</v>
      </c>
      <c r="I689" t="s">
        <v>37</v>
      </c>
      <c r="J689" t="s">
        <v>407</v>
      </c>
      <c r="K689" t="s">
        <v>408</v>
      </c>
      <c r="L689" t="b">
        <v>0</v>
      </c>
      <c r="M689" t="s">
        <v>180</v>
      </c>
      <c r="N689" t="s">
        <v>409</v>
      </c>
    </row>
    <row r="690" spans="1:14" x14ac:dyDescent="0.3">
      <c r="A690" t="s">
        <v>6658</v>
      </c>
      <c r="B690" t="s">
        <v>209</v>
      </c>
      <c r="C690" t="s">
        <v>219</v>
      </c>
      <c r="D690" t="s">
        <v>375</v>
      </c>
      <c r="E690" t="s">
        <v>179</v>
      </c>
      <c r="I690" t="s">
        <v>89</v>
      </c>
      <c r="K690" t="s">
        <v>376</v>
      </c>
      <c r="L690" t="b">
        <v>0</v>
      </c>
      <c r="M690" t="s">
        <v>180</v>
      </c>
      <c r="N690" t="s">
        <v>222</v>
      </c>
    </row>
    <row r="691" spans="1:14" x14ac:dyDescent="0.3">
      <c r="A691" t="s">
        <v>6658</v>
      </c>
      <c r="B691" t="s">
        <v>271</v>
      </c>
      <c r="C691" t="s">
        <v>7061</v>
      </c>
      <c r="D691" t="s">
        <v>17</v>
      </c>
      <c r="E691" t="s">
        <v>179</v>
      </c>
      <c r="I691" t="s">
        <v>211</v>
      </c>
      <c r="J691" t="s">
        <v>7062</v>
      </c>
      <c r="K691" t="s">
        <v>7063</v>
      </c>
      <c r="L691" t="b">
        <v>0</v>
      </c>
      <c r="M691" t="s">
        <v>180</v>
      </c>
      <c r="N691" t="s">
        <v>7064</v>
      </c>
    </row>
    <row r="692" spans="1:14" x14ac:dyDescent="0.3">
      <c r="A692" t="s">
        <v>6658</v>
      </c>
      <c r="B692" t="s">
        <v>201</v>
      </c>
      <c r="C692" t="s">
        <v>298</v>
      </c>
      <c r="D692" t="s">
        <v>193</v>
      </c>
      <c r="E692" t="s">
        <v>179</v>
      </c>
      <c r="I692" t="s">
        <v>75</v>
      </c>
      <c r="J692" t="s">
        <v>483</v>
      </c>
      <c r="K692" t="s">
        <v>7065</v>
      </c>
      <c r="L692" t="b">
        <v>0</v>
      </c>
      <c r="M692" t="s">
        <v>180</v>
      </c>
      <c r="N692" t="s">
        <v>7066</v>
      </c>
    </row>
    <row r="693" spans="1:14" x14ac:dyDescent="0.3">
      <c r="A693" t="s">
        <v>6658</v>
      </c>
      <c r="B693" t="s">
        <v>201</v>
      </c>
      <c r="C693" t="s">
        <v>202</v>
      </c>
      <c r="D693" t="s">
        <v>25</v>
      </c>
      <c r="E693" t="s">
        <v>179</v>
      </c>
      <c r="I693" t="s">
        <v>75</v>
      </c>
      <c r="J693" t="s">
        <v>203</v>
      </c>
      <c r="K693" t="s">
        <v>204</v>
      </c>
      <c r="L693" t="b">
        <v>0</v>
      </c>
      <c r="M693" t="s">
        <v>180</v>
      </c>
      <c r="N693" t="s">
        <v>205</v>
      </c>
    </row>
    <row r="694" spans="1:14" x14ac:dyDescent="0.3">
      <c r="A694" t="s">
        <v>6658</v>
      </c>
      <c r="B694" t="s">
        <v>250</v>
      </c>
      <c r="C694" t="s">
        <v>399</v>
      </c>
      <c r="D694" t="s">
        <v>25</v>
      </c>
      <c r="E694" t="s">
        <v>179</v>
      </c>
      <c r="I694" t="s">
        <v>75</v>
      </c>
      <c r="J694" t="s">
        <v>329</v>
      </c>
      <c r="K694" t="s">
        <v>400</v>
      </c>
      <c r="L694" t="b">
        <v>0</v>
      </c>
      <c r="M694" t="s">
        <v>180</v>
      </c>
      <c r="N694" t="s">
        <v>401</v>
      </c>
    </row>
    <row r="695" spans="1:14" x14ac:dyDescent="0.3">
      <c r="A695" t="s">
        <v>6658</v>
      </c>
      <c r="B695" t="s">
        <v>250</v>
      </c>
      <c r="C695" t="s">
        <v>397</v>
      </c>
      <c r="D695" t="s">
        <v>25</v>
      </c>
      <c r="E695" t="s">
        <v>179</v>
      </c>
      <c r="I695" t="s">
        <v>75</v>
      </c>
      <c r="J695" t="s">
        <v>329</v>
      </c>
      <c r="K695" t="s">
        <v>398</v>
      </c>
      <c r="L695" t="b">
        <v>0</v>
      </c>
      <c r="M695" t="s">
        <v>180</v>
      </c>
      <c r="N695" t="s">
        <v>331</v>
      </c>
    </row>
    <row r="696" spans="1:14" x14ac:dyDescent="0.3">
      <c r="A696" t="s">
        <v>6658</v>
      </c>
      <c r="B696" t="s">
        <v>187</v>
      </c>
      <c r="C696" t="s">
        <v>202</v>
      </c>
      <c r="D696" t="s">
        <v>46</v>
      </c>
      <c r="E696" t="s">
        <v>179</v>
      </c>
      <c r="I696" t="s">
        <v>37</v>
      </c>
      <c r="J696" t="s">
        <v>189</v>
      </c>
      <c r="K696" t="s">
        <v>420</v>
      </c>
      <c r="L696" t="b">
        <v>0</v>
      </c>
      <c r="M696" t="s">
        <v>180</v>
      </c>
      <c r="N696" t="s">
        <v>421</v>
      </c>
    </row>
    <row r="697" spans="1:14" x14ac:dyDescent="0.3">
      <c r="A697" t="s">
        <v>38058</v>
      </c>
      <c r="B697" t="s">
        <v>38077</v>
      </c>
      <c r="C697" t="s">
        <v>38078</v>
      </c>
      <c r="D697" t="s">
        <v>25</v>
      </c>
      <c r="E697" t="s">
        <v>38079</v>
      </c>
      <c r="I697" t="s">
        <v>20</v>
      </c>
      <c r="J697" t="s">
        <v>38080</v>
      </c>
      <c r="K697" t="s">
        <v>38081</v>
      </c>
      <c r="L697" t="b">
        <v>0</v>
      </c>
      <c r="M697" t="s">
        <v>19</v>
      </c>
      <c r="N697" t="s">
        <v>38082</v>
      </c>
    </row>
    <row r="698" spans="1:14" x14ac:dyDescent="0.3">
      <c r="A698" t="s">
        <v>38058</v>
      </c>
      <c r="B698" t="s">
        <v>38077</v>
      </c>
      <c r="C698" t="s">
        <v>38083</v>
      </c>
      <c r="D698" t="s">
        <v>25</v>
      </c>
      <c r="E698" t="s">
        <v>38079</v>
      </c>
      <c r="I698" t="s">
        <v>230</v>
      </c>
      <c r="J698" t="s">
        <v>38084</v>
      </c>
      <c r="K698" t="s">
        <v>38085</v>
      </c>
      <c r="L698" t="b">
        <v>0</v>
      </c>
      <c r="M698" t="s">
        <v>19</v>
      </c>
      <c r="N698" t="s">
        <v>38086</v>
      </c>
    </row>
    <row r="699" spans="1:14" x14ac:dyDescent="0.3">
      <c r="A699" t="s">
        <v>38058</v>
      </c>
      <c r="B699" t="s">
        <v>38077</v>
      </c>
      <c r="C699" t="s">
        <v>38087</v>
      </c>
      <c r="D699" t="s">
        <v>193</v>
      </c>
      <c r="E699" t="s">
        <v>38079</v>
      </c>
      <c r="I699" t="s">
        <v>230</v>
      </c>
      <c r="J699" t="s">
        <v>38088</v>
      </c>
      <c r="K699" t="s">
        <v>38089</v>
      </c>
      <c r="L699" t="b">
        <v>1</v>
      </c>
      <c r="M699" t="s">
        <v>19</v>
      </c>
      <c r="N699" t="s">
        <v>38090</v>
      </c>
    </row>
    <row r="700" spans="1:14" x14ac:dyDescent="0.3">
      <c r="A700" t="s">
        <v>38058</v>
      </c>
      <c r="B700" t="s">
        <v>38077</v>
      </c>
      <c r="C700" t="s">
        <v>38091</v>
      </c>
      <c r="D700" t="s">
        <v>25</v>
      </c>
      <c r="E700" t="s">
        <v>38079</v>
      </c>
      <c r="I700" t="s">
        <v>230</v>
      </c>
      <c r="J700" t="s">
        <v>38084</v>
      </c>
      <c r="K700" t="s">
        <v>38092</v>
      </c>
      <c r="L700" t="b">
        <v>0</v>
      </c>
      <c r="M700" t="s">
        <v>19</v>
      </c>
      <c r="N700" t="s">
        <v>10959</v>
      </c>
    </row>
    <row r="701" spans="1:14" x14ac:dyDescent="0.3">
      <c r="A701" t="s">
        <v>38058</v>
      </c>
      <c r="B701" t="s">
        <v>38077</v>
      </c>
      <c r="C701" t="s">
        <v>38093</v>
      </c>
      <c r="D701" t="s">
        <v>25</v>
      </c>
      <c r="E701" t="s">
        <v>38079</v>
      </c>
      <c r="I701" t="s">
        <v>230</v>
      </c>
      <c r="J701" t="s">
        <v>38084</v>
      </c>
      <c r="K701" t="s">
        <v>38094</v>
      </c>
      <c r="L701" t="b">
        <v>0</v>
      </c>
      <c r="M701" t="s">
        <v>19</v>
      </c>
      <c r="N701" t="s">
        <v>38095</v>
      </c>
    </row>
    <row r="702" spans="1:14" x14ac:dyDescent="0.3">
      <c r="A702" t="s">
        <v>38058</v>
      </c>
      <c r="B702" t="s">
        <v>38077</v>
      </c>
      <c r="C702" t="s">
        <v>38096</v>
      </c>
      <c r="D702" t="s">
        <v>25</v>
      </c>
      <c r="E702" t="s">
        <v>38079</v>
      </c>
      <c r="I702" t="s">
        <v>230</v>
      </c>
      <c r="J702" t="s">
        <v>38084</v>
      </c>
      <c r="K702" t="s">
        <v>38097</v>
      </c>
      <c r="L702" t="b">
        <v>0</v>
      </c>
      <c r="M702" t="s">
        <v>19</v>
      </c>
      <c r="N702" t="s">
        <v>115</v>
      </c>
    </row>
    <row r="703" spans="1:14" x14ac:dyDescent="0.3">
      <c r="A703" t="s">
        <v>38058</v>
      </c>
      <c r="B703" t="s">
        <v>38077</v>
      </c>
      <c r="C703" t="s">
        <v>38098</v>
      </c>
      <c r="D703" t="s">
        <v>25</v>
      </c>
      <c r="E703" t="s">
        <v>38079</v>
      </c>
      <c r="I703" t="s">
        <v>230</v>
      </c>
      <c r="J703" t="s">
        <v>38084</v>
      </c>
      <c r="K703" t="s">
        <v>38099</v>
      </c>
      <c r="L703" t="b">
        <v>0</v>
      </c>
      <c r="M703" t="s">
        <v>19</v>
      </c>
      <c r="N703" t="s">
        <v>38095</v>
      </c>
    </row>
    <row r="704" spans="1:14" x14ac:dyDescent="0.3">
      <c r="A704" t="s">
        <v>38058</v>
      </c>
      <c r="B704" t="s">
        <v>38077</v>
      </c>
      <c r="C704" t="s">
        <v>38100</v>
      </c>
      <c r="D704" t="s">
        <v>193</v>
      </c>
      <c r="E704" t="s">
        <v>38079</v>
      </c>
      <c r="I704" t="s">
        <v>37</v>
      </c>
      <c r="J704" t="s">
        <v>38101</v>
      </c>
      <c r="K704" t="s">
        <v>38102</v>
      </c>
      <c r="L704" t="b">
        <v>0</v>
      </c>
      <c r="M704" t="s">
        <v>19</v>
      </c>
      <c r="N704" t="s">
        <v>38103</v>
      </c>
    </row>
    <row r="705" spans="1:14" x14ac:dyDescent="0.3">
      <c r="A705" t="s">
        <v>13891</v>
      </c>
      <c r="B705" t="s">
        <v>14437</v>
      </c>
      <c r="C705" t="s">
        <v>14438</v>
      </c>
      <c r="D705">
        <v>2019</v>
      </c>
      <c r="E705" t="s">
        <v>14439</v>
      </c>
      <c r="F705">
        <v>50000</v>
      </c>
      <c r="I705" t="s">
        <v>89</v>
      </c>
      <c r="K705" t="s">
        <v>14440</v>
      </c>
      <c r="L705" t="b">
        <v>1</v>
      </c>
      <c r="M705" t="s">
        <v>125</v>
      </c>
      <c r="N705" t="s">
        <v>14441</v>
      </c>
    </row>
    <row r="706" spans="1:14" x14ac:dyDescent="0.3">
      <c r="A706" t="s">
        <v>13891</v>
      </c>
      <c r="B706" t="s">
        <v>14437</v>
      </c>
      <c r="C706" t="s">
        <v>14442</v>
      </c>
      <c r="D706">
        <v>2020</v>
      </c>
      <c r="E706" t="s">
        <v>14439</v>
      </c>
      <c r="F706">
        <v>75000</v>
      </c>
      <c r="I706" t="s">
        <v>89</v>
      </c>
      <c r="K706" t="s">
        <v>14443</v>
      </c>
      <c r="L706" t="b">
        <v>0</v>
      </c>
      <c r="M706" t="s">
        <v>125</v>
      </c>
      <c r="N706" t="s">
        <v>14444</v>
      </c>
    </row>
    <row r="707" spans="1:14" x14ac:dyDescent="0.3">
      <c r="A707" t="s">
        <v>13891</v>
      </c>
      <c r="B707" t="s">
        <v>14437</v>
      </c>
      <c r="C707" t="s">
        <v>14445</v>
      </c>
      <c r="D707">
        <v>2019</v>
      </c>
      <c r="E707" t="s">
        <v>14439</v>
      </c>
      <c r="F707">
        <v>25000</v>
      </c>
      <c r="I707" t="s">
        <v>13895</v>
      </c>
      <c r="J707" t="s">
        <v>14446</v>
      </c>
      <c r="K707" t="s">
        <v>14447</v>
      </c>
      <c r="L707" t="b">
        <v>0</v>
      </c>
      <c r="M707" t="s">
        <v>125</v>
      </c>
    </row>
    <row r="708" spans="1:14" x14ac:dyDescent="0.3">
      <c r="A708" t="s">
        <v>13891</v>
      </c>
      <c r="B708" t="s">
        <v>14437</v>
      </c>
      <c r="C708" t="s">
        <v>14448</v>
      </c>
      <c r="D708">
        <v>2020</v>
      </c>
      <c r="E708" t="s">
        <v>14439</v>
      </c>
      <c r="F708">
        <v>25000</v>
      </c>
      <c r="I708" t="s">
        <v>13895</v>
      </c>
      <c r="K708" t="s">
        <v>14449</v>
      </c>
      <c r="L708" t="b">
        <v>0</v>
      </c>
      <c r="M708" t="s">
        <v>125</v>
      </c>
    </row>
    <row r="709" spans="1:14" x14ac:dyDescent="0.3">
      <c r="A709" t="s">
        <v>13891</v>
      </c>
      <c r="B709" t="s">
        <v>14437</v>
      </c>
      <c r="C709" t="s">
        <v>14450</v>
      </c>
      <c r="D709">
        <v>2020</v>
      </c>
      <c r="E709" t="s">
        <v>14439</v>
      </c>
      <c r="F709">
        <v>25000</v>
      </c>
      <c r="I709" t="s">
        <v>13895</v>
      </c>
      <c r="K709" t="s">
        <v>14451</v>
      </c>
      <c r="L709" t="b">
        <v>0</v>
      </c>
      <c r="M709" t="s">
        <v>125</v>
      </c>
    </row>
    <row r="710" spans="1:14" x14ac:dyDescent="0.3">
      <c r="A710" t="s">
        <v>13891</v>
      </c>
      <c r="B710" t="s">
        <v>14437</v>
      </c>
      <c r="C710" t="s">
        <v>14452</v>
      </c>
      <c r="D710">
        <v>2019</v>
      </c>
      <c r="E710" t="s">
        <v>14439</v>
      </c>
      <c r="F710">
        <v>50000</v>
      </c>
      <c r="I710" t="s">
        <v>89</v>
      </c>
      <c r="K710" t="s">
        <v>14453</v>
      </c>
      <c r="L710" t="b">
        <v>0</v>
      </c>
      <c r="M710" t="s">
        <v>125</v>
      </c>
      <c r="N710" t="s">
        <v>14441</v>
      </c>
    </row>
    <row r="711" spans="1:14" x14ac:dyDescent="0.3">
      <c r="A711" t="s">
        <v>13891</v>
      </c>
      <c r="B711" t="s">
        <v>14437</v>
      </c>
      <c r="C711" t="s">
        <v>14454</v>
      </c>
      <c r="D711">
        <v>2020</v>
      </c>
      <c r="E711" t="s">
        <v>14439</v>
      </c>
      <c r="F711">
        <v>35000</v>
      </c>
      <c r="I711" t="s">
        <v>37</v>
      </c>
      <c r="J711" t="s">
        <v>14455</v>
      </c>
      <c r="K711" t="s">
        <v>14456</v>
      </c>
      <c r="L711" t="b">
        <v>0</v>
      </c>
      <c r="M711" t="s">
        <v>125</v>
      </c>
      <c r="N711" t="s">
        <v>14457</v>
      </c>
    </row>
    <row r="712" spans="1:14" x14ac:dyDescent="0.3">
      <c r="A712" t="s">
        <v>13891</v>
      </c>
      <c r="B712" t="s">
        <v>14437</v>
      </c>
      <c r="C712" t="s">
        <v>14458</v>
      </c>
      <c r="D712">
        <v>2018</v>
      </c>
      <c r="E712" t="s">
        <v>14439</v>
      </c>
      <c r="F712">
        <v>45000</v>
      </c>
      <c r="I712" t="s">
        <v>37</v>
      </c>
      <c r="J712" t="s">
        <v>14459</v>
      </c>
      <c r="K712" t="s">
        <v>14460</v>
      </c>
      <c r="L712" t="b">
        <v>0</v>
      </c>
      <c r="M712" t="s">
        <v>125</v>
      </c>
      <c r="N712" t="s">
        <v>14461</v>
      </c>
    </row>
    <row r="713" spans="1:14" x14ac:dyDescent="0.3">
      <c r="A713" t="s">
        <v>13891</v>
      </c>
      <c r="B713" t="s">
        <v>14437</v>
      </c>
      <c r="C713" t="s">
        <v>14462</v>
      </c>
      <c r="D713">
        <v>2020</v>
      </c>
      <c r="E713" t="s">
        <v>14439</v>
      </c>
      <c r="F713">
        <v>25000</v>
      </c>
      <c r="I713" t="s">
        <v>13895</v>
      </c>
      <c r="K713" t="s">
        <v>14463</v>
      </c>
      <c r="L713" t="b">
        <v>0</v>
      </c>
      <c r="M713" t="s">
        <v>125</v>
      </c>
    </row>
    <row r="714" spans="1:14" x14ac:dyDescent="0.3">
      <c r="A714" t="s">
        <v>13891</v>
      </c>
      <c r="B714" t="s">
        <v>14437</v>
      </c>
      <c r="C714" t="s">
        <v>14464</v>
      </c>
      <c r="D714">
        <v>2020</v>
      </c>
      <c r="E714" t="s">
        <v>14439</v>
      </c>
      <c r="H714">
        <v>10000</v>
      </c>
      <c r="I714" t="s">
        <v>13924</v>
      </c>
      <c r="K714" t="s">
        <v>14465</v>
      </c>
      <c r="L714" t="b">
        <v>1</v>
      </c>
      <c r="M714" t="s">
        <v>125</v>
      </c>
    </row>
    <row r="715" spans="1:14" x14ac:dyDescent="0.3">
      <c r="A715" t="s">
        <v>13891</v>
      </c>
      <c r="B715" t="s">
        <v>14437</v>
      </c>
      <c r="C715" t="s">
        <v>14466</v>
      </c>
      <c r="D715">
        <v>2017</v>
      </c>
      <c r="E715" t="s">
        <v>14439</v>
      </c>
      <c r="F715">
        <v>35000</v>
      </c>
      <c r="I715" t="s">
        <v>89</v>
      </c>
      <c r="J715" t="s">
        <v>14467</v>
      </c>
      <c r="K715" t="s">
        <v>14468</v>
      </c>
      <c r="L715" t="b">
        <v>0</v>
      </c>
      <c r="M715" t="s">
        <v>125</v>
      </c>
      <c r="N715" t="s">
        <v>14469</v>
      </c>
    </row>
    <row r="716" spans="1:14" x14ac:dyDescent="0.3">
      <c r="A716" t="s">
        <v>6658</v>
      </c>
      <c r="B716" t="s">
        <v>7067</v>
      </c>
      <c r="C716" t="s">
        <v>7068</v>
      </c>
      <c r="D716" t="s">
        <v>193</v>
      </c>
      <c r="E716" t="s">
        <v>7069</v>
      </c>
      <c r="I716" t="s">
        <v>89</v>
      </c>
      <c r="J716" t="s">
        <v>7070</v>
      </c>
      <c r="K716" t="s">
        <v>7071</v>
      </c>
      <c r="L716" t="b">
        <v>1</v>
      </c>
      <c r="M716" t="s">
        <v>180</v>
      </c>
      <c r="N716" t="s">
        <v>7072</v>
      </c>
    </row>
    <row r="717" spans="1:14" x14ac:dyDescent="0.3">
      <c r="A717" t="s">
        <v>6658</v>
      </c>
      <c r="B717" t="s">
        <v>7073</v>
      </c>
      <c r="C717" t="s">
        <v>7074</v>
      </c>
      <c r="D717" t="s">
        <v>25</v>
      </c>
      <c r="E717" t="s">
        <v>7069</v>
      </c>
      <c r="I717" t="s">
        <v>211</v>
      </c>
      <c r="J717" t="s">
        <v>7075</v>
      </c>
      <c r="K717" t="s">
        <v>7076</v>
      </c>
      <c r="L717" t="b">
        <v>0</v>
      </c>
      <c r="M717" t="s">
        <v>180</v>
      </c>
      <c r="N717" t="s">
        <v>7077</v>
      </c>
    </row>
    <row r="718" spans="1:14" x14ac:dyDescent="0.3">
      <c r="A718" t="s">
        <v>6658</v>
      </c>
      <c r="B718" t="s">
        <v>7078</v>
      </c>
      <c r="C718" t="s">
        <v>7079</v>
      </c>
      <c r="D718" t="s">
        <v>193</v>
      </c>
      <c r="E718" t="s">
        <v>7069</v>
      </c>
      <c r="I718" t="s">
        <v>211</v>
      </c>
      <c r="J718" t="s">
        <v>7080</v>
      </c>
      <c r="K718" t="s">
        <v>7081</v>
      </c>
      <c r="L718" t="b">
        <v>0</v>
      </c>
      <c r="M718" t="s">
        <v>180</v>
      </c>
      <c r="N718" t="s">
        <v>7082</v>
      </c>
    </row>
    <row r="719" spans="1:14" x14ac:dyDescent="0.3">
      <c r="A719" t="s">
        <v>6658</v>
      </c>
      <c r="B719" t="s">
        <v>7083</v>
      </c>
      <c r="C719" t="s">
        <v>7084</v>
      </c>
      <c r="D719" t="s">
        <v>193</v>
      </c>
      <c r="E719" t="s">
        <v>7069</v>
      </c>
      <c r="I719" t="s">
        <v>75</v>
      </c>
      <c r="J719" t="s">
        <v>7085</v>
      </c>
      <c r="K719" t="s">
        <v>7086</v>
      </c>
      <c r="L719" t="b">
        <v>0</v>
      </c>
      <c r="M719" t="s">
        <v>180</v>
      </c>
      <c r="N719" t="s">
        <v>7087</v>
      </c>
    </row>
    <row r="720" spans="1:14" x14ac:dyDescent="0.3">
      <c r="A720" t="s">
        <v>6658</v>
      </c>
      <c r="B720" t="s">
        <v>7067</v>
      </c>
      <c r="C720" t="s">
        <v>7088</v>
      </c>
      <c r="D720" t="s">
        <v>945</v>
      </c>
      <c r="E720" t="s">
        <v>7069</v>
      </c>
      <c r="I720" t="s">
        <v>89</v>
      </c>
      <c r="J720" t="s">
        <v>7089</v>
      </c>
      <c r="K720" t="s">
        <v>7090</v>
      </c>
      <c r="L720" t="b">
        <v>1</v>
      </c>
      <c r="M720" t="s">
        <v>180</v>
      </c>
      <c r="N720" t="s">
        <v>7091</v>
      </c>
    </row>
    <row r="721" spans="1:14" x14ac:dyDescent="0.3">
      <c r="A721" t="s">
        <v>6658</v>
      </c>
      <c r="B721" t="s">
        <v>7078</v>
      </c>
      <c r="C721" t="s">
        <v>7092</v>
      </c>
      <c r="D721" t="s">
        <v>193</v>
      </c>
      <c r="E721" t="s">
        <v>7069</v>
      </c>
      <c r="I721" t="s">
        <v>89</v>
      </c>
      <c r="J721" t="s">
        <v>7093</v>
      </c>
      <c r="K721" t="s">
        <v>7094</v>
      </c>
      <c r="L721" t="b">
        <v>0</v>
      </c>
      <c r="M721" t="s">
        <v>180</v>
      </c>
      <c r="N721" t="s">
        <v>7095</v>
      </c>
    </row>
    <row r="722" spans="1:14" x14ac:dyDescent="0.3">
      <c r="A722" t="s">
        <v>6658</v>
      </c>
      <c r="B722" t="s">
        <v>7078</v>
      </c>
      <c r="C722" t="s">
        <v>7096</v>
      </c>
      <c r="D722" t="s">
        <v>17</v>
      </c>
      <c r="E722" t="s">
        <v>7069</v>
      </c>
      <c r="I722" t="s">
        <v>211</v>
      </c>
      <c r="J722" t="s">
        <v>7097</v>
      </c>
      <c r="K722" t="s">
        <v>7098</v>
      </c>
      <c r="L722" t="b">
        <v>0</v>
      </c>
      <c r="M722" t="s">
        <v>180</v>
      </c>
      <c r="N722" t="s">
        <v>7099</v>
      </c>
    </row>
    <row r="723" spans="1:14" x14ac:dyDescent="0.3">
      <c r="A723" t="s">
        <v>6658</v>
      </c>
      <c r="B723" t="s">
        <v>7067</v>
      </c>
      <c r="C723" t="s">
        <v>7100</v>
      </c>
      <c r="D723" t="s">
        <v>193</v>
      </c>
      <c r="E723" t="s">
        <v>7069</v>
      </c>
      <c r="I723" t="s">
        <v>89</v>
      </c>
      <c r="J723" t="s">
        <v>7101</v>
      </c>
      <c r="K723" t="s">
        <v>7102</v>
      </c>
      <c r="L723" t="b">
        <v>0</v>
      </c>
      <c r="M723" t="s">
        <v>180</v>
      </c>
      <c r="N723" t="s">
        <v>7103</v>
      </c>
    </row>
    <row r="724" spans="1:14" x14ac:dyDescent="0.3">
      <c r="A724" t="s">
        <v>6658</v>
      </c>
      <c r="B724" t="s">
        <v>7078</v>
      </c>
      <c r="C724" t="s">
        <v>7104</v>
      </c>
      <c r="D724" t="s">
        <v>193</v>
      </c>
      <c r="E724" t="s">
        <v>7069</v>
      </c>
      <c r="I724" t="s">
        <v>89</v>
      </c>
      <c r="J724" t="s">
        <v>7093</v>
      </c>
      <c r="K724" t="s">
        <v>7105</v>
      </c>
      <c r="L724" t="b">
        <v>0</v>
      </c>
      <c r="M724" t="s">
        <v>180</v>
      </c>
      <c r="N724" t="s">
        <v>7106</v>
      </c>
    </row>
    <row r="725" spans="1:14" x14ac:dyDescent="0.3">
      <c r="A725" t="s">
        <v>6658</v>
      </c>
      <c r="B725" t="s">
        <v>7078</v>
      </c>
      <c r="C725" t="s">
        <v>7107</v>
      </c>
      <c r="D725" t="s">
        <v>193</v>
      </c>
      <c r="E725" t="s">
        <v>7069</v>
      </c>
      <c r="I725" t="s">
        <v>211</v>
      </c>
      <c r="J725" t="s">
        <v>7108</v>
      </c>
      <c r="K725" t="s">
        <v>7109</v>
      </c>
      <c r="L725" t="b">
        <v>0</v>
      </c>
      <c r="M725" t="s">
        <v>180</v>
      </c>
      <c r="N725" t="s">
        <v>7110</v>
      </c>
    </row>
    <row r="726" spans="1:14" x14ac:dyDescent="0.3">
      <c r="A726" t="s">
        <v>6658</v>
      </c>
      <c r="B726" t="s">
        <v>7067</v>
      </c>
      <c r="C726" t="s">
        <v>7111</v>
      </c>
      <c r="D726" t="s">
        <v>193</v>
      </c>
      <c r="E726" t="s">
        <v>7069</v>
      </c>
      <c r="I726" t="s">
        <v>211</v>
      </c>
      <c r="J726" t="s">
        <v>7112</v>
      </c>
      <c r="K726" t="s">
        <v>7113</v>
      </c>
      <c r="L726" t="b">
        <v>0</v>
      </c>
      <c r="M726" t="s">
        <v>180</v>
      </c>
      <c r="N726" t="s">
        <v>7114</v>
      </c>
    </row>
    <row r="727" spans="1:14" x14ac:dyDescent="0.3">
      <c r="A727" t="s">
        <v>6658</v>
      </c>
      <c r="B727" t="s">
        <v>7078</v>
      </c>
      <c r="C727" t="s">
        <v>7115</v>
      </c>
      <c r="D727" t="s">
        <v>193</v>
      </c>
      <c r="E727" t="s">
        <v>7069</v>
      </c>
      <c r="I727" t="s">
        <v>211</v>
      </c>
      <c r="J727" t="s">
        <v>7080</v>
      </c>
      <c r="K727" t="s">
        <v>7116</v>
      </c>
      <c r="L727" t="b">
        <v>1</v>
      </c>
      <c r="M727" t="s">
        <v>180</v>
      </c>
      <c r="N727" t="s">
        <v>7117</v>
      </c>
    </row>
    <row r="728" spans="1:14" x14ac:dyDescent="0.3">
      <c r="A728" t="s">
        <v>6658</v>
      </c>
      <c r="B728" t="s">
        <v>7083</v>
      </c>
      <c r="C728" t="s">
        <v>63</v>
      </c>
      <c r="D728" t="s">
        <v>74</v>
      </c>
      <c r="E728" t="s">
        <v>7069</v>
      </c>
      <c r="I728" t="s">
        <v>75</v>
      </c>
      <c r="J728" t="s">
        <v>7118</v>
      </c>
      <c r="K728" t="s">
        <v>7119</v>
      </c>
      <c r="L728" t="b">
        <v>0</v>
      </c>
      <c r="M728" t="s">
        <v>180</v>
      </c>
      <c r="N728" t="s">
        <v>2305</v>
      </c>
    </row>
    <row r="729" spans="1:14" x14ac:dyDescent="0.3">
      <c r="A729" t="s">
        <v>13891</v>
      </c>
      <c r="B729" t="s">
        <v>14470</v>
      </c>
      <c r="C729" t="s">
        <v>14471</v>
      </c>
      <c r="D729">
        <v>2005</v>
      </c>
      <c r="E729" t="s">
        <v>14472</v>
      </c>
      <c r="G729">
        <v>50001</v>
      </c>
      <c r="H729">
        <v>100000</v>
      </c>
      <c r="I729" t="s">
        <v>20</v>
      </c>
      <c r="J729" t="s">
        <v>14473</v>
      </c>
      <c r="K729" t="s">
        <v>14474</v>
      </c>
      <c r="L729" t="b">
        <v>0</v>
      </c>
      <c r="M729" t="s">
        <v>125</v>
      </c>
    </row>
    <row r="730" spans="1:14" x14ac:dyDescent="0.3">
      <c r="A730" t="s">
        <v>13891</v>
      </c>
      <c r="B730" t="s">
        <v>14475</v>
      </c>
      <c r="C730" t="s">
        <v>14476</v>
      </c>
      <c r="D730">
        <v>1978</v>
      </c>
      <c r="E730" t="s">
        <v>14472</v>
      </c>
      <c r="G730">
        <v>1000000</v>
      </c>
      <c r="I730" t="s">
        <v>20</v>
      </c>
      <c r="J730" t="s">
        <v>14477</v>
      </c>
      <c r="K730" t="s">
        <v>14478</v>
      </c>
      <c r="L730" t="b">
        <v>0</v>
      </c>
      <c r="M730" t="s">
        <v>125</v>
      </c>
      <c r="N730" t="s">
        <v>14479</v>
      </c>
    </row>
    <row r="731" spans="1:14" x14ac:dyDescent="0.3">
      <c r="A731" t="s">
        <v>13891</v>
      </c>
      <c r="B731" t="s">
        <v>14480</v>
      </c>
      <c r="C731" t="s">
        <v>14481</v>
      </c>
      <c r="D731">
        <v>2019</v>
      </c>
      <c r="E731" t="s">
        <v>14472</v>
      </c>
      <c r="G731">
        <v>50001</v>
      </c>
      <c r="H731">
        <v>100000</v>
      </c>
      <c r="I731" t="s">
        <v>53</v>
      </c>
      <c r="J731" t="s">
        <v>14482</v>
      </c>
      <c r="K731" t="s">
        <v>14483</v>
      </c>
      <c r="L731" t="b">
        <v>0</v>
      </c>
      <c r="M731" t="s">
        <v>125</v>
      </c>
      <c r="N731" t="s">
        <v>14484</v>
      </c>
    </row>
    <row r="732" spans="1:14" x14ac:dyDescent="0.3">
      <c r="A732" t="s">
        <v>13891</v>
      </c>
      <c r="B732" t="s">
        <v>14485</v>
      </c>
      <c r="C732" t="s">
        <v>14486</v>
      </c>
      <c r="D732">
        <v>2016</v>
      </c>
      <c r="E732" t="s">
        <v>14472</v>
      </c>
      <c r="G732">
        <v>100001</v>
      </c>
      <c r="H732">
        <v>250000</v>
      </c>
      <c r="I732" t="s">
        <v>211</v>
      </c>
      <c r="K732" t="s">
        <v>14487</v>
      </c>
      <c r="L732" t="b">
        <v>0</v>
      </c>
      <c r="M732" t="s">
        <v>125</v>
      </c>
    </row>
    <row r="733" spans="1:14" x14ac:dyDescent="0.3">
      <c r="A733" t="s">
        <v>13891</v>
      </c>
      <c r="B733" t="s">
        <v>14488</v>
      </c>
      <c r="C733" t="s">
        <v>14489</v>
      </c>
      <c r="D733">
        <v>2019</v>
      </c>
      <c r="E733" t="s">
        <v>14472</v>
      </c>
      <c r="G733">
        <v>100001</v>
      </c>
      <c r="H733">
        <v>250000</v>
      </c>
      <c r="I733" t="s">
        <v>89</v>
      </c>
      <c r="J733" t="s">
        <v>14490</v>
      </c>
      <c r="K733" t="s">
        <v>14491</v>
      </c>
      <c r="L733" t="b">
        <v>0</v>
      </c>
      <c r="M733" t="s">
        <v>125</v>
      </c>
      <c r="N733" t="s">
        <v>14492</v>
      </c>
    </row>
    <row r="734" spans="1:14" x14ac:dyDescent="0.3">
      <c r="A734" t="s">
        <v>13891</v>
      </c>
      <c r="B734" t="s">
        <v>5283</v>
      </c>
      <c r="C734" t="s">
        <v>14493</v>
      </c>
      <c r="D734">
        <v>2018</v>
      </c>
      <c r="E734" t="s">
        <v>14472</v>
      </c>
      <c r="G734">
        <v>100001</v>
      </c>
      <c r="H734">
        <v>250000</v>
      </c>
      <c r="I734" t="s">
        <v>53</v>
      </c>
      <c r="J734" t="s">
        <v>14494</v>
      </c>
      <c r="K734" t="s">
        <v>14495</v>
      </c>
      <c r="L734" t="b">
        <v>0</v>
      </c>
      <c r="M734" t="s">
        <v>125</v>
      </c>
    </row>
    <row r="735" spans="1:14" x14ac:dyDescent="0.3">
      <c r="A735" t="s">
        <v>13891</v>
      </c>
      <c r="B735" t="s">
        <v>1315</v>
      </c>
      <c r="C735" t="s">
        <v>14496</v>
      </c>
      <c r="D735">
        <v>2018</v>
      </c>
      <c r="E735" t="s">
        <v>14472</v>
      </c>
      <c r="G735">
        <v>100001</v>
      </c>
      <c r="H735">
        <v>250000</v>
      </c>
      <c r="I735" t="s">
        <v>20</v>
      </c>
      <c r="J735" t="s">
        <v>14497</v>
      </c>
      <c r="K735" t="s">
        <v>14498</v>
      </c>
      <c r="L735" t="b">
        <v>0</v>
      </c>
      <c r="M735" t="s">
        <v>125</v>
      </c>
    </row>
    <row r="736" spans="1:14" x14ac:dyDescent="0.3">
      <c r="A736" t="s">
        <v>13891</v>
      </c>
      <c r="B736" t="s">
        <v>14499</v>
      </c>
      <c r="C736" t="s">
        <v>14500</v>
      </c>
      <c r="D736">
        <v>2015</v>
      </c>
      <c r="E736" t="s">
        <v>14472</v>
      </c>
      <c r="G736">
        <v>25001</v>
      </c>
      <c r="H736">
        <v>50000</v>
      </c>
      <c r="I736" t="s">
        <v>37</v>
      </c>
      <c r="J736" t="s">
        <v>14501</v>
      </c>
      <c r="K736" t="s">
        <v>14502</v>
      </c>
      <c r="L736" t="b">
        <v>0</v>
      </c>
      <c r="M736" t="s">
        <v>125</v>
      </c>
      <c r="N736" t="s">
        <v>14503</v>
      </c>
    </row>
    <row r="737" spans="1:14" x14ac:dyDescent="0.3">
      <c r="A737" t="s">
        <v>13891</v>
      </c>
      <c r="B737" t="s">
        <v>7955</v>
      </c>
      <c r="C737" t="s">
        <v>14504</v>
      </c>
      <c r="D737">
        <v>2018</v>
      </c>
      <c r="E737" t="s">
        <v>14472</v>
      </c>
      <c r="G737">
        <v>25001</v>
      </c>
      <c r="H737">
        <v>50000</v>
      </c>
      <c r="I737" t="s">
        <v>14163</v>
      </c>
      <c r="J737" t="s">
        <v>14505</v>
      </c>
      <c r="K737" t="s">
        <v>14506</v>
      </c>
      <c r="L737" t="b">
        <v>0</v>
      </c>
      <c r="M737" t="s">
        <v>125</v>
      </c>
      <c r="N737" t="s">
        <v>14507</v>
      </c>
    </row>
    <row r="738" spans="1:14" x14ac:dyDescent="0.3">
      <c r="A738" t="s">
        <v>13891</v>
      </c>
      <c r="B738" t="s">
        <v>14508</v>
      </c>
      <c r="C738" t="s">
        <v>63</v>
      </c>
      <c r="D738">
        <v>2020</v>
      </c>
      <c r="E738" t="s">
        <v>14472</v>
      </c>
      <c r="G738">
        <v>25001</v>
      </c>
      <c r="H738">
        <v>50000</v>
      </c>
      <c r="I738" t="s">
        <v>53</v>
      </c>
      <c r="J738" t="s">
        <v>14509</v>
      </c>
      <c r="K738" t="s">
        <v>14510</v>
      </c>
      <c r="L738" t="b">
        <v>0</v>
      </c>
      <c r="M738" t="s">
        <v>125</v>
      </c>
    </row>
    <row r="739" spans="1:14" x14ac:dyDescent="0.3">
      <c r="A739" t="s">
        <v>13891</v>
      </c>
      <c r="B739" t="s">
        <v>14511</v>
      </c>
      <c r="C739" t="s">
        <v>14512</v>
      </c>
      <c r="D739">
        <v>1973</v>
      </c>
      <c r="E739" t="s">
        <v>14472</v>
      </c>
      <c r="G739">
        <v>100001</v>
      </c>
      <c r="H739">
        <v>250000</v>
      </c>
      <c r="I739" t="s">
        <v>89</v>
      </c>
      <c r="J739" t="s">
        <v>14513</v>
      </c>
      <c r="K739" t="s">
        <v>14514</v>
      </c>
      <c r="L739" t="b">
        <v>0</v>
      </c>
      <c r="M739" t="s">
        <v>125</v>
      </c>
    </row>
    <row r="740" spans="1:14" x14ac:dyDescent="0.3">
      <c r="A740" t="s">
        <v>13891</v>
      </c>
      <c r="B740" t="s">
        <v>14511</v>
      </c>
      <c r="C740" t="s">
        <v>14515</v>
      </c>
      <c r="D740">
        <v>1982</v>
      </c>
      <c r="E740" t="s">
        <v>14472</v>
      </c>
      <c r="G740">
        <v>500001</v>
      </c>
      <c r="H740">
        <v>1000000</v>
      </c>
      <c r="I740" t="s">
        <v>14163</v>
      </c>
      <c r="K740" t="s">
        <v>14516</v>
      </c>
      <c r="L740" t="b">
        <v>0</v>
      </c>
      <c r="M740" t="s">
        <v>125</v>
      </c>
    </row>
    <row r="741" spans="1:14" x14ac:dyDescent="0.3">
      <c r="A741" t="s">
        <v>13891</v>
      </c>
      <c r="B741" t="s">
        <v>14517</v>
      </c>
      <c r="C741" t="s">
        <v>14518</v>
      </c>
      <c r="D741">
        <v>2017</v>
      </c>
      <c r="E741" t="s">
        <v>14472</v>
      </c>
      <c r="G741">
        <v>50001</v>
      </c>
      <c r="H741">
        <v>100000</v>
      </c>
      <c r="I741" t="s">
        <v>89</v>
      </c>
      <c r="J741" t="s">
        <v>14519</v>
      </c>
      <c r="K741" t="s">
        <v>14520</v>
      </c>
      <c r="L741" t="b">
        <v>0</v>
      </c>
      <c r="M741" t="s">
        <v>125</v>
      </c>
    </row>
    <row r="742" spans="1:14" x14ac:dyDescent="0.3">
      <c r="A742" t="s">
        <v>13891</v>
      </c>
      <c r="B742" t="s">
        <v>14521</v>
      </c>
      <c r="C742" t="s">
        <v>14522</v>
      </c>
      <c r="D742">
        <v>2020</v>
      </c>
      <c r="E742" t="s">
        <v>14472</v>
      </c>
      <c r="G742">
        <v>25001</v>
      </c>
      <c r="H742">
        <v>50000</v>
      </c>
      <c r="I742" t="s">
        <v>53</v>
      </c>
      <c r="J742" t="s">
        <v>14523</v>
      </c>
      <c r="K742" t="s">
        <v>14524</v>
      </c>
      <c r="L742" t="b">
        <v>0</v>
      </c>
      <c r="M742" t="s">
        <v>125</v>
      </c>
    </row>
    <row r="743" spans="1:14" x14ac:dyDescent="0.3">
      <c r="A743" t="s">
        <v>13891</v>
      </c>
      <c r="B743" t="s">
        <v>14525</v>
      </c>
      <c r="C743" t="s">
        <v>14526</v>
      </c>
      <c r="D743">
        <v>2017</v>
      </c>
      <c r="E743" t="s">
        <v>14472</v>
      </c>
      <c r="G743">
        <v>50001</v>
      </c>
      <c r="H743">
        <v>100000</v>
      </c>
      <c r="I743" t="s">
        <v>211</v>
      </c>
      <c r="J743" t="s">
        <v>14527</v>
      </c>
      <c r="K743" t="s">
        <v>14528</v>
      </c>
      <c r="L743" t="b">
        <v>0</v>
      </c>
      <c r="M743" t="s">
        <v>125</v>
      </c>
    </row>
    <row r="744" spans="1:14" x14ac:dyDescent="0.3">
      <c r="A744" t="s">
        <v>13891</v>
      </c>
      <c r="B744" t="s">
        <v>14072</v>
      </c>
      <c r="C744" t="s">
        <v>14529</v>
      </c>
      <c r="D744">
        <v>1997</v>
      </c>
      <c r="E744" t="s">
        <v>14472</v>
      </c>
      <c r="G744">
        <v>25001</v>
      </c>
      <c r="H744">
        <v>50000</v>
      </c>
      <c r="I744" t="s">
        <v>53</v>
      </c>
      <c r="J744" t="s">
        <v>14530</v>
      </c>
      <c r="K744" t="s">
        <v>14531</v>
      </c>
      <c r="L744" t="b">
        <v>0</v>
      </c>
      <c r="M744" t="s">
        <v>125</v>
      </c>
    </row>
    <row r="745" spans="1:14" x14ac:dyDescent="0.3">
      <c r="A745" t="s">
        <v>13891</v>
      </c>
      <c r="B745" t="s">
        <v>14470</v>
      </c>
      <c r="C745" t="s">
        <v>14532</v>
      </c>
      <c r="D745">
        <v>2019</v>
      </c>
      <c r="E745" t="s">
        <v>14472</v>
      </c>
      <c r="G745">
        <v>25001</v>
      </c>
      <c r="H745">
        <v>50000</v>
      </c>
      <c r="I745" t="s">
        <v>37</v>
      </c>
      <c r="J745" t="s">
        <v>14533</v>
      </c>
      <c r="K745" t="s">
        <v>14534</v>
      </c>
      <c r="L745" t="b">
        <v>0</v>
      </c>
      <c r="M745" t="s">
        <v>125</v>
      </c>
      <c r="N745" t="s">
        <v>14535</v>
      </c>
    </row>
    <row r="746" spans="1:14" x14ac:dyDescent="0.3">
      <c r="A746" t="s">
        <v>13891</v>
      </c>
      <c r="B746" t="s">
        <v>14536</v>
      </c>
      <c r="C746" t="s">
        <v>14537</v>
      </c>
      <c r="D746">
        <v>2018</v>
      </c>
      <c r="E746" t="s">
        <v>14472</v>
      </c>
      <c r="G746">
        <v>10001</v>
      </c>
      <c r="H746">
        <v>25000</v>
      </c>
      <c r="I746" t="s">
        <v>13895</v>
      </c>
      <c r="J746" t="s">
        <v>14538</v>
      </c>
      <c r="K746" t="s">
        <v>14539</v>
      </c>
      <c r="L746" t="b">
        <v>0</v>
      </c>
      <c r="M746" t="s">
        <v>125</v>
      </c>
    </row>
    <row r="747" spans="1:14" x14ac:dyDescent="0.3">
      <c r="A747" t="s">
        <v>13891</v>
      </c>
      <c r="B747" t="s">
        <v>14485</v>
      </c>
      <c r="C747" t="s">
        <v>14540</v>
      </c>
      <c r="D747">
        <v>2016</v>
      </c>
      <c r="E747" t="s">
        <v>14472</v>
      </c>
      <c r="G747">
        <v>100001</v>
      </c>
      <c r="H747">
        <v>250000</v>
      </c>
      <c r="I747" t="s">
        <v>211</v>
      </c>
      <c r="K747" t="s">
        <v>14541</v>
      </c>
      <c r="L747" t="b">
        <v>0</v>
      </c>
      <c r="M747" t="s">
        <v>125</v>
      </c>
    </row>
    <row r="748" spans="1:14" x14ac:dyDescent="0.3">
      <c r="A748" t="s">
        <v>13891</v>
      </c>
      <c r="B748" t="s">
        <v>14542</v>
      </c>
      <c r="C748" t="s">
        <v>14543</v>
      </c>
      <c r="D748">
        <v>2016</v>
      </c>
      <c r="E748" t="s">
        <v>14472</v>
      </c>
      <c r="G748">
        <v>10001</v>
      </c>
      <c r="H748">
        <v>25000</v>
      </c>
      <c r="I748" t="s">
        <v>13895</v>
      </c>
      <c r="J748" t="s">
        <v>14544</v>
      </c>
      <c r="K748" t="s">
        <v>14545</v>
      </c>
      <c r="L748" t="b">
        <v>0</v>
      </c>
      <c r="M748" t="s">
        <v>125</v>
      </c>
    </row>
    <row r="749" spans="1:14" x14ac:dyDescent="0.3">
      <c r="A749" t="s">
        <v>13891</v>
      </c>
      <c r="B749" t="s">
        <v>14511</v>
      </c>
      <c r="C749" t="s">
        <v>14546</v>
      </c>
      <c r="D749">
        <v>1976</v>
      </c>
      <c r="E749" t="s">
        <v>14472</v>
      </c>
      <c r="G749">
        <v>25001</v>
      </c>
      <c r="H749">
        <v>50000</v>
      </c>
      <c r="I749" t="s">
        <v>211</v>
      </c>
      <c r="J749" t="s">
        <v>14547</v>
      </c>
      <c r="K749" t="s">
        <v>14548</v>
      </c>
      <c r="L749" t="b">
        <v>0</v>
      </c>
      <c r="M749" t="s">
        <v>125</v>
      </c>
    </row>
    <row r="750" spans="1:14" x14ac:dyDescent="0.3">
      <c r="A750" t="s">
        <v>29157</v>
      </c>
      <c r="B750" t="s">
        <v>14480</v>
      </c>
      <c r="C750" t="s">
        <v>29275</v>
      </c>
      <c r="D750" t="s">
        <v>25</v>
      </c>
      <c r="E750" t="s">
        <v>14472</v>
      </c>
      <c r="I750" t="s">
        <v>53</v>
      </c>
      <c r="J750" t="s">
        <v>29276</v>
      </c>
      <c r="K750" t="s">
        <v>29277</v>
      </c>
      <c r="L750" t="b">
        <v>1</v>
      </c>
      <c r="M750" t="s">
        <v>19</v>
      </c>
      <c r="N750" t="s">
        <v>29278</v>
      </c>
    </row>
    <row r="751" spans="1:14" x14ac:dyDescent="0.3">
      <c r="A751" t="s">
        <v>29157</v>
      </c>
      <c r="B751" t="s">
        <v>14470</v>
      </c>
      <c r="C751" t="s">
        <v>29279</v>
      </c>
      <c r="D751" t="s">
        <v>1023</v>
      </c>
      <c r="E751" t="s">
        <v>14472</v>
      </c>
      <c r="I751" t="s">
        <v>20</v>
      </c>
      <c r="K751" t="s">
        <v>29280</v>
      </c>
      <c r="L751" t="b">
        <v>0</v>
      </c>
      <c r="M751" t="s">
        <v>19</v>
      </c>
      <c r="N751" t="s">
        <v>1295</v>
      </c>
    </row>
    <row r="752" spans="1:14" x14ac:dyDescent="0.3">
      <c r="A752" t="s">
        <v>29157</v>
      </c>
      <c r="B752" t="s">
        <v>5283</v>
      </c>
      <c r="C752" t="s">
        <v>29281</v>
      </c>
      <c r="D752" t="s">
        <v>193</v>
      </c>
      <c r="E752" t="s">
        <v>14472</v>
      </c>
      <c r="I752" t="s">
        <v>53</v>
      </c>
      <c r="J752" t="s">
        <v>5304</v>
      </c>
      <c r="K752" t="s">
        <v>29282</v>
      </c>
      <c r="L752" t="b">
        <v>1</v>
      </c>
      <c r="M752" t="s">
        <v>19</v>
      </c>
      <c r="N752" t="s">
        <v>29283</v>
      </c>
    </row>
    <row r="753" spans="1:14" x14ac:dyDescent="0.3">
      <c r="A753" t="s">
        <v>29157</v>
      </c>
      <c r="B753" t="s">
        <v>15491</v>
      </c>
      <c r="C753" t="s">
        <v>63</v>
      </c>
      <c r="D753" t="s">
        <v>220</v>
      </c>
      <c r="E753" t="s">
        <v>14472</v>
      </c>
      <c r="I753" t="s">
        <v>37</v>
      </c>
      <c r="J753" t="s">
        <v>29284</v>
      </c>
      <c r="K753" t="s">
        <v>29285</v>
      </c>
      <c r="L753" t="b">
        <v>0</v>
      </c>
      <c r="M753" t="s">
        <v>19</v>
      </c>
      <c r="N753" t="s">
        <v>29286</v>
      </c>
    </row>
    <row r="754" spans="1:14" x14ac:dyDescent="0.3">
      <c r="A754" t="s">
        <v>29157</v>
      </c>
      <c r="B754" t="s">
        <v>14511</v>
      </c>
      <c r="C754" t="s">
        <v>29287</v>
      </c>
      <c r="D754" t="s">
        <v>2653</v>
      </c>
      <c r="E754" t="s">
        <v>14472</v>
      </c>
      <c r="I754" t="s">
        <v>20</v>
      </c>
      <c r="J754" t="s">
        <v>29288</v>
      </c>
      <c r="K754" t="s">
        <v>29289</v>
      </c>
      <c r="L754" t="b">
        <v>0</v>
      </c>
      <c r="M754" t="s">
        <v>19</v>
      </c>
      <c r="N754" t="s">
        <v>29290</v>
      </c>
    </row>
    <row r="755" spans="1:14" x14ac:dyDescent="0.3">
      <c r="A755" t="s">
        <v>29157</v>
      </c>
      <c r="B755" t="s">
        <v>1315</v>
      </c>
      <c r="C755" t="s">
        <v>29291</v>
      </c>
      <c r="D755" t="s">
        <v>17</v>
      </c>
      <c r="E755" t="s">
        <v>14472</v>
      </c>
      <c r="I755" t="s">
        <v>89</v>
      </c>
      <c r="J755" t="s">
        <v>14497</v>
      </c>
      <c r="K755" t="s">
        <v>29292</v>
      </c>
      <c r="L755" t="b">
        <v>0</v>
      </c>
      <c r="M755" t="s">
        <v>19</v>
      </c>
      <c r="N755" t="s">
        <v>29293</v>
      </c>
    </row>
    <row r="756" spans="1:14" x14ac:dyDescent="0.3">
      <c r="A756" t="s">
        <v>29157</v>
      </c>
      <c r="B756" t="s">
        <v>29294</v>
      </c>
      <c r="C756" t="s">
        <v>29295</v>
      </c>
      <c r="D756" t="s">
        <v>17</v>
      </c>
      <c r="E756" t="s">
        <v>14472</v>
      </c>
      <c r="I756" t="s">
        <v>211</v>
      </c>
      <c r="J756" t="s">
        <v>24798</v>
      </c>
      <c r="K756" t="s">
        <v>29296</v>
      </c>
      <c r="L756" t="b">
        <v>0</v>
      </c>
      <c r="M756" t="s">
        <v>19</v>
      </c>
      <c r="N756" t="s">
        <v>29297</v>
      </c>
    </row>
    <row r="757" spans="1:14" x14ac:dyDescent="0.3">
      <c r="A757" t="s">
        <v>29157</v>
      </c>
      <c r="B757" t="s">
        <v>14488</v>
      </c>
      <c r="C757" t="s">
        <v>29298</v>
      </c>
      <c r="D757" t="s">
        <v>1699</v>
      </c>
      <c r="E757" t="s">
        <v>14472</v>
      </c>
      <c r="I757" t="s">
        <v>89</v>
      </c>
      <c r="J757" t="s">
        <v>29299</v>
      </c>
      <c r="K757" t="s">
        <v>29300</v>
      </c>
      <c r="L757" t="b">
        <v>0</v>
      </c>
      <c r="M757" t="s">
        <v>19</v>
      </c>
      <c r="N757" t="s">
        <v>29301</v>
      </c>
    </row>
    <row r="758" spans="1:14" x14ac:dyDescent="0.3">
      <c r="A758" t="s">
        <v>29157</v>
      </c>
      <c r="B758" t="s">
        <v>14499</v>
      </c>
      <c r="C758" t="s">
        <v>29302</v>
      </c>
      <c r="D758" t="s">
        <v>84</v>
      </c>
      <c r="E758" t="s">
        <v>14472</v>
      </c>
      <c r="I758" t="s">
        <v>37</v>
      </c>
      <c r="J758" t="s">
        <v>29303</v>
      </c>
      <c r="K758" t="s">
        <v>29304</v>
      </c>
      <c r="L758" t="b">
        <v>0</v>
      </c>
      <c r="M758" t="s">
        <v>19</v>
      </c>
      <c r="N758" t="s">
        <v>29305</v>
      </c>
    </row>
    <row r="759" spans="1:14" x14ac:dyDescent="0.3">
      <c r="A759" t="s">
        <v>29157</v>
      </c>
      <c r="B759" t="s">
        <v>14521</v>
      </c>
      <c r="C759" t="s">
        <v>29306</v>
      </c>
      <c r="D759" t="s">
        <v>46</v>
      </c>
      <c r="E759" t="s">
        <v>14472</v>
      </c>
      <c r="I759" t="s">
        <v>53</v>
      </c>
      <c r="J759" t="s">
        <v>29307</v>
      </c>
      <c r="K759" t="s">
        <v>29308</v>
      </c>
      <c r="L759" t="b">
        <v>0</v>
      </c>
      <c r="M759" t="s">
        <v>19</v>
      </c>
      <c r="N759" t="s">
        <v>29309</v>
      </c>
    </row>
    <row r="760" spans="1:14" x14ac:dyDescent="0.3">
      <c r="A760" t="s">
        <v>33023</v>
      </c>
      <c r="B760" t="s">
        <v>14542</v>
      </c>
      <c r="C760" t="s">
        <v>14543</v>
      </c>
      <c r="D760" t="s">
        <v>74</v>
      </c>
      <c r="E760" t="s">
        <v>14472</v>
      </c>
      <c r="I760" t="s">
        <v>75</v>
      </c>
      <c r="J760" t="s">
        <v>872</v>
      </c>
      <c r="K760" t="s">
        <v>33060</v>
      </c>
      <c r="L760" t="b">
        <v>0</v>
      </c>
      <c r="M760" t="s">
        <v>19</v>
      </c>
      <c r="N760" t="s">
        <v>33061</v>
      </c>
    </row>
    <row r="761" spans="1:14" x14ac:dyDescent="0.3">
      <c r="A761" t="s">
        <v>33023</v>
      </c>
      <c r="B761" t="s">
        <v>7955</v>
      </c>
      <c r="C761" t="s">
        <v>33062</v>
      </c>
      <c r="D761" t="s">
        <v>193</v>
      </c>
      <c r="E761" t="s">
        <v>14472</v>
      </c>
      <c r="I761" t="s">
        <v>37</v>
      </c>
      <c r="J761" t="s">
        <v>6368</v>
      </c>
      <c r="K761" t="s">
        <v>33063</v>
      </c>
      <c r="L761" t="b">
        <v>0</v>
      </c>
      <c r="M761" t="s">
        <v>19</v>
      </c>
      <c r="N761" t="s">
        <v>33064</v>
      </c>
    </row>
    <row r="762" spans="1:14" x14ac:dyDescent="0.3">
      <c r="A762" t="s">
        <v>33023</v>
      </c>
      <c r="B762" t="s">
        <v>33065</v>
      </c>
      <c r="C762" t="s">
        <v>33066</v>
      </c>
      <c r="E762" t="s">
        <v>14472</v>
      </c>
      <c r="I762" t="s">
        <v>37</v>
      </c>
      <c r="K762" t="s">
        <v>33067</v>
      </c>
      <c r="L762" t="b">
        <v>0</v>
      </c>
      <c r="M762" t="s">
        <v>19</v>
      </c>
    </row>
    <row r="763" spans="1:14" x14ac:dyDescent="0.3">
      <c r="A763" t="s">
        <v>33023</v>
      </c>
      <c r="B763" t="s">
        <v>5283</v>
      </c>
      <c r="C763" t="s">
        <v>33068</v>
      </c>
      <c r="D763" t="s">
        <v>193</v>
      </c>
      <c r="E763" t="s">
        <v>14472</v>
      </c>
      <c r="I763" t="s">
        <v>53</v>
      </c>
      <c r="J763" t="s">
        <v>5304</v>
      </c>
      <c r="K763" t="s">
        <v>33069</v>
      </c>
      <c r="L763" t="b">
        <v>0</v>
      </c>
      <c r="M763" t="s">
        <v>19</v>
      </c>
      <c r="N763" t="s">
        <v>5306</v>
      </c>
    </row>
    <row r="764" spans="1:14" x14ac:dyDescent="0.3">
      <c r="A764" t="s">
        <v>33023</v>
      </c>
      <c r="B764" t="s">
        <v>14475</v>
      </c>
      <c r="C764" t="s">
        <v>33070</v>
      </c>
      <c r="D764" t="s">
        <v>7280</v>
      </c>
      <c r="E764" t="s">
        <v>14472</v>
      </c>
      <c r="I764" t="s">
        <v>230</v>
      </c>
      <c r="J764" t="s">
        <v>33071</v>
      </c>
      <c r="K764" t="s">
        <v>33072</v>
      </c>
      <c r="L764" t="b">
        <v>0</v>
      </c>
      <c r="M764" t="s">
        <v>19</v>
      </c>
      <c r="N764" t="s">
        <v>6795</v>
      </c>
    </row>
    <row r="765" spans="1:14" x14ac:dyDescent="0.3">
      <c r="A765" t="s">
        <v>33023</v>
      </c>
      <c r="B765" t="s">
        <v>14511</v>
      </c>
      <c r="C765" t="s">
        <v>33073</v>
      </c>
      <c r="D765" t="s">
        <v>4129</v>
      </c>
      <c r="E765" t="s">
        <v>14472</v>
      </c>
      <c r="I765" t="s">
        <v>211</v>
      </c>
      <c r="J765" t="s">
        <v>33074</v>
      </c>
      <c r="K765" t="s">
        <v>33075</v>
      </c>
      <c r="L765" t="b">
        <v>0</v>
      </c>
      <c r="M765" t="s">
        <v>19</v>
      </c>
      <c r="N765" t="s">
        <v>33076</v>
      </c>
    </row>
    <row r="766" spans="1:14" x14ac:dyDescent="0.3">
      <c r="A766" t="s">
        <v>33023</v>
      </c>
      <c r="B766" t="s">
        <v>14072</v>
      </c>
      <c r="C766" t="s">
        <v>33077</v>
      </c>
      <c r="D766" t="s">
        <v>1694</v>
      </c>
      <c r="E766" t="s">
        <v>14472</v>
      </c>
      <c r="I766" t="s">
        <v>53</v>
      </c>
      <c r="J766" t="s">
        <v>33078</v>
      </c>
      <c r="K766" t="s">
        <v>33079</v>
      </c>
      <c r="L766" t="b">
        <v>0</v>
      </c>
      <c r="M766" t="s">
        <v>19</v>
      </c>
      <c r="N766" t="s">
        <v>33080</v>
      </c>
    </row>
    <row r="767" spans="1:14" x14ac:dyDescent="0.3">
      <c r="A767" t="s">
        <v>33023</v>
      </c>
      <c r="B767" t="s">
        <v>14525</v>
      </c>
      <c r="C767" t="s">
        <v>33081</v>
      </c>
      <c r="D767" t="s">
        <v>9403</v>
      </c>
      <c r="E767" t="s">
        <v>14472</v>
      </c>
      <c r="I767" t="s">
        <v>211</v>
      </c>
      <c r="J767" t="s">
        <v>33082</v>
      </c>
      <c r="K767" t="s">
        <v>33083</v>
      </c>
      <c r="L767" t="b">
        <v>0</v>
      </c>
      <c r="M767" t="s">
        <v>19</v>
      </c>
      <c r="N767" t="s">
        <v>33084</v>
      </c>
    </row>
    <row r="768" spans="1:14" x14ac:dyDescent="0.3">
      <c r="A768" t="s">
        <v>33023</v>
      </c>
      <c r="B768" t="s">
        <v>1315</v>
      </c>
      <c r="C768" t="s">
        <v>33085</v>
      </c>
      <c r="D768" t="s">
        <v>193</v>
      </c>
      <c r="E768" t="s">
        <v>14472</v>
      </c>
      <c r="I768" t="s">
        <v>75</v>
      </c>
      <c r="J768" t="s">
        <v>33086</v>
      </c>
      <c r="K768" t="s">
        <v>33087</v>
      </c>
      <c r="L768" t="b">
        <v>0</v>
      </c>
      <c r="M768" t="s">
        <v>19</v>
      </c>
      <c r="N768" t="s">
        <v>3501</v>
      </c>
    </row>
    <row r="769" spans="1:14" x14ac:dyDescent="0.3">
      <c r="A769" t="s">
        <v>33023</v>
      </c>
      <c r="B769" t="s">
        <v>29294</v>
      </c>
      <c r="C769" t="s">
        <v>33088</v>
      </c>
      <c r="D769" t="s">
        <v>17</v>
      </c>
      <c r="E769" t="s">
        <v>14472</v>
      </c>
      <c r="I769" t="s">
        <v>211</v>
      </c>
      <c r="J769" t="s">
        <v>24798</v>
      </c>
      <c r="K769" t="s">
        <v>33089</v>
      </c>
      <c r="L769" t="b">
        <v>0</v>
      </c>
      <c r="M769" t="s">
        <v>19</v>
      </c>
      <c r="N769" t="s">
        <v>33090</v>
      </c>
    </row>
    <row r="770" spans="1:14" x14ac:dyDescent="0.3">
      <c r="A770" t="s">
        <v>33023</v>
      </c>
      <c r="B770" t="s">
        <v>33091</v>
      </c>
      <c r="C770" t="s">
        <v>33092</v>
      </c>
      <c r="D770" t="s">
        <v>84</v>
      </c>
      <c r="E770" t="s">
        <v>14472</v>
      </c>
      <c r="I770" t="s">
        <v>211</v>
      </c>
      <c r="K770" t="s">
        <v>33093</v>
      </c>
      <c r="L770" t="b">
        <v>0</v>
      </c>
      <c r="M770" t="s">
        <v>19</v>
      </c>
      <c r="N770" t="s">
        <v>33094</v>
      </c>
    </row>
    <row r="771" spans="1:14" x14ac:dyDescent="0.3">
      <c r="A771" t="s">
        <v>33023</v>
      </c>
      <c r="B771" t="s">
        <v>33095</v>
      </c>
      <c r="C771" t="s">
        <v>33096</v>
      </c>
      <c r="D771" t="s">
        <v>193</v>
      </c>
      <c r="E771" t="s">
        <v>14472</v>
      </c>
      <c r="I771" t="s">
        <v>53</v>
      </c>
      <c r="J771" t="s">
        <v>33097</v>
      </c>
      <c r="K771" t="s">
        <v>33098</v>
      </c>
      <c r="L771" t="b">
        <v>0</v>
      </c>
      <c r="M771" t="s">
        <v>19</v>
      </c>
      <c r="N771" t="s">
        <v>33099</v>
      </c>
    </row>
    <row r="772" spans="1:14" x14ac:dyDescent="0.3">
      <c r="A772" t="s">
        <v>33023</v>
      </c>
      <c r="B772" t="s">
        <v>14470</v>
      </c>
      <c r="C772" t="s">
        <v>17627</v>
      </c>
      <c r="D772" t="s">
        <v>25</v>
      </c>
      <c r="E772" t="s">
        <v>14472</v>
      </c>
      <c r="I772" t="s">
        <v>37</v>
      </c>
      <c r="J772" t="s">
        <v>17628</v>
      </c>
      <c r="K772" t="s">
        <v>33100</v>
      </c>
      <c r="L772" t="b">
        <v>0</v>
      </c>
      <c r="M772" t="s">
        <v>19</v>
      </c>
      <c r="N772" t="s">
        <v>33101</v>
      </c>
    </row>
    <row r="773" spans="1:14" x14ac:dyDescent="0.3">
      <c r="A773" t="s">
        <v>33023</v>
      </c>
      <c r="B773" t="s">
        <v>14508</v>
      </c>
      <c r="C773" t="s">
        <v>63</v>
      </c>
      <c r="D773" t="s">
        <v>193</v>
      </c>
      <c r="E773" t="s">
        <v>14472</v>
      </c>
      <c r="I773" t="s">
        <v>20</v>
      </c>
      <c r="J773" t="s">
        <v>33102</v>
      </c>
      <c r="K773" t="s">
        <v>33103</v>
      </c>
      <c r="L773" t="b">
        <v>0</v>
      </c>
      <c r="M773" t="s">
        <v>19</v>
      </c>
    </row>
    <row r="774" spans="1:14" x14ac:dyDescent="0.3">
      <c r="A774" t="s">
        <v>33023</v>
      </c>
      <c r="B774" t="s">
        <v>1315</v>
      </c>
      <c r="C774" t="s">
        <v>33104</v>
      </c>
      <c r="D774" t="s">
        <v>193</v>
      </c>
      <c r="E774" t="s">
        <v>14472</v>
      </c>
      <c r="I774" t="s">
        <v>20</v>
      </c>
      <c r="J774" t="s">
        <v>33105</v>
      </c>
      <c r="K774" t="s">
        <v>33106</v>
      </c>
      <c r="L774" t="b">
        <v>0</v>
      </c>
      <c r="M774" t="s">
        <v>19</v>
      </c>
    </row>
    <row r="775" spans="1:14" x14ac:dyDescent="0.3">
      <c r="A775" t="s">
        <v>33023</v>
      </c>
      <c r="B775" t="s">
        <v>14480</v>
      </c>
      <c r="C775" t="s">
        <v>33107</v>
      </c>
      <c r="D775" t="s">
        <v>25</v>
      </c>
      <c r="E775" t="s">
        <v>14472</v>
      </c>
      <c r="I775" t="s">
        <v>53</v>
      </c>
      <c r="J775" t="s">
        <v>33108</v>
      </c>
      <c r="K775" t="s">
        <v>33109</v>
      </c>
      <c r="L775" t="b">
        <v>0</v>
      </c>
      <c r="M775" t="s">
        <v>19</v>
      </c>
      <c r="N775" t="s">
        <v>33110</v>
      </c>
    </row>
    <row r="776" spans="1:14" x14ac:dyDescent="0.3">
      <c r="A776" t="s">
        <v>33023</v>
      </c>
      <c r="B776" t="s">
        <v>14517</v>
      </c>
      <c r="C776" t="s">
        <v>33111</v>
      </c>
      <c r="D776" t="s">
        <v>17</v>
      </c>
      <c r="E776" t="s">
        <v>14472</v>
      </c>
      <c r="I776" t="s">
        <v>75</v>
      </c>
      <c r="J776" t="s">
        <v>14519</v>
      </c>
      <c r="K776" t="s">
        <v>33112</v>
      </c>
      <c r="L776" t="b">
        <v>0</v>
      </c>
      <c r="M776" t="s">
        <v>19</v>
      </c>
      <c r="N776" t="s">
        <v>33113</v>
      </c>
    </row>
    <row r="777" spans="1:14" x14ac:dyDescent="0.3">
      <c r="A777" t="s">
        <v>33023</v>
      </c>
      <c r="B777" t="s">
        <v>14521</v>
      </c>
      <c r="C777" t="s">
        <v>33114</v>
      </c>
      <c r="D777" t="s">
        <v>74</v>
      </c>
      <c r="E777" t="s">
        <v>14472</v>
      </c>
      <c r="I777" t="s">
        <v>53</v>
      </c>
      <c r="J777" t="s">
        <v>33115</v>
      </c>
      <c r="K777" t="s">
        <v>33116</v>
      </c>
      <c r="L777" t="b">
        <v>0</v>
      </c>
      <c r="M777" t="s">
        <v>19</v>
      </c>
      <c r="N777" t="s">
        <v>33117</v>
      </c>
    </row>
    <row r="778" spans="1:14" x14ac:dyDescent="0.3">
      <c r="A778" t="s">
        <v>33023</v>
      </c>
      <c r="B778" t="s">
        <v>15491</v>
      </c>
      <c r="C778" t="s">
        <v>33118</v>
      </c>
      <c r="D778" t="s">
        <v>1707</v>
      </c>
      <c r="E778" t="s">
        <v>14472</v>
      </c>
      <c r="I778" t="s">
        <v>20</v>
      </c>
      <c r="J778" t="s">
        <v>33119</v>
      </c>
      <c r="K778" t="s">
        <v>33120</v>
      </c>
      <c r="L778" t="b">
        <v>1</v>
      </c>
      <c r="M778" t="s">
        <v>19</v>
      </c>
      <c r="N778" t="s">
        <v>22</v>
      </c>
    </row>
    <row r="779" spans="1:14" x14ac:dyDescent="0.3">
      <c r="A779" t="s">
        <v>33023</v>
      </c>
      <c r="B779" t="s">
        <v>14511</v>
      </c>
      <c r="C779" t="s">
        <v>33121</v>
      </c>
      <c r="D779" t="s">
        <v>4119</v>
      </c>
      <c r="E779" t="s">
        <v>14472</v>
      </c>
      <c r="I779" t="s">
        <v>20</v>
      </c>
      <c r="K779" t="s">
        <v>33122</v>
      </c>
      <c r="L779" t="b">
        <v>0</v>
      </c>
      <c r="M779" t="s">
        <v>19</v>
      </c>
    </row>
    <row r="780" spans="1:14" x14ac:dyDescent="0.3">
      <c r="A780" t="s">
        <v>33023</v>
      </c>
      <c r="B780" t="s">
        <v>14470</v>
      </c>
      <c r="C780" t="s">
        <v>33123</v>
      </c>
      <c r="D780" t="s">
        <v>74</v>
      </c>
      <c r="E780" t="s">
        <v>14472</v>
      </c>
      <c r="I780" t="s">
        <v>37</v>
      </c>
      <c r="J780" t="s">
        <v>6476</v>
      </c>
      <c r="K780" t="s">
        <v>33124</v>
      </c>
      <c r="L780" t="b">
        <v>0</v>
      </c>
      <c r="M780" t="s">
        <v>19</v>
      </c>
      <c r="N780" t="s">
        <v>33125</v>
      </c>
    </row>
    <row r="781" spans="1:14" x14ac:dyDescent="0.3">
      <c r="A781" t="s">
        <v>33023</v>
      </c>
      <c r="B781" t="s">
        <v>14475</v>
      </c>
      <c r="C781" t="s">
        <v>33126</v>
      </c>
      <c r="D781" t="s">
        <v>1312</v>
      </c>
      <c r="E781" t="s">
        <v>14472</v>
      </c>
      <c r="I781" t="s">
        <v>37</v>
      </c>
      <c r="K781" t="s">
        <v>33127</v>
      </c>
      <c r="L781" t="b">
        <v>0</v>
      </c>
      <c r="M781" t="s">
        <v>19</v>
      </c>
      <c r="N781" t="s">
        <v>33128</v>
      </c>
    </row>
    <row r="782" spans="1:14" x14ac:dyDescent="0.3">
      <c r="A782" t="s">
        <v>33023</v>
      </c>
      <c r="B782" t="s">
        <v>5236</v>
      </c>
      <c r="C782" t="s">
        <v>33129</v>
      </c>
      <c r="D782" t="s">
        <v>17</v>
      </c>
      <c r="E782" t="s">
        <v>14472</v>
      </c>
      <c r="I782" t="s">
        <v>53</v>
      </c>
      <c r="J782" t="s">
        <v>33130</v>
      </c>
      <c r="K782" t="s">
        <v>33131</v>
      </c>
      <c r="L782" t="b">
        <v>0</v>
      </c>
      <c r="M782" t="s">
        <v>19</v>
      </c>
      <c r="N782" t="s">
        <v>33132</v>
      </c>
    </row>
    <row r="783" spans="1:14" x14ac:dyDescent="0.3">
      <c r="A783" t="s">
        <v>33023</v>
      </c>
      <c r="B783" t="s">
        <v>14488</v>
      </c>
      <c r="C783" t="s">
        <v>33133</v>
      </c>
      <c r="D783" t="s">
        <v>74</v>
      </c>
      <c r="E783" t="s">
        <v>14472</v>
      </c>
      <c r="I783" t="s">
        <v>37</v>
      </c>
      <c r="J783" t="s">
        <v>33134</v>
      </c>
      <c r="K783" t="s">
        <v>33135</v>
      </c>
      <c r="L783" t="b">
        <v>0</v>
      </c>
      <c r="M783" t="s">
        <v>19</v>
      </c>
      <c r="N783" t="s">
        <v>33136</v>
      </c>
    </row>
    <row r="784" spans="1:14" x14ac:dyDescent="0.3">
      <c r="A784" t="s">
        <v>33023</v>
      </c>
      <c r="B784" t="s">
        <v>5283</v>
      </c>
      <c r="C784" t="s">
        <v>33137</v>
      </c>
      <c r="D784" t="s">
        <v>193</v>
      </c>
      <c r="E784" t="s">
        <v>14472</v>
      </c>
      <c r="I784" t="s">
        <v>53</v>
      </c>
      <c r="J784" t="s">
        <v>5304</v>
      </c>
      <c r="K784" t="s">
        <v>33138</v>
      </c>
      <c r="L784" t="b">
        <v>1</v>
      </c>
      <c r="M784" t="s">
        <v>19</v>
      </c>
      <c r="N784" t="s">
        <v>10571</v>
      </c>
    </row>
    <row r="785" spans="1:14" x14ac:dyDescent="0.3">
      <c r="A785" t="s">
        <v>33023</v>
      </c>
      <c r="B785" t="s">
        <v>8765</v>
      </c>
      <c r="C785" t="s">
        <v>33139</v>
      </c>
      <c r="D785" t="s">
        <v>17</v>
      </c>
      <c r="E785" t="s">
        <v>14472</v>
      </c>
      <c r="I785" t="s">
        <v>37</v>
      </c>
      <c r="J785" t="s">
        <v>33140</v>
      </c>
      <c r="K785" t="s">
        <v>33141</v>
      </c>
      <c r="L785" t="b">
        <v>0</v>
      </c>
      <c r="M785" t="s">
        <v>19</v>
      </c>
    </row>
    <row r="786" spans="1:14" x14ac:dyDescent="0.3">
      <c r="A786" t="s">
        <v>33023</v>
      </c>
      <c r="B786" t="s">
        <v>14511</v>
      </c>
      <c r="C786" t="s">
        <v>33142</v>
      </c>
      <c r="D786" t="s">
        <v>4129</v>
      </c>
      <c r="E786" t="s">
        <v>14472</v>
      </c>
      <c r="I786" t="s">
        <v>211</v>
      </c>
      <c r="J786" t="s">
        <v>33074</v>
      </c>
      <c r="K786" t="s">
        <v>33143</v>
      </c>
      <c r="L786" t="b">
        <v>1</v>
      </c>
      <c r="M786" t="s">
        <v>19</v>
      </c>
      <c r="N786" t="s">
        <v>33144</v>
      </c>
    </row>
    <row r="787" spans="1:14" x14ac:dyDescent="0.3">
      <c r="A787" t="s">
        <v>33023</v>
      </c>
      <c r="B787" t="s">
        <v>14517</v>
      </c>
      <c r="C787" t="s">
        <v>33145</v>
      </c>
      <c r="D787" t="s">
        <v>17</v>
      </c>
      <c r="E787" t="s">
        <v>14472</v>
      </c>
      <c r="I787" t="s">
        <v>75</v>
      </c>
      <c r="J787" t="s">
        <v>14519</v>
      </c>
      <c r="K787" t="s">
        <v>33146</v>
      </c>
      <c r="L787" t="b">
        <v>0</v>
      </c>
      <c r="M787" t="s">
        <v>19</v>
      </c>
      <c r="N787" t="s">
        <v>115</v>
      </c>
    </row>
    <row r="788" spans="1:14" x14ac:dyDescent="0.3">
      <c r="A788" t="s">
        <v>33023</v>
      </c>
      <c r="B788" t="s">
        <v>15920</v>
      </c>
      <c r="C788" t="s">
        <v>33147</v>
      </c>
      <c r="D788" t="s">
        <v>14214</v>
      </c>
      <c r="E788" t="s">
        <v>14472</v>
      </c>
      <c r="I788" t="s">
        <v>37</v>
      </c>
      <c r="J788" t="s">
        <v>33148</v>
      </c>
      <c r="K788" t="s">
        <v>33149</v>
      </c>
      <c r="L788" t="b">
        <v>0</v>
      </c>
      <c r="M788" t="s">
        <v>19</v>
      </c>
      <c r="N788" t="s">
        <v>33150</v>
      </c>
    </row>
    <row r="789" spans="1:14" x14ac:dyDescent="0.3">
      <c r="A789" t="s">
        <v>29157</v>
      </c>
      <c r="B789" t="s">
        <v>29310</v>
      </c>
      <c r="C789" t="s">
        <v>29311</v>
      </c>
      <c r="D789" t="s">
        <v>25</v>
      </c>
      <c r="E789" t="s">
        <v>29312</v>
      </c>
      <c r="I789" t="s">
        <v>75</v>
      </c>
      <c r="J789" t="s">
        <v>29313</v>
      </c>
      <c r="K789" t="s">
        <v>29314</v>
      </c>
      <c r="L789" t="b">
        <v>0</v>
      </c>
      <c r="M789" t="s">
        <v>19</v>
      </c>
      <c r="N789" t="s">
        <v>29315</v>
      </c>
    </row>
    <row r="790" spans="1:14" x14ac:dyDescent="0.3">
      <c r="A790" t="s">
        <v>29157</v>
      </c>
      <c r="B790" t="s">
        <v>29316</v>
      </c>
      <c r="C790" t="s">
        <v>29317</v>
      </c>
      <c r="D790" t="s">
        <v>25</v>
      </c>
      <c r="E790" t="s">
        <v>29312</v>
      </c>
      <c r="I790" t="s">
        <v>75</v>
      </c>
      <c r="J790" t="s">
        <v>29318</v>
      </c>
      <c r="K790" t="s">
        <v>29319</v>
      </c>
      <c r="L790" t="b">
        <v>0</v>
      </c>
      <c r="M790" t="s">
        <v>19</v>
      </c>
      <c r="N790" t="s">
        <v>29320</v>
      </c>
    </row>
    <row r="791" spans="1:14" x14ac:dyDescent="0.3">
      <c r="A791" t="s">
        <v>29157</v>
      </c>
      <c r="B791" t="s">
        <v>29321</v>
      </c>
      <c r="C791" t="s">
        <v>29322</v>
      </c>
      <c r="D791" t="s">
        <v>46</v>
      </c>
      <c r="E791" t="s">
        <v>29312</v>
      </c>
      <c r="I791" t="s">
        <v>53</v>
      </c>
      <c r="J791" t="s">
        <v>29323</v>
      </c>
      <c r="K791" t="s">
        <v>29324</v>
      </c>
      <c r="L791" t="b">
        <v>0</v>
      </c>
      <c r="M791" t="s">
        <v>19</v>
      </c>
      <c r="N791" t="s">
        <v>1574</v>
      </c>
    </row>
    <row r="792" spans="1:14" x14ac:dyDescent="0.3">
      <c r="A792" t="s">
        <v>29157</v>
      </c>
      <c r="B792" t="s">
        <v>29325</v>
      </c>
      <c r="C792" t="s">
        <v>29326</v>
      </c>
      <c r="D792" t="s">
        <v>46</v>
      </c>
      <c r="E792" t="s">
        <v>29312</v>
      </c>
      <c r="I792" t="s">
        <v>75</v>
      </c>
      <c r="J792" t="s">
        <v>29318</v>
      </c>
      <c r="K792" t="s">
        <v>29327</v>
      </c>
      <c r="L792" t="b">
        <v>0</v>
      </c>
      <c r="M792" t="s">
        <v>19</v>
      </c>
      <c r="N792" t="s">
        <v>29328</v>
      </c>
    </row>
    <row r="793" spans="1:14" x14ac:dyDescent="0.3">
      <c r="A793" t="s">
        <v>29157</v>
      </c>
      <c r="B793" t="s">
        <v>29329</v>
      </c>
      <c r="C793" t="s">
        <v>29330</v>
      </c>
      <c r="D793" t="s">
        <v>25</v>
      </c>
      <c r="E793" t="s">
        <v>29312</v>
      </c>
      <c r="I793" t="s">
        <v>37</v>
      </c>
      <c r="J793" t="s">
        <v>29331</v>
      </c>
      <c r="K793" t="s">
        <v>29332</v>
      </c>
      <c r="L793" t="b">
        <v>0</v>
      </c>
      <c r="M793" t="s">
        <v>19</v>
      </c>
    </row>
    <row r="794" spans="1:14" x14ac:dyDescent="0.3">
      <c r="A794" t="s">
        <v>29157</v>
      </c>
      <c r="B794" t="s">
        <v>29333</v>
      </c>
      <c r="C794" t="s">
        <v>29334</v>
      </c>
      <c r="D794" t="s">
        <v>58</v>
      </c>
      <c r="E794" t="s">
        <v>29312</v>
      </c>
      <c r="I794" t="s">
        <v>211</v>
      </c>
      <c r="J794" t="s">
        <v>29335</v>
      </c>
      <c r="K794" t="s">
        <v>29336</v>
      </c>
      <c r="L794" t="b">
        <v>0</v>
      </c>
      <c r="M794" t="s">
        <v>19</v>
      </c>
      <c r="N794" t="s">
        <v>29337</v>
      </c>
    </row>
    <row r="795" spans="1:14" x14ac:dyDescent="0.3">
      <c r="A795" t="s">
        <v>29157</v>
      </c>
      <c r="B795" t="s">
        <v>29338</v>
      </c>
      <c r="C795" t="s">
        <v>29339</v>
      </c>
      <c r="D795" t="s">
        <v>2779</v>
      </c>
      <c r="E795" t="s">
        <v>29312</v>
      </c>
      <c r="I795" t="s">
        <v>75</v>
      </c>
      <c r="J795" t="s">
        <v>29340</v>
      </c>
      <c r="K795" t="s">
        <v>29341</v>
      </c>
      <c r="L795" t="b">
        <v>0</v>
      </c>
      <c r="M795" t="s">
        <v>19</v>
      </c>
      <c r="N795" t="s">
        <v>29342</v>
      </c>
    </row>
    <row r="796" spans="1:14" x14ac:dyDescent="0.3">
      <c r="A796" t="s">
        <v>29157</v>
      </c>
      <c r="B796" t="s">
        <v>29310</v>
      </c>
      <c r="C796" t="s">
        <v>29343</v>
      </c>
      <c r="D796" t="s">
        <v>193</v>
      </c>
      <c r="E796" t="s">
        <v>29312</v>
      </c>
      <c r="I796" t="s">
        <v>53</v>
      </c>
      <c r="J796" t="s">
        <v>29318</v>
      </c>
      <c r="K796" t="s">
        <v>29344</v>
      </c>
      <c r="L796" t="b">
        <v>0</v>
      </c>
      <c r="M796" t="s">
        <v>19</v>
      </c>
      <c r="N796" t="s">
        <v>29315</v>
      </c>
    </row>
    <row r="797" spans="1:14" x14ac:dyDescent="0.3">
      <c r="A797" t="s">
        <v>29157</v>
      </c>
      <c r="B797" t="s">
        <v>29345</v>
      </c>
      <c r="C797" t="s">
        <v>29346</v>
      </c>
      <c r="D797" t="s">
        <v>29347</v>
      </c>
      <c r="E797" t="s">
        <v>29312</v>
      </c>
      <c r="I797" t="s">
        <v>75</v>
      </c>
      <c r="J797" t="s">
        <v>29348</v>
      </c>
      <c r="K797" t="s">
        <v>29349</v>
      </c>
      <c r="L797" t="b">
        <v>0</v>
      </c>
      <c r="M797" t="s">
        <v>19</v>
      </c>
      <c r="N797" t="s">
        <v>29350</v>
      </c>
    </row>
    <row r="798" spans="1:14" x14ac:dyDescent="0.3">
      <c r="A798" t="s">
        <v>29157</v>
      </c>
      <c r="B798" t="s">
        <v>29351</v>
      </c>
      <c r="C798" t="s">
        <v>29352</v>
      </c>
      <c r="D798" t="s">
        <v>74</v>
      </c>
      <c r="E798" t="s">
        <v>29312</v>
      </c>
      <c r="I798" t="s">
        <v>37</v>
      </c>
      <c r="J798" t="s">
        <v>2177</v>
      </c>
      <c r="K798" t="s">
        <v>29353</v>
      </c>
      <c r="L798" t="b">
        <v>0</v>
      </c>
      <c r="M798" t="s">
        <v>19</v>
      </c>
      <c r="N798" t="s">
        <v>29354</v>
      </c>
    </row>
    <row r="799" spans="1:14" x14ac:dyDescent="0.3">
      <c r="A799" t="s">
        <v>29157</v>
      </c>
      <c r="B799" t="s">
        <v>29325</v>
      </c>
      <c r="C799" t="s">
        <v>29355</v>
      </c>
      <c r="D799" t="s">
        <v>2779</v>
      </c>
      <c r="E799" t="s">
        <v>29312</v>
      </c>
      <c r="I799" t="s">
        <v>75</v>
      </c>
      <c r="J799" t="s">
        <v>29318</v>
      </c>
      <c r="K799" t="s">
        <v>29356</v>
      </c>
      <c r="L799" t="b">
        <v>0</v>
      </c>
      <c r="M799" t="s">
        <v>19</v>
      </c>
      <c r="N799" t="s">
        <v>29357</v>
      </c>
    </row>
    <row r="800" spans="1:14" x14ac:dyDescent="0.3">
      <c r="A800" t="s">
        <v>29157</v>
      </c>
      <c r="B800" t="s">
        <v>29329</v>
      </c>
      <c r="C800" t="s">
        <v>29358</v>
      </c>
      <c r="D800" t="s">
        <v>32</v>
      </c>
      <c r="E800" t="s">
        <v>29312</v>
      </c>
      <c r="I800" t="s">
        <v>89</v>
      </c>
      <c r="J800" t="s">
        <v>29359</v>
      </c>
      <c r="K800" t="s">
        <v>29360</v>
      </c>
      <c r="L800" t="b">
        <v>0</v>
      </c>
      <c r="M800" t="s">
        <v>19</v>
      </c>
      <c r="N800" t="s">
        <v>29361</v>
      </c>
    </row>
    <row r="801" spans="1:14" x14ac:dyDescent="0.3">
      <c r="A801" t="s">
        <v>29157</v>
      </c>
      <c r="B801" t="s">
        <v>29333</v>
      </c>
      <c r="C801" t="s">
        <v>29362</v>
      </c>
      <c r="D801" t="s">
        <v>58</v>
      </c>
      <c r="E801" t="s">
        <v>29312</v>
      </c>
      <c r="I801" t="s">
        <v>211</v>
      </c>
      <c r="J801" t="s">
        <v>29335</v>
      </c>
      <c r="K801" t="s">
        <v>29363</v>
      </c>
      <c r="L801" t="b">
        <v>0</v>
      </c>
      <c r="M801" t="s">
        <v>19</v>
      </c>
      <c r="N801" t="s">
        <v>29364</v>
      </c>
    </row>
    <row r="802" spans="1:14" x14ac:dyDescent="0.3">
      <c r="A802" t="s">
        <v>29157</v>
      </c>
      <c r="B802" t="s">
        <v>29338</v>
      </c>
      <c r="C802" t="s">
        <v>29365</v>
      </c>
      <c r="D802" t="s">
        <v>25</v>
      </c>
      <c r="E802" t="s">
        <v>29312</v>
      </c>
      <c r="I802" t="s">
        <v>75</v>
      </c>
      <c r="J802" t="s">
        <v>29366</v>
      </c>
      <c r="K802" t="s">
        <v>29367</v>
      </c>
      <c r="L802" t="b">
        <v>0</v>
      </c>
      <c r="M802" t="s">
        <v>19</v>
      </c>
      <c r="N802" t="s">
        <v>425</v>
      </c>
    </row>
    <row r="803" spans="1:14" x14ac:dyDescent="0.3">
      <c r="A803" t="s">
        <v>29157</v>
      </c>
      <c r="B803" t="s">
        <v>29316</v>
      </c>
      <c r="C803" t="s">
        <v>29368</v>
      </c>
      <c r="D803" t="s">
        <v>25</v>
      </c>
      <c r="E803" t="s">
        <v>29312</v>
      </c>
      <c r="I803" t="s">
        <v>53</v>
      </c>
      <c r="J803" t="s">
        <v>29318</v>
      </c>
      <c r="K803" t="s">
        <v>29369</v>
      </c>
      <c r="L803" t="b">
        <v>0</v>
      </c>
      <c r="M803" t="s">
        <v>19</v>
      </c>
      <c r="N803" t="s">
        <v>29370</v>
      </c>
    </row>
    <row r="804" spans="1:14" x14ac:dyDescent="0.3">
      <c r="A804" t="s">
        <v>29157</v>
      </c>
      <c r="B804" t="s">
        <v>29371</v>
      </c>
      <c r="C804" t="s">
        <v>29372</v>
      </c>
      <c r="D804" t="s">
        <v>29373</v>
      </c>
      <c r="E804" t="s">
        <v>29312</v>
      </c>
      <c r="I804" t="s">
        <v>75</v>
      </c>
      <c r="J804" t="s">
        <v>29374</v>
      </c>
      <c r="K804" t="s">
        <v>29375</v>
      </c>
      <c r="L804" t="b">
        <v>0</v>
      </c>
      <c r="M804" t="s">
        <v>19</v>
      </c>
      <c r="N804" t="s">
        <v>29376</v>
      </c>
    </row>
    <row r="805" spans="1:14" x14ac:dyDescent="0.3">
      <c r="A805" t="s">
        <v>29157</v>
      </c>
      <c r="B805" t="s">
        <v>29351</v>
      </c>
      <c r="C805" t="s">
        <v>29377</v>
      </c>
      <c r="D805" t="s">
        <v>46</v>
      </c>
      <c r="E805" t="s">
        <v>29312</v>
      </c>
      <c r="I805" t="s">
        <v>37</v>
      </c>
      <c r="J805" t="s">
        <v>29378</v>
      </c>
      <c r="K805" t="s">
        <v>29379</v>
      </c>
      <c r="L805" t="b">
        <v>0</v>
      </c>
      <c r="M805" t="s">
        <v>19</v>
      </c>
      <c r="N805" t="s">
        <v>29380</v>
      </c>
    </row>
    <row r="806" spans="1:14" x14ac:dyDescent="0.3">
      <c r="A806" t="s">
        <v>29157</v>
      </c>
      <c r="B806" t="s">
        <v>29381</v>
      </c>
      <c r="C806" t="s">
        <v>29382</v>
      </c>
      <c r="D806" t="s">
        <v>46</v>
      </c>
      <c r="E806" t="s">
        <v>29312</v>
      </c>
      <c r="I806" t="s">
        <v>75</v>
      </c>
      <c r="J806" t="s">
        <v>29383</v>
      </c>
      <c r="K806" t="s">
        <v>29384</v>
      </c>
      <c r="L806" t="b">
        <v>0</v>
      </c>
      <c r="M806" t="s">
        <v>19</v>
      </c>
      <c r="N806" t="s">
        <v>29385</v>
      </c>
    </row>
    <row r="807" spans="1:14" x14ac:dyDescent="0.3">
      <c r="A807" t="s">
        <v>29157</v>
      </c>
      <c r="B807" t="s">
        <v>29329</v>
      </c>
      <c r="C807" t="s">
        <v>29386</v>
      </c>
      <c r="D807" t="s">
        <v>32</v>
      </c>
      <c r="E807" t="s">
        <v>29312</v>
      </c>
      <c r="I807" t="s">
        <v>89</v>
      </c>
      <c r="J807" t="s">
        <v>29359</v>
      </c>
      <c r="K807" t="s">
        <v>29387</v>
      </c>
      <c r="L807" t="b">
        <v>0</v>
      </c>
      <c r="M807" t="s">
        <v>19</v>
      </c>
      <c r="N807" t="s">
        <v>29388</v>
      </c>
    </row>
    <row r="808" spans="1:14" x14ac:dyDescent="0.3">
      <c r="A808" t="s">
        <v>29157</v>
      </c>
      <c r="B808" t="s">
        <v>29333</v>
      </c>
      <c r="C808" t="s">
        <v>29334</v>
      </c>
      <c r="D808" t="s">
        <v>58</v>
      </c>
      <c r="E808" t="s">
        <v>29312</v>
      </c>
      <c r="I808" t="s">
        <v>211</v>
      </c>
      <c r="J808" t="s">
        <v>29335</v>
      </c>
      <c r="K808" t="s">
        <v>29389</v>
      </c>
      <c r="L808" t="b">
        <v>0</v>
      </c>
      <c r="M808" t="s">
        <v>19</v>
      </c>
      <c r="N808" t="s">
        <v>29390</v>
      </c>
    </row>
    <row r="809" spans="1:14" x14ac:dyDescent="0.3">
      <c r="A809" t="s">
        <v>29157</v>
      </c>
      <c r="B809" t="s">
        <v>29338</v>
      </c>
      <c r="C809" t="s">
        <v>29391</v>
      </c>
      <c r="D809" t="s">
        <v>25</v>
      </c>
      <c r="E809" t="s">
        <v>29312</v>
      </c>
      <c r="I809" t="s">
        <v>75</v>
      </c>
      <c r="J809" t="s">
        <v>29366</v>
      </c>
      <c r="K809" t="s">
        <v>29392</v>
      </c>
      <c r="L809" t="b">
        <v>1</v>
      </c>
      <c r="M809" t="s">
        <v>19</v>
      </c>
      <c r="N809" t="s">
        <v>29393</v>
      </c>
    </row>
    <row r="810" spans="1:14" x14ac:dyDescent="0.3">
      <c r="A810" t="s">
        <v>29157</v>
      </c>
      <c r="B810" t="s">
        <v>29316</v>
      </c>
      <c r="C810" t="s">
        <v>29394</v>
      </c>
      <c r="D810" t="s">
        <v>25</v>
      </c>
      <c r="E810" t="s">
        <v>29312</v>
      </c>
      <c r="I810" t="s">
        <v>53</v>
      </c>
      <c r="J810" t="s">
        <v>29318</v>
      </c>
      <c r="K810" t="s">
        <v>29395</v>
      </c>
      <c r="L810" t="b">
        <v>0</v>
      </c>
      <c r="M810" t="s">
        <v>19</v>
      </c>
      <c r="N810" t="s">
        <v>29320</v>
      </c>
    </row>
    <row r="811" spans="1:14" x14ac:dyDescent="0.3">
      <c r="A811" t="s">
        <v>29157</v>
      </c>
      <c r="B811" t="s">
        <v>29371</v>
      </c>
      <c r="C811" t="s">
        <v>29396</v>
      </c>
      <c r="D811" t="s">
        <v>29373</v>
      </c>
      <c r="E811" t="s">
        <v>29312</v>
      </c>
      <c r="I811" t="s">
        <v>75</v>
      </c>
      <c r="J811" t="s">
        <v>29374</v>
      </c>
      <c r="K811" t="s">
        <v>29397</v>
      </c>
      <c r="L811" t="b">
        <v>0</v>
      </c>
      <c r="M811" t="s">
        <v>19</v>
      </c>
      <c r="N811" t="s">
        <v>29398</v>
      </c>
    </row>
    <row r="812" spans="1:14" x14ac:dyDescent="0.3">
      <c r="A812" t="s">
        <v>29157</v>
      </c>
      <c r="B812" t="s">
        <v>29325</v>
      </c>
      <c r="C812" t="s">
        <v>29399</v>
      </c>
      <c r="D812" t="s">
        <v>193</v>
      </c>
      <c r="E812" t="s">
        <v>29312</v>
      </c>
      <c r="I812" t="s">
        <v>53</v>
      </c>
      <c r="J812" t="s">
        <v>1151</v>
      </c>
      <c r="K812" t="s">
        <v>29400</v>
      </c>
      <c r="L812" t="b">
        <v>0</v>
      </c>
      <c r="M812" t="s">
        <v>19</v>
      </c>
      <c r="N812" t="s">
        <v>1836</v>
      </c>
    </row>
    <row r="813" spans="1:14" x14ac:dyDescent="0.3">
      <c r="A813" t="s">
        <v>29157</v>
      </c>
      <c r="B813" t="s">
        <v>29329</v>
      </c>
      <c r="C813" t="s">
        <v>29401</v>
      </c>
      <c r="D813" t="s">
        <v>58</v>
      </c>
      <c r="E813" t="s">
        <v>29312</v>
      </c>
      <c r="I813" t="s">
        <v>53</v>
      </c>
      <c r="J813" t="s">
        <v>29402</v>
      </c>
      <c r="K813" t="s">
        <v>29403</v>
      </c>
      <c r="L813" t="b">
        <v>0</v>
      </c>
      <c r="M813" t="s">
        <v>19</v>
      </c>
      <c r="N813" t="s">
        <v>29404</v>
      </c>
    </row>
    <row r="814" spans="1:14" x14ac:dyDescent="0.3">
      <c r="A814" t="s">
        <v>29157</v>
      </c>
      <c r="B814" t="s">
        <v>29333</v>
      </c>
      <c r="C814" t="s">
        <v>29405</v>
      </c>
      <c r="D814" t="s">
        <v>58</v>
      </c>
      <c r="E814" t="s">
        <v>29312</v>
      </c>
      <c r="I814" t="s">
        <v>211</v>
      </c>
      <c r="J814" t="s">
        <v>29406</v>
      </c>
      <c r="K814" t="s">
        <v>29407</v>
      </c>
      <c r="L814" t="b">
        <v>0</v>
      </c>
      <c r="M814" t="s">
        <v>19</v>
      </c>
      <c r="N814" t="s">
        <v>29408</v>
      </c>
    </row>
    <row r="815" spans="1:14" x14ac:dyDescent="0.3">
      <c r="A815" t="s">
        <v>29157</v>
      </c>
      <c r="B815" t="s">
        <v>29338</v>
      </c>
      <c r="C815" t="s">
        <v>29409</v>
      </c>
      <c r="D815" t="s">
        <v>25</v>
      </c>
      <c r="E815" t="s">
        <v>29312</v>
      </c>
      <c r="I815" t="s">
        <v>75</v>
      </c>
      <c r="J815" t="s">
        <v>29366</v>
      </c>
      <c r="K815" t="s">
        <v>29410</v>
      </c>
      <c r="L815" t="b">
        <v>0</v>
      </c>
      <c r="M815" t="s">
        <v>19</v>
      </c>
      <c r="N815" t="s">
        <v>29411</v>
      </c>
    </row>
    <row r="816" spans="1:14" x14ac:dyDescent="0.3">
      <c r="A816" t="s">
        <v>29157</v>
      </c>
      <c r="B816" t="s">
        <v>29338</v>
      </c>
      <c r="C816" t="s">
        <v>29412</v>
      </c>
      <c r="D816" t="s">
        <v>25</v>
      </c>
      <c r="E816" t="s">
        <v>29312</v>
      </c>
      <c r="I816" t="s">
        <v>75</v>
      </c>
      <c r="J816" t="s">
        <v>29340</v>
      </c>
      <c r="K816" t="s">
        <v>29413</v>
      </c>
      <c r="L816" t="b">
        <v>1</v>
      </c>
      <c r="M816" t="s">
        <v>19</v>
      </c>
      <c r="N816" t="s">
        <v>997</v>
      </c>
    </row>
    <row r="817" spans="1:14" x14ac:dyDescent="0.3">
      <c r="A817" t="s">
        <v>13891</v>
      </c>
      <c r="B817" t="s">
        <v>14549</v>
      </c>
      <c r="C817" t="s">
        <v>14550</v>
      </c>
      <c r="D817">
        <v>1980</v>
      </c>
      <c r="E817" t="s">
        <v>14551</v>
      </c>
      <c r="F817">
        <v>350000</v>
      </c>
      <c r="I817" t="s">
        <v>53</v>
      </c>
      <c r="J817" t="s">
        <v>13957</v>
      </c>
      <c r="K817" t="s">
        <v>14552</v>
      </c>
      <c r="L817" t="b">
        <v>0</v>
      </c>
      <c r="M817" t="s">
        <v>125</v>
      </c>
    </row>
    <row r="818" spans="1:14" x14ac:dyDescent="0.3">
      <c r="A818" t="s">
        <v>13891</v>
      </c>
      <c r="B818" t="s">
        <v>14553</v>
      </c>
      <c r="C818" t="s">
        <v>14554</v>
      </c>
      <c r="D818">
        <v>2019</v>
      </c>
      <c r="E818" t="s">
        <v>14551</v>
      </c>
      <c r="F818">
        <v>30000</v>
      </c>
      <c r="I818" t="s">
        <v>37</v>
      </c>
      <c r="J818" t="s">
        <v>14555</v>
      </c>
      <c r="K818" t="s">
        <v>14556</v>
      </c>
      <c r="L818" t="b">
        <v>0</v>
      </c>
      <c r="M818" t="s">
        <v>125</v>
      </c>
      <c r="N818" t="s">
        <v>14557</v>
      </c>
    </row>
    <row r="819" spans="1:14" x14ac:dyDescent="0.3">
      <c r="A819" t="s">
        <v>13891</v>
      </c>
      <c r="B819" t="s">
        <v>14558</v>
      </c>
      <c r="C819" t="s">
        <v>14559</v>
      </c>
      <c r="D819">
        <v>1956</v>
      </c>
      <c r="E819" t="s">
        <v>14551</v>
      </c>
      <c r="F819">
        <v>43000</v>
      </c>
      <c r="I819" t="s">
        <v>211</v>
      </c>
      <c r="J819" t="s">
        <v>14560</v>
      </c>
      <c r="K819" t="s">
        <v>14561</v>
      </c>
      <c r="L819" t="b">
        <v>0</v>
      </c>
      <c r="M819" t="s">
        <v>125</v>
      </c>
    </row>
    <row r="820" spans="1:14" x14ac:dyDescent="0.3">
      <c r="A820" t="s">
        <v>13891</v>
      </c>
      <c r="B820" t="s">
        <v>14562</v>
      </c>
      <c r="C820" t="s">
        <v>14563</v>
      </c>
      <c r="D820">
        <v>2020</v>
      </c>
      <c r="E820" t="s">
        <v>14551</v>
      </c>
      <c r="F820">
        <v>38000</v>
      </c>
      <c r="I820" t="s">
        <v>13895</v>
      </c>
      <c r="J820" t="s">
        <v>14564</v>
      </c>
      <c r="K820" t="s">
        <v>14565</v>
      </c>
      <c r="L820" t="b">
        <v>0</v>
      </c>
      <c r="M820" t="s">
        <v>125</v>
      </c>
    </row>
    <row r="821" spans="1:14" x14ac:dyDescent="0.3">
      <c r="A821" t="s">
        <v>13891</v>
      </c>
      <c r="B821" t="s">
        <v>14566</v>
      </c>
      <c r="C821" t="s">
        <v>14567</v>
      </c>
      <c r="D821">
        <v>1982</v>
      </c>
      <c r="E821" t="s">
        <v>14551</v>
      </c>
      <c r="F821">
        <v>150000</v>
      </c>
      <c r="I821" t="s">
        <v>37</v>
      </c>
      <c r="J821" t="s">
        <v>14568</v>
      </c>
      <c r="K821" t="s">
        <v>14569</v>
      </c>
      <c r="L821" t="b">
        <v>0</v>
      </c>
      <c r="M821" t="s">
        <v>125</v>
      </c>
      <c r="N821" t="s">
        <v>14570</v>
      </c>
    </row>
    <row r="822" spans="1:14" x14ac:dyDescent="0.3">
      <c r="A822" t="s">
        <v>13891</v>
      </c>
      <c r="B822" t="s">
        <v>12634</v>
      </c>
      <c r="C822" t="s">
        <v>14571</v>
      </c>
      <c r="D822">
        <v>2002</v>
      </c>
      <c r="E822" t="s">
        <v>14551</v>
      </c>
      <c r="F822">
        <v>35000</v>
      </c>
      <c r="I822" t="s">
        <v>89</v>
      </c>
      <c r="J822" t="s">
        <v>14572</v>
      </c>
      <c r="K822" t="s">
        <v>14573</v>
      </c>
      <c r="L822" t="b">
        <v>0</v>
      </c>
      <c r="M822" t="s">
        <v>125</v>
      </c>
    </row>
    <row r="823" spans="1:14" x14ac:dyDescent="0.3">
      <c r="A823" t="s">
        <v>13891</v>
      </c>
      <c r="B823" t="s">
        <v>14574</v>
      </c>
      <c r="C823" t="s">
        <v>14575</v>
      </c>
      <c r="D823">
        <v>1960</v>
      </c>
      <c r="E823" t="s">
        <v>14551</v>
      </c>
      <c r="F823">
        <v>1250000</v>
      </c>
      <c r="I823" t="s">
        <v>37</v>
      </c>
      <c r="J823" t="s">
        <v>519</v>
      </c>
      <c r="K823" t="s">
        <v>14576</v>
      </c>
      <c r="L823" t="b">
        <v>0</v>
      </c>
      <c r="M823" t="s">
        <v>125</v>
      </c>
      <c r="N823" t="s">
        <v>14577</v>
      </c>
    </row>
    <row r="824" spans="1:14" x14ac:dyDescent="0.3">
      <c r="A824" t="s">
        <v>13891</v>
      </c>
      <c r="B824" t="s">
        <v>14574</v>
      </c>
      <c r="C824" t="s">
        <v>14578</v>
      </c>
      <c r="D824">
        <v>1964</v>
      </c>
      <c r="E824" t="s">
        <v>14551</v>
      </c>
      <c r="F824">
        <v>295000</v>
      </c>
      <c r="I824" t="s">
        <v>37</v>
      </c>
      <c r="J824" t="s">
        <v>14579</v>
      </c>
      <c r="K824" t="s">
        <v>14580</v>
      </c>
      <c r="L824" t="b">
        <v>0</v>
      </c>
      <c r="M824" t="s">
        <v>125</v>
      </c>
      <c r="N824" t="s">
        <v>14581</v>
      </c>
    </row>
    <row r="825" spans="1:14" x14ac:dyDescent="0.3">
      <c r="A825" t="s">
        <v>13891</v>
      </c>
      <c r="B825" t="s">
        <v>14582</v>
      </c>
      <c r="C825" t="s">
        <v>14583</v>
      </c>
      <c r="D825">
        <v>1984</v>
      </c>
      <c r="E825" t="s">
        <v>14551</v>
      </c>
      <c r="F825">
        <v>100000</v>
      </c>
      <c r="I825" t="s">
        <v>37</v>
      </c>
      <c r="J825" t="s">
        <v>14584</v>
      </c>
      <c r="K825" t="s">
        <v>14585</v>
      </c>
      <c r="L825" t="b">
        <v>0</v>
      </c>
      <c r="M825" t="s">
        <v>125</v>
      </c>
      <c r="N825" t="s">
        <v>14586</v>
      </c>
    </row>
    <row r="826" spans="1:14" x14ac:dyDescent="0.3">
      <c r="A826" t="s">
        <v>13891</v>
      </c>
      <c r="B826" t="s">
        <v>14582</v>
      </c>
      <c r="C826" t="s">
        <v>63</v>
      </c>
      <c r="D826">
        <v>1970</v>
      </c>
      <c r="E826" t="s">
        <v>14551</v>
      </c>
      <c r="F826">
        <v>170000</v>
      </c>
      <c r="I826" t="s">
        <v>37</v>
      </c>
      <c r="J826" t="s">
        <v>5930</v>
      </c>
      <c r="K826" t="s">
        <v>14587</v>
      </c>
      <c r="L826" t="b">
        <v>0</v>
      </c>
      <c r="M826" t="s">
        <v>125</v>
      </c>
      <c r="N826" t="s">
        <v>14588</v>
      </c>
    </row>
    <row r="827" spans="1:14" x14ac:dyDescent="0.3">
      <c r="A827" t="s">
        <v>13891</v>
      </c>
      <c r="B827" t="s">
        <v>14589</v>
      </c>
      <c r="C827" t="s">
        <v>14590</v>
      </c>
      <c r="D827">
        <v>1984</v>
      </c>
      <c r="E827" t="s">
        <v>14551</v>
      </c>
      <c r="F827">
        <v>25000</v>
      </c>
      <c r="I827" t="s">
        <v>211</v>
      </c>
      <c r="J827" t="s">
        <v>14591</v>
      </c>
      <c r="K827" t="s">
        <v>14592</v>
      </c>
      <c r="L827" t="b">
        <v>0</v>
      </c>
      <c r="M827" t="s">
        <v>125</v>
      </c>
    </row>
    <row r="828" spans="1:14" x14ac:dyDescent="0.3">
      <c r="A828" t="s">
        <v>13891</v>
      </c>
      <c r="B828" t="s">
        <v>14593</v>
      </c>
      <c r="C828" t="s">
        <v>14594</v>
      </c>
      <c r="D828">
        <v>1992</v>
      </c>
      <c r="E828" t="s">
        <v>14551</v>
      </c>
      <c r="F828">
        <v>50000</v>
      </c>
      <c r="I828" t="s">
        <v>53</v>
      </c>
      <c r="J828" t="s">
        <v>13957</v>
      </c>
      <c r="K828" t="s">
        <v>14595</v>
      </c>
      <c r="L828" t="b">
        <v>0</v>
      </c>
      <c r="M828" t="s">
        <v>125</v>
      </c>
    </row>
    <row r="829" spans="1:14" x14ac:dyDescent="0.3">
      <c r="A829" t="s">
        <v>13891</v>
      </c>
      <c r="B829" t="s">
        <v>14596</v>
      </c>
      <c r="C829" t="s">
        <v>14597</v>
      </c>
      <c r="D829">
        <v>2020</v>
      </c>
      <c r="E829" t="s">
        <v>14551</v>
      </c>
      <c r="F829">
        <v>130000</v>
      </c>
      <c r="I829" t="s">
        <v>37</v>
      </c>
      <c r="J829" t="s">
        <v>14598</v>
      </c>
      <c r="K829" t="s">
        <v>14599</v>
      </c>
      <c r="L829" t="b">
        <v>0</v>
      </c>
      <c r="M829" t="s">
        <v>125</v>
      </c>
      <c r="N829" t="s">
        <v>14600</v>
      </c>
    </row>
    <row r="830" spans="1:14" x14ac:dyDescent="0.3">
      <c r="A830" t="s">
        <v>13891</v>
      </c>
      <c r="B830" t="s">
        <v>14596</v>
      </c>
      <c r="C830" t="s">
        <v>14601</v>
      </c>
      <c r="D830">
        <v>2019</v>
      </c>
      <c r="E830" t="s">
        <v>14551</v>
      </c>
      <c r="F830">
        <v>45000</v>
      </c>
      <c r="I830" t="s">
        <v>37</v>
      </c>
      <c r="J830" t="s">
        <v>14602</v>
      </c>
      <c r="K830" t="s">
        <v>14603</v>
      </c>
      <c r="L830" t="b">
        <v>0</v>
      </c>
      <c r="M830" t="s">
        <v>125</v>
      </c>
      <c r="N830" t="s">
        <v>14604</v>
      </c>
    </row>
    <row r="831" spans="1:14" x14ac:dyDescent="0.3">
      <c r="A831" t="s">
        <v>13891</v>
      </c>
      <c r="B831" t="s">
        <v>14605</v>
      </c>
      <c r="C831" t="s">
        <v>63</v>
      </c>
      <c r="D831">
        <v>2019</v>
      </c>
      <c r="E831" t="s">
        <v>14551</v>
      </c>
      <c r="F831">
        <v>15000</v>
      </c>
      <c r="I831" t="s">
        <v>37</v>
      </c>
      <c r="J831" t="s">
        <v>14606</v>
      </c>
      <c r="K831" t="s">
        <v>14607</v>
      </c>
      <c r="L831" t="b">
        <v>0</v>
      </c>
      <c r="M831" t="s">
        <v>125</v>
      </c>
      <c r="N831" t="s">
        <v>14608</v>
      </c>
    </row>
    <row r="832" spans="1:14" x14ac:dyDescent="0.3">
      <c r="A832" t="s">
        <v>13891</v>
      </c>
      <c r="B832" t="s">
        <v>14609</v>
      </c>
      <c r="C832" t="s">
        <v>14610</v>
      </c>
      <c r="D832">
        <v>2020</v>
      </c>
      <c r="E832" t="s">
        <v>14551</v>
      </c>
      <c r="F832">
        <v>35000</v>
      </c>
      <c r="I832" t="s">
        <v>13895</v>
      </c>
      <c r="J832" t="s">
        <v>14611</v>
      </c>
      <c r="K832" t="s">
        <v>14612</v>
      </c>
      <c r="L832" t="b">
        <v>0</v>
      </c>
      <c r="M832" t="s">
        <v>125</v>
      </c>
    </row>
    <row r="833" spans="1:14" x14ac:dyDescent="0.3">
      <c r="A833" t="s">
        <v>13891</v>
      </c>
      <c r="B833" t="s">
        <v>14558</v>
      </c>
      <c r="C833" t="s">
        <v>14613</v>
      </c>
      <c r="D833">
        <v>1966</v>
      </c>
      <c r="E833" t="s">
        <v>14551</v>
      </c>
      <c r="F833">
        <v>12500</v>
      </c>
      <c r="I833" t="s">
        <v>211</v>
      </c>
      <c r="J833" t="s">
        <v>14614</v>
      </c>
      <c r="K833" t="s">
        <v>14615</v>
      </c>
      <c r="L833" t="b">
        <v>0</v>
      </c>
      <c r="M833" t="s">
        <v>125</v>
      </c>
    </row>
    <row r="834" spans="1:14" x14ac:dyDescent="0.3">
      <c r="A834" t="s">
        <v>13891</v>
      </c>
      <c r="B834" t="s">
        <v>14616</v>
      </c>
      <c r="C834" t="s">
        <v>14617</v>
      </c>
      <c r="D834">
        <v>2018</v>
      </c>
      <c r="E834" t="s">
        <v>14551</v>
      </c>
      <c r="F834">
        <v>10000</v>
      </c>
      <c r="I834" t="s">
        <v>89</v>
      </c>
      <c r="J834" t="s">
        <v>14618</v>
      </c>
      <c r="K834" t="s">
        <v>14619</v>
      </c>
      <c r="L834" t="b">
        <v>0</v>
      </c>
      <c r="M834" t="s">
        <v>125</v>
      </c>
    </row>
    <row r="835" spans="1:14" x14ac:dyDescent="0.3">
      <c r="A835" t="s">
        <v>13891</v>
      </c>
      <c r="B835" t="s">
        <v>14589</v>
      </c>
      <c r="C835" t="s">
        <v>14620</v>
      </c>
      <c r="D835">
        <v>1985</v>
      </c>
      <c r="E835" t="s">
        <v>14551</v>
      </c>
      <c r="F835">
        <v>55000</v>
      </c>
      <c r="I835" t="s">
        <v>211</v>
      </c>
      <c r="J835" t="s">
        <v>14614</v>
      </c>
      <c r="K835" t="s">
        <v>14621</v>
      </c>
      <c r="L835" t="b">
        <v>0</v>
      </c>
      <c r="M835" t="s">
        <v>125</v>
      </c>
    </row>
    <row r="836" spans="1:14" x14ac:dyDescent="0.3">
      <c r="A836" t="s">
        <v>13891</v>
      </c>
      <c r="B836" t="s">
        <v>14596</v>
      </c>
      <c r="C836" t="s">
        <v>14622</v>
      </c>
      <c r="D836">
        <v>2020</v>
      </c>
      <c r="E836" t="s">
        <v>14551</v>
      </c>
      <c r="F836">
        <v>90000</v>
      </c>
      <c r="I836" t="s">
        <v>37</v>
      </c>
      <c r="J836" t="s">
        <v>14623</v>
      </c>
      <c r="K836" t="s">
        <v>14624</v>
      </c>
      <c r="L836" t="b">
        <v>0</v>
      </c>
      <c r="M836" t="s">
        <v>125</v>
      </c>
      <c r="N836" t="s">
        <v>14625</v>
      </c>
    </row>
    <row r="837" spans="1:14" x14ac:dyDescent="0.3">
      <c r="A837" t="s">
        <v>13891</v>
      </c>
      <c r="B837" t="s">
        <v>14605</v>
      </c>
      <c r="C837" t="s">
        <v>14626</v>
      </c>
      <c r="D837">
        <v>2019</v>
      </c>
      <c r="E837" t="s">
        <v>14551</v>
      </c>
      <c r="F837">
        <v>28000</v>
      </c>
      <c r="I837" t="s">
        <v>37</v>
      </c>
      <c r="J837" t="s">
        <v>14627</v>
      </c>
      <c r="K837" t="s">
        <v>14628</v>
      </c>
      <c r="L837" t="b">
        <v>0</v>
      </c>
      <c r="M837" t="s">
        <v>125</v>
      </c>
      <c r="N837" t="s">
        <v>14629</v>
      </c>
    </row>
    <row r="838" spans="1:14" x14ac:dyDescent="0.3">
      <c r="A838" t="s">
        <v>43550</v>
      </c>
      <c r="B838" t="s">
        <v>14582</v>
      </c>
      <c r="C838" t="s">
        <v>43648</v>
      </c>
      <c r="D838" t="s">
        <v>10993</v>
      </c>
      <c r="E838" t="s">
        <v>14551</v>
      </c>
      <c r="I838" t="s">
        <v>37</v>
      </c>
      <c r="J838" t="s">
        <v>1235</v>
      </c>
      <c r="K838" t="s">
        <v>43649</v>
      </c>
      <c r="L838" t="b">
        <v>0</v>
      </c>
      <c r="M838" t="s">
        <v>180</v>
      </c>
      <c r="N838" t="s">
        <v>43650</v>
      </c>
    </row>
    <row r="839" spans="1:14" x14ac:dyDescent="0.3">
      <c r="A839" t="s">
        <v>43550</v>
      </c>
      <c r="B839" t="s">
        <v>14596</v>
      </c>
      <c r="C839" t="s">
        <v>43651</v>
      </c>
      <c r="D839" t="s">
        <v>25</v>
      </c>
      <c r="E839" t="s">
        <v>14551</v>
      </c>
      <c r="I839" t="s">
        <v>37</v>
      </c>
      <c r="J839" t="s">
        <v>14598</v>
      </c>
      <c r="K839" t="s">
        <v>43652</v>
      </c>
      <c r="L839" t="b">
        <v>0</v>
      </c>
      <c r="M839" t="s">
        <v>180</v>
      </c>
      <c r="N839" t="s">
        <v>279</v>
      </c>
    </row>
    <row r="840" spans="1:14" x14ac:dyDescent="0.3">
      <c r="A840" t="s">
        <v>43550</v>
      </c>
      <c r="B840" t="s">
        <v>37320</v>
      </c>
      <c r="C840" t="s">
        <v>43653</v>
      </c>
      <c r="D840" t="s">
        <v>46</v>
      </c>
      <c r="E840" t="s">
        <v>14551</v>
      </c>
      <c r="I840" t="s">
        <v>37</v>
      </c>
      <c r="J840" t="s">
        <v>10406</v>
      </c>
      <c r="K840" t="s">
        <v>43654</v>
      </c>
      <c r="L840" t="b">
        <v>0</v>
      </c>
      <c r="M840" t="s">
        <v>180</v>
      </c>
      <c r="N840" t="s">
        <v>43655</v>
      </c>
    </row>
    <row r="841" spans="1:14" x14ac:dyDescent="0.3">
      <c r="A841" t="s">
        <v>43550</v>
      </c>
      <c r="B841" t="s">
        <v>12634</v>
      </c>
      <c r="C841" t="s">
        <v>43656</v>
      </c>
      <c r="D841" t="s">
        <v>4129</v>
      </c>
      <c r="E841" t="s">
        <v>14551</v>
      </c>
      <c r="I841" t="s">
        <v>75</v>
      </c>
      <c r="J841" t="s">
        <v>43657</v>
      </c>
      <c r="K841" t="s">
        <v>43658</v>
      </c>
      <c r="L841" t="b">
        <v>0</v>
      </c>
      <c r="M841" t="s">
        <v>180</v>
      </c>
      <c r="N841" t="s">
        <v>43659</v>
      </c>
    </row>
    <row r="842" spans="1:14" x14ac:dyDescent="0.3">
      <c r="A842" t="s">
        <v>43550</v>
      </c>
      <c r="B842" t="s">
        <v>14589</v>
      </c>
      <c r="C842" t="s">
        <v>43660</v>
      </c>
      <c r="D842" t="s">
        <v>74</v>
      </c>
      <c r="E842" t="s">
        <v>14551</v>
      </c>
      <c r="I842" t="s">
        <v>211</v>
      </c>
      <c r="J842" t="s">
        <v>6130</v>
      </c>
      <c r="K842" t="s">
        <v>43661</v>
      </c>
      <c r="L842" t="b">
        <v>0</v>
      </c>
      <c r="M842" t="s">
        <v>180</v>
      </c>
      <c r="N842" t="s">
        <v>1348</v>
      </c>
    </row>
    <row r="843" spans="1:14" x14ac:dyDescent="0.3">
      <c r="A843" t="s">
        <v>43550</v>
      </c>
      <c r="B843" t="s">
        <v>14549</v>
      </c>
      <c r="C843" t="s">
        <v>43662</v>
      </c>
      <c r="D843" t="s">
        <v>27258</v>
      </c>
      <c r="E843" t="s">
        <v>14551</v>
      </c>
      <c r="I843" t="s">
        <v>53</v>
      </c>
      <c r="J843" t="s">
        <v>80</v>
      </c>
      <c r="K843" t="s">
        <v>43663</v>
      </c>
      <c r="L843" t="b">
        <v>0</v>
      </c>
      <c r="M843" t="s">
        <v>180</v>
      </c>
      <c r="N843" t="s">
        <v>1767</v>
      </c>
    </row>
    <row r="844" spans="1:14" x14ac:dyDescent="0.3">
      <c r="A844" t="s">
        <v>43550</v>
      </c>
      <c r="B844" t="s">
        <v>14566</v>
      </c>
      <c r="C844" t="s">
        <v>63</v>
      </c>
      <c r="D844" t="s">
        <v>43664</v>
      </c>
      <c r="E844" t="s">
        <v>14551</v>
      </c>
      <c r="I844" t="s">
        <v>75</v>
      </c>
      <c r="J844" t="s">
        <v>43665</v>
      </c>
      <c r="K844" t="s">
        <v>43666</v>
      </c>
      <c r="L844" t="b">
        <v>0</v>
      </c>
      <c r="M844" t="s">
        <v>180</v>
      </c>
      <c r="N844" t="s">
        <v>43667</v>
      </c>
    </row>
    <row r="845" spans="1:14" x14ac:dyDescent="0.3">
      <c r="A845" t="s">
        <v>43550</v>
      </c>
      <c r="B845" t="s">
        <v>14553</v>
      </c>
      <c r="C845" t="s">
        <v>43668</v>
      </c>
      <c r="D845" t="s">
        <v>43669</v>
      </c>
      <c r="E845" t="s">
        <v>14551</v>
      </c>
      <c r="I845" t="s">
        <v>37</v>
      </c>
      <c r="J845" t="s">
        <v>1235</v>
      </c>
      <c r="K845" t="s">
        <v>43670</v>
      </c>
      <c r="L845" t="b">
        <v>0</v>
      </c>
      <c r="M845" t="s">
        <v>180</v>
      </c>
      <c r="N845" t="s">
        <v>43671</v>
      </c>
    </row>
    <row r="846" spans="1:14" x14ac:dyDescent="0.3">
      <c r="A846" t="s">
        <v>43550</v>
      </c>
      <c r="B846" t="s">
        <v>14596</v>
      </c>
      <c r="C846" t="s">
        <v>43672</v>
      </c>
      <c r="D846" t="s">
        <v>25</v>
      </c>
      <c r="E846" t="s">
        <v>14551</v>
      </c>
      <c r="I846" t="s">
        <v>37</v>
      </c>
      <c r="J846" t="s">
        <v>14602</v>
      </c>
      <c r="K846" t="s">
        <v>43673</v>
      </c>
      <c r="L846" t="b">
        <v>0</v>
      </c>
      <c r="M846" t="s">
        <v>180</v>
      </c>
      <c r="N846" t="s">
        <v>43674</v>
      </c>
    </row>
    <row r="847" spans="1:14" x14ac:dyDescent="0.3">
      <c r="A847" t="s">
        <v>43550</v>
      </c>
      <c r="B847" t="s">
        <v>14596</v>
      </c>
      <c r="C847" t="s">
        <v>14622</v>
      </c>
      <c r="D847" t="s">
        <v>46</v>
      </c>
      <c r="E847" t="s">
        <v>14551</v>
      </c>
      <c r="I847" t="s">
        <v>37</v>
      </c>
      <c r="J847" t="s">
        <v>14623</v>
      </c>
      <c r="K847" t="s">
        <v>43675</v>
      </c>
      <c r="L847" t="b">
        <v>0</v>
      </c>
      <c r="M847" t="s">
        <v>180</v>
      </c>
      <c r="N847" t="s">
        <v>13871</v>
      </c>
    </row>
    <row r="848" spans="1:14" x14ac:dyDescent="0.3">
      <c r="A848" t="s">
        <v>43550</v>
      </c>
      <c r="B848" t="s">
        <v>12634</v>
      </c>
      <c r="C848" t="s">
        <v>14571</v>
      </c>
      <c r="D848" t="s">
        <v>2967</v>
      </c>
      <c r="E848" t="s">
        <v>14551</v>
      </c>
      <c r="I848" t="s">
        <v>607</v>
      </c>
      <c r="J848" t="s">
        <v>43676</v>
      </c>
      <c r="K848" t="s">
        <v>43677</v>
      </c>
      <c r="L848" t="b">
        <v>0</v>
      </c>
      <c r="M848" t="s">
        <v>180</v>
      </c>
      <c r="N848" t="s">
        <v>2759</v>
      </c>
    </row>
    <row r="849" spans="1:14" x14ac:dyDescent="0.3">
      <c r="A849" t="s">
        <v>43550</v>
      </c>
      <c r="B849" t="s">
        <v>14558</v>
      </c>
      <c r="C849" t="s">
        <v>43678</v>
      </c>
      <c r="D849" t="s">
        <v>9137</v>
      </c>
      <c r="E849" t="s">
        <v>14551</v>
      </c>
      <c r="I849" t="s">
        <v>211</v>
      </c>
      <c r="J849" t="s">
        <v>7724</v>
      </c>
      <c r="K849" t="s">
        <v>43679</v>
      </c>
      <c r="L849" t="b">
        <v>0</v>
      </c>
      <c r="M849" t="s">
        <v>180</v>
      </c>
      <c r="N849" t="s">
        <v>38836</v>
      </c>
    </row>
    <row r="850" spans="1:14" x14ac:dyDescent="0.3">
      <c r="A850" t="s">
        <v>43550</v>
      </c>
      <c r="B850" t="s">
        <v>43680</v>
      </c>
      <c r="C850" t="s">
        <v>43681</v>
      </c>
      <c r="D850" t="s">
        <v>7752</v>
      </c>
      <c r="E850" t="s">
        <v>14551</v>
      </c>
      <c r="I850" t="s">
        <v>37</v>
      </c>
      <c r="J850" t="s">
        <v>5553</v>
      </c>
      <c r="K850" t="s">
        <v>43682</v>
      </c>
      <c r="L850" t="b">
        <v>0</v>
      </c>
      <c r="M850" t="s">
        <v>180</v>
      </c>
      <c r="N850" t="s">
        <v>43683</v>
      </c>
    </row>
    <row r="851" spans="1:14" x14ac:dyDescent="0.3">
      <c r="A851" t="s">
        <v>43550</v>
      </c>
      <c r="B851" t="s">
        <v>12634</v>
      </c>
      <c r="C851" t="s">
        <v>43684</v>
      </c>
      <c r="D851" t="s">
        <v>4593</v>
      </c>
      <c r="E851" t="s">
        <v>14551</v>
      </c>
      <c r="I851" t="s">
        <v>75</v>
      </c>
      <c r="J851" t="s">
        <v>43685</v>
      </c>
      <c r="K851" t="s">
        <v>43686</v>
      </c>
      <c r="L851" t="b">
        <v>0</v>
      </c>
      <c r="M851" t="s">
        <v>180</v>
      </c>
      <c r="N851" t="s">
        <v>43687</v>
      </c>
    </row>
    <row r="852" spans="1:14" x14ac:dyDescent="0.3">
      <c r="A852" t="s">
        <v>43550</v>
      </c>
      <c r="B852" t="s">
        <v>14566</v>
      </c>
      <c r="C852" t="s">
        <v>43688</v>
      </c>
      <c r="D852" t="s">
        <v>4714</v>
      </c>
      <c r="E852" t="s">
        <v>14551</v>
      </c>
      <c r="I852" t="s">
        <v>37</v>
      </c>
      <c r="J852" t="s">
        <v>43689</v>
      </c>
      <c r="K852" t="s">
        <v>43690</v>
      </c>
      <c r="L852" t="b">
        <v>0</v>
      </c>
      <c r="M852" t="s">
        <v>180</v>
      </c>
      <c r="N852" t="s">
        <v>43691</v>
      </c>
    </row>
    <row r="853" spans="1:14" x14ac:dyDescent="0.3">
      <c r="A853" t="s">
        <v>43550</v>
      </c>
      <c r="B853" t="s">
        <v>43692</v>
      </c>
      <c r="C853" t="s">
        <v>14626</v>
      </c>
      <c r="D853" t="s">
        <v>25</v>
      </c>
      <c r="E853" t="s">
        <v>14551</v>
      </c>
      <c r="I853" t="s">
        <v>37</v>
      </c>
      <c r="J853" t="s">
        <v>14627</v>
      </c>
      <c r="K853" t="s">
        <v>43693</v>
      </c>
      <c r="L853" t="b">
        <v>0</v>
      </c>
      <c r="M853" t="s">
        <v>180</v>
      </c>
      <c r="N853" t="s">
        <v>43694</v>
      </c>
    </row>
    <row r="854" spans="1:14" x14ac:dyDescent="0.3">
      <c r="A854" t="s">
        <v>43550</v>
      </c>
      <c r="B854" t="s">
        <v>14609</v>
      </c>
      <c r="C854" t="s">
        <v>43695</v>
      </c>
      <c r="D854" t="s">
        <v>46</v>
      </c>
      <c r="E854" t="s">
        <v>14551</v>
      </c>
      <c r="I854" t="s">
        <v>75</v>
      </c>
      <c r="J854" t="s">
        <v>1389</v>
      </c>
      <c r="K854" t="s">
        <v>43696</v>
      </c>
      <c r="L854" t="b">
        <v>0</v>
      </c>
      <c r="M854" t="s">
        <v>180</v>
      </c>
    </row>
    <row r="855" spans="1:14" x14ac:dyDescent="0.3">
      <c r="A855" t="s">
        <v>43550</v>
      </c>
      <c r="B855" t="s">
        <v>43692</v>
      </c>
      <c r="C855" t="s">
        <v>63</v>
      </c>
      <c r="D855" t="s">
        <v>17</v>
      </c>
      <c r="E855" t="s">
        <v>14551</v>
      </c>
      <c r="I855" t="s">
        <v>37</v>
      </c>
      <c r="J855" t="s">
        <v>43697</v>
      </c>
      <c r="K855" t="s">
        <v>43698</v>
      </c>
      <c r="L855" t="b">
        <v>0</v>
      </c>
      <c r="M855" t="s">
        <v>180</v>
      </c>
      <c r="N855" t="s">
        <v>43699</v>
      </c>
    </row>
    <row r="856" spans="1:14" x14ac:dyDescent="0.3">
      <c r="A856" t="s">
        <v>43550</v>
      </c>
      <c r="B856" t="s">
        <v>43700</v>
      </c>
      <c r="C856" t="s">
        <v>43701</v>
      </c>
      <c r="D856" t="s">
        <v>1699</v>
      </c>
      <c r="E856" t="s">
        <v>14551</v>
      </c>
      <c r="I856" t="s">
        <v>53</v>
      </c>
      <c r="J856" t="s">
        <v>911</v>
      </c>
      <c r="K856" t="s">
        <v>43702</v>
      </c>
      <c r="L856" t="b">
        <v>0</v>
      </c>
      <c r="M856" t="s">
        <v>180</v>
      </c>
      <c r="N856" t="s">
        <v>43703</v>
      </c>
    </row>
    <row r="857" spans="1:14" x14ac:dyDescent="0.3">
      <c r="A857" t="s">
        <v>43550</v>
      </c>
      <c r="B857" t="s">
        <v>43680</v>
      </c>
      <c r="C857" t="s">
        <v>43704</v>
      </c>
      <c r="D857" t="s">
        <v>43705</v>
      </c>
      <c r="E857" t="s">
        <v>14551</v>
      </c>
      <c r="I857" t="s">
        <v>37</v>
      </c>
      <c r="J857" t="s">
        <v>5553</v>
      </c>
      <c r="K857" t="s">
        <v>43706</v>
      </c>
      <c r="L857" t="b">
        <v>0</v>
      </c>
      <c r="M857" t="s">
        <v>180</v>
      </c>
      <c r="N857" t="s">
        <v>43707</v>
      </c>
    </row>
    <row r="858" spans="1:14" x14ac:dyDescent="0.3">
      <c r="A858" t="s">
        <v>43550</v>
      </c>
      <c r="B858" t="s">
        <v>14566</v>
      </c>
      <c r="C858" t="s">
        <v>63</v>
      </c>
      <c r="D858" t="s">
        <v>43664</v>
      </c>
      <c r="E858" t="s">
        <v>14551</v>
      </c>
      <c r="I858" t="s">
        <v>75</v>
      </c>
      <c r="J858" t="s">
        <v>43665</v>
      </c>
      <c r="K858" t="s">
        <v>43708</v>
      </c>
      <c r="L858" t="b">
        <v>0</v>
      </c>
      <c r="M858" t="s">
        <v>180</v>
      </c>
      <c r="N858" t="s">
        <v>43667</v>
      </c>
    </row>
    <row r="859" spans="1:14" x14ac:dyDescent="0.3">
      <c r="A859" t="s">
        <v>43550</v>
      </c>
      <c r="B859" t="s">
        <v>37320</v>
      </c>
      <c r="C859" t="s">
        <v>43709</v>
      </c>
      <c r="D859" t="s">
        <v>25</v>
      </c>
      <c r="E859" t="s">
        <v>14551</v>
      </c>
      <c r="I859" t="s">
        <v>53</v>
      </c>
      <c r="J859" t="s">
        <v>43710</v>
      </c>
      <c r="K859" t="s">
        <v>43711</v>
      </c>
      <c r="L859" t="b">
        <v>0</v>
      </c>
      <c r="M859" t="s">
        <v>180</v>
      </c>
      <c r="N859" t="s">
        <v>33028</v>
      </c>
    </row>
    <row r="860" spans="1:14" x14ac:dyDescent="0.3">
      <c r="A860" t="s">
        <v>43550</v>
      </c>
      <c r="B860" t="s">
        <v>14553</v>
      </c>
      <c r="C860" t="s">
        <v>14554</v>
      </c>
      <c r="D860" t="s">
        <v>25</v>
      </c>
      <c r="E860" t="s">
        <v>14551</v>
      </c>
      <c r="I860" t="s">
        <v>37</v>
      </c>
      <c r="J860" t="s">
        <v>14555</v>
      </c>
      <c r="K860" t="s">
        <v>43712</v>
      </c>
      <c r="L860" t="b">
        <v>0</v>
      </c>
      <c r="M860" t="s">
        <v>180</v>
      </c>
      <c r="N860" t="s">
        <v>43713</v>
      </c>
    </row>
    <row r="861" spans="1:14" x14ac:dyDescent="0.3">
      <c r="A861" t="s">
        <v>43550</v>
      </c>
      <c r="B861" t="s">
        <v>14562</v>
      </c>
      <c r="C861" t="s">
        <v>43714</v>
      </c>
      <c r="D861" t="s">
        <v>46</v>
      </c>
      <c r="E861" t="s">
        <v>14551</v>
      </c>
      <c r="I861" t="s">
        <v>75</v>
      </c>
      <c r="J861" t="s">
        <v>1686</v>
      </c>
      <c r="K861" t="s">
        <v>43715</v>
      </c>
      <c r="L861" t="b">
        <v>0</v>
      </c>
      <c r="M861" t="s">
        <v>180</v>
      </c>
      <c r="N861" t="s">
        <v>43716</v>
      </c>
    </row>
    <row r="862" spans="1:14" x14ac:dyDescent="0.3">
      <c r="A862" t="s">
        <v>43550</v>
      </c>
      <c r="B862" t="s">
        <v>14589</v>
      </c>
      <c r="C862" t="s">
        <v>24999</v>
      </c>
      <c r="D862" t="s">
        <v>2989</v>
      </c>
      <c r="E862" t="s">
        <v>14551</v>
      </c>
      <c r="I862" t="s">
        <v>211</v>
      </c>
      <c r="J862" t="s">
        <v>6130</v>
      </c>
      <c r="K862" t="s">
        <v>43717</v>
      </c>
      <c r="L862" t="b">
        <v>0</v>
      </c>
      <c r="M862" t="s">
        <v>180</v>
      </c>
      <c r="N862" t="s">
        <v>33204</v>
      </c>
    </row>
    <row r="863" spans="1:14" x14ac:dyDescent="0.3">
      <c r="A863" t="s">
        <v>43550</v>
      </c>
      <c r="B863" t="s">
        <v>43700</v>
      </c>
      <c r="C863" t="s">
        <v>43718</v>
      </c>
      <c r="D863" t="s">
        <v>4129</v>
      </c>
      <c r="E863" t="s">
        <v>14551</v>
      </c>
      <c r="I863" t="s">
        <v>37</v>
      </c>
      <c r="J863" t="s">
        <v>4186</v>
      </c>
      <c r="K863" t="s">
        <v>43719</v>
      </c>
      <c r="L863" t="b">
        <v>0</v>
      </c>
      <c r="M863" t="s">
        <v>180</v>
      </c>
      <c r="N863" t="s">
        <v>43720</v>
      </c>
    </row>
    <row r="864" spans="1:14" x14ac:dyDescent="0.3">
      <c r="A864" t="s">
        <v>43550</v>
      </c>
      <c r="B864" t="s">
        <v>14566</v>
      </c>
      <c r="C864" t="s">
        <v>63</v>
      </c>
      <c r="D864" t="s">
        <v>43721</v>
      </c>
      <c r="E864" t="s">
        <v>14551</v>
      </c>
      <c r="I864" t="s">
        <v>75</v>
      </c>
      <c r="J864" t="s">
        <v>43722</v>
      </c>
      <c r="K864" t="s">
        <v>43723</v>
      </c>
      <c r="L864" t="b">
        <v>0</v>
      </c>
      <c r="M864" t="s">
        <v>180</v>
      </c>
      <c r="N864" t="s">
        <v>43724</v>
      </c>
    </row>
    <row r="865" spans="1:14" x14ac:dyDescent="0.3">
      <c r="A865" t="s">
        <v>13891</v>
      </c>
      <c r="B865" t="s">
        <v>14630</v>
      </c>
      <c r="C865" t="s">
        <v>14631</v>
      </c>
      <c r="D865">
        <v>2017</v>
      </c>
      <c r="E865" t="s">
        <v>14632</v>
      </c>
      <c r="F865">
        <v>138000</v>
      </c>
      <c r="I865" t="s">
        <v>53</v>
      </c>
      <c r="J865" t="s">
        <v>911</v>
      </c>
      <c r="K865" t="s">
        <v>14633</v>
      </c>
      <c r="L865" t="b">
        <v>1</v>
      </c>
      <c r="M865" t="s">
        <v>125</v>
      </c>
    </row>
    <row r="866" spans="1:14" x14ac:dyDescent="0.3">
      <c r="A866" t="s">
        <v>13891</v>
      </c>
      <c r="B866" t="s">
        <v>14303</v>
      </c>
      <c r="C866" t="s">
        <v>14634</v>
      </c>
      <c r="D866">
        <v>2008</v>
      </c>
      <c r="E866" t="s">
        <v>14632</v>
      </c>
      <c r="F866">
        <v>950000</v>
      </c>
      <c r="I866" t="s">
        <v>53</v>
      </c>
      <c r="J866" t="s">
        <v>1346</v>
      </c>
      <c r="K866" t="s">
        <v>14635</v>
      </c>
      <c r="L866" t="b">
        <v>1</v>
      </c>
      <c r="M866" t="s">
        <v>125</v>
      </c>
    </row>
    <row r="867" spans="1:14" x14ac:dyDescent="0.3">
      <c r="A867" t="s">
        <v>13891</v>
      </c>
      <c r="B867" t="s">
        <v>14636</v>
      </c>
      <c r="C867" t="s">
        <v>63</v>
      </c>
      <c r="D867">
        <v>2008</v>
      </c>
      <c r="E867" t="s">
        <v>14632</v>
      </c>
      <c r="F867">
        <v>675000</v>
      </c>
      <c r="I867" t="s">
        <v>53</v>
      </c>
      <c r="J867" t="s">
        <v>911</v>
      </c>
      <c r="K867" t="s">
        <v>14637</v>
      </c>
      <c r="L867" t="b">
        <v>0</v>
      </c>
      <c r="M867" t="s">
        <v>125</v>
      </c>
    </row>
    <row r="868" spans="1:14" x14ac:dyDescent="0.3">
      <c r="A868" t="s">
        <v>13891</v>
      </c>
      <c r="B868" t="s">
        <v>14638</v>
      </c>
      <c r="C868" t="s">
        <v>14639</v>
      </c>
      <c r="D868">
        <v>2018</v>
      </c>
      <c r="E868" t="s">
        <v>14632</v>
      </c>
      <c r="F868">
        <v>230000</v>
      </c>
      <c r="I868" t="s">
        <v>53</v>
      </c>
      <c r="J868" t="s">
        <v>14640</v>
      </c>
      <c r="K868" t="s">
        <v>14641</v>
      </c>
      <c r="L868" t="b">
        <v>0</v>
      </c>
      <c r="M868" t="s">
        <v>125</v>
      </c>
    </row>
    <row r="869" spans="1:14" x14ac:dyDescent="0.3">
      <c r="A869" t="s">
        <v>13891</v>
      </c>
      <c r="B869" t="s">
        <v>14642</v>
      </c>
      <c r="C869" t="s">
        <v>14643</v>
      </c>
      <c r="D869">
        <v>1966</v>
      </c>
      <c r="E869" t="s">
        <v>14632</v>
      </c>
      <c r="F869">
        <v>775000</v>
      </c>
      <c r="I869" t="s">
        <v>53</v>
      </c>
      <c r="J869" t="s">
        <v>80</v>
      </c>
      <c r="K869" t="s">
        <v>14644</v>
      </c>
      <c r="L869" t="b">
        <v>1</v>
      </c>
      <c r="M869" t="s">
        <v>125</v>
      </c>
    </row>
    <row r="870" spans="1:14" x14ac:dyDescent="0.3">
      <c r="A870" t="s">
        <v>13891</v>
      </c>
      <c r="B870" t="s">
        <v>14645</v>
      </c>
      <c r="C870" t="s">
        <v>14646</v>
      </c>
      <c r="D870">
        <v>2020</v>
      </c>
      <c r="E870" t="s">
        <v>14632</v>
      </c>
      <c r="F870">
        <v>110000</v>
      </c>
      <c r="I870" t="s">
        <v>53</v>
      </c>
      <c r="J870" t="s">
        <v>14647</v>
      </c>
      <c r="K870" t="s">
        <v>14648</v>
      </c>
      <c r="L870" t="b">
        <v>0</v>
      </c>
      <c r="M870" t="s">
        <v>125</v>
      </c>
    </row>
    <row r="871" spans="1:14" x14ac:dyDescent="0.3">
      <c r="A871" t="s">
        <v>13891</v>
      </c>
      <c r="B871" t="s">
        <v>14649</v>
      </c>
      <c r="C871" t="s">
        <v>14650</v>
      </c>
      <c r="D871">
        <v>1974</v>
      </c>
      <c r="E871" t="s">
        <v>14632</v>
      </c>
      <c r="F871">
        <v>130000</v>
      </c>
      <c r="I871" t="s">
        <v>53</v>
      </c>
      <c r="J871" t="s">
        <v>80</v>
      </c>
      <c r="K871" t="s">
        <v>14651</v>
      </c>
      <c r="L871" t="b">
        <v>0</v>
      </c>
      <c r="M871" t="s">
        <v>125</v>
      </c>
      <c r="N871" t="s">
        <v>14652</v>
      </c>
    </row>
    <row r="872" spans="1:14" x14ac:dyDescent="0.3">
      <c r="A872" t="s">
        <v>13891</v>
      </c>
      <c r="B872" t="s">
        <v>14653</v>
      </c>
      <c r="C872" t="s">
        <v>14654</v>
      </c>
      <c r="D872">
        <v>2014</v>
      </c>
      <c r="E872" t="s">
        <v>14632</v>
      </c>
      <c r="F872">
        <v>395000</v>
      </c>
      <c r="I872" t="s">
        <v>53</v>
      </c>
      <c r="J872" t="s">
        <v>1275</v>
      </c>
      <c r="K872" t="s">
        <v>14655</v>
      </c>
      <c r="L872" t="b">
        <v>0</v>
      </c>
      <c r="M872" t="s">
        <v>125</v>
      </c>
    </row>
    <row r="873" spans="1:14" x14ac:dyDescent="0.3">
      <c r="A873" t="s">
        <v>13891</v>
      </c>
      <c r="B873" t="s">
        <v>14328</v>
      </c>
      <c r="C873" t="s">
        <v>14656</v>
      </c>
      <c r="D873">
        <v>1948</v>
      </c>
      <c r="E873" t="s">
        <v>14632</v>
      </c>
      <c r="F873">
        <v>450000</v>
      </c>
      <c r="I873" t="s">
        <v>37</v>
      </c>
      <c r="J873" t="s">
        <v>14657</v>
      </c>
      <c r="K873" t="s">
        <v>14658</v>
      </c>
      <c r="L873" t="b">
        <v>0</v>
      </c>
      <c r="M873" t="s">
        <v>125</v>
      </c>
      <c r="N873" t="s">
        <v>14659</v>
      </c>
    </row>
    <row r="874" spans="1:14" x14ac:dyDescent="0.3">
      <c r="A874" t="s">
        <v>13891</v>
      </c>
      <c r="B874" t="s">
        <v>14660</v>
      </c>
      <c r="C874" t="s">
        <v>14661</v>
      </c>
      <c r="D874">
        <v>1992</v>
      </c>
      <c r="E874" t="s">
        <v>14632</v>
      </c>
      <c r="F874">
        <v>400000</v>
      </c>
      <c r="I874" t="s">
        <v>53</v>
      </c>
      <c r="J874" t="s">
        <v>5269</v>
      </c>
      <c r="K874" t="s">
        <v>14662</v>
      </c>
      <c r="L874" t="b">
        <v>0</v>
      </c>
      <c r="M874" t="s">
        <v>125</v>
      </c>
    </row>
    <row r="875" spans="1:14" x14ac:dyDescent="0.3">
      <c r="A875" t="s">
        <v>13891</v>
      </c>
      <c r="B875" t="s">
        <v>14663</v>
      </c>
      <c r="C875" t="s">
        <v>14664</v>
      </c>
      <c r="D875">
        <v>1960</v>
      </c>
      <c r="E875" t="s">
        <v>14632</v>
      </c>
      <c r="F875">
        <v>300000</v>
      </c>
      <c r="I875" t="s">
        <v>53</v>
      </c>
      <c r="J875" t="s">
        <v>14665</v>
      </c>
      <c r="K875" t="s">
        <v>14666</v>
      </c>
      <c r="L875" t="b">
        <v>0</v>
      </c>
      <c r="M875" t="s">
        <v>125</v>
      </c>
    </row>
    <row r="876" spans="1:14" x14ac:dyDescent="0.3">
      <c r="A876" t="s">
        <v>13891</v>
      </c>
      <c r="B876" t="s">
        <v>14667</v>
      </c>
      <c r="C876" t="s">
        <v>14668</v>
      </c>
      <c r="D876">
        <v>2020</v>
      </c>
      <c r="E876" t="s">
        <v>14632</v>
      </c>
      <c r="F876">
        <v>45000</v>
      </c>
      <c r="I876" t="s">
        <v>53</v>
      </c>
      <c r="J876" t="s">
        <v>14669</v>
      </c>
      <c r="K876" t="s">
        <v>14670</v>
      </c>
      <c r="L876" t="b">
        <v>1</v>
      </c>
      <c r="M876" t="s">
        <v>125</v>
      </c>
    </row>
    <row r="877" spans="1:14" x14ac:dyDescent="0.3">
      <c r="A877" t="s">
        <v>13891</v>
      </c>
      <c r="B877" t="s">
        <v>14671</v>
      </c>
      <c r="C877" t="s">
        <v>63</v>
      </c>
      <c r="D877">
        <v>1974</v>
      </c>
      <c r="E877" t="s">
        <v>14632</v>
      </c>
      <c r="F877">
        <v>112000</v>
      </c>
      <c r="I877" t="s">
        <v>53</v>
      </c>
      <c r="J877" t="s">
        <v>911</v>
      </c>
      <c r="K877" t="s">
        <v>14672</v>
      </c>
      <c r="L877" t="b">
        <v>0</v>
      </c>
      <c r="M877" t="s">
        <v>125</v>
      </c>
    </row>
    <row r="878" spans="1:14" x14ac:dyDescent="0.3">
      <c r="A878" t="s">
        <v>13891</v>
      </c>
      <c r="B878" t="s">
        <v>14673</v>
      </c>
      <c r="C878" t="s">
        <v>14674</v>
      </c>
      <c r="D878">
        <v>2017</v>
      </c>
      <c r="E878" t="s">
        <v>14632</v>
      </c>
      <c r="F878">
        <v>64000</v>
      </c>
      <c r="I878" t="s">
        <v>53</v>
      </c>
      <c r="J878" t="s">
        <v>14675</v>
      </c>
      <c r="K878" t="s">
        <v>14676</v>
      </c>
      <c r="L878" t="b">
        <v>0</v>
      </c>
      <c r="M878" t="s">
        <v>125</v>
      </c>
    </row>
    <row r="879" spans="1:14" x14ac:dyDescent="0.3">
      <c r="A879" t="s">
        <v>13891</v>
      </c>
      <c r="B879" t="s">
        <v>14645</v>
      </c>
      <c r="C879" t="s">
        <v>14677</v>
      </c>
      <c r="D879">
        <v>2020</v>
      </c>
      <c r="E879" t="s">
        <v>14632</v>
      </c>
      <c r="F879">
        <v>70000</v>
      </c>
      <c r="I879" t="s">
        <v>53</v>
      </c>
      <c r="J879" t="s">
        <v>14678</v>
      </c>
      <c r="K879" t="s">
        <v>14679</v>
      </c>
      <c r="L879" t="b">
        <v>0</v>
      </c>
      <c r="M879" t="s">
        <v>125</v>
      </c>
    </row>
    <row r="880" spans="1:14" x14ac:dyDescent="0.3">
      <c r="A880" t="s">
        <v>13891</v>
      </c>
      <c r="B880" t="s">
        <v>14663</v>
      </c>
      <c r="C880" t="s">
        <v>14680</v>
      </c>
      <c r="D880">
        <v>1973</v>
      </c>
      <c r="E880" t="s">
        <v>14632</v>
      </c>
      <c r="F880">
        <v>150000</v>
      </c>
      <c r="I880" t="s">
        <v>13895</v>
      </c>
      <c r="J880" t="s">
        <v>14681</v>
      </c>
      <c r="K880" t="s">
        <v>14682</v>
      </c>
      <c r="L880" t="b">
        <v>0</v>
      </c>
      <c r="M880" t="s">
        <v>125</v>
      </c>
    </row>
    <row r="881" spans="1:14" x14ac:dyDescent="0.3">
      <c r="A881" t="s">
        <v>13891</v>
      </c>
      <c r="B881" t="s">
        <v>14663</v>
      </c>
      <c r="C881" t="s">
        <v>14683</v>
      </c>
      <c r="D881">
        <v>1964</v>
      </c>
      <c r="E881" t="s">
        <v>14632</v>
      </c>
      <c r="F881">
        <v>400000</v>
      </c>
      <c r="I881" t="s">
        <v>13895</v>
      </c>
      <c r="J881" t="s">
        <v>14684</v>
      </c>
      <c r="K881" t="s">
        <v>14685</v>
      </c>
      <c r="L881" t="b">
        <v>0</v>
      </c>
      <c r="M881" t="s">
        <v>125</v>
      </c>
    </row>
    <row r="882" spans="1:14" x14ac:dyDescent="0.3">
      <c r="A882" t="s">
        <v>29157</v>
      </c>
      <c r="B882" t="s">
        <v>20890</v>
      </c>
      <c r="C882" t="s">
        <v>29414</v>
      </c>
      <c r="D882" t="s">
        <v>193</v>
      </c>
      <c r="E882" t="s">
        <v>14632</v>
      </c>
      <c r="I882" t="s">
        <v>53</v>
      </c>
      <c r="J882" t="s">
        <v>1275</v>
      </c>
      <c r="K882" t="s">
        <v>29415</v>
      </c>
      <c r="L882" t="b">
        <v>1</v>
      </c>
      <c r="M882" t="s">
        <v>19</v>
      </c>
      <c r="N882" t="s">
        <v>2694</v>
      </c>
    </row>
    <row r="883" spans="1:14" x14ac:dyDescent="0.3">
      <c r="A883" t="s">
        <v>29157</v>
      </c>
      <c r="B883" t="s">
        <v>29416</v>
      </c>
      <c r="C883" t="s">
        <v>63</v>
      </c>
      <c r="D883" t="s">
        <v>25</v>
      </c>
      <c r="E883" t="s">
        <v>14632</v>
      </c>
      <c r="I883" t="s">
        <v>53</v>
      </c>
      <c r="J883" t="s">
        <v>1346</v>
      </c>
      <c r="K883" t="s">
        <v>29417</v>
      </c>
      <c r="L883" t="b">
        <v>0</v>
      </c>
      <c r="M883" t="s">
        <v>19</v>
      </c>
      <c r="N883" t="s">
        <v>5064</v>
      </c>
    </row>
    <row r="884" spans="1:14" x14ac:dyDescent="0.3">
      <c r="A884" t="s">
        <v>29157</v>
      </c>
      <c r="B884" t="s">
        <v>14521</v>
      </c>
      <c r="C884" t="s">
        <v>29418</v>
      </c>
      <c r="D884" t="s">
        <v>193</v>
      </c>
      <c r="E884" t="s">
        <v>14632</v>
      </c>
      <c r="I884" t="s">
        <v>53</v>
      </c>
      <c r="J884" t="s">
        <v>29419</v>
      </c>
      <c r="K884" t="s">
        <v>29420</v>
      </c>
      <c r="L884" t="b">
        <v>0</v>
      </c>
      <c r="M884" t="s">
        <v>19</v>
      </c>
      <c r="N884" t="s">
        <v>29421</v>
      </c>
    </row>
    <row r="885" spans="1:14" x14ac:dyDescent="0.3">
      <c r="A885" t="s">
        <v>29157</v>
      </c>
      <c r="B885" t="s">
        <v>29422</v>
      </c>
      <c r="C885" t="s">
        <v>29423</v>
      </c>
      <c r="D885" t="s">
        <v>74</v>
      </c>
      <c r="E885" t="s">
        <v>14632</v>
      </c>
      <c r="I885" t="s">
        <v>53</v>
      </c>
      <c r="J885" t="s">
        <v>14640</v>
      </c>
      <c r="K885" t="s">
        <v>29424</v>
      </c>
      <c r="L885" t="b">
        <v>0</v>
      </c>
      <c r="M885" t="s">
        <v>19</v>
      </c>
      <c r="N885" t="s">
        <v>2682</v>
      </c>
    </row>
    <row r="886" spans="1:14" x14ac:dyDescent="0.3">
      <c r="A886" t="s">
        <v>29157</v>
      </c>
      <c r="B886" t="s">
        <v>14671</v>
      </c>
      <c r="C886" t="s">
        <v>63</v>
      </c>
      <c r="D886" t="s">
        <v>4129</v>
      </c>
      <c r="E886" t="s">
        <v>14632</v>
      </c>
      <c r="I886" t="s">
        <v>53</v>
      </c>
      <c r="J886" t="s">
        <v>911</v>
      </c>
      <c r="K886" t="s">
        <v>29425</v>
      </c>
      <c r="L886" t="b">
        <v>0</v>
      </c>
      <c r="M886" t="s">
        <v>19</v>
      </c>
      <c r="N886" t="s">
        <v>29426</v>
      </c>
    </row>
    <row r="887" spans="1:14" x14ac:dyDescent="0.3">
      <c r="A887" t="s">
        <v>29157</v>
      </c>
      <c r="B887" t="s">
        <v>14663</v>
      </c>
      <c r="C887" t="s">
        <v>29427</v>
      </c>
      <c r="D887" t="s">
        <v>2962</v>
      </c>
      <c r="E887" t="s">
        <v>14632</v>
      </c>
      <c r="I887" t="s">
        <v>53</v>
      </c>
      <c r="J887" t="s">
        <v>80</v>
      </c>
      <c r="K887" t="s">
        <v>29428</v>
      </c>
      <c r="L887" t="b">
        <v>1</v>
      </c>
      <c r="M887" t="s">
        <v>19</v>
      </c>
      <c r="N887" t="s">
        <v>29429</v>
      </c>
    </row>
    <row r="888" spans="1:14" x14ac:dyDescent="0.3">
      <c r="A888" t="s">
        <v>29157</v>
      </c>
      <c r="B888" t="s">
        <v>9937</v>
      </c>
      <c r="C888" t="s">
        <v>29430</v>
      </c>
      <c r="D888" t="s">
        <v>2935</v>
      </c>
      <c r="E888" t="s">
        <v>14632</v>
      </c>
      <c r="I888" t="s">
        <v>53</v>
      </c>
      <c r="J888" t="s">
        <v>29431</v>
      </c>
      <c r="K888" t="s">
        <v>29432</v>
      </c>
      <c r="L888" t="b">
        <v>0</v>
      </c>
      <c r="M888" t="s">
        <v>19</v>
      </c>
      <c r="N888" t="s">
        <v>29433</v>
      </c>
    </row>
    <row r="889" spans="1:14" x14ac:dyDescent="0.3">
      <c r="A889" t="s">
        <v>29157</v>
      </c>
      <c r="B889" t="s">
        <v>29434</v>
      </c>
      <c r="C889" t="s">
        <v>29435</v>
      </c>
      <c r="D889" t="s">
        <v>1083</v>
      </c>
      <c r="E889" t="s">
        <v>14632</v>
      </c>
      <c r="I889" t="s">
        <v>75</v>
      </c>
      <c r="J889" t="s">
        <v>29436</v>
      </c>
      <c r="K889" t="s">
        <v>29437</v>
      </c>
      <c r="L889" t="b">
        <v>0</v>
      </c>
      <c r="M889" t="s">
        <v>19</v>
      </c>
      <c r="N889" t="s">
        <v>29438</v>
      </c>
    </row>
    <row r="890" spans="1:14" x14ac:dyDescent="0.3">
      <c r="A890" t="s">
        <v>29157</v>
      </c>
      <c r="B890" t="s">
        <v>18035</v>
      </c>
      <c r="C890" t="s">
        <v>29439</v>
      </c>
      <c r="D890" t="s">
        <v>2986</v>
      </c>
      <c r="E890" t="s">
        <v>14632</v>
      </c>
      <c r="I890" t="s">
        <v>89</v>
      </c>
      <c r="K890" t="s">
        <v>29440</v>
      </c>
      <c r="L890" t="b">
        <v>0</v>
      </c>
      <c r="M890" t="s">
        <v>19</v>
      </c>
      <c r="N890" t="s">
        <v>29441</v>
      </c>
    </row>
    <row r="891" spans="1:14" x14ac:dyDescent="0.3">
      <c r="A891" t="s">
        <v>29157</v>
      </c>
      <c r="B891" t="s">
        <v>29434</v>
      </c>
      <c r="C891" t="s">
        <v>29442</v>
      </c>
      <c r="D891" t="s">
        <v>375</v>
      </c>
      <c r="E891" t="s">
        <v>14632</v>
      </c>
      <c r="I891" t="s">
        <v>53</v>
      </c>
      <c r="J891" t="s">
        <v>29443</v>
      </c>
      <c r="K891" t="s">
        <v>29444</v>
      </c>
      <c r="L891" t="b">
        <v>0</v>
      </c>
      <c r="M891" t="s">
        <v>19</v>
      </c>
      <c r="N891" t="s">
        <v>29445</v>
      </c>
    </row>
    <row r="892" spans="1:14" x14ac:dyDescent="0.3">
      <c r="A892" t="s">
        <v>32664</v>
      </c>
      <c r="B892" t="s">
        <v>17268</v>
      </c>
      <c r="C892" t="s">
        <v>32665</v>
      </c>
      <c r="D892" t="s">
        <v>32666</v>
      </c>
      <c r="E892" t="s">
        <v>14632</v>
      </c>
      <c r="I892" t="s">
        <v>37</v>
      </c>
      <c r="J892" t="s">
        <v>17270</v>
      </c>
      <c r="K892" t="s">
        <v>32667</v>
      </c>
      <c r="L892" t="b">
        <v>0</v>
      </c>
      <c r="M892" t="s">
        <v>180</v>
      </c>
      <c r="N892" t="s">
        <v>32668</v>
      </c>
    </row>
    <row r="893" spans="1:14" x14ac:dyDescent="0.3">
      <c r="A893" t="s">
        <v>32664</v>
      </c>
      <c r="B893" t="s">
        <v>32669</v>
      </c>
      <c r="C893" t="s">
        <v>32670</v>
      </c>
      <c r="D893" t="s">
        <v>32671</v>
      </c>
      <c r="E893" t="s">
        <v>14632</v>
      </c>
      <c r="I893" t="s">
        <v>37</v>
      </c>
      <c r="J893" t="s">
        <v>32672</v>
      </c>
      <c r="K893" t="s">
        <v>32673</v>
      </c>
      <c r="L893" t="b">
        <v>0</v>
      </c>
      <c r="M893" t="s">
        <v>19</v>
      </c>
      <c r="N893" t="s">
        <v>32674</v>
      </c>
    </row>
    <row r="894" spans="1:14" x14ac:dyDescent="0.3">
      <c r="A894" t="s">
        <v>32664</v>
      </c>
      <c r="B894" t="s">
        <v>20890</v>
      </c>
      <c r="C894" t="s">
        <v>32675</v>
      </c>
      <c r="D894" t="s">
        <v>17</v>
      </c>
      <c r="E894" t="s">
        <v>14632</v>
      </c>
      <c r="I894" t="s">
        <v>53</v>
      </c>
      <c r="J894" t="s">
        <v>1275</v>
      </c>
      <c r="K894" t="s">
        <v>32676</v>
      </c>
      <c r="L894" t="b">
        <v>0</v>
      </c>
      <c r="M894" t="s">
        <v>19</v>
      </c>
      <c r="N894" t="s">
        <v>32677</v>
      </c>
    </row>
    <row r="895" spans="1:14" x14ac:dyDescent="0.3">
      <c r="A895" t="s">
        <v>32664</v>
      </c>
      <c r="B895" t="s">
        <v>14671</v>
      </c>
      <c r="C895" t="s">
        <v>32678</v>
      </c>
      <c r="D895" t="s">
        <v>4129</v>
      </c>
      <c r="E895" t="s">
        <v>14632</v>
      </c>
      <c r="I895" t="s">
        <v>53</v>
      </c>
      <c r="J895" t="s">
        <v>911</v>
      </c>
      <c r="K895" t="s">
        <v>32679</v>
      </c>
      <c r="L895" t="b">
        <v>0</v>
      </c>
      <c r="M895" t="s">
        <v>19</v>
      </c>
      <c r="N895" t="s">
        <v>32680</v>
      </c>
    </row>
    <row r="896" spans="1:14" x14ac:dyDescent="0.3">
      <c r="A896" t="s">
        <v>38058</v>
      </c>
      <c r="B896" t="s">
        <v>14642</v>
      </c>
      <c r="C896" t="s">
        <v>38104</v>
      </c>
      <c r="D896" t="s">
        <v>3084</v>
      </c>
      <c r="E896" t="s">
        <v>14632</v>
      </c>
      <c r="I896" t="s">
        <v>53</v>
      </c>
      <c r="J896" t="s">
        <v>80</v>
      </c>
      <c r="K896" t="s">
        <v>38105</v>
      </c>
      <c r="L896" t="b">
        <v>0</v>
      </c>
      <c r="M896" t="s">
        <v>19</v>
      </c>
      <c r="N896" t="s">
        <v>38106</v>
      </c>
    </row>
    <row r="897" spans="1:14" x14ac:dyDescent="0.3">
      <c r="A897" t="s">
        <v>38058</v>
      </c>
      <c r="B897" t="s">
        <v>36743</v>
      </c>
      <c r="C897" t="s">
        <v>38107</v>
      </c>
      <c r="D897" t="s">
        <v>7038</v>
      </c>
      <c r="E897" t="s">
        <v>14632</v>
      </c>
      <c r="I897" t="s">
        <v>37</v>
      </c>
      <c r="J897" t="s">
        <v>38108</v>
      </c>
      <c r="K897" t="s">
        <v>38109</v>
      </c>
      <c r="L897" t="b">
        <v>0</v>
      </c>
      <c r="M897" t="s">
        <v>19</v>
      </c>
      <c r="N897" t="s">
        <v>38110</v>
      </c>
    </row>
    <row r="898" spans="1:14" x14ac:dyDescent="0.3">
      <c r="A898" t="s">
        <v>38058</v>
      </c>
      <c r="B898" t="s">
        <v>8072</v>
      </c>
      <c r="C898" t="s">
        <v>38111</v>
      </c>
      <c r="D898" t="s">
        <v>25</v>
      </c>
      <c r="E898" t="s">
        <v>14632</v>
      </c>
      <c r="I898" t="s">
        <v>211</v>
      </c>
      <c r="J898" t="s">
        <v>38112</v>
      </c>
      <c r="K898" t="s">
        <v>38113</v>
      </c>
      <c r="L898" t="b">
        <v>0</v>
      </c>
      <c r="M898" t="s">
        <v>19</v>
      </c>
      <c r="N898" t="s">
        <v>38114</v>
      </c>
    </row>
    <row r="899" spans="1:14" x14ac:dyDescent="0.3">
      <c r="A899" t="s">
        <v>38058</v>
      </c>
      <c r="B899" t="s">
        <v>20514</v>
      </c>
      <c r="C899" t="s">
        <v>38115</v>
      </c>
      <c r="D899" t="s">
        <v>46</v>
      </c>
      <c r="E899" t="s">
        <v>14632</v>
      </c>
      <c r="I899" t="s">
        <v>75</v>
      </c>
      <c r="J899" t="s">
        <v>38116</v>
      </c>
      <c r="K899" t="s">
        <v>38117</v>
      </c>
      <c r="L899" t="b">
        <v>0</v>
      </c>
      <c r="M899" t="s">
        <v>19</v>
      </c>
      <c r="N899" t="s">
        <v>38118</v>
      </c>
    </row>
    <row r="900" spans="1:14" x14ac:dyDescent="0.3">
      <c r="A900" t="s">
        <v>38058</v>
      </c>
      <c r="B900" t="s">
        <v>20890</v>
      </c>
      <c r="C900" t="s">
        <v>38119</v>
      </c>
      <c r="D900" t="s">
        <v>193</v>
      </c>
      <c r="E900" t="s">
        <v>14632</v>
      </c>
      <c r="I900" t="s">
        <v>53</v>
      </c>
      <c r="J900" t="s">
        <v>1275</v>
      </c>
      <c r="K900" t="s">
        <v>38120</v>
      </c>
      <c r="L900" t="b">
        <v>0</v>
      </c>
      <c r="M900" t="s">
        <v>19</v>
      </c>
      <c r="N900" t="s">
        <v>2694</v>
      </c>
    </row>
    <row r="901" spans="1:14" x14ac:dyDescent="0.3">
      <c r="A901" t="s">
        <v>38058</v>
      </c>
      <c r="B901" t="s">
        <v>36743</v>
      </c>
      <c r="C901" t="s">
        <v>38121</v>
      </c>
      <c r="D901" t="s">
        <v>25</v>
      </c>
      <c r="E901" t="s">
        <v>14632</v>
      </c>
      <c r="I901" t="s">
        <v>37</v>
      </c>
      <c r="J901" t="s">
        <v>38122</v>
      </c>
      <c r="K901" t="s">
        <v>38123</v>
      </c>
      <c r="L901" t="b">
        <v>0</v>
      </c>
      <c r="M901" t="s">
        <v>19</v>
      </c>
      <c r="N901" t="s">
        <v>38124</v>
      </c>
    </row>
    <row r="902" spans="1:14" x14ac:dyDescent="0.3">
      <c r="A902" t="s">
        <v>38058</v>
      </c>
      <c r="B902" t="s">
        <v>38125</v>
      </c>
      <c r="C902" t="s">
        <v>38126</v>
      </c>
      <c r="D902" t="s">
        <v>38127</v>
      </c>
      <c r="E902" t="s">
        <v>14632</v>
      </c>
      <c r="I902" t="s">
        <v>53</v>
      </c>
      <c r="J902" t="s">
        <v>80</v>
      </c>
      <c r="K902" t="s">
        <v>38128</v>
      </c>
      <c r="L902" t="b">
        <v>1</v>
      </c>
      <c r="M902" t="s">
        <v>19</v>
      </c>
      <c r="N902" t="s">
        <v>3188</v>
      </c>
    </row>
    <row r="903" spans="1:14" x14ac:dyDescent="0.3">
      <c r="A903" t="s">
        <v>38058</v>
      </c>
      <c r="B903" t="s">
        <v>14521</v>
      </c>
      <c r="C903" t="s">
        <v>38129</v>
      </c>
      <c r="D903" t="s">
        <v>46</v>
      </c>
      <c r="E903" t="s">
        <v>14632</v>
      </c>
      <c r="I903" t="s">
        <v>53</v>
      </c>
      <c r="J903" t="s">
        <v>38130</v>
      </c>
      <c r="K903" t="s">
        <v>38131</v>
      </c>
      <c r="L903" t="b">
        <v>1</v>
      </c>
      <c r="M903" t="s">
        <v>19</v>
      </c>
      <c r="N903" t="s">
        <v>839</v>
      </c>
    </row>
    <row r="904" spans="1:14" x14ac:dyDescent="0.3">
      <c r="A904" t="s">
        <v>38058</v>
      </c>
      <c r="B904" t="s">
        <v>38132</v>
      </c>
      <c r="C904" t="s">
        <v>38133</v>
      </c>
      <c r="D904" t="s">
        <v>17</v>
      </c>
      <c r="E904" t="s">
        <v>14632</v>
      </c>
      <c r="I904" t="s">
        <v>53</v>
      </c>
      <c r="J904" t="s">
        <v>80</v>
      </c>
      <c r="K904" t="s">
        <v>38134</v>
      </c>
      <c r="L904" t="b">
        <v>0</v>
      </c>
      <c r="M904" t="s">
        <v>19</v>
      </c>
      <c r="N904" t="s">
        <v>12309</v>
      </c>
    </row>
    <row r="905" spans="1:14" x14ac:dyDescent="0.3">
      <c r="A905" t="s">
        <v>38058</v>
      </c>
      <c r="B905" t="s">
        <v>36743</v>
      </c>
      <c r="C905" t="s">
        <v>38135</v>
      </c>
      <c r="D905" t="s">
        <v>193</v>
      </c>
      <c r="E905" t="s">
        <v>14632</v>
      </c>
      <c r="I905" t="s">
        <v>37</v>
      </c>
      <c r="J905" t="s">
        <v>6427</v>
      </c>
      <c r="K905" t="s">
        <v>38136</v>
      </c>
      <c r="L905" t="b">
        <v>1</v>
      </c>
      <c r="M905" t="s">
        <v>19</v>
      </c>
      <c r="N905" t="s">
        <v>38137</v>
      </c>
    </row>
    <row r="906" spans="1:14" x14ac:dyDescent="0.3">
      <c r="A906" t="s">
        <v>38058</v>
      </c>
      <c r="B906" t="s">
        <v>38138</v>
      </c>
      <c r="C906" t="s">
        <v>38139</v>
      </c>
      <c r="D906" t="s">
        <v>74</v>
      </c>
      <c r="E906" t="s">
        <v>14632</v>
      </c>
      <c r="I906" t="s">
        <v>53</v>
      </c>
      <c r="J906" t="s">
        <v>911</v>
      </c>
      <c r="K906" t="s">
        <v>38140</v>
      </c>
      <c r="L906" t="b">
        <v>1</v>
      </c>
      <c r="M906" t="s">
        <v>19</v>
      </c>
      <c r="N906" t="s">
        <v>38141</v>
      </c>
    </row>
    <row r="907" spans="1:14" x14ac:dyDescent="0.3">
      <c r="A907" t="s">
        <v>38058</v>
      </c>
      <c r="B907" t="s">
        <v>20514</v>
      </c>
      <c r="C907" t="s">
        <v>38142</v>
      </c>
      <c r="D907" t="s">
        <v>46</v>
      </c>
      <c r="E907" t="s">
        <v>14632</v>
      </c>
      <c r="I907" t="s">
        <v>75</v>
      </c>
      <c r="J907" t="s">
        <v>38116</v>
      </c>
      <c r="K907" t="s">
        <v>38143</v>
      </c>
      <c r="L907" t="b">
        <v>1</v>
      </c>
      <c r="M907" t="s">
        <v>19</v>
      </c>
      <c r="N907" t="s">
        <v>38118</v>
      </c>
    </row>
    <row r="908" spans="1:14" x14ac:dyDescent="0.3">
      <c r="A908" t="s">
        <v>38058</v>
      </c>
      <c r="B908" t="s">
        <v>15030</v>
      </c>
      <c r="C908" t="s">
        <v>63</v>
      </c>
      <c r="D908" t="s">
        <v>193</v>
      </c>
      <c r="E908" t="s">
        <v>14632</v>
      </c>
      <c r="I908" t="s">
        <v>75</v>
      </c>
      <c r="J908" t="s">
        <v>6753</v>
      </c>
      <c r="K908" t="s">
        <v>38144</v>
      </c>
      <c r="L908" t="b">
        <v>1</v>
      </c>
      <c r="M908" t="s">
        <v>19</v>
      </c>
      <c r="N908" t="s">
        <v>38145</v>
      </c>
    </row>
    <row r="909" spans="1:14" x14ac:dyDescent="0.3">
      <c r="A909" t="s">
        <v>38058</v>
      </c>
      <c r="B909" t="s">
        <v>8072</v>
      </c>
      <c r="C909" t="s">
        <v>38146</v>
      </c>
      <c r="D909" t="s">
        <v>25</v>
      </c>
      <c r="E909" t="s">
        <v>14632</v>
      </c>
      <c r="I909" t="s">
        <v>211</v>
      </c>
      <c r="J909" t="s">
        <v>38112</v>
      </c>
      <c r="K909" t="s">
        <v>38147</v>
      </c>
      <c r="L909" t="b">
        <v>1</v>
      </c>
      <c r="M909" t="s">
        <v>19</v>
      </c>
      <c r="N909" t="s">
        <v>38148</v>
      </c>
    </row>
    <row r="910" spans="1:14" x14ac:dyDescent="0.3">
      <c r="A910" t="s">
        <v>38058</v>
      </c>
      <c r="B910" t="s">
        <v>18038</v>
      </c>
      <c r="C910" t="s">
        <v>38149</v>
      </c>
      <c r="D910" t="s">
        <v>2653</v>
      </c>
      <c r="E910" t="s">
        <v>14632</v>
      </c>
      <c r="I910" t="s">
        <v>211</v>
      </c>
      <c r="J910" t="s">
        <v>38150</v>
      </c>
      <c r="K910" t="s">
        <v>38151</v>
      </c>
      <c r="L910" t="b">
        <v>1</v>
      </c>
      <c r="M910" t="s">
        <v>19</v>
      </c>
      <c r="N910" t="s">
        <v>38152</v>
      </c>
    </row>
    <row r="911" spans="1:14" x14ac:dyDescent="0.3">
      <c r="A911" t="s">
        <v>40171</v>
      </c>
      <c r="B911" t="s">
        <v>14642</v>
      </c>
      <c r="C911" t="s">
        <v>40604</v>
      </c>
      <c r="D911" t="s">
        <v>4688</v>
      </c>
      <c r="E911" t="s">
        <v>14632</v>
      </c>
      <c r="I911" t="s">
        <v>53</v>
      </c>
      <c r="J911" t="s">
        <v>80</v>
      </c>
      <c r="K911" t="s">
        <v>40605</v>
      </c>
      <c r="L911" t="b">
        <v>0</v>
      </c>
      <c r="M911" t="s">
        <v>19</v>
      </c>
      <c r="N911" t="s">
        <v>7359</v>
      </c>
    </row>
    <row r="912" spans="1:14" x14ac:dyDescent="0.3">
      <c r="A912" t="s">
        <v>40171</v>
      </c>
      <c r="B912" t="s">
        <v>14653</v>
      </c>
      <c r="C912" t="s">
        <v>40606</v>
      </c>
      <c r="D912" t="s">
        <v>58</v>
      </c>
      <c r="E912" t="s">
        <v>14632</v>
      </c>
      <c r="I912" t="s">
        <v>53</v>
      </c>
      <c r="J912" t="s">
        <v>40607</v>
      </c>
      <c r="K912" t="s">
        <v>40608</v>
      </c>
      <c r="L912" t="b">
        <v>1</v>
      </c>
      <c r="M912" t="s">
        <v>19</v>
      </c>
      <c r="N912" t="s">
        <v>40609</v>
      </c>
    </row>
    <row r="913" spans="1:14" x14ac:dyDescent="0.3">
      <c r="A913" t="s">
        <v>40171</v>
      </c>
      <c r="B913" t="s">
        <v>29422</v>
      </c>
      <c r="C913" t="s">
        <v>40610</v>
      </c>
      <c r="D913" t="s">
        <v>193</v>
      </c>
      <c r="E913" t="s">
        <v>14632</v>
      </c>
      <c r="I913" t="s">
        <v>53</v>
      </c>
      <c r="J913" t="s">
        <v>14640</v>
      </c>
      <c r="K913" t="s">
        <v>40611</v>
      </c>
      <c r="L913" t="b">
        <v>0</v>
      </c>
      <c r="M913" t="s">
        <v>19</v>
      </c>
      <c r="N913" t="s">
        <v>1802</v>
      </c>
    </row>
    <row r="914" spans="1:14" x14ac:dyDescent="0.3">
      <c r="A914" t="s">
        <v>40171</v>
      </c>
      <c r="B914" t="s">
        <v>25656</v>
      </c>
      <c r="C914" t="s">
        <v>63</v>
      </c>
      <c r="D914" t="s">
        <v>25</v>
      </c>
      <c r="E914" t="s">
        <v>14632</v>
      </c>
      <c r="I914" t="s">
        <v>53</v>
      </c>
      <c r="J914" t="s">
        <v>40612</v>
      </c>
      <c r="K914" t="s">
        <v>40613</v>
      </c>
      <c r="L914" t="b">
        <v>0</v>
      </c>
      <c r="M914" t="s">
        <v>19</v>
      </c>
      <c r="N914" t="s">
        <v>40614</v>
      </c>
    </row>
    <row r="915" spans="1:14" x14ac:dyDescent="0.3">
      <c r="A915" t="s">
        <v>40171</v>
      </c>
      <c r="B915" t="s">
        <v>36743</v>
      </c>
      <c r="C915" t="s">
        <v>40615</v>
      </c>
      <c r="D915" t="s">
        <v>7038</v>
      </c>
      <c r="E915" t="s">
        <v>14632</v>
      </c>
      <c r="I915" t="s">
        <v>37</v>
      </c>
      <c r="J915" t="s">
        <v>40616</v>
      </c>
      <c r="K915" t="s">
        <v>40617</v>
      </c>
      <c r="L915" t="b">
        <v>0</v>
      </c>
      <c r="M915" t="s">
        <v>19</v>
      </c>
      <c r="N915" t="s">
        <v>40618</v>
      </c>
    </row>
    <row r="916" spans="1:14" x14ac:dyDescent="0.3">
      <c r="A916" t="s">
        <v>40171</v>
      </c>
      <c r="B916" t="s">
        <v>14663</v>
      </c>
      <c r="C916" t="s">
        <v>40619</v>
      </c>
      <c r="D916" t="s">
        <v>40620</v>
      </c>
      <c r="E916" t="s">
        <v>14632</v>
      </c>
      <c r="I916" t="s">
        <v>53</v>
      </c>
      <c r="J916" t="s">
        <v>40621</v>
      </c>
      <c r="K916" t="s">
        <v>40622</v>
      </c>
      <c r="L916" t="b">
        <v>0</v>
      </c>
      <c r="M916" t="s">
        <v>19</v>
      </c>
      <c r="N916" t="s">
        <v>40623</v>
      </c>
    </row>
    <row r="917" spans="1:14" x14ac:dyDescent="0.3">
      <c r="A917" t="s">
        <v>40171</v>
      </c>
      <c r="B917" t="s">
        <v>14636</v>
      </c>
      <c r="C917" t="s">
        <v>63</v>
      </c>
      <c r="D917" t="s">
        <v>1292</v>
      </c>
      <c r="E917" t="s">
        <v>14632</v>
      </c>
      <c r="I917" t="s">
        <v>53</v>
      </c>
      <c r="J917" t="s">
        <v>911</v>
      </c>
      <c r="K917" t="s">
        <v>40624</v>
      </c>
      <c r="L917" t="b">
        <v>0</v>
      </c>
      <c r="M917" t="s">
        <v>180</v>
      </c>
      <c r="N917" t="s">
        <v>6091</v>
      </c>
    </row>
    <row r="918" spans="1:14" x14ac:dyDescent="0.3">
      <c r="A918" t="s">
        <v>40171</v>
      </c>
      <c r="B918" t="s">
        <v>14319</v>
      </c>
      <c r="C918" t="s">
        <v>40625</v>
      </c>
      <c r="D918" t="s">
        <v>7576</v>
      </c>
      <c r="E918" t="s">
        <v>40626</v>
      </c>
      <c r="I918" t="s">
        <v>53</v>
      </c>
      <c r="J918" t="s">
        <v>15338</v>
      </c>
      <c r="K918" t="s">
        <v>40627</v>
      </c>
      <c r="L918" t="b">
        <v>0</v>
      </c>
      <c r="M918" t="s">
        <v>19</v>
      </c>
      <c r="N918" t="s">
        <v>115</v>
      </c>
    </row>
    <row r="919" spans="1:14" x14ac:dyDescent="0.3">
      <c r="A919" t="s">
        <v>40171</v>
      </c>
      <c r="B919" t="s">
        <v>4146</v>
      </c>
      <c r="C919" t="s">
        <v>40628</v>
      </c>
      <c r="D919" t="s">
        <v>4085</v>
      </c>
      <c r="E919" t="s">
        <v>40626</v>
      </c>
      <c r="I919" t="s">
        <v>53</v>
      </c>
      <c r="J919" t="s">
        <v>40629</v>
      </c>
      <c r="K919" t="s">
        <v>40630</v>
      </c>
      <c r="L919" t="b">
        <v>0</v>
      </c>
      <c r="M919" t="s">
        <v>19</v>
      </c>
      <c r="N919" t="s">
        <v>2742</v>
      </c>
    </row>
    <row r="920" spans="1:14" x14ac:dyDescent="0.3">
      <c r="A920" t="s">
        <v>40171</v>
      </c>
      <c r="B920" t="s">
        <v>40631</v>
      </c>
      <c r="C920" t="s">
        <v>40632</v>
      </c>
      <c r="D920" t="s">
        <v>40633</v>
      </c>
      <c r="E920" t="s">
        <v>40626</v>
      </c>
      <c r="I920" t="s">
        <v>53</v>
      </c>
      <c r="J920" t="s">
        <v>80</v>
      </c>
      <c r="K920" t="s">
        <v>40634</v>
      </c>
      <c r="L920" t="b">
        <v>0</v>
      </c>
      <c r="M920" t="s">
        <v>19</v>
      </c>
      <c r="N920" t="s">
        <v>40635</v>
      </c>
    </row>
    <row r="921" spans="1:14" x14ac:dyDescent="0.3">
      <c r="A921" t="s">
        <v>40171</v>
      </c>
      <c r="B921" t="s">
        <v>40636</v>
      </c>
      <c r="C921" t="s">
        <v>40637</v>
      </c>
      <c r="D921" t="s">
        <v>4168</v>
      </c>
      <c r="E921" t="s">
        <v>40626</v>
      </c>
      <c r="I921" t="s">
        <v>53</v>
      </c>
      <c r="J921" t="s">
        <v>80</v>
      </c>
      <c r="K921" t="s">
        <v>40638</v>
      </c>
      <c r="L921" t="b">
        <v>0</v>
      </c>
      <c r="M921" t="s">
        <v>19</v>
      </c>
      <c r="N921" t="s">
        <v>40639</v>
      </c>
    </row>
    <row r="922" spans="1:14" x14ac:dyDescent="0.3">
      <c r="A922" t="s">
        <v>40171</v>
      </c>
      <c r="B922" t="s">
        <v>30564</v>
      </c>
      <c r="C922" t="s">
        <v>40640</v>
      </c>
      <c r="D922" t="s">
        <v>1808</v>
      </c>
      <c r="E922" t="s">
        <v>40626</v>
      </c>
      <c r="I922" t="s">
        <v>37</v>
      </c>
      <c r="J922" t="s">
        <v>3279</v>
      </c>
      <c r="K922" t="s">
        <v>40641</v>
      </c>
      <c r="L922" t="b">
        <v>0</v>
      </c>
      <c r="M922" t="s">
        <v>19</v>
      </c>
    </row>
    <row r="923" spans="1:14" x14ac:dyDescent="0.3">
      <c r="A923" t="s">
        <v>40171</v>
      </c>
      <c r="B923" t="s">
        <v>10700</v>
      </c>
      <c r="C923" t="s">
        <v>40642</v>
      </c>
      <c r="D923" t="s">
        <v>1083</v>
      </c>
      <c r="E923" t="s">
        <v>40626</v>
      </c>
      <c r="I923" t="s">
        <v>53</v>
      </c>
      <c r="J923" t="s">
        <v>40643</v>
      </c>
      <c r="K923" t="s">
        <v>40644</v>
      </c>
      <c r="L923" t="b">
        <v>0</v>
      </c>
      <c r="M923" t="s">
        <v>19</v>
      </c>
      <c r="N923" t="s">
        <v>40645</v>
      </c>
    </row>
    <row r="924" spans="1:14" x14ac:dyDescent="0.3">
      <c r="A924" t="s">
        <v>40171</v>
      </c>
      <c r="B924" t="s">
        <v>40646</v>
      </c>
      <c r="C924" t="s">
        <v>40647</v>
      </c>
      <c r="D924" t="s">
        <v>9154</v>
      </c>
      <c r="E924" t="s">
        <v>40626</v>
      </c>
      <c r="I924" t="s">
        <v>53</v>
      </c>
      <c r="J924" t="s">
        <v>80</v>
      </c>
      <c r="K924" t="s">
        <v>40648</v>
      </c>
      <c r="L924" t="b">
        <v>0</v>
      </c>
      <c r="M924" t="s">
        <v>19</v>
      </c>
      <c r="N924" t="s">
        <v>40649</v>
      </c>
    </row>
    <row r="925" spans="1:14" x14ac:dyDescent="0.3">
      <c r="A925" t="s">
        <v>40171</v>
      </c>
      <c r="B925" t="s">
        <v>15425</v>
      </c>
      <c r="C925" t="s">
        <v>40650</v>
      </c>
      <c r="D925" t="s">
        <v>32488</v>
      </c>
      <c r="E925" t="s">
        <v>40626</v>
      </c>
      <c r="I925" t="s">
        <v>75</v>
      </c>
      <c r="J925" t="s">
        <v>40651</v>
      </c>
      <c r="K925" t="s">
        <v>40652</v>
      </c>
      <c r="L925" t="b">
        <v>0</v>
      </c>
      <c r="M925" t="s">
        <v>19</v>
      </c>
      <c r="N925" t="s">
        <v>40653</v>
      </c>
    </row>
    <row r="926" spans="1:14" x14ac:dyDescent="0.3">
      <c r="A926" t="s">
        <v>40171</v>
      </c>
      <c r="B926" t="s">
        <v>17361</v>
      </c>
      <c r="C926" t="s">
        <v>40654</v>
      </c>
      <c r="D926" t="s">
        <v>40655</v>
      </c>
      <c r="E926" t="s">
        <v>40626</v>
      </c>
      <c r="I926" t="s">
        <v>75</v>
      </c>
      <c r="J926" t="s">
        <v>40656</v>
      </c>
      <c r="K926" t="s">
        <v>40657</v>
      </c>
      <c r="L926" t="b">
        <v>0</v>
      </c>
      <c r="M926" t="s">
        <v>19</v>
      </c>
      <c r="N926" t="s">
        <v>40658</v>
      </c>
    </row>
    <row r="927" spans="1:14" x14ac:dyDescent="0.3">
      <c r="A927" t="s">
        <v>40171</v>
      </c>
      <c r="B927" t="s">
        <v>40659</v>
      </c>
      <c r="C927" t="s">
        <v>40660</v>
      </c>
      <c r="D927" t="s">
        <v>40661</v>
      </c>
      <c r="E927" t="s">
        <v>40626</v>
      </c>
      <c r="I927" t="s">
        <v>37</v>
      </c>
      <c r="J927" t="s">
        <v>1235</v>
      </c>
      <c r="K927" t="s">
        <v>40662</v>
      </c>
      <c r="L927" t="b">
        <v>0</v>
      </c>
      <c r="M927" t="s">
        <v>19</v>
      </c>
      <c r="N927" t="s">
        <v>40663</v>
      </c>
    </row>
    <row r="928" spans="1:14" x14ac:dyDescent="0.3">
      <c r="A928" t="s">
        <v>40171</v>
      </c>
      <c r="B928" t="s">
        <v>15344</v>
      </c>
      <c r="C928" t="s">
        <v>40664</v>
      </c>
      <c r="D928" t="s">
        <v>3936</v>
      </c>
      <c r="E928" t="s">
        <v>40626</v>
      </c>
      <c r="I928" t="s">
        <v>75</v>
      </c>
      <c r="J928" t="s">
        <v>17933</v>
      </c>
      <c r="K928" t="s">
        <v>40665</v>
      </c>
      <c r="L928" t="b">
        <v>0</v>
      </c>
      <c r="M928" t="s">
        <v>19</v>
      </c>
      <c r="N928" t="s">
        <v>40666</v>
      </c>
    </row>
    <row r="929" spans="1:14" x14ac:dyDescent="0.3">
      <c r="A929" t="s">
        <v>40171</v>
      </c>
      <c r="B929" t="s">
        <v>20601</v>
      </c>
      <c r="C929" t="s">
        <v>40667</v>
      </c>
      <c r="D929" t="s">
        <v>40668</v>
      </c>
      <c r="E929" t="s">
        <v>40626</v>
      </c>
      <c r="I929" t="s">
        <v>53</v>
      </c>
      <c r="J929" t="s">
        <v>40669</v>
      </c>
      <c r="K929" t="s">
        <v>40670</v>
      </c>
      <c r="L929" t="b">
        <v>1</v>
      </c>
      <c r="M929" t="s">
        <v>19</v>
      </c>
      <c r="N929" t="s">
        <v>1937</v>
      </c>
    </row>
    <row r="930" spans="1:14" x14ac:dyDescent="0.3">
      <c r="A930" t="s">
        <v>40171</v>
      </c>
      <c r="B930" t="s">
        <v>40671</v>
      </c>
      <c r="C930" t="s">
        <v>40672</v>
      </c>
      <c r="D930" t="s">
        <v>40673</v>
      </c>
      <c r="E930" t="s">
        <v>40626</v>
      </c>
      <c r="G930">
        <v>40000</v>
      </c>
      <c r="H930">
        <v>50000</v>
      </c>
      <c r="I930" t="s">
        <v>53</v>
      </c>
      <c r="J930" t="s">
        <v>80</v>
      </c>
      <c r="K930" t="s">
        <v>40674</v>
      </c>
      <c r="L930" t="b">
        <v>0</v>
      </c>
      <c r="M930" t="s">
        <v>125</v>
      </c>
      <c r="N930" t="s">
        <v>40675</v>
      </c>
    </row>
    <row r="931" spans="1:14" x14ac:dyDescent="0.3">
      <c r="A931" t="s">
        <v>40171</v>
      </c>
      <c r="B931" t="s">
        <v>40676</v>
      </c>
      <c r="C931" t="s">
        <v>40677</v>
      </c>
      <c r="D931" t="s">
        <v>32488</v>
      </c>
      <c r="E931" t="s">
        <v>40626</v>
      </c>
      <c r="G931">
        <v>20000</v>
      </c>
      <c r="H931">
        <v>30000</v>
      </c>
      <c r="I931" t="s">
        <v>53</v>
      </c>
      <c r="J931" t="s">
        <v>80</v>
      </c>
      <c r="K931" t="s">
        <v>40678</v>
      </c>
      <c r="L931" t="b">
        <v>0</v>
      </c>
      <c r="M931" t="s">
        <v>7413</v>
      </c>
      <c r="N931" t="s">
        <v>40679</v>
      </c>
    </row>
    <row r="932" spans="1:14" x14ac:dyDescent="0.3">
      <c r="A932" t="s">
        <v>40171</v>
      </c>
      <c r="B932" t="s">
        <v>4146</v>
      </c>
      <c r="C932" t="s">
        <v>40680</v>
      </c>
      <c r="D932" t="s">
        <v>4103</v>
      </c>
      <c r="E932" t="s">
        <v>40626</v>
      </c>
      <c r="G932">
        <v>75000</v>
      </c>
      <c r="H932">
        <v>100000</v>
      </c>
      <c r="I932" t="s">
        <v>75</v>
      </c>
      <c r="J932" t="s">
        <v>11108</v>
      </c>
      <c r="K932" t="s">
        <v>40681</v>
      </c>
      <c r="L932" t="b">
        <v>0</v>
      </c>
      <c r="M932" t="s">
        <v>7413</v>
      </c>
      <c r="N932" t="s">
        <v>40682</v>
      </c>
    </row>
    <row r="933" spans="1:14" x14ac:dyDescent="0.3">
      <c r="A933" t="s">
        <v>40171</v>
      </c>
      <c r="B933" t="s">
        <v>40683</v>
      </c>
      <c r="C933" t="s">
        <v>40684</v>
      </c>
      <c r="D933" t="s">
        <v>9154</v>
      </c>
      <c r="E933" t="s">
        <v>40626</v>
      </c>
      <c r="G933">
        <v>15000</v>
      </c>
      <c r="H933">
        <v>20000</v>
      </c>
      <c r="I933" t="s">
        <v>75</v>
      </c>
      <c r="J933" t="s">
        <v>14330</v>
      </c>
      <c r="K933" t="s">
        <v>40685</v>
      </c>
      <c r="L933" t="b">
        <v>0</v>
      </c>
      <c r="M933" t="s">
        <v>49</v>
      </c>
      <c r="N933" t="s">
        <v>40686</v>
      </c>
    </row>
    <row r="934" spans="1:14" x14ac:dyDescent="0.3">
      <c r="A934" t="s">
        <v>40171</v>
      </c>
      <c r="B934" t="s">
        <v>18429</v>
      </c>
      <c r="C934" t="s">
        <v>11514</v>
      </c>
      <c r="D934" t="s">
        <v>1757</v>
      </c>
      <c r="E934" t="s">
        <v>40626</v>
      </c>
      <c r="G934">
        <v>50000</v>
      </c>
      <c r="H934">
        <v>75000</v>
      </c>
      <c r="I934" t="s">
        <v>53</v>
      </c>
      <c r="J934" t="s">
        <v>80</v>
      </c>
      <c r="K934" t="s">
        <v>40687</v>
      </c>
      <c r="L934" t="b">
        <v>0</v>
      </c>
      <c r="M934" t="s">
        <v>49</v>
      </c>
      <c r="N934" t="s">
        <v>40688</v>
      </c>
    </row>
    <row r="935" spans="1:14" x14ac:dyDescent="0.3">
      <c r="A935" t="s">
        <v>40171</v>
      </c>
      <c r="B935" t="s">
        <v>40689</v>
      </c>
      <c r="C935" t="s">
        <v>40690</v>
      </c>
      <c r="D935" t="s">
        <v>40691</v>
      </c>
      <c r="E935" t="s">
        <v>40626</v>
      </c>
      <c r="G935">
        <v>50000</v>
      </c>
      <c r="H935">
        <v>75000</v>
      </c>
      <c r="I935" t="s">
        <v>75</v>
      </c>
      <c r="J935" t="s">
        <v>40692</v>
      </c>
      <c r="K935" t="s">
        <v>40693</v>
      </c>
      <c r="L935" t="b">
        <v>1</v>
      </c>
      <c r="M935" t="s">
        <v>49</v>
      </c>
      <c r="N935" t="s">
        <v>40694</v>
      </c>
    </row>
    <row r="936" spans="1:14" x14ac:dyDescent="0.3">
      <c r="A936" t="s">
        <v>40171</v>
      </c>
      <c r="B936" t="s">
        <v>40695</v>
      </c>
      <c r="C936" t="s">
        <v>40696</v>
      </c>
      <c r="D936" t="s">
        <v>40697</v>
      </c>
      <c r="E936" t="s">
        <v>40626</v>
      </c>
      <c r="G936">
        <v>75000</v>
      </c>
      <c r="H936">
        <v>100000</v>
      </c>
      <c r="I936" t="s">
        <v>53</v>
      </c>
      <c r="J936" t="s">
        <v>80</v>
      </c>
      <c r="K936" t="s">
        <v>40698</v>
      </c>
      <c r="L936" t="b">
        <v>0</v>
      </c>
      <c r="M936" t="s">
        <v>7413</v>
      </c>
      <c r="N936" t="s">
        <v>40699</v>
      </c>
    </row>
    <row r="937" spans="1:14" x14ac:dyDescent="0.3">
      <c r="A937" t="s">
        <v>40171</v>
      </c>
      <c r="B937" t="s">
        <v>40700</v>
      </c>
      <c r="C937" t="s">
        <v>40701</v>
      </c>
      <c r="D937" t="s">
        <v>7280</v>
      </c>
      <c r="E937" t="s">
        <v>40626</v>
      </c>
      <c r="G937">
        <v>50000</v>
      </c>
      <c r="H937">
        <v>75000</v>
      </c>
      <c r="I937" t="s">
        <v>53</v>
      </c>
      <c r="J937" t="s">
        <v>80</v>
      </c>
      <c r="K937" t="s">
        <v>40702</v>
      </c>
      <c r="L937" t="b">
        <v>0</v>
      </c>
      <c r="M937" t="s">
        <v>125</v>
      </c>
      <c r="N937" t="s">
        <v>40703</v>
      </c>
    </row>
    <row r="938" spans="1:14" x14ac:dyDescent="0.3">
      <c r="A938" t="s">
        <v>40171</v>
      </c>
      <c r="B938" t="s">
        <v>23588</v>
      </c>
      <c r="C938" t="s">
        <v>40704</v>
      </c>
      <c r="D938" t="s">
        <v>7752</v>
      </c>
      <c r="E938" t="s">
        <v>40626</v>
      </c>
      <c r="G938">
        <v>10000</v>
      </c>
      <c r="H938">
        <v>15000</v>
      </c>
      <c r="I938" t="s">
        <v>37</v>
      </c>
      <c r="J938" t="s">
        <v>1235</v>
      </c>
      <c r="K938" t="s">
        <v>40705</v>
      </c>
      <c r="L938" t="b">
        <v>0</v>
      </c>
      <c r="M938" t="s">
        <v>7413</v>
      </c>
      <c r="N938" t="s">
        <v>40706</v>
      </c>
    </row>
    <row r="939" spans="1:14" x14ac:dyDescent="0.3">
      <c r="A939" t="s">
        <v>40171</v>
      </c>
      <c r="B939" t="s">
        <v>40707</v>
      </c>
      <c r="C939" t="s">
        <v>40708</v>
      </c>
      <c r="D939" t="s">
        <v>1808</v>
      </c>
      <c r="E939" t="s">
        <v>40626</v>
      </c>
      <c r="G939">
        <v>200000</v>
      </c>
      <c r="H939">
        <v>300000</v>
      </c>
      <c r="I939" t="s">
        <v>53</v>
      </c>
      <c r="J939" t="s">
        <v>80</v>
      </c>
      <c r="K939" t="s">
        <v>40709</v>
      </c>
      <c r="L939" t="b">
        <v>0</v>
      </c>
      <c r="M939" t="s">
        <v>49</v>
      </c>
      <c r="N939" t="s">
        <v>40710</v>
      </c>
    </row>
    <row r="940" spans="1:14" x14ac:dyDescent="0.3">
      <c r="A940" t="s">
        <v>40171</v>
      </c>
      <c r="B940" t="s">
        <v>40711</v>
      </c>
      <c r="C940" t="s">
        <v>40712</v>
      </c>
      <c r="D940" t="s">
        <v>17</v>
      </c>
      <c r="E940" t="s">
        <v>40626</v>
      </c>
      <c r="G940">
        <v>100000</v>
      </c>
      <c r="H940">
        <v>150000</v>
      </c>
      <c r="I940" t="s">
        <v>89</v>
      </c>
      <c r="J940" t="s">
        <v>40713</v>
      </c>
      <c r="K940" t="s">
        <v>40714</v>
      </c>
      <c r="L940" t="b">
        <v>0</v>
      </c>
      <c r="M940" t="s">
        <v>49</v>
      </c>
      <c r="N940" t="s">
        <v>40715</v>
      </c>
    </row>
    <row r="941" spans="1:14" x14ac:dyDescent="0.3">
      <c r="A941" t="s">
        <v>40171</v>
      </c>
      <c r="B941" t="s">
        <v>15425</v>
      </c>
      <c r="C941" t="s">
        <v>40716</v>
      </c>
      <c r="D941" t="s">
        <v>33445</v>
      </c>
      <c r="E941" t="s">
        <v>40626</v>
      </c>
      <c r="G941">
        <v>75000</v>
      </c>
      <c r="H941">
        <v>100000</v>
      </c>
      <c r="I941" t="s">
        <v>37</v>
      </c>
      <c r="J941" t="s">
        <v>1235</v>
      </c>
      <c r="K941" t="s">
        <v>40717</v>
      </c>
      <c r="L941" t="b">
        <v>0</v>
      </c>
      <c r="M941" t="s">
        <v>49</v>
      </c>
      <c r="N941" t="s">
        <v>40718</v>
      </c>
    </row>
    <row r="942" spans="1:14" x14ac:dyDescent="0.3">
      <c r="A942" t="s">
        <v>32664</v>
      </c>
      <c r="B942" t="s">
        <v>7943</v>
      </c>
      <c r="C942" t="s">
        <v>32681</v>
      </c>
      <c r="D942" t="s">
        <v>25</v>
      </c>
      <c r="E942" t="s">
        <v>32682</v>
      </c>
      <c r="I942" t="s">
        <v>211</v>
      </c>
      <c r="J942" t="s">
        <v>32683</v>
      </c>
      <c r="K942" t="s">
        <v>32684</v>
      </c>
      <c r="L942" t="b">
        <v>0</v>
      </c>
      <c r="M942" t="s">
        <v>19</v>
      </c>
      <c r="N942" t="s">
        <v>32685</v>
      </c>
    </row>
    <row r="943" spans="1:14" x14ac:dyDescent="0.3">
      <c r="A943" t="s">
        <v>32664</v>
      </c>
      <c r="B943" t="s">
        <v>7943</v>
      </c>
      <c r="C943" t="s">
        <v>32686</v>
      </c>
      <c r="D943" t="s">
        <v>25</v>
      </c>
      <c r="E943" t="s">
        <v>32682</v>
      </c>
      <c r="I943" t="s">
        <v>211</v>
      </c>
      <c r="J943" t="s">
        <v>32683</v>
      </c>
      <c r="K943" t="s">
        <v>32687</v>
      </c>
      <c r="L943" t="b">
        <v>0</v>
      </c>
      <c r="M943" t="s">
        <v>19</v>
      </c>
      <c r="N943" t="s">
        <v>9641</v>
      </c>
    </row>
    <row r="944" spans="1:14" x14ac:dyDescent="0.3">
      <c r="A944" t="s">
        <v>32664</v>
      </c>
      <c r="B944" t="s">
        <v>7943</v>
      </c>
      <c r="C944" t="s">
        <v>32688</v>
      </c>
      <c r="D944" t="s">
        <v>25</v>
      </c>
      <c r="E944" t="s">
        <v>32682</v>
      </c>
      <c r="I944" t="s">
        <v>211</v>
      </c>
      <c r="J944" t="s">
        <v>32683</v>
      </c>
      <c r="K944" t="s">
        <v>32689</v>
      </c>
      <c r="L944" t="b">
        <v>0</v>
      </c>
      <c r="M944" t="s">
        <v>19</v>
      </c>
      <c r="N944" t="s">
        <v>32685</v>
      </c>
    </row>
    <row r="945" spans="1:14" x14ac:dyDescent="0.3">
      <c r="A945" t="s">
        <v>32664</v>
      </c>
      <c r="B945" t="s">
        <v>7943</v>
      </c>
      <c r="C945" t="s">
        <v>32690</v>
      </c>
      <c r="D945" t="s">
        <v>25</v>
      </c>
      <c r="E945" t="s">
        <v>32682</v>
      </c>
      <c r="I945" t="s">
        <v>211</v>
      </c>
      <c r="J945" t="s">
        <v>32683</v>
      </c>
      <c r="K945" t="s">
        <v>32691</v>
      </c>
      <c r="L945" t="b">
        <v>0</v>
      </c>
      <c r="M945" t="s">
        <v>19</v>
      </c>
      <c r="N945" t="s">
        <v>32692</v>
      </c>
    </row>
    <row r="946" spans="1:14" x14ac:dyDescent="0.3">
      <c r="A946" t="s">
        <v>33023</v>
      </c>
      <c r="B946" t="s">
        <v>33151</v>
      </c>
      <c r="C946" t="s">
        <v>33152</v>
      </c>
      <c r="D946" t="s">
        <v>46</v>
      </c>
      <c r="E946" t="s">
        <v>32682</v>
      </c>
      <c r="G946">
        <v>2500</v>
      </c>
      <c r="H946">
        <v>5000</v>
      </c>
      <c r="I946" t="s">
        <v>75</v>
      </c>
      <c r="J946" t="s">
        <v>33153</v>
      </c>
      <c r="K946" t="s">
        <v>33154</v>
      </c>
      <c r="L946" t="b">
        <v>0</v>
      </c>
      <c r="M946" t="s">
        <v>125</v>
      </c>
      <c r="N946" t="s">
        <v>12900</v>
      </c>
    </row>
    <row r="947" spans="1:14" x14ac:dyDescent="0.3">
      <c r="A947" t="s">
        <v>33023</v>
      </c>
      <c r="B947" t="s">
        <v>33151</v>
      </c>
      <c r="C947" t="s">
        <v>33155</v>
      </c>
      <c r="D947" t="s">
        <v>46</v>
      </c>
      <c r="E947" t="s">
        <v>32682</v>
      </c>
      <c r="G947">
        <v>10000</v>
      </c>
      <c r="H947">
        <v>15000</v>
      </c>
      <c r="I947" t="s">
        <v>37</v>
      </c>
      <c r="J947" t="s">
        <v>33156</v>
      </c>
      <c r="K947" t="s">
        <v>33157</v>
      </c>
      <c r="L947" t="b">
        <v>0</v>
      </c>
      <c r="M947" t="s">
        <v>125</v>
      </c>
      <c r="N947" t="s">
        <v>33158</v>
      </c>
    </row>
    <row r="948" spans="1:14" x14ac:dyDescent="0.3">
      <c r="A948" t="s">
        <v>33023</v>
      </c>
      <c r="B948" t="s">
        <v>33159</v>
      </c>
      <c r="C948" t="s">
        <v>33160</v>
      </c>
      <c r="D948" t="s">
        <v>74</v>
      </c>
      <c r="E948" t="s">
        <v>32682</v>
      </c>
      <c r="G948">
        <v>5000</v>
      </c>
      <c r="H948">
        <v>7500</v>
      </c>
      <c r="I948" t="s">
        <v>53</v>
      </c>
      <c r="J948" t="s">
        <v>872</v>
      </c>
      <c r="K948" t="s">
        <v>33161</v>
      </c>
      <c r="L948" t="b">
        <v>0</v>
      </c>
      <c r="M948" t="s">
        <v>125</v>
      </c>
      <c r="N948" t="s">
        <v>33162</v>
      </c>
    </row>
    <row r="949" spans="1:14" x14ac:dyDescent="0.3">
      <c r="A949" t="s">
        <v>33023</v>
      </c>
      <c r="B949" t="s">
        <v>26012</v>
      </c>
      <c r="C949" t="s">
        <v>33163</v>
      </c>
      <c r="D949" t="s">
        <v>46</v>
      </c>
      <c r="E949" t="s">
        <v>32682</v>
      </c>
      <c r="G949">
        <v>2500</v>
      </c>
      <c r="H949">
        <v>5000</v>
      </c>
      <c r="I949" t="s">
        <v>75</v>
      </c>
      <c r="J949" t="s">
        <v>33164</v>
      </c>
      <c r="K949" t="s">
        <v>33165</v>
      </c>
      <c r="L949" t="b">
        <v>0</v>
      </c>
      <c r="M949" t="s">
        <v>125</v>
      </c>
      <c r="N949" t="s">
        <v>33166</v>
      </c>
    </row>
    <row r="950" spans="1:14" x14ac:dyDescent="0.3">
      <c r="A950" t="s">
        <v>33023</v>
      </c>
      <c r="B950" t="s">
        <v>33167</v>
      </c>
      <c r="C950" t="s">
        <v>33168</v>
      </c>
      <c r="D950" t="s">
        <v>193</v>
      </c>
      <c r="E950" t="s">
        <v>32682</v>
      </c>
      <c r="G950">
        <v>15000</v>
      </c>
      <c r="H950">
        <v>20000</v>
      </c>
      <c r="I950" t="s">
        <v>53</v>
      </c>
      <c r="J950" t="s">
        <v>33169</v>
      </c>
      <c r="K950" t="s">
        <v>33170</v>
      </c>
      <c r="L950" t="b">
        <v>0</v>
      </c>
      <c r="M950" t="s">
        <v>125</v>
      </c>
      <c r="N950" t="s">
        <v>33171</v>
      </c>
    </row>
    <row r="951" spans="1:14" x14ac:dyDescent="0.3">
      <c r="A951" t="s">
        <v>33023</v>
      </c>
      <c r="B951" t="s">
        <v>33151</v>
      </c>
      <c r="C951" t="s">
        <v>33172</v>
      </c>
      <c r="D951" t="s">
        <v>46</v>
      </c>
      <c r="E951" t="s">
        <v>32682</v>
      </c>
      <c r="G951">
        <v>2500</v>
      </c>
      <c r="H951">
        <v>5000</v>
      </c>
      <c r="I951" t="s">
        <v>75</v>
      </c>
      <c r="J951" t="s">
        <v>33153</v>
      </c>
      <c r="K951" t="s">
        <v>33173</v>
      </c>
      <c r="L951" t="b">
        <v>0</v>
      </c>
      <c r="M951" t="s">
        <v>125</v>
      </c>
      <c r="N951" t="s">
        <v>12900</v>
      </c>
    </row>
    <row r="952" spans="1:14" x14ac:dyDescent="0.3">
      <c r="A952" t="s">
        <v>33023</v>
      </c>
      <c r="B952" t="s">
        <v>24683</v>
      </c>
      <c r="C952" t="s">
        <v>33174</v>
      </c>
      <c r="D952" t="s">
        <v>46</v>
      </c>
      <c r="E952" t="s">
        <v>32682</v>
      </c>
      <c r="G952">
        <v>20000</v>
      </c>
      <c r="H952">
        <v>30000</v>
      </c>
      <c r="I952" t="s">
        <v>211</v>
      </c>
      <c r="J952" t="s">
        <v>33175</v>
      </c>
      <c r="K952" t="s">
        <v>33176</v>
      </c>
      <c r="L952" t="b">
        <v>0</v>
      </c>
      <c r="M952" t="s">
        <v>125</v>
      </c>
      <c r="N952" t="s">
        <v>1348</v>
      </c>
    </row>
    <row r="953" spans="1:14" x14ac:dyDescent="0.3">
      <c r="A953" t="s">
        <v>33023</v>
      </c>
      <c r="B953" t="s">
        <v>33177</v>
      </c>
      <c r="C953" t="s">
        <v>33178</v>
      </c>
      <c r="D953" t="s">
        <v>193</v>
      </c>
      <c r="E953" t="s">
        <v>32682</v>
      </c>
      <c r="G953">
        <v>15000</v>
      </c>
      <c r="H953">
        <v>20000</v>
      </c>
      <c r="I953" t="s">
        <v>53</v>
      </c>
      <c r="J953" t="s">
        <v>911</v>
      </c>
      <c r="K953" t="s">
        <v>33179</v>
      </c>
      <c r="L953" t="b">
        <v>0</v>
      </c>
      <c r="M953" t="s">
        <v>125</v>
      </c>
      <c r="N953" t="s">
        <v>33180</v>
      </c>
    </row>
    <row r="954" spans="1:14" x14ac:dyDescent="0.3">
      <c r="A954" t="s">
        <v>33023</v>
      </c>
      <c r="B954" t="s">
        <v>26012</v>
      </c>
      <c r="C954" t="s">
        <v>33181</v>
      </c>
      <c r="D954" t="s">
        <v>46</v>
      </c>
      <c r="E954" t="s">
        <v>32682</v>
      </c>
      <c r="G954">
        <v>2500</v>
      </c>
      <c r="H954">
        <v>5000</v>
      </c>
      <c r="I954" t="s">
        <v>75</v>
      </c>
      <c r="J954" t="s">
        <v>33182</v>
      </c>
      <c r="K954" t="s">
        <v>33183</v>
      </c>
      <c r="L954" t="b">
        <v>0</v>
      </c>
      <c r="M954" t="s">
        <v>125</v>
      </c>
      <c r="N954" t="s">
        <v>33166</v>
      </c>
    </row>
    <row r="955" spans="1:14" x14ac:dyDescent="0.3">
      <c r="A955" t="s">
        <v>33023</v>
      </c>
      <c r="B955" t="s">
        <v>33167</v>
      </c>
      <c r="C955" t="s">
        <v>33184</v>
      </c>
      <c r="D955" t="s">
        <v>193</v>
      </c>
      <c r="E955" t="s">
        <v>32682</v>
      </c>
      <c r="G955">
        <v>7500</v>
      </c>
      <c r="H955">
        <v>10000</v>
      </c>
      <c r="I955" t="s">
        <v>53</v>
      </c>
      <c r="J955" t="s">
        <v>153</v>
      </c>
      <c r="K955" t="s">
        <v>33185</v>
      </c>
      <c r="L955" t="b">
        <v>0</v>
      </c>
      <c r="M955" t="s">
        <v>125</v>
      </c>
      <c r="N955" t="s">
        <v>33186</v>
      </c>
    </row>
    <row r="956" spans="1:14" x14ac:dyDescent="0.3">
      <c r="A956" t="s">
        <v>33023</v>
      </c>
      <c r="B956" t="s">
        <v>33151</v>
      </c>
      <c r="C956" t="s">
        <v>33187</v>
      </c>
      <c r="D956" t="s">
        <v>46</v>
      </c>
      <c r="E956" t="s">
        <v>32682</v>
      </c>
      <c r="G956">
        <v>2500</v>
      </c>
      <c r="H956">
        <v>5000</v>
      </c>
      <c r="I956" t="s">
        <v>75</v>
      </c>
      <c r="J956" t="s">
        <v>33153</v>
      </c>
      <c r="K956" t="s">
        <v>33188</v>
      </c>
      <c r="L956" t="b">
        <v>0</v>
      </c>
      <c r="M956" t="s">
        <v>125</v>
      </c>
      <c r="N956" t="s">
        <v>12900</v>
      </c>
    </row>
    <row r="957" spans="1:14" x14ac:dyDescent="0.3">
      <c r="A957" t="s">
        <v>33023</v>
      </c>
      <c r="B957" t="s">
        <v>24683</v>
      </c>
      <c r="C957" t="s">
        <v>33189</v>
      </c>
      <c r="D957" t="s">
        <v>46</v>
      </c>
      <c r="E957" t="s">
        <v>32682</v>
      </c>
      <c r="G957">
        <v>20000</v>
      </c>
      <c r="H957">
        <v>30000</v>
      </c>
      <c r="I957" t="s">
        <v>211</v>
      </c>
      <c r="J957" t="s">
        <v>33190</v>
      </c>
      <c r="K957" t="s">
        <v>33191</v>
      </c>
      <c r="L957" t="b">
        <v>0</v>
      </c>
      <c r="M957" t="s">
        <v>125</v>
      </c>
      <c r="N957" t="s">
        <v>32685</v>
      </c>
    </row>
    <row r="958" spans="1:14" x14ac:dyDescent="0.3">
      <c r="A958" t="s">
        <v>33023</v>
      </c>
      <c r="B958" t="s">
        <v>33177</v>
      </c>
      <c r="C958" t="s">
        <v>33192</v>
      </c>
      <c r="D958" t="s">
        <v>193</v>
      </c>
      <c r="E958" t="s">
        <v>32682</v>
      </c>
      <c r="G958">
        <v>10000</v>
      </c>
      <c r="H958">
        <v>15000</v>
      </c>
      <c r="I958" t="s">
        <v>53</v>
      </c>
      <c r="J958" t="s">
        <v>911</v>
      </c>
      <c r="K958" t="s">
        <v>33193</v>
      </c>
      <c r="L958" t="b">
        <v>0</v>
      </c>
      <c r="M958" t="s">
        <v>125</v>
      </c>
      <c r="N958" t="s">
        <v>33194</v>
      </c>
    </row>
    <row r="959" spans="1:14" x14ac:dyDescent="0.3">
      <c r="A959" t="s">
        <v>33023</v>
      </c>
      <c r="B959" t="s">
        <v>26012</v>
      </c>
      <c r="C959" t="s">
        <v>33195</v>
      </c>
      <c r="D959" t="s">
        <v>46</v>
      </c>
      <c r="E959" t="s">
        <v>32682</v>
      </c>
      <c r="G959">
        <v>2500</v>
      </c>
      <c r="H959">
        <v>5000</v>
      </c>
      <c r="I959" t="s">
        <v>75</v>
      </c>
      <c r="J959" t="s">
        <v>33196</v>
      </c>
      <c r="K959" t="s">
        <v>33197</v>
      </c>
      <c r="L959" t="b">
        <v>0</v>
      </c>
      <c r="M959" t="s">
        <v>125</v>
      </c>
      <c r="N959" t="s">
        <v>33166</v>
      </c>
    </row>
    <row r="960" spans="1:14" x14ac:dyDescent="0.3">
      <c r="A960" t="s">
        <v>33023</v>
      </c>
      <c r="B960" t="s">
        <v>33151</v>
      </c>
      <c r="C960" t="s">
        <v>33198</v>
      </c>
      <c r="D960" t="s">
        <v>46</v>
      </c>
      <c r="E960" t="s">
        <v>32682</v>
      </c>
      <c r="G960">
        <v>10000</v>
      </c>
      <c r="H960">
        <v>15000</v>
      </c>
      <c r="I960" t="s">
        <v>37</v>
      </c>
      <c r="J960" t="s">
        <v>33156</v>
      </c>
      <c r="K960" t="s">
        <v>33199</v>
      </c>
      <c r="L960" t="b">
        <v>0</v>
      </c>
      <c r="M960" t="s">
        <v>125</v>
      </c>
      <c r="N960" t="s">
        <v>33200</v>
      </c>
    </row>
    <row r="961" spans="1:14" x14ac:dyDescent="0.3">
      <c r="A961" t="s">
        <v>33023</v>
      </c>
      <c r="B961" t="s">
        <v>24683</v>
      </c>
      <c r="C961" t="s">
        <v>33201</v>
      </c>
      <c r="D961" t="s">
        <v>46</v>
      </c>
      <c r="E961" t="s">
        <v>32682</v>
      </c>
      <c r="G961">
        <v>20000</v>
      </c>
      <c r="H961">
        <v>30000</v>
      </c>
      <c r="I961" t="s">
        <v>211</v>
      </c>
      <c r="J961" t="s">
        <v>33202</v>
      </c>
      <c r="K961" t="s">
        <v>33203</v>
      </c>
      <c r="L961" t="b">
        <v>0</v>
      </c>
      <c r="M961" t="s">
        <v>125</v>
      </c>
      <c r="N961" t="s">
        <v>33204</v>
      </c>
    </row>
    <row r="962" spans="1:14" x14ac:dyDescent="0.3">
      <c r="A962" t="s">
        <v>33023</v>
      </c>
      <c r="B962" t="s">
        <v>33177</v>
      </c>
      <c r="C962" t="s">
        <v>33205</v>
      </c>
      <c r="D962" t="s">
        <v>193</v>
      </c>
      <c r="E962" t="s">
        <v>32682</v>
      </c>
      <c r="G962">
        <v>20000</v>
      </c>
      <c r="H962">
        <v>30000</v>
      </c>
      <c r="I962" t="s">
        <v>53</v>
      </c>
      <c r="J962" t="s">
        <v>911</v>
      </c>
      <c r="K962" t="s">
        <v>33206</v>
      </c>
      <c r="L962" t="b">
        <v>0</v>
      </c>
      <c r="M962" t="s">
        <v>125</v>
      </c>
      <c r="N962" t="s">
        <v>33207</v>
      </c>
    </row>
    <row r="963" spans="1:14" x14ac:dyDescent="0.3">
      <c r="A963" t="s">
        <v>33023</v>
      </c>
      <c r="B963" t="s">
        <v>26012</v>
      </c>
      <c r="C963" t="s">
        <v>33208</v>
      </c>
      <c r="D963" t="s">
        <v>46</v>
      </c>
      <c r="E963" t="s">
        <v>32682</v>
      </c>
      <c r="G963">
        <v>2500</v>
      </c>
      <c r="H963">
        <v>5000</v>
      </c>
      <c r="I963" t="s">
        <v>75</v>
      </c>
      <c r="J963" t="s">
        <v>33209</v>
      </c>
      <c r="K963" t="s">
        <v>33210</v>
      </c>
      <c r="L963" t="b">
        <v>0</v>
      </c>
      <c r="M963" t="s">
        <v>125</v>
      </c>
      <c r="N963" t="s">
        <v>33166</v>
      </c>
    </row>
    <row r="964" spans="1:14" x14ac:dyDescent="0.3">
      <c r="A964" t="s">
        <v>6658</v>
      </c>
      <c r="B964" t="s">
        <v>7120</v>
      </c>
      <c r="C964" t="s">
        <v>7121</v>
      </c>
      <c r="D964" t="s">
        <v>74</v>
      </c>
      <c r="E964" t="s">
        <v>7122</v>
      </c>
      <c r="I964" t="s">
        <v>53</v>
      </c>
      <c r="J964" t="s">
        <v>80</v>
      </c>
      <c r="K964" t="s">
        <v>7123</v>
      </c>
      <c r="L964" t="b">
        <v>0</v>
      </c>
      <c r="M964" t="s">
        <v>180</v>
      </c>
      <c r="N964" t="s">
        <v>7124</v>
      </c>
    </row>
    <row r="965" spans="1:14" x14ac:dyDescent="0.3">
      <c r="A965" t="s">
        <v>6658</v>
      </c>
      <c r="B965" t="s">
        <v>7125</v>
      </c>
      <c r="C965" t="s">
        <v>343</v>
      </c>
      <c r="D965" t="s">
        <v>25</v>
      </c>
      <c r="E965" t="s">
        <v>7122</v>
      </c>
      <c r="I965" t="s">
        <v>53</v>
      </c>
      <c r="J965" t="s">
        <v>2299</v>
      </c>
      <c r="K965" t="s">
        <v>7126</v>
      </c>
      <c r="L965" t="b">
        <v>0</v>
      </c>
      <c r="M965" t="s">
        <v>180</v>
      </c>
      <c r="N965" t="s">
        <v>5233</v>
      </c>
    </row>
    <row r="966" spans="1:14" x14ac:dyDescent="0.3">
      <c r="A966" t="s">
        <v>6658</v>
      </c>
      <c r="B966" t="s">
        <v>7127</v>
      </c>
      <c r="C966" t="s">
        <v>7128</v>
      </c>
      <c r="D966" t="s">
        <v>540</v>
      </c>
      <c r="E966" t="s">
        <v>7122</v>
      </c>
      <c r="I966" t="s">
        <v>20</v>
      </c>
      <c r="J966" t="s">
        <v>7129</v>
      </c>
      <c r="K966" t="s">
        <v>7130</v>
      </c>
      <c r="L966" t="b">
        <v>0</v>
      </c>
      <c r="M966" t="s">
        <v>180</v>
      </c>
      <c r="N966" t="s">
        <v>7131</v>
      </c>
    </row>
    <row r="967" spans="1:14" x14ac:dyDescent="0.3">
      <c r="A967" t="s">
        <v>6658</v>
      </c>
      <c r="B967" t="s">
        <v>7132</v>
      </c>
      <c r="C967" t="s">
        <v>7133</v>
      </c>
      <c r="D967" t="s">
        <v>25</v>
      </c>
      <c r="E967" t="s">
        <v>7122</v>
      </c>
      <c r="I967" t="s">
        <v>53</v>
      </c>
      <c r="J967" t="s">
        <v>7134</v>
      </c>
      <c r="K967" t="s">
        <v>7135</v>
      </c>
      <c r="L967" t="b">
        <v>0</v>
      </c>
      <c r="M967" t="s">
        <v>180</v>
      </c>
      <c r="N967" t="s">
        <v>2631</v>
      </c>
    </row>
    <row r="968" spans="1:14" x14ac:dyDescent="0.3">
      <c r="A968" t="s">
        <v>6658</v>
      </c>
      <c r="B968" t="s">
        <v>722</v>
      </c>
      <c r="C968" t="s">
        <v>7136</v>
      </c>
      <c r="D968" t="s">
        <v>25</v>
      </c>
      <c r="E968" t="s">
        <v>7122</v>
      </c>
      <c r="I968" t="s">
        <v>75</v>
      </c>
      <c r="J968" t="s">
        <v>7137</v>
      </c>
      <c r="K968" t="s">
        <v>7138</v>
      </c>
      <c r="L968" t="b">
        <v>0</v>
      </c>
      <c r="M968" t="s">
        <v>180</v>
      </c>
      <c r="N968" t="s">
        <v>1065</v>
      </c>
    </row>
    <row r="969" spans="1:14" x14ac:dyDescent="0.3">
      <c r="A969" t="s">
        <v>6658</v>
      </c>
      <c r="B969" t="s">
        <v>7139</v>
      </c>
      <c r="C969" t="s">
        <v>7140</v>
      </c>
      <c r="D969" t="s">
        <v>25</v>
      </c>
      <c r="E969" t="s">
        <v>7122</v>
      </c>
      <c r="I969" t="s">
        <v>89</v>
      </c>
      <c r="J969" t="s">
        <v>1275</v>
      </c>
      <c r="K969" t="s">
        <v>7141</v>
      </c>
      <c r="L969" t="b">
        <v>0</v>
      </c>
      <c r="M969" t="s">
        <v>180</v>
      </c>
      <c r="N969" t="s">
        <v>7142</v>
      </c>
    </row>
    <row r="970" spans="1:14" x14ac:dyDescent="0.3">
      <c r="A970" t="s">
        <v>6658</v>
      </c>
      <c r="B970" t="s">
        <v>7143</v>
      </c>
      <c r="C970" t="s">
        <v>7144</v>
      </c>
      <c r="D970" t="s">
        <v>74</v>
      </c>
      <c r="E970" t="s">
        <v>7122</v>
      </c>
      <c r="I970" t="s">
        <v>53</v>
      </c>
      <c r="J970" t="s">
        <v>7145</v>
      </c>
      <c r="K970" t="s">
        <v>7146</v>
      </c>
      <c r="L970" t="b">
        <v>0</v>
      </c>
      <c r="M970" t="s">
        <v>180</v>
      </c>
      <c r="N970" t="s">
        <v>2631</v>
      </c>
    </row>
    <row r="971" spans="1:14" x14ac:dyDescent="0.3">
      <c r="A971" t="s">
        <v>6658</v>
      </c>
      <c r="B971" t="s">
        <v>7147</v>
      </c>
      <c r="C971" t="s">
        <v>7148</v>
      </c>
      <c r="D971" t="s">
        <v>74</v>
      </c>
      <c r="E971" t="s">
        <v>7122</v>
      </c>
      <c r="I971" t="s">
        <v>53</v>
      </c>
      <c r="J971" t="s">
        <v>80</v>
      </c>
      <c r="K971" t="s">
        <v>7149</v>
      </c>
      <c r="L971" t="b">
        <v>0</v>
      </c>
      <c r="M971" t="s">
        <v>180</v>
      </c>
      <c r="N971" t="s">
        <v>4937</v>
      </c>
    </row>
    <row r="972" spans="1:14" x14ac:dyDescent="0.3">
      <c r="A972" t="s">
        <v>6658</v>
      </c>
      <c r="B972" t="s">
        <v>7150</v>
      </c>
      <c r="C972" t="s">
        <v>7151</v>
      </c>
      <c r="D972" t="s">
        <v>25</v>
      </c>
      <c r="E972" t="s">
        <v>7122</v>
      </c>
      <c r="I972" t="s">
        <v>37</v>
      </c>
      <c r="J972" t="s">
        <v>7152</v>
      </c>
      <c r="K972" t="s">
        <v>7153</v>
      </c>
      <c r="L972" t="b">
        <v>0</v>
      </c>
      <c r="M972" t="s">
        <v>180</v>
      </c>
      <c r="N972" t="s">
        <v>7154</v>
      </c>
    </row>
    <row r="973" spans="1:14" x14ac:dyDescent="0.3">
      <c r="A973" t="s">
        <v>6658</v>
      </c>
      <c r="B973" t="s">
        <v>7155</v>
      </c>
      <c r="C973" t="s">
        <v>7156</v>
      </c>
      <c r="D973" t="s">
        <v>25</v>
      </c>
      <c r="E973" t="s">
        <v>7122</v>
      </c>
      <c r="I973" t="s">
        <v>53</v>
      </c>
      <c r="J973" t="s">
        <v>80</v>
      </c>
      <c r="K973" t="s">
        <v>7157</v>
      </c>
      <c r="L973" t="b">
        <v>0</v>
      </c>
      <c r="M973" t="s">
        <v>180</v>
      </c>
      <c r="N973" t="s">
        <v>7158</v>
      </c>
    </row>
    <row r="974" spans="1:14" x14ac:dyDescent="0.3">
      <c r="A974" t="s">
        <v>6658</v>
      </c>
      <c r="B974" t="s">
        <v>7159</v>
      </c>
      <c r="C974" t="s">
        <v>343</v>
      </c>
      <c r="D974" t="s">
        <v>25</v>
      </c>
      <c r="E974" t="s">
        <v>7122</v>
      </c>
      <c r="I974" t="s">
        <v>53</v>
      </c>
      <c r="J974" t="s">
        <v>80</v>
      </c>
      <c r="K974" t="s">
        <v>7160</v>
      </c>
      <c r="L974" t="b">
        <v>1</v>
      </c>
      <c r="M974" t="s">
        <v>180</v>
      </c>
      <c r="N974" t="s">
        <v>7161</v>
      </c>
    </row>
    <row r="975" spans="1:14" x14ac:dyDescent="0.3">
      <c r="A975" t="s">
        <v>6658</v>
      </c>
      <c r="B975" t="s">
        <v>7162</v>
      </c>
      <c r="C975" t="s">
        <v>7163</v>
      </c>
      <c r="D975" t="s">
        <v>25</v>
      </c>
      <c r="E975" t="s">
        <v>7122</v>
      </c>
      <c r="I975" t="s">
        <v>37</v>
      </c>
      <c r="J975" t="s">
        <v>7164</v>
      </c>
      <c r="K975" t="s">
        <v>7165</v>
      </c>
      <c r="L975" t="b">
        <v>0</v>
      </c>
      <c r="M975" t="s">
        <v>180</v>
      </c>
      <c r="N975" t="s">
        <v>7166</v>
      </c>
    </row>
    <row r="976" spans="1:14" x14ac:dyDescent="0.3">
      <c r="A976" t="s">
        <v>43550</v>
      </c>
      <c r="B976" t="s">
        <v>43725</v>
      </c>
      <c r="C976" t="s">
        <v>43726</v>
      </c>
      <c r="D976" t="s">
        <v>25</v>
      </c>
      <c r="E976" t="s">
        <v>43727</v>
      </c>
      <c r="I976" t="s">
        <v>211</v>
      </c>
      <c r="J976" t="s">
        <v>43728</v>
      </c>
      <c r="K976" t="s">
        <v>43729</v>
      </c>
      <c r="L976" t="b">
        <v>0</v>
      </c>
      <c r="M976" t="s">
        <v>19</v>
      </c>
      <c r="N976" t="s">
        <v>43730</v>
      </c>
    </row>
    <row r="977" spans="1:14" x14ac:dyDescent="0.3">
      <c r="A977" t="s">
        <v>43550</v>
      </c>
      <c r="B977" t="s">
        <v>43731</v>
      </c>
      <c r="C977" t="s">
        <v>43732</v>
      </c>
      <c r="D977" t="s">
        <v>46</v>
      </c>
      <c r="E977" t="s">
        <v>43727</v>
      </c>
      <c r="F977">
        <v>9700</v>
      </c>
      <c r="I977" t="s">
        <v>53</v>
      </c>
      <c r="J977" t="s">
        <v>80</v>
      </c>
      <c r="K977" t="s">
        <v>43733</v>
      </c>
      <c r="L977" t="b">
        <v>1</v>
      </c>
      <c r="M977" t="s">
        <v>125</v>
      </c>
      <c r="N977" t="s">
        <v>43734</v>
      </c>
    </row>
    <row r="978" spans="1:14" x14ac:dyDescent="0.3">
      <c r="A978" t="s">
        <v>13891</v>
      </c>
      <c r="B978" t="s">
        <v>14686</v>
      </c>
      <c r="C978" t="s">
        <v>14687</v>
      </c>
      <c r="D978">
        <v>2020</v>
      </c>
      <c r="E978" t="s">
        <v>14688</v>
      </c>
      <c r="F978">
        <v>17000</v>
      </c>
      <c r="I978" t="s">
        <v>211</v>
      </c>
      <c r="J978" t="s">
        <v>14689</v>
      </c>
      <c r="K978" t="s">
        <v>14690</v>
      </c>
      <c r="L978" t="b">
        <v>0</v>
      </c>
      <c r="M978" t="s">
        <v>125</v>
      </c>
    </row>
    <row r="979" spans="1:14" x14ac:dyDescent="0.3">
      <c r="A979" t="s">
        <v>13891</v>
      </c>
      <c r="B979" t="s">
        <v>14686</v>
      </c>
      <c r="C979" t="s">
        <v>14691</v>
      </c>
      <c r="D979">
        <v>2020</v>
      </c>
      <c r="E979" t="s">
        <v>14688</v>
      </c>
      <c r="F979">
        <v>21000</v>
      </c>
      <c r="I979" t="s">
        <v>211</v>
      </c>
      <c r="J979" t="s">
        <v>14689</v>
      </c>
      <c r="K979" t="s">
        <v>14692</v>
      </c>
      <c r="L979" t="b">
        <v>0</v>
      </c>
      <c r="M979" t="s">
        <v>125</v>
      </c>
    </row>
    <row r="980" spans="1:14" x14ac:dyDescent="0.3">
      <c r="A980" t="s">
        <v>13891</v>
      </c>
      <c r="B980" t="s">
        <v>14686</v>
      </c>
      <c r="C980" t="s">
        <v>14693</v>
      </c>
      <c r="D980">
        <v>2020</v>
      </c>
      <c r="E980" t="s">
        <v>14688</v>
      </c>
      <c r="F980">
        <v>11000</v>
      </c>
      <c r="I980" t="s">
        <v>211</v>
      </c>
      <c r="J980" t="s">
        <v>14689</v>
      </c>
      <c r="K980" t="s">
        <v>14694</v>
      </c>
      <c r="L980" t="b">
        <v>0</v>
      </c>
      <c r="M980" t="s">
        <v>125</v>
      </c>
    </row>
    <row r="981" spans="1:14" x14ac:dyDescent="0.3">
      <c r="A981" t="s">
        <v>13891</v>
      </c>
      <c r="B981" t="s">
        <v>14686</v>
      </c>
      <c r="C981" t="s">
        <v>14695</v>
      </c>
      <c r="D981">
        <v>2020</v>
      </c>
      <c r="E981" t="s">
        <v>14688</v>
      </c>
      <c r="F981">
        <v>24000</v>
      </c>
      <c r="I981" t="s">
        <v>211</v>
      </c>
      <c r="J981" t="s">
        <v>14689</v>
      </c>
      <c r="K981" t="s">
        <v>14696</v>
      </c>
      <c r="L981" t="b">
        <v>0</v>
      </c>
      <c r="M981" t="s">
        <v>125</v>
      </c>
    </row>
    <row r="982" spans="1:14" x14ac:dyDescent="0.3">
      <c r="A982" t="s">
        <v>13891</v>
      </c>
      <c r="B982" t="s">
        <v>14686</v>
      </c>
      <c r="C982" t="s">
        <v>14697</v>
      </c>
      <c r="D982">
        <v>2020</v>
      </c>
      <c r="E982" t="s">
        <v>14688</v>
      </c>
      <c r="F982">
        <v>14000</v>
      </c>
      <c r="I982" t="s">
        <v>211</v>
      </c>
      <c r="J982" t="s">
        <v>14689</v>
      </c>
      <c r="K982" t="s">
        <v>14698</v>
      </c>
      <c r="L982" t="b">
        <v>0</v>
      </c>
      <c r="M982" t="s">
        <v>125</v>
      </c>
    </row>
    <row r="983" spans="1:14" x14ac:dyDescent="0.3">
      <c r="A983" t="s">
        <v>13891</v>
      </c>
      <c r="B983" t="s">
        <v>14686</v>
      </c>
      <c r="C983" t="s">
        <v>14699</v>
      </c>
      <c r="D983">
        <v>2020</v>
      </c>
      <c r="E983" t="s">
        <v>14688</v>
      </c>
      <c r="F983">
        <v>17000</v>
      </c>
      <c r="I983" t="s">
        <v>211</v>
      </c>
      <c r="J983" t="s">
        <v>14689</v>
      </c>
      <c r="K983" t="s">
        <v>14700</v>
      </c>
      <c r="L983" t="b">
        <v>0</v>
      </c>
      <c r="M983" t="s">
        <v>125</v>
      </c>
    </row>
    <row r="984" spans="1:14" x14ac:dyDescent="0.3">
      <c r="A984" t="s">
        <v>13891</v>
      </c>
      <c r="B984" t="s">
        <v>14701</v>
      </c>
      <c r="C984" t="s">
        <v>14702</v>
      </c>
      <c r="D984">
        <v>2019</v>
      </c>
      <c r="E984" t="s">
        <v>14688</v>
      </c>
      <c r="F984">
        <v>28000</v>
      </c>
      <c r="I984" t="s">
        <v>37</v>
      </c>
      <c r="J984" t="s">
        <v>5553</v>
      </c>
      <c r="K984" t="s">
        <v>14703</v>
      </c>
      <c r="L984" t="b">
        <v>0</v>
      </c>
      <c r="M984" t="s">
        <v>125</v>
      </c>
      <c r="N984" t="s">
        <v>14704</v>
      </c>
    </row>
    <row r="985" spans="1:14" x14ac:dyDescent="0.3">
      <c r="A985" t="s">
        <v>13891</v>
      </c>
      <c r="B985" t="s">
        <v>14705</v>
      </c>
      <c r="C985" t="s">
        <v>14706</v>
      </c>
      <c r="D985">
        <v>2020</v>
      </c>
      <c r="E985" t="s">
        <v>14688</v>
      </c>
      <c r="F985">
        <v>32000</v>
      </c>
      <c r="I985" t="s">
        <v>53</v>
      </c>
      <c r="J985" t="s">
        <v>14707</v>
      </c>
      <c r="K985" t="s">
        <v>14708</v>
      </c>
      <c r="L985" t="b">
        <v>0</v>
      </c>
      <c r="M985" t="s">
        <v>125</v>
      </c>
    </row>
    <row r="986" spans="1:14" x14ac:dyDescent="0.3">
      <c r="A986" t="s">
        <v>13891</v>
      </c>
      <c r="B986" t="s">
        <v>14705</v>
      </c>
      <c r="C986" t="s">
        <v>14709</v>
      </c>
      <c r="D986">
        <v>2020</v>
      </c>
      <c r="E986" t="s">
        <v>14688</v>
      </c>
      <c r="F986">
        <v>26000</v>
      </c>
      <c r="I986" t="s">
        <v>53</v>
      </c>
      <c r="J986" t="s">
        <v>14707</v>
      </c>
      <c r="K986" t="s">
        <v>14710</v>
      </c>
      <c r="L986" t="b">
        <v>0</v>
      </c>
      <c r="M986" t="s">
        <v>125</v>
      </c>
    </row>
    <row r="987" spans="1:14" x14ac:dyDescent="0.3">
      <c r="A987" t="s">
        <v>13891</v>
      </c>
      <c r="B987" t="s">
        <v>14705</v>
      </c>
      <c r="C987" t="s">
        <v>14711</v>
      </c>
      <c r="D987">
        <v>2020</v>
      </c>
      <c r="E987" t="s">
        <v>14688</v>
      </c>
      <c r="F987">
        <v>24000</v>
      </c>
      <c r="I987" t="s">
        <v>53</v>
      </c>
      <c r="J987" t="s">
        <v>14707</v>
      </c>
      <c r="K987" t="s">
        <v>14712</v>
      </c>
      <c r="L987" t="b">
        <v>0</v>
      </c>
      <c r="M987" t="s">
        <v>125</v>
      </c>
    </row>
    <row r="988" spans="1:14" x14ac:dyDescent="0.3">
      <c r="A988" t="s">
        <v>13891</v>
      </c>
      <c r="B988" t="s">
        <v>14705</v>
      </c>
      <c r="C988" t="s">
        <v>14713</v>
      </c>
      <c r="D988">
        <v>2020</v>
      </c>
      <c r="E988" t="s">
        <v>14688</v>
      </c>
      <c r="F988">
        <v>32000</v>
      </c>
      <c r="I988" t="s">
        <v>53</v>
      </c>
      <c r="J988" t="s">
        <v>14707</v>
      </c>
      <c r="K988" t="s">
        <v>14714</v>
      </c>
      <c r="L988" t="b">
        <v>0</v>
      </c>
      <c r="M988" t="s">
        <v>125</v>
      </c>
    </row>
    <row r="989" spans="1:14" x14ac:dyDescent="0.3">
      <c r="A989" t="s">
        <v>13891</v>
      </c>
      <c r="B989" t="s">
        <v>14705</v>
      </c>
      <c r="C989" t="s">
        <v>14715</v>
      </c>
      <c r="D989">
        <v>2020</v>
      </c>
      <c r="E989" t="s">
        <v>14688</v>
      </c>
      <c r="F989">
        <v>8500</v>
      </c>
      <c r="I989" t="s">
        <v>89</v>
      </c>
      <c r="J989" t="s">
        <v>14716</v>
      </c>
      <c r="K989" t="s">
        <v>14717</v>
      </c>
      <c r="L989" t="b">
        <v>0</v>
      </c>
      <c r="M989" t="s">
        <v>125</v>
      </c>
      <c r="N989" t="s">
        <v>14718</v>
      </c>
    </row>
    <row r="990" spans="1:14" x14ac:dyDescent="0.3">
      <c r="A990" t="s">
        <v>13891</v>
      </c>
      <c r="B990" t="s">
        <v>14705</v>
      </c>
      <c r="C990" t="s">
        <v>14719</v>
      </c>
      <c r="D990">
        <v>2020</v>
      </c>
      <c r="E990" t="s">
        <v>14688</v>
      </c>
      <c r="F990">
        <v>14000</v>
      </c>
      <c r="I990" t="s">
        <v>89</v>
      </c>
      <c r="J990" t="s">
        <v>14720</v>
      </c>
      <c r="K990" t="s">
        <v>14721</v>
      </c>
      <c r="L990" t="b">
        <v>0</v>
      </c>
      <c r="M990" t="s">
        <v>125</v>
      </c>
    </row>
    <row r="991" spans="1:14" x14ac:dyDescent="0.3">
      <c r="A991" t="s">
        <v>13891</v>
      </c>
      <c r="B991" t="s">
        <v>14722</v>
      </c>
      <c r="C991" t="s">
        <v>14723</v>
      </c>
      <c r="D991">
        <v>2010</v>
      </c>
      <c r="E991" t="s">
        <v>14688</v>
      </c>
      <c r="F991">
        <v>225000</v>
      </c>
      <c r="I991" t="s">
        <v>37</v>
      </c>
      <c r="J991" t="s">
        <v>14724</v>
      </c>
      <c r="K991" t="s">
        <v>14725</v>
      </c>
      <c r="L991" t="b">
        <v>0</v>
      </c>
      <c r="M991" t="s">
        <v>125</v>
      </c>
      <c r="N991" t="s">
        <v>14726</v>
      </c>
    </row>
    <row r="992" spans="1:14" x14ac:dyDescent="0.3">
      <c r="A992" t="s">
        <v>13891</v>
      </c>
      <c r="B992" t="s">
        <v>14727</v>
      </c>
      <c r="C992" t="s">
        <v>14728</v>
      </c>
      <c r="D992">
        <v>2019</v>
      </c>
      <c r="E992" t="s">
        <v>14688</v>
      </c>
      <c r="F992">
        <v>58000</v>
      </c>
      <c r="I992" t="s">
        <v>37</v>
      </c>
      <c r="J992" t="s">
        <v>14729</v>
      </c>
      <c r="K992" t="s">
        <v>14730</v>
      </c>
      <c r="L992" t="b">
        <v>0</v>
      </c>
      <c r="M992" t="s">
        <v>125</v>
      </c>
      <c r="N992" t="s">
        <v>14731</v>
      </c>
    </row>
    <row r="993" spans="1:14" x14ac:dyDescent="0.3">
      <c r="A993" t="s">
        <v>38058</v>
      </c>
      <c r="B993" t="s">
        <v>38153</v>
      </c>
      <c r="C993" t="s">
        <v>16278</v>
      </c>
      <c r="D993" t="s">
        <v>46</v>
      </c>
      <c r="E993" t="s">
        <v>14688</v>
      </c>
      <c r="F993">
        <v>16000</v>
      </c>
      <c r="I993" t="s">
        <v>53</v>
      </c>
      <c r="J993" t="s">
        <v>1899</v>
      </c>
      <c r="K993" t="s">
        <v>38154</v>
      </c>
      <c r="L993" t="b">
        <v>1</v>
      </c>
      <c r="M993" t="s">
        <v>49</v>
      </c>
      <c r="N993" t="s">
        <v>38155</v>
      </c>
    </row>
    <row r="994" spans="1:14" x14ac:dyDescent="0.3">
      <c r="A994" t="s">
        <v>38058</v>
      </c>
      <c r="B994" t="s">
        <v>38153</v>
      </c>
      <c r="C994" t="s">
        <v>38156</v>
      </c>
      <c r="D994" t="s">
        <v>193</v>
      </c>
      <c r="E994" t="s">
        <v>14688</v>
      </c>
      <c r="F994">
        <v>7000</v>
      </c>
      <c r="I994" t="s">
        <v>53</v>
      </c>
      <c r="J994" t="s">
        <v>80</v>
      </c>
      <c r="K994" t="s">
        <v>38157</v>
      </c>
      <c r="L994" t="b">
        <v>0</v>
      </c>
      <c r="M994" t="s">
        <v>49</v>
      </c>
      <c r="N994" t="s">
        <v>38158</v>
      </c>
    </row>
    <row r="995" spans="1:14" x14ac:dyDescent="0.3">
      <c r="A995" t="s">
        <v>33023</v>
      </c>
      <c r="B995" t="s">
        <v>33211</v>
      </c>
      <c r="C995" t="s">
        <v>63</v>
      </c>
      <c r="D995" t="s">
        <v>46</v>
      </c>
      <c r="E995" t="s">
        <v>33212</v>
      </c>
      <c r="I995" t="s">
        <v>75</v>
      </c>
      <c r="J995" t="s">
        <v>33213</v>
      </c>
      <c r="K995" t="s">
        <v>33214</v>
      </c>
      <c r="L995" t="b">
        <v>0</v>
      </c>
      <c r="M995" t="s">
        <v>19</v>
      </c>
      <c r="N995" t="s">
        <v>33215</v>
      </c>
    </row>
    <row r="996" spans="1:14" x14ac:dyDescent="0.3">
      <c r="A996" t="s">
        <v>33023</v>
      </c>
      <c r="B996" t="s">
        <v>33216</v>
      </c>
      <c r="C996" t="s">
        <v>33217</v>
      </c>
      <c r="D996" t="s">
        <v>46</v>
      </c>
      <c r="E996" t="s">
        <v>33212</v>
      </c>
      <c r="I996" t="s">
        <v>53</v>
      </c>
      <c r="J996" t="s">
        <v>33218</v>
      </c>
      <c r="K996" t="s">
        <v>33219</v>
      </c>
      <c r="L996" t="b">
        <v>1</v>
      </c>
      <c r="M996" t="s">
        <v>19</v>
      </c>
      <c r="N996" t="s">
        <v>33220</v>
      </c>
    </row>
    <row r="997" spans="1:14" x14ac:dyDescent="0.3">
      <c r="A997" t="s">
        <v>33023</v>
      </c>
      <c r="B997" t="s">
        <v>33221</v>
      </c>
      <c r="C997" t="s">
        <v>33222</v>
      </c>
      <c r="D997" t="s">
        <v>540</v>
      </c>
      <c r="E997" t="s">
        <v>33212</v>
      </c>
      <c r="I997" t="s">
        <v>75</v>
      </c>
      <c r="J997" t="s">
        <v>13905</v>
      </c>
      <c r="K997" t="s">
        <v>33223</v>
      </c>
      <c r="L997" t="b">
        <v>0</v>
      </c>
      <c r="M997" t="s">
        <v>19</v>
      </c>
      <c r="N997" t="s">
        <v>11134</v>
      </c>
    </row>
    <row r="998" spans="1:14" x14ac:dyDescent="0.3">
      <c r="A998" t="s">
        <v>33023</v>
      </c>
      <c r="B998" t="s">
        <v>33224</v>
      </c>
      <c r="C998" t="s">
        <v>63</v>
      </c>
      <c r="D998" t="s">
        <v>12975</v>
      </c>
      <c r="E998" t="s">
        <v>33212</v>
      </c>
      <c r="I998" t="s">
        <v>75</v>
      </c>
      <c r="J998" t="s">
        <v>9019</v>
      </c>
      <c r="K998" t="s">
        <v>33225</v>
      </c>
      <c r="L998" t="b">
        <v>0</v>
      </c>
      <c r="M998" t="s">
        <v>19</v>
      </c>
      <c r="N998" t="s">
        <v>33226</v>
      </c>
    </row>
    <row r="999" spans="1:14" x14ac:dyDescent="0.3">
      <c r="A999" t="s">
        <v>33023</v>
      </c>
      <c r="B999" t="s">
        <v>33224</v>
      </c>
      <c r="C999" t="s">
        <v>63</v>
      </c>
      <c r="D999" t="s">
        <v>33227</v>
      </c>
      <c r="E999" t="s">
        <v>33212</v>
      </c>
      <c r="I999" t="s">
        <v>75</v>
      </c>
      <c r="J999" t="s">
        <v>123</v>
      </c>
      <c r="K999" t="s">
        <v>33228</v>
      </c>
      <c r="L999" t="b">
        <v>0</v>
      </c>
      <c r="M999" t="s">
        <v>19</v>
      </c>
      <c r="N999" t="s">
        <v>33229</v>
      </c>
    </row>
    <row r="1000" spans="1:14" x14ac:dyDescent="0.3">
      <c r="A1000" t="s">
        <v>33023</v>
      </c>
      <c r="B1000" t="s">
        <v>33230</v>
      </c>
      <c r="C1000" t="s">
        <v>33231</v>
      </c>
      <c r="D1000" t="s">
        <v>1823</v>
      </c>
      <c r="E1000" t="s">
        <v>33212</v>
      </c>
      <c r="I1000" t="s">
        <v>53</v>
      </c>
      <c r="J1000" t="s">
        <v>14988</v>
      </c>
      <c r="K1000" t="s">
        <v>33232</v>
      </c>
      <c r="L1000" t="b">
        <v>0</v>
      </c>
      <c r="M1000" t="s">
        <v>19</v>
      </c>
      <c r="N1000" t="s">
        <v>32552</v>
      </c>
    </row>
    <row r="1001" spans="1:14" x14ac:dyDescent="0.3">
      <c r="A1001" t="s">
        <v>33023</v>
      </c>
      <c r="B1001" t="s">
        <v>33233</v>
      </c>
      <c r="C1001" t="s">
        <v>33234</v>
      </c>
      <c r="D1001" t="s">
        <v>33235</v>
      </c>
      <c r="E1001" t="s">
        <v>33212</v>
      </c>
      <c r="I1001" t="s">
        <v>53</v>
      </c>
      <c r="J1001" t="s">
        <v>11286</v>
      </c>
      <c r="K1001" t="s">
        <v>33236</v>
      </c>
      <c r="L1001" t="b">
        <v>0</v>
      </c>
      <c r="M1001" t="s">
        <v>19</v>
      </c>
      <c r="N1001" t="s">
        <v>33237</v>
      </c>
    </row>
    <row r="1002" spans="1:14" x14ac:dyDescent="0.3">
      <c r="A1002" t="s">
        <v>33023</v>
      </c>
      <c r="B1002" t="s">
        <v>33230</v>
      </c>
      <c r="C1002" t="s">
        <v>33238</v>
      </c>
      <c r="D1002" t="s">
        <v>4075</v>
      </c>
      <c r="E1002" t="s">
        <v>33212</v>
      </c>
      <c r="I1002" t="s">
        <v>53</v>
      </c>
      <c r="J1002" t="s">
        <v>14988</v>
      </c>
      <c r="K1002" t="s">
        <v>33239</v>
      </c>
      <c r="L1002" t="b">
        <v>0</v>
      </c>
      <c r="M1002" t="s">
        <v>19</v>
      </c>
      <c r="N1002" t="s">
        <v>32552</v>
      </c>
    </row>
    <row r="1003" spans="1:14" x14ac:dyDescent="0.3">
      <c r="A1003" t="s">
        <v>33023</v>
      </c>
      <c r="B1003" t="s">
        <v>33240</v>
      </c>
      <c r="C1003" t="s">
        <v>63</v>
      </c>
      <c r="D1003" t="s">
        <v>25</v>
      </c>
      <c r="E1003" t="s">
        <v>33212</v>
      </c>
      <c r="I1003" t="s">
        <v>75</v>
      </c>
      <c r="J1003" t="s">
        <v>16041</v>
      </c>
      <c r="K1003" t="s">
        <v>33241</v>
      </c>
      <c r="L1003" t="b">
        <v>0</v>
      </c>
      <c r="M1003" t="s">
        <v>19</v>
      </c>
      <c r="N1003" t="s">
        <v>33242</v>
      </c>
    </row>
    <row r="1004" spans="1:14" x14ac:dyDescent="0.3">
      <c r="A1004" t="s">
        <v>33023</v>
      </c>
      <c r="B1004" t="s">
        <v>33211</v>
      </c>
      <c r="C1004" t="s">
        <v>63</v>
      </c>
      <c r="D1004" t="s">
        <v>46</v>
      </c>
      <c r="E1004" t="s">
        <v>33212</v>
      </c>
      <c r="I1004" t="s">
        <v>75</v>
      </c>
      <c r="J1004" t="s">
        <v>33213</v>
      </c>
      <c r="K1004" t="s">
        <v>33243</v>
      </c>
      <c r="L1004" t="b">
        <v>0</v>
      </c>
      <c r="M1004" t="s">
        <v>19</v>
      </c>
      <c r="N1004" t="s">
        <v>33244</v>
      </c>
    </row>
    <row r="1005" spans="1:14" x14ac:dyDescent="0.3">
      <c r="A1005" t="s">
        <v>33023</v>
      </c>
      <c r="B1005" t="s">
        <v>33245</v>
      </c>
      <c r="C1005" t="s">
        <v>33246</v>
      </c>
      <c r="D1005" t="s">
        <v>1784</v>
      </c>
      <c r="E1005" t="s">
        <v>33212</v>
      </c>
      <c r="G1005">
        <v>10000</v>
      </c>
      <c r="H1005">
        <v>15000</v>
      </c>
      <c r="I1005" t="s">
        <v>37</v>
      </c>
      <c r="J1005" t="s">
        <v>33247</v>
      </c>
      <c r="K1005" t="s">
        <v>33248</v>
      </c>
      <c r="L1005" t="b">
        <v>0</v>
      </c>
      <c r="M1005" t="s">
        <v>125</v>
      </c>
      <c r="N1005" t="s">
        <v>33249</v>
      </c>
    </row>
    <row r="1006" spans="1:14" x14ac:dyDescent="0.3">
      <c r="A1006" t="s">
        <v>33023</v>
      </c>
      <c r="B1006" t="s">
        <v>33221</v>
      </c>
      <c r="C1006" t="s">
        <v>33250</v>
      </c>
      <c r="D1006" t="s">
        <v>2430</v>
      </c>
      <c r="E1006" t="s">
        <v>33212</v>
      </c>
      <c r="G1006">
        <v>15000</v>
      </c>
      <c r="H1006">
        <v>20000</v>
      </c>
      <c r="I1006" t="s">
        <v>53</v>
      </c>
      <c r="J1006" t="s">
        <v>33251</v>
      </c>
      <c r="K1006" t="s">
        <v>33252</v>
      </c>
      <c r="L1006" t="b">
        <v>0</v>
      </c>
      <c r="M1006" t="s">
        <v>125</v>
      </c>
      <c r="N1006" t="s">
        <v>33253</v>
      </c>
    </row>
    <row r="1007" spans="1:14" x14ac:dyDescent="0.3">
      <c r="A1007" t="s">
        <v>33023</v>
      </c>
      <c r="B1007" t="s">
        <v>33254</v>
      </c>
      <c r="C1007" t="s">
        <v>33255</v>
      </c>
      <c r="D1007" t="s">
        <v>33256</v>
      </c>
      <c r="E1007" t="s">
        <v>33212</v>
      </c>
      <c r="F1007">
        <v>5500</v>
      </c>
      <c r="I1007" t="s">
        <v>75</v>
      </c>
      <c r="J1007" t="s">
        <v>33257</v>
      </c>
      <c r="K1007" t="s">
        <v>33258</v>
      </c>
      <c r="L1007" t="b">
        <v>0</v>
      </c>
      <c r="M1007" t="s">
        <v>125</v>
      </c>
      <c r="N1007" t="s">
        <v>33259</v>
      </c>
    </row>
    <row r="1008" spans="1:14" x14ac:dyDescent="0.3">
      <c r="A1008" t="s">
        <v>33023</v>
      </c>
      <c r="B1008" t="s">
        <v>33230</v>
      </c>
      <c r="C1008" t="s">
        <v>63</v>
      </c>
      <c r="D1008" t="s">
        <v>33260</v>
      </c>
      <c r="E1008" t="s">
        <v>33212</v>
      </c>
      <c r="G1008">
        <v>10000</v>
      </c>
      <c r="H1008">
        <v>15000</v>
      </c>
      <c r="I1008" t="s">
        <v>75</v>
      </c>
      <c r="J1008" t="s">
        <v>15314</v>
      </c>
      <c r="K1008" t="s">
        <v>33261</v>
      </c>
      <c r="L1008" t="b">
        <v>0</v>
      </c>
      <c r="M1008" t="s">
        <v>125</v>
      </c>
      <c r="N1008" t="s">
        <v>33262</v>
      </c>
    </row>
    <row r="1009" spans="1:14" x14ac:dyDescent="0.3">
      <c r="A1009" t="s">
        <v>33023</v>
      </c>
      <c r="B1009" t="s">
        <v>33263</v>
      </c>
      <c r="C1009" t="s">
        <v>33264</v>
      </c>
      <c r="D1009" t="s">
        <v>12975</v>
      </c>
      <c r="E1009" t="s">
        <v>33212</v>
      </c>
      <c r="F1009">
        <v>9500</v>
      </c>
      <c r="I1009" t="s">
        <v>75</v>
      </c>
      <c r="J1009" t="s">
        <v>33265</v>
      </c>
      <c r="K1009" t="s">
        <v>33266</v>
      </c>
      <c r="L1009" t="b">
        <v>0</v>
      </c>
      <c r="M1009" t="s">
        <v>125</v>
      </c>
      <c r="N1009" t="s">
        <v>33267</v>
      </c>
    </row>
    <row r="1010" spans="1:14" x14ac:dyDescent="0.3">
      <c r="A1010" t="s">
        <v>33023</v>
      </c>
      <c r="B1010" t="s">
        <v>33221</v>
      </c>
      <c r="C1010" t="s">
        <v>33268</v>
      </c>
      <c r="D1010" t="s">
        <v>540</v>
      </c>
      <c r="E1010" t="s">
        <v>33212</v>
      </c>
      <c r="F1010">
        <v>7150</v>
      </c>
      <c r="I1010" t="s">
        <v>75</v>
      </c>
      <c r="J1010" t="s">
        <v>13905</v>
      </c>
      <c r="K1010" t="s">
        <v>33269</v>
      </c>
      <c r="L1010" t="b">
        <v>0</v>
      </c>
      <c r="M1010" t="s">
        <v>125</v>
      </c>
      <c r="N1010" t="s">
        <v>11134</v>
      </c>
    </row>
    <row r="1011" spans="1:14" x14ac:dyDescent="0.3">
      <c r="A1011" t="s">
        <v>33023</v>
      </c>
      <c r="B1011" t="s">
        <v>33221</v>
      </c>
      <c r="C1011" t="s">
        <v>33270</v>
      </c>
      <c r="D1011" t="s">
        <v>33271</v>
      </c>
      <c r="E1011" t="s">
        <v>33212</v>
      </c>
      <c r="F1011">
        <v>7150</v>
      </c>
      <c r="I1011" t="s">
        <v>75</v>
      </c>
      <c r="J1011" t="s">
        <v>13905</v>
      </c>
      <c r="K1011" t="s">
        <v>33272</v>
      </c>
      <c r="L1011" t="b">
        <v>0</v>
      </c>
      <c r="M1011" t="s">
        <v>125</v>
      </c>
      <c r="N1011" t="s">
        <v>11134</v>
      </c>
    </row>
    <row r="1012" spans="1:14" x14ac:dyDescent="0.3">
      <c r="A1012" t="s">
        <v>33023</v>
      </c>
      <c r="B1012" t="s">
        <v>33221</v>
      </c>
      <c r="C1012" t="s">
        <v>33273</v>
      </c>
      <c r="D1012" t="s">
        <v>33271</v>
      </c>
      <c r="E1012" t="s">
        <v>33212</v>
      </c>
      <c r="F1012">
        <v>7150</v>
      </c>
      <c r="I1012" t="s">
        <v>75</v>
      </c>
      <c r="J1012" t="s">
        <v>13905</v>
      </c>
      <c r="K1012" t="s">
        <v>33274</v>
      </c>
      <c r="L1012" t="b">
        <v>0</v>
      </c>
      <c r="M1012" t="s">
        <v>125</v>
      </c>
      <c r="N1012" t="s">
        <v>11134</v>
      </c>
    </row>
    <row r="1013" spans="1:14" x14ac:dyDescent="0.3">
      <c r="A1013" t="s">
        <v>33023</v>
      </c>
      <c r="B1013" t="s">
        <v>33221</v>
      </c>
      <c r="C1013" t="s">
        <v>33275</v>
      </c>
      <c r="D1013" t="s">
        <v>178</v>
      </c>
      <c r="E1013" t="s">
        <v>33212</v>
      </c>
      <c r="F1013">
        <v>1500</v>
      </c>
      <c r="I1013" t="s">
        <v>75</v>
      </c>
      <c r="J1013" t="s">
        <v>33276</v>
      </c>
      <c r="K1013" t="s">
        <v>33277</v>
      </c>
      <c r="L1013" t="b">
        <v>1</v>
      </c>
      <c r="M1013" t="s">
        <v>125</v>
      </c>
      <c r="N1013" t="s">
        <v>33278</v>
      </c>
    </row>
    <row r="1014" spans="1:14" x14ac:dyDescent="0.3">
      <c r="A1014" t="s">
        <v>33023</v>
      </c>
      <c r="B1014" t="s">
        <v>33263</v>
      </c>
      <c r="C1014" t="s">
        <v>33279</v>
      </c>
      <c r="D1014" t="s">
        <v>12975</v>
      </c>
      <c r="E1014" t="s">
        <v>33212</v>
      </c>
      <c r="G1014">
        <v>10000</v>
      </c>
      <c r="H1014">
        <v>15000</v>
      </c>
      <c r="I1014" t="s">
        <v>75</v>
      </c>
      <c r="J1014" t="s">
        <v>33280</v>
      </c>
      <c r="K1014" t="s">
        <v>33281</v>
      </c>
      <c r="L1014" t="b">
        <v>0</v>
      </c>
      <c r="M1014" t="s">
        <v>125</v>
      </c>
      <c r="N1014" t="s">
        <v>33282</v>
      </c>
    </row>
    <row r="1015" spans="1:14" x14ac:dyDescent="0.3">
      <c r="A1015" t="s">
        <v>33023</v>
      </c>
      <c r="B1015" t="s">
        <v>33211</v>
      </c>
      <c r="C1015" t="s">
        <v>63</v>
      </c>
      <c r="D1015" t="s">
        <v>46</v>
      </c>
      <c r="E1015" t="s">
        <v>33212</v>
      </c>
      <c r="F1015">
        <v>2000</v>
      </c>
      <c r="I1015" t="s">
        <v>75</v>
      </c>
      <c r="J1015" t="s">
        <v>33213</v>
      </c>
      <c r="K1015" t="s">
        <v>33283</v>
      </c>
      <c r="L1015" t="b">
        <v>1</v>
      </c>
      <c r="M1015" t="s">
        <v>125</v>
      </c>
      <c r="N1015" t="s">
        <v>33244</v>
      </c>
    </row>
    <row r="1016" spans="1:14" x14ac:dyDescent="0.3">
      <c r="A1016" t="s">
        <v>33023</v>
      </c>
      <c r="B1016" t="s">
        <v>33254</v>
      </c>
      <c r="C1016" t="s">
        <v>33284</v>
      </c>
      <c r="D1016" t="s">
        <v>33256</v>
      </c>
      <c r="E1016" t="s">
        <v>33212</v>
      </c>
      <c r="F1016">
        <v>5500</v>
      </c>
      <c r="I1016" t="s">
        <v>75</v>
      </c>
      <c r="J1016" t="s">
        <v>33257</v>
      </c>
      <c r="K1016" t="s">
        <v>33285</v>
      </c>
      <c r="L1016" t="b">
        <v>1</v>
      </c>
      <c r="M1016" t="s">
        <v>125</v>
      </c>
      <c r="N1016" t="s">
        <v>33259</v>
      </c>
    </row>
    <row r="1017" spans="1:14" x14ac:dyDescent="0.3">
      <c r="A1017" t="s">
        <v>33023</v>
      </c>
      <c r="B1017" t="s">
        <v>33245</v>
      </c>
      <c r="C1017" t="s">
        <v>33286</v>
      </c>
      <c r="D1017" t="s">
        <v>97</v>
      </c>
      <c r="E1017" t="s">
        <v>33212</v>
      </c>
      <c r="G1017">
        <v>20000</v>
      </c>
      <c r="H1017">
        <v>30000</v>
      </c>
      <c r="I1017" t="s">
        <v>37</v>
      </c>
      <c r="J1017" t="s">
        <v>4829</v>
      </c>
      <c r="K1017" t="s">
        <v>33287</v>
      </c>
      <c r="L1017" t="b">
        <v>0</v>
      </c>
      <c r="M1017" t="s">
        <v>125</v>
      </c>
      <c r="N1017" t="s">
        <v>33288</v>
      </c>
    </row>
    <row r="1018" spans="1:14" x14ac:dyDescent="0.3">
      <c r="A1018" t="s">
        <v>33023</v>
      </c>
      <c r="B1018" t="s">
        <v>33245</v>
      </c>
      <c r="C1018" t="s">
        <v>33289</v>
      </c>
      <c r="D1018" t="s">
        <v>1212</v>
      </c>
      <c r="E1018" t="s">
        <v>33212</v>
      </c>
      <c r="F1018">
        <v>8500</v>
      </c>
      <c r="I1018" t="s">
        <v>37</v>
      </c>
      <c r="J1018" t="s">
        <v>33290</v>
      </c>
      <c r="K1018" t="s">
        <v>33291</v>
      </c>
      <c r="L1018" t="b">
        <v>0</v>
      </c>
      <c r="M1018" t="s">
        <v>125</v>
      </c>
      <c r="N1018" t="s">
        <v>33292</v>
      </c>
    </row>
    <row r="1019" spans="1:14" x14ac:dyDescent="0.3">
      <c r="A1019" t="s">
        <v>33023</v>
      </c>
      <c r="B1019" t="s">
        <v>33221</v>
      </c>
      <c r="C1019" t="s">
        <v>33293</v>
      </c>
      <c r="D1019" t="s">
        <v>540</v>
      </c>
      <c r="E1019" t="s">
        <v>33212</v>
      </c>
      <c r="F1019">
        <v>7150</v>
      </c>
      <c r="I1019" t="s">
        <v>75</v>
      </c>
      <c r="J1019" t="s">
        <v>13905</v>
      </c>
      <c r="K1019" t="s">
        <v>33294</v>
      </c>
      <c r="L1019" t="b">
        <v>0</v>
      </c>
      <c r="M1019" t="s">
        <v>125</v>
      </c>
      <c r="N1019" t="s">
        <v>11134</v>
      </c>
    </row>
    <row r="1020" spans="1:14" x14ac:dyDescent="0.3">
      <c r="A1020" t="s">
        <v>33023</v>
      </c>
      <c r="B1020" t="s">
        <v>33254</v>
      </c>
      <c r="C1020" t="s">
        <v>33295</v>
      </c>
      <c r="D1020" t="s">
        <v>33256</v>
      </c>
      <c r="E1020" t="s">
        <v>33212</v>
      </c>
      <c r="F1020">
        <v>5500</v>
      </c>
      <c r="I1020" t="s">
        <v>75</v>
      </c>
      <c r="J1020" t="s">
        <v>33257</v>
      </c>
      <c r="K1020" t="s">
        <v>33296</v>
      </c>
      <c r="L1020" t="b">
        <v>0</v>
      </c>
      <c r="M1020" t="s">
        <v>125</v>
      </c>
      <c r="N1020" t="s">
        <v>33259</v>
      </c>
    </row>
    <row r="1021" spans="1:14" x14ac:dyDescent="0.3">
      <c r="A1021" t="s">
        <v>33023</v>
      </c>
      <c r="B1021" t="s">
        <v>33254</v>
      </c>
      <c r="C1021" t="s">
        <v>33297</v>
      </c>
      <c r="D1021" t="s">
        <v>33298</v>
      </c>
      <c r="E1021" t="s">
        <v>33212</v>
      </c>
      <c r="F1021">
        <v>5500</v>
      </c>
      <c r="I1021" t="s">
        <v>75</v>
      </c>
      <c r="J1021" t="s">
        <v>33257</v>
      </c>
      <c r="K1021" t="s">
        <v>33299</v>
      </c>
      <c r="L1021" t="b">
        <v>0</v>
      </c>
      <c r="M1021" t="s">
        <v>125</v>
      </c>
      <c r="N1021" t="s">
        <v>33259</v>
      </c>
    </row>
    <row r="1022" spans="1:14" x14ac:dyDescent="0.3">
      <c r="A1022" t="s">
        <v>33023</v>
      </c>
      <c r="B1022" t="s">
        <v>33245</v>
      </c>
      <c r="C1022" t="s">
        <v>33300</v>
      </c>
      <c r="D1022" t="s">
        <v>8718</v>
      </c>
      <c r="E1022" t="s">
        <v>33212</v>
      </c>
      <c r="F1022">
        <v>9000</v>
      </c>
      <c r="I1022" t="s">
        <v>53</v>
      </c>
      <c r="J1022" t="s">
        <v>5015</v>
      </c>
      <c r="K1022" t="s">
        <v>33301</v>
      </c>
      <c r="L1022" t="b">
        <v>0</v>
      </c>
      <c r="M1022" t="s">
        <v>125</v>
      </c>
      <c r="N1022" t="s">
        <v>5595</v>
      </c>
    </row>
    <row r="1023" spans="1:14" x14ac:dyDescent="0.3">
      <c r="A1023" t="s">
        <v>33023</v>
      </c>
      <c r="B1023" t="s">
        <v>33240</v>
      </c>
      <c r="C1023" t="s">
        <v>63</v>
      </c>
      <c r="D1023" t="s">
        <v>193</v>
      </c>
      <c r="E1023" t="s">
        <v>33212</v>
      </c>
      <c r="G1023">
        <v>30000</v>
      </c>
      <c r="H1023">
        <v>40000</v>
      </c>
      <c r="I1023" t="s">
        <v>75</v>
      </c>
      <c r="J1023" t="s">
        <v>16041</v>
      </c>
      <c r="K1023" t="s">
        <v>33302</v>
      </c>
      <c r="L1023" t="b">
        <v>0</v>
      </c>
      <c r="M1023" t="s">
        <v>125</v>
      </c>
      <c r="N1023" t="s">
        <v>33303</v>
      </c>
    </row>
    <row r="1024" spans="1:14" x14ac:dyDescent="0.3">
      <c r="A1024" t="s">
        <v>33023</v>
      </c>
      <c r="B1024" t="s">
        <v>33263</v>
      </c>
      <c r="C1024" t="s">
        <v>33304</v>
      </c>
      <c r="D1024" t="s">
        <v>12975</v>
      </c>
      <c r="E1024" t="s">
        <v>33212</v>
      </c>
      <c r="G1024">
        <v>15000</v>
      </c>
      <c r="H1024">
        <v>20000</v>
      </c>
      <c r="I1024" t="s">
        <v>75</v>
      </c>
      <c r="J1024" t="s">
        <v>33265</v>
      </c>
      <c r="K1024" t="s">
        <v>33305</v>
      </c>
      <c r="L1024" t="b">
        <v>0</v>
      </c>
      <c r="M1024" t="s">
        <v>125</v>
      </c>
      <c r="N1024" t="s">
        <v>33306</v>
      </c>
    </row>
    <row r="1025" spans="1:14" x14ac:dyDescent="0.3">
      <c r="A1025" t="s">
        <v>33023</v>
      </c>
      <c r="B1025" t="s">
        <v>33254</v>
      </c>
      <c r="C1025" t="s">
        <v>33307</v>
      </c>
      <c r="D1025" t="s">
        <v>33256</v>
      </c>
      <c r="E1025" t="s">
        <v>33212</v>
      </c>
      <c r="F1025">
        <v>5500</v>
      </c>
      <c r="I1025" t="s">
        <v>75</v>
      </c>
      <c r="J1025" t="s">
        <v>33257</v>
      </c>
      <c r="K1025" t="s">
        <v>33308</v>
      </c>
      <c r="L1025" t="b">
        <v>0</v>
      </c>
      <c r="M1025" t="s">
        <v>125</v>
      </c>
      <c r="N1025" t="s">
        <v>33259</v>
      </c>
    </row>
    <row r="1026" spans="1:14" x14ac:dyDescent="0.3">
      <c r="A1026" t="s">
        <v>33023</v>
      </c>
      <c r="B1026" t="s">
        <v>33221</v>
      </c>
      <c r="C1026" t="s">
        <v>33309</v>
      </c>
      <c r="D1026" t="s">
        <v>33271</v>
      </c>
      <c r="E1026" t="s">
        <v>33212</v>
      </c>
      <c r="F1026">
        <v>7150</v>
      </c>
      <c r="I1026" t="s">
        <v>75</v>
      </c>
      <c r="J1026" t="s">
        <v>13905</v>
      </c>
      <c r="K1026" t="s">
        <v>33310</v>
      </c>
      <c r="L1026" t="b">
        <v>1</v>
      </c>
      <c r="M1026" t="s">
        <v>125</v>
      </c>
      <c r="N1026" t="s">
        <v>11134</v>
      </c>
    </row>
    <row r="1027" spans="1:14" x14ac:dyDescent="0.3">
      <c r="A1027" t="s">
        <v>33023</v>
      </c>
      <c r="B1027" t="s">
        <v>33221</v>
      </c>
      <c r="C1027" t="s">
        <v>33311</v>
      </c>
      <c r="D1027" t="s">
        <v>33271</v>
      </c>
      <c r="E1027" t="s">
        <v>33212</v>
      </c>
      <c r="F1027">
        <v>7150</v>
      </c>
      <c r="I1027" t="s">
        <v>75</v>
      </c>
      <c r="J1027" t="s">
        <v>13905</v>
      </c>
      <c r="K1027" t="s">
        <v>33312</v>
      </c>
      <c r="L1027" t="b">
        <v>0</v>
      </c>
      <c r="M1027" t="s">
        <v>125</v>
      </c>
      <c r="N1027" t="s">
        <v>11134</v>
      </c>
    </row>
    <row r="1028" spans="1:14" x14ac:dyDescent="0.3">
      <c r="A1028" t="s">
        <v>33023</v>
      </c>
      <c r="B1028" t="s">
        <v>33240</v>
      </c>
      <c r="C1028" t="s">
        <v>63</v>
      </c>
      <c r="D1028" t="s">
        <v>12975</v>
      </c>
      <c r="E1028" t="s">
        <v>33212</v>
      </c>
      <c r="F1028">
        <v>7500</v>
      </c>
      <c r="I1028" t="s">
        <v>75</v>
      </c>
      <c r="J1028" t="s">
        <v>16041</v>
      </c>
      <c r="K1028" t="s">
        <v>33313</v>
      </c>
      <c r="L1028" t="b">
        <v>0</v>
      </c>
      <c r="M1028" t="s">
        <v>125</v>
      </c>
      <c r="N1028" t="s">
        <v>5595</v>
      </c>
    </row>
    <row r="1029" spans="1:14" x14ac:dyDescent="0.3">
      <c r="A1029" t="s">
        <v>33023</v>
      </c>
      <c r="B1029" t="s">
        <v>33221</v>
      </c>
      <c r="C1029" t="s">
        <v>33314</v>
      </c>
      <c r="D1029" t="s">
        <v>25</v>
      </c>
      <c r="E1029" t="s">
        <v>33212</v>
      </c>
      <c r="G1029">
        <v>15000</v>
      </c>
      <c r="H1029">
        <v>20000</v>
      </c>
      <c r="I1029" t="s">
        <v>53</v>
      </c>
      <c r="J1029" t="s">
        <v>33315</v>
      </c>
      <c r="K1029" t="s">
        <v>33316</v>
      </c>
      <c r="L1029" t="b">
        <v>1</v>
      </c>
      <c r="M1029" t="s">
        <v>125</v>
      </c>
      <c r="N1029" t="s">
        <v>33317</v>
      </c>
    </row>
    <row r="1030" spans="1:14" x14ac:dyDescent="0.3">
      <c r="A1030" t="s">
        <v>33023</v>
      </c>
      <c r="B1030" t="s">
        <v>33245</v>
      </c>
      <c r="C1030" t="s">
        <v>27407</v>
      </c>
      <c r="D1030" t="s">
        <v>1312</v>
      </c>
      <c r="E1030" t="s">
        <v>33212</v>
      </c>
      <c r="G1030">
        <v>30000</v>
      </c>
      <c r="H1030">
        <v>40000</v>
      </c>
      <c r="I1030" t="s">
        <v>37</v>
      </c>
      <c r="J1030" t="s">
        <v>4829</v>
      </c>
      <c r="K1030" t="s">
        <v>33318</v>
      </c>
      <c r="L1030" t="b">
        <v>0</v>
      </c>
      <c r="M1030" t="s">
        <v>125</v>
      </c>
      <c r="N1030" t="s">
        <v>33319</v>
      </c>
    </row>
    <row r="1031" spans="1:14" x14ac:dyDescent="0.3">
      <c r="A1031" t="s">
        <v>33023</v>
      </c>
      <c r="B1031" t="s">
        <v>33240</v>
      </c>
      <c r="C1031" t="s">
        <v>63</v>
      </c>
      <c r="D1031" t="s">
        <v>74</v>
      </c>
      <c r="E1031" t="s">
        <v>33212</v>
      </c>
      <c r="G1031">
        <v>10000</v>
      </c>
      <c r="H1031">
        <v>15000</v>
      </c>
      <c r="I1031" t="s">
        <v>75</v>
      </c>
      <c r="J1031" t="s">
        <v>16041</v>
      </c>
      <c r="K1031" t="s">
        <v>33320</v>
      </c>
      <c r="L1031" t="b">
        <v>0</v>
      </c>
      <c r="M1031" t="s">
        <v>125</v>
      </c>
      <c r="N1031" t="s">
        <v>33321</v>
      </c>
    </row>
    <row r="1032" spans="1:14" x14ac:dyDescent="0.3">
      <c r="A1032" t="s">
        <v>33023</v>
      </c>
      <c r="B1032" t="s">
        <v>33221</v>
      </c>
      <c r="C1032" t="s">
        <v>33322</v>
      </c>
      <c r="D1032" t="s">
        <v>540</v>
      </c>
      <c r="E1032" t="s">
        <v>33212</v>
      </c>
      <c r="F1032">
        <v>7150</v>
      </c>
      <c r="I1032" t="s">
        <v>75</v>
      </c>
      <c r="J1032" t="s">
        <v>33257</v>
      </c>
      <c r="K1032" t="s">
        <v>33323</v>
      </c>
      <c r="L1032" t="b">
        <v>0</v>
      </c>
      <c r="M1032" t="s">
        <v>125</v>
      </c>
      <c r="N1032" t="s">
        <v>11134</v>
      </c>
    </row>
    <row r="1033" spans="1:14" x14ac:dyDescent="0.3">
      <c r="A1033" t="s">
        <v>33023</v>
      </c>
      <c r="B1033" t="s">
        <v>33221</v>
      </c>
      <c r="C1033" t="s">
        <v>33324</v>
      </c>
      <c r="D1033" t="s">
        <v>540</v>
      </c>
      <c r="E1033" t="s">
        <v>33212</v>
      </c>
      <c r="F1033">
        <v>7150</v>
      </c>
      <c r="I1033" t="s">
        <v>75</v>
      </c>
      <c r="J1033" t="s">
        <v>13905</v>
      </c>
      <c r="K1033" t="s">
        <v>33325</v>
      </c>
      <c r="L1033" t="b">
        <v>0</v>
      </c>
      <c r="M1033" t="s">
        <v>125</v>
      </c>
      <c r="N1033" t="s">
        <v>11134</v>
      </c>
    </row>
    <row r="1034" spans="1:14" x14ac:dyDescent="0.3">
      <c r="A1034" t="s">
        <v>33023</v>
      </c>
      <c r="B1034" t="s">
        <v>33230</v>
      </c>
      <c r="C1034" t="s">
        <v>33326</v>
      </c>
      <c r="D1034" t="s">
        <v>1685</v>
      </c>
      <c r="E1034" t="s">
        <v>33212</v>
      </c>
      <c r="G1034">
        <v>10000</v>
      </c>
      <c r="H1034">
        <v>15000</v>
      </c>
      <c r="I1034" t="s">
        <v>75</v>
      </c>
      <c r="J1034" t="s">
        <v>15314</v>
      </c>
      <c r="K1034" t="s">
        <v>33327</v>
      </c>
      <c r="L1034" t="b">
        <v>0</v>
      </c>
      <c r="M1034" t="s">
        <v>125</v>
      </c>
      <c r="N1034" t="s">
        <v>33328</v>
      </c>
    </row>
    <row r="1035" spans="1:14" x14ac:dyDescent="0.3">
      <c r="A1035" t="s">
        <v>13891</v>
      </c>
      <c r="B1035" t="s">
        <v>14732</v>
      </c>
      <c r="C1035" t="s">
        <v>14733</v>
      </c>
      <c r="D1035">
        <v>2020</v>
      </c>
      <c r="E1035" t="s">
        <v>14734</v>
      </c>
      <c r="F1035">
        <v>65000</v>
      </c>
      <c r="I1035" t="s">
        <v>20</v>
      </c>
      <c r="J1035" t="s">
        <v>3544</v>
      </c>
      <c r="K1035" t="s">
        <v>14735</v>
      </c>
      <c r="L1035" t="b">
        <v>0</v>
      </c>
      <c r="M1035" t="s">
        <v>125</v>
      </c>
      <c r="N1035" t="s">
        <v>14736</v>
      </c>
    </row>
    <row r="1036" spans="1:14" x14ac:dyDescent="0.3">
      <c r="A1036" t="s">
        <v>13891</v>
      </c>
      <c r="B1036" t="s">
        <v>14737</v>
      </c>
      <c r="C1036" t="s">
        <v>14738</v>
      </c>
      <c r="D1036">
        <v>2020</v>
      </c>
      <c r="E1036" t="s">
        <v>14734</v>
      </c>
      <c r="F1036">
        <v>11500</v>
      </c>
      <c r="I1036" t="s">
        <v>89</v>
      </c>
      <c r="J1036" t="s">
        <v>14739</v>
      </c>
      <c r="K1036" t="s">
        <v>14740</v>
      </c>
      <c r="L1036" t="b">
        <v>0</v>
      </c>
      <c r="M1036" t="s">
        <v>125</v>
      </c>
      <c r="N1036" t="s">
        <v>14741</v>
      </c>
    </row>
    <row r="1037" spans="1:14" x14ac:dyDescent="0.3">
      <c r="A1037" t="s">
        <v>13891</v>
      </c>
      <c r="B1037" t="s">
        <v>14742</v>
      </c>
      <c r="C1037" t="s">
        <v>14743</v>
      </c>
      <c r="D1037">
        <v>1964</v>
      </c>
      <c r="E1037" t="s">
        <v>14734</v>
      </c>
      <c r="F1037">
        <v>250000</v>
      </c>
      <c r="I1037" t="s">
        <v>53</v>
      </c>
      <c r="J1037" t="s">
        <v>14744</v>
      </c>
      <c r="K1037" t="s">
        <v>14745</v>
      </c>
      <c r="L1037" t="b">
        <v>0</v>
      </c>
      <c r="M1037" t="s">
        <v>125</v>
      </c>
    </row>
    <row r="1038" spans="1:14" x14ac:dyDescent="0.3">
      <c r="A1038" t="s">
        <v>13891</v>
      </c>
      <c r="B1038" t="s">
        <v>14746</v>
      </c>
      <c r="C1038" t="s">
        <v>14747</v>
      </c>
      <c r="D1038">
        <v>2019</v>
      </c>
      <c r="E1038" t="s">
        <v>14734</v>
      </c>
      <c r="F1038">
        <v>58000</v>
      </c>
      <c r="I1038" t="s">
        <v>53</v>
      </c>
      <c r="J1038" t="s">
        <v>1899</v>
      </c>
      <c r="K1038" t="s">
        <v>14748</v>
      </c>
      <c r="L1038" t="b">
        <v>0</v>
      </c>
      <c r="M1038" t="s">
        <v>125</v>
      </c>
    </row>
    <row r="1039" spans="1:14" x14ac:dyDescent="0.3">
      <c r="A1039" t="s">
        <v>13891</v>
      </c>
      <c r="B1039" t="s">
        <v>14749</v>
      </c>
      <c r="C1039" t="s">
        <v>14750</v>
      </c>
      <c r="D1039">
        <v>1966</v>
      </c>
      <c r="E1039" t="s">
        <v>14734</v>
      </c>
      <c r="F1039">
        <v>7250</v>
      </c>
      <c r="I1039" t="s">
        <v>14751</v>
      </c>
      <c r="J1039" t="s">
        <v>14752</v>
      </c>
      <c r="K1039" t="s">
        <v>14753</v>
      </c>
      <c r="L1039" t="b">
        <v>0</v>
      </c>
      <c r="M1039" t="s">
        <v>125</v>
      </c>
    </row>
    <row r="1040" spans="1:14" x14ac:dyDescent="0.3">
      <c r="A1040" t="s">
        <v>13891</v>
      </c>
      <c r="B1040" t="s">
        <v>14553</v>
      </c>
      <c r="C1040" t="s">
        <v>14754</v>
      </c>
      <c r="D1040">
        <v>2019</v>
      </c>
      <c r="E1040" t="s">
        <v>14734</v>
      </c>
      <c r="F1040">
        <v>110000</v>
      </c>
      <c r="I1040" t="s">
        <v>20</v>
      </c>
      <c r="J1040" t="s">
        <v>14755</v>
      </c>
      <c r="K1040" t="s">
        <v>14756</v>
      </c>
      <c r="L1040" t="b">
        <v>0</v>
      </c>
      <c r="M1040" t="s">
        <v>125</v>
      </c>
      <c r="N1040" t="s">
        <v>14757</v>
      </c>
    </row>
    <row r="1041" spans="1:14" x14ac:dyDescent="0.3">
      <c r="A1041" t="s">
        <v>13891</v>
      </c>
      <c r="B1041" t="s">
        <v>14758</v>
      </c>
      <c r="C1041" t="s">
        <v>14759</v>
      </c>
      <c r="D1041">
        <v>2020</v>
      </c>
      <c r="E1041" t="s">
        <v>14734</v>
      </c>
      <c r="F1041">
        <v>40000</v>
      </c>
      <c r="I1041" t="s">
        <v>53</v>
      </c>
      <c r="J1041" t="s">
        <v>14760</v>
      </c>
      <c r="K1041" t="s">
        <v>14761</v>
      </c>
      <c r="L1041" t="b">
        <v>0</v>
      </c>
      <c r="M1041" t="s">
        <v>125</v>
      </c>
      <c r="N1041" t="s">
        <v>14762</v>
      </c>
    </row>
    <row r="1042" spans="1:14" x14ac:dyDescent="0.3">
      <c r="A1042" t="s">
        <v>13891</v>
      </c>
      <c r="B1042" t="s">
        <v>14763</v>
      </c>
      <c r="C1042" t="s">
        <v>14764</v>
      </c>
      <c r="D1042">
        <v>2019</v>
      </c>
      <c r="E1042" t="s">
        <v>14734</v>
      </c>
      <c r="F1042">
        <v>10500</v>
      </c>
      <c r="I1042" t="s">
        <v>13895</v>
      </c>
      <c r="J1042" t="s">
        <v>14765</v>
      </c>
      <c r="K1042" t="s">
        <v>14766</v>
      </c>
      <c r="L1042" t="b">
        <v>0</v>
      </c>
      <c r="M1042" t="s">
        <v>125</v>
      </c>
      <c r="N1042" t="s">
        <v>14767</v>
      </c>
    </row>
    <row r="1043" spans="1:14" x14ac:dyDescent="0.3">
      <c r="A1043" t="s">
        <v>13891</v>
      </c>
      <c r="B1043" t="s">
        <v>14768</v>
      </c>
      <c r="C1043" t="s">
        <v>14769</v>
      </c>
      <c r="D1043">
        <v>2019</v>
      </c>
      <c r="E1043" t="s">
        <v>14734</v>
      </c>
      <c r="F1043">
        <v>96000</v>
      </c>
      <c r="I1043" t="s">
        <v>20</v>
      </c>
      <c r="J1043" t="s">
        <v>14770</v>
      </c>
      <c r="K1043" t="s">
        <v>14771</v>
      </c>
      <c r="L1043" t="b">
        <v>0</v>
      </c>
      <c r="M1043" t="s">
        <v>125</v>
      </c>
    </row>
    <row r="1044" spans="1:14" x14ac:dyDescent="0.3">
      <c r="A1044" t="s">
        <v>13891</v>
      </c>
      <c r="B1044" t="s">
        <v>14772</v>
      </c>
      <c r="C1044" t="s">
        <v>14773</v>
      </c>
      <c r="D1044" t="s">
        <v>14774</v>
      </c>
      <c r="E1044" t="s">
        <v>14734</v>
      </c>
      <c r="F1044">
        <v>26000</v>
      </c>
      <c r="I1044" t="s">
        <v>53</v>
      </c>
      <c r="J1044" t="s">
        <v>80</v>
      </c>
      <c r="K1044" t="s">
        <v>14775</v>
      </c>
      <c r="L1044" t="b">
        <v>0</v>
      </c>
      <c r="M1044" t="s">
        <v>125</v>
      </c>
    </row>
    <row r="1045" spans="1:14" x14ac:dyDescent="0.3">
      <c r="A1045" t="s">
        <v>13891</v>
      </c>
      <c r="B1045" t="s">
        <v>14776</v>
      </c>
      <c r="C1045" t="s">
        <v>14777</v>
      </c>
      <c r="D1045">
        <v>2017</v>
      </c>
      <c r="E1045" t="s">
        <v>14734</v>
      </c>
      <c r="F1045">
        <v>32000</v>
      </c>
      <c r="I1045" t="s">
        <v>13895</v>
      </c>
      <c r="J1045" t="s">
        <v>10363</v>
      </c>
      <c r="K1045" t="s">
        <v>14778</v>
      </c>
      <c r="L1045" t="b">
        <v>0</v>
      </c>
      <c r="M1045" t="s">
        <v>125</v>
      </c>
      <c r="N1045" t="s">
        <v>14779</v>
      </c>
    </row>
    <row r="1046" spans="1:14" x14ac:dyDescent="0.3">
      <c r="A1046" t="s">
        <v>13891</v>
      </c>
      <c r="B1046" t="s">
        <v>14780</v>
      </c>
      <c r="C1046" t="s">
        <v>14781</v>
      </c>
      <c r="D1046">
        <v>2019</v>
      </c>
      <c r="E1046" t="s">
        <v>14734</v>
      </c>
      <c r="F1046">
        <v>40000</v>
      </c>
      <c r="I1046" t="s">
        <v>53</v>
      </c>
      <c r="J1046" t="s">
        <v>14782</v>
      </c>
      <c r="K1046" t="s">
        <v>14783</v>
      </c>
      <c r="L1046" t="b">
        <v>0</v>
      </c>
      <c r="M1046" t="s">
        <v>125</v>
      </c>
    </row>
    <row r="1047" spans="1:14" x14ac:dyDescent="0.3">
      <c r="A1047" t="s">
        <v>13891</v>
      </c>
      <c r="B1047" t="s">
        <v>14784</v>
      </c>
      <c r="C1047" t="s">
        <v>14785</v>
      </c>
      <c r="D1047">
        <v>2020</v>
      </c>
      <c r="E1047" t="s">
        <v>14734</v>
      </c>
      <c r="F1047">
        <v>20000</v>
      </c>
      <c r="I1047" t="s">
        <v>53</v>
      </c>
      <c r="J1047" t="s">
        <v>1527</v>
      </c>
      <c r="K1047" t="s">
        <v>14786</v>
      </c>
      <c r="L1047" t="b">
        <v>0</v>
      </c>
      <c r="M1047" t="s">
        <v>125</v>
      </c>
    </row>
    <row r="1048" spans="1:14" x14ac:dyDescent="0.3">
      <c r="A1048" t="s">
        <v>13891</v>
      </c>
      <c r="B1048" t="s">
        <v>14787</v>
      </c>
      <c r="C1048" t="s">
        <v>14788</v>
      </c>
      <c r="D1048">
        <v>1982</v>
      </c>
      <c r="E1048" t="s">
        <v>14734</v>
      </c>
      <c r="G1048">
        <v>250001</v>
      </c>
      <c r="H1048">
        <v>500000</v>
      </c>
      <c r="I1048" t="s">
        <v>53</v>
      </c>
      <c r="J1048" t="s">
        <v>1527</v>
      </c>
      <c r="K1048" t="s">
        <v>14789</v>
      </c>
      <c r="L1048" t="b">
        <v>0</v>
      </c>
      <c r="M1048" t="s">
        <v>125</v>
      </c>
    </row>
    <row r="1049" spans="1:14" x14ac:dyDescent="0.3">
      <c r="A1049" t="s">
        <v>13891</v>
      </c>
      <c r="B1049" t="s">
        <v>14790</v>
      </c>
      <c r="C1049" t="s">
        <v>14791</v>
      </c>
      <c r="D1049">
        <v>2020</v>
      </c>
      <c r="E1049" t="s">
        <v>14734</v>
      </c>
      <c r="F1049">
        <v>14000</v>
      </c>
      <c r="I1049" t="s">
        <v>211</v>
      </c>
      <c r="J1049" t="s">
        <v>14792</v>
      </c>
      <c r="K1049" t="s">
        <v>14793</v>
      </c>
      <c r="L1049" t="b">
        <v>0</v>
      </c>
      <c r="M1049" t="s">
        <v>125</v>
      </c>
    </row>
    <row r="1050" spans="1:14" x14ac:dyDescent="0.3">
      <c r="A1050" t="s">
        <v>13891</v>
      </c>
      <c r="B1050" t="s">
        <v>14763</v>
      </c>
      <c r="C1050" t="s">
        <v>14794</v>
      </c>
      <c r="D1050">
        <v>2019</v>
      </c>
      <c r="E1050" t="s">
        <v>14734</v>
      </c>
      <c r="F1050">
        <v>10500</v>
      </c>
      <c r="I1050" t="s">
        <v>13895</v>
      </c>
      <c r="J1050" t="s">
        <v>14795</v>
      </c>
      <c r="K1050" t="s">
        <v>14796</v>
      </c>
      <c r="L1050" t="b">
        <v>0</v>
      </c>
      <c r="M1050" t="s">
        <v>125</v>
      </c>
      <c r="N1050" t="s">
        <v>14767</v>
      </c>
    </row>
    <row r="1051" spans="1:14" x14ac:dyDescent="0.3">
      <c r="A1051" t="s">
        <v>14</v>
      </c>
      <c r="B1051" t="s">
        <v>470</v>
      </c>
      <c r="C1051" t="s">
        <v>471</v>
      </c>
      <c r="D1051" t="s">
        <v>46</v>
      </c>
      <c r="E1051" t="s">
        <v>472</v>
      </c>
      <c r="I1051" t="s">
        <v>53</v>
      </c>
      <c r="J1051" t="s">
        <v>473</v>
      </c>
      <c r="K1051" t="s">
        <v>474</v>
      </c>
      <c r="L1051" t="b">
        <v>0</v>
      </c>
      <c r="M1051" t="s">
        <v>180</v>
      </c>
      <c r="N1051" t="s">
        <v>475</v>
      </c>
    </row>
    <row r="1052" spans="1:14" x14ac:dyDescent="0.3">
      <c r="A1052" t="s">
        <v>14</v>
      </c>
      <c r="B1052" t="s">
        <v>470</v>
      </c>
      <c r="C1052" t="s">
        <v>476</v>
      </c>
      <c r="D1052" t="s">
        <v>193</v>
      </c>
      <c r="E1052" t="s">
        <v>472</v>
      </c>
      <c r="I1052" t="s">
        <v>75</v>
      </c>
      <c r="J1052" t="s">
        <v>477</v>
      </c>
      <c r="K1052" t="s">
        <v>478</v>
      </c>
      <c r="L1052" t="b">
        <v>0</v>
      </c>
      <c r="M1052" t="s">
        <v>180</v>
      </c>
      <c r="N1052" t="s">
        <v>479</v>
      </c>
    </row>
    <row r="1053" spans="1:14" x14ac:dyDescent="0.3">
      <c r="A1053" t="s">
        <v>6658</v>
      </c>
      <c r="B1053" t="s">
        <v>7167</v>
      </c>
      <c r="C1053" t="s">
        <v>7168</v>
      </c>
      <c r="D1053" t="s">
        <v>193</v>
      </c>
      <c r="E1053" t="s">
        <v>472</v>
      </c>
      <c r="I1053" t="s">
        <v>53</v>
      </c>
      <c r="J1053" t="s">
        <v>80</v>
      </c>
      <c r="K1053" t="s">
        <v>7169</v>
      </c>
      <c r="L1053" t="b">
        <v>1</v>
      </c>
      <c r="M1053" t="s">
        <v>180</v>
      </c>
      <c r="N1053" t="s">
        <v>338</v>
      </c>
    </row>
    <row r="1054" spans="1:14" x14ac:dyDescent="0.3">
      <c r="A1054" t="s">
        <v>6658</v>
      </c>
      <c r="B1054" t="s">
        <v>7167</v>
      </c>
      <c r="C1054" t="s">
        <v>7170</v>
      </c>
      <c r="D1054" t="s">
        <v>25</v>
      </c>
      <c r="E1054" t="s">
        <v>472</v>
      </c>
      <c r="I1054" t="s">
        <v>53</v>
      </c>
      <c r="J1054" t="s">
        <v>80</v>
      </c>
      <c r="K1054" t="s">
        <v>7171</v>
      </c>
      <c r="L1054" t="b">
        <v>0</v>
      </c>
      <c r="M1054" t="s">
        <v>180</v>
      </c>
      <c r="N1054" t="s">
        <v>7172</v>
      </c>
    </row>
    <row r="1055" spans="1:14" x14ac:dyDescent="0.3">
      <c r="A1055" t="s">
        <v>6658</v>
      </c>
      <c r="B1055" t="s">
        <v>7167</v>
      </c>
      <c r="C1055" t="s">
        <v>7173</v>
      </c>
      <c r="D1055" t="s">
        <v>193</v>
      </c>
      <c r="E1055" t="s">
        <v>472</v>
      </c>
      <c r="I1055" t="s">
        <v>53</v>
      </c>
      <c r="J1055" t="s">
        <v>80</v>
      </c>
      <c r="K1055" t="s">
        <v>7174</v>
      </c>
      <c r="L1055" t="b">
        <v>0</v>
      </c>
      <c r="M1055" t="s">
        <v>180</v>
      </c>
      <c r="N1055" t="s">
        <v>338</v>
      </c>
    </row>
    <row r="1056" spans="1:14" x14ac:dyDescent="0.3">
      <c r="A1056" t="s">
        <v>6658</v>
      </c>
      <c r="B1056" t="s">
        <v>7175</v>
      </c>
      <c r="C1056" t="s">
        <v>7176</v>
      </c>
      <c r="D1056" t="s">
        <v>74</v>
      </c>
      <c r="E1056" t="s">
        <v>472</v>
      </c>
      <c r="I1056" t="s">
        <v>53</v>
      </c>
      <c r="J1056" t="s">
        <v>911</v>
      </c>
      <c r="K1056" t="s">
        <v>7177</v>
      </c>
      <c r="L1056" t="b">
        <v>0</v>
      </c>
      <c r="M1056" t="s">
        <v>180</v>
      </c>
      <c r="N1056" t="s">
        <v>4742</v>
      </c>
    </row>
    <row r="1057" spans="1:14" x14ac:dyDescent="0.3">
      <c r="A1057" t="s">
        <v>6658</v>
      </c>
      <c r="B1057" t="s">
        <v>7167</v>
      </c>
      <c r="C1057" t="s">
        <v>7178</v>
      </c>
      <c r="D1057" t="s">
        <v>25</v>
      </c>
      <c r="E1057" t="s">
        <v>472</v>
      </c>
      <c r="I1057" t="s">
        <v>53</v>
      </c>
      <c r="J1057" t="s">
        <v>80</v>
      </c>
      <c r="K1057" t="s">
        <v>7179</v>
      </c>
      <c r="L1057" t="b">
        <v>0</v>
      </c>
      <c r="M1057" t="s">
        <v>180</v>
      </c>
      <c r="N1057" t="s">
        <v>7172</v>
      </c>
    </row>
    <row r="1058" spans="1:14" x14ac:dyDescent="0.3">
      <c r="A1058" t="s">
        <v>6658</v>
      </c>
      <c r="B1058" t="s">
        <v>7167</v>
      </c>
      <c r="C1058" t="s">
        <v>7180</v>
      </c>
      <c r="D1058" t="s">
        <v>193</v>
      </c>
      <c r="E1058" t="s">
        <v>472</v>
      </c>
      <c r="I1058" t="s">
        <v>53</v>
      </c>
      <c r="J1058" t="s">
        <v>80</v>
      </c>
      <c r="K1058" t="s">
        <v>7181</v>
      </c>
      <c r="L1058" t="b">
        <v>0</v>
      </c>
      <c r="M1058" t="s">
        <v>180</v>
      </c>
      <c r="N1058" t="s">
        <v>338</v>
      </c>
    </row>
    <row r="1059" spans="1:14" x14ac:dyDescent="0.3">
      <c r="A1059" t="s">
        <v>6658</v>
      </c>
      <c r="B1059" t="s">
        <v>7182</v>
      </c>
      <c r="C1059" t="s">
        <v>7183</v>
      </c>
      <c r="D1059" t="s">
        <v>25</v>
      </c>
      <c r="E1059" t="s">
        <v>472</v>
      </c>
      <c r="I1059" t="s">
        <v>75</v>
      </c>
      <c r="J1059" t="s">
        <v>7184</v>
      </c>
      <c r="K1059" t="s">
        <v>7185</v>
      </c>
      <c r="L1059" t="b">
        <v>0</v>
      </c>
      <c r="M1059" t="s">
        <v>180</v>
      </c>
      <c r="N1059" t="s">
        <v>5873</v>
      </c>
    </row>
    <row r="1060" spans="1:14" x14ac:dyDescent="0.3">
      <c r="A1060" t="s">
        <v>6658</v>
      </c>
      <c r="B1060" t="s">
        <v>7175</v>
      </c>
      <c r="C1060" t="s">
        <v>7186</v>
      </c>
      <c r="D1060" t="s">
        <v>46</v>
      </c>
      <c r="E1060" t="s">
        <v>472</v>
      </c>
      <c r="I1060" t="s">
        <v>53</v>
      </c>
      <c r="J1060" t="s">
        <v>4011</v>
      </c>
      <c r="K1060" t="s">
        <v>7187</v>
      </c>
      <c r="L1060" t="b">
        <v>0</v>
      </c>
      <c r="M1060" t="s">
        <v>180</v>
      </c>
      <c r="N1060" t="s">
        <v>2305</v>
      </c>
    </row>
    <row r="1061" spans="1:14" x14ac:dyDescent="0.3">
      <c r="A1061" t="s">
        <v>14</v>
      </c>
      <c r="B1061" t="s">
        <v>480</v>
      </c>
      <c r="C1061" t="s">
        <v>63</v>
      </c>
      <c r="D1061" t="s">
        <v>481</v>
      </c>
      <c r="E1061" t="s">
        <v>482</v>
      </c>
      <c r="F1061">
        <v>1573</v>
      </c>
      <c r="I1061" t="s">
        <v>75</v>
      </c>
      <c r="J1061" t="s">
        <v>483</v>
      </c>
      <c r="K1061" t="s">
        <v>484</v>
      </c>
      <c r="L1061" t="b">
        <v>0</v>
      </c>
      <c r="M1061" t="s">
        <v>49</v>
      </c>
      <c r="N1061" t="s">
        <v>485</v>
      </c>
    </row>
    <row r="1062" spans="1:14" x14ac:dyDescent="0.3">
      <c r="A1062" t="s">
        <v>14</v>
      </c>
      <c r="B1062" t="s">
        <v>486</v>
      </c>
      <c r="C1062" t="s">
        <v>487</v>
      </c>
      <c r="D1062" t="s">
        <v>193</v>
      </c>
      <c r="E1062" t="s">
        <v>482</v>
      </c>
      <c r="F1062">
        <v>2420</v>
      </c>
      <c r="I1062" t="s">
        <v>211</v>
      </c>
      <c r="J1062" t="s">
        <v>211</v>
      </c>
      <c r="K1062" t="s">
        <v>488</v>
      </c>
      <c r="L1062" t="b">
        <v>0</v>
      </c>
      <c r="M1062" t="s">
        <v>49</v>
      </c>
      <c r="N1062" t="s">
        <v>489</v>
      </c>
    </row>
    <row r="1063" spans="1:14" x14ac:dyDescent="0.3">
      <c r="A1063" t="s">
        <v>14</v>
      </c>
      <c r="B1063" t="s">
        <v>486</v>
      </c>
      <c r="C1063" t="s">
        <v>490</v>
      </c>
      <c r="D1063" t="s">
        <v>193</v>
      </c>
      <c r="E1063" t="s">
        <v>482</v>
      </c>
      <c r="F1063">
        <v>1815</v>
      </c>
      <c r="I1063" t="s">
        <v>75</v>
      </c>
      <c r="J1063" t="s">
        <v>491</v>
      </c>
      <c r="K1063" t="s">
        <v>492</v>
      </c>
      <c r="L1063" t="b">
        <v>0</v>
      </c>
      <c r="M1063" t="s">
        <v>49</v>
      </c>
      <c r="N1063" t="s">
        <v>493</v>
      </c>
    </row>
    <row r="1064" spans="1:14" x14ac:dyDescent="0.3">
      <c r="A1064" t="s">
        <v>14</v>
      </c>
      <c r="B1064" t="s">
        <v>494</v>
      </c>
      <c r="C1064" t="s">
        <v>495</v>
      </c>
      <c r="D1064" t="s">
        <v>74</v>
      </c>
      <c r="E1064" t="s">
        <v>482</v>
      </c>
      <c r="F1064">
        <v>605</v>
      </c>
      <c r="J1064" t="s">
        <v>496</v>
      </c>
      <c r="K1064" t="s">
        <v>497</v>
      </c>
      <c r="L1064" t="b">
        <v>0</v>
      </c>
      <c r="M1064" t="s">
        <v>49</v>
      </c>
      <c r="N1064" t="s">
        <v>498</v>
      </c>
    </row>
    <row r="1065" spans="1:14" x14ac:dyDescent="0.3">
      <c r="A1065" t="s">
        <v>14</v>
      </c>
      <c r="B1065" t="s">
        <v>499</v>
      </c>
      <c r="C1065" t="s">
        <v>500</v>
      </c>
      <c r="D1065" t="s">
        <v>46</v>
      </c>
      <c r="E1065" t="s">
        <v>482</v>
      </c>
      <c r="F1065">
        <v>1815</v>
      </c>
      <c r="I1065" t="s">
        <v>75</v>
      </c>
      <c r="J1065" t="s">
        <v>501</v>
      </c>
      <c r="K1065" t="s">
        <v>502</v>
      </c>
      <c r="L1065" t="b">
        <v>0</v>
      </c>
      <c r="M1065" t="s">
        <v>49</v>
      </c>
      <c r="N1065" t="s">
        <v>503</v>
      </c>
    </row>
    <row r="1066" spans="1:14" x14ac:dyDescent="0.3">
      <c r="A1066" t="s">
        <v>14</v>
      </c>
      <c r="B1066" t="s">
        <v>486</v>
      </c>
      <c r="C1066" t="s">
        <v>504</v>
      </c>
      <c r="D1066" t="s">
        <v>58</v>
      </c>
      <c r="E1066" t="s">
        <v>482</v>
      </c>
      <c r="F1066">
        <v>1.45</v>
      </c>
      <c r="I1066" t="s">
        <v>89</v>
      </c>
      <c r="J1066" t="s">
        <v>505</v>
      </c>
      <c r="K1066" t="s">
        <v>506</v>
      </c>
      <c r="L1066" t="b">
        <v>0</v>
      </c>
      <c r="M1066" t="s">
        <v>49</v>
      </c>
      <c r="N1066" t="s">
        <v>507</v>
      </c>
    </row>
    <row r="1067" spans="1:14" x14ac:dyDescent="0.3">
      <c r="A1067" t="s">
        <v>14</v>
      </c>
      <c r="B1067" t="s">
        <v>209</v>
      </c>
      <c r="C1067" t="s">
        <v>508</v>
      </c>
      <c r="D1067" t="s">
        <v>74</v>
      </c>
      <c r="E1067" t="s">
        <v>482</v>
      </c>
      <c r="F1067">
        <v>6000</v>
      </c>
      <c r="J1067" t="s">
        <v>509</v>
      </c>
      <c r="K1067" t="s">
        <v>510</v>
      </c>
      <c r="L1067" t="b">
        <v>0</v>
      </c>
      <c r="M1067" t="s">
        <v>49</v>
      </c>
      <c r="N1067" t="s">
        <v>511</v>
      </c>
    </row>
    <row r="1068" spans="1:14" x14ac:dyDescent="0.3">
      <c r="A1068" t="s">
        <v>14</v>
      </c>
      <c r="B1068" t="s">
        <v>499</v>
      </c>
      <c r="C1068" t="s">
        <v>512</v>
      </c>
      <c r="D1068" t="s">
        <v>193</v>
      </c>
      <c r="E1068" t="s">
        <v>482</v>
      </c>
      <c r="F1068">
        <v>10890</v>
      </c>
      <c r="I1068" t="s">
        <v>75</v>
      </c>
      <c r="J1068" t="s">
        <v>513</v>
      </c>
      <c r="K1068" t="s">
        <v>514</v>
      </c>
      <c r="L1068" t="b">
        <v>0</v>
      </c>
      <c r="M1068" t="s">
        <v>49</v>
      </c>
      <c r="N1068" t="s">
        <v>515</v>
      </c>
    </row>
    <row r="1069" spans="1:14" x14ac:dyDescent="0.3">
      <c r="A1069" t="s">
        <v>14</v>
      </c>
      <c r="B1069" t="s">
        <v>486</v>
      </c>
      <c r="C1069" t="s">
        <v>516</v>
      </c>
      <c r="D1069" t="s">
        <v>193</v>
      </c>
      <c r="E1069" t="s">
        <v>482</v>
      </c>
      <c r="F1069">
        <v>2420</v>
      </c>
      <c r="I1069" t="s">
        <v>211</v>
      </c>
      <c r="J1069" t="s">
        <v>211</v>
      </c>
      <c r="K1069" t="s">
        <v>517</v>
      </c>
      <c r="L1069" t="b">
        <v>0</v>
      </c>
      <c r="M1069" t="s">
        <v>49</v>
      </c>
      <c r="N1069" t="s">
        <v>489</v>
      </c>
    </row>
    <row r="1070" spans="1:14" x14ac:dyDescent="0.3">
      <c r="A1070" t="s">
        <v>14</v>
      </c>
      <c r="B1070" t="s">
        <v>494</v>
      </c>
      <c r="C1070" t="s">
        <v>518</v>
      </c>
      <c r="D1070" t="s">
        <v>25</v>
      </c>
      <c r="E1070" t="s">
        <v>482</v>
      </c>
      <c r="F1070">
        <v>4840</v>
      </c>
      <c r="I1070" t="s">
        <v>37</v>
      </c>
      <c r="J1070" t="s">
        <v>519</v>
      </c>
      <c r="K1070" t="s">
        <v>520</v>
      </c>
      <c r="L1070" t="b">
        <v>0</v>
      </c>
      <c r="M1070" t="s">
        <v>49</v>
      </c>
      <c r="N1070" t="s">
        <v>521</v>
      </c>
    </row>
    <row r="1071" spans="1:14" x14ac:dyDescent="0.3">
      <c r="A1071" t="s">
        <v>14</v>
      </c>
      <c r="B1071" t="s">
        <v>480</v>
      </c>
      <c r="C1071" t="s">
        <v>63</v>
      </c>
      <c r="D1071" t="s">
        <v>481</v>
      </c>
      <c r="E1071" t="s">
        <v>482</v>
      </c>
      <c r="F1071">
        <v>1573</v>
      </c>
      <c r="I1071" t="s">
        <v>75</v>
      </c>
      <c r="J1071" t="s">
        <v>123</v>
      </c>
      <c r="K1071" t="s">
        <v>522</v>
      </c>
      <c r="L1071" t="b">
        <v>0</v>
      </c>
      <c r="M1071" t="s">
        <v>49</v>
      </c>
      <c r="N1071" t="s">
        <v>523</v>
      </c>
    </row>
    <row r="1072" spans="1:14" x14ac:dyDescent="0.3">
      <c r="A1072" t="s">
        <v>14</v>
      </c>
      <c r="B1072" t="s">
        <v>524</v>
      </c>
      <c r="C1072" t="s">
        <v>525</v>
      </c>
      <c r="D1072" t="s">
        <v>526</v>
      </c>
      <c r="E1072" t="s">
        <v>482</v>
      </c>
      <c r="F1072">
        <v>6290</v>
      </c>
      <c r="I1072" t="s">
        <v>75</v>
      </c>
      <c r="J1072" t="s">
        <v>527</v>
      </c>
      <c r="K1072" t="s">
        <v>528</v>
      </c>
      <c r="L1072" t="b">
        <v>0</v>
      </c>
      <c r="M1072" t="s">
        <v>49</v>
      </c>
      <c r="N1072" t="s">
        <v>115</v>
      </c>
    </row>
    <row r="1073" spans="1:14" x14ac:dyDescent="0.3">
      <c r="A1073" t="s">
        <v>14</v>
      </c>
      <c r="B1073" t="s">
        <v>486</v>
      </c>
      <c r="C1073" t="s">
        <v>529</v>
      </c>
      <c r="D1073" t="s">
        <v>58</v>
      </c>
      <c r="E1073" t="s">
        <v>482</v>
      </c>
      <c r="F1073">
        <v>1452</v>
      </c>
      <c r="I1073" t="s">
        <v>75</v>
      </c>
      <c r="J1073" t="s">
        <v>530</v>
      </c>
      <c r="K1073" t="s">
        <v>531</v>
      </c>
      <c r="L1073" t="b">
        <v>0</v>
      </c>
      <c r="M1073" t="s">
        <v>49</v>
      </c>
      <c r="N1073" t="s">
        <v>507</v>
      </c>
    </row>
    <row r="1074" spans="1:14" x14ac:dyDescent="0.3">
      <c r="A1074" t="s">
        <v>14</v>
      </c>
      <c r="B1074" t="s">
        <v>494</v>
      </c>
      <c r="C1074" t="s">
        <v>495</v>
      </c>
      <c r="D1074" t="s">
        <v>74</v>
      </c>
      <c r="E1074" t="s">
        <v>482</v>
      </c>
      <c r="F1074">
        <v>605</v>
      </c>
      <c r="J1074" t="s">
        <v>496</v>
      </c>
      <c r="K1074" t="s">
        <v>532</v>
      </c>
      <c r="L1074" t="b">
        <v>0</v>
      </c>
      <c r="M1074" t="s">
        <v>49</v>
      </c>
      <c r="N1074" t="s">
        <v>498</v>
      </c>
    </row>
    <row r="1075" spans="1:14" x14ac:dyDescent="0.3">
      <c r="A1075" t="s">
        <v>14</v>
      </c>
      <c r="B1075" t="s">
        <v>533</v>
      </c>
      <c r="C1075" t="s">
        <v>534</v>
      </c>
      <c r="D1075" t="s">
        <v>46</v>
      </c>
      <c r="E1075" t="s">
        <v>482</v>
      </c>
      <c r="I1075" t="s">
        <v>53</v>
      </c>
      <c r="J1075" t="s">
        <v>535</v>
      </c>
      <c r="K1075" t="s">
        <v>536</v>
      </c>
      <c r="L1075" t="b">
        <v>0</v>
      </c>
      <c r="M1075" t="s">
        <v>180</v>
      </c>
      <c r="N1075" t="s">
        <v>537</v>
      </c>
    </row>
    <row r="1076" spans="1:14" x14ac:dyDescent="0.3">
      <c r="A1076" t="s">
        <v>14</v>
      </c>
      <c r="B1076" t="s">
        <v>538</v>
      </c>
      <c r="C1076" t="s">
        <v>539</v>
      </c>
      <c r="D1076" t="s">
        <v>540</v>
      </c>
      <c r="E1076" t="s">
        <v>482</v>
      </c>
      <c r="I1076" t="s">
        <v>211</v>
      </c>
      <c r="J1076" t="s">
        <v>541</v>
      </c>
      <c r="K1076" t="s">
        <v>542</v>
      </c>
      <c r="L1076" t="b">
        <v>0</v>
      </c>
      <c r="M1076" t="s">
        <v>180</v>
      </c>
      <c r="N1076" t="s">
        <v>543</v>
      </c>
    </row>
    <row r="1077" spans="1:14" x14ac:dyDescent="0.3">
      <c r="A1077" t="s">
        <v>14</v>
      </c>
      <c r="B1077" t="s">
        <v>538</v>
      </c>
      <c r="C1077" t="s">
        <v>544</v>
      </c>
      <c r="D1077" t="s">
        <v>540</v>
      </c>
      <c r="E1077" t="s">
        <v>482</v>
      </c>
      <c r="I1077" t="s">
        <v>211</v>
      </c>
      <c r="J1077" t="s">
        <v>541</v>
      </c>
      <c r="K1077" t="s">
        <v>545</v>
      </c>
      <c r="L1077" t="b">
        <v>1</v>
      </c>
      <c r="M1077" t="s">
        <v>180</v>
      </c>
      <c r="N1077" t="s">
        <v>543</v>
      </c>
    </row>
    <row r="1078" spans="1:14" x14ac:dyDescent="0.3">
      <c r="A1078" t="s">
        <v>6658</v>
      </c>
      <c r="B1078" t="s">
        <v>499</v>
      </c>
      <c r="C1078" t="s">
        <v>7188</v>
      </c>
      <c r="D1078" t="s">
        <v>7189</v>
      </c>
      <c r="E1078" t="s">
        <v>482</v>
      </c>
      <c r="I1078" t="s">
        <v>75</v>
      </c>
      <c r="J1078" t="s">
        <v>7190</v>
      </c>
      <c r="K1078" t="s">
        <v>7191</v>
      </c>
      <c r="L1078" t="b">
        <v>0</v>
      </c>
      <c r="M1078" t="s">
        <v>180</v>
      </c>
      <c r="N1078" t="s">
        <v>7192</v>
      </c>
    </row>
    <row r="1079" spans="1:14" x14ac:dyDescent="0.3">
      <c r="A1079" t="s">
        <v>6658</v>
      </c>
      <c r="B1079" t="s">
        <v>533</v>
      </c>
      <c r="C1079" t="s">
        <v>7193</v>
      </c>
      <c r="D1079" t="s">
        <v>46</v>
      </c>
      <c r="E1079" t="s">
        <v>482</v>
      </c>
      <c r="I1079" t="s">
        <v>89</v>
      </c>
      <c r="J1079" t="s">
        <v>7194</v>
      </c>
      <c r="K1079" t="s">
        <v>7195</v>
      </c>
      <c r="L1079" t="b">
        <v>0</v>
      </c>
      <c r="M1079" t="s">
        <v>180</v>
      </c>
      <c r="N1079" t="s">
        <v>7196</v>
      </c>
    </row>
    <row r="1080" spans="1:14" x14ac:dyDescent="0.3">
      <c r="A1080" t="s">
        <v>6658</v>
      </c>
      <c r="B1080" t="s">
        <v>7197</v>
      </c>
      <c r="C1080" t="s">
        <v>7198</v>
      </c>
      <c r="D1080" t="s">
        <v>25</v>
      </c>
      <c r="E1080" t="s">
        <v>482</v>
      </c>
      <c r="I1080" t="s">
        <v>37</v>
      </c>
      <c r="J1080" t="s">
        <v>6368</v>
      </c>
      <c r="K1080" t="s">
        <v>7199</v>
      </c>
      <c r="L1080" t="b">
        <v>0</v>
      </c>
      <c r="M1080" t="s">
        <v>180</v>
      </c>
      <c r="N1080" t="s">
        <v>7200</v>
      </c>
    </row>
    <row r="1081" spans="1:14" x14ac:dyDescent="0.3">
      <c r="A1081" t="s">
        <v>6658</v>
      </c>
      <c r="B1081" t="s">
        <v>533</v>
      </c>
      <c r="C1081" t="s">
        <v>7201</v>
      </c>
      <c r="D1081" t="s">
        <v>46</v>
      </c>
      <c r="E1081" t="s">
        <v>482</v>
      </c>
      <c r="I1081" t="s">
        <v>89</v>
      </c>
      <c r="J1081" t="s">
        <v>7194</v>
      </c>
      <c r="K1081" t="s">
        <v>7202</v>
      </c>
      <c r="L1081" t="b">
        <v>0</v>
      </c>
      <c r="M1081" t="s">
        <v>180</v>
      </c>
      <c r="N1081" t="s">
        <v>537</v>
      </c>
    </row>
    <row r="1082" spans="1:14" x14ac:dyDescent="0.3">
      <c r="A1082" t="s">
        <v>6658</v>
      </c>
      <c r="B1082" t="s">
        <v>524</v>
      </c>
      <c r="C1082" t="s">
        <v>7203</v>
      </c>
      <c r="D1082" t="s">
        <v>7204</v>
      </c>
      <c r="E1082" t="s">
        <v>482</v>
      </c>
      <c r="I1082" t="s">
        <v>89</v>
      </c>
      <c r="J1082" t="s">
        <v>7205</v>
      </c>
      <c r="K1082" t="s">
        <v>7206</v>
      </c>
      <c r="L1082" t="b">
        <v>0</v>
      </c>
      <c r="M1082" t="s">
        <v>180</v>
      </c>
      <c r="N1082" t="s">
        <v>3844</v>
      </c>
    </row>
    <row r="1083" spans="1:14" x14ac:dyDescent="0.3">
      <c r="A1083" t="s">
        <v>6658</v>
      </c>
      <c r="B1083" t="s">
        <v>7207</v>
      </c>
      <c r="C1083" t="s">
        <v>7208</v>
      </c>
      <c r="D1083" t="s">
        <v>1753</v>
      </c>
      <c r="E1083" t="s">
        <v>482</v>
      </c>
      <c r="I1083" t="s">
        <v>211</v>
      </c>
      <c r="J1083" t="s">
        <v>7209</v>
      </c>
      <c r="K1083" t="s">
        <v>7210</v>
      </c>
      <c r="L1083" t="b">
        <v>0</v>
      </c>
      <c r="M1083" t="s">
        <v>180</v>
      </c>
      <c r="N1083" t="s">
        <v>7211</v>
      </c>
    </row>
    <row r="1084" spans="1:14" x14ac:dyDescent="0.3">
      <c r="A1084" t="s">
        <v>6658</v>
      </c>
      <c r="B1084" t="s">
        <v>499</v>
      </c>
      <c r="C1084" t="s">
        <v>7212</v>
      </c>
      <c r="D1084" t="s">
        <v>193</v>
      </c>
      <c r="E1084" t="s">
        <v>482</v>
      </c>
      <c r="I1084" t="s">
        <v>75</v>
      </c>
      <c r="J1084" t="s">
        <v>7213</v>
      </c>
      <c r="K1084" t="s">
        <v>7214</v>
      </c>
      <c r="L1084" t="b">
        <v>0</v>
      </c>
      <c r="M1084" t="s">
        <v>180</v>
      </c>
      <c r="N1084" t="s">
        <v>7215</v>
      </c>
    </row>
    <row r="1085" spans="1:14" x14ac:dyDescent="0.3">
      <c r="A1085" t="s">
        <v>6658</v>
      </c>
      <c r="B1085" t="s">
        <v>480</v>
      </c>
      <c r="C1085" t="s">
        <v>63</v>
      </c>
      <c r="D1085" t="s">
        <v>4593</v>
      </c>
      <c r="E1085" t="s">
        <v>482</v>
      </c>
      <c r="I1085" t="s">
        <v>75</v>
      </c>
      <c r="J1085" t="s">
        <v>123</v>
      </c>
      <c r="K1085" t="s">
        <v>7216</v>
      </c>
      <c r="L1085" t="b">
        <v>0</v>
      </c>
      <c r="M1085" t="s">
        <v>180</v>
      </c>
      <c r="N1085" t="s">
        <v>7217</v>
      </c>
    </row>
    <row r="1086" spans="1:14" x14ac:dyDescent="0.3">
      <c r="A1086" t="s">
        <v>6658</v>
      </c>
      <c r="B1086" t="s">
        <v>7218</v>
      </c>
      <c r="C1086" t="s">
        <v>7219</v>
      </c>
      <c r="D1086" t="s">
        <v>32</v>
      </c>
      <c r="E1086" t="s">
        <v>482</v>
      </c>
      <c r="I1086" t="s">
        <v>20</v>
      </c>
      <c r="J1086" t="s">
        <v>7220</v>
      </c>
      <c r="K1086" t="s">
        <v>7221</v>
      </c>
      <c r="L1086" t="b">
        <v>1</v>
      </c>
      <c r="M1086" t="s">
        <v>180</v>
      </c>
      <c r="N1086" t="s">
        <v>22</v>
      </c>
    </row>
    <row r="1087" spans="1:14" x14ac:dyDescent="0.3">
      <c r="A1087" t="s">
        <v>6658</v>
      </c>
      <c r="B1087" t="s">
        <v>7197</v>
      </c>
      <c r="C1087" t="s">
        <v>7222</v>
      </c>
      <c r="D1087" t="s">
        <v>25</v>
      </c>
      <c r="E1087" t="s">
        <v>482</v>
      </c>
      <c r="I1087" t="s">
        <v>37</v>
      </c>
      <c r="J1087" t="s">
        <v>6368</v>
      </c>
      <c r="K1087" t="s">
        <v>7223</v>
      </c>
      <c r="L1087" t="b">
        <v>0</v>
      </c>
      <c r="M1087" t="s">
        <v>180</v>
      </c>
      <c r="N1087" t="s">
        <v>7200</v>
      </c>
    </row>
    <row r="1088" spans="1:14" x14ac:dyDescent="0.3">
      <c r="A1088" t="s">
        <v>6658</v>
      </c>
      <c r="B1088" t="s">
        <v>7224</v>
      </c>
      <c r="C1088" t="s">
        <v>7225</v>
      </c>
      <c r="D1088" t="s">
        <v>1753</v>
      </c>
      <c r="E1088" t="s">
        <v>482</v>
      </c>
      <c r="I1088" t="s">
        <v>33</v>
      </c>
      <c r="J1088" t="s">
        <v>7226</v>
      </c>
      <c r="K1088" t="s">
        <v>7227</v>
      </c>
      <c r="L1088" t="b">
        <v>0</v>
      </c>
      <c r="M1088" t="s">
        <v>180</v>
      </c>
    </row>
    <row r="1089" spans="1:14" x14ac:dyDescent="0.3">
      <c r="A1089" t="s">
        <v>6658</v>
      </c>
      <c r="B1089" t="s">
        <v>524</v>
      </c>
      <c r="C1089" t="s">
        <v>7228</v>
      </c>
      <c r="D1089" t="s">
        <v>7204</v>
      </c>
      <c r="E1089" t="s">
        <v>482</v>
      </c>
      <c r="I1089" t="s">
        <v>75</v>
      </c>
      <c r="J1089" t="s">
        <v>1199</v>
      </c>
      <c r="K1089" t="s">
        <v>7229</v>
      </c>
      <c r="L1089" t="b">
        <v>0</v>
      </c>
      <c r="M1089" t="s">
        <v>180</v>
      </c>
      <c r="N1089" t="s">
        <v>819</v>
      </c>
    </row>
    <row r="1090" spans="1:14" x14ac:dyDescent="0.3">
      <c r="A1090" t="s">
        <v>6658</v>
      </c>
      <c r="B1090" t="s">
        <v>7218</v>
      </c>
      <c r="C1090" t="s">
        <v>7230</v>
      </c>
      <c r="D1090" t="s">
        <v>25</v>
      </c>
      <c r="E1090" t="s">
        <v>482</v>
      </c>
      <c r="I1090" t="s">
        <v>75</v>
      </c>
      <c r="J1090" t="s">
        <v>7231</v>
      </c>
      <c r="K1090" t="s">
        <v>7232</v>
      </c>
      <c r="L1090" t="b">
        <v>0</v>
      </c>
      <c r="M1090" t="s">
        <v>180</v>
      </c>
      <c r="N1090" t="s">
        <v>7233</v>
      </c>
    </row>
    <row r="1091" spans="1:14" x14ac:dyDescent="0.3">
      <c r="A1091" t="s">
        <v>6658</v>
      </c>
      <c r="B1091" t="s">
        <v>480</v>
      </c>
      <c r="C1091" t="s">
        <v>63</v>
      </c>
      <c r="D1091" t="s">
        <v>481</v>
      </c>
      <c r="E1091" t="s">
        <v>482</v>
      </c>
      <c r="I1091" t="s">
        <v>75</v>
      </c>
      <c r="J1091" t="s">
        <v>123</v>
      </c>
      <c r="K1091" t="s">
        <v>7234</v>
      </c>
      <c r="L1091" t="b">
        <v>0</v>
      </c>
      <c r="M1091" t="s">
        <v>180</v>
      </c>
      <c r="N1091" t="s">
        <v>7235</v>
      </c>
    </row>
    <row r="1092" spans="1:14" x14ac:dyDescent="0.3">
      <c r="A1092" t="s">
        <v>6658</v>
      </c>
      <c r="B1092" t="s">
        <v>486</v>
      </c>
      <c r="C1092" t="s">
        <v>7236</v>
      </c>
      <c r="D1092" t="s">
        <v>193</v>
      </c>
      <c r="E1092" t="s">
        <v>482</v>
      </c>
      <c r="I1092" t="s">
        <v>211</v>
      </c>
      <c r="J1092" t="s">
        <v>7237</v>
      </c>
      <c r="K1092" t="s">
        <v>7238</v>
      </c>
      <c r="L1092" t="b">
        <v>0</v>
      </c>
      <c r="M1092" t="s">
        <v>180</v>
      </c>
      <c r="N1092" t="s">
        <v>7239</v>
      </c>
    </row>
    <row r="1093" spans="1:14" x14ac:dyDescent="0.3">
      <c r="A1093" t="s">
        <v>6658</v>
      </c>
      <c r="B1093" t="s">
        <v>7240</v>
      </c>
      <c r="C1093" t="s">
        <v>7241</v>
      </c>
      <c r="D1093" t="s">
        <v>193</v>
      </c>
      <c r="E1093" t="s">
        <v>482</v>
      </c>
      <c r="I1093" t="s">
        <v>37</v>
      </c>
      <c r="J1093" t="s">
        <v>7242</v>
      </c>
      <c r="K1093" t="s">
        <v>7243</v>
      </c>
      <c r="L1093" t="b">
        <v>0</v>
      </c>
      <c r="M1093" t="s">
        <v>180</v>
      </c>
      <c r="N1093" t="s">
        <v>7244</v>
      </c>
    </row>
    <row r="1094" spans="1:14" x14ac:dyDescent="0.3">
      <c r="A1094" t="s">
        <v>6658</v>
      </c>
      <c r="B1094" t="s">
        <v>7245</v>
      </c>
      <c r="C1094" t="s">
        <v>7246</v>
      </c>
      <c r="D1094" t="s">
        <v>32</v>
      </c>
      <c r="E1094" t="s">
        <v>482</v>
      </c>
      <c r="I1094" t="s">
        <v>33</v>
      </c>
      <c r="J1094" t="s">
        <v>7247</v>
      </c>
      <c r="K1094" t="s">
        <v>7248</v>
      </c>
      <c r="L1094" t="b">
        <v>0</v>
      </c>
      <c r="M1094" t="s">
        <v>180</v>
      </c>
    </row>
    <row r="1095" spans="1:14" x14ac:dyDescent="0.3">
      <c r="A1095" t="s">
        <v>6658</v>
      </c>
      <c r="B1095" t="s">
        <v>524</v>
      </c>
      <c r="C1095" t="s">
        <v>7203</v>
      </c>
      <c r="D1095" t="s">
        <v>7204</v>
      </c>
      <c r="E1095" t="s">
        <v>482</v>
      </c>
      <c r="I1095" t="s">
        <v>89</v>
      </c>
      <c r="J1095" t="s">
        <v>7205</v>
      </c>
      <c r="K1095" t="s">
        <v>7249</v>
      </c>
      <c r="L1095" t="b">
        <v>1</v>
      </c>
      <c r="M1095" t="s">
        <v>180</v>
      </c>
      <c r="N1095" t="s">
        <v>7250</v>
      </c>
    </row>
    <row r="1096" spans="1:14" x14ac:dyDescent="0.3">
      <c r="A1096" t="s">
        <v>6658</v>
      </c>
      <c r="B1096" t="s">
        <v>7207</v>
      </c>
      <c r="C1096" t="s">
        <v>7251</v>
      </c>
      <c r="D1096" t="s">
        <v>25</v>
      </c>
      <c r="E1096" t="s">
        <v>482</v>
      </c>
      <c r="I1096" t="s">
        <v>89</v>
      </c>
      <c r="J1096" t="s">
        <v>7252</v>
      </c>
      <c r="K1096" t="s">
        <v>7253</v>
      </c>
      <c r="L1096" t="b">
        <v>0</v>
      </c>
      <c r="M1096" t="s">
        <v>180</v>
      </c>
      <c r="N1096" t="s">
        <v>7254</v>
      </c>
    </row>
    <row r="1097" spans="1:14" x14ac:dyDescent="0.3">
      <c r="A1097" t="s">
        <v>6658</v>
      </c>
      <c r="B1097" t="s">
        <v>538</v>
      </c>
      <c r="C1097" t="s">
        <v>544</v>
      </c>
      <c r="D1097" t="s">
        <v>540</v>
      </c>
      <c r="E1097" t="s">
        <v>482</v>
      </c>
      <c r="I1097" t="s">
        <v>211</v>
      </c>
      <c r="J1097" t="s">
        <v>541</v>
      </c>
      <c r="K1097" t="s">
        <v>7255</v>
      </c>
      <c r="L1097" t="b">
        <v>0</v>
      </c>
      <c r="M1097" t="s">
        <v>180</v>
      </c>
      <c r="N1097" t="s">
        <v>543</v>
      </c>
    </row>
    <row r="1098" spans="1:14" x14ac:dyDescent="0.3">
      <c r="A1098" t="s">
        <v>6658</v>
      </c>
      <c r="B1098" t="s">
        <v>7218</v>
      </c>
      <c r="C1098" t="s">
        <v>7256</v>
      </c>
      <c r="D1098" t="s">
        <v>25</v>
      </c>
      <c r="E1098" t="s">
        <v>482</v>
      </c>
      <c r="I1098" t="s">
        <v>75</v>
      </c>
      <c r="J1098" t="s">
        <v>7231</v>
      </c>
      <c r="K1098" t="s">
        <v>7257</v>
      </c>
      <c r="L1098" t="b">
        <v>0</v>
      </c>
      <c r="M1098" t="s">
        <v>180</v>
      </c>
      <c r="N1098" t="s">
        <v>447</v>
      </c>
    </row>
    <row r="1099" spans="1:14" x14ac:dyDescent="0.3">
      <c r="A1099" t="s">
        <v>6658</v>
      </c>
      <c r="B1099" t="s">
        <v>480</v>
      </c>
      <c r="C1099" t="s">
        <v>63</v>
      </c>
      <c r="D1099" t="s">
        <v>481</v>
      </c>
      <c r="E1099" t="s">
        <v>482</v>
      </c>
      <c r="I1099" t="s">
        <v>75</v>
      </c>
      <c r="J1099" t="s">
        <v>123</v>
      </c>
      <c r="K1099" t="s">
        <v>7258</v>
      </c>
      <c r="L1099" t="b">
        <v>0</v>
      </c>
      <c r="M1099" t="s">
        <v>180</v>
      </c>
      <c r="N1099" t="s">
        <v>7259</v>
      </c>
    </row>
    <row r="1100" spans="1:14" x14ac:dyDescent="0.3">
      <c r="A1100" t="s">
        <v>6658</v>
      </c>
      <c r="B1100" t="s">
        <v>486</v>
      </c>
      <c r="C1100" t="s">
        <v>7260</v>
      </c>
      <c r="D1100" t="s">
        <v>32</v>
      </c>
      <c r="E1100" t="s">
        <v>482</v>
      </c>
      <c r="I1100" t="s">
        <v>37</v>
      </c>
      <c r="J1100" t="s">
        <v>7261</v>
      </c>
      <c r="K1100" t="s">
        <v>7262</v>
      </c>
      <c r="L1100" t="b">
        <v>0</v>
      </c>
      <c r="M1100" t="s">
        <v>180</v>
      </c>
      <c r="N1100" t="s">
        <v>7263</v>
      </c>
    </row>
    <row r="1101" spans="1:14" x14ac:dyDescent="0.3">
      <c r="A1101" t="s">
        <v>6658</v>
      </c>
      <c r="B1101" t="s">
        <v>7197</v>
      </c>
      <c r="C1101" t="s">
        <v>63</v>
      </c>
      <c r="D1101" t="s">
        <v>25</v>
      </c>
      <c r="E1101" t="s">
        <v>482</v>
      </c>
      <c r="I1101" t="s">
        <v>75</v>
      </c>
      <c r="J1101" t="s">
        <v>7264</v>
      </c>
      <c r="K1101" t="s">
        <v>7265</v>
      </c>
      <c r="L1101" t="b">
        <v>0</v>
      </c>
      <c r="M1101" t="s">
        <v>180</v>
      </c>
      <c r="N1101" t="s">
        <v>7266</v>
      </c>
    </row>
    <row r="1102" spans="1:14" x14ac:dyDescent="0.3">
      <c r="A1102" t="s">
        <v>6658</v>
      </c>
      <c r="B1102" t="s">
        <v>533</v>
      </c>
      <c r="C1102" t="s">
        <v>7267</v>
      </c>
      <c r="D1102" t="s">
        <v>46</v>
      </c>
      <c r="E1102" t="s">
        <v>482</v>
      </c>
      <c r="I1102" t="s">
        <v>89</v>
      </c>
      <c r="J1102" t="s">
        <v>7194</v>
      </c>
      <c r="K1102" t="s">
        <v>7268</v>
      </c>
      <c r="L1102" t="b">
        <v>0</v>
      </c>
      <c r="M1102" t="s">
        <v>180</v>
      </c>
      <c r="N1102" t="s">
        <v>7269</v>
      </c>
    </row>
    <row r="1103" spans="1:14" x14ac:dyDescent="0.3">
      <c r="A1103" t="s">
        <v>6658</v>
      </c>
      <c r="B1103" t="s">
        <v>524</v>
      </c>
      <c r="C1103" t="s">
        <v>525</v>
      </c>
      <c r="D1103" t="s">
        <v>7204</v>
      </c>
      <c r="E1103" t="s">
        <v>482</v>
      </c>
      <c r="I1103" t="s">
        <v>89</v>
      </c>
      <c r="J1103" t="s">
        <v>7205</v>
      </c>
      <c r="K1103" t="s">
        <v>7270</v>
      </c>
      <c r="L1103" t="b">
        <v>0</v>
      </c>
      <c r="M1103" t="s">
        <v>180</v>
      </c>
      <c r="N1103" t="s">
        <v>7271</v>
      </c>
    </row>
    <row r="1104" spans="1:14" x14ac:dyDescent="0.3">
      <c r="A1104" t="s">
        <v>6658</v>
      </c>
      <c r="B1104" t="s">
        <v>7207</v>
      </c>
      <c r="C1104" t="s">
        <v>7272</v>
      </c>
      <c r="D1104" t="s">
        <v>1753</v>
      </c>
      <c r="E1104" t="s">
        <v>482</v>
      </c>
      <c r="I1104" t="s">
        <v>211</v>
      </c>
      <c r="J1104" t="s">
        <v>7209</v>
      </c>
      <c r="K1104" t="s">
        <v>7273</v>
      </c>
      <c r="L1104" t="b">
        <v>0</v>
      </c>
      <c r="M1104" t="s">
        <v>180</v>
      </c>
      <c r="N1104" t="s">
        <v>7211</v>
      </c>
    </row>
    <row r="1105" spans="1:14" x14ac:dyDescent="0.3">
      <c r="A1105" t="s">
        <v>6658</v>
      </c>
      <c r="B1105" t="s">
        <v>538</v>
      </c>
      <c r="C1105" t="s">
        <v>7274</v>
      </c>
      <c r="D1105" t="s">
        <v>540</v>
      </c>
      <c r="E1105" t="s">
        <v>482</v>
      </c>
      <c r="I1105" t="s">
        <v>211</v>
      </c>
      <c r="J1105" t="s">
        <v>541</v>
      </c>
      <c r="K1105" t="s">
        <v>7275</v>
      </c>
      <c r="L1105" t="b">
        <v>1</v>
      </c>
      <c r="M1105" t="s">
        <v>180</v>
      </c>
      <c r="N1105" t="s">
        <v>543</v>
      </c>
    </row>
    <row r="1106" spans="1:14" x14ac:dyDescent="0.3">
      <c r="A1106" t="s">
        <v>6658</v>
      </c>
      <c r="B1106" t="s">
        <v>480</v>
      </c>
      <c r="C1106" t="s">
        <v>63</v>
      </c>
      <c r="D1106" t="s">
        <v>481</v>
      </c>
      <c r="E1106" t="s">
        <v>482</v>
      </c>
      <c r="I1106" t="s">
        <v>75</v>
      </c>
      <c r="J1106" t="s">
        <v>123</v>
      </c>
      <c r="K1106" t="s">
        <v>7276</v>
      </c>
      <c r="L1106" t="b">
        <v>1</v>
      </c>
      <c r="M1106" t="s">
        <v>180</v>
      </c>
      <c r="N1106" t="s">
        <v>7277</v>
      </c>
    </row>
    <row r="1107" spans="1:14" x14ac:dyDescent="0.3">
      <c r="A1107" t="s">
        <v>6658</v>
      </c>
      <c r="B1107" t="s">
        <v>486</v>
      </c>
      <c r="C1107" t="s">
        <v>487</v>
      </c>
      <c r="D1107" t="s">
        <v>193</v>
      </c>
      <c r="E1107" t="s">
        <v>482</v>
      </c>
      <c r="F1107">
        <v>2420</v>
      </c>
      <c r="I1107" t="s">
        <v>211</v>
      </c>
      <c r="J1107" t="s">
        <v>211</v>
      </c>
      <c r="K1107" t="s">
        <v>488</v>
      </c>
      <c r="L1107" t="b">
        <v>0</v>
      </c>
      <c r="M1107" t="s">
        <v>49</v>
      </c>
      <c r="N1107" t="s">
        <v>489</v>
      </c>
    </row>
    <row r="1108" spans="1:14" x14ac:dyDescent="0.3">
      <c r="A1108" t="s">
        <v>6658</v>
      </c>
      <c r="B1108" t="s">
        <v>486</v>
      </c>
      <c r="C1108" t="s">
        <v>504</v>
      </c>
      <c r="D1108" t="s">
        <v>58</v>
      </c>
      <c r="E1108" t="s">
        <v>482</v>
      </c>
      <c r="F1108">
        <v>1.45</v>
      </c>
      <c r="I1108" t="s">
        <v>89</v>
      </c>
      <c r="J1108" t="s">
        <v>505</v>
      </c>
      <c r="K1108" t="s">
        <v>506</v>
      </c>
      <c r="L1108" t="b">
        <v>0</v>
      </c>
      <c r="M1108" t="s">
        <v>49</v>
      </c>
      <c r="N1108" t="s">
        <v>507</v>
      </c>
    </row>
    <row r="1109" spans="1:14" x14ac:dyDescent="0.3">
      <c r="A1109" t="s">
        <v>6658</v>
      </c>
      <c r="B1109" t="s">
        <v>486</v>
      </c>
      <c r="C1109" t="s">
        <v>490</v>
      </c>
      <c r="D1109" t="s">
        <v>193</v>
      </c>
      <c r="E1109" t="s">
        <v>482</v>
      </c>
      <c r="F1109">
        <v>1815</v>
      </c>
      <c r="I1109" t="s">
        <v>75</v>
      </c>
      <c r="J1109" t="s">
        <v>491</v>
      </c>
      <c r="K1109" t="s">
        <v>492</v>
      </c>
      <c r="L1109" t="b">
        <v>0</v>
      </c>
      <c r="M1109" t="s">
        <v>49</v>
      </c>
      <c r="N1109" t="s">
        <v>493</v>
      </c>
    </row>
    <row r="1110" spans="1:14" x14ac:dyDescent="0.3">
      <c r="A1110" t="s">
        <v>6658</v>
      </c>
      <c r="B1110" t="s">
        <v>494</v>
      </c>
      <c r="C1110" t="s">
        <v>518</v>
      </c>
      <c r="D1110" t="s">
        <v>25</v>
      </c>
      <c r="E1110" t="s">
        <v>482</v>
      </c>
      <c r="F1110">
        <v>4840</v>
      </c>
      <c r="I1110" t="s">
        <v>37</v>
      </c>
      <c r="J1110" t="s">
        <v>519</v>
      </c>
      <c r="K1110" t="s">
        <v>520</v>
      </c>
      <c r="L1110" t="b">
        <v>0</v>
      </c>
      <c r="M1110" t="s">
        <v>49</v>
      </c>
      <c r="N1110" t="s">
        <v>521</v>
      </c>
    </row>
    <row r="1111" spans="1:14" x14ac:dyDescent="0.3">
      <c r="A1111" t="s">
        <v>6658</v>
      </c>
      <c r="B1111" t="s">
        <v>486</v>
      </c>
      <c r="C1111" t="s">
        <v>516</v>
      </c>
      <c r="D1111" t="s">
        <v>193</v>
      </c>
      <c r="E1111" t="s">
        <v>482</v>
      </c>
      <c r="F1111">
        <v>2420</v>
      </c>
      <c r="I1111" t="s">
        <v>211</v>
      </c>
      <c r="J1111" t="s">
        <v>211</v>
      </c>
      <c r="K1111" t="s">
        <v>517</v>
      </c>
      <c r="L1111" t="b">
        <v>0</v>
      </c>
      <c r="M1111" t="s">
        <v>49</v>
      </c>
      <c r="N1111" t="s">
        <v>489</v>
      </c>
    </row>
    <row r="1112" spans="1:14" x14ac:dyDescent="0.3">
      <c r="A1112" t="s">
        <v>6658</v>
      </c>
      <c r="B1112" t="s">
        <v>486</v>
      </c>
      <c r="C1112" t="s">
        <v>529</v>
      </c>
      <c r="D1112" t="s">
        <v>58</v>
      </c>
      <c r="E1112" t="s">
        <v>482</v>
      </c>
      <c r="F1112">
        <v>1452</v>
      </c>
      <c r="I1112" t="s">
        <v>75</v>
      </c>
      <c r="J1112" t="s">
        <v>530</v>
      </c>
      <c r="K1112" t="s">
        <v>531</v>
      </c>
      <c r="L1112" t="b">
        <v>0</v>
      </c>
      <c r="M1112" t="s">
        <v>49</v>
      </c>
      <c r="N1112" t="s">
        <v>507</v>
      </c>
    </row>
    <row r="1113" spans="1:14" x14ac:dyDescent="0.3">
      <c r="A1113" t="s">
        <v>6658</v>
      </c>
      <c r="B1113" t="s">
        <v>7278</v>
      </c>
      <c r="C1113" t="s">
        <v>7279</v>
      </c>
      <c r="D1113" t="s">
        <v>7280</v>
      </c>
      <c r="E1113" t="s">
        <v>7281</v>
      </c>
      <c r="I1113" t="s">
        <v>75</v>
      </c>
      <c r="J1113" t="s">
        <v>7282</v>
      </c>
      <c r="K1113" t="s">
        <v>7283</v>
      </c>
      <c r="L1113" t="b">
        <v>0</v>
      </c>
      <c r="M1113" t="s">
        <v>19</v>
      </c>
      <c r="N1113" t="s">
        <v>7284</v>
      </c>
    </row>
    <row r="1114" spans="1:14" x14ac:dyDescent="0.3">
      <c r="A1114" t="s">
        <v>6658</v>
      </c>
      <c r="B1114" t="s">
        <v>7285</v>
      </c>
      <c r="C1114" t="s">
        <v>7286</v>
      </c>
      <c r="D1114" t="s">
        <v>481</v>
      </c>
      <c r="E1114" t="s">
        <v>7281</v>
      </c>
      <c r="I1114" t="s">
        <v>211</v>
      </c>
      <c r="J1114" t="s">
        <v>1370</v>
      </c>
      <c r="K1114" t="s">
        <v>7287</v>
      </c>
      <c r="L1114" t="b">
        <v>0</v>
      </c>
      <c r="M1114" t="s">
        <v>19</v>
      </c>
      <c r="N1114" t="s">
        <v>7288</v>
      </c>
    </row>
    <row r="1115" spans="1:14" x14ac:dyDescent="0.3">
      <c r="A1115" t="s">
        <v>6658</v>
      </c>
      <c r="B1115" t="s">
        <v>7278</v>
      </c>
      <c r="C1115" t="s">
        <v>7289</v>
      </c>
      <c r="D1115" t="s">
        <v>3084</v>
      </c>
      <c r="E1115" t="s">
        <v>7281</v>
      </c>
      <c r="I1115" t="s">
        <v>75</v>
      </c>
      <c r="J1115" t="s">
        <v>123</v>
      </c>
      <c r="K1115" t="s">
        <v>7290</v>
      </c>
      <c r="L1115" t="b">
        <v>0</v>
      </c>
      <c r="M1115" t="s">
        <v>19</v>
      </c>
      <c r="N1115" t="s">
        <v>7291</v>
      </c>
    </row>
    <row r="1116" spans="1:14" x14ac:dyDescent="0.3">
      <c r="A1116" t="s">
        <v>6658</v>
      </c>
      <c r="B1116" t="s">
        <v>7285</v>
      </c>
      <c r="C1116" t="s">
        <v>7292</v>
      </c>
      <c r="D1116" t="s">
        <v>220</v>
      </c>
      <c r="E1116" t="s">
        <v>7281</v>
      </c>
      <c r="I1116" t="s">
        <v>230</v>
      </c>
      <c r="J1116" t="s">
        <v>7293</v>
      </c>
      <c r="K1116" t="s">
        <v>7294</v>
      </c>
      <c r="L1116" t="b">
        <v>0</v>
      </c>
      <c r="M1116" t="s">
        <v>19</v>
      </c>
      <c r="N1116" t="s">
        <v>7295</v>
      </c>
    </row>
    <row r="1117" spans="1:14" x14ac:dyDescent="0.3">
      <c r="A1117" t="s">
        <v>6658</v>
      </c>
      <c r="B1117" t="s">
        <v>7278</v>
      </c>
      <c r="C1117" t="s">
        <v>7296</v>
      </c>
      <c r="D1117" t="s">
        <v>1699</v>
      </c>
      <c r="E1117" t="s">
        <v>7281</v>
      </c>
      <c r="I1117" t="s">
        <v>211</v>
      </c>
      <c r="J1117" t="s">
        <v>7293</v>
      </c>
      <c r="K1117" t="s">
        <v>7297</v>
      </c>
      <c r="L1117" t="b">
        <v>0</v>
      </c>
      <c r="M1117" t="s">
        <v>19</v>
      </c>
      <c r="N1117" t="s">
        <v>7298</v>
      </c>
    </row>
    <row r="1118" spans="1:14" x14ac:dyDescent="0.3">
      <c r="A1118" t="s">
        <v>6658</v>
      </c>
      <c r="B1118" t="s">
        <v>7285</v>
      </c>
      <c r="C1118" t="s">
        <v>7299</v>
      </c>
      <c r="D1118" t="s">
        <v>4714</v>
      </c>
      <c r="E1118" t="s">
        <v>7281</v>
      </c>
      <c r="I1118" t="s">
        <v>211</v>
      </c>
      <c r="J1118" t="s">
        <v>7300</v>
      </c>
      <c r="K1118" t="s">
        <v>7301</v>
      </c>
      <c r="L1118" t="b">
        <v>0</v>
      </c>
      <c r="M1118" t="s">
        <v>19</v>
      </c>
      <c r="N1118" t="s">
        <v>7302</v>
      </c>
    </row>
    <row r="1119" spans="1:14" x14ac:dyDescent="0.3">
      <c r="A1119" t="s">
        <v>33023</v>
      </c>
      <c r="B1119" t="s">
        <v>33329</v>
      </c>
      <c r="C1119" t="s">
        <v>33330</v>
      </c>
      <c r="D1119" t="s">
        <v>2951</v>
      </c>
      <c r="E1119" t="s">
        <v>7281</v>
      </c>
      <c r="I1119" t="s">
        <v>53</v>
      </c>
      <c r="J1119" t="s">
        <v>911</v>
      </c>
      <c r="K1119" t="s">
        <v>33331</v>
      </c>
      <c r="L1119" t="b">
        <v>0</v>
      </c>
      <c r="M1119" t="s">
        <v>19</v>
      </c>
      <c r="N1119" t="s">
        <v>9641</v>
      </c>
    </row>
    <row r="1120" spans="1:14" x14ac:dyDescent="0.3">
      <c r="A1120" t="s">
        <v>33023</v>
      </c>
      <c r="B1120" t="s">
        <v>33329</v>
      </c>
      <c r="C1120" t="s">
        <v>33332</v>
      </c>
      <c r="D1120" t="s">
        <v>220</v>
      </c>
      <c r="E1120" t="s">
        <v>7281</v>
      </c>
      <c r="I1120" t="s">
        <v>75</v>
      </c>
      <c r="J1120" t="s">
        <v>872</v>
      </c>
      <c r="K1120" t="s">
        <v>33333</v>
      </c>
      <c r="L1120" t="b">
        <v>0</v>
      </c>
      <c r="M1120" t="s">
        <v>19</v>
      </c>
      <c r="N1120" t="s">
        <v>33334</v>
      </c>
    </row>
    <row r="1121" spans="1:14" x14ac:dyDescent="0.3">
      <c r="A1121" t="s">
        <v>33023</v>
      </c>
      <c r="B1121" t="s">
        <v>33329</v>
      </c>
      <c r="C1121" t="s">
        <v>33335</v>
      </c>
      <c r="D1121" t="s">
        <v>1135</v>
      </c>
      <c r="E1121" t="s">
        <v>7281</v>
      </c>
      <c r="I1121" t="s">
        <v>53</v>
      </c>
      <c r="J1121" t="s">
        <v>80</v>
      </c>
      <c r="K1121" t="s">
        <v>33336</v>
      </c>
      <c r="L1121" t="b">
        <v>0</v>
      </c>
      <c r="M1121" t="s">
        <v>19</v>
      </c>
      <c r="N1121" t="s">
        <v>33337</v>
      </c>
    </row>
    <row r="1122" spans="1:14" x14ac:dyDescent="0.3">
      <c r="A1122" t="s">
        <v>33023</v>
      </c>
      <c r="B1122" t="s">
        <v>33329</v>
      </c>
      <c r="C1122" t="s">
        <v>33338</v>
      </c>
      <c r="D1122" t="s">
        <v>9237</v>
      </c>
      <c r="E1122" t="s">
        <v>7281</v>
      </c>
      <c r="I1122" t="s">
        <v>53</v>
      </c>
      <c r="J1122" t="s">
        <v>80</v>
      </c>
      <c r="K1122" t="s">
        <v>33339</v>
      </c>
      <c r="L1122" t="b">
        <v>0</v>
      </c>
      <c r="M1122" t="s">
        <v>19</v>
      </c>
      <c r="N1122" t="s">
        <v>33340</v>
      </c>
    </row>
    <row r="1123" spans="1:14" x14ac:dyDescent="0.3">
      <c r="A1123" t="s">
        <v>33023</v>
      </c>
      <c r="B1123" t="s">
        <v>33329</v>
      </c>
      <c r="C1123" t="s">
        <v>33341</v>
      </c>
      <c r="D1123" t="s">
        <v>1083</v>
      </c>
      <c r="E1123" t="s">
        <v>7281</v>
      </c>
      <c r="I1123" t="s">
        <v>75</v>
      </c>
      <c r="J1123" t="s">
        <v>872</v>
      </c>
      <c r="K1123" t="s">
        <v>33342</v>
      </c>
      <c r="L1123" t="b">
        <v>1</v>
      </c>
      <c r="M1123" t="s">
        <v>19</v>
      </c>
      <c r="N1123" t="s">
        <v>33343</v>
      </c>
    </row>
    <row r="1124" spans="1:14" x14ac:dyDescent="0.3">
      <c r="A1124" t="s">
        <v>33023</v>
      </c>
      <c r="B1124" t="s">
        <v>33329</v>
      </c>
      <c r="C1124" t="s">
        <v>33344</v>
      </c>
      <c r="D1124" t="s">
        <v>1694</v>
      </c>
      <c r="E1124" t="s">
        <v>7281</v>
      </c>
      <c r="I1124" t="s">
        <v>53</v>
      </c>
      <c r="J1124" t="s">
        <v>911</v>
      </c>
      <c r="K1124" t="s">
        <v>33345</v>
      </c>
      <c r="L1124" t="b">
        <v>1</v>
      </c>
      <c r="M1124" t="s">
        <v>19</v>
      </c>
      <c r="N1124" t="s">
        <v>33346</v>
      </c>
    </row>
    <row r="1125" spans="1:14" x14ac:dyDescent="0.3">
      <c r="A1125" t="s">
        <v>33023</v>
      </c>
      <c r="B1125" t="s">
        <v>33329</v>
      </c>
      <c r="C1125" t="s">
        <v>33347</v>
      </c>
      <c r="D1125" t="s">
        <v>9403</v>
      </c>
      <c r="E1125" t="s">
        <v>7281</v>
      </c>
      <c r="I1125" t="s">
        <v>53</v>
      </c>
      <c r="J1125" t="s">
        <v>911</v>
      </c>
      <c r="K1125" t="s">
        <v>33348</v>
      </c>
      <c r="L1125" t="b">
        <v>0</v>
      </c>
      <c r="M1125" t="s">
        <v>19</v>
      </c>
      <c r="N1125" t="s">
        <v>33349</v>
      </c>
    </row>
    <row r="1126" spans="1:14" x14ac:dyDescent="0.3">
      <c r="A1126" t="s">
        <v>33023</v>
      </c>
      <c r="B1126" t="s">
        <v>33329</v>
      </c>
      <c r="C1126" t="s">
        <v>33350</v>
      </c>
      <c r="D1126" t="s">
        <v>8382</v>
      </c>
      <c r="E1126" t="s">
        <v>7281</v>
      </c>
      <c r="I1126" t="s">
        <v>75</v>
      </c>
      <c r="J1126" t="s">
        <v>1686</v>
      </c>
      <c r="K1126" t="s">
        <v>33351</v>
      </c>
      <c r="L1126" t="b">
        <v>0</v>
      </c>
      <c r="M1126" t="s">
        <v>19</v>
      </c>
      <c r="N1126" t="s">
        <v>33352</v>
      </c>
    </row>
    <row r="1127" spans="1:14" x14ac:dyDescent="0.3">
      <c r="A1127" t="s">
        <v>33023</v>
      </c>
      <c r="B1127" t="s">
        <v>33329</v>
      </c>
      <c r="C1127" t="s">
        <v>33353</v>
      </c>
      <c r="D1127" t="s">
        <v>3084</v>
      </c>
      <c r="E1127" t="s">
        <v>7281</v>
      </c>
      <c r="I1127" t="s">
        <v>53</v>
      </c>
      <c r="J1127" t="s">
        <v>911</v>
      </c>
      <c r="K1127" t="s">
        <v>33354</v>
      </c>
      <c r="L1127" t="b">
        <v>0</v>
      </c>
      <c r="M1127" t="s">
        <v>19</v>
      </c>
      <c r="N1127" t="s">
        <v>33355</v>
      </c>
    </row>
    <row r="1128" spans="1:14" x14ac:dyDescent="0.3">
      <c r="A1128" t="s">
        <v>33023</v>
      </c>
      <c r="B1128" t="s">
        <v>33329</v>
      </c>
      <c r="C1128" t="s">
        <v>33356</v>
      </c>
      <c r="D1128" t="s">
        <v>1083</v>
      </c>
      <c r="E1128" t="s">
        <v>7281</v>
      </c>
      <c r="I1128" t="s">
        <v>53</v>
      </c>
      <c r="J1128" t="s">
        <v>911</v>
      </c>
      <c r="K1128" t="s">
        <v>33357</v>
      </c>
      <c r="L1128" t="b">
        <v>0</v>
      </c>
      <c r="M1128" t="s">
        <v>19</v>
      </c>
      <c r="N1128" t="s">
        <v>33358</v>
      </c>
    </row>
    <row r="1129" spans="1:14" x14ac:dyDescent="0.3">
      <c r="A1129" t="s">
        <v>6658</v>
      </c>
      <c r="B1129" t="s">
        <v>7303</v>
      </c>
      <c r="C1129" t="s">
        <v>7304</v>
      </c>
      <c r="D1129" t="s">
        <v>25</v>
      </c>
      <c r="E1129" t="s">
        <v>7305</v>
      </c>
      <c r="I1129" t="s">
        <v>37</v>
      </c>
      <c r="J1129" t="s">
        <v>7306</v>
      </c>
      <c r="K1129" t="s">
        <v>7307</v>
      </c>
      <c r="L1129" t="b">
        <v>0</v>
      </c>
      <c r="M1129" t="s">
        <v>180</v>
      </c>
      <c r="N1129" t="s">
        <v>7308</v>
      </c>
    </row>
    <row r="1130" spans="1:14" x14ac:dyDescent="0.3">
      <c r="A1130" t="s">
        <v>6658</v>
      </c>
      <c r="B1130" t="s">
        <v>7303</v>
      </c>
      <c r="C1130" t="s">
        <v>7309</v>
      </c>
      <c r="D1130" t="s">
        <v>25</v>
      </c>
      <c r="E1130" t="s">
        <v>7305</v>
      </c>
      <c r="I1130" t="s">
        <v>53</v>
      </c>
      <c r="J1130" t="s">
        <v>7310</v>
      </c>
      <c r="K1130" t="s">
        <v>7311</v>
      </c>
      <c r="L1130" t="b">
        <v>0</v>
      </c>
      <c r="M1130" t="s">
        <v>180</v>
      </c>
      <c r="N1130" t="s">
        <v>7312</v>
      </c>
    </row>
    <row r="1131" spans="1:14" x14ac:dyDescent="0.3">
      <c r="A1131" t="s">
        <v>6658</v>
      </c>
      <c r="B1131" t="s">
        <v>7303</v>
      </c>
      <c r="C1131" t="s">
        <v>7313</v>
      </c>
      <c r="D1131" t="s">
        <v>7314</v>
      </c>
      <c r="E1131" t="s">
        <v>7305</v>
      </c>
      <c r="I1131" t="s">
        <v>211</v>
      </c>
      <c r="J1131" t="s">
        <v>7315</v>
      </c>
      <c r="K1131" t="s">
        <v>7316</v>
      </c>
      <c r="L1131" t="b">
        <v>0</v>
      </c>
      <c r="M1131" t="s">
        <v>180</v>
      </c>
      <c r="N1131" t="s">
        <v>7317</v>
      </c>
    </row>
    <row r="1132" spans="1:14" x14ac:dyDescent="0.3">
      <c r="A1132" t="s">
        <v>6658</v>
      </c>
      <c r="B1132" t="s">
        <v>7303</v>
      </c>
      <c r="C1132" t="s">
        <v>7318</v>
      </c>
      <c r="D1132" t="s">
        <v>25</v>
      </c>
      <c r="E1132" t="s">
        <v>7305</v>
      </c>
      <c r="I1132" t="s">
        <v>37</v>
      </c>
      <c r="J1132" t="s">
        <v>7319</v>
      </c>
      <c r="K1132" t="s">
        <v>7320</v>
      </c>
      <c r="L1132" t="b">
        <v>0</v>
      </c>
      <c r="M1132" t="s">
        <v>180</v>
      </c>
      <c r="N1132" t="s">
        <v>7321</v>
      </c>
    </row>
    <row r="1133" spans="1:14" x14ac:dyDescent="0.3">
      <c r="A1133" t="s">
        <v>6658</v>
      </c>
      <c r="B1133" t="s">
        <v>7303</v>
      </c>
      <c r="C1133" t="s">
        <v>7322</v>
      </c>
      <c r="D1133" t="s">
        <v>25</v>
      </c>
      <c r="E1133" t="s">
        <v>7305</v>
      </c>
      <c r="I1133" t="s">
        <v>37</v>
      </c>
      <c r="J1133" t="s">
        <v>7323</v>
      </c>
      <c r="K1133" t="s">
        <v>7324</v>
      </c>
      <c r="L1133" t="b">
        <v>0</v>
      </c>
      <c r="M1133" t="s">
        <v>180</v>
      </c>
      <c r="N1133" t="s">
        <v>7325</v>
      </c>
    </row>
    <row r="1134" spans="1:14" x14ac:dyDescent="0.3">
      <c r="A1134" t="s">
        <v>6658</v>
      </c>
      <c r="B1134" t="s">
        <v>7303</v>
      </c>
      <c r="C1134" t="s">
        <v>7326</v>
      </c>
      <c r="D1134" t="s">
        <v>25</v>
      </c>
      <c r="E1134" t="s">
        <v>7305</v>
      </c>
      <c r="I1134" t="s">
        <v>26</v>
      </c>
      <c r="J1134" t="s">
        <v>7327</v>
      </c>
      <c r="K1134" t="s">
        <v>7328</v>
      </c>
      <c r="L1134" t="b">
        <v>0</v>
      </c>
      <c r="M1134" t="s">
        <v>180</v>
      </c>
      <c r="N1134" t="s">
        <v>1590</v>
      </c>
    </row>
    <row r="1135" spans="1:14" x14ac:dyDescent="0.3">
      <c r="A1135" t="s">
        <v>6658</v>
      </c>
      <c r="B1135" t="s">
        <v>7329</v>
      </c>
      <c r="C1135" t="s">
        <v>7330</v>
      </c>
      <c r="D1135" t="s">
        <v>193</v>
      </c>
      <c r="E1135" t="s">
        <v>7305</v>
      </c>
      <c r="I1135" t="s">
        <v>75</v>
      </c>
      <c r="J1135" t="s">
        <v>7331</v>
      </c>
      <c r="K1135" t="s">
        <v>7332</v>
      </c>
      <c r="L1135" t="b">
        <v>0</v>
      </c>
      <c r="M1135" t="s">
        <v>180</v>
      </c>
      <c r="N1135" t="s">
        <v>3421</v>
      </c>
    </row>
    <row r="1136" spans="1:14" x14ac:dyDescent="0.3">
      <c r="A1136" t="s">
        <v>6658</v>
      </c>
      <c r="B1136" t="s">
        <v>7329</v>
      </c>
      <c r="C1136" t="s">
        <v>7333</v>
      </c>
      <c r="D1136" t="s">
        <v>193</v>
      </c>
      <c r="E1136" t="s">
        <v>7305</v>
      </c>
      <c r="G1136">
        <v>2500</v>
      </c>
      <c r="H1136">
        <v>5000</v>
      </c>
      <c r="I1136" t="s">
        <v>75</v>
      </c>
      <c r="J1136" t="s">
        <v>7334</v>
      </c>
      <c r="K1136" t="s">
        <v>7335</v>
      </c>
      <c r="L1136" t="b">
        <v>0</v>
      </c>
      <c r="M1136" t="s">
        <v>49</v>
      </c>
      <c r="N1136" t="s">
        <v>3421</v>
      </c>
    </row>
    <row r="1137" spans="1:14" x14ac:dyDescent="0.3">
      <c r="A1137" t="s">
        <v>43550</v>
      </c>
      <c r="B1137" t="s">
        <v>43735</v>
      </c>
      <c r="C1137" t="s">
        <v>43736</v>
      </c>
      <c r="D1137" t="s">
        <v>178</v>
      </c>
      <c r="E1137" t="s">
        <v>43737</v>
      </c>
      <c r="I1137" t="s">
        <v>75</v>
      </c>
      <c r="J1137" t="s">
        <v>43738</v>
      </c>
      <c r="K1137" t="s">
        <v>43739</v>
      </c>
      <c r="L1137" t="b">
        <v>0</v>
      </c>
      <c r="M1137" t="s">
        <v>19</v>
      </c>
      <c r="N1137" t="s">
        <v>43740</v>
      </c>
    </row>
    <row r="1138" spans="1:14" x14ac:dyDescent="0.3">
      <c r="A1138" t="s">
        <v>43550</v>
      </c>
      <c r="B1138" t="s">
        <v>43735</v>
      </c>
      <c r="C1138" t="s">
        <v>43741</v>
      </c>
      <c r="D1138" t="s">
        <v>178</v>
      </c>
      <c r="E1138" t="s">
        <v>43737</v>
      </c>
      <c r="I1138" t="s">
        <v>75</v>
      </c>
      <c r="J1138" t="s">
        <v>43738</v>
      </c>
      <c r="K1138" t="s">
        <v>43742</v>
      </c>
      <c r="L1138" t="b">
        <v>0</v>
      </c>
      <c r="M1138" t="s">
        <v>19</v>
      </c>
      <c r="N1138" t="s">
        <v>43743</v>
      </c>
    </row>
    <row r="1139" spans="1:14" x14ac:dyDescent="0.3">
      <c r="A1139" t="s">
        <v>43550</v>
      </c>
      <c r="B1139" t="s">
        <v>43735</v>
      </c>
      <c r="C1139" t="s">
        <v>43744</v>
      </c>
      <c r="D1139" t="s">
        <v>178</v>
      </c>
      <c r="E1139" t="s">
        <v>43737</v>
      </c>
      <c r="I1139" t="s">
        <v>75</v>
      </c>
      <c r="J1139" t="s">
        <v>43738</v>
      </c>
      <c r="K1139" t="s">
        <v>43745</v>
      </c>
      <c r="L1139" t="b">
        <v>0</v>
      </c>
      <c r="M1139" t="s">
        <v>19</v>
      </c>
      <c r="N1139" t="s">
        <v>43743</v>
      </c>
    </row>
    <row r="1140" spans="1:14" x14ac:dyDescent="0.3">
      <c r="A1140" t="s">
        <v>43550</v>
      </c>
      <c r="B1140" t="s">
        <v>43735</v>
      </c>
      <c r="C1140" t="s">
        <v>43746</v>
      </c>
      <c r="D1140" t="s">
        <v>17</v>
      </c>
      <c r="E1140" t="s">
        <v>43737</v>
      </c>
      <c r="I1140" t="s">
        <v>75</v>
      </c>
      <c r="J1140" t="s">
        <v>43738</v>
      </c>
      <c r="K1140" t="s">
        <v>43747</v>
      </c>
      <c r="L1140" t="b">
        <v>0</v>
      </c>
      <c r="M1140" t="s">
        <v>19</v>
      </c>
      <c r="N1140" t="s">
        <v>43748</v>
      </c>
    </row>
    <row r="1141" spans="1:14" x14ac:dyDescent="0.3">
      <c r="A1141" t="s">
        <v>13891</v>
      </c>
      <c r="B1141" t="s">
        <v>14797</v>
      </c>
      <c r="C1141" t="s">
        <v>14798</v>
      </c>
      <c r="D1141" t="s">
        <v>12879</v>
      </c>
      <c r="E1141" t="s">
        <v>14799</v>
      </c>
      <c r="F1141">
        <v>450000</v>
      </c>
      <c r="I1141" t="s">
        <v>37</v>
      </c>
      <c r="J1141" t="s">
        <v>14800</v>
      </c>
      <c r="K1141" t="s">
        <v>14801</v>
      </c>
      <c r="L1141" t="b">
        <v>0</v>
      </c>
      <c r="M1141" t="s">
        <v>125</v>
      </c>
      <c r="N1141" t="s">
        <v>14802</v>
      </c>
    </row>
    <row r="1142" spans="1:14" x14ac:dyDescent="0.3">
      <c r="A1142" t="s">
        <v>13891</v>
      </c>
      <c r="B1142" t="s">
        <v>14797</v>
      </c>
      <c r="C1142" t="s">
        <v>14803</v>
      </c>
      <c r="D1142" t="s">
        <v>14804</v>
      </c>
      <c r="E1142" t="s">
        <v>14799</v>
      </c>
      <c r="F1142">
        <v>142500</v>
      </c>
      <c r="I1142" t="s">
        <v>37</v>
      </c>
      <c r="J1142" t="s">
        <v>14805</v>
      </c>
      <c r="K1142" t="s">
        <v>14806</v>
      </c>
      <c r="L1142" t="b">
        <v>0</v>
      </c>
      <c r="M1142" t="s">
        <v>125</v>
      </c>
      <c r="N1142" t="s">
        <v>14807</v>
      </c>
    </row>
    <row r="1143" spans="1:14" x14ac:dyDescent="0.3">
      <c r="A1143" t="s">
        <v>13891</v>
      </c>
      <c r="B1143" t="s">
        <v>14808</v>
      </c>
      <c r="C1143" t="s">
        <v>14809</v>
      </c>
      <c r="D1143">
        <v>1943</v>
      </c>
      <c r="E1143" t="s">
        <v>14799</v>
      </c>
      <c r="F1143">
        <v>1700000</v>
      </c>
      <c r="I1143" t="s">
        <v>37</v>
      </c>
      <c r="J1143" t="s">
        <v>14810</v>
      </c>
      <c r="K1143" t="s">
        <v>14811</v>
      </c>
      <c r="L1143" t="b">
        <v>0</v>
      </c>
      <c r="M1143" t="s">
        <v>125</v>
      </c>
      <c r="N1143" t="s">
        <v>14812</v>
      </c>
    </row>
    <row r="1144" spans="1:14" x14ac:dyDescent="0.3">
      <c r="A1144" t="s">
        <v>13891</v>
      </c>
      <c r="B1144" t="s">
        <v>10308</v>
      </c>
      <c r="C1144" t="s">
        <v>14813</v>
      </c>
      <c r="D1144">
        <v>2019</v>
      </c>
      <c r="E1144" t="s">
        <v>14799</v>
      </c>
      <c r="F1144">
        <v>1260000</v>
      </c>
      <c r="I1144" t="s">
        <v>53</v>
      </c>
      <c r="J1144" t="s">
        <v>14814</v>
      </c>
      <c r="K1144" t="s">
        <v>14815</v>
      </c>
      <c r="L1144" t="b">
        <v>0</v>
      </c>
      <c r="M1144" t="s">
        <v>125</v>
      </c>
    </row>
    <row r="1145" spans="1:14" x14ac:dyDescent="0.3">
      <c r="A1145" t="s">
        <v>13891</v>
      </c>
      <c r="B1145" t="s">
        <v>10308</v>
      </c>
      <c r="C1145" t="s">
        <v>14816</v>
      </c>
      <c r="D1145">
        <v>2018</v>
      </c>
      <c r="E1145" t="s">
        <v>14799</v>
      </c>
      <c r="F1145">
        <v>1260000</v>
      </c>
      <c r="I1145" t="s">
        <v>53</v>
      </c>
      <c r="J1145" t="s">
        <v>14817</v>
      </c>
      <c r="K1145" t="s">
        <v>14818</v>
      </c>
      <c r="L1145" t="b">
        <v>0</v>
      </c>
      <c r="M1145" t="s">
        <v>125</v>
      </c>
    </row>
    <row r="1146" spans="1:14" x14ac:dyDescent="0.3">
      <c r="A1146" t="s">
        <v>13891</v>
      </c>
      <c r="B1146" t="s">
        <v>10308</v>
      </c>
      <c r="C1146" t="s">
        <v>14819</v>
      </c>
      <c r="D1146">
        <v>1977</v>
      </c>
      <c r="E1146" t="s">
        <v>14799</v>
      </c>
      <c r="F1146">
        <v>210000</v>
      </c>
      <c r="I1146" t="s">
        <v>13895</v>
      </c>
      <c r="J1146" t="s">
        <v>14820</v>
      </c>
      <c r="K1146" t="s">
        <v>14821</v>
      </c>
      <c r="L1146" t="b">
        <v>0</v>
      </c>
      <c r="M1146" t="s">
        <v>125</v>
      </c>
    </row>
    <row r="1147" spans="1:14" x14ac:dyDescent="0.3">
      <c r="A1147" t="s">
        <v>13891</v>
      </c>
      <c r="B1147" t="s">
        <v>14822</v>
      </c>
      <c r="C1147" t="s">
        <v>14823</v>
      </c>
      <c r="D1147">
        <v>2018</v>
      </c>
      <c r="E1147" t="s">
        <v>14799</v>
      </c>
      <c r="F1147">
        <v>135000</v>
      </c>
      <c r="I1147" t="s">
        <v>37</v>
      </c>
      <c r="J1147" t="s">
        <v>1235</v>
      </c>
      <c r="K1147" t="s">
        <v>14824</v>
      </c>
      <c r="L1147" t="b">
        <v>0</v>
      </c>
      <c r="M1147" t="s">
        <v>125</v>
      </c>
      <c r="N1147" t="s">
        <v>14825</v>
      </c>
    </row>
    <row r="1148" spans="1:14" x14ac:dyDescent="0.3">
      <c r="A1148" t="s">
        <v>13891</v>
      </c>
      <c r="B1148" t="s">
        <v>14096</v>
      </c>
      <c r="C1148" t="s">
        <v>14826</v>
      </c>
      <c r="D1148">
        <v>2009</v>
      </c>
      <c r="E1148" t="s">
        <v>14799</v>
      </c>
      <c r="F1148">
        <v>295000</v>
      </c>
      <c r="I1148" t="s">
        <v>37</v>
      </c>
      <c r="J1148" t="s">
        <v>14827</v>
      </c>
      <c r="K1148" t="s">
        <v>14828</v>
      </c>
      <c r="L1148" t="b">
        <v>0</v>
      </c>
      <c r="M1148" t="s">
        <v>125</v>
      </c>
      <c r="N1148" t="s">
        <v>14829</v>
      </c>
    </row>
    <row r="1149" spans="1:14" x14ac:dyDescent="0.3">
      <c r="A1149" t="s">
        <v>13891</v>
      </c>
      <c r="B1149" t="s">
        <v>14830</v>
      </c>
      <c r="C1149" t="s">
        <v>14831</v>
      </c>
      <c r="D1149">
        <v>1991</v>
      </c>
      <c r="E1149" t="s">
        <v>14799</v>
      </c>
      <c r="F1149">
        <v>295000</v>
      </c>
      <c r="I1149" t="s">
        <v>37</v>
      </c>
      <c r="J1149" t="s">
        <v>14832</v>
      </c>
      <c r="K1149" t="s">
        <v>14833</v>
      </c>
      <c r="L1149" t="b">
        <v>0</v>
      </c>
      <c r="M1149" t="s">
        <v>125</v>
      </c>
      <c r="N1149" t="s">
        <v>14834</v>
      </c>
    </row>
    <row r="1150" spans="1:14" x14ac:dyDescent="0.3">
      <c r="A1150" t="s">
        <v>13891</v>
      </c>
      <c r="B1150" t="s">
        <v>14835</v>
      </c>
      <c r="C1150" t="s">
        <v>14836</v>
      </c>
      <c r="D1150">
        <v>1981</v>
      </c>
      <c r="E1150" t="s">
        <v>14799</v>
      </c>
      <c r="F1150">
        <v>625000</v>
      </c>
      <c r="I1150" t="s">
        <v>53</v>
      </c>
      <c r="J1150" t="s">
        <v>14837</v>
      </c>
      <c r="K1150" t="s">
        <v>14838</v>
      </c>
      <c r="L1150" t="b">
        <v>0</v>
      </c>
      <c r="M1150" t="s">
        <v>125</v>
      </c>
    </row>
    <row r="1151" spans="1:14" x14ac:dyDescent="0.3">
      <c r="A1151" t="s">
        <v>13891</v>
      </c>
      <c r="B1151" t="s">
        <v>14839</v>
      </c>
      <c r="C1151" t="s">
        <v>14840</v>
      </c>
      <c r="D1151" t="s">
        <v>14841</v>
      </c>
      <c r="E1151" t="s">
        <v>14799</v>
      </c>
      <c r="F1151">
        <v>1500000</v>
      </c>
      <c r="I1151" t="s">
        <v>53</v>
      </c>
      <c r="J1151" t="s">
        <v>14042</v>
      </c>
      <c r="K1151" t="s">
        <v>14842</v>
      </c>
      <c r="L1151" t="b">
        <v>0</v>
      </c>
      <c r="M1151" t="s">
        <v>125</v>
      </c>
    </row>
    <row r="1152" spans="1:14" x14ac:dyDescent="0.3">
      <c r="A1152" t="s">
        <v>13891</v>
      </c>
      <c r="B1152" t="s">
        <v>14843</v>
      </c>
      <c r="C1152" t="s">
        <v>14844</v>
      </c>
      <c r="D1152">
        <v>1991</v>
      </c>
      <c r="E1152" t="s">
        <v>14799</v>
      </c>
      <c r="F1152">
        <v>800000</v>
      </c>
      <c r="I1152" t="s">
        <v>37</v>
      </c>
      <c r="J1152" t="s">
        <v>14845</v>
      </c>
      <c r="K1152" t="s">
        <v>14846</v>
      </c>
      <c r="L1152" t="b">
        <v>0</v>
      </c>
      <c r="M1152" t="s">
        <v>125</v>
      </c>
      <c r="N1152" t="s">
        <v>14847</v>
      </c>
    </row>
    <row r="1153" spans="1:14" x14ac:dyDescent="0.3">
      <c r="A1153" t="s">
        <v>13891</v>
      </c>
      <c r="B1153" t="s">
        <v>14848</v>
      </c>
      <c r="C1153" t="s">
        <v>14849</v>
      </c>
      <c r="D1153">
        <v>2017</v>
      </c>
      <c r="E1153" t="s">
        <v>14799</v>
      </c>
      <c r="F1153">
        <v>45000</v>
      </c>
      <c r="I1153" t="s">
        <v>53</v>
      </c>
      <c r="J1153" t="s">
        <v>14042</v>
      </c>
      <c r="K1153" t="s">
        <v>14850</v>
      </c>
      <c r="L1153" t="b">
        <v>0</v>
      </c>
      <c r="M1153" t="s">
        <v>125</v>
      </c>
    </row>
    <row r="1154" spans="1:14" x14ac:dyDescent="0.3">
      <c r="A1154" t="s">
        <v>13891</v>
      </c>
      <c r="B1154" t="s">
        <v>14851</v>
      </c>
      <c r="C1154" t="s">
        <v>14852</v>
      </c>
      <c r="D1154">
        <v>2019</v>
      </c>
      <c r="E1154" t="s">
        <v>14799</v>
      </c>
      <c r="F1154">
        <v>125000</v>
      </c>
      <c r="I1154" t="s">
        <v>53</v>
      </c>
      <c r="J1154" t="s">
        <v>14853</v>
      </c>
      <c r="K1154" t="s">
        <v>14854</v>
      </c>
      <c r="L1154" t="b">
        <v>0</v>
      </c>
      <c r="M1154" t="s">
        <v>125</v>
      </c>
      <c r="N1154" t="s">
        <v>14855</v>
      </c>
    </row>
    <row r="1155" spans="1:14" x14ac:dyDescent="0.3">
      <c r="A1155" t="s">
        <v>13891</v>
      </c>
      <c r="B1155" t="s">
        <v>14856</v>
      </c>
      <c r="C1155" t="s">
        <v>14857</v>
      </c>
      <c r="D1155">
        <v>2019</v>
      </c>
      <c r="E1155" t="s">
        <v>14799</v>
      </c>
      <c r="F1155">
        <v>25000</v>
      </c>
      <c r="I1155" t="s">
        <v>53</v>
      </c>
      <c r="J1155" t="s">
        <v>14042</v>
      </c>
      <c r="K1155" t="s">
        <v>14858</v>
      </c>
      <c r="L1155" t="b">
        <v>0</v>
      </c>
      <c r="M1155" t="s">
        <v>125</v>
      </c>
    </row>
    <row r="1156" spans="1:14" x14ac:dyDescent="0.3">
      <c r="A1156" t="s">
        <v>13891</v>
      </c>
      <c r="B1156" t="s">
        <v>10308</v>
      </c>
      <c r="C1156" t="s">
        <v>14859</v>
      </c>
      <c r="D1156">
        <v>2011</v>
      </c>
      <c r="E1156" t="s">
        <v>14799</v>
      </c>
      <c r="F1156">
        <v>55000</v>
      </c>
      <c r="I1156" t="s">
        <v>14751</v>
      </c>
      <c r="J1156" t="s">
        <v>14860</v>
      </c>
      <c r="K1156" t="s">
        <v>14861</v>
      </c>
      <c r="L1156" t="b">
        <v>0</v>
      </c>
      <c r="M1156" t="s">
        <v>125</v>
      </c>
    </row>
    <row r="1157" spans="1:14" x14ac:dyDescent="0.3">
      <c r="A1157" t="s">
        <v>29157</v>
      </c>
      <c r="B1157" t="s">
        <v>10308</v>
      </c>
      <c r="C1157" t="s">
        <v>29446</v>
      </c>
      <c r="D1157" t="s">
        <v>97</v>
      </c>
      <c r="E1157" t="s">
        <v>14799</v>
      </c>
      <c r="F1157">
        <v>55000</v>
      </c>
      <c r="I1157" t="s">
        <v>230</v>
      </c>
      <c r="J1157" t="s">
        <v>29447</v>
      </c>
      <c r="K1157" t="s">
        <v>29448</v>
      </c>
      <c r="L1157" t="b">
        <v>0</v>
      </c>
      <c r="M1157" t="s">
        <v>125</v>
      </c>
      <c r="N1157" t="s">
        <v>29449</v>
      </c>
    </row>
    <row r="1158" spans="1:14" x14ac:dyDescent="0.3">
      <c r="A1158" t="s">
        <v>29157</v>
      </c>
      <c r="B1158" t="s">
        <v>10308</v>
      </c>
      <c r="C1158" t="s">
        <v>29450</v>
      </c>
      <c r="D1158" t="s">
        <v>97</v>
      </c>
      <c r="E1158" t="s">
        <v>14799</v>
      </c>
      <c r="F1158">
        <v>55000</v>
      </c>
      <c r="I1158" t="s">
        <v>230</v>
      </c>
      <c r="J1158" t="s">
        <v>29447</v>
      </c>
      <c r="K1158" t="s">
        <v>29451</v>
      </c>
      <c r="L1158" t="b">
        <v>0</v>
      </c>
      <c r="M1158" t="s">
        <v>125</v>
      </c>
      <c r="N1158" t="s">
        <v>29449</v>
      </c>
    </row>
    <row r="1159" spans="1:14" x14ac:dyDescent="0.3">
      <c r="A1159" t="s">
        <v>29157</v>
      </c>
      <c r="B1159" t="s">
        <v>10308</v>
      </c>
      <c r="C1159" t="s">
        <v>29452</v>
      </c>
      <c r="D1159" t="s">
        <v>97</v>
      </c>
      <c r="E1159" t="s">
        <v>14799</v>
      </c>
      <c r="F1159">
        <v>55000</v>
      </c>
      <c r="I1159" t="s">
        <v>230</v>
      </c>
      <c r="J1159" t="s">
        <v>29447</v>
      </c>
      <c r="K1159" t="s">
        <v>29453</v>
      </c>
      <c r="L1159" t="b">
        <v>0</v>
      </c>
      <c r="M1159" t="s">
        <v>125</v>
      </c>
      <c r="N1159" t="s">
        <v>29449</v>
      </c>
    </row>
    <row r="1160" spans="1:14" x14ac:dyDescent="0.3">
      <c r="A1160" t="s">
        <v>29157</v>
      </c>
      <c r="B1160" t="s">
        <v>10308</v>
      </c>
      <c r="C1160" t="s">
        <v>29454</v>
      </c>
      <c r="D1160" t="s">
        <v>97</v>
      </c>
      <c r="E1160" t="s">
        <v>14799</v>
      </c>
      <c r="F1160">
        <v>55000</v>
      </c>
      <c r="I1160" t="s">
        <v>230</v>
      </c>
      <c r="J1160" t="s">
        <v>29447</v>
      </c>
      <c r="K1160" t="s">
        <v>29455</v>
      </c>
      <c r="L1160" t="b">
        <v>0</v>
      </c>
      <c r="M1160" t="s">
        <v>125</v>
      </c>
      <c r="N1160" t="s">
        <v>29449</v>
      </c>
    </row>
    <row r="1161" spans="1:14" x14ac:dyDescent="0.3">
      <c r="A1161" t="s">
        <v>29157</v>
      </c>
      <c r="B1161" t="s">
        <v>10308</v>
      </c>
      <c r="C1161" t="s">
        <v>29456</v>
      </c>
      <c r="D1161" t="s">
        <v>97</v>
      </c>
      <c r="E1161" t="s">
        <v>14799</v>
      </c>
      <c r="F1161">
        <v>55000</v>
      </c>
      <c r="I1161" t="s">
        <v>230</v>
      </c>
      <c r="J1161" t="s">
        <v>29447</v>
      </c>
      <c r="K1161" t="s">
        <v>29457</v>
      </c>
      <c r="L1161" t="b">
        <v>0</v>
      </c>
      <c r="M1161" t="s">
        <v>125</v>
      </c>
      <c r="N1161" t="s">
        <v>29449</v>
      </c>
    </row>
    <row r="1162" spans="1:14" x14ac:dyDescent="0.3">
      <c r="A1162" t="s">
        <v>29157</v>
      </c>
      <c r="B1162" t="s">
        <v>10308</v>
      </c>
      <c r="C1162" t="s">
        <v>29458</v>
      </c>
      <c r="D1162" t="s">
        <v>97</v>
      </c>
      <c r="E1162" t="s">
        <v>14799</v>
      </c>
      <c r="F1162">
        <v>55000</v>
      </c>
      <c r="I1162" t="s">
        <v>230</v>
      </c>
      <c r="J1162" t="s">
        <v>29447</v>
      </c>
      <c r="K1162" t="s">
        <v>29459</v>
      </c>
      <c r="L1162" t="b">
        <v>0</v>
      </c>
      <c r="M1162" t="s">
        <v>125</v>
      </c>
      <c r="N1162" t="s">
        <v>29449</v>
      </c>
    </row>
    <row r="1163" spans="1:14" x14ac:dyDescent="0.3">
      <c r="A1163" t="s">
        <v>29157</v>
      </c>
      <c r="B1163" t="s">
        <v>10308</v>
      </c>
      <c r="C1163" t="s">
        <v>29460</v>
      </c>
      <c r="D1163" t="s">
        <v>97</v>
      </c>
      <c r="E1163" t="s">
        <v>14799</v>
      </c>
      <c r="F1163">
        <v>55000</v>
      </c>
      <c r="I1163" t="s">
        <v>230</v>
      </c>
      <c r="J1163" t="s">
        <v>29447</v>
      </c>
      <c r="K1163" t="s">
        <v>29461</v>
      </c>
      <c r="L1163" t="b">
        <v>0</v>
      </c>
      <c r="M1163" t="s">
        <v>125</v>
      </c>
      <c r="N1163" t="s">
        <v>29449</v>
      </c>
    </row>
    <row r="1164" spans="1:14" x14ac:dyDescent="0.3">
      <c r="A1164" t="s">
        <v>29157</v>
      </c>
      <c r="B1164" t="s">
        <v>10308</v>
      </c>
      <c r="C1164" t="s">
        <v>29462</v>
      </c>
      <c r="D1164" t="s">
        <v>97</v>
      </c>
      <c r="E1164" t="s">
        <v>14799</v>
      </c>
      <c r="F1164">
        <v>55000</v>
      </c>
      <c r="I1164" t="s">
        <v>230</v>
      </c>
      <c r="J1164" t="s">
        <v>29447</v>
      </c>
      <c r="K1164" t="s">
        <v>29463</v>
      </c>
      <c r="L1164" t="b">
        <v>0</v>
      </c>
      <c r="M1164" t="s">
        <v>125</v>
      </c>
      <c r="N1164" t="s">
        <v>29449</v>
      </c>
    </row>
    <row r="1165" spans="1:14" x14ac:dyDescent="0.3">
      <c r="A1165" t="s">
        <v>13891</v>
      </c>
      <c r="B1165" t="s">
        <v>14862</v>
      </c>
      <c r="C1165" t="s">
        <v>14863</v>
      </c>
      <c r="D1165">
        <v>1960</v>
      </c>
      <c r="E1165" t="s">
        <v>14864</v>
      </c>
      <c r="F1165">
        <v>9000</v>
      </c>
      <c r="I1165" t="s">
        <v>211</v>
      </c>
      <c r="J1165" t="s">
        <v>14865</v>
      </c>
      <c r="K1165" t="s">
        <v>14866</v>
      </c>
      <c r="L1165" t="b">
        <v>0</v>
      </c>
      <c r="M1165" t="s">
        <v>125</v>
      </c>
    </row>
    <row r="1166" spans="1:14" x14ac:dyDescent="0.3">
      <c r="A1166" t="s">
        <v>13891</v>
      </c>
      <c r="B1166" t="s">
        <v>14862</v>
      </c>
      <c r="C1166" t="s">
        <v>14867</v>
      </c>
      <c r="D1166">
        <v>1975</v>
      </c>
      <c r="E1166" t="s">
        <v>14864</v>
      </c>
      <c r="F1166">
        <v>6000</v>
      </c>
      <c r="I1166" t="s">
        <v>211</v>
      </c>
      <c r="J1166" t="s">
        <v>14865</v>
      </c>
      <c r="K1166" t="s">
        <v>14868</v>
      </c>
      <c r="L1166" t="b">
        <v>0</v>
      </c>
      <c r="M1166" t="s">
        <v>125</v>
      </c>
    </row>
    <row r="1167" spans="1:14" x14ac:dyDescent="0.3">
      <c r="A1167" t="s">
        <v>13891</v>
      </c>
      <c r="B1167" t="s">
        <v>14869</v>
      </c>
      <c r="C1167" t="s">
        <v>63</v>
      </c>
      <c r="D1167">
        <v>2019</v>
      </c>
      <c r="E1167" t="s">
        <v>14864</v>
      </c>
      <c r="F1167">
        <v>6000</v>
      </c>
      <c r="I1167" t="s">
        <v>13895</v>
      </c>
      <c r="J1167" t="s">
        <v>14870</v>
      </c>
      <c r="K1167" t="s">
        <v>14871</v>
      </c>
      <c r="L1167" t="b">
        <v>1</v>
      </c>
      <c r="M1167" t="s">
        <v>125</v>
      </c>
    </row>
    <row r="1168" spans="1:14" x14ac:dyDescent="0.3">
      <c r="A1168" t="s">
        <v>13891</v>
      </c>
      <c r="B1168" t="s">
        <v>14869</v>
      </c>
      <c r="C1168" t="s">
        <v>63</v>
      </c>
      <c r="D1168">
        <v>2019</v>
      </c>
      <c r="E1168" t="s">
        <v>14864</v>
      </c>
      <c r="F1168">
        <v>35000</v>
      </c>
      <c r="I1168" t="s">
        <v>89</v>
      </c>
      <c r="J1168" t="s">
        <v>14872</v>
      </c>
      <c r="K1168" t="s">
        <v>14873</v>
      </c>
      <c r="L1168" t="b">
        <v>0</v>
      </c>
      <c r="M1168" t="s">
        <v>125</v>
      </c>
    </row>
    <row r="1169" spans="1:14" x14ac:dyDescent="0.3">
      <c r="A1169" t="s">
        <v>13891</v>
      </c>
      <c r="B1169" t="s">
        <v>14869</v>
      </c>
      <c r="C1169" t="s">
        <v>63</v>
      </c>
      <c r="D1169">
        <v>2019</v>
      </c>
      <c r="E1169" t="s">
        <v>14864</v>
      </c>
      <c r="F1169">
        <v>4500</v>
      </c>
      <c r="I1169" t="s">
        <v>89</v>
      </c>
      <c r="J1169" t="s">
        <v>14870</v>
      </c>
      <c r="K1169" t="s">
        <v>14874</v>
      </c>
      <c r="L1169" t="b">
        <v>0</v>
      </c>
      <c r="M1169" t="s">
        <v>125</v>
      </c>
    </row>
    <row r="1170" spans="1:14" x14ac:dyDescent="0.3">
      <c r="A1170" t="s">
        <v>13891</v>
      </c>
      <c r="B1170" t="s">
        <v>14875</v>
      </c>
      <c r="C1170" t="s">
        <v>14876</v>
      </c>
      <c r="D1170">
        <v>2020</v>
      </c>
      <c r="E1170" t="s">
        <v>14864</v>
      </c>
      <c r="F1170">
        <v>14000</v>
      </c>
      <c r="I1170" t="s">
        <v>13895</v>
      </c>
      <c r="J1170" t="s">
        <v>7648</v>
      </c>
      <c r="K1170" t="s">
        <v>14877</v>
      </c>
      <c r="L1170" t="b">
        <v>0</v>
      </c>
      <c r="M1170" t="s">
        <v>125</v>
      </c>
    </row>
    <row r="1171" spans="1:14" x14ac:dyDescent="0.3">
      <c r="A1171" t="s">
        <v>13891</v>
      </c>
      <c r="B1171" t="s">
        <v>14875</v>
      </c>
      <c r="C1171" t="s">
        <v>14878</v>
      </c>
      <c r="D1171">
        <v>2020</v>
      </c>
      <c r="E1171" t="s">
        <v>14864</v>
      </c>
      <c r="F1171">
        <v>14000</v>
      </c>
      <c r="I1171" t="s">
        <v>13895</v>
      </c>
      <c r="J1171" t="s">
        <v>7648</v>
      </c>
      <c r="K1171" t="s">
        <v>14879</v>
      </c>
      <c r="L1171" t="b">
        <v>0</v>
      </c>
      <c r="M1171" t="s">
        <v>125</v>
      </c>
    </row>
    <row r="1172" spans="1:14" x14ac:dyDescent="0.3">
      <c r="A1172" t="s">
        <v>13891</v>
      </c>
      <c r="B1172" t="s">
        <v>14880</v>
      </c>
      <c r="C1172" t="s">
        <v>14881</v>
      </c>
      <c r="D1172">
        <v>2019</v>
      </c>
      <c r="E1172" t="s">
        <v>14864</v>
      </c>
      <c r="F1172">
        <v>19500</v>
      </c>
      <c r="I1172" t="s">
        <v>53</v>
      </c>
      <c r="J1172" t="s">
        <v>80</v>
      </c>
      <c r="K1172" t="s">
        <v>14882</v>
      </c>
      <c r="L1172" t="b">
        <v>0</v>
      </c>
      <c r="M1172" t="s">
        <v>125</v>
      </c>
    </row>
    <row r="1173" spans="1:14" x14ac:dyDescent="0.3">
      <c r="A1173" t="s">
        <v>13891</v>
      </c>
      <c r="B1173" t="s">
        <v>14883</v>
      </c>
      <c r="C1173" t="s">
        <v>901</v>
      </c>
      <c r="D1173">
        <v>2010</v>
      </c>
      <c r="E1173" t="s">
        <v>14864</v>
      </c>
      <c r="F1173">
        <v>25500</v>
      </c>
      <c r="I1173" t="s">
        <v>37</v>
      </c>
      <c r="J1173" t="s">
        <v>14884</v>
      </c>
      <c r="K1173" t="s">
        <v>14885</v>
      </c>
      <c r="L1173" t="b">
        <v>0</v>
      </c>
      <c r="M1173" t="s">
        <v>125</v>
      </c>
      <c r="N1173" t="s">
        <v>14886</v>
      </c>
    </row>
    <row r="1174" spans="1:14" x14ac:dyDescent="0.3">
      <c r="A1174" t="s">
        <v>13891</v>
      </c>
      <c r="B1174" t="s">
        <v>14883</v>
      </c>
      <c r="C1174" t="s">
        <v>63</v>
      </c>
      <c r="D1174">
        <v>2019</v>
      </c>
      <c r="E1174" t="s">
        <v>14864</v>
      </c>
      <c r="F1174">
        <v>63500</v>
      </c>
      <c r="I1174" t="s">
        <v>53</v>
      </c>
      <c r="J1174" t="s">
        <v>14887</v>
      </c>
      <c r="K1174" t="s">
        <v>14888</v>
      </c>
      <c r="L1174" t="b">
        <v>0</v>
      </c>
      <c r="M1174" t="s">
        <v>125</v>
      </c>
    </row>
    <row r="1175" spans="1:14" x14ac:dyDescent="0.3">
      <c r="A1175" t="s">
        <v>13891</v>
      </c>
      <c r="B1175" t="s">
        <v>14883</v>
      </c>
      <c r="C1175" t="s">
        <v>63</v>
      </c>
      <c r="D1175">
        <v>2019</v>
      </c>
      <c r="E1175" t="s">
        <v>14864</v>
      </c>
      <c r="F1175">
        <v>63500</v>
      </c>
      <c r="I1175" t="s">
        <v>53</v>
      </c>
      <c r="J1175" t="s">
        <v>14887</v>
      </c>
      <c r="K1175" t="s">
        <v>14889</v>
      </c>
      <c r="L1175" t="b">
        <v>0</v>
      </c>
      <c r="M1175" t="s">
        <v>125</v>
      </c>
    </row>
    <row r="1176" spans="1:14" x14ac:dyDescent="0.3">
      <c r="A1176" t="s">
        <v>13891</v>
      </c>
      <c r="B1176" t="s">
        <v>12506</v>
      </c>
      <c r="C1176" t="s">
        <v>14890</v>
      </c>
      <c r="D1176">
        <v>2020</v>
      </c>
      <c r="E1176" t="s">
        <v>14864</v>
      </c>
      <c r="F1176">
        <v>4000</v>
      </c>
      <c r="I1176" t="s">
        <v>53</v>
      </c>
      <c r="J1176" t="s">
        <v>911</v>
      </c>
      <c r="K1176" t="s">
        <v>14891</v>
      </c>
      <c r="L1176" t="b">
        <v>0</v>
      </c>
      <c r="M1176" t="s">
        <v>125</v>
      </c>
    </row>
    <row r="1177" spans="1:14" x14ac:dyDescent="0.3">
      <c r="A1177" t="s">
        <v>13891</v>
      </c>
      <c r="B1177" t="s">
        <v>12506</v>
      </c>
      <c r="C1177" t="s">
        <v>14892</v>
      </c>
      <c r="D1177">
        <v>2020</v>
      </c>
      <c r="E1177" t="s">
        <v>14864</v>
      </c>
      <c r="F1177">
        <v>4000</v>
      </c>
      <c r="I1177" t="s">
        <v>53</v>
      </c>
      <c r="J1177" t="s">
        <v>911</v>
      </c>
      <c r="K1177" t="s">
        <v>14893</v>
      </c>
      <c r="L1177" t="b">
        <v>0</v>
      </c>
      <c r="M1177" t="s">
        <v>125</v>
      </c>
    </row>
    <row r="1178" spans="1:14" x14ac:dyDescent="0.3">
      <c r="A1178" t="s">
        <v>13891</v>
      </c>
      <c r="B1178" t="s">
        <v>14894</v>
      </c>
      <c r="C1178" t="s">
        <v>14895</v>
      </c>
      <c r="D1178">
        <v>2019</v>
      </c>
      <c r="E1178" t="s">
        <v>14864</v>
      </c>
      <c r="F1178">
        <v>35000</v>
      </c>
      <c r="I1178" t="s">
        <v>37</v>
      </c>
      <c r="J1178" t="s">
        <v>14896</v>
      </c>
      <c r="K1178" t="s">
        <v>14897</v>
      </c>
      <c r="L1178" t="b">
        <v>0</v>
      </c>
      <c r="M1178" t="s">
        <v>125</v>
      </c>
      <c r="N1178" t="s">
        <v>14898</v>
      </c>
    </row>
    <row r="1179" spans="1:14" x14ac:dyDescent="0.3">
      <c r="A1179" t="s">
        <v>13891</v>
      </c>
      <c r="B1179" t="s">
        <v>14894</v>
      </c>
      <c r="C1179" t="s">
        <v>14899</v>
      </c>
      <c r="D1179">
        <v>2019</v>
      </c>
      <c r="E1179" t="s">
        <v>14864</v>
      </c>
      <c r="F1179">
        <v>35000</v>
      </c>
      <c r="I1179" t="s">
        <v>37</v>
      </c>
      <c r="J1179" t="s">
        <v>14900</v>
      </c>
      <c r="K1179" t="s">
        <v>14901</v>
      </c>
      <c r="L1179" t="b">
        <v>0</v>
      </c>
      <c r="M1179" t="s">
        <v>125</v>
      </c>
      <c r="N1179" t="s">
        <v>14902</v>
      </c>
    </row>
    <row r="1180" spans="1:14" x14ac:dyDescent="0.3">
      <c r="A1180" t="s">
        <v>6658</v>
      </c>
      <c r="B1180" t="s">
        <v>7336</v>
      </c>
      <c r="C1180" t="s">
        <v>7337</v>
      </c>
      <c r="D1180" t="s">
        <v>46</v>
      </c>
      <c r="E1180" t="s">
        <v>7338</v>
      </c>
      <c r="I1180" t="s">
        <v>37</v>
      </c>
      <c r="J1180" t="s">
        <v>1235</v>
      </c>
      <c r="K1180" t="s">
        <v>7339</v>
      </c>
      <c r="L1180" t="b">
        <v>0</v>
      </c>
      <c r="M1180" t="s">
        <v>180</v>
      </c>
      <c r="N1180" t="s">
        <v>7340</v>
      </c>
    </row>
    <row r="1181" spans="1:14" x14ac:dyDescent="0.3">
      <c r="A1181" t="s">
        <v>6658</v>
      </c>
      <c r="B1181" t="s">
        <v>7341</v>
      </c>
      <c r="C1181" t="s">
        <v>7342</v>
      </c>
      <c r="D1181" t="s">
        <v>46</v>
      </c>
      <c r="E1181" t="s">
        <v>7338</v>
      </c>
      <c r="I1181" t="s">
        <v>53</v>
      </c>
      <c r="J1181" t="s">
        <v>7343</v>
      </c>
      <c r="K1181" t="s">
        <v>7344</v>
      </c>
      <c r="L1181" t="b">
        <v>0</v>
      </c>
      <c r="M1181" t="s">
        <v>180</v>
      </c>
      <c r="N1181" t="s">
        <v>2691</v>
      </c>
    </row>
    <row r="1182" spans="1:14" x14ac:dyDescent="0.3">
      <c r="A1182" t="s">
        <v>6658</v>
      </c>
      <c r="B1182" t="s">
        <v>7336</v>
      </c>
      <c r="C1182" t="s">
        <v>7345</v>
      </c>
      <c r="D1182" t="s">
        <v>46</v>
      </c>
      <c r="E1182" t="s">
        <v>7338</v>
      </c>
      <c r="I1182" t="s">
        <v>37</v>
      </c>
      <c r="J1182" t="s">
        <v>6368</v>
      </c>
      <c r="K1182" t="s">
        <v>7346</v>
      </c>
      <c r="L1182" t="b">
        <v>0</v>
      </c>
      <c r="M1182" t="s">
        <v>180</v>
      </c>
      <c r="N1182" t="s">
        <v>7347</v>
      </c>
    </row>
    <row r="1183" spans="1:14" x14ac:dyDescent="0.3">
      <c r="A1183" t="s">
        <v>6658</v>
      </c>
      <c r="B1183" t="s">
        <v>7336</v>
      </c>
      <c r="C1183" t="s">
        <v>7348</v>
      </c>
      <c r="D1183" t="s">
        <v>46</v>
      </c>
      <c r="E1183" t="s">
        <v>7338</v>
      </c>
      <c r="I1183" t="s">
        <v>37</v>
      </c>
      <c r="J1183" t="s">
        <v>7349</v>
      </c>
      <c r="K1183" t="s">
        <v>7350</v>
      </c>
      <c r="L1183" t="b">
        <v>0</v>
      </c>
      <c r="M1183" t="s">
        <v>180</v>
      </c>
      <c r="N1183" t="s">
        <v>7351</v>
      </c>
    </row>
    <row r="1184" spans="1:14" x14ac:dyDescent="0.3">
      <c r="A1184" t="s">
        <v>6658</v>
      </c>
      <c r="B1184" t="s">
        <v>7341</v>
      </c>
      <c r="C1184" t="s">
        <v>7352</v>
      </c>
      <c r="D1184" t="s">
        <v>46</v>
      </c>
      <c r="E1184" t="s">
        <v>7338</v>
      </c>
      <c r="I1184" t="s">
        <v>53</v>
      </c>
      <c r="J1184" t="s">
        <v>7343</v>
      </c>
      <c r="K1184" t="s">
        <v>7353</v>
      </c>
      <c r="L1184" t="b">
        <v>0</v>
      </c>
      <c r="M1184" t="s">
        <v>180</v>
      </c>
      <c r="N1184" t="s">
        <v>2691</v>
      </c>
    </row>
    <row r="1185" spans="1:14" x14ac:dyDescent="0.3">
      <c r="A1185" t="s">
        <v>29157</v>
      </c>
      <c r="B1185" t="s">
        <v>29464</v>
      </c>
      <c r="C1185" t="s">
        <v>63</v>
      </c>
      <c r="D1185" t="s">
        <v>25</v>
      </c>
      <c r="E1185" t="s">
        <v>29465</v>
      </c>
      <c r="I1185" t="s">
        <v>53</v>
      </c>
      <c r="J1185" t="s">
        <v>80</v>
      </c>
      <c r="K1185" t="s">
        <v>29466</v>
      </c>
      <c r="L1185" t="b">
        <v>0</v>
      </c>
      <c r="M1185" t="s">
        <v>19</v>
      </c>
      <c r="N1185" t="s">
        <v>29467</v>
      </c>
    </row>
    <row r="1186" spans="1:14" x14ac:dyDescent="0.3">
      <c r="A1186" t="s">
        <v>29157</v>
      </c>
      <c r="B1186" t="s">
        <v>29468</v>
      </c>
      <c r="C1186" t="s">
        <v>29469</v>
      </c>
      <c r="D1186" t="s">
        <v>74</v>
      </c>
      <c r="E1186" t="s">
        <v>29465</v>
      </c>
      <c r="I1186" t="s">
        <v>37</v>
      </c>
      <c r="J1186" t="s">
        <v>29470</v>
      </c>
      <c r="K1186" t="s">
        <v>29471</v>
      </c>
      <c r="L1186" t="b">
        <v>0</v>
      </c>
      <c r="M1186" t="s">
        <v>19</v>
      </c>
      <c r="N1186" t="s">
        <v>29472</v>
      </c>
    </row>
    <row r="1187" spans="1:14" x14ac:dyDescent="0.3">
      <c r="A1187" t="s">
        <v>29157</v>
      </c>
      <c r="B1187" t="s">
        <v>29473</v>
      </c>
      <c r="C1187" t="s">
        <v>29474</v>
      </c>
      <c r="D1187" t="s">
        <v>1212</v>
      </c>
      <c r="E1187" t="s">
        <v>29465</v>
      </c>
      <c r="I1187" t="s">
        <v>53</v>
      </c>
      <c r="J1187" t="s">
        <v>911</v>
      </c>
      <c r="K1187" t="s">
        <v>29475</v>
      </c>
      <c r="L1187" t="b">
        <v>0</v>
      </c>
      <c r="M1187" t="s">
        <v>19</v>
      </c>
      <c r="N1187" t="s">
        <v>29476</v>
      </c>
    </row>
    <row r="1188" spans="1:14" x14ac:dyDescent="0.3">
      <c r="A1188" t="s">
        <v>29157</v>
      </c>
      <c r="B1188" t="s">
        <v>29468</v>
      </c>
      <c r="C1188" t="s">
        <v>29477</v>
      </c>
      <c r="D1188" t="s">
        <v>58</v>
      </c>
      <c r="E1188" t="s">
        <v>29465</v>
      </c>
      <c r="I1188" t="s">
        <v>211</v>
      </c>
      <c r="J1188" t="s">
        <v>29478</v>
      </c>
      <c r="K1188" t="s">
        <v>29479</v>
      </c>
      <c r="L1188" t="b">
        <v>0</v>
      </c>
      <c r="M1188" t="s">
        <v>19</v>
      </c>
      <c r="N1188" t="s">
        <v>29480</v>
      </c>
    </row>
    <row r="1189" spans="1:14" x14ac:dyDescent="0.3">
      <c r="A1189" t="s">
        <v>29157</v>
      </c>
      <c r="B1189" t="s">
        <v>29481</v>
      </c>
      <c r="C1189" t="s">
        <v>29482</v>
      </c>
      <c r="D1189" t="s">
        <v>74</v>
      </c>
      <c r="E1189" t="s">
        <v>29465</v>
      </c>
      <c r="I1189" t="s">
        <v>230</v>
      </c>
      <c r="J1189" t="s">
        <v>29483</v>
      </c>
      <c r="K1189" t="s">
        <v>29484</v>
      </c>
      <c r="L1189" t="b">
        <v>0</v>
      </c>
      <c r="M1189" t="s">
        <v>19</v>
      </c>
      <c r="N1189" t="s">
        <v>29485</v>
      </c>
    </row>
    <row r="1190" spans="1:14" x14ac:dyDescent="0.3">
      <c r="A1190" t="s">
        <v>29157</v>
      </c>
      <c r="B1190" t="s">
        <v>29473</v>
      </c>
      <c r="C1190" t="s">
        <v>29486</v>
      </c>
      <c r="D1190" t="s">
        <v>29487</v>
      </c>
      <c r="E1190" t="s">
        <v>29465</v>
      </c>
      <c r="I1190" t="s">
        <v>53</v>
      </c>
      <c r="J1190" t="s">
        <v>5553</v>
      </c>
      <c r="K1190" t="s">
        <v>29488</v>
      </c>
      <c r="L1190" t="b">
        <v>0</v>
      </c>
      <c r="M1190" t="s">
        <v>19</v>
      </c>
      <c r="N1190" t="s">
        <v>29489</v>
      </c>
    </row>
    <row r="1191" spans="1:14" x14ac:dyDescent="0.3">
      <c r="A1191" t="s">
        <v>29157</v>
      </c>
      <c r="B1191" t="s">
        <v>29481</v>
      </c>
      <c r="C1191" t="s">
        <v>29490</v>
      </c>
      <c r="D1191" t="s">
        <v>7189</v>
      </c>
      <c r="E1191" t="s">
        <v>29465</v>
      </c>
      <c r="I1191" t="s">
        <v>230</v>
      </c>
      <c r="J1191" t="s">
        <v>29491</v>
      </c>
      <c r="K1191" t="s">
        <v>29492</v>
      </c>
      <c r="L1191" t="b">
        <v>0</v>
      </c>
      <c r="M1191" t="s">
        <v>19</v>
      </c>
      <c r="N1191" t="s">
        <v>29493</v>
      </c>
    </row>
    <row r="1192" spans="1:14" x14ac:dyDescent="0.3">
      <c r="A1192" t="s">
        <v>29157</v>
      </c>
      <c r="B1192" t="s">
        <v>29494</v>
      </c>
      <c r="C1192" t="s">
        <v>29495</v>
      </c>
      <c r="D1192" t="s">
        <v>1023</v>
      </c>
      <c r="E1192" t="s">
        <v>29465</v>
      </c>
      <c r="I1192" t="s">
        <v>37</v>
      </c>
      <c r="J1192" t="s">
        <v>29496</v>
      </c>
      <c r="K1192" t="s">
        <v>29497</v>
      </c>
      <c r="L1192" t="b">
        <v>0</v>
      </c>
      <c r="M1192" t="s">
        <v>19</v>
      </c>
      <c r="N1192" t="s">
        <v>29498</v>
      </c>
    </row>
    <row r="1193" spans="1:14" x14ac:dyDescent="0.3">
      <c r="A1193" t="s">
        <v>13891</v>
      </c>
      <c r="B1193" t="s">
        <v>14903</v>
      </c>
      <c r="C1193" t="s">
        <v>14904</v>
      </c>
      <c r="D1193">
        <v>2020</v>
      </c>
      <c r="E1193" t="s">
        <v>14905</v>
      </c>
      <c r="G1193">
        <v>10001</v>
      </c>
      <c r="H1193">
        <v>25000</v>
      </c>
      <c r="I1193" t="s">
        <v>53</v>
      </c>
      <c r="J1193" t="s">
        <v>14906</v>
      </c>
      <c r="K1193" t="s">
        <v>14907</v>
      </c>
      <c r="L1193" t="b">
        <v>0</v>
      </c>
      <c r="M1193" t="s">
        <v>125</v>
      </c>
    </row>
    <row r="1194" spans="1:14" x14ac:dyDescent="0.3">
      <c r="A1194" t="s">
        <v>13891</v>
      </c>
      <c r="B1194" t="s">
        <v>14903</v>
      </c>
      <c r="C1194" t="s">
        <v>14908</v>
      </c>
      <c r="D1194" t="s">
        <v>6166</v>
      </c>
      <c r="E1194" t="s">
        <v>14905</v>
      </c>
      <c r="G1194">
        <v>25001</v>
      </c>
      <c r="H1194">
        <v>50000</v>
      </c>
      <c r="I1194" t="s">
        <v>53</v>
      </c>
      <c r="J1194" t="s">
        <v>14909</v>
      </c>
      <c r="K1194" t="s">
        <v>14910</v>
      </c>
      <c r="L1194" t="b">
        <v>0</v>
      </c>
      <c r="M1194" t="s">
        <v>125</v>
      </c>
    </row>
    <row r="1195" spans="1:14" x14ac:dyDescent="0.3">
      <c r="A1195" t="s">
        <v>13891</v>
      </c>
      <c r="B1195" t="s">
        <v>14911</v>
      </c>
      <c r="C1195" t="s">
        <v>14912</v>
      </c>
      <c r="D1195">
        <v>2020</v>
      </c>
      <c r="E1195" t="s">
        <v>14905</v>
      </c>
      <c r="G1195">
        <v>25001</v>
      </c>
      <c r="H1195">
        <v>50000</v>
      </c>
      <c r="I1195" t="s">
        <v>53</v>
      </c>
      <c r="J1195" t="s">
        <v>14913</v>
      </c>
      <c r="K1195" t="s">
        <v>14914</v>
      </c>
      <c r="L1195" t="b">
        <v>1</v>
      </c>
      <c r="M1195" t="s">
        <v>125</v>
      </c>
    </row>
    <row r="1196" spans="1:14" x14ac:dyDescent="0.3">
      <c r="A1196" t="s">
        <v>13891</v>
      </c>
      <c r="B1196" t="s">
        <v>14911</v>
      </c>
      <c r="C1196" t="s">
        <v>14915</v>
      </c>
      <c r="D1196">
        <v>2020</v>
      </c>
      <c r="E1196" t="s">
        <v>14905</v>
      </c>
      <c r="G1196">
        <v>25001</v>
      </c>
      <c r="H1196">
        <v>50000</v>
      </c>
      <c r="I1196" t="s">
        <v>53</v>
      </c>
      <c r="J1196" t="s">
        <v>14913</v>
      </c>
      <c r="K1196" t="s">
        <v>14916</v>
      </c>
      <c r="L1196" t="b">
        <v>1</v>
      </c>
      <c r="M1196" t="s">
        <v>125</v>
      </c>
    </row>
    <row r="1197" spans="1:14" x14ac:dyDescent="0.3">
      <c r="A1197" t="s">
        <v>13891</v>
      </c>
      <c r="B1197" t="s">
        <v>14917</v>
      </c>
      <c r="C1197" t="s">
        <v>14918</v>
      </c>
      <c r="D1197">
        <v>2019</v>
      </c>
      <c r="E1197" t="s">
        <v>14905</v>
      </c>
      <c r="G1197">
        <v>10001</v>
      </c>
      <c r="H1197">
        <v>25000</v>
      </c>
      <c r="I1197" t="s">
        <v>53</v>
      </c>
      <c r="J1197" t="s">
        <v>14919</v>
      </c>
      <c r="K1197" t="s">
        <v>14920</v>
      </c>
      <c r="L1197" t="b">
        <v>0</v>
      </c>
      <c r="M1197" t="s">
        <v>125</v>
      </c>
    </row>
    <row r="1198" spans="1:14" x14ac:dyDescent="0.3">
      <c r="A1198" t="s">
        <v>13891</v>
      </c>
      <c r="B1198" t="s">
        <v>14921</v>
      </c>
      <c r="C1198" t="s">
        <v>14922</v>
      </c>
      <c r="D1198">
        <v>2020</v>
      </c>
      <c r="E1198" t="s">
        <v>14905</v>
      </c>
      <c r="G1198">
        <v>10001</v>
      </c>
      <c r="H1198">
        <v>25000</v>
      </c>
      <c r="I1198" t="s">
        <v>37</v>
      </c>
      <c r="J1198" t="s">
        <v>14923</v>
      </c>
      <c r="K1198" t="s">
        <v>14924</v>
      </c>
      <c r="L1198" t="b">
        <v>1</v>
      </c>
      <c r="M1198" t="s">
        <v>125</v>
      </c>
      <c r="N1198" t="s">
        <v>14925</v>
      </c>
    </row>
    <row r="1199" spans="1:14" x14ac:dyDescent="0.3">
      <c r="A1199" t="s">
        <v>13891</v>
      </c>
      <c r="B1199" t="s">
        <v>14921</v>
      </c>
      <c r="C1199" t="s">
        <v>14926</v>
      </c>
      <c r="D1199">
        <v>2020</v>
      </c>
      <c r="E1199" t="s">
        <v>14905</v>
      </c>
      <c r="G1199">
        <v>10001</v>
      </c>
      <c r="H1199">
        <v>25000</v>
      </c>
      <c r="I1199" t="s">
        <v>37</v>
      </c>
      <c r="J1199" t="s">
        <v>14927</v>
      </c>
      <c r="K1199" t="s">
        <v>14928</v>
      </c>
      <c r="L1199" t="b">
        <v>0</v>
      </c>
      <c r="M1199" t="s">
        <v>125</v>
      </c>
      <c r="N1199" t="s">
        <v>14929</v>
      </c>
    </row>
    <row r="1200" spans="1:14" x14ac:dyDescent="0.3">
      <c r="A1200" t="s">
        <v>13891</v>
      </c>
      <c r="B1200" t="s">
        <v>14921</v>
      </c>
      <c r="C1200" t="s">
        <v>14930</v>
      </c>
      <c r="D1200">
        <v>2020</v>
      </c>
      <c r="E1200" t="s">
        <v>14905</v>
      </c>
      <c r="G1200">
        <v>10001</v>
      </c>
      <c r="H1200">
        <v>25000</v>
      </c>
      <c r="I1200" t="s">
        <v>37</v>
      </c>
      <c r="J1200" t="s">
        <v>14931</v>
      </c>
      <c r="K1200" t="s">
        <v>14932</v>
      </c>
      <c r="L1200" t="b">
        <v>1</v>
      </c>
      <c r="M1200" t="s">
        <v>125</v>
      </c>
      <c r="N1200" t="s">
        <v>14933</v>
      </c>
    </row>
    <row r="1201" spans="1:14" x14ac:dyDescent="0.3">
      <c r="A1201" t="s">
        <v>13891</v>
      </c>
      <c r="B1201" t="s">
        <v>14934</v>
      </c>
      <c r="C1201" t="s">
        <v>14935</v>
      </c>
      <c r="D1201" t="s">
        <v>14936</v>
      </c>
      <c r="E1201" t="s">
        <v>14905</v>
      </c>
      <c r="G1201">
        <v>10001</v>
      </c>
      <c r="H1201">
        <v>25000</v>
      </c>
      <c r="I1201" t="s">
        <v>37</v>
      </c>
      <c r="J1201" t="s">
        <v>14937</v>
      </c>
      <c r="K1201" t="s">
        <v>14938</v>
      </c>
      <c r="L1201" t="b">
        <v>0</v>
      </c>
      <c r="M1201" t="s">
        <v>125</v>
      </c>
      <c r="N1201" t="s">
        <v>14939</v>
      </c>
    </row>
    <row r="1202" spans="1:14" x14ac:dyDescent="0.3">
      <c r="A1202" t="s">
        <v>13891</v>
      </c>
      <c r="B1202" t="s">
        <v>14934</v>
      </c>
      <c r="C1202" t="s">
        <v>14940</v>
      </c>
      <c r="D1202">
        <v>2020</v>
      </c>
      <c r="E1202" t="s">
        <v>14905</v>
      </c>
      <c r="G1202">
        <v>10001</v>
      </c>
      <c r="H1202">
        <v>25000</v>
      </c>
      <c r="I1202" t="s">
        <v>37</v>
      </c>
      <c r="J1202" t="s">
        <v>14941</v>
      </c>
      <c r="K1202" t="s">
        <v>14942</v>
      </c>
      <c r="L1202" t="b">
        <v>0</v>
      </c>
      <c r="M1202" t="s">
        <v>125</v>
      </c>
      <c r="N1202" t="s">
        <v>14943</v>
      </c>
    </row>
    <row r="1203" spans="1:14" x14ac:dyDescent="0.3">
      <c r="A1203" t="s">
        <v>13891</v>
      </c>
      <c r="B1203" t="s">
        <v>14944</v>
      </c>
      <c r="C1203" t="s">
        <v>14945</v>
      </c>
      <c r="D1203">
        <v>2020</v>
      </c>
      <c r="E1203" t="s">
        <v>14905</v>
      </c>
      <c r="H1203">
        <v>10000</v>
      </c>
      <c r="I1203" t="s">
        <v>13895</v>
      </c>
      <c r="J1203" t="s">
        <v>14946</v>
      </c>
      <c r="K1203" t="s">
        <v>14947</v>
      </c>
      <c r="L1203" t="b">
        <v>0</v>
      </c>
      <c r="M1203" t="s">
        <v>125</v>
      </c>
    </row>
    <row r="1204" spans="1:14" x14ac:dyDescent="0.3">
      <c r="A1204" t="s">
        <v>13891</v>
      </c>
      <c r="B1204" t="s">
        <v>14944</v>
      </c>
      <c r="C1204" t="s">
        <v>14948</v>
      </c>
      <c r="D1204">
        <v>2020</v>
      </c>
      <c r="E1204" t="s">
        <v>14905</v>
      </c>
      <c r="G1204">
        <v>25001</v>
      </c>
      <c r="H1204">
        <v>50000</v>
      </c>
      <c r="I1204" t="s">
        <v>53</v>
      </c>
      <c r="J1204" t="s">
        <v>1899</v>
      </c>
      <c r="K1204" t="s">
        <v>14949</v>
      </c>
      <c r="L1204" t="b">
        <v>1</v>
      </c>
      <c r="M1204" t="s">
        <v>125</v>
      </c>
    </row>
    <row r="1205" spans="1:14" x14ac:dyDescent="0.3">
      <c r="A1205" t="s">
        <v>13891</v>
      </c>
      <c r="B1205" t="s">
        <v>14944</v>
      </c>
      <c r="C1205" t="s">
        <v>14950</v>
      </c>
      <c r="D1205">
        <v>2020</v>
      </c>
      <c r="E1205" t="s">
        <v>14905</v>
      </c>
      <c r="H1205">
        <v>10000</v>
      </c>
      <c r="I1205" t="s">
        <v>13895</v>
      </c>
      <c r="J1205" t="s">
        <v>14946</v>
      </c>
      <c r="K1205" t="s">
        <v>14951</v>
      </c>
      <c r="L1205" t="b">
        <v>0</v>
      </c>
      <c r="M1205" t="s">
        <v>125</v>
      </c>
    </row>
    <row r="1206" spans="1:14" x14ac:dyDescent="0.3">
      <c r="A1206" t="s">
        <v>13891</v>
      </c>
      <c r="B1206" t="s">
        <v>14952</v>
      </c>
      <c r="C1206" t="s">
        <v>14953</v>
      </c>
      <c r="D1206">
        <v>2020</v>
      </c>
      <c r="E1206" t="s">
        <v>14905</v>
      </c>
      <c r="G1206">
        <v>10001</v>
      </c>
      <c r="H1206">
        <v>25000</v>
      </c>
      <c r="I1206" t="s">
        <v>53</v>
      </c>
      <c r="J1206" t="s">
        <v>14954</v>
      </c>
      <c r="K1206" t="s">
        <v>14955</v>
      </c>
      <c r="L1206" t="b">
        <v>0</v>
      </c>
      <c r="M1206" t="s">
        <v>125</v>
      </c>
    </row>
    <row r="1207" spans="1:14" x14ac:dyDescent="0.3">
      <c r="A1207" t="s">
        <v>13891</v>
      </c>
      <c r="B1207" t="s">
        <v>14952</v>
      </c>
      <c r="C1207" t="s">
        <v>14956</v>
      </c>
      <c r="D1207">
        <v>2020</v>
      </c>
      <c r="E1207" t="s">
        <v>14905</v>
      </c>
      <c r="G1207">
        <v>10001</v>
      </c>
      <c r="H1207">
        <v>25000</v>
      </c>
      <c r="I1207" t="s">
        <v>53</v>
      </c>
      <c r="J1207" t="s">
        <v>80</v>
      </c>
      <c r="K1207" t="s">
        <v>14957</v>
      </c>
      <c r="L1207" t="b">
        <v>0</v>
      </c>
      <c r="M1207" t="s">
        <v>125</v>
      </c>
    </row>
    <row r="1208" spans="1:14" x14ac:dyDescent="0.3">
      <c r="A1208" t="s">
        <v>13891</v>
      </c>
      <c r="B1208" t="s">
        <v>14958</v>
      </c>
      <c r="C1208" t="s">
        <v>14959</v>
      </c>
      <c r="D1208">
        <v>1976</v>
      </c>
      <c r="E1208" t="s">
        <v>14960</v>
      </c>
      <c r="F1208">
        <v>325000</v>
      </c>
      <c r="I1208" t="s">
        <v>53</v>
      </c>
      <c r="J1208" t="s">
        <v>911</v>
      </c>
      <c r="K1208" t="s">
        <v>14961</v>
      </c>
      <c r="L1208" t="b">
        <v>1</v>
      </c>
      <c r="M1208" t="s">
        <v>125</v>
      </c>
    </row>
    <row r="1209" spans="1:14" x14ac:dyDescent="0.3">
      <c r="A1209" t="s">
        <v>13891</v>
      </c>
      <c r="B1209" t="s">
        <v>14962</v>
      </c>
      <c r="C1209" t="s">
        <v>14963</v>
      </c>
      <c r="D1209" t="s">
        <v>14964</v>
      </c>
      <c r="E1209" t="s">
        <v>14960</v>
      </c>
      <c r="F1209">
        <v>95000</v>
      </c>
      <c r="I1209" t="s">
        <v>53</v>
      </c>
      <c r="J1209" t="s">
        <v>3057</v>
      </c>
      <c r="K1209" t="s">
        <v>14965</v>
      </c>
      <c r="L1209" t="b">
        <v>0</v>
      </c>
      <c r="M1209" t="s">
        <v>125</v>
      </c>
    </row>
    <row r="1210" spans="1:14" x14ac:dyDescent="0.3">
      <c r="A1210" t="s">
        <v>13891</v>
      </c>
      <c r="B1210" t="s">
        <v>14966</v>
      </c>
      <c r="C1210" t="s">
        <v>14967</v>
      </c>
      <c r="D1210">
        <v>1987</v>
      </c>
      <c r="E1210" t="s">
        <v>14960</v>
      </c>
      <c r="F1210">
        <v>1850000</v>
      </c>
      <c r="I1210" t="s">
        <v>37</v>
      </c>
      <c r="J1210" t="s">
        <v>14968</v>
      </c>
      <c r="K1210" t="s">
        <v>14969</v>
      </c>
      <c r="L1210" t="b">
        <v>1</v>
      </c>
      <c r="M1210" t="s">
        <v>125</v>
      </c>
      <c r="N1210" t="s">
        <v>14970</v>
      </c>
    </row>
    <row r="1211" spans="1:14" x14ac:dyDescent="0.3">
      <c r="A1211" t="s">
        <v>13891</v>
      </c>
      <c r="B1211" t="s">
        <v>14966</v>
      </c>
      <c r="C1211" t="s">
        <v>63</v>
      </c>
      <c r="D1211">
        <v>1988</v>
      </c>
      <c r="E1211" t="s">
        <v>14960</v>
      </c>
      <c r="F1211">
        <v>350000</v>
      </c>
      <c r="I1211" t="s">
        <v>14751</v>
      </c>
      <c r="J1211" t="s">
        <v>14971</v>
      </c>
      <c r="K1211" t="s">
        <v>14972</v>
      </c>
      <c r="L1211" t="b">
        <v>0</v>
      </c>
      <c r="M1211" t="s">
        <v>125</v>
      </c>
    </row>
    <row r="1212" spans="1:14" x14ac:dyDescent="0.3">
      <c r="A1212" t="s">
        <v>13891</v>
      </c>
      <c r="B1212" t="s">
        <v>14973</v>
      </c>
      <c r="C1212" t="s">
        <v>63</v>
      </c>
      <c r="D1212" t="s">
        <v>14974</v>
      </c>
      <c r="E1212" t="s">
        <v>14960</v>
      </c>
      <c r="F1212">
        <v>350000</v>
      </c>
      <c r="I1212" t="s">
        <v>37</v>
      </c>
      <c r="J1212" t="s">
        <v>14975</v>
      </c>
      <c r="K1212" t="s">
        <v>14976</v>
      </c>
      <c r="L1212" t="b">
        <v>0</v>
      </c>
      <c r="M1212" t="s">
        <v>125</v>
      </c>
      <c r="N1212" t="s">
        <v>14977</v>
      </c>
    </row>
    <row r="1213" spans="1:14" x14ac:dyDescent="0.3">
      <c r="A1213" t="s">
        <v>13891</v>
      </c>
      <c r="B1213" t="s">
        <v>14978</v>
      </c>
      <c r="C1213" t="s">
        <v>14979</v>
      </c>
      <c r="D1213">
        <v>1990</v>
      </c>
      <c r="E1213" t="s">
        <v>14960</v>
      </c>
      <c r="F1213">
        <v>350000</v>
      </c>
      <c r="I1213" t="s">
        <v>13895</v>
      </c>
      <c r="J1213" t="s">
        <v>2167</v>
      </c>
      <c r="K1213" t="s">
        <v>14980</v>
      </c>
      <c r="L1213" t="b">
        <v>0</v>
      </c>
      <c r="M1213" t="s">
        <v>125</v>
      </c>
    </row>
    <row r="1214" spans="1:14" x14ac:dyDescent="0.3">
      <c r="A1214" t="s">
        <v>13891</v>
      </c>
      <c r="B1214" t="s">
        <v>14981</v>
      </c>
      <c r="C1214" t="s">
        <v>14982</v>
      </c>
      <c r="D1214">
        <v>1999</v>
      </c>
      <c r="E1214" t="s">
        <v>14960</v>
      </c>
      <c r="F1214">
        <v>995000</v>
      </c>
      <c r="I1214" t="s">
        <v>53</v>
      </c>
      <c r="J1214" t="s">
        <v>911</v>
      </c>
      <c r="K1214" t="s">
        <v>14983</v>
      </c>
      <c r="L1214" t="b">
        <v>0</v>
      </c>
      <c r="M1214" t="s">
        <v>125</v>
      </c>
    </row>
    <row r="1215" spans="1:14" x14ac:dyDescent="0.3">
      <c r="A1215" t="s">
        <v>13891</v>
      </c>
      <c r="B1215" t="s">
        <v>14984</v>
      </c>
      <c r="C1215" t="s">
        <v>4373</v>
      </c>
      <c r="D1215">
        <v>1959</v>
      </c>
      <c r="E1215" t="s">
        <v>14960</v>
      </c>
      <c r="F1215">
        <v>235000</v>
      </c>
      <c r="I1215" t="s">
        <v>13895</v>
      </c>
      <c r="J1215" t="s">
        <v>123</v>
      </c>
      <c r="K1215" t="s">
        <v>14985</v>
      </c>
      <c r="L1215" t="b">
        <v>0</v>
      </c>
      <c r="M1215" t="s">
        <v>125</v>
      </c>
    </row>
    <row r="1216" spans="1:14" x14ac:dyDescent="0.3">
      <c r="A1216" t="s">
        <v>13891</v>
      </c>
      <c r="B1216" t="s">
        <v>14986</v>
      </c>
      <c r="C1216" t="s">
        <v>14987</v>
      </c>
      <c r="D1216">
        <v>1970</v>
      </c>
      <c r="E1216" t="s">
        <v>14960</v>
      </c>
      <c r="F1216">
        <v>1200000</v>
      </c>
      <c r="I1216" t="s">
        <v>53</v>
      </c>
      <c r="J1216" t="s">
        <v>14988</v>
      </c>
      <c r="K1216" t="s">
        <v>14989</v>
      </c>
      <c r="L1216" t="b">
        <v>0</v>
      </c>
      <c r="M1216" t="s">
        <v>125</v>
      </c>
    </row>
    <row r="1217" spans="1:14" x14ac:dyDescent="0.3">
      <c r="A1217" t="s">
        <v>13891</v>
      </c>
      <c r="B1217" t="s">
        <v>14990</v>
      </c>
      <c r="C1217" t="s">
        <v>63</v>
      </c>
      <c r="D1217">
        <v>1992</v>
      </c>
      <c r="E1217" t="s">
        <v>14960</v>
      </c>
      <c r="F1217">
        <v>375000</v>
      </c>
      <c r="I1217" t="s">
        <v>37</v>
      </c>
      <c r="J1217" t="s">
        <v>14991</v>
      </c>
      <c r="K1217" t="s">
        <v>14992</v>
      </c>
      <c r="L1217" t="b">
        <v>0</v>
      </c>
      <c r="M1217" t="s">
        <v>125</v>
      </c>
      <c r="N1217" t="s">
        <v>14993</v>
      </c>
    </row>
    <row r="1218" spans="1:14" x14ac:dyDescent="0.3">
      <c r="A1218" t="s">
        <v>13891</v>
      </c>
      <c r="B1218" t="s">
        <v>14994</v>
      </c>
      <c r="C1218" t="s">
        <v>14995</v>
      </c>
      <c r="D1218">
        <v>2002</v>
      </c>
      <c r="E1218" t="s">
        <v>14960</v>
      </c>
      <c r="F1218">
        <v>45000</v>
      </c>
      <c r="I1218" t="s">
        <v>13895</v>
      </c>
      <c r="J1218" t="s">
        <v>14996</v>
      </c>
      <c r="K1218" t="s">
        <v>14997</v>
      </c>
      <c r="L1218" t="b">
        <v>1</v>
      </c>
      <c r="M1218" t="s">
        <v>125</v>
      </c>
    </row>
    <row r="1219" spans="1:14" x14ac:dyDescent="0.3">
      <c r="A1219" t="s">
        <v>13891</v>
      </c>
      <c r="B1219" t="s">
        <v>14998</v>
      </c>
      <c r="C1219" t="s">
        <v>14999</v>
      </c>
      <c r="D1219">
        <v>1966</v>
      </c>
      <c r="E1219" t="s">
        <v>14960</v>
      </c>
      <c r="F1219">
        <v>575000</v>
      </c>
      <c r="I1219" t="s">
        <v>53</v>
      </c>
      <c r="J1219" t="s">
        <v>80</v>
      </c>
      <c r="K1219" t="s">
        <v>15000</v>
      </c>
      <c r="L1219" t="b">
        <v>0</v>
      </c>
      <c r="M1219" t="s">
        <v>125</v>
      </c>
    </row>
    <row r="1220" spans="1:14" x14ac:dyDescent="0.3">
      <c r="A1220" t="s">
        <v>13891</v>
      </c>
      <c r="B1220" t="s">
        <v>15001</v>
      </c>
      <c r="C1220" t="s">
        <v>15002</v>
      </c>
      <c r="D1220">
        <v>1986</v>
      </c>
      <c r="E1220" t="s">
        <v>14960</v>
      </c>
      <c r="F1220">
        <v>1750000</v>
      </c>
      <c r="I1220" t="s">
        <v>53</v>
      </c>
      <c r="J1220" t="s">
        <v>15003</v>
      </c>
      <c r="K1220" t="s">
        <v>15004</v>
      </c>
      <c r="L1220" t="b">
        <v>0</v>
      </c>
      <c r="M1220" t="s">
        <v>125</v>
      </c>
    </row>
    <row r="1221" spans="1:14" x14ac:dyDescent="0.3">
      <c r="A1221" t="s">
        <v>13891</v>
      </c>
      <c r="B1221" t="s">
        <v>15005</v>
      </c>
      <c r="C1221" t="s">
        <v>15006</v>
      </c>
      <c r="D1221">
        <v>2006</v>
      </c>
      <c r="E1221" t="s">
        <v>14960</v>
      </c>
      <c r="F1221">
        <v>1375000</v>
      </c>
      <c r="I1221" t="s">
        <v>53</v>
      </c>
      <c r="J1221" t="s">
        <v>911</v>
      </c>
      <c r="K1221" t="s">
        <v>15007</v>
      </c>
      <c r="L1221" t="b">
        <v>0</v>
      </c>
      <c r="M1221" t="s">
        <v>125</v>
      </c>
    </row>
    <row r="1222" spans="1:14" x14ac:dyDescent="0.3">
      <c r="A1222" t="s">
        <v>13891</v>
      </c>
      <c r="B1222" t="s">
        <v>15005</v>
      </c>
      <c r="C1222" t="s">
        <v>15008</v>
      </c>
      <c r="D1222">
        <v>1952</v>
      </c>
      <c r="E1222" t="s">
        <v>14960</v>
      </c>
      <c r="F1222">
        <v>250000</v>
      </c>
      <c r="I1222" t="s">
        <v>13895</v>
      </c>
      <c r="J1222" t="s">
        <v>15009</v>
      </c>
      <c r="K1222" t="s">
        <v>15010</v>
      </c>
      <c r="L1222" t="b">
        <v>0</v>
      </c>
      <c r="M1222" t="s">
        <v>125</v>
      </c>
    </row>
    <row r="1223" spans="1:14" x14ac:dyDescent="0.3">
      <c r="A1223" t="s">
        <v>13891</v>
      </c>
      <c r="B1223" t="s">
        <v>14978</v>
      </c>
      <c r="C1223" t="s">
        <v>15011</v>
      </c>
      <c r="D1223">
        <v>2000</v>
      </c>
      <c r="E1223" t="s">
        <v>14960</v>
      </c>
      <c r="F1223">
        <v>85000</v>
      </c>
      <c r="I1223" t="s">
        <v>89</v>
      </c>
      <c r="J1223" t="s">
        <v>15012</v>
      </c>
      <c r="K1223" t="s">
        <v>15013</v>
      </c>
      <c r="L1223" t="b">
        <v>0</v>
      </c>
      <c r="M1223" t="s">
        <v>125</v>
      </c>
    </row>
    <row r="1224" spans="1:14" x14ac:dyDescent="0.3">
      <c r="A1224" t="s">
        <v>13891</v>
      </c>
      <c r="B1224" t="s">
        <v>15014</v>
      </c>
      <c r="C1224" t="s">
        <v>15015</v>
      </c>
      <c r="D1224" t="s">
        <v>15016</v>
      </c>
      <c r="E1224" t="s">
        <v>14960</v>
      </c>
      <c r="F1224">
        <v>40000</v>
      </c>
      <c r="I1224" t="s">
        <v>211</v>
      </c>
      <c r="J1224" t="s">
        <v>15017</v>
      </c>
      <c r="K1224" t="s">
        <v>15018</v>
      </c>
      <c r="L1224" t="b">
        <v>0</v>
      </c>
      <c r="M1224" t="s">
        <v>125</v>
      </c>
    </row>
    <row r="1225" spans="1:14" x14ac:dyDescent="0.3">
      <c r="A1225" t="s">
        <v>13891</v>
      </c>
      <c r="B1225" t="s">
        <v>3647</v>
      </c>
      <c r="C1225" t="s">
        <v>15019</v>
      </c>
      <c r="D1225">
        <v>2020</v>
      </c>
      <c r="E1225" t="s">
        <v>15020</v>
      </c>
      <c r="F1225">
        <v>55000</v>
      </c>
      <c r="I1225" t="s">
        <v>53</v>
      </c>
      <c r="J1225" t="s">
        <v>15021</v>
      </c>
      <c r="K1225" t="s">
        <v>15022</v>
      </c>
      <c r="L1225" t="b">
        <v>0</v>
      </c>
      <c r="M1225" t="s">
        <v>125</v>
      </c>
    </row>
    <row r="1226" spans="1:14" x14ac:dyDescent="0.3">
      <c r="A1226" t="s">
        <v>13891</v>
      </c>
      <c r="B1226" t="s">
        <v>15023</v>
      </c>
      <c r="C1226" t="s">
        <v>15024</v>
      </c>
      <c r="D1226">
        <v>2019</v>
      </c>
      <c r="E1226" t="s">
        <v>15020</v>
      </c>
      <c r="F1226">
        <v>38000</v>
      </c>
      <c r="I1226" t="s">
        <v>211</v>
      </c>
      <c r="J1226" t="s">
        <v>15025</v>
      </c>
      <c r="K1226" t="s">
        <v>15026</v>
      </c>
      <c r="L1226" t="b">
        <v>0</v>
      </c>
      <c r="M1226" t="s">
        <v>125</v>
      </c>
    </row>
    <row r="1227" spans="1:14" x14ac:dyDescent="0.3">
      <c r="A1227" t="s">
        <v>13891</v>
      </c>
      <c r="B1227" t="s">
        <v>15027</v>
      </c>
      <c r="C1227" t="s">
        <v>15028</v>
      </c>
      <c r="D1227">
        <v>2020</v>
      </c>
      <c r="E1227" t="s">
        <v>15020</v>
      </c>
      <c r="F1227">
        <v>45000</v>
      </c>
      <c r="I1227" t="s">
        <v>53</v>
      </c>
      <c r="J1227" t="s">
        <v>80</v>
      </c>
      <c r="K1227" t="s">
        <v>15029</v>
      </c>
      <c r="L1227" t="b">
        <v>0</v>
      </c>
      <c r="M1227" t="s">
        <v>125</v>
      </c>
    </row>
    <row r="1228" spans="1:14" x14ac:dyDescent="0.3">
      <c r="A1228" t="s">
        <v>13891</v>
      </c>
      <c r="B1228" t="s">
        <v>15030</v>
      </c>
      <c r="C1228" t="s">
        <v>15031</v>
      </c>
      <c r="D1228">
        <v>2020</v>
      </c>
      <c r="E1228" t="s">
        <v>15020</v>
      </c>
      <c r="F1228">
        <v>14000</v>
      </c>
      <c r="I1228" t="s">
        <v>53</v>
      </c>
      <c r="J1228" t="s">
        <v>4011</v>
      </c>
      <c r="K1228" t="s">
        <v>15032</v>
      </c>
      <c r="L1228" t="b">
        <v>0</v>
      </c>
      <c r="M1228" t="s">
        <v>125</v>
      </c>
    </row>
    <row r="1229" spans="1:14" x14ac:dyDescent="0.3">
      <c r="A1229" t="s">
        <v>13891</v>
      </c>
      <c r="B1229" t="s">
        <v>15033</v>
      </c>
      <c r="C1229" t="s">
        <v>15034</v>
      </c>
      <c r="D1229">
        <v>2019</v>
      </c>
      <c r="E1229" t="s">
        <v>15020</v>
      </c>
      <c r="F1229">
        <v>50000</v>
      </c>
      <c r="I1229" t="s">
        <v>53</v>
      </c>
      <c r="J1229" t="s">
        <v>1346</v>
      </c>
      <c r="K1229" t="s">
        <v>15035</v>
      </c>
      <c r="L1229" t="b">
        <v>0</v>
      </c>
      <c r="M1229" t="s">
        <v>125</v>
      </c>
    </row>
    <row r="1230" spans="1:14" x14ac:dyDescent="0.3">
      <c r="A1230" t="s">
        <v>13891</v>
      </c>
      <c r="B1230" t="s">
        <v>15036</v>
      </c>
      <c r="C1230" t="s">
        <v>15037</v>
      </c>
      <c r="D1230">
        <v>2020</v>
      </c>
      <c r="E1230" t="s">
        <v>15020</v>
      </c>
      <c r="F1230">
        <v>3500</v>
      </c>
      <c r="I1230" t="s">
        <v>53</v>
      </c>
      <c r="J1230" t="s">
        <v>80</v>
      </c>
      <c r="K1230" t="s">
        <v>15038</v>
      </c>
      <c r="L1230" t="b">
        <v>0</v>
      </c>
      <c r="M1230" t="s">
        <v>125</v>
      </c>
    </row>
    <row r="1231" spans="1:14" x14ac:dyDescent="0.3">
      <c r="A1231" t="s">
        <v>13891</v>
      </c>
      <c r="B1231" t="s">
        <v>15039</v>
      </c>
      <c r="C1231" t="s">
        <v>15040</v>
      </c>
      <c r="D1231">
        <v>2020</v>
      </c>
      <c r="E1231" t="s">
        <v>15020</v>
      </c>
      <c r="F1231">
        <v>33000</v>
      </c>
      <c r="I1231" t="s">
        <v>53</v>
      </c>
      <c r="J1231" t="s">
        <v>15041</v>
      </c>
      <c r="K1231" t="s">
        <v>15042</v>
      </c>
      <c r="L1231" t="b">
        <v>0</v>
      </c>
      <c r="M1231" t="s">
        <v>125</v>
      </c>
      <c r="N1231" t="s">
        <v>15043</v>
      </c>
    </row>
    <row r="1232" spans="1:14" x14ac:dyDescent="0.3">
      <c r="A1232" t="s">
        <v>13891</v>
      </c>
      <c r="B1232" t="s">
        <v>15044</v>
      </c>
      <c r="C1232" t="s">
        <v>10104</v>
      </c>
      <c r="D1232">
        <v>2020</v>
      </c>
      <c r="E1232" t="s">
        <v>15020</v>
      </c>
      <c r="F1232">
        <v>6500</v>
      </c>
      <c r="I1232" t="s">
        <v>37</v>
      </c>
      <c r="K1232" t="s">
        <v>15045</v>
      </c>
      <c r="L1232" t="b">
        <v>0</v>
      </c>
      <c r="M1232" t="s">
        <v>125</v>
      </c>
      <c r="N1232" t="s">
        <v>15046</v>
      </c>
    </row>
    <row r="1233" spans="1:14" x14ac:dyDescent="0.3">
      <c r="A1233" t="s">
        <v>13891</v>
      </c>
      <c r="B1233" t="s">
        <v>15047</v>
      </c>
      <c r="C1233" t="s">
        <v>15048</v>
      </c>
      <c r="D1233">
        <v>2020</v>
      </c>
      <c r="E1233" t="s">
        <v>15020</v>
      </c>
      <c r="F1233">
        <v>28000</v>
      </c>
      <c r="I1233" t="s">
        <v>53</v>
      </c>
      <c r="J1233" t="s">
        <v>15049</v>
      </c>
      <c r="K1233" t="s">
        <v>15050</v>
      </c>
      <c r="L1233" t="b">
        <v>0</v>
      </c>
      <c r="M1233" t="s">
        <v>125</v>
      </c>
    </row>
    <row r="1234" spans="1:14" x14ac:dyDescent="0.3">
      <c r="A1234" t="s">
        <v>13891</v>
      </c>
      <c r="B1234" t="s">
        <v>8061</v>
      </c>
      <c r="C1234" t="s">
        <v>15051</v>
      </c>
      <c r="D1234">
        <v>2020</v>
      </c>
      <c r="E1234" t="s">
        <v>15020</v>
      </c>
      <c r="F1234">
        <v>24000</v>
      </c>
      <c r="I1234" t="s">
        <v>53</v>
      </c>
      <c r="J1234" t="s">
        <v>15052</v>
      </c>
      <c r="K1234" t="s">
        <v>15053</v>
      </c>
      <c r="L1234" t="b">
        <v>0</v>
      </c>
      <c r="M1234" t="s">
        <v>125</v>
      </c>
    </row>
    <row r="1235" spans="1:14" x14ac:dyDescent="0.3">
      <c r="A1235" t="s">
        <v>13891</v>
      </c>
      <c r="B1235" t="s">
        <v>15054</v>
      </c>
      <c r="C1235" t="s">
        <v>15055</v>
      </c>
      <c r="D1235">
        <v>2020</v>
      </c>
      <c r="E1235" t="s">
        <v>15020</v>
      </c>
      <c r="F1235">
        <v>90000</v>
      </c>
      <c r="I1235" t="s">
        <v>13895</v>
      </c>
      <c r="J1235" t="s">
        <v>15056</v>
      </c>
      <c r="K1235" t="s">
        <v>15057</v>
      </c>
      <c r="L1235" t="b">
        <v>0</v>
      </c>
      <c r="M1235" t="s">
        <v>125</v>
      </c>
    </row>
    <row r="1236" spans="1:14" x14ac:dyDescent="0.3">
      <c r="A1236" t="s">
        <v>13891</v>
      </c>
      <c r="B1236" t="s">
        <v>15058</v>
      </c>
      <c r="C1236" t="s">
        <v>15059</v>
      </c>
      <c r="D1236">
        <v>2020</v>
      </c>
      <c r="E1236" t="s">
        <v>15020</v>
      </c>
      <c r="F1236">
        <v>45000</v>
      </c>
      <c r="I1236" t="s">
        <v>37</v>
      </c>
      <c r="J1236" t="s">
        <v>15060</v>
      </c>
      <c r="K1236" t="s">
        <v>15061</v>
      </c>
      <c r="L1236" t="b">
        <v>0</v>
      </c>
      <c r="M1236" t="s">
        <v>125</v>
      </c>
      <c r="N1236" t="s">
        <v>15062</v>
      </c>
    </row>
    <row r="1237" spans="1:14" x14ac:dyDescent="0.3">
      <c r="A1237" t="s">
        <v>13891</v>
      </c>
      <c r="B1237" t="s">
        <v>15063</v>
      </c>
      <c r="C1237" t="s">
        <v>63</v>
      </c>
      <c r="D1237">
        <v>2020</v>
      </c>
      <c r="E1237" t="s">
        <v>15020</v>
      </c>
      <c r="F1237">
        <v>25000</v>
      </c>
      <c r="I1237" t="s">
        <v>53</v>
      </c>
      <c r="J1237" t="s">
        <v>80</v>
      </c>
      <c r="K1237" t="s">
        <v>15064</v>
      </c>
      <c r="L1237" t="b">
        <v>0</v>
      </c>
      <c r="M1237" t="s">
        <v>125</v>
      </c>
    </row>
    <row r="1238" spans="1:14" x14ac:dyDescent="0.3">
      <c r="A1238" t="s">
        <v>13891</v>
      </c>
      <c r="B1238" t="s">
        <v>15065</v>
      </c>
      <c r="C1238" t="s">
        <v>15066</v>
      </c>
      <c r="D1238">
        <v>2019</v>
      </c>
      <c r="E1238" t="s">
        <v>15020</v>
      </c>
      <c r="F1238">
        <v>700000</v>
      </c>
      <c r="I1238" t="s">
        <v>37</v>
      </c>
      <c r="J1238" t="s">
        <v>1235</v>
      </c>
      <c r="K1238" t="s">
        <v>15067</v>
      </c>
      <c r="L1238" t="b">
        <v>0</v>
      </c>
      <c r="M1238" t="s">
        <v>125</v>
      </c>
      <c r="N1238" t="s">
        <v>15068</v>
      </c>
    </row>
    <row r="1239" spans="1:14" x14ac:dyDescent="0.3">
      <c r="A1239" t="s">
        <v>13891</v>
      </c>
      <c r="B1239" t="s">
        <v>15069</v>
      </c>
      <c r="C1239" t="s">
        <v>15070</v>
      </c>
      <c r="D1239">
        <v>2019</v>
      </c>
      <c r="E1239" t="s">
        <v>15020</v>
      </c>
      <c r="F1239">
        <v>85000</v>
      </c>
      <c r="I1239" t="s">
        <v>37</v>
      </c>
      <c r="J1239" t="s">
        <v>15071</v>
      </c>
      <c r="K1239" t="s">
        <v>15072</v>
      </c>
      <c r="L1239" t="b">
        <v>0</v>
      </c>
      <c r="M1239" t="s">
        <v>125</v>
      </c>
      <c r="N1239" t="s">
        <v>15073</v>
      </c>
    </row>
    <row r="1240" spans="1:14" x14ac:dyDescent="0.3">
      <c r="A1240" t="s">
        <v>13891</v>
      </c>
      <c r="B1240" t="s">
        <v>15030</v>
      </c>
      <c r="C1240" t="s">
        <v>15074</v>
      </c>
      <c r="D1240">
        <v>2020</v>
      </c>
      <c r="E1240" t="s">
        <v>15020</v>
      </c>
      <c r="F1240">
        <v>14000</v>
      </c>
      <c r="I1240" t="s">
        <v>53</v>
      </c>
      <c r="J1240" t="s">
        <v>4011</v>
      </c>
      <c r="K1240" t="s">
        <v>15075</v>
      </c>
      <c r="L1240" t="b">
        <v>0</v>
      </c>
      <c r="M1240" t="s">
        <v>125</v>
      </c>
    </row>
    <row r="1241" spans="1:14" x14ac:dyDescent="0.3">
      <c r="A1241" t="s">
        <v>13891</v>
      </c>
      <c r="B1241" t="s">
        <v>15076</v>
      </c>
      <c r="C1241" t="s">
        <v>63</v>
      </c>
      <c r="D1241" t="s">
        <v>178</v>
      </c>
      <c r="E1241" t="s">
        <v>15020</v>
      </c>
      <c r="F1241">
        <v>28000</v>
      </c>
      <c r="I1241" t="s">
        <v>53</v>
      </c>
      <c r="J1241" t="s">
        <v>5269</v>
      </c>
      <c r="K1241" t="s">
        <v>15077</v>
      </c>
      <c r="L1241" t="b">
        <v>0</v>
      </c>
      <c r="M1241" t="s">
        <v>125</v>
      </c>
    </row>
    <row r="1242" spans="1:14" x14ac:dyDescent="0.3">
      <c r="A1242" t="s">
        <v>13891</v>
      </c>
      <c r="B1242" t="s">
        <v>15065</v>
      </c>
      <c r="C1242" t="s">
        <v>15078</v>
      </c>
      <c r="D1242">
        <v>2020</v>
      </c>
      <c r="E1242" t="s">
        <v>15020</v>
      </c>
      <c r="F1242">
        <v>63000</v>
      </c>
      <c r="I1242" t="s">
        <v>53</v>
      </c>
      <c r="J1242" t="s">
        <v>80</v>
      </c>
      <c r="K1242" t="s">
        <v>15079</v>
      </c>
      <c r="L1242" t="b">
        <v>0</v>
      </c>
      <c r="M1242" t="s">
        <v>125</v>
      </c>
    </row>
    <row r="1243" spans="1:14" x14ac:dyDescent="0.3">
      <c r="A1243" t="s">
        <v>13891</v>
      </c>
      <c r="B1243" t="s">
        <v>15080</v>
      </c>
      <c r="C1243" t="s">
        <v>15081</v>
      </c>
      <c r="D1243">
        <v>2017</v>
      </c>
      <c r="E1243" t="s">
        <v>15020</v>
      </c>
      <c r="F1243">
        <v>16000</v>
      </c>
      <c r="I1243" t="s">
        <v>37</v>
      </c>
      <c r="J1243" t="s">
        <v>15082</v>
      </c>
      <c r="K1243" t="s">
        <v>15083</v>
      </c>
      <c r="L1243" t="b">
        <v>0</v>
      </c>
      <c r="M1243" t="s">
        <v>125</v>
      </c>
      <c r="N1243" t="s">
        <v>15084</v>
      </c>
    </row>
    <row r="1244" spans="1:14" x14ac:dyDescent="0.3">
      <c r="A1244" t="s">
        <v>43550</v>
      </c>
      <c r="B1244" t="s">
        <v>43749</v>
      </c>
      <c r="C1244" t="s">
        <v>43750</v>
      </c>
      <c r="D1244">
        <v>2016</v>
      </c>
      <c r="E1244" t="s">
        <v>43751</v>
      </c>
      <c r="F1244">
        <v>1500</v>
      </c>
      <c r="I1244" t="s">
        <v>211</v>
      </c>
      <c r="J1244" t="s">
        <v>7699</v>
      </c>
      <c r="K1244" t="s">
        <v>43752</v>
      </c>
      <c r="L1244" t="b">
        <v>0</v>
      </c>
      <c r="M1244" t="s">
        <v>125</v>
      </c>
      <c r="N1244" t="s">
        <v>43753</v>
      </c>
    </row>
    <row r="1245" spans="1:14" x14ac:dyDescent="0.3">
      <c r="A1245" t="s">
        <v>43550</v>
      </c>
      <c r="B1245" t="s">
        <v>43754</v>
      </c>
      <c r="C1245" t="s">
        <v>43755</v>
      </c>
      <c r="E1245" t="s">
        <v>43751</v>
      </c>
      <c r="J1245" t="s">
        <v>7724</v>
      </c>
      <c r="K1245" t="s">
        <v>43756</v>
      </c>
      <c r="L1245" t="b">
        <v>0</v>
      </c>
      <c r="M1245" t="s">
        <v>19</v>
      </c>
      <c r="N1245" t="s">
        <v>36433</v>
      </c>
    </row>
    <row r="1246" spans="1:14" x14ac:dyDescent="0.3">
      <c r="A1246" t="s">
        <v>43550</v>
      </c>
      <c r="B1246" t="s">
        <v>43757</v>
      </c>
      <c r="C1246" t="s">
        <v>43758</v>
      </c>
      <c r="E1246" t="s">
        <v>43751</v>
      </c>
      <c r="F1246">
        <v>850</v>
      </c>
      <c r="J1246" t="s">
        <v>7724</v>
      </c>
      <c r="K1246" t="s">
        <v>43759</v>
      </c>
      <c r="L1246" t="b">
        <v>0</v>
      </c>
      <c r="M1246" t="s">
        <v>125</v>
      </c>
      <c r="N1246" t="s">
        <v>7288</v>
      </c>
    </row>
    <row r="1247" spans="1:14" x14ac:dyDescent="0.3">
      <c r="A1247" t="s">
        <v>13891</v>
      </c>
      <c r="B1247" t="s">
        <v>15085</v>
      </c>
      <c r="C1247" t="s">
        <v>15086</v>
      </c>
      <c r="D1247">
        <v>1956</v>
      </c>
      <c r="E1247" t="s">
        <v>15087</v>
      </c>
      <c r="G1247">
        <v>500001</v>
      </c>
      <c r="H1247">
        <v>1000000</v>
      </c>
      <c r="I1247" t="s">
        <v>53</v>
      </c>
      <c r="J1247" t="s">
        <v>80</v>
      </c>
      <c r="K1247" t="s">
        <v>15088</v>
      </c>
      <c r="L1247" t="b">
        <v>0</v>
      </c>
      <c r="M1247" t="s">
        <v>125</v>
      </c>
    </row>
    <row r="1248" spans="1:14" x14ac:dyDescent="0.3">
      <c r="A1248" t="s">
        <v>13891</v>
      </c>
      <c r="B1248" t="s">
        <v>15089</v>
      </c>
      <c r="C1248" t="s">
        <v>63</v>
      </c>
      <c r="D1248">
        <v>1950</v>
      </c>
      <c r="E1248" t="s">
        <v>15087</v>
      </c>
      <c r="G1248">
        <v>1000000</v>
      </c>
      <c r="I1248" t="s">
        <v>53</v>
      </c>
      <c r="J1248" t="s">
        <v>80</v>
      </c>
      <c r="K1248" t="s">
        <v>15090</v>
      </c>
      <c r="L1248" t="b">
        <v>0</v>
      </c>
      <c r="M1248" t="s">
        <v>125</v>
      </c>
    </row>
    <row r="1249" spans="1:14" x14ac:dyDescent="0.3">
      <c r="A1249" t="s">
        <v>13891</v>
      </c>
      <c r="B1249" t="s">
        <v>4083</v>
      </c>
      <c r="C1249" t="s">
        <v>15091</v>
      </c>
      <c r="D1249">
        <v>1951</v>
      </c>
      <c r="E1249" t="s">
        <v>15087</v>
      </c>
      <c r="G1249">
        <v>500001</v>
      </c>
      <c r="H1249">
        <v>1000000</v>
      </c>
      <c r="I1249" t="s">
        <v>53</v>
      </c>
      <c r="J1249" t="s">
        <v>80</v>
      </c>
      <c r="K1249" t="s">
        <v>15092</v>
      </c>
      <c r="L1249" t="b">
        <v>0</v>
      </c>
      <c r="M1249" t="s">
        <v>125</v>
      </c>
    </row>
    <row r="1250" spans="1:14" x14ac:dyDescent="0.3">
      <c r="A1250" t="s">
        <v>13891</v>
      </c>
      <c r="B1250" t="s">
        <v>15093</v>
      </c>
      <c r="C1250" t="s">
        <v>15094</v>
      </c>
      <c r="D1250">
        <v>1955</v>
      </c>
      <c r="E1250" t="s">
        <v>15087</v>
      </c>
      <c r="G1250">
        <v>1000000</v>
      </c>
      <c r="I1250" t="s">
        <v>53</v>
      </c>
      <c r="J1250" t="s">
        <v>80</v>
      </c>
      <c r="K1250" t="s">
        <v>15095</v>
      </c>
      <c r="L1250" t="b">
        <v>0</v>
      </c>
      <c r="M1250" t="s">
        <v>125</v>
      </c>
    </row>
    <row r="1251" spans="1:14" x14ac:dyDescent="0.3">
      <c r="A1251" t="s">
        <v>13891</v>
      </c>
      <c r="B1251" t="s">
        <v>15096</v>
      </c>
      <c r="C1251" t="s">
        <v>15097</v>
      </c>
      <c r="D1251">
        <v>1949</v>
      </c>
      <c r="E1251" t="s">
        <v>15087</v>
      </c>
      <c r="G1251">
        <v>500001</v>
      </c>
      <c r="H1251">
        <v>1000000</v>
      </c>
      <c r="I1251" t="s">
        <v>53</v>
      </c>
      <c r="J1251" t="s">
        <v>4096</v>
      </c>
      <c r="K1251" t="s">
        <v>15098</v>
      </c>
      <c r="L1251" t="b">
        <v>0</v>
      </c>
      <c r="M1251" t="s">
        <v>125</v>
      </c>
    </row>
    <row r="1252" spans="1:14" x14ac:dyDescent="0.3">
      <c r="A1252" t="s">
        <v>13891</v>
      </c>
      <c r="B1252" t="s">
        <v>15099</v>
      </c>
      <c r="C1252" t="s">
        <v>15100</v>
      </c>
      <c r="D1252">
        <v>1964</v>
      </c>
      <c r="E1252" t="s">
        <v>15087</v>
      </c>
      <c r="G1252">
        <v>1000000</v>
      </c>
      <c r="I1252" t="s">
        <v>53</v>
      </c>
      <c r="J1252" t="s">
        <v>80</v>
      </c>
      <c r="K1252" t="s">
        <v>15101</v>
      </c>
      <c r="L1252" t="b">
        <v>0</v>
      </c>
      <c r="M1252" t="s">
        <v>125</v>
      </c>
    </row>
    <row r="1253" spans="1:14" x14ac:dyDescent="0.3">
      <c r="A1253" t="s">
        <v>33023</v>
      </c>
      <c r="B1253" t="s">
        <v>10345</v>
      </c>
      <c r="C1253" t="s">
        <v>33359</v>
      </c>
      <c r="D1253" t="s">
        <v>4718</v>
      </c>
      <c r="E1253" t="s">
        <v>33360</v>
      </c>
      <c r="I1253" t="s">
        <v>211</v>
      </c>
      <c r="J1253" t="s">
        <v>7097</v>
      </c>
      <c r="K1253" t="s">
        <v>33361</v>
      </c>
      <c r="L1253" t="b">
        <v>0</v>
      </c>
      <c r="M1253" t="s">
        <v>19</v>
      </c>
      <c r="N1253" t="s">
        <v>33362</v>
      </c>
    </row>
    <row r="1254" spans="1:14" x14ac:dyDescent="0.3">
      <c r="A1254" t="s">
        <v>33023</v>
      </c>
      <c r="B1254" t="s">
        <v>10345</v>
      </c>
      <c r="C1254" t="s">
        <v>33363</v>
      </c>
      <c r="E1254" t="s">
        <v>33360</v>
      </c>
      <c r="I1254" t="s">
        <v>211</v>
      </c>
      <c r="J1254" t="s">
        <v>7097</v>
      </c>
      <c r="K1254" t="s">
        <v>33364</v>
      </c>
      <c r="L1254" t="b">
        <v>1</v>
      </c>
      <c r="M1254" t="s">
        <v>19</v>
      </c>
      <c r="N1254" t="s">
        <v>33365</v>
      </c>
    </row>
    <row r="1255" spans="1:14" x14ac:dyDescent="0.3">
      <c r="A1255" t="s">
        <v>33023</v>
      </c>
      <c r="B1255" t="s">
        <v>10345</v>
      </c>
      <c r="C1255" t="s">
        <v>33366</v>
      </c>
      <c r="D1255" t="s">
        <v>33367</v>
      </c>
      <c r="E1255" t="s">
        <v>33360</v>
      </c>
      <c r="I1255" t="s">
        <v>211</v>
      </c>
      <c r="J1255" t="s">
        <v>7097</v>
      </c>
      <c r="K1255" t="s">
        <v>33368</v>
      </c>
      <c r="L1255" t="b">
        <v>0</v>
      </c>
      <c r="M1255" t="s">
        <v>19</v>
      </c>
      <c r="N1255" t="s">
        <v>33369</v>
      </c>
    </row>
    <row r="1256" spans="1:14" x14ac:dyDescent="0.3">
      <c r="A1256" t="s">
        <v>33023</v>
      </c>
      <c r="B1256" t="s">
        <v>10345</v>
      </c>
      <c r="C1256" t="s">
        <v>33370</v>
      </c>
      <c r="D1256" t="s">
        <v>33371</v>
      </c>
      <c r="E1256" t="s">
        <v>33360</v>
      </c>
      <c r="I1256" t="s">
        <v>211</v>
      </c>
      <c r="J1256" t="s">
        <v>33372</v>
      </c>
      <c r="K1256" t="s">
        <v>33373</v>
      </c>
      <c r="L1256" t="b">
        <v>0</v>
      </c>
      <c r="M1256" t="s">
        <v>19</v>
      </c>
      <c r="N1256" t="s">
        <v>33374</v>
      </c>
    </row>
    <row r="1257" spans="1:14" x14ac:dyDescent="0.3">
      <c r="A1257" t="s">
        <v>33023</v>
      </c>
      <c r="B1257" t="s">
        <v>10345</v>
      </c>
      <c r="C1257" t="s">
        <v>33375</v>
      </c>
      <c r="D1257" t="s">
        <v>4718</v>
      </c>
      <c r="E1257" t="s">
        <v>33360</v>
      </c>
      <c r="I1257" t="s">
        <v>33</v>
      </c>
      <c r="J1257" t="s">
        <v>33376</v>
      </c>
      <c r="K1257" t="s">
        <v>33377</v>
      </c>
      <c r="L1257" t="b">
        <v>1</v>
      </c>
      <c r="M1257" t="s">
        <v>19</v>
      </c>
    </row>
    <row r="1258" spans="1:14" x14ac:dyDescent="0.3">
      <c r="A1258" t="s">
        <v>33023</v>
      </c>
      <c r="B1258" t="s">
        <v>10345</v>
      </c>
      <c r="C1258" t="s">
        <v>33378</v>
      </c>
      <c r="D1258" t="s">
        <v>1369</v>
      </c>
      <c r="E1258" t="s">
        <v>33360</v>
      </c>
      <c r="I1258" t="s">
        <v>53</v>
      </c>
      <c r="J1258" t="s">
        <v>33379</v>
      </c>
      <c r="K1258" t="s">
        <v>33380</v>
      </c>
      <c r="L1258" t="b">
        <v>0</v>
      </c>
      <c r="M1258" t="s">
        <v>19</v>
      </c>
      <c r="N1258" t="s">
        <v>33381</v>
      </c>
    </row>
    <row r="1259" spans="1:14" x14ac:dyDescent="0.3">
      <c r="A1259" t="s">
        <v>33023</v>
      </c>
      <c r="B1259" t="s">
        <v>10345</v>
      </c>
      <c r="C1259" t="s">
        <v>33382</v>
      </c>
      <c r="E1259" t="s">
        <v>33360</v>
      </c>
      <c r="I1259" t="s">
        <v>211</v>
      </c>
      <c r="K1259" t="s">
        <v>33383</v>
      </c>
      <c r="L1259" t="b">
        <v>0</v>
      </c>
      <c r="M1259" t="s">
        <v>19</v>
      </c>
      <c r="N1259" t="s">
        <v>33365</v>
      </c>
    </row>
    <row r="1260" spans="1:14" x14ac:dyDescent="0.3">
      <c r="A1260" t="s">
        <v>33023</v>
      </c>
      <c r="B1260" t="s">
        <v>10345</v>
      </c>
      <c r="C1260" t="s">
        <v>33384</v>
      </c>
      <c r="D1260" t="s">
        <v>4153</v>
      </c>
      <c r="E1260" t="s">
        <v>33360</v>
      </c>
      <c r="I1260" t="s">
        <v>211</v>
      </c>
      <c r="J1260" t="s">
        <v>7097</v>
      </c>
      <c r="K1260" t="s">
        <v>33385</v>
      </c>
      <c r="L1260" t="b">
        <v>0</v>
      </c>
      <c r="M1260" t="s">
        <v>19</v>
      </c>
      <c r="N1260" t="s">
        <v>33386</v>
      </c>
    </row>
    <row r="1261" spans="1:14" x14ac:dyDescent="0.3">
      <c r="A1261" t="s">
        <v>33023</v>
      </c>
      <c r="B1261" t="s">
        <v>10345</v>
      </c>
      <c r="C1261" t="s">
        <v>33387</v>
      </c>
      <c r="D1261" t="s">
        <v>4153</v>
      </c>
      <c r="E1261" t="s">
        <v>33360</v>
      </c>
      <c r="I1261" t="s">
        <v>211</v>
      </c>
      <c r="J1261" t="s">
        <v>7097</v>
      </c>
      <c r="K1261" t="s">
        <v>33388</v>
      </c>
      <c r="L1261" t="b">
        <v>0</v>
      </c>
      <c r="M1261" t="s">
        <v>19</v>
      </c>
      <c r="N1261" t="s">
        <v>33389</v>
      </c>
    </row>
    <row r="1262" spans="1:14" x14ac:dyDescent="0.3">
      <c r="A1262" t="s">
        <v>33023</v>
      </c>
      <c r="B1262" t="s">
        <v>10345</v>
      </c>
      <c r="C1262" t="s">
        <v>33390</v>
      </c>
      <c r="D1262" t="s">
        <v>33371</v>
      </c>
      <c r="E1262" t="s">
        <v>33360</v>
      </c>
      <c r="I1262" t="s">
        <v>211</v>
      </c>
      <c r="K1262" t="s">
        <v>33391</v>
      </c>
      <c r="L1262" t="b">
        <v>0</v>
      </c>
      <c r="M1262" t="s">
        <v>19</v>
      </c>
      <c r="N1262" t="s">
        <v>33392</v>
      </c>
    </row>
    <row r="1263" spans="1:14" x14ac:dyDescent="0.3">
      <c r="A1263" t="s">
        <v>33023</v>
      </c>
      <c r="B1263" t="s">
        <v>10345</v>
      </c>
      <c r="C1263" t="s">
        <v>33393</v>
      </c>
      <c r="D1263" t="s">
        <v>97</v>
      </c>
      <c r="E1263" t="s">
        <v>33360</v>
      </c>
      <c r="I1263" t="s">
        <v>53</v>
      </c>
      <c r="J1263" t="s">
        <v>33394</v>
      </c>
      <c r="K1263" t="s">
        <v>33395</v>
      </c>
      <c r="L1263" t="b">
        <v>0</v>
      </c>
      <c r="M1263" t="s">
        <v>19</v>
      </c>
      <c r="N1263" t="s">
        <v>33396</v>
      </c>
    </row>
    <row r="1264" spans="1:14" x14ac:dyDescent="0.3">
      <c r="A1264" t="s">
        <v>33023</v>
      </c>
      <c r="B1264" t="s">
        <v>10345</v>
      </c>
      <c r="C1264" t="s">
        <v>33397</v>
      </c>
      <c r="E1264" t="s">
        <v>33360</v>
      </c>
      <c r="I1264" t="s">
        <v>53</v>
      </c>
      <c r="J1264" t="s">
        <v>33379</v>
      </c>
      <c r="K1264" t="s">
        <v>33398</v>
      </c>
      <c r="L1264" t="b">
        <v>0</v>
      </c>
      <c r="M1264" t="s">
        <v>19</v>
      </c>
      <c r="N1264" t="s">
        <v>33399</v>
      </c>
    </row>
    <row r="1265" spans="1:14" x14ac:dyDescent="0.3">
      <c r="A1265" t="s">
        <v>33023</v>
      </c>
      <c r="B1265" t="s">
        <v>10345</v>
      </c>
      <c r="C1265" t="s">
        <v>33382</v>
      </c>
      <c r="E1265" t="s">
        <v>33360</v>
      </c>
      <c r="I1265" t="s">
        <v>211</v>
      </c>
      <c r="J1265" t="s">
        <v>7097</v>
      </c>
      <c r="K1265" t="s">
        <v>33400</v>
      </c>
      <c r="L1265" t="b">
        <v>0</v>
      </c>
      <c r="M1265" t="s">
        <v>19</v>
      </c>
      <c r="N1265" t="s">
        <v>33401</v>
      </c>
    </row>
    <row r="1266" spans="1:14" x14ac:dyDescent="0.3">
      <c r="A1266" t="s">
        <v>33023</v>
      </c>
      <c r="B1266" t="s">
        <v>10345</v>
      </c>
      <c r="C1266" t="s">
        <v>12882</v>
      </c>
      <c r="D1266" t="s">
        <v>33367</v>
      </c>
      <c r="E1266" t="s">
        <v>33360</v>
      </c>
      <c r="I1266" t="s">
        <v>211</v>
      </c>
      <c r="J1266" t="s">
        <v>7097</v>
      </c>
      <c r="K1266" t="s">
        <v>33402</v>
      </c>
      <c r="L1266" t="b">
        <v>0</v>
      </c>
      <c r="M1266" t="s">
        <v>19</v>
      </c>
      <c r="N1266" t="s">
        <v>33369</v>
      </c>
    </row>
    <row r="1267" spans="1:14" x14ac:dyDescent="0.3">
      <c r="A1267" t="s">
        <v>33023</v>
      </c>
      <c r="B1267" t="s">
        <v>10345</v>
      </c>
      <c r="C1267" t="s">
        <v>33403</v>
      </c>
      <c r="D1267" t="s">
        <v>33371</v>
      </c>
      <c r="E1267" t="s">
        <v>33360</v>
      </c>
      <c r="I1267" t="s">
        <v>211</v>
      </c>
      <c r="J1267" t="s">
        <v>33404</v>
      </c>
      <c r="K1267" t="s">
        <v>33405</v>
      </c>
      <c r="L1267" t="b">
        <v>0</v>
      </c>
      <c r="M1267" t="s">
        <v>19</v>
      </c>
      <c r="N1267" t="s">
        <v>33406</v>
      </c>
    </row>
    <row r="1268" spans="1:14" x14ac:dyDescent="0.3">
      <c r="A1268" t="s">
        <v>33023</v>
      </c>
      <c r="B1268" t="s">
        <v>10345</v>
      </c>
      <c r="C1268" t="s">
        <v>33407</v>
      </c>
      <c r="D1268" t="s">
        <v>4153</v>
      </c>
      <c r="E1268" t="s">
        <v>33360</v>
      </c>
      <c r="I1268" t="s">
        <v>211</v>
      </c>
      <c r="J1268" t="s">
        <v>33408</v>
      </c>
      <c r="K1268" t="s">
        <v>33409</v>
      </c>
      <c r="L1268" t="b">
        <v>0</v>
      </c>
      <c r="M1268" t="s">
        <v>19</v>
      </c>
      <c r="N1268" t="s">
        <v>33410</v>
      </c>
    </row>
    <row r="1269" spans="1:14" x14ac:dyDescent="0.3">
      <c r="A1269" t="s">
        <v>33023</v>
      </c>
      <c r="B1269" t="s">
        <v>10345</v>
      </c>
      <c r="C1269" t="s">
        <v>33411</v>
      </c>
      <c r="D1269" t="s">
        <v>97</v>
      </c>
      <c r="E1269" t="s">
        <v>33360</v>
      </c>
      <c r="I1269" t="s">
        <v>53</v>
      </c>
      <c r="J1269" t="s">
        <v>33394</v>
      </c>
      <c r="K1269" t="s">
        <v>33412</v>
      </c>
      <c r="L1269" t="b">
        <v>0</v>
      </c>
      <c r="M1269" t="s">
        <v>19</v>
      </c>
      <c r="N1269" t="s">
        <v>33413</v>
      </c>
    </row>
    <row r="1270" spans="1:14" x14ac:dyDescent="0.3">
      <c r="A1270" t="s">
        <v>33023</v>
      </c>
      <c r="B1270" t="s">
        <v>10345</v>
      </c>
      <c r="C1270" t="s">
        <v>33414</v>
      </c>
      <c r="E1270" t="s">
        <v>33360</v>
      </c>
      <c r="I1270" t="s">
        <v>53</v>
      </c>
      <c r="J1270" t="s">
        <v>33379</v>
      </c>
      <c r="K1270" t="s">
        <v>33415</v>
      </c>
      <c r="L1270" t="b">
        <v>0</v>
      </c>
      <c r="M1270" t="s">
        <v>19</v>
      </c>
      <c r="N1270" t="s">
        <v>33399</v>
      </c>
    </row>
    <row r="1271" spans="1:14" x14ac:dyDescent="0.3">
      <c r="A1271" t="s">
        <v>33023</v>
      </c>
      <c r="B1271" t="s">
        <v>10345</v>
      </c>
      <c r="C1271" t="s">
        <v>33416</v>
      </c>
      <c r="E1271" t="s">
        <v>33360</v>
      </c>
      <c r="I1271" t="s">
        <v>211</v>
      </c>
      <c r="K1271" t="s">
        <v>33417</v>
      </c>
      <c r="L1271" t="b">
        <v>0</v>
      </c>
      <c r="M1271" t="s">
        <v>19</v>
      </c>
      <c r="N1271" t="s">
        <v>33365</v>
      </c>
    </row>
    <row r="1272" spans="1:14" x14ac:dyDescent="0.3">
      <c r="A1272" t="s">
        <v>33023</v>
      </c>
      <c r="B1272" t="s">
        <v>10345</v>
      </c>
      <c r="C1272" t="s">
        <v>12801</v>
      </c>
      <c r="D1272" t="s">
        <v>33367</v>
      </c>
      <c r="E1272" t="s">
        <v>33360</v>
      </c>
      <c r="I1272" t="s">
        <v>211</v>
      </c>
      <c r="J1272" t="s">
        <v>7097</v>
      </c>
      <c r="K1272" t="s">
        <v>33418</v>
      </c>
      <c r="L1272" t="b">
        <v>0</v>
      </c>
      <c r="M1272" t="s">
        <v>19</v>
      </c>
      <c r="N1272" t="s">
        <v>33419</v>
      </c>
    </row>
    <row r="1273" spans="1:14" x14ac:dyDescent="0.3">
      <c r="A1273" t="s">
        <v>33023</v>
      </c>
      <c r="B1273" t="s">
        <v>10345</v>
      </c>
      <c r="C1273" t="s">
        <v>33420</v>
      </c>
      <c r="D1273" t="s">
        <v>33371</v>
      </c>
      <c r="E1273" t="s">
        <v>33360</v>
      </c>
      <c r="I1273" t="s">
        <v>211</v>
      </c>
      <c r="J1273" t="s">
        <v>33404</v>
      </c>
      <c r="K1273" t="s">
        <v>33421</v>
      </c>
      <c r="L1273" t="b">
        <v>0</v>
      </c>
      <c r="M1273" t="s">
        <v>19</v>
      </c>
      <c r="N1273" t="s">
        <v>33374</v>
      </c>
    </row>
    <row r="1274" spans="1:14" x14ac:dyDescent="0.3">
      <c r="A1274" t="s">
        <v>33023</v>
      </c>
      <c r="B1274" t="s">
        <v>10345</v>
      </c>
      <c r="C1274" t="s">
        <v>33422</v>
      </c>
      <c r="D1274" t="s">
        <v>4153</v>
      </c>
      <c r="E1274" t="s">
        <v>33360</v>
      </c>
      <c r="I1274" t="s">
        <v>211</v>
      </c>
      <c r="J1274" t="s">
        <v>33408</v>
      </c>
      <c r="K1274" t="s">
        <v>33423</v>
      </c>
      <c r="L1274" t="b">
        <v>0</v>
      </c>
      <c r="M1274" t="s">
        <v>19</v>
      </c>
      <c r="N1274" t="s">
        <v>33424</v>
      </c>
    </row>
    <row r="1275" spans="1:14" x14ac:dyDescent="0.3">
      <c r="A1275" t="s">
        <v>33023</v>
      </c>
      <c r="B1275" t="s">
        <v>10345</v>
      </c>
      <c r="C1275" t="s">
        <v>33425</v>
      </c>
      <c r="D1275" t="s">
        <v>97</v>
      </c>
      <c r="E1275" t="s">
        <v>33360</v>
      </c>
      <c r="I1275" t="s">
        <v>53</v>
      </c>
      <c r="J1275" t="s">
        <v>33394</v>
      </c>
      <c r="K1275" t="s">
        <v>33426</v>
      </c>
      <c r="L1275" t="b">
        <v>0</v>
      </c>
      <c r="M1275" t="s">
        <v>19</v>
      </c>
      <c r="N1275" t="s">
        <v>33413</v>
      </c>
    </row>
    <row r="1276" spans="1:14" x14ac:dyDescent="0.3">
      <c r="A1276" t="s">
        <v>33023</v>
      </c>
      <c r="B1276" t="s">
        <v>10345</v>
      </c>
      <c r="C1276" t="s">
        <v>33427</v>
      </c>
      <c r="E1276" t="s">
        <v>33360</v>
      </c>
      <c r="I1276" t="s">
        <v>53</v>
      </c>
      <c r="J1276" t="s">
        <v>33379</v>
      </c>
      <c r="K1276" t="s">
        <v>33428</v>
      </c>
      <c r="L1276" t="b">
        <v>0</v>
      </c>
      <c r="M1276" t="s">
        <v>19</v>
      </c>
      <c r="N1276" t="s">
        <v>33399</v>
      </c>
    </row>
    <row r="1277" spans="1:14" x14ac:dyDescent="0.3">
      <c r="A1277" t="s">
        <v>6658</v>
      </c>
      <c r="B1277" t="s">
        <v>7354</v>
      </c>
      <c r="C1277" t="s">
        <v>7355</v>
      </c>
      <c r="D1277" t="s">
        <v>46</v>
      </c>
      <c r="E1277" t="s">
        <v>7356</v>
      </c>
      <c r="I1277" t="s">
        <v>26</v>
      </c>
      <c r="J1277" t="s">
        <v>7357</v>
      </c>
      <c r="K1277" t="s">
        <v>7358</v>
      </c>
      <c r="L1277" t="b">
        <v>0</v>
      </c>
      <c r="M1277" t="s">
        <v>19</v>
      </c>
      <c r="N1277" t="s">
        <v>7359</v>
      </c>
    </row>
    <row r="1278" spans="1:14" x14ac:dyDescent="0.3">
      <c r="A1278" t="s">
        <v>6658</v>
      </c>
      <c r="B1278" t="s">
        <v>7360</v>
      </c>
      <c r="C1278" t="s">
        <v>7361</v>
      </c>
      <c r="D1278" t="s">
        <v>25</v>
      </c>
      <c r="E1278" t="s">
        <v>7356</v>
      </c>
      <c r="I1278" t="s">
        <v>211</v>
      </c>
      <c r="J1278" t="s">
        <v>3680</v>
      </c>
      <c r="K1278" t="s">
        <v>7362</v>
      </c>
      <c r="L1278" t="b">
        <v>0</v>
      </c>
      <c r="M1278" t="s">
        <v>19</v>
      </c>
      <c r="N1278" t="s">
        <v>7363</v>
      </c>
    </row>
    <row r="1279" spans="1:14" x14ac:dyDescent="0.3">
      <c r="A1279" t="s">
        <v>6658</v>
      </c>
      <c r="B1279" t="s">
        <v>7360</v>
      </c>
      <c r="C1279" t="s">
        <v>7364</v>
      </c>
      <c r="D1279" t="s">
        <v>7365</v>
      </c>
      <c r="E1279" t="s">
        <v>7356</v>
      </c>
      <c r="I1279" t="s">
        <v>211</v>
      </c>
      <c r="J1279" t="s">
        <v>3680</v>
      </c>
      <c r="K1279" t="s">
        <v>7366</v>
      </c>
      <c r="L1279" t="b">
        <v>0</v>
      </c>
      <c r="M1279" t="s">
        <v>19</v>
      </c>
      <c r="N1279" t="s">
        <v>7367</v>
      </c>
    </row>
    <row r="1280" spans="1:14" x14ac:dyDescent="0.3">
      <c r="A1280" t="s">
        <v>6658</v>
      </c>
      <c r="B1280" t="s">
        <v>7360</v>
      </c>
      <c r="C1280" t="s">
        <v>7368</v>
      </c>
      <c r="D1280" t="s">
        <v>7369</v>
      </c>
      <c r="E1280" t="s">
        <v>7356</v>
      </c>
      <c r="I1280" t="s">
        <v>211</v>
      </c>
      <c r="J1280" t="s">
        <v>7370</v>
      </c>
      <c r="K1280" t="s">
        <v>7371</v>
      </c>
      <c r="L1280" t="b">
        <v>0</v>
      </c>
      <c r="M1280" t="s">
        <v>19</v>
      </c>
      <c r="N1280" t="s">
        <v>7372</v>
      </c>
    </row>
    <row r="1281" spans="1:14" x14ac:dyDescent="0.3">
      <c r="A1281" t="s">
        <v>6658</v>
      </c>
      <c r="B1281" t="s">
        <v>7373</v>
      </c>
      <c r="C1281" t="s">
        <v>7374</v>
      </c>
      <c r="D1281" t="s">
        <v>945</v>
      </c>
      <c r="E1281" t="s">
        <v>7356</v>
      </c>
      <c r="I1281" t="s">
        <v>7375</v>
      </c>
      <c r="J1281" t="s">
        <v>7376</v>
      </c>
      <c r="K1281" t="s">
        <v>7377</v>
      </c>
      <c r="L1281" t="b">
        <v>0</v>
      </c>
      <c r="M1281" t="s">
        <v>19</v>
      </c>
      <c r="N1281" t="s">
        <v>7378</v>
      </c>
    </row>
    <row r="1282" spans="1:14" x14ac:dyDescent="0.3">
      <c r="A1282" t="s">
        <v>6658</v>
      </c>
      <c r="B1282" t="s">
        <v>7354</v>
      </c>
      <c r="C1282" t="s">
        <v>7379</v>
      </c>
      <c r="D1282" t="s">
        <v>7380</v>
      </c>
      <c r="E1282" t="s">
        <v>7356</v>
      </c>
      <c r="I1282" t="s">
        <v>37</v>
      </c>
      <c r="J1282" t="s">
        <v>7381</v>
      </c>
      <c r="K1282" t="s">
        <v>7382</v>
      </c>
      <c r="L1282" t="b">
        <v>0</v>
      </c>
      <c r="M1282" t="s">
        <v>19</v>
      </c>
      <c r="N1282" t="s">
        <v>7383</v>
      </c>
    </row>
    <row r="1283" spans="1:14" x14ac:dyDescent="0.3">
      <c r="A1283" t="s">
        <v>6658</v>
      </c>
      <c r="B1283" t="s">
        <v>7360</v>
      </c>
      <c r="C1283" t="s">
        <v>7384</v>
      </c>
      <c r="D1283" t="s">
        <v>84</v>
      </c>
      <c r="E1283" t="s">
        <v>7356</v>
      </c>
      <c r="I1283" t="s">
        <v>211</v>
      </c>
      <c r="J1283" t="s">
        <v>1541</v>
      </c>
      <c r="K1283" t="s">
        <v>7385</v>
      </c>
      <c r="L1283" t="b">
        <v>0</v>
      </c>
      <c r="M1283" t="s">
        <v>19</v>
      </c>
      <c r="N1283" t="s">
        <v>7386</v>
      </c>
    </row>
    <row r="1284" spans="1:14" x14ac:dyDescent="0.3">
      <c r="A1284" t="s">
        <v>6658</v>
      </c>
      <c r="B1284" t="s">
        <v>7360</v>
      </c>
      <c r="C1284" t="s">
        <v>7387</v>
      </c>
      <c r="D1284" t="s">
        <v>193</v>
      </c>
      <c r="E1284" t="s">
        <v>7356</v>
      </c>
      <c r="I1284" t="s">
        <v>211</v>
      </c>
      <c r="J1284" t="s">
        <v>3680</v>
      </c>
      <c r="K1284" t="s">
        <v>7388</v>
      </c>
      <c r="L1284" t="b">
        <v>0</v>
      </c>
      <c r="M1284" t="s">
        <v>19</v>
      </c>
      <c r="N1284" t="s">
        <v>7367</v>
      </c>
    </row>
    <row r="1285" spans="1:14" x14ac:dyDescent="0.3">
      <c r="A1285" t="s">
        <v>6658</v>
      </c>
      <c r="B1285" t="s">
        <v>7373</v>
      </c>
      <c r="C1285" t="s">
        <v>7389</v>
      </c>
      <c r="D1285" t="s">
        <v>193</v>
      </c>
      <c r="E1285" t="s">
        <v>7356</v>
      </c>
      <c r="I1285" t="s">
        <v>7375</v>
      </c>
      <c r="J1285" t="s">
        <v>7376</v>
      </c>
      <c r="K1285" t="s">
        <v>7390</v>
      </c>
      <c r="L1285" t="b">
        <v>0</v>
      </c>
      <c r="M1285" t="s">
        <v>19</v>
      </c>
      <c r="N1285" t="s">
        <v>7391</v>
      </c>
    </row>
    <row r="1286" spans="1:14" x14ac:dyDescent="0.3">
      <c r="A1286" t="s">
        <v>6658</v>
      </c>
      <c r="B1286" t="s">
        <v>7354</v>
      </c>
      <c r="C1286" t="s">
        <v>7392</v>
      </c>
      <c r="D1286" t="s">
        <v>7393</v>
      </c>
      <c r="E1286" t="s">
        <v>7356</v>
      </c>
      <c r="I1286" t="s">
        <v>26</v>
      </c>
      <c r="J1286" t="s">
        <v>7394</v>
      </c>
      <c r="K1286" t="s">
        <v>7395</v>
      </c>
      <c r="L1286" t="b">
        <v>0</v>
      </c>
      <c r="M1286" t="s">
        <v>19</v>
      </c>
      <c r="N1286" t="s">
        <v>7396</v>
      </c>
    </row>
    <row r="1287" spans="1:14" x14ac:dyDescent="0.3">
      <c r="A1287" t="s">
        <v>6658</v>
      </c>
      <c r="B1287" t="s">
        <v>7360</v>
      </c>
      <c r="C1287" t="s">
        <v>7397</v>
      </c>
      <c r="D1287" t="s">
        <v>193</v>
      </c>
      <c r="E1287" t="s">
        <v>7356</v>
      </c>
      <c r="I1287" t="s">
        <v>211</v>
      </c>
      <c r="J1287" t="s">
        <v>3680</v>
      </c>
      <c r="K1287" t="s">
        <v>7398</v>
      </c>
      <c r="L1287" t="b">
        <v>0</v>
      </c>
      <c r="M1287" t="s">
        <v>19</v>
      </c>
      <c r="N1287" t="s">
        <v>7367</v>
      </c>
    </row>
    <row r="1288" spans="1:14" x14ac:dyDescent="0.3">
      <c r="A1288" t="s">
        <v>6658</v>
      </c>
      <c r="B1288" t="s">
        <v>7360</v>
      </c>
      <c r="C1288" t="s">
        <v>7399</v>
      </c>
      <c r="D1288" t="s">
        <v>7369</v>
      </c>
      <c r="E1288" t="s">
        <v>7356</v>
      </c>
      <c r="I1288" t="s">
        <v>211</v>
      </c>
      <c r="J1288" t="s">
        <v>3680</v>
      </c>
      <c r="K1288" t="s">
        <v>7400</v>
      </c>
      <c r="L1288" t="b">
        <v>0</v>
      </c>
      <c r="M1288" t="s">
        <v>19</v>
      </c>
      <c r="N1288" t="s">
        <v>7401</v>
      </c>
    </row>
    <row r="1289" spans="1:14" x14ac:dyDescent="0.3">
      <c r="A1289" t="s">
        <v>6658</v>
      </c>
      <c r="B1289" t="s">
        <v>7360</v>
      </c>
      <c r="C1289" t="s">
        <v>7402</v>
      </c>
      <c r="D1289" t="s">
        <v>193</v>
      </c>
      <c r="E1289" t="s">
        <v>7356</v>
      </c>
      <c r="I1289" t="s">
        <v>211</v>
      </c>
      <c r="J1289" t="s">
        <v>3680</v>
      </c>
      <c r="K1289" t="s">
        <v>7403</v>
      </c>
      <c r="L1289" t="b">
        <v>0</v>
      </c>
      <c r="M1289" t="s">
        <v>19</v>
      </c>
      <c r="N1289" t="s">
        <v>7404</v>
      </c>
    </row>
    <row r="1290" spans="1:14" x14ac:dyDescent="0.3">
      <c r="A1290" t="s">
        <v>6658</v>
      </c>
      <c r="B1290" t="s">
        <v>7360</v>
      </c>
      <c r="C1290" t="s">
        <v>7405</v>
      </c>
      <c r="D1290" t="s">
        <v>945</v>
      </c>
      <c r="E1290" t="s">
        <v>7356</v>
      </c>
      <c r="I1290" t="s">
        <v>211</v>
      </c>
      <c r="J1290" t="s">
        <v>3680</v>
      </c>
      <c r="K1290" t="s">
        <v>7406</v>
      </c>
      <c r="L1290" t="b">
        <v>0</v>
      </c>
      <c r="M1290" t="s">
        <v>19</v>
      </c>
      <c r="N1290" t="s">
        <v>7367</v>
      </c>
    </row>
    <row r="1291" spans="1:14" x14ac:dyDescent="0.3">
      <c r="A1291" t="s">
        <v>6658</v>
      </c>
      <c r="B1291" t="s">
        <v>7360</v>
      </c>
      <c r="C1291" t="s">
        <v>7407</v>
      </c>
      <c r="D1291" t="s">
        <v>7369</v>
      </c>
      <c r="E1291" t="s">
        <v>7356</v>
      </c>
      <c r="I1291" t="s">
        <v>211</v>
      </c>
      <c r="J1291" t="s">
        <v>3680</v>
      </c>
      <c r="K1291" t="s">
        <v>7408</v>
      </c>
      <c r="L1291" t="b">
        <v>0</v>
      </c>
      <c r="M1291" t="s">
        <v>19</v>
      </c>
      <c r="N1291" t="s">
        <v>7409</v>
      </c>
    </row>
    <row r="1292" spans="1:14" x14ac:dyDescent="0.3">
      <c r="A1292" t="s">
        <v>6658</v>
      </c>
      <c r="B1292" t="s">
        <v>7354</v>
      </c>
      <c r="C1292" t="s">
        <v>7410</v>
      </c>
      <c r="D1292" t="s">
        <v>25</v>
      </c>
      <c r="E1292" t="s">
        <v>7356</v>
      </c>
      <c r="F1292">
        <v>2400</v>
      </c>
      <c r="I1292" t="s">
        <v>75</v>
      </c>
      <c r="J1292" t="s">
        <v>7411</v>
      </c>
      <c r="K1292" t="s">
        <v>7412</v>
      </c>
      <c r="L1292" t="b">
        <v>0</v>
      </c>
      <c r="M1292" t="s">
        <v>7413</v>
      </c>
      <c r="N1292" t="s">
        <v>7414</v>
      </c>
    </row>
    <row r="1293" spans="1:14" x14ac:dyDescent="0.3">
      <c r="A1293" t="s">
        <v>6658</v>
      </c>
      <c r="B1293" t="s">
        <v>7354</v>
      </c>
      <c r="C1293" t="s">
        <v>7415</v>
      </c>
      <c r="D1293" t="s">
        <v>25</v>
      </c>
      <c r="E1293" t="s">
        <v>7356</v>
      </c>
      <c r="F1293">
        <v>2400</v>
      </c>
      <c r="I1293" t="s">
        <v>75</v>
      </c>
      <c r="J1293" t="s">
        <v>7411</v>
      </c>
      <c r="K1293" t="s">
        <v>7416</v>
      </c>
      <c r="L1293" t="b">
        <v>0</v>
      </c>
      <c r="M1293" t="s">
        <v>7413</v>
      </c>
      <c r="N1293" t="s">
        <v>7417</v>
      </c>
    </row>
    <row r="1294" spans="1:14" x14ac:dyDescent="0.3">
      <c r="A1294" t="s">
        <v>6658</v>
      </c>
      <c r="B1294" t="s">
        <v>7354</v>
      </c>
      <c r="C1294" t="s">
        <v>7418</v>
      </c>
      <c r="D1294" t="s">
        <v>25</v>
      </c>
      <c r="E1294" t="s">
        <v>7356</v>
      </c>
      <c r="F1294">
        <v>2400</v>
      </c>
      <c r="I1294" t="s">
        <v>75</v>
      </c>
      <c r="J1294" t="s">
        <v>7411</v>
      </c>
      <c r="K1294" t="s">
        <v>7419</v>
      </c>
      <c r="L1294" t="b">
        <v>0</v>
      </c>
      <c r="M1294" t="s">
        <v>7413</v>
      </c>
      <c r="N1294" t="s">
        <v>5029</v>
      </c>
    </row>
    <row r="1295" spans="1:14" x14ac:dyDescent="0.3">
      <c r="A1295" t="s">
        <v>43550</v>
      </c>
      <c r="B1295" t="s">
        <v>15093</v>
      </c>
      <c r="C1295" t="s">
        <v>43760</v>
      </c>
      <c r="D1295" t="s">
        <v>4173</v>
      </c>
      <c r="E1295" t="s">
        <v>43761</v>
      </c>
      <c r="I1295" t="s">
        <v>230</v>
      </c>
      <c r="J1295" t="s">
        <v>43762</v>
      </c>
      <c r="K1295" t="s">
        <v>43763</v>
      </c>
      <c r="L1295" t="b">
        <v>1</v>
      </c>
      <c r="M1295" t="s">
        <v>19</v>
      </c>
      <c r="N1295" t="s">
        <v>43764</v>
      </c>
    </row>
    <row r="1296" spans="1:14" x14ac:dyDescent="0.3">
      <c r="A1296" t="s">
        <v>43550</v>
      </c>
      <c r="B1296" t="s">
        <v>15093</v>
      </c>
      <c r="C1296" t="s">
        <v>43765</v>
      </c>
      <c r="D1296" t="s">
        <v>1744</v>
      </c>
      <c r="E1296" t="s">
        <v>43761</v>
      </c>
      <c r="F1296">
        <v>42000</v>
      </c>
      <c r="I1296" t="s">
        <v>230</v>
      </c>
      <c r="J1296" t="s">
        <v>43766</v>
      </c>
      <c r="K1296" t="s">
        <v>43767</v>
      </c>
      <c r="L1296" t="b">
        <v>0</v>
      </c>
      <c r="M1296" t="s">
        <v>125</v>
      </c>
      <c r="N1296" t="s">
        <v>10987</v>
      </c>
    </row>
    <row r="1297" spans="1:14" x14ac:dyDescent="0.3">
      <c r="A1297" t="s">
        <v>43550</v>
      </c>
      <c r="B1297" t="s">
        <v>15093</v>
      </c>
      <c r="C1297" t="s">
        <v>43768</v>
      </c>
      <c r="D1297" t="s">
        <v>4119</v>
      </c>
      <c r="E1297" t="s">
        <v>43761</v>
      </c>
      <c r="F1297">
        <v>25000</v>
      </c>
      <c r="I1297" t="s">
        <v>230</v>
      </c>
      <c r="J1297" t="s">
        <v>43769</v>
      </c>
      <c r="K1297" t="s">
        <v>43770</v>
      </c>
      <c r="L1297" t="b">
        <v>0</v>
      </c>
      <c r="M1297" t="s">
        <v>125</v>
      </c>
      <c r="N1297" t="s">
        <v>43771</v>
      </c>
    </row>
    <row r="1298" spans="1:14" x14ac:dyDescent="0.3">
      <c r="A1298" t="s">
        <v>43550</v>
      </c>
      <c r="B1298" t="s">
        <v>15093</v>
      </c>
      <c r="C1298" t="s">
        <v>43772</v>
      </c>
      <c r="D1298" t="s">
        <v>4075</v>
      </c>
      <c r="E1298" t="s">
        <v>43761</v>
      </c>
      <c r="F1298">
        <v>35000</v>
      </c>
      <c r="I1298" t="s">
        <v>230</v>
      </c>
      <c r="J1298" t="s">
        <v>43773</v>
      </c>
      <c r="K1298" t="s">
        <v>43774</v>
      </c>
      <c r="L1298" t="b">
        <v>0</v>
      </c>
      <c r="M1298" t="s">
        <v>125</v>
      </c>
      <c r="N1298" t="s">
        <v>29899</v>
      </c>
    </row>
    <row r="1299" spans="1:14" x14ac:dyDescent="0.3">
      <c r="A1299" t="s">
        <v>43550</v>
      </c>
      <c r="B1299" t="s">
        <v>15093</v>
      </c>
      <c r="C1299" t="s">
        <v>43775</v>
      </c>
      <c r="D1299" t="s">
        <v>4718</v>
      </c>
      <c r="E1299" t="s">
        <v>43761</v>
      </c>
      <c r="F1299">
        <v>32500</v>
      </c>
      <c r="I1299" t="s">
        <v>230</v>
      </c>
      <c r="J1299" t="s">
        <v>43776</v>
      </c>
      <c r="K1299" t="s">
        <v>43777</v>
      </c>
      <c r="L1299" t="b">
        <v>0</v>
      </c>
      <c r="M1299" t="s">
        <v>125</v>
      </c>
      <c r="N1299" t="s">
        <v>43778</v>
      </c>
    </row>
    <row r="1300" spans="1:14" x14ac:dyDescent="0.3">
      <c r="A1300" t="s">
        <v>43550</v>
      </c>
      <c r="B1300" t="s">
        <v>15093</v>
      </c>
      <c r="C1300" t="s">
        <v>43779</v>
      </c>
      <c r="D1300" t="s">
        <v>4119</v>
      </c>
      <c r="E1300" t="s">
        <v>43761</v>
      </c>
      <c r="F1300">
        <v>27500</v>
      </c>
      <c r="I1300" t="s">
        <v>230</v>
      </c>
      <c r="J1300" t="s">
        <v>43769</v>
      </c>
      <c r="K1300" t="s">
        <v>43780</v>
      </c>
      <c r="L1300" t="b">
        <v>0</v>
      </c>
      <c r="M1300" t="s">
        <v>125</v>
      </c>
      <c r="N1300" t="s">
        <v>39817</v>
      </c>
    </row>
    <row r="1301" spans="1:14" x14ac:dyDescent="0.3">
      <c r="A1301" t="s">
        <v>43550</v>
      </c>
      <c r="B1301" t="s">
        <v>15093</v>
      </c>
      <c r="C1301" t="s">
        <v>43781</v>
      </c>
      <c r="D1301" t="s">
        <v>4075</v>
      </c>
      <c r="E1301" t="s">
        <v>43761</v>
      </c>
      <c r="F1301">
        <v>47500</v>
      </c>
      <c r="I1301" t="s">
        <v>230</v>
      </c>
      <c r="J1301" t="s">
        <v>43773</v>
      </c>
      <c r="K1301" t="s">
        <v>43782</v>
      </c>
      <c r="L1301" t="b">
        <v>0</v>
      </c>
      <c r="M1301" t="s">
        <v>125</v>
      </c>
      <c r="N1301" t="s">
        <v>9627</v>
      </c>
    </row>
    <row r="1302" spans="1:14" x14ac:dyDescent="0.3">
      <c r="A1302" t="s">
        <v>43550</v>
      </c>
      <c r="B1302" t="s">
        <v>15093</v>
      </c>
      <c r="C1302" t="s">
        <v>43783</v>
      </c>
      <c r="D1302" t="s">
        <v>4593</v>
      </c>
      <c r="E1302" t="s">
        <v>43761</v>
      </c>
      <c r="I1302" t="s">
        <v>230</v>
      </c>
      <c r="J1302" t="s">
        <v>43784</v>
      </c>
      <c r="K1302" t="s">
        <v>43785</v>
      </c>
      <c r="L1302" t="b">
        <v>1</v>
      </c>
      <c r="M1302" t="s">
        <v>19</v>
      </c>
      <c r="N1302" t="s">
        <v>43786</v>
      </c>
    </row>
    <row r="1303" spans="1:14" x14ac:dyDescent="0.3">
      <c r="A1303" t="s">
        <v>43550</v>
      </c>
      <c r="B1303" t="s">
        <v>15093</v>
      </c>
      <c r="C1303" t="s">
        <v>43787</v>
      </c>
      <c r="D1303" t="s">
        <v>1784</v>
      </c>
      <c r="E1303" t="s">
        <v>43761</v>
      </c>
      <c r="F1303">
        <v>32500</v>
      </c>
      <c r="I1303" t="s">
        <v>230</v>
      </c>
      <c r="J1303" t="s">
        <v>43769</v>
      </c>
      <c r="K1303" t="s">
        <v>43788</v>
      </c>
      <c r="L1303" t="b">
        <v>0</v>
      </c>
      <c r="M1303" t="s">
        <v>125</v>
      </c>
      <c r="N1303" t="s">
        <v>43789</v>
      </c>
    </row>
    <row r="1304" spans="1:14" x14ac:dyDescent="0.3">
      <c r="A1304" t="s">
        <v>43550</v>
      </c>
      <c r="B1304" t="s">
        <v>15093</v>
      </c>
      <c r="C1304" t="s">
        <v>43790</v>
      </c>
      <c r="D1304" t="s">
        <v>4075</v>
      </c>
      <c r="E1304" t="s">
        <v>43761</v>
      </c>
      <c r="F1304">
        <v>37500</v>
      </c>
      <c r="I1304" t="s">
        <v>230</v>
      </c>
      <c r="J1304" t="s">
        <v>43784</v>
      </c>
      <c r="K1304" t="s">
        <v>43791</v>
      </c>
      <c r="L1304" t="b">
        <v>0</v>
      </c>
      <c r="M1304" t="s">
        <v>125</v>
      </c>
      <c r="N1304" t="s">
        <v>43792</v>
      </c>
    </row>
    <row r="1305" spans="1:14" x14ac:dyDescent="0.3">
      <c r="A1305" t="s">
        <v>43550</v>
      </c>
      <c r="B1305" t="s">
        <v>15093</v>
      </c>
      <c r="C1305" t="s">
        <v>43793</v>
      </c>
      <c r="D1305" t="s">
        <v>4593</v>
      </c>
      <c r="E1305" t="s">
        <v>43761</v>
      </c>
      <c r="F1305">
        <v>28500</v>
      </c>
      <c r="I1305" t="s">
        <v>230</v>
      </c>
      <c r="J1305" t="s">
        <v>43776</v>
      </c>
      <c r="K1305" t="s">
        <v>43794</v>
      </c>
      <c r="L1305" t="b">
        <v>0</v>
      </c>
      <c r="M1305" t="s">
        <v>125</v>
      </c>
      <c r="N1305" t="s">
        <v>32059</v>
      </c>
    </row>
    <row r="1306" spans="1:14" x14ac:dyDescent="0.3">
      <c r="A1306" t="s">
        <v>43550</v>
      </c>
      <c r="B1306" t="s">
        <v>15093</v>
      </c>
      <c r="C1306" t="s">
        <v>43795</v>
      </c>
      <c r="D1306" t="s">
        <v>74</v>
      </c>
      <c r="E1306" t="s">
        <v>43761</v>
      </c>
      <c r="F1306">
        <v>1750000</v>
      </c>
      <c r="I1306" t="s">
        <v>53</v>
      </c>
      <c r="J1306" t="s">
        <v>911</v>
      </c>
      <c r="K1306" t="s">
        <v>43796</v>
      </c>
      <c r="L1306" t="b">
        <v>0</v>
      </c>
      <c r="M1306" t="s">
        <v>125</v>
      </c>
      <c r="N1306" t="s">
        <v>43797</v>
      </c>
    </row>
    <row r="1307" spans="1:14" x14ac:dyDescent="0.3">
      <c r="A1307" t="s">
        <v>6658</v>
      </c>
      <c r="B1307" t="s">
        <v>7420</v>
      </c>
      <c r="C1307" t="s">
        <v>7421</v>
      </c>
      <c r="D1307" t="s">
        <v>46</v>
      </c>
      <c r="E1307" t="s">
        <v>7422</v>
      </c>
      <c r="F1307">
        <v>9000</v>
      </c>
      <c r="I1307" t="s">
        <v>37</v>
      </c>
      <c r="J1307" t="s">
        <v>7423</v>
      </c>
      <c r="K1307" t="s">
        <v>7424</v>
      </c>
      <c r="L1307" t="b">
        <v>1</v>
      </c>
      <c r="M1307" t="s">
        <v>49</v>
      </c>
      <c r="N1307" t="s">
        <v>7425</v>
      </c>
    </row>
    <row r="1308" spans="1:14" x14ac:dyDescent="0.3">
      <c r="A1308" t="s">
        <v>6658</v>
      </c>
      <c r="B1308" t="s">
        <v>7420</v>
      </c>
      <c r="C1308" t="s">
        <v>7426</v>
      </c>
      <c r="D1308" t="s">
        <v>46</v>
      </c>
      <c r="E1308" t="s">
        <v>7422</v>
      </c>
      <c r="F1308">
        <v>9000</v>
      </c>
      <c r="I1308" t="s">
        <v>37</v>
      </c>
      <c r="J1308" t="s">
        <v>7427</v>
      </c>
      <c r="K1308" t="s">
        <v>7428</v>
      </c>
      <c r="L1308" t="b">
        <v>0</v>
      </c>
      <c r="M1308" t="s">
        <v>49</v>
      </c>
      <c r="N1308" t="s">
        <v>7429</v>
      </c>
    </row>
    <row r="1309" spans="1:14" x14ac:dyDescent="0.3">
      <c r="A1309" t="s">
        <v>6658</v>
      </c>
      <c r="B1309" t="s">
        <v>7420</v>
      </c>
      <c r="C1309" t="s">
        <v>7430</v>
      </c>
      <c r="D1309" t="s">
        <v>25</v>
      </c>
      <c r="E1309" t="s">
        <v>7422</v>
      </c>
      <c r="F1309">
        <v>12000</v>
      </c>
      <c r="I1309" t="s">
        <v>37</v>
      </c>
      <c r="J1309" t="s">
        <v>7431</v>
      </c>
      <c r="K1309" t="s">
        <v>7432</v>
      </c>
      <c r="L1309" t="b">
        <v>0</v>
      </c>
      <c r="M1309" t="s">
        <v>49</v>
      </c>
      <c r="N1309" t="s">
        <v>7433</v>
      </c>
    </row>
    <row r="1310" spans="1:14" x14ac:dyDescent="0.3">
      <c r="A1310" t="s">
        <v>6658</v>
      </c>
      <c r="B1310" t="s">
        <v>7434</v>
      </c>
      <c r="C1310" t="s">
        <v>7435</v>
      </c>
      <c r="D1310" t="s">
        <v>46</v>
      </c>
      <c r="E1310" t="s">
        <v>7422</v>
      </c>
      <c r="F1310">
        <v>33000</v>
      </c>
      <c r="I1310" t="s">
        <v>53</v>
      </c>
      <c r="J1310" t="s">
        <v>80</v>
      </c>
      <c r="K1310" t="s">
        <v>7436</v>
      </c>
      <c r="L1310" t="b">
        <v>1</v>
      </c>
      <c r="M1310" t="s">
        <v>49</v>
      </c>
      <c r="N1310" t="s">
        <v>7437</v>
      </c>
    </row>
    <row r="1311" spans="1:14" x14ac:dyDescent="0.3">
      <c r="A1311" t="s">
        <v>13891</v>
      </c>
      <c r="B1311" t="s">
        <v>15102</v>
      </c>
      <c r="C1311" t="s">
        <v>15103</v>
      </c>
      <c r="D1311">
        <v>2018</v>
      </c>
      <c r="E1311" t="s">
        <v>15104</v>
      </c>
      <c r="G1311">
        <v>50001</v>
      </c>
      <c r="H1311">
        <v>100000</v>
      </c>
      <c r="I1311" t="s">
        <v>89</v>
      </c>
      <c r="J1311" t="s">
        <v>15105</v>
      </c>
      <c r="K1311" t="s">
        <v>15106</v>
      </c>
      <c r="L1311" t="b">
        <v>0</v>
      </c>
      <c r="M1311" t="s">
        <v>125</v>
      </c>
    </row>
    <row r="1312" spans="1:14" x14ac:dyDescent="0.3">
      <c r="A1312" t="s">
        <v>13891</v>
      </c>
      <c r="B1312" t="s">
        <v>7354</v>
      </c>
      <c r="C1312" t="s">
        <v>15107</v>
      </c>
      <c r="D1312">
        <v>2020</v>
      </c>
      <c r="E1312" t="s">
        <v>15104</v>
      </c>
      <c r="H1312">
        <v>10000</v>
      </c>
      <c r="I1312" t="s">
        <v>37</v>
      </c>
      <c r="J1312" t="s">
        <v>15108</v>
      </c>
      <c r="K1312" t="s">
        <v>15109</v>
      </c>
      <c r="L1312" t="b">
        <v>0</v>
      </c>
      <c r="M1312" t="s">
        <v>125</v>
      </c>
      <c r="N1312" t="s">
        <v>15110</v>
      </c>
    </row>
    <row r="1313" spans="1:14" x14ac:dyDescent="0.3">
      <c r="A1313" t="s">
        <v>13891</v>
      </c>
      <c r="B1313" t="s">
        <v>15111</v>
      </c>
      <c r="C1313" t="s">
        <v>15112</v>
      </c>
      <c r="D1313">
        <v>2020</v>
      </c>
      <c r="E1313" t="s">
        <v>15104</v>
      </c>
      <c r="H1313">
        <v>10000</v>
      </c>
      <c r="I1313" t="s">
        <v>13895</v>
      </c>
      <c r="J1313" t="s">
        <v>15113</v>
      </c>
      <c r="K1313" t="s">
        <v>15114</v>
      </c>
      <c r="L1313" t="b">
        <v>0</v>
      </c>
      <c r="M1313" t="s">
        <v>125</v>
      </c>
    </row>
    <row r="1314" spans="1:14" x14ac:dyDescent="0.3">
      <c r="A1314" t="s">
        <v>13891</v>
      </c>
      <c r="B1314" t="s">
        <v>15115</v>
      </c>
      <c r="C1314" t="s">
        <v>15116</v>
      </c>
      <c r="D1314">
        <v>2014</v>
      </c>
      <c r="E1314" t="s">
        <v>15104</v>
      </c>
      <c r="G1314">
        <v>10001</v>
      </c>
      <c r="H1314">
        <v>25000</v>
      </c>
      <c r="I1314" t="s">
        <v>211</v>
      </c>
      <c r="J1314" t="s">
        <v>15117</v>
      </c>
      <c r="K1314" t="s">
        <v>15118</v>
      </c>
      <c r="L1314" t="b">
        <v>0</v>
      </c>
      <c r="M1314" t="s">
        <v>125</v>
      </c>
    </row>
    <row r="1315" spans="1:14" x14ac:dyDescent="0.3">
      <c r="A1315" t="s">
        <v>13891</v>
      </c>
      <c r="B1315" t="s">
        <v>15119</v>
      </c>
      <c r="C1315" t="s">
        <v>15120</v>
      </c>
      <c r="D1315">
        <v>2019</v>
      </c>
      <c r="E1315" t="s">
        <v>15104</v>
      </c>
      <c r="G1315">
        <v>25001</v>
      </c>
      <c r="H1315">
        <v>50000</v>
      </c>
      <c r="I1315" t="s">
        <v>53</v>
      </c>
      <c r="J1315" t="s">
        <v>15121</v>
      </c>
      <c r="K1315" t="s">
        <v>15122</v>
      </c>
      <c r="L1315" t="b">
        <v>0</v>
      </c>
      <c r="M1315" t="s">
        <v>125</v>
      </c>
    </row>
    <row r="1316" spans="1:14" x14ac:dyDescent="0.3">
      <c r="A1316" t="s">
        <v>13891</v>
      </c>
      <c r="B1316" t="s">
        <v>15123</v>
      </c>
      <c r="C1316" t="s">
        <v>11514</v>
      </c>
      <c r="D1316">
        <v>2011</v>
      </c>
      <c r="E1316" t="s">
        <v>15104</v>
      </c>
      <c r="G1316">
        <v>25001</v>
      </c>
      <c r="H1316">
        <v>50000</v>
      </c>
      <c r="I1316" t="s">
        <v>89</v>
      </c>
      <c r="J1316" t="s">
        <v>15124</v>
      </c>
      <c r="K1316" t="s">
        <v>15125</v>
      </c>
      <c r="L1316" t="b">
        <v>0</v>
      </c>
      <c r="M1316" t="s">
        <v>125</v>
      </c>
    </row>
    <row r="1317" spans="1:14" x14ac:dyDescent="0.3">
      <c r="A1317" t="s">
        <v>13891</v>
      </c>
      <c r="B1317" t="s">
        <v>13959</v>
      </c>
      <c r="C1317" t="s">
        <v>15126</v>
      </c>
      <c r="D1317">
        <v>2020</v>
      </c>
      <c r="E1317" t="s">
        <v>15104</v>
      </c>
      <c r="G1317">
        <v>10001</v>
      </c>
      <c r="H1317">
        <v>25000</v>
      </c>
      <c r="I1317" t="s">
        <v>211</v>
      </c>
      <c r="J1317" t="s">
        <v>15127</v>
      </c>
      <c r="K1317" t="s">
        <v>15128</v>
      </c>
      <c r="L1317" t="b">
        <v>0</v>
      </c>
      <c r="M1317" t="s">
        <v>125</v>
      </c>
    </row>
    <row r="1318" spans="1:14" x14ac:dyDescent="0.3">
      <c r="A1318" t="s">
        <v>13891</v>
      </c>
      <c r="B1318" t="s">
        <v>15129</v>
      </c>
      <c r="C1318" t="s">
        <v>15130</v>
      </c>
      <c r="D1318">
        <v>1981</v>
      </c>
      <c r="E1318" t="s">
        <v>15104</v>
      </c>
      <c r="G1318">
        <v>25001</v>
      </c>
      <c r="H1318">
        <v>50000</v>
      </c>
      <c r="I1318" t="s">
        <v>53</v>
      </c>
      <c r="J1318" t="s">
        <v>15131</v>
      </c>
      <c r="K1318" t="s">
        <v>15132</v>
      </c>
      <c r="L1318" t="b">
        <v>0</v>
      </c>
      <c r="M1318" t="s">
        <v>125</v>
      </c>
    </row>
    <row r="1319" spans="1:14" x14ac:dyDescent="0.3">
      <c r="A1319" t="s">
        <v>13891</v>
      </c>
      <c r="B1319" t="s">
        <v>15133</v>
      </c>
      <c r="C1319" t="s">
        <v>15134</v>
      </c>
      <c r="D1319">
        <v>2019</v>
      </c>
      <c r="E1319" t="s">
        <v>15104</v>
      </c>
      <c r="G1319">
        <v>10001</v>
      </c>
      <c r="H1319">
        <v>25000</v>
      </c>
      <c r="I1319" t="s">
        <v>14163</v>
      </c>
      <c r="J1319" t="s">
        <v>15135</v>
      </c>
      <c r="K1319" t="s">
        <v>15136</v>
      </c>
      <c r="L1319" t="b">
        <v>0</v>
      </c>
      <c r="M1319" t="s">
        <v>125</v>
      </c>
    </row>
    <row r="1320" spans="1:14" x14ac:dyDescent="0.3">
      <c r="A1320" t="s">
        <v>13891</v>
      </c>
      <c r="B1320" t="s">
        <v>15137</v>
      </c>
      <c r="C1320" t="s">
        <v>11514</v>
      </c>
      <c r="D1320">
        <v>2018</v>
      </c>
      <c r="E1320" t="s">
        <v>15104</v>
      </c>
      <c r="G1320">
        <v>10001</v>
      </c>
      <c r="H1320">
        <v>25000</v>
      </c>
      <c r="I1320" t="s">
        <v>89</v>
      </c>
      <c r="J1320" t="s">
        <v>15138</v>
      </c>
      <c r="K1320" t="s">
        <v>15139</v>
      </c>
      <c r="L1320" t="b">
        <v>0</v>
      </c>
      <c r="M1320" t="s">
        <v>125</v>
      </c>
      <c r="N1320" t="s">
        <v>15140</v>
      </c>
    </row>
    <row r="1321" spans="1:14" x14ac:dyDescent="0.3">
      <c r="A1321" t="s">
        <v>13891</v>
      </c>
      <c r="B1321" t="s">
        <v>15141</v>
      </c>
      <c r="C1321" t="s">
        <v>15142</v>
      </c>
      <c r="D1321">
        <v>2020</v>
      </c>
      <c r="E1321" t="s">
        <v>15104</v>
      </c>
      <c r="H1321">
        <v>10000</v>
      </c>
      <c r="I1321" t="s">
        <v>53</v>
      </c>
      <c r="J1321" t="s">
        <v>14042</v>
      </c>
      <c r="K1321" t="s">
        <v>15143</v>
      </c>
      <c r="L1321" t="b">
        <v>0</v>
      </c>
      <c r="M1321" t="s">
        <v>125</v>
      </c>
    </row>
    <row r="1322" spans="1:14" x14ac:dyDescent="0.3">
      <c r="A1322" t="s">
        <v>13891</v>
      </c>
      <c r="B1322" t="s">
        <v>15144</v>
      </c>
      <c r="C1322" t="s">
        <v>63</v>
      </c>
      <c r="D1322">
        <v>2020</v>
      </c>
      <c r="E1322" t="s">
        <v>15104</v>
      </c>
      <c r="G1322">
        <v>10001</v>
      </c>
      <c r="H1322">
        <v>25000</v>
      </c>
      <c r="I1322" t="s">
        <v>89</v>
      </c>
      <c r="J1322" t="s">
        <v>15145</v>
      </c>
      <c r="K1322" t="s">
        <v>15146</v>
      </c>
      <c r="L1322" t="b">
        <v>0</v>
      </c>
      <c r="M1322" t="s">
        <v>125</v>
      </c>
    </row>
    <row r="1323" spans="1:14" x14ac:dyDescent="0.3">
      <c r="A1323" t="s">
        <v>13891</v>
      </c>
      <c r="B1323" t="s">
        <v>15147</v>
      </c>
      <c r="C1323" t="s">
        <v>15148</v>
      </c>
      <c r="D1323">
        <v>1994</v>
      </c>
      <c r="E1323" t="s">
        <v>15104</v>
      </c>
      <c r="G1323">
        <v>10001</v>
      </c>
      <c r="H1323">
        <v>25000</v>
      </c>
      <c r="I1323" t="s">
        <v>211</v>
      </c>
      <c r="J1323" t="s">
        <v>15149</v>
      </c>
      <c r="K1323" t="s">
        <v>15150</v>
      </c>
      <c r="L1323" t="b">
        <v>0</v>
      </c>
      <c r="M1323" t="s">
        <v>125</v>
      </c>
      <c r="N1323" t="s">
        <v>15151</v>
      </c>
    </row>
    <row r="1324" spans="1:14" x14ac:dyDescent="0.3">
      <c r="A1324" t="s">
        <v>13891</v>
      </c>
      <c r="B1324" t="s">
        <v>15152</v>
      </c>
      <c r="C1324" t="s">
        <v>15153</v>
      </c>
      <c r="D1324">
        <v>2019</v>
      </c>
      <c r="E1324" t="s">
        <v>15104</v>
      </c>
      <c r="G1324">
        <v>10001</v>
      </c>
      <c r="H1324">
        <v>25000</v>
      </c>
      <c r="I1324" t="s">
        <v>13895</v>
      </c>
      <c r="J1324" t="s">
        <v>15154</v>
      </c>
      <c r="K1324" t="s">
        <v>15155</v>
      </c>
      <c r="L1324" t="b">
        <v>0</v>
      </c>
      <c r="M1324" t="s">
        <v>125</v>
      </c>
    </row>
    <row r="1325" spans="1:14" x14ac:dyDescent="0.3">
      <c r="A1325" t="s">
        <v>13891</v>
      </c>
      <c r="B1325" t="s">
        <v>15156</v>
      </c>
      <c r="C1325" t="s">
        <v>15157</v>
      </c>
      <c r="D1325">
        <v>2020</v>
      </c>
      <c r="E1325" t="s">
        <v>15104</v>
      </c>
      <c r="H1325">
        <v>10000</v>
      </c>
      <c r="I1325" t="s">
        <v>13895</v>
      </c>
      <c r="J1325" t="s">
        <v>15158</v>
      </c>
      <c r="K1325" t="s">
        <v>15159</v>
      </c>
      <c r="L1325" t="b">
        <v>1</v>
      </c>
      <c r="M1325" t="s">
        <v>125</v>
      </c>
    </row>
    <row r="1326" spans="1:14" x14ac:dyDescent="0.3">
      <c r="A1326" t="s">
        <v>13891</v>
      </c>
      <c r="B1326" t="s">
        <v>15111</v>
      </c>
      <c r="C1326" t="s">
        <v>15160</v>
      </c>
      <c r="D1326">
        <v>2020</v>
      </c>
      <c r="E1326" t="s">
        <v>15104</v>
      </c>
      <c r="H1326">
        <v>10000</v>
      </c>
      <c r="I1326" t="s">
        <v>13895</v>
      </c>
      <c r="J1326" t="s">
        <v>15161</v>
      </c>
      <c r="K1326" t="s">
        <v>15162</v>
      </c>
      <c r="L1326" t="b">
        <v>0</v>
      </c>
      <c r="M1326" t="s">
        <v>125</v>
      </c>
    </row>
    <row r="1327" spans="1:14" x14ac:dyDescent="0.3">
      <c r="A1327" t="s">
        <v>13891</v>
      </c>
      <c r="B1327" t="s">
        <v>15141</v>
      </c>
      <c r="C1327" t="s">
        <v>15163</v>
      </c>
      <c r="D1327">
        <v>2020</v>
      </c>
      <c r="E1327" t="s">
        <v>15104</v>
      </c>
      <c r="H1327">
        <v>10000</v>
      </c>
      <c r="I1327" t="s">
        <v>53</v>
      </c>
      <c r="J1327" t="s">
        <v>14042</v>
      </c>
      <c r="K1327" t="s">
        <v>15164</v>
      </c>
      <c r="L1327" t="b">
        <v>0</v>
      </c>
      <c r="M1327" t="s">
        <v>125</v>
      </c>
    </row>
    <row r="1328" spans="1:14" x14ac:dyDescent="0.3">
      <c r="A1328" t="s">
        <v>6658</v>
      </c>
      <c r="B1328" t="s">
        <v>7438</v>
      </c>
      <c r="C1328" t="s">
        <v>7439</v>
      </c>
      <c r="D1328" t="s">
        <v>46</v>
      </c>
      <c r="E1328" t="s">
        <v>7440</v>
      </c>
      <c r="F1328">
        <v>7260</v>
      </c>
      <c r="I1328" t="s">
        <v>37</v>
      </c>
      <c r="J1328" t="s">
        <v>7441</v>
      </c>
      <c r="K1328" t="s">
        <v>7442</v>
      </c>
      <c r="L1328" t="b">
        <v>0</v>
      </c>
      <c r="M1328" t="s">
        <v>49</v>
      </c>
      <c r="N1328" t="s">
        <v>7443</v>
      </c>
    </row>
    <row r="1329" spans="1:14" x14ac:dyDescent="0.3">
      <c r="A1329" t="s">
        <v>6658</v>
      </c>
      <c r="B1329" t="s">
        <v>7444</v>
      </c>
      <c r="C1329" t="s">
        <v>7439</v>
      </c>
      <c r="D1329" t="s">
        <v>46</v>
      </c>
      <c r="E1329" t="s">
        <v>7440</v>
      </c>
      <c r="F1329">
        <v>5445</v>
      </c>
      <c r="I1329" t="s">
        <v>37</v>
      </c>
      <c r="J1329" t="s">
        <v>7445</v>
      </c>
      <c r="K1329" t="s">
        <v>7446</v>
      </c>
      <c r="L1329" t="b">
        <v>1</v>
      </c>
      <c r="M1329" t="s">
        <v>49</v>
      </c>
      <c r="N1329" t="s">
        <v>7447</v>
      </c>
    </row>
    <row r="1330" spans="1:14" x14ac:dyDescent="0.3">
      <c r="A1330" t="s">
        <v>6658</v>
      </c>
      <c r="B1330" t="s">
        <v>7444</v>
      </c>
      <c r="C1330" t="s">
        <v>7439</v>
      </c>
      <c r="D1330" t="s">
        <v>46</v>
      </c>
      <c r="E1330" t="s">
        <v>7440</v>
      </c>
      <c r="F1330">
        <v>3388</v>
      </c>
      <c r="I1330" t="s">
        <v>37</v>
      </c>
      <c r="J1330" t="s">
        <v>7448</v>
      </c>
      <c r="K1330" t="s">
        <v>7449</v>
      </c>
      <c r="L1330" t="b">
        <v>1</v>
      </c>
      <c r="M1330" t="s">
        <v>49</v>
      </c>
      <c r="N1330" t="s">
        <v>7450</v>
      </c>
    </row>
    <row r="1331" spans="1:14" x14ac:dyDescent="0.3">
      <c r="A1331" t="s">
        <v>6658</v>
      </c>
      <c r="B1331" t="s">
        <v>7438</v>
      </c>
      <c r="C1331" t="s">
        <v>7451</v>
      </c>
      <c r="D1331" t="s">
        <v>46</v>
      </c>
      <c r="E1331" t="s">
        <v>7440</v>
      </c>
      <c r="F1331">
        <v>9680</v>
      </c>
      <c r="I1331" t="s">
        <v>607</v>
      </c>
      <c r="J1331" t="s">
        <v>7452</v>
      </c>
      <c r="K1331" t="s">
        <v>7453</v>
      </c>
      <c r="L1331" t="b">
        <v>1</v>
      </c>
      <c r="M1331" t="s">
        <v>49</v>
      </c>
      <c r="N1331" t="s">
        <v>7454</v>
      </c>
    </row>
    <row r="1332" spans="1:14" x14ac:dyDescent="0.3">
      <c r="A1332" t="s">
        <v>6658</v>
      </c>
      <c r="B1332" t="s">
        <v>7444</v>
      </c>
      <c r="C1332" t="s">
        <v>7439</v>
      </c>
      <c r="D1332" t="s">
        <v>46</v>
      </c>
      <c r="E1332" t="s">
        <v>7440</v>
      </c>
      <c r="F1332">
        <v>4235</v>
      </c>
      <c r="I1332" t="s">
        <v>37</v>
      </c>
      <c r="J1332" t="s">
        <v>7455</v>
      </c>
      <c r="K1332" t="s">
        <v>7456</v>
      </c>
      <c r="L1332" t="b">
        <v>1</v>
      </c>
      <c r="M1332" t="s">
        <v>49</v>
      </c>
      <c r="N1332" t="s">
        <v>7457</v>
      </c>
    </row>
    <row r="1333" spans="1:14" x14ac:dyDescent="0.3">
      <c r="A1333" t="s">
        <v>6658</v>
      </c>
      <c r="B1333" t="s">
        <v>7438</v>
      </c>
      <c r="C1333" t="s">
        <v>7458</v>
      </c>
      <c r="D1333" t="s">
        <v>46</v>
      </c>
      <c r="E1333" t="s">
        <v>7440</v>
      </c>
      <c r="F1333">
        <v>7865</v>
      </c>
      <c r="I1333" t="s">
        <v>89</v>
      </c>
      <c r="J1333" t="s">
        <v>7459</v>
      </c>
      <c r="K1333" t="s">
        <v>7460</v>
      </c>
      <c r="L1333" t="b">
        <v>1</v>
      </c>
      <c r="M1333" t="s">
        <v>49</v>
      </c>
      <c r="N1333" t="s">
        <v>7461</v>
      </c>
    </row>
    <row r="1334" spans="1:14" x14ac:dyDescent="0.3">
      <c r="A1334" t="s">
        <v>6658</v>
      </c>
      <c r="B1334" t="s">
        <v>7438</v>
      </c>
      <c r="C1334" t="s">
        <v>7462</v>
      </c>
      <c r="D1334" t="s">
        <v>193</v>
      </c>
      <c r="E1334" t="s">
        <v>7440</v>
      </c>
      <c r="F1334">
        <v>9680</v>
      </c>
      <c r="I1334" t="s">
        <v>75</v>
      </c>
      <c r="J1334" t="s">
        <v>7463</v>
      </c>
      <c r="K1334" t="s">
        <v>7464</v>
      </c>
      <c r="L1334" t="b">
        <v>1</v>
      </c>
      <c r="M1334" t="s">
        <v>49</v>
      </c>
      <c r="N1334" t="s">
        <v>616</v>
      </c>
    </row>
    <row r="1335" spans="1:14" x14ac:dyDescent="0.3">
      <c r="A1335" t="s">
        <v>6658</v>
      </c>
      <c r="B1335" t="s">
        <v>7444</v>
      </c>
      <c r="C1335" t="s">
        <v>7439</v>
      </c>
      <c r="D1335" t="s">
        <v>46</v>
      </c>
      <c r="E1335" t="s">
        <v>7440</v>
      </c>
      <c r="F1335">
        <v>5445</v>
      </c>
      <c r="I1335" t="s">
        <v>37</v>
      </c>
      <c r="J1335" t="s">
        <v>7465</v>
      </c>
      <c r="K1335" t="s">
        <v>7466</v>
      </c>
      <c r="L1335" t="b">
        <v>0</v>
      </c>
      <c r="M1335" t="s">
        <v>49</v>
      </c>
      <c r="N1335" t="s">
        <v>7467</v>
      </c>
    </row>
    <row r="1336" spans="1:14" x14ac:dyDescent="0.3">
      <c r="A1336" t="s">
        <v>6658</v>
      </c>
      <c r="B1336" t="s">
        <v>7444</v>
      </c>
      <c r="C1336" t="s">
        <v>7439</v>
      </c>
      <c r="D1336" t="s">
        <v>46</v>
      </c>
      <c r="E1336" t="s">
        <v>7440</v>
      </c>
      <c r="F1336">
        <v>7260</v>
      </c>
      <c r="I1336" t="s">
        <v>37</v>
      </c>
      <c r="J1336" t="s">
        <v>7468</v>
      </c>
      <c r="K1336" t="s">
        <v>7469</v>
      </c>
      <c r="L1336" t="b">
        <v>1</v>
      </c>
      <c r="M1336" t="s">
        <v>49</v>
      </c>
      <c r="N1336" t="s">
        <v>7470</v>
      </c>
    </row>
    <row r="1337" spans="1:14" x14ac:dyDescent="0.3">
      <c r="A1337" t="s">
        <v>6658</v>
      </c>
      <c r="B1337" t="s">
        <v>7444</v>
      </c>
      <c r="C1337" t="s">
        <v>7439</v>
      </c>
      <c r="D1337" t="s">
        <v>46</v>
      </c>
      <c r="E1337" t="s">
        <v>7440</v>
      </c>
      <c r="F1337">
        <v>5200</v>
      </c>
      <c r="I1337" t="s">
        <v>37</v>
      </c>
      <c r="J1337" t="s">
        <v>7471</v>
      </c>
      <c r="K1337" t="s">
        <v>7472</v>
      </c>
      <c r="L1337" t="b">
        <v>1</v>
      </c>
      <c r="M1337" t="s">
        <v>49</v>
      </c>
      <c r="N1337" t="s">
        <v>7473</v>
      </c>
    </row>
    <row r="1338" spans="1:14" x14ac:dyDescent="0.3">
      <c r="A1338" t="s">
        <v>14</v>
      </c>
      <c r="B1338" t="s">
        <v>546</v>
      </c>
      <c r="C1338" t="s">
        <v>547</v>
      </c>
      <c r="D1338" t="s">
        <v>25</v>
      </c>
      <c r="E1338" t="s">
        <v>548</v>
      </c>
      <c r="F1338">
        <v>7000</v>
      </c>
      <c r="I1338" t="s">
        <v>37</v>
      </c>
      <c r="J1338" t="s">
        <v>549</v>
      </c>
      <c r="K1338" t="s">
        <v>550</v>
      </c>
      <c r="L1338" t="b">
        <v>0</v>
      </c>
      <c r="M1338" t="s">
        <v>49</v>
      </c>
      <c r="N1338" t="s">
        <v>551</v>
      </c>
    </row>
    <row r="1339" spans="1:14" x14ac:dyDescent="0.3">
      <c r="A1339" t="s">
        <v>14</v>
      </c>
      <c r="B1339" t="s">
        <v>546</v>
      </c>
      <c r="C1339" t="s">
        <v>552</v>
      </c>
      <c r="D1339" t="s">
        <v>25</v>
      </c>
      <c r="E1339" t="s">
        <v>548</v>
      </c>
      <c r="F1339">
        <v>5000</v>
      </c>
      <c r="I1339" t="s">
        <v>75</v>
      </c>
      <c r="J1339" t="s">
        <v>553</v>
      </c>
      <c r="K1339" t="s">
        <v>554</v>
      </c>
      <c r="L1339" t="b">
        <v>0</v>
      </c>
      <c r="M1339" t="s">
        <v>49</v>
      </c>
      <c r="N1339" t="s">
        <v>555</v>
      </c>
    </row>
    <row r="1340" spans="1:14" x14ac:dyDescent="0.3">
      <c r="A1340" t="s">
        <v>14</v>
      </c>
      <c r="B1340" t="s">
        <v>546</v>
      </c>
      <c r="C1340" t="s">
        <v>556</v>
      </c>
      <c r="D1340" t="s">
        <v>25</v>
      </c>
      <c r="E1340" t="s">
        <v>548</v>
      </c>
      <c r="F1340">
        <v>3000</v>
      </c>
      <c r="I1340" t="s">
        <v>75</v>
      </c>
      <c r="J1340" t="s">
        <v>557</v>
      </c>
      <c r="K1340" t="s">
        <v>558</v>
      </c>
      <c r="L1340" t="b">
        <v>0</v>
      </c>
      <c r="M1340" t="s">
        <v>49</v>
      </c>
      <c r="N1340" t="s">
        <v>559</v>
      </c>
    </row>
    <row r="1341" spans="1:14" x14ac:dyDescent="0.3">
      <c r="A1341" t="s">
        <v>14</v>
      </c>
      <c r="B1341" t="s">
        <v>546</v>
      </c>
      <c r="C1341" t="s">
        <v>560</v>
      </c>
      <c r="D1341" t="s">
        <v>25</v>
      </c>
      <c r="E1341" t="s">
        <v>548</v>
      </c>
      <c r="F1341">
        <v>3000</v>
      </c>
      <c r="I1341" t="s">
        <v>75</v>
      </c>
      <c r="J1341" t="s">
        <v>561</v>
      </c>
      <c r="K1341" t="s">
        <v>562</v>
      </c>
      <c r="L1341" t="b">
        <v>0</v>
      </c>
      <c r="M1341" t="s">
        <v>49</v>
      </c>
      <c r="N1341" t="s">
        <v>563</v>
      </c>
    </row>
    <row r="1342" spans="1:14" x14ac:dyDescent="0.3">
      <c r="A1342" t="s">
        <v>14</v>
      </c>
      <c r="B1342" t="s">
        <v>564</v>
      </c>
      <c r="C1342" t="s">
        <v>565</v>
      </c>
      <c r="D1342" t="s">
        <v>25</v>
      </c>
      <c r="E1342" t="s">
        <v>548</v>
      </c>
      <c r="F1342">
        <v>1400</v>
      </c>
      <c r="I1342" t="s">
        <v>211</v>
      </c>
      <c r="J1342" t="s">
        <v>566</v>
      </c>
      <c r="K1342" t="s">
        <v>567</v>
      </c>
      <c r="L1342" t="b">
        <v>0</v>
      </c>
      <c r="M1342" t="s">
        <v>49</v>
      </c>
      <c r="N1342" t="s">
        <v>568</v>
      </c>
    </row>
    <row r="1343" spans="1:14" x14ac:dyDescent="0.3">
      <c r="A1343" t="s">
        <v>14</v>
      </c>
      <c r="B1343" t="s">
        <v>564</v>
      </c>
      <c r="C1343" t="s">
        <v>569</v>
      </c>
      <c r="D1343" t="s">
        <v>25</v>
      </c>
      <c r="E1343" t="s">
        <v>548</v>
      </c>
      <c r="F1343">
        <v>1400</v>
      </c>
      <c r="I1343" t="s">
        <v>211</v>
      </c>
      <c r="J1343" t="s">
        <v>566</v>
      </c>
      <c r="K1343" t="s">
        <v>570</v>
      </c>
      <c r="L1343" t="b">
        <v>0</v>
      </c>
      <c r="M1343" t="s">
        <v>49</v>
      </c>
      <c r="N1343" t="s">
        <v>568</v>
      </c>
    </row>
    <row r="1344" spans="1:14" x14ac:dyDescent="0.3">
      <c r="A1344" t="s">
        <v>14</v>
      </c>
      <c r="B1344" t="s">
        <v>571</v>
      </c>
      <c r="C1344" t="s">
        <v>572</v>
      </c>
      <c r="D1344" t="s">
        <v>46</v>
      </c>
      <c r="E1344" t="s">
        <v>548</v>
      </c>
      <c r="F1344">
        <v>1000</v>
      </c>
      <c r="I1344" t="s">
        <v>53</v>
      </c>
      <c r="J1344" t="s">
        <v>573</v>
      </c>
      <c r="K1344" t="s">
        <v>574</v>
      </c>
      <c r="L1344" t="b">
        <v>0</v>
      </c>
      <c r="M1344" t="s">
        <v>49</v>
      </c>
      <c r="N1344" t="s">
        <v>575</v>
      </c>
    </row>
    <row r="1345" spans="1:14" x14ac:dyDescent="0.3">
      <c r="A1345" t="s">
        <v>14</v>
      </c>
      <c r="B1345" t="s">
        <v>576</v>
      </c>
      <c r="C1345" t="s">
        <v>577</v>
      </c>
      <c r="D1345" t="s">
        <v>193</v>
      </c>
      <c r="E1345" t="s">
        <v>548</v>
      </c>
      <c r="F1345">
        <v>800</v>
      </c>
      <c r="I1345" t="s">
        <v>75</v>
      </c>
      <c r="J1345" t="s">
        <v>578</v>
      </c>
      <c r="K1345" t="s">
        <v>579</v>
      </c>
      <c r="L1345" t="b">
        <v>0</v>
      </c>
      <c r="M1345" t="s">
        <v>49</v>
      </c>
      <c r="N1345" t="s">
        <v>580</v>
      </c>
    </row>
    <row r="1346" spans="1:14" x14ac:dyDescent="0.3">
      <c r="A1346" t="s">
        <v>14</v>
      </c>
      <c r="B1346" t="s">
        <v>581</v>
      </c>
      <c r="C1346" t="s">
        <v>582</v>
      </c>
      <c r="D1346" t="s">
        <v>193</v>
      </c>
      <c r="E1346" t="s">
        <v>548</v>
      </c>
      <c r="F1346">
        <v>1300</v>
      </c>
      <c r="I1346" t="s">
        <v>53</v>
      </c>
      <c r="J1346" t="s">
        <v>583</v>
      </c>
      <c r="K1346" t="s">
        <v>584</v>
      </c>
      <c r="L1346" t="b">
        <v>0</v>
      </c>
      <c r="M1346" t="s">
        <v>49</v>
      </c>
      <c r="N1346" t="s">
        <v>585</v>
      </c>
    </row>
    <row r="1347" spans="1:14" x14ac:dyDescent="0.3">
      <c r="A1347" t="s">
        <v>14</v>
      </c>
      <c r="B1347" t="s">
        <v>546</v>
      </c>
      <c r="C1347" t="s">
        <v>586</v>
      </c>
      <c r="D1347" t="s">
        <v>25</v>
      </c>
      <c r="E1347" t="s">
        <v>548</v>
      </c>
      <c r="F1347">
        <v>3000</v>
      </c>
      <c r="I1347" t="s">
        <v>75</v>
      </c>
      <c r="J1347" t="s">
        <v>561</v>
      </c>
      <c r="K1347" t="s">
        <v>587</v>
      </c>
      <c r="L1347" t="b">
        <v>0</v>
      </c>
      <c r="M1347" t="s">
        <v>49</v>
      </c>
      <c r="N1347" t="s">
        <v>563</v>
      </c>
    </row>
    <row r="1348" spans="1:14" x14ac:dyDescent="0.3">
      <c r="A1348" t="s">
        <v>14</v>
      </c>
      <c r="B1348" t="s">
        <v>588</v>
      </c>
      <c r="C1348" t="s">
        <v>589</v>
      </c>
      <c r="D1348" t="s">
        <v>32</v>
      </c>
      <c r="E1348" t="s">
        <v>548</v>
      </c>
      <c r="F1348">
        <v>500</v>
      </c>
      <c r="I1348" t="s">
        <v>53</v>
      </c>
      <c r="J1348" t="s">
        <v>590</v>
      </c>
      <c r="K1348" t="s">
        <v>591</v>
      </c>
      <c r="L1348" t="b">
        <v>0</v>
      </c>
      <c r="M1348" t="s">
        <v>49</v>
      </c>
      <c r="N1348" t="s">
        <v>592</v>
      </c>
    </row>
    <row r="1349" spans="1:14" x14ac:dyDescent="0.3">
      <c r="A1349" t="s">
        <v>14</v>
      </c>
      <c r="B1349" t="s">
        <v>581</v>
      </c>
      <c r="C1349" t="s">
        <v>593</v>
      </c>
      <c r="D1349" t="s">
        <v>193</v>
      </c>
      <c r="E1349" t="s">
        <v>548</v>
      </c>
      <c r="G1349">
        <v>1000</v>
      </c>
      <c r="H1349">
        <v>2500</v>
      </c>
      <c r="I1349" t="s">
        <v>53</v>
      </c>
      <c r="J1349" t="s">
        <v>583</v>
      </c>
      <c r="K1349" t="s">
        <v>594</v>
      </c>
      <c r="L1349" t="b">
        <v>0</v>
      </c>
      <c r="M1349" t="s">
        <v>49</v>
      </c>
      <c r="N1349" t="s">
        <v>595</v>
      </c>
    </row>
    <row r="1350" spans="1:14" x14ac:dyDescent="0.3">
      <c r="A1350" t="s">
        <v>14</v>
      </c>
      <c r="B1350" t="s">
        <v>576</v>
      </c>
      <c r="C1350" t="s">
        <v>63</v>
      </c>
      <c r="D1350" t="s">
        <v>193</v>
      </c>
      <c r="E1350" t="s">
        <v>548</v>
      </c>
      <c r="F1350">
        <v>800</v>
      </c>
      <c r="I1350" t="s">
        <v>75</v>
      </c>
      <c r="J1350" t="s">
        <v>578</v>
      </c>
      <c r="K1350" t="s">
        <v>596</v>
      </c>
      <c r="L1350" t="b">
        <v>0</v>
      </c>
      <c r="M1350" t="s">
        <v>49</v>
      </c>
      <c r="N1350" t="s">
        <v>580</v>
      </c>
    </row>
    <row r="1351" spans="1:14" x14ac:dyDescent="0.3">
      <c r="A1351" t="s">
        <v>14</v>
      </c>
      <c r="B1351" t="s">
        <v>597</v>
      </c>
      <c r="C1351" t="s">
        <v>598</v>
      </c>
      <c r="D1351" t="s">
        <v>193</v>
      </c>
      <c r="E1351" t="s">
        <v>548</v>
      </c>
      <c r="F1351">
        <v>3000</v>
      </c>
      <c r="I1351" t="s">
        <v>53</v>
      </c>
      <c r="J1351" t="s">
        <v>599</v>
      </c>
      <c r="K1351" t="s">
        <v>600</v>
      </c>
      <c r="L1351" t="b">
        <v>0</v>
      </c>
      <c r="M1351" t="s">
        <v>49</v>
      </c>
      <c r="N1351" t="s">
        <v>601</v>
      </c>
    </row>
    <row r="1352" spans="1:14" x14ac:dyDescent="0.3">
      <c r="A1352" t="s">
        <v>14</v>
      </c>
      <c r="B1352" t="s">
        <v>602</v>
      </c>
      <c r="C1352" t="s">
        <v>603</v>
      </c>
      <c r="E1352" t="s">
        <v>548</v>
      </c>
      <c r="F1352">
        <v>3500</v>
      </c>
      <c r="K1352" t="s">
        <v>604</v>
      </c>
      <c r="L1352" t="b">
        <v>0</v>
      </c>
      <c r="M1352" t="s">
        <v>49</v>
      </c>
    </row>
    <row r="1353" spans="1:14" x14ac:dyDescent="0.3">
      <c r="A1353" t="s">
        <v>14</v>
      </c>
      <c r="B1353" t="s">
        <v>605</v>
      </c>
      <c r="C1353" t="s">
        <v>606</v>
      </c>
      <c r="D1353" t="s">
        <v>193</v>
      </c>
      <c r="E1353" t="s">
        <v>548</v>
      </c>
      <c r="F1353">
        <v>800</v>
      </c>
      <c r="I1353" t="s">
        <v>607</v>
      </c>
      <c r="J1353" t="s">
        <v>608</v>
      </c>
      <c r="K1353" t="s">
        <v>609</v>
      </c>
      <c r="L1353" t="b">
        <v>0</v>
      </c>
      <c r="M1353" t="s">
        <v>49</v>
      </c>
      <c r="N1353" t="s">
        <v>610</v>
      </c>
    </row>
    <row r="1354" spans="1:14" x14ac:dyDescent="0.3">
      <c r="A1354" t="s">
        <v>14</v>
      </c>
      <c r="B1354" t="s">
        <v>576</v>
      </c>
      <c r="C1354" t="s">
        <v>611</v>
      </c>
      <c r="D1354" t="s">
        <v>193</v>
      </c>
      <c r="E1354" t="s">
        <v>548</v>
      </c>
      <c r="F1354">
        <v>800</v>
      </c>
      <c r="I1354" t="s">
        <v>75</v>
      </c>
      <c r="J1354" t="s">
        <v>578</v>
      </c>
      <c r="K1354" t="s">
        <v>612</v>
      </c>
      <c r="L1354" t="b">
        <v>0</v>
      </c>
      <c r="M1354" t="s">
        <v>49</v>
      </c>
      <c r="N1354" t="s">
        <v>580</v>
      </c>
    </row>
    <row r="1355" spans="1:14" x14ac:dyDescent="0.3">
      <c r="A1355" t="s">
        <v>14</v>
      </c>
      <c r="B1355" t="s">
        <v>571</v>
      </c>
      <c r="C1355" t="s">
        <v>613</v>
      </c>
      <c r="D1355" t="s">
        <v>46</v>
      </c>
      <c r="E1355" t="s">
        <v>548</v>
      </c>
      <c r="F1355">
        <v>800</v>
      </c>
      <c r="I1355" t="s">
        <v>53</v>
      </c>
      <c r="J1355" t="s">
        <v>614</v>
      </c>
      <c r="K1355" t="s">
        <v>615</v>
      </c>
      <c r="L1355" t="b">
        <v>0</v>
      </c>
      <c r="M1355" t="s">
        <v>49</v>
      </c>
      <c r="N1355" t="s">
        <v>616</v>
      </c>
    </row>
    <row r="1356" spans="1:14" x14ac:dyDescent="0.3">
      <c r="A1356" t="s">
        <v>14</v>
      </c>
      <c r="B1356" t="s">
        <v>564</v>
      </c>
      <c r="C1356" t="s">
        <v>617</v>
      </c>
      <c r="D1356" t="s">
        <v>25</v>
      </c>
      <c r="E1356" t="s">
        <v>548</v>
      </c>
      <c r="F1356">
        <v>1400</v>
      </c>
      <c r="I1356" t="s">
        <v>211</v>
      </c>
      <c r="J1356" t="s">
        <v>566</v>
      </c>
      <c r="K1356" t="s">
        <v>618</v>
      </c>
      <c r="L1356" t="b">
        <v>0</v>
      </c>
      <c r="M1356" t="s">
        <v>49</v>
      </c>
      <c r="N1356" t="s">
        <v>568</v>
      </c>
    </row>
    <row r="1357" spans="1:14" x14ac:dyDescent="0.3">
      <c r="A1357" t="s">
        <v>14</v>
      </c>
      <c r="B1357" t="s">
        <v>602</v>
      </c>
      <c r="C1357" t="s">
        <v>603</v>
      </c>
      <c r="E1357" t="s">
        <v>548</v>
      </c>
      <c r="F1357">
        <v>3000</v>
      </c>
      <c r="K1357" t="s">
        <v>619</v>
      </c>
      <c r="L1357" t="b">
        <v>0</v>
      </c>
      <c r="M1357" t="s">
        <v>49</v>
      </c>
    </row>
    <row r="1358" spans="1:14" x14ac:dyDescent="0.3">
      <c r="A1358" t="s">
        <v>14</v>
      </c>
      <c r="B1358" t="s">
        <v>605</v>
      </c>
      <c r="C1358" t="s">
        <v>620</v>
      </c>
      <c r="D1358" t="s">
        <v>17</v>
      </c>
      <c r="E1358" t="s">
        <v>548</v>
      </c>
      <c r="F1358">
        <v>1000</v>
      </c>
      <c r="I1358" t="s">
        <v>607</v>
      </c>
      <c r="J1358" t="s">
        <v>608</v>
      </c>
      <c r="K1358" t="s">
        <v>621</v>
      </c>
      <c r="L1358" t="b">
        <v>0</v>
      </c>
      <c r="M1358" t="s">
        <v>49</v>
      </c>
      <c r="N1358" t="s">
        <v>622</v>
      </c>
    </row>
    <row r="1359" spans="1:14" x14ac:dyDescent="0.3">
      <c r="A1359" t="s">
        <v>14</v>
      </c>
      <c r="B1359" t="s">
        <v>546</v>
      </c>
      <c r="C1359" t="s">
        <v>623</v>
      </c>
      <c r="D1359" t="s">
        <v>25</v>
      </c>
      <c r="E1359" t="s">
        <v>548</v>
      </c>
      <c r="F1359">
        <v>3000</v>
      </c>
      <c r="I1359" t="s">
        <v>75</v>
      </c>
      <c r="J1359" t="s">
        <v>561</v>
      </c>
      <c r="K1359" t="s">
        <v>624</v>
      </c>
      <c r="L1359" t="b">
        <v>0</v>
      </c>
      <c r="M1359" t="s">
        <v>49</v>
      </c>
      <c r="N1359" t="s">
        <v>563</v>
      </c>
    </row>
    <row r="1360" spans="1:14" x14ac:dyDescent="0.3">
      <c r="A1360" t="s">
        <v>14</v>
      </c>
      <c r="B1360" t="s">
        <v>597</v>
      </c>
      <c r="C1360" t="s">
        <v>625</v>
      </c>
      <c r="D1360" t="s">
        <v>193</v>
      </c>
      <c r="E1360" t="s">
        <v>548</v>
      </c>
      <c r="F1360">
        <v>3000</v>
      </c>
      <c r="I1360" t="s">
        <v>53</v>
      </c>
      <c r="J1360" t="s">
        <v>599</v>
      </c>
      <c r="K1360" t="s">
        <v>626</v>
      </c>
      <c r="L1360" t="b">
        <v>0</v>
      </c>
      <c r="M1360" t="s">
        <v>49</v>
      </c>
      <c r="N1360" t="s">
        <v>627</v>
      </c>
    </row>
    <row r="1361" spans="1:14" x14ac:dyDescent="0.3">
      <c r="A1361" t="s">
        <v>14</v>
      </c>
      <c r="B1361" t="s">
        <v>588</v>
      </c>
      <c r="C1361" t="s">
        <v>628</v>
      </c>
      <c r="D1361" t="s">
        <v>32</v>
      </c>
      <c r="E1361" t="s">
        <v>548</v>
      </c>
      <c r="F1361">
        <v>500</v>
      </c>
      <c r="I1361" t="s">
        <v>53</v>
      </c>
      <c r="J1361" t="s">
        <v>590</v>
      </c>
      <c r="K1361" t="s">
        <v>629</v>
      </c>
      <c r="L1361" t="b">
        <v>0</v>
      </c>
      <c r="M1361" t="s">
        <v>49</v>
      </c>
      <c r="N1361" t="s">
        <v>592</v>
      </c>
    </row>
    <row r="1362" spans="1:14" x14ac:dyDescent="0.3">
      <c r="A1362" t="s">
        <v>14</v>
      </c>
      <c r="B1362" t="s">
        <v>605</v>
      </c>
      <c r="C1362" t="s">
        <v>630</v>
      </c>
      <c r="D1362" t="s">
        <v>25</v>
      </c>
      <c r="E1362" t="s">
        <v>548</v>
      </c>
      <c r="F1362">
        <v>800</v>
      </c>
      <c r="I1362" t="s">
        <v>607</v>
      </c>
      <c r="J1362" t="s">
        <v>608</v>
      </c>
      <c r="K1362" t="s">
        <v>631</v>
      </c>
      <c r="L1362" t="b">
        <v>0</v>
      </c>
      <c r="M1362" t="s">
        <v>49</v>
      </c>
      <c r="N1362" t="s">
        <v>632</v>
      </c>
    </row>
    <row r="1363" spans="1:14" x14ac:dyDescent="0.3">
      <c r="A1363" t="s">
        <v>14</v>
      </c>
      <c r="B1363" t="s">
        <v>605</v>
      </c>
      <c r="C1363" t="s">
        <v>633</v>
      </c>
      <c r="D1363" t="s">
        <v>25</v>
      </c>
      <c r="E1363" t="s">
        <v>548</v>
      </c>
      <c r="F1363">
        <v>1000</v>
      </c>
      <c r="I1363" t="s">
        <v>607</v>
      </c>
      <c r="J1363" t="s">
        <v>634</v>
      </c>
      <c r="K1363" t="s">
        <v>635</v>
      </c>
      <c r="L1363" t="b">
        <v>0</v>
      </c>
      <c r="M1363" t="s">
        <v>49</v>
      </c>
      <c r="N1363" t="s">
        <v>636</v>
      </c>
    </row>
    <row r="1364" spans="1:14" x14ac:dyDescent="0.3">
      <c r="A1364" t="s">
        <v>14</v>
      </c>
      <c r="B1364" t="s">
        <v>571</v>
      </c>
      <c r="C1364" t="s">
        <v>637</v>
      </c>
      <c r="D1364" t="s">
        <v>46</v>
      </c>
      <c r="E1364" t="s">
        <v>548</v>
      </c>
      <c r="F1364">
        <v>1300</v>
      </c>
      <c r="I1364" t="s">
        <v>53</v>
      </c>
      <c r="J1364" t="s">
        <v>614</v>
      </c>
      <c r="K1364" t="s">
        <v>638</v>
      </c>
      <c r="L1364" t="b">
        <v>0</v>
      </c>
      <c r="M1364" t="s">
        <v>49</v>
      </c>
      <c r="N1364" t="s">
        <v>214</v>
      </c>
    </row>
    <row r="1365" spans="1:14" x14ac:dyDescent="0.3">
      <c r="A1365" t="s">
        <v>14</v>
      </c>
      <c r="B1365" t="s">
        <v>597</v>
      </c>
      <c r="C1365" t="s">
        <v>639</v>
      </c>
      <c r="D1365" t="s">
        <v>193</v>
      </c>
      <c r="E1365" t="s">
        <v>548</v>
      </c>
      <c r="F1365">
        <v>3000</v>
      </c>
      <c r="I1365" t="s">
        <v>53</v>
      </c>
      <c r="J1365" t="s">
        <v>599</v>
      </c>
      <c r="K1365" t="s">
        <v>640</v>
      </c>
      <c r="L1365" t="b">
        <v>0</v>
      </c>
      <c r="M1365" t="s">
        <v>49</v>
      </c>
      <c r="N1365" t="s">
        <v>601</v>
      </c>
    </row>
    <row r="1366" spans="1:14" x14ac:dyDescent="0.3">
      <c r="A1366" t="s">
        <v>14</v>
      </c>
      <c r="B1366" t="s">
        <v>571</v>
      </c>
      <c r="C1366" t="s">
        <v>641</v>
      </c>
      <c r="D1366" t="s">
        <v>25</v>
      </c>
      <c r="E1366" t="s">
        <v>548</v>
      </c>
      <c r="F1366">
        <v>1300</v>
      </c>
      <c r="I1366" t="s">
        <v>53</v>
      </c>
      <c r="J1366" t="s">
        <v>573</v>
      </c>
      <c r="K1366" t="s">
        <v>642</v>
      </c>
      <c r="L1366" t="b">
        <v>0</v>
      </c>
      <c r="M1366" t="s">
        <v>49</v>
      </c>
      <c r="N1366" t="s">
        <v>643</v>
      </c>
    </row>
    <row r="1367" spans="1:14" x14ac:dyDescent="0.3">
      <c r="A1367" t="s">
        <v>14</v>
      </c>
      <c r="B1367" t="s">
        <v>546</v>
      </c>
      <c r="C1367" t="s">
        <v>644</v>
      </c>
      <c r="D1367" t="s">
        <v>25</v>
      </c>
      <c r="E1367" t="s">
        <v>548</v>
      </c>
      <c r="F1367">
        <v>3000</v>
      </c>
      <c r="I1367" t="s">
        <v>75</v>
      </c>
      <c r="J1367" t="s">
        <v>645</v>
      </c>
      <c r="K1367" t="s">
        <v>646</v>
      </c>
      <c r="L1367" t="b">
        <v>0</v>
      </c>
      <c r="M1367" t="s">
        <v>49</v>
      </c>
      <c r="N1367" t="s">
        <v>647</v>
      </c>
    </row>
    <row r="1368" spans="1:14" x14ac:dyDescent="0.3">
      <c r="A1368" t="s">
        <v>14</v>
      </c>
      <c r="B1368" t="s">
        <v>546</v>
      </c>
      <c r="C1368" t="s">
        <v>648</v>
      </c>
      <c r="D1368" t="s">
        <v>25</v>
      </c>
      <c r="E1368" t="s">
        <v>548</v>
      </c>
      <c r="F1368">
        <v>3000</v>
      </c>
      <c r="I1368" t="s">
        <v>75</v>
      </c>
      <c r="J1368" t="s">
        <v>561</v>
      </c>
      <c r="K1368" t="s">
        <v>649</v>
      </c>
      <c r="L1368" t="b">
        <v>0</v>
      </c>
      <c r="M1368" t="s">
        <v>49</v>
      </c>
      <c r="N1368" t="s">
        <v>563</v>
      </c>
    </row>
    <row r="1369" spans="1:14" x14ac:dyDescent="0.3">
      <c r="A1369" t="s">
        <v>14</v>
      </c>
      <c r="B1369" t="s">
        <v>602</v>
      </c>
      <c r="C1369" t="s">
        <v>650</v>
      </c>
      <c r="D1369" t="s">
        <v>25</v>
      </c>
      <c r="E1369" t="s">
        <v>548</v>
      </c>
      <c r="F1369">
        <v>3000</v>
      </c>
      <c r="I1369" t="s">
        <v>75</v>
      </c>
      <c r="J1369" t="s">
        <v>651</v>
      </c>
      <c r="K1369" t="s">
        <v>652</v>
      </c>
      <c r="L1369" t="b">
        <v>0</v>
      </c>
      <c r="M1369" t="s">
        <v>49</v>
      </c>
      <c r="N1369" t="s">
        <v>653</v>
      </c>
    </row>
    <row r="1370" spans="1:14" x14ac:dyDescent="0.3">
      <c r="A1370" t="s">
        <v>14</v>
      </c>
      <c r="B1370" t="s">
        <v>588</v>
      </c>
      <c r="C1370" t="s">
        <v>654</v>
      </c>
      <c r="D1370" t="s">
        <v>32</v>
      </c>
      <c r="E1370" t="s">
        <v>548</v>
      </c>
      <c r="F1370">
        <v>500</v>
      </c>
      <c r="I1370" t="s">
        <v>53</v>
      </c>
      <c r="J1370" t="s">
        <v>590</v>
      </c>
      <c r="K1370" t="s">
        <v>655</v>
      </c>
      <c r="L1370" t="b">
        <v>0</v>
      </c>
      <c r="M1370" t="s">
        <v>49</v>
      </c>
      <c r="N1370" t="s">
        <v>592</v>
      </c>
    </row>
    <row r="1371" spans="1:14" x14ac:dyDescent="0.3">
      <c r="A1371" t="s">
        <v>14</v>
      </c>
      <c r="B1371" t="s">
        <v>571</v>
      </c>
      <c r="C1371" t="s">
        <v>656</v>
      </c>
      <c r="D1371" t="s">
        <v>25</v>
      </c>
      <c r="E1371" t="s">
        <v>548</v>
      </c>
      <c r="F1371">
        <v>1300</v>
      </c>
      <c r="I1371" t="s">
        <v>53</v>
      </c>
      <c r="J1371" t="s">
        <v>573</v>
      </c>
      <c r="K1371" t="s">
        <v>657</v>
      </c>
      <c r="L1371" t="b">
        <v>0</v>
      </c>
      <c r="M1371" t="s">
        <v>49</v>
      </c>
      <c r="N1371" t="s">
        <v>643</v>
      </c>
    </row>
    <row r="1372" spans="1:14" x14ac:dyDescent="0.3">
      <c r="A1372" t="s">
        <v>14</v>
      </c>
      <c r="B1372" t="s">
        <v>581</v>
      </c>
      <c r="C1372" t="s">
        <v>658</v>
      </c>
      <c r="D1372" t="s">
        <v>193</v>
      </c>
      <c r="E1372" t="s">
        <v>548</v>
      </c>
      <c r="F1372">
        <v>900</v>
      </c>
      <c r="I1372" t="s">
        <v>53</v>
      </c>
      <c r="J1372" t="s">
        <v>583</v>
      </c>
      <c r="K1372" t="s">
        <v>659</v>
      </c>
      <c r="L1372" t="b">
        <v>0</v>
      </c>
      <c r="M1372" t="s">
        <v>49</v>
      </c>
      <c r="N1372" t="s">
        <v>660</v>
      </c>
    </row>
    <row r="1373" spans="1:14" x14ac:dyDescent="0.3">
      <c r="A1373" t="s">
        <v>40171</v>
      </c>
      <c r="B1373" t="s">
        <v>40719</v>
      </c>
      <c r="C1373" t="s">
        <v>40720</v>
      </c>
      <c r="D1373" t="s">
        <v>1732</v>
      </c>
      <c r="E1373" t="s">
        <v>40721</v>
      </c>
      <c r="F1373">
        <v>60000</v>
      </c>
      <c r="I1373" t="s">
        <v>37</v>
      </c>
      <c r="J1373" t="s">
        <v>40722</v>
      </c>
      <c r="K1373" t="s">
        <v>40723</v>
      </c>
      <c r="L1373" t="b">
        <v>0</v>
      </c>
      <c r="M1373" t="s">
        <v>49</v>
      </c>
      <c r="N1373" t="s">
        <v>40724</v>
      </c>
    </row>
    <row r="1374" spans="1:14" x14ac:dyDescent="0.3">
      <c r="A1374" t="s">
        <v>40171</v>
      </c>
      <c r="B1374" t="s">
        <v>40725</v>
      </c>
      <c r="C1374" t="s">
        <v>40726</v>
      </c>
      <c r="D1374" t="s">
        <v>40727</v>
      </c>
      <c r="E1374" t="s">
        <v>40721</v>
      </c>
      <c r="F1374">
        <v>18000</v>
      </c>
      <c r="I1374" t="s">
        <v>40175</v>
      </c>
      <c r="J1374" t="s">
        <v>40728</v>
      </c>
      <c r="K1374" t="s">
        <v>40729</v>
      </c>
      <c r="L1374" t="b">
        <v>0</v>
      </c>
      <c r="M1374" t="s">
        <v>49</v>
      </c>
      <c r="N1374" t="s">
        <v>40730</v>
      </c>
    </row>
    <row r="1375" spans="1:14" x14ac:dyDescent="0.3">
      <c r="A1375" t="s">
        <v>40171</v>
      </c>
      <c r="B1375" t="s">
        <v>40731</v>
      </c>
      <c r="C1375" t="s">
        <v>40732</v>
      </c>
      <c r="D1375" t="s">
        <v>40733</v>
      </c>
      <c r="E1375" t="s">
        <v>40721</v>
      </c>
      <c r="F1375">
        <v>36000</v>
      </c>
      <c r="I1375" t="s">
        <v>37</v>
      </c>
      <c r="J1375" t="s">
        <v>4905</v>
      </c>
      <c r="K1375" t="s">
        <v>40734</v>
      </c>
      <c r="L1375" t="b">
        <v>0</v>
      </c>
      <c r="M1375" t="s">
        <v>49</v>
      </c>
      <c r="N1375" t="s">
        <v>40735</v>
      </c>
    </row>
    <row r="1376" spans="1:14" x14ac:dyDescent="0.3">
      <c r="A1376" t="s">
        <v>40171</v>
      </c>
      <c r="B1376" t="s">
        <v>40736</v>
      </c>
      <c r="C1376" t="s">
        <v>40737</v>
      </c>
      <c r="D1376" t="s">
        <v>193</v>
      </c>
      <c r="E1376" t="s">
        <v>40721</v>
      </c>
      <c r="F1376">
        <v>15000</v>
      </c>
      <c r="I1376" t="s">
        <v>75</v>
      </c>
      <c r="J1376" t="s">
        <v>19440</v>
      </c>
      <c r="K1376" t="s">
        <v>40738</v>
      </c>
      <c r="L1376" t="b">
        <v>0</v>
      </c>
      <c r="M1376" t="s">
        <v>49</v>
      </c>
      <c r="N1376" t="s">
        <v>40739</v>
      </c>
    </row>
    <row r="1377" spans="1:14" x14ac:dyDescent="0.3">
      <c r="A1377" t="s">
        <v>40171</v>
      </c>
      <c r="B1377" t="s">
        <v>40740</v>
      </c>
      <c r="C1377" t="s">
        <v>40741</v>
      </c>
      <c r="D1377" t="s">
        <v>25</v>
      </c>
      <c r="E1377" t="s">
        <v>40721</v>
      </c>
      <c r="F1377">
        <v>15000</v>
      </c>
      <c r="I1377" t="s">
        <v>75</v>
      </c>
      <c r="J1377" t="s">
        <v>19440</v>
      </c>
      <c r="K1377" t="s">
        <v>40742</v>
      </c>
      <c r="L1377" t="b">
        <v>0</v>
      </c>
      <c r="M1377" t="s">
        <v>49</v>
      </c>
      <c r="N1377" t="s">
        <v>40743</v>
      </c>
    </row>
    <row r="1378" spans="1:14" x14ac:dyDescent="0.3">
      <c r="A1378" t="s">
        <v>40171</v>
      </c>
      <c r="B1378" t="s">
        <v>40740</v>
      </c>
      <c r="C1378" t="s">
        <v>40744</v>
      </c>
      <c r="D1378" t="s">
        <v>74</v>
      </c>
      <c r="E1378" t="s">
        <v>40721</v>
      </c>
      <c r="F1378">
        <v>15000</v>
      </c>
      <c r="I1378" t="s">
        <v>75</v>
      </c>
      <c r="J1378" t="s">
        <v>19440</v>
      </c>
      <c r="K1378" t="s">
        <v>40745</v>
      </c>
      <c r="L1378" t="b">
        <v>0</v>
      </c>
      <c r="M1378" t="s">
        <v>49</v>
      </c>
      <c r="N1378" t="s">
        <v>40746</v>
      </c>
    </row>
    <row r="1379" spans="1:14" x14ac:dyDescent="0.3">
      <c r="A1379" t="s">
        <v>40171</v>
      </c>
      <c r="B1379" t="s">
        <v>40747</v>
      </c>
      <c r="C1379" t="s">
        <v>40748</v>
      </c>
      <c r="D1379" t="s">
        <v>39744</v>
      </c>
      <c r="E1379" t="s">
        <v>40721</v>
      </c>
      <c r="F1379">
        <v>40000</v>
      </c>
      <c r="I1379" t="s">
        <v>53</v>
      </c>
      <c r="J1379" t="s">
        <v>80</v>
      </c>
      <c r="K1379" t="s">
        <v>40749</v>
      </c>
      <c r="L1379" t="b">
        <v>0</v>
      </c>
      <c r="M1379" t="s">
        <v>49</v>
      </c>
      <c r="N1379" t="s">
        <v>40750</v>
      </c>
    </row>
    <row r="1380" spans="1:14" x14ac:dyDescent="0.3">
      <c r="A1380" t="s">
        <v>33023</v>
      </c>
      <c r="B1380" t="s">
        <v>33429</v>
      </c>
      <c r="C1380" t="s">
        <v>33430</v>
      </c>
      <c r="D1380" t="s">
        <v>1707</v>
      </c>
      <c r="E1380" t="s">
        <v>33431</v>
      </c>
      <c r="I1380" t="s">
        <v>53</v>
      </c>
      <c r="J1380" t="s">
        <v>80</v>
      </c>
      <c r="K1380" t="s">
        <v>33432</v>
      </c>
      <c r="L1380" t="b">
        <v>0</v>
      </c>
      <c r="M1380" t="s">
        <v>19</v>
      </c>
      <c r="N1380" t="s">
        <v>33433</v>
      </c>
    </row>
    <row r="1381" spans="1:14" x14ac:dyDescent="0.3">
      <c r="A1381" t="s">
        <v>33023</v>
      </c>
      <c r="B1381" t="s">
        <v>33429</v>
      </c>
      <c r="C1381" t="s">
        <v>33434</v>
      </c>
      <c r="D1381" t="s">
        <v>33435</v>
      </c>
      <c r="E1381" t="s">
        <v>33431</v>
      </c>
      <c r="I1381" t="s">
        <v>53</v>
      </c>
      <c r="J1381" t="s">
        <v>80</v>
      </c>
      <c r="K1381" t="s">
        <v>33436</v>
      </c>
      <c r="L1381" t="b">
        <v>0</v>
      </c>
      <c r="M1381" t="s">
        <v>19</v>
      </c>
      <c r="N1381" t="s">
        <v>33437</v>
      </c>
    </row>
    <row r="1382" spans="1:14" x14ac:dyDescent="0.3">
      <c r="A1382" t="s">
        <v>33023</v>
      </c>
      <c r="B1382" t="s">
        <v>33429</v>
      </c>
      <c r="C1382" t="s">
        <v>33438</v>
      </c>
      <c r="D1382" t="s">
        <v>2989</v>
      </c>
      <c r="E1382" t="s">
        <v>33431</v>
      </c>
      <c r="I1382" t="s">
        <v>53</v>
      </c>
      <c r="J1382" t="s">
        <v>80</v>
      </c>
      <c r="K1382" t="s">
        <v>33439</v>
      </c>
      <c r="L1382" t="b">
        <v>0</v>
      </c>
      <c r="M1382" t="s">
        <v>19</v>
      </c>
      <c r="N1382" t="s">
        <v>33440</v>
      </c>
    </row>
    <row r="1383" spans="1:14" x14ac:dyDescent="0.3">
      <c r="A1383" t="s">
        <v>33023</v>
      </c>
      <c r="B1383" t="s">
        <v>33429</v>
      </c>
      <c r="C1383" t="s">
        <v>33441</v>
      </c>
      <c r="D1383" t="s">
        <v>4688</v>
      </c>
      <c r="E1383" t="s">
        <v>33431</v>
      </c>
      <c r="I1383" t="s">
        <v>53</v>
      </c>
      <c r="J1383" t="s">
        <v>80</v>
      </c>
      <c r="K1383" t="s">
        <v>33442</v>
      </c>
      <c r="L1383" t="b">
        <v>0</v>
      </c>
      <c r="M1383" t="s">
        <v>19</v>
      </c>
      <c r="N1383" t="s">
        <v>33443</v>
      </c>
    </row>
    <row r="1384" spans="1:14" x14ac:dyDescent="0.3">
      <c r="A1384" t="s">
        <v>33023</v>
      </c>
      <c r="B1384" t="s">
        <v>33429</v>
      </c>
      <c r="C1384" t="s">
        <v>33444</v>
      </c>
      <c r="D1384" t="s">
        <v>33445</v>
      </c>
      <c r="E1384" t="s">
        <v>33431</v>
      </c>
      <c r="I1384" t="s">
        <v>53</v>
      </c>
      <c r="J1384" t="s">
        <v>80</v>
      </c>
      <c r="K1384" t="s">
        <v>33446</v>
      </c>
      <c r="L1384" t="b">
        <v>0</v>
      </c>
      <c r="M1384" t="s">
        <v>19</v>
      </c>
      <c r="N1384" t="s">
        <v>33447</v>
      </c>
    </row>
    <row r="1385" spans="1:14" x14ac:dyDescent="0.3">
      <c r="A1385" t="s">
        <v>33023</v>
      </c>
      <c r="B1385" t="s">
        <v>33429</v>
      </c>
      <c r="C1385" t="s">
        <v>33448</v>
      </c>
      <c r="D1385" t="s">
        <v>8382</v>
      </c>
      <c r="E1385" t="s">
        <v>33431</v>
      </c>
      <c r="I1385" t="s">
        <v>53</v>
      </c>
      <c r="J1385" t="s">
        <v>80</v>
      </c>
      <c r="K1385" t="s">
        <v>33449</v>
      </c>
      <c r="L1385" t="b">
        <v>0</v>
      </c>
      <c r="M1385" t="s">
        <v>19</v>
      </c>
      <c r="N1385" t="s">
        <v>33450</v>
      </c>
    </row>
    <row r="1386" spans="1:14" x14ac:dyDescent="0.3">
      <c r="A1386" t="s">
        <v>33023</v>
      </c>
      <c r="B1386" t="s">
        <v>33429</v>
      </c>
      <c r="C1386" t="s">
        <v>33451</v>
      </c>
      <c r="D1386" t="s">
        <v>8718</v>
      </c>
      <c r="E1386" t="s">
        <v>33431</v>
      </c>
      <c r="I1386" t="s">
        <v>53</v>
      </c>
      <c r="J1386" t="s">
        <v>80</v>
      </c>
      <c r="K1386" t="s">
        <v>33452</v>
      </c>
      <c r="L1386" t="b">
        <v>0</v>
      </c>
      <c r="M1386" t="s">
        <v>19</v>
      </c>
      <c r="N1386" t="s">
        <v>33453</v>
      </c>
    </row>
    <row r="1387" spans="1:14" x14ac:dyDescent="0.3">
      <c r="A1387" t="s">
        <v>33023</v>
      </c>
      <c r="B1387" t="s">
        <v>33429</v>
      </c>
      <c r="C1387" t="s">
        <v>33454</v>
      </c>
      <c r="D1387" t="s">
        <v>1808</v>
      </c>
      <c r="E1387" t="s">
        <v>33431</v>
      </c>
      <c r="I1387" t="s">
        <v>53</v>
      </c>
      <c r="J1387" t="s">
        <v>80</v>
      </c>
      <c r="K1387" t="s">
        <v>33455</v>
      </c>
      <c r="L1387" t="b">
        <v>0</v>
      </c>
      <c r="M1387" t="s">
        <v>19</v>
      </c>
      <c r="N1387" t="s">
        <v>33456</v>
      </c>
    </row>
    <row r="1388" spans="1:14" x14ac:dyDescent="0.3">
      <c r="A1388" t="s">
        <v>33023</v>
      </c>
      <c r="B1388" t="s">
        <v>33429</v>
      </c>
      <c r="C1388" t="s">
        <v>33457</v>
      </c>
      <c r="D1388" t="s">
        <v>2951</v>
      </c>
      <c r="E1388" t="s">
        <v>33431</v>
      </c>
      <c r="I1388" t="s">
        <v>53</v>
      </c>
      <c r="J1388" t="s">
        <v>80</v>
      </c>
      <c r="K1388" t="s">
        <v>33458</v>
      </c>
      <c r="L1388" t="b">
        <v>0</v>
      </c>
      <c r="M1388" t="s">
        <v>19</v>
      </c>
      <c r="N1388" t="s">
        <v>33459</v>
      </c>
    </row>
    <row r="1389" spans="1:14" x14ac:dyDescent="0.3">
      <c r="A1389" t="s">
        <v>33023</v>
      </c>
      <c r="B1389" t="s">
        <v>33429</v>
      </c>
      <c r="C1389" t="s">
        <v>33460</v>
      </c>
      <c r="D1389" t="s">
        <v>1699</v>
      </c>
      <c r="E1389" t="s">
        <v>33431</v>
      </c>
      <c r="I1389" t="s">
        <v>53</v>
      </c>
      <c r="J1389" t="s">
        <v>80</v>
      </c>
      <c r="K1389" t="s">
        <v>33461</v>
      </c>
      <c r="L1389" t="b">
        <v>0</v>
      </c>
      <c r="M1389" t="s">
        <v>19</v>
      </c>
      <c r="N1389" t="s">
        <v>33462</v>
      </c>
    </row>
    <row r="1390" spans="1:14" x14ac:dyDescent="0.3">
      <c r="A1390" t="s">
        <v>43550</v>
      </c>
      <c r="B1390" t="s">
        <v>5588</v>
      </c>
      <c r="C1390" t="s">
        <v>43798</v>
      </c>
      <c r="D1390" t="s">
        <v>242</v>
      </c>
      <c r="E1390" t="s">
        <v>33431</v>
      </c>
      <c r="I1390" t="s">
        <v>89</v>
      </c>
      <c r="J1390" t="s">
        <v>43799</v>
      </c>
      <c r="K1390" t="s">
        <v>43800</v>
      </c>
      <c r="L1390" t="b">
        <v>0</v>
      </c>
      <c r="M1390" t="s">
        <v>19</v>
      </c>
      <c r="N1390" t="s">
        <v>340</v>
      </c>
    </row>
    <row r="1391" spans="1:14" x14ac:dyDescent="0.3">
      <c r="A1391" t="s">
        <v>43550</v>
      </c>
      <c r="B1391" t="s">
        <v>9109</v>
      </c>
      <c r="C1391" t="s">
        <v>43801</v>
      </c>
      <c r="D1391" t="s">
        <v>43802</v>
      </c>
      <c r="E1391" t="s">
        <v>33431</v>
      </c>
      <c r="I1391" t="s">
        <v>53</v>
      </c>
      <c r="J1391" t="s">
        <v>2299</v>
      </c>
      <c r="K1391" t="s">
        <v>43803</v>
      </c>
      <c r="L1391" t="b">
        <v>0</v>
      </c>
      <c r="M1391" t="s">
        <v>19</v>
      </c>
      <c r="N1391" t="s">
        <v>30436</v>
      </c>
    </row>
    <row r="1392" spans="1:14" x14ac:dyDescent="0.3">
      <c r="A1392" t="s">
        <v>43550</v>
      </c>
      <c r="B1392" t="s">
        <v>5588</v>
      </c>
      <c r="C1392" t="s">
        <v>43804</v>
      </c>
      <c r="D1392" t="s">
        <v>242</v>
      </c>
      <c r="E1392" t="s">
        <v>33431</v>
      </c>
      <c r="I1392" t="s">
        <v>89</v>
      </c>
      <c r="J1392" t="s">
        <v>43799</v>
      </c>
      <c r="K1392" t="s">
        <v>43805</v>
      </c>
      <c r="L1392" t="b">
        <v>0</v>
      </c>
      <c r="M1392" t="s">
        <v>19</v>
      </c>
      <c r="N1392" t="s">
        <v>43806</v>
      </c>
    </row>
    <row r="1393" spans="1:14" x14ac:dyDescent="0.3">
      <c r="A1393" t="s">
        <v>43550</v>
      </c>
      <c r="B1393" t="s">
        <v>9109</v>
      </c>
      <c r="C1393" t="s">
        <v>43807</v>
      </c>
      <c r="D1393" t="s">
        <v>4714</v>
      </c>
      <c r="E1393" t="s">
        <v>33431</v>
      </c>
      <c r="I1393" t="s">
        <v>53</v>
      </c>
      <c r="J1393" t="s">
        <v>2299</v>
      </c>
      <c r="K1393" t="s">
        <v>43808</v>
      </c>
      <c r="L1393" t="b">
        <v>0</v>
      </c>
      <c r="M1393" t="s">
        <v>19</v>
      </c>
      <c r="N1393" t="s">
        <v>43809</v>
      </c>
    </row>
    <row r="1394" spans="1:14" x14ac:dyDescent="0.3">
      <c r="A1394" t="s">
        <v>43550</v>
      </c>
      <c r="B1394" t="s">
        <v>9109</v>
      </c>
      <c r="C1394" t="s">
        <v>43810</v>
      </c>
      <c r="D1394" t="s">
        <v>97</v>
      </c>
      <c r="E1394" t="s">
        <v>33431</v>
      </c>
      <c r="I1394" t="s">
        <v>53</v>
      </c>
      <c r="J1394" t="s">
        <v>2299</v>
      </c>
      <c r="K1394" t="s">
        <v>43811</v>
      </c>
      <c r="L1394" t="b">
        <v>0</v>
      </c>
      <c r="M1394" t="s">
        <v>19</v>
      </c>
      <c r="N1394" t="s">
        <v>43812</v>
      </c>
    </row>
    <row r="1395" spans="1:14" x14ac:dyDescent="0.3">
      <c r="A1395" t="s">
        <v>43550</v>
      </c>
      <c r="B1395" t="s">
        <v>9109</v>
      </c>
      <c r="C1395" t="s">
        <v>43813</v>
      </c>
      <c r="D1395" t="s">
        <v>4108</v>
      </c>
      <c r="E1395" t="s">
        <v>33431</v>
      </c>
      <c r="I1395" t="s">
        <v>53</v>
      </c>
      <c r="J1395" t="s">
        <v>2299</v>
      </c>
      <c r="K1395" t="s">
        <v>43814</v>
      </c>
      <c r="L1395" t="b">
        <v>0</v>
      </c>
      <c r="M1395" t="s">
        <v>19</v>
      </c>
      <c r="N1395" t="s">
        <v>43815</v>
      </c>
    </row>
    <row r="1396" spans="1:14" x14ac:dyDescent="0.3">
      <c r="A1396" t="s">
        <v>43550</v>
      </c>
      <c r="B1396" t="s">
        <v>9109</v>
      </c>
      <c r="C1396" t="s">
        <v>43816</v>
      </c>
      <c r="D1396" t="s">
        <v>481</v>
      </c>
      <c r="E1396" t="s">
        <v>33431</v>
      </c>
      <c r="I1396" t="s">
        <v>53</v>
      </c>
      <c r="J1396" t="s">
        <v>2299</v>
      </c>
      <c r="K1396" t="s">
        <v>43817</v>
      </c>
      <c r="L1396" t="b">
        <v>0</v>
      </c>
      <c r="M1396" t="s">
        <v>19</v>
      </c>
      <c r="N1396" t="s">
        <v>43818</v>
      </c>
    </row>
    <row r="1397" spans="1:14" x14ac:dyDescent="0.3">
      <c r="A1397" t="s">
        <v>43550</v>
      </c>
      <c r="B1397" t="s">
        <v>9109</v>
      </c>
      <c r="C1397" t="s">
        <v>43819</v>
      </c>
      <c r="D1397" t="s">
        <v>43820</v>
      </c>
      <c r="E1397" t="s">
        <v>33431</v>
      </c>
      <c r="I1397" t="s">
        <v>53</v>
      </c>
      <c r="J1397" t="s">
        <v>2299</v>
      </c>
      <c r="K1397" t="s">
        <v>43821</v>
      </c>
      <c r="L1397" t="b">
        <v>0</v>
      </c>
      <c r="M1397" t="s">
        <v>19</v>
      </c>
      <c r="N1397" t="s">
        <v>43822</v>
      </c>
    </row>
    <row r="1398" spans="1:14" x14ac:dyDescent="0.3">
      <c r="A1398" t="s">
        <v>43550</v>
      </c>
      <c r="B1398" t="s">
        <v>9109</v>
      </c>
      <c r="C1398" t="s">
        <v>43823</v>
      </c>
      <c r="D1398" t="s">
        <v>1369</v>
      </c>
      <c r="E1398" t="s">
        <v>33431</v>
      </c>
      <c r="I1398" t="s">
        <v>53</v>
      </c>
      <c r="J1398" t="s">
        <v>2299</v>
      </c>
      <c r="K1398" t="s">
        <v>43824</v>
      </c>
      <c r="L1398" t="b">
        <v>0</v>
      </c>
      <c r="M1398" t="s">
        <v>19</v>
      </c>
      <c r="N1398" t="s">
        <v>43825</v>
      </c>
    </row>
    <row r="1399" spans="1:14" x14ac:dyDescent="0.3">
      <c r="A1399" t="s">
        <v>43550</v>
      </c>
      <c r="B1399" t="s">
        <v>9109</v>
      </c>
      <c r="C1399" t="s">
        <v>43826</v>
      </c>
      <c r="D1399" t="s">
        <v>1312</v>
      </c>
      <c r="E1399" t="s">
        <v>33431</v>
      </c>
      <c r="I1399" t="s">
        <v>53</v>
      </c>
      <c r="J1399" t="s">
        <v>2299</v>
      </c>
      <c r="K1399" t="s">
        <v>43827</v>
      </c>
      <c r="L1399" t="b">
        <v>0</v>
      </c>
      <c r="M1399" t="s">
        <v>19</v>
      </c>
      <c r="N1399" t="s">
        <v>43828</v>
      </c>
    </row>
    <row r="1400" spans="1:14" x14ac:dyDescent="0.3">
      <c r="A1400" t="s">
        <v>29157</v>
      </c>
      <c r="B1400" t="s">
        <v>29499</v>
      </c>
      <c r="C1400" t="s">
        <v>29500</v>
      </c>
      <c r="D1400" t="s">
        <v>3084</v>
      </c>
      <c r="E1400" t="s">
        <v>29501</v>
      </c>
      <c r="I1400" t="s">
        <v>53</v>
      </c>
      <c r="J1400" t="s">
        <v>29502</v>
      </c>
      <c r="K1400" t="s">
        <v>29503</v>
      </c>
      <c r="L1400" t="b">
        <v>0</v>
      </c>
      <c r="M1400" t="s">
        <v>19</v>
      </c>
      <c r="N1400" t="s">
        <v>29504</v>
      </c>
    </row>
    <row r="1401" spans="1:14" x14ac:dyDescent="0.3">
      <c r="A1401" t="s">
        <v>29157</v>
      </c>
      <c r="B1401" t="s">
        <v>29499</v>
      </c>
      <c r="C1401" t="s">
        <v>29505</v>
      </c>
      <c r="D1401" t="s">
        <v>29506</v>
      </c>
      <c r="E1401" t="s">
        <v>29501</v>
      </c>
      <c r="I1401" t="s">
        <v>53</v>
      </c>
      <c r="J1401" t="s">
        <v>29507</v>
      </c>
      <c r="K1401" t="s">
        <v>29508</v>
      </c>
      <c r="L1401" t="b">
        <v>0</v>
      </c>
      <c r="M1401" t="s">
        <v>19</v>
      </c>
      <c r="N1401" t="s">
        <v>29509</v>
      </c>
    </row>
    <row r="1402" spans="1:14" x14ac:dyDescent="0.3">
      <c r="A1402" t="s">
        <v>29157</v>
      </c>
      <c r="B1402" t="s">
        <v>29499</v>
      </c>
      <c r="C1402" t="s">
        <v>29510</v>
      </c>
      <c r="D1402" t="s">
        <v>2989</v>
      </c>
      <c r="E1402" t="s">
        <v>29501</v>
      </c>
      <c r="I1402" t="s">
        <v>53</v>
      </c>
      <c r="J1402" t="s">
        <v>29507</v>
      </c>
      <c r="K1402" t="s">
        <v>29511</v>
      </c>
      <c r="L1402" t="b">
        <v>0</v>
      </c>
      <c r="M1402" t="s">
        <v>19</v>
      </c>
      <c r="N1402" t="s">
        <v>29512</v>
      </c>
    </row>
    <row r="1403" spans="1:14" x14ac:dyDescent="0.3">
      <c r="A1403" t="s">
        <v>29157</v>
      </c>
      <c r="B1403" t="s">
        <v>29499</v>
      </c>
      <c r="C1403" t="s">
        <v>29513</v>
      </c>
      <c r="D1403" t="s">
        <v>220</v>
      </c>
      <c r="E1403" t="s">
        <v>29501</v>
      </c>
      <c r="I1403" t="s">
        <v>53</v>
      </c>
      <c r="J1403" t="s">
        <v>29507</v>
      </c>
      <c r="K1403" t="s">
        <v>29514</v>
      </c>
      <c r="L1403" t="b">
        <v>0</v>
      </c>
      <c r="M1403" t="s">
        <v>19</v>
      </c>
      <c r="N1403" t="s">
        <v>11016</v>
      </c>
    </row>
    <row r="1404" spans="1:14" x14ac:dyDescent="0.3">
      <c r="A1404" t="s">
        <v>29157</v>
      </c>
      <c r="B1404" t="s">
        <v>29499</v>
      </c>
      <c r="C1404" t="s">
        <v>29515</v>
      </c>
      <c r="D1404" t="s">
        <v>4688</v>
      </c>
      <c r="E1404" t="s">
        <v>29501</v>
      </c>
      <c r="I1404" t="s">
        <v>53</v>
      </c>
      <c r="J1404" t="s">
        <v>123</v>
      </c>
      <c r="K1404" t="s">
        <v>29516</v>
      </c>
      <c r="L1404" t="b">
        <v>0</v>
      </c>
      <c r="M1404" t="s">
        <v>19</v>
      </c>
      <c r="N1404" t="s">
        <v>29517</v>
      </c>
    </row>
    <row r="1405" spans="1:14" x14ac:dyDescent="0.3">
      <c r="A1405" t="s">
        <v>29157</v>
      </c>
      <c r="B1405" t="s">
        <v>29499</v>
      </c>
      <c r="C1405" t="s">
        <v>29518</v>
      </c>
      <c r="D1405" t="s">
        <v>4129</v>
      </c>
      <c r="E1405" t="s">
        <v>29501</v>
      </c>
      <c r="I1405" t="s">
        <v>53</v>
      </c>
      <c r="J1405" t="s">
        <v>29507</v>
      </c>
      <c r="K1405" t="s">
        <v>29519</v>
      </c>
      <c r="L1405" t="b">
        <v>0</v>
      </c>
      <c r="M1405" t="s">
        <v>19</v>
      </c>
      <c r="N1405" t="s">
        <v>29520</v>
      </c>
    </row>
    <row r="1406" spans="1:14" x14ac:dyDescent="0.3">
      <c r="A1406" t="s">
        <v>29157</v>
      </c>
      <c r="B1406" t="s">
        <v>29499</v>
      </c>
      <c r="C1406" t="s">
        <v>29521</v>
      </c>
      <c r="D1406" t="s">
        <v>8556</v>
      </c>
      <c r="E1406" t="s">
        <v>29501</v>
      </c>
      <c r="I1406" t="s">
        <v>53</v>
      </c>
      <c r="J1406" t="s">
        <v>29507</v>
      </c>
      <c r="K1406" t="s">
        <v>29522</v>
      </c>
      <c r="L1406" t="b">
        <v>0</v>
      </c>
      <c r="M1406" t="s">
        <v>19</v>
      </c>
      <c r="N1406" t="s">
        <v>428</v>
      </c>
    </row>
    <row r="1407" spans="1:14" x14ac:dyDescent="0.3">
      <c r="A1407" t="s">
        <v>29157</v>
      </c>
      <c r="B1407" t="s">
        <v>29499</v>
      </c>
      <c r="C1407" t="s">
        <v>29523</v>
      </c>
      <c r="D1407" t="s">
        <v>220</v>
      </c>
      <c r="E1407" t="s">
        <v>29501</v>
      </c>
      <c r="I1407" t="s">
        <v>53</v>
      </c>
      <c r="J1407" t="s">
        <v>29507</v>
      </c>
      <c r="K1407" t="s">
        <v>29524</v>
      </c>
      <c r="L1407" t="b">
        <v>0</v>
      </c>
      <c r="M1407" t="s">
        <v>19</v>
      </c>
      <c r="N1407" t="s">
        <v>200</v>
      </c>
    </row>
    <row r="1408" spans="1:14" x14ac:dyDescent="0.3">
      <c r="A1408" t="s">
        <v>29157</v>
      </c>
      <c r="B1408" t="s">
        <v>29499</v>
      </c>
      <c r="C1408" t="s">
        <v>29525</v>
      </c>
      <c r="D1408" t="s">
        <v>8556</v>
      </c>
      <c r="E1408" t="s">
        <v>29501</v>
      </c>
      <c r="I1408" t="s">
        <v>53</v>
      </c>
      <c r="J1408" t="s">
        <v>29507</v>
      </c>
      <c r="K1408" t="s">
        <v>29526</v>
      </c>
      <c r="L1408" t="b">
        <v>0</v>
      </c>
      <c r="M1408" t="s">
        <v>19</v>
      </c>
      <c r="N1408" t="s">
        <v>11016</v>
      </c>
    </row>
    <row r="1409" spans="1:14" x14ac:dyDescent="0.3">
      <c r="A1409" t="s">
        <v>29157</v>
      </c>
      <c r="B1409" t="s">
        <v>29499</v>
      </c>
      <c r="C1409" t="s">
        <v>29527</v>
      </c>
      <c r="D1409" t="s">
        <v>220</v>
      </c>
      <c r="E1409" t="s">
        <v>29501</v>
      </c>
      <c r="I1409" t="s">
        <v>53</v>
      </c>
      <c r="J1409" t="s">
        <v>29507</v>
      </c>
      <c r="K1409" t="s">
        <v>29528</v>
      </c>
      <c r="L1409" t="b">
        <v>0</v>
      </c>
      <c r="M1409" t="s">
        <v>19</v>
      </c>
      <c r="N1409" t="s">
        <v>200</v>
      </c>
    </row>
    <row r="1410" spans="1:14" x14ac:dyDescent="0.3">
      <c r="A1410" t="s">
        <v>29157</v>
      </c>
      <c r="B1410" t="s">
        <v>29499</v>
      </c>
      <c r="C1410" t="s">
        <v>29529</v>
      </c>
      <c r="D1410" t="s">
        <v>4714</v>
      </c>
      <c r="E1410" t="s">
        <v>29501</v>
      </c>
      <c r="I1410" t="s">
        <v>53</v>
      </c>
      <c r="J1410" t="s">
        <v>29507</v>
      </c>
      <c r="K1410" t="s">
        <v>29530</v>
      </c>
      <c r="L1410" t="b">
        <v>0</v>
      </c>
      <c r="M1410" t="s">
        <v>19</v>
      </c>
      <c r="N1410" t="s">
        <v>29531</v>
      </c>
    </row>
    <row r="1411" spans="1:14" x14ac:dyDescent="0.3">
      <c r="A1411" t="s">
        <v>29157</v>
      </c>
      <c r="B1411" t="s">
        <v>29499</v>
      </c>
      <c r="C1411" t="s">
        <v>29532</v>
      </c>
      <c r="D1411" t="s">
        <v>29533</v>
      </c>
      <c r="E1411" t="s">
        <v>29501</v>
      </c>
      <c r="I1411" t="s">
        <v>53</v>
      </c>
      <c r="J1411" t="s">
        <v>29507</v>
      </c>
      <c r="K1411" t="s">
        <v>29534</v>
      </c>
      <c r="L1411" t="b">
        <v>0</v>
      </c>
      <c r="M1411" t="s">
        <v>19</v>
      </c>
      <c r="N1411" t="s">
        <v>29509</v>
      </c>
    </row>
    <row r="1412" spans="1:14" x14ac:dyDescent="0.3">
      <c r="A1412" t="s">
        <v>29157</v>
      </c>
      <c r="B1412" t="s">
        <v>29499</v>
      </c>
      <c r="C1412" t="s">
        <v>29535</v>
      </c>
      <c r="D1412" t="s">
        <v>1784</v>
      </c>
      <c r="E1412" t="s">
        <v>29501</v>
      </c>
      <c r="I1412" t="s">
        <v>53</v>
      </c>
      <c r="J1412" t="s">
        <v>29507</v>
      </c>
      <c r="K1412" t="s">
        <v>29536</v>
      </c>
      <c r="L1412" t="b">
        <v>0</v>
      </c>
      <c r="M1412" t="s">
        <v>19</v>
      </c>
      <c r="N1412" t="s">
        <v>29537</v>
      </c>
    </row>
    <row r="1413" spans="1:14" x14ac:dyDescent="0.3">
      <c r="A1413" t="s">
        <v>29157</v>
      </c>
      <c r="B1413" t="s">
        <v>29499</v>
      </c>
      <c r="C1413" t="s">
        <v>29538</v>
      </c>
      <c r="D1413" t="s">
        <v>8556</v>
      </c>
      <c r="E1413" t="s">
        <v>29501</v>
      </c>
      <c r="I1413" t="s">
        <v>53</v>
      </c>
      <c r="J1413" t="s">
        <v>29507</v>
      </c>
      <c r="K1413" t="s">
        <v>29539</v>
      </c>
      <c r="L1413" t="b">
        <v>0</v>
      </c>
      <c r="M1413" t="s">
        <v>19</v>
      </c>
      <c r="N1413" t="s">
        <v>11016</v>
      </c>
    </row>
    <row r="1414" spans="1:14" x14ac:dyDescent="0.3">
      <c r="A1414" t="s">
        <v>14</v>
      </c>
      <c r="B1414" t="s">
        <v>661</v>
      </c>
      <c r="C1414" t="s">
        <v>662</v>
      </c>
      <c r="D1414" t="s">
        <v>74</v>
      </c>
      <c r="E1414" t="s">
        <v>663</v>
      </c>
      <c r="G1414">
        <v>2500</v>
      </c>
      <c r="H1414">
        <v>5000</v>
      </c>
      <c r="I1414" t="s">
        <v>89</v>
      </c>
      <c r="J1414" t="s">
        <v>664</v>
      </c>
      <c r="K1414" t="s">
        <v>665</v>
      </c>
      <c r="L1414" t="b">
        <v>0</v>
      </c>
      <c r="M1414" t="s">
        <v>49</v>
      </c>
      <c r="N1414" t="s">
        <v>666</v>
      </c>
    </row>
    <row r="1415" spans="1:14" x14ac:dyDescent="0.3">
      <c r="A1415" t="s">
        <v>14</v>
      </c>
      <c r="B1415" t="s">
        <v>661</v>
      </c>
      <c r="C1415" t="s">
        <v>667</v>
      </c>
      <c r="D1415" t="s">
        <v>74</v>
      </c>
      <c r="E1415" t="s">
        <v>663</v>
      </c>
      <c r="G1415">
        <v>2500</v>
      </c>
      <c r="H1415">
        <v>5000</v>
      </c>
      <c r="I1415" t="s">
        <v>37</v>
      </c>
      <c r="J1415" t="s">
        <v>668</v>
      </c>
      <c r="K1415" t="s">
        <v>669</v>
      </c>
      <c r="L1415" t="b">
        <v>0</v>
      </c>
      <c r="M1415" t="s">
        <v>49</v>
      </c>
      <c r="N1415" t="s">
        <v>670</v>
      </c>
    </row>
    <row r="1416" spans="1:14" x14ac:dyDescent="0.3">
      <c r="A1416" t="s">
        <v>14</v>
      </c>
      <c r="B1416" t="s">
        <v>661</v>
      </c>
      <c r="C1416" t="s">
        <v>671</v>
      </c>
      <c r="D1416" t="s">
        <v>193</v>
      </c>
      <c r="E1416" t="s">
        <v>663</v>
      </c>
      <c r="G1416">
        <v>2500</v>
      </c>
      <c r="H1416">
        <v>5000</v>
      </c>
      <c r="I1416" t="s">
        <v>20</v>
      </c>
      <c r="J1416" t="s">
        <v>672</v>
      </c>
      <c r="K1416" t="s">
        <v>673</v>
      </c>
      <c r="L1416" t="b">
        <v>0</v>
      </c>
      <c r="M1416" t="s">
        <v>49</v>
      </c>
      <c r="N1416" t="s">
        <v>674</v>
      </c>
    </row>
    <row r="1417" spans="1:14" x14ac:dyDescent="0.3">
      <c r="A1417" t="s">
        <v>14</v>
      </c>
      <c r="B1417" t="s">
        <v>661</v>
      </c>
      <c r="C1417" t="s">
        <v>675</v>
      </c>
      <c r="D1417" t="s">
        <v>74</v>
      </c>
      <c r="E1417" t="s">
        <v>663</v>
      </c>
      <c r="G1417">
        <v>1000</v>
      </c>
      <c r="H1417">
        <v>2500</v>
      </c>
      <c r="I1417" t="s">
        <v>20</v>
      </c>
      <c r="J1417" t="s">
        <v>676</v>
      </c>
      <c r="K1417" t="s">
        <v>677</v>
      </c>
      <c r="L1417" t="b">
        <v>0</v>
      </c>
      <c r="M1417" t="s">
        <v>49</v>
      </c>
      <c r="N1417" t="s">
        <v>678</v>
      </c>
    </row>
    <row r="1418" spans="1:14" x14ac:dyDescent="0.3">
      <c r="A1418" t="s">
        <v>14</v>
      </c>
      <c r="B1418" t="s">
        <v>661</v>
      </c>
      <c r="C1418" t="s">
        <v>679</v>
      </c>
      <c r="D1418" t="s">
        <v>193</v>
      </c>
      <c r="E1418" t="s">
        <v>663</v>
      </c>
      <c r="G1418">
        <v>2500</v>
      </c>
      <c r="H1418">
        <v>5000</v>
      </c>
      <c r="I1418" t="s">
        <v>89</v>
      </c>
      <c r="J1418" t="s">
        <v>680</v>
      </c>
      <c r="K1418" t="s">
        <v>681</v>
      </c>
      <c r="L1418" t="b">
        <v>0</v>
      </c>
      <c r="M1418" t="s">
        <v>49</v>
      </c>
      <c r="N1418" t="s">
        <v>682</v>
      </c>
    </row>
    <row r="1419" spans="1:14" x14ac:dyDescent="0.3">
      <c r="A1419" t="s">
        <v>14</v>
      </c>
      <c r="B1419" t="s">
        <v>661</v>
      </c>
      <c r="C1419" t="s">
        <v>683</v>
      </c>
      <c r="D1419" t="s">
        <v>74</v>
      </c>
      <c r="E1419" t="s">
        <v>663</v>
      </c>
      <c r="G1419">
        <v>1000</v>
      </c>
      <c r="H1419">
        <v>2500</v>
      </c>
      <c r="I1419" t="s">
        <v>75</v>
      </c>
      <c r="J1419" t="s">
        <v>684</v>
      </c>
      <c r="K1419" t="s">
        <v>685</v>
      </c>
      <c r="L1419" t="b">
        <v>0</v>
      </c>
      <c r="M1419" t="s">
        <v>49</v>
      </c>
      <c r="N1419" t="s">
        <v>686</v>
      </c>
    </row>
    <row r="1420" spans="1:14" x14ac:dyDescent="0.3">
      <c r="A1420" t="s">
        <v>14</v>
      </c>
      <c r="B1420" t="s">
        <v>661</v>
      </c>
      <c r="C1420" t="s">
        <v>687</v>
      </c>
      <c r="D1420" t="s">
        <v>74</v>
      </c>
      <c r="E1420" t="s">
        <v>663</v>
      </c>
      <c r="G1420">
        <v>1000</v>
      </c>
      <c r="H1420">
        <v>2500</v>
      </c>
      <c r="I1420" t="s">
        <v>37</v>
      </c>
      <c r="J1420" t="s">
        <v>688</v>
      </c>
      <c r="K1420" t="s">
        <v>689</v>
      </c>
      <c r="L1420" t="b">
        <v>0</v>
      </c>
      <c r="M1420" t="s">
        <v>49</v>
      </c>
      <c r="N1420" t="s">
        <v>690</v>
      </c>
    </row>
    <row r="1421" spans="1:14" x14ac:dyDescent="0.3">
      <c r="A1421" t="s">
        <v>14</v>
      </c>
      <c r="B1421" t="s">
        <v>661</v>
      </c>
      <c r="C1421" t="s">
        <v>691</v>
      </c>
      <c r="D1421" t="s">
        <v>17</v>
      </c>
      <c r="E1421" t="s">
        <v>663</v>
      </c>
      <c r="I1421" t="s">
        <v>37</v>
      </c>
      <c r="J1421" t="s">
        <v>692</v>
      </c>
      <c r="K1421" t="s">
        <v>693</v>
      </c>
      <c r="L1421" t="b">
        <v>0</v>
      </c>
      <c r="M1421" t="s">
        <v>180</v>
      </c>
      <c r="N1421" t="s">
        <v>694</v>
      </c>
    </row>
    <row r="1422" spans="1:14" x14ac:dyDescent="0.3">
      <c r="A1422" t="s">
        <v>14</v>
      </c>
      <c r="B1422" t="s">
        <v>695</v>
      </c>
      <c r="C1422" t="s">
        <v>696</v>
      </c>
      <c r="D1422" t="s">
        <v>193</v>
      </c>
      <c r="E1422" t="s">
        <v>663</v>
      </c>
      <c r="I1422" t="s">
        <v>37</v>
      </c>
      <c r="J1422" t="s">
        <v>697</v>
      </c>
      <c r="K1422" t="s">
        <v>698</v>
      </c>
      <c r="L1422" t="b">
        <v>0</v>
      </c>
      <c r="M1422" t="s">
        <v>180</v>
      </c>
    </row>
    <row r="1423" spans="1:14" x14ac:dyDescent="0.3">
      <c r="A1423" t="s">
        <v>14</v>
      </c>
      <c r="B1423" t="s">
        <v>695</v>
      </c>
      <c r="C1423" t="s">
        <v>699</v>
      </c>
      <c r="D1423" t="s">
        <v>700</v>
      </c>
      <c r="E1423" t="s">
        <v>663</v>
      </c>
      <c r="I1423" t="s">
        <v>37</v>
      </c>
      <c r="J1423" t="s">
        <v>701</v>
      </c>
      <c r="K1423" t="s">
        <v>702</v>
      </c>
      <c r="L1423" t="b">
        <v>0</v>
      </c>
      <c r="M1423" t="s">
        <v>180</v>
      </c>
      <c r="N1423" t="s">
        <v>703</v>
      </c>
    </row>
    <row r="1424" spans="1:14" x14ac:dyDescent="0.3">
      <c r="A1424" t="s">
        <v>14</v>
      </c>
      <c r="B1424" t="s">
        <v>695</v>
      </c>
      <c r="C1424" t="s">
        <v>704</v>
      </c>
      <c r="D1424" t="s">
        <v>25</v>
      </c>
      <c r="E1424" t="s">
        <v>663</v>
      </c>
      <c r="I1424" t="s">
        <v>37</v>
      </c>
      <c r="J1424" t="s">
        <v>705</v>
      </c>
      <c r="K1424" t="s">
        <v>706</v>
      </c>
      <c r="L1424" t="b">
        <v>1</v>
      </c>
      <c r="M1424" t="s">
        <v>180</v>
      </c>
    </row>
    <row r="1425" spans="1:14" x14ac:dyDescent="0.3">
      <c r="A1425" t="s">
        <v>14</v>
      </c>
      <c r="B1425" t="s">
        <v>695</v>
      </c>
      <c r="C1425" t="s">
        <v>707</v>
      </c>
      <c r="D1425" t="s">
        <v>25</v>
      </c>
      <c r="E1425" t="s">
        <v>663</v>
      </c>
      <c r="I1425" t="s">
        <v>37</v>
      </c>
      <c r="J1425" t="s">
        <v>708</v>
      </c>
      <c r="K1425" t="s">
        <v>709</v>
      </c>
      <c r="L1425" t="b">
        <v>0</v>
      </c>
      <c r="M1425" t="s">
        <v>180</v>
      </c>
      <c r="N1425" t="s">
        <v>710</v>
      </c>
    </row>
    <row r="1426" spans="1:14" x14ac:dyDescent="0.3">
      <c r="A1426" t="s">
        <v>14</v>
      </c>
      <c r="B1426" t="s">
        <v>695</v>
      </c>
      <c r="C1426" t="s">
        <v>711</v>
      </c>
      <c r="D1426" t="s">
        <v>193</v>
      </c>
      <c r="E1426" t="s">
        <v>663</v>
      </c>
      <c r="I1426" t="s">
        <v>37</v>
      </c>
      <c r="J1426" t="s">
        <v>712</v>
      </c>
      <c r="K1426" t="s">
        <v>713</v>
      </c>
      <c r="L1426" t="b">
        <v>0</v>
      </c>
      <c r="M1426" t="s">
        <v>180</v>
      </c>
      <c r="N1426" t="s">
        <v>714</v>
      </c>
    </row>
    <row r="1427" spans="1:14" x14ac:dyDescent="0.3">
      <c r="A1427" t="s">
        <v>14</v>
      </c>
      <c r="B1427" t="s">
        <v>715</v>
      </c>
      <c r="C1427" t="s">
        <v>716</v>
      </c>
      <c r="D1427" t="s">
        <v>193</v>
      </c>
      <c r="E1427" t="s">
        <v>663</v>
      </c>
      <c r="I1427" t="s">
        <v>89</v>
      </c>
      <c r="J1427" t="s">
        <v>717</v>
      </c>
      <c r="K1427" t="s">
        <v>718</v>
      </c>
      <c r="L1427" t="b">
        <v>0</v>
      </c>
      <c r="M1427" t="s">
        <v>180</v>
      </c>
      <c r="N1427" t="s">
        <v>719</v>
      </c>
    </row>
    <row r="1428" spans="1:14" x14ac:dyDescent="0.3">
      <c r="A1428" t="s">
        <v>14</v>
      </c>
      <c r="B1428" t="s">
        <v>715</v>
      </c>
      <c r="C1428" t="s">
        <v>716</v>
      </c>
      <c r="D1428" t="s">
        <v>193</v>
      </c>
      <c r="E1428" t="s">
        <v>663</v>
      </c>
      <c r="I1428" t="s">
        <v>89</v>
      </c>
      <c r="J1428" t="s">
        <v>717</v>
      </c>
      <c r="K1428" t="s">
        <v>720</v>
      </c>
      <c r="L1428" t="b">
        <v>0</v>
      </c>
      <c r="M1428" t="s">
        <v>180</v>
      </c>
      <c r="N1428" t="s">
        <v>721</v>
      </c>
    </row>
    <row r="1429" spans="1:14" x14ac:dyDescent="0.3">
      <c r="A1429" t="s">
        <v>14</v>
      </c>
      <c r="B1429" t="s">
        <v>722</v>
      </c>
      <c r="C1429" t="s">
        <v>723</v>
      </c>
      <c r="D1429" t="s">
        <v>25</v>
      </c>
      <c r="E1429" t="s">
        <v>663</v>
      </c>
      <c r="I1429" t="s">
        <v>75</v>
      </c>
      <c r="J1429" t="s">
        <v>724</v>
      </c>
      <c r="K1429" t="s">
        <v>725</v>
      </c>
      <c r="L1429" t="b">
        <v>1</v>
      </c>
      <c r="M1429" t="s">
        <v>180</v>
      </c>
      <c r="N1429" t="s">
        <v>726</v>
      </c>
    </row>
    <row r="1430" spans="1:14" x14ac:dyDescent="0.3">
      <c r="A1430" t="s">
        <v>14</v>
      </c>
      <c r="B1430" t="s">
        <v>695</v>
      </c>
      <c r="C1430" t="s">
        <v>727</v>
      </c>
      <c r="D1430" t="s">
        <v>193</v>
      </c>
      <c r="E1430" t="s">
        <v>663</v>
      </c>
      <c r="I1430" t="s">
        <v>37</v>
      </c>
      <c r="J1430" t="s">
        <v>728</v>
      </c>
      <c r="K1430" t="s">
        <v>729</v>
      </c>
      <c r="L1430" t="b">
        <v>1</v>
      </c>
      <c r="M1430" t="s">
        <v>180</v>
      </c>
      <c r="N1430" t="s">
        <v>730</v>
      </c>
    </row>
    <row r="1431" spans="1:14" x14ac:dyDescent="0.3">
      <c r="A1431" t="s">
        <v>14</v>
      </c>
      <c r="B1431" t="s">
        <v>695</v>
      </c>
      <c r="C1431" t="s">
        <v>731</v>
      </c>
      <c r="E1431" t="s">
        <v>663</v>
      </c>
      <c r="I1431" t="s">
        <v>37</v>
      </c>
      <c r="J1431" t="s">
        <v>732</v>
      </c>
      <c r="K1431" t="s">
        <v>733</v>
      </c>
      <c r="L1431" t="b">
        <v>0</v>
      </c>
      <c r="M1431" t="s">
        <v>180</v>
      </c>
      <c r="N1431" t="s">
        <v>734</v>
      </c>
    </row>
    <row r="1432" spans="1:14" x14ac:dyDescent="0.3">
      <c r="A1432" t="s">
        <v>14</v>
      </c>
      <c r="B1432" t="s">
        <v>695</v>
      </c>
      <c r="C1432" t="s">
        <v>735</v>
      </c>
      <c r="D1432" t="s">
        <v>25</v>
      </c>
      <c r="E1432" t="s">
        <v>663</v>
      </c>
      <c r="I1432" t="s">
        <v>37</v>
      </c>
      <c r="J1432" t="s">
        <v>736</v>
      </c>
      <c r="K1432" t="s">
        <v>737</v>
      </c>
      <c r="L1432" t="b">
        <v>0</v>
      </c>
      <c r="M1432" t="s">
        <v>180</v>
      </c>
      <c r="N1432" t="s">
        <v>738</v>
      </c>
    </row>
    <row r="1433" spans="1:14" x14ac:dyDescent="0.3">
      <c r="A1433" t="s">
        <v>14</v>
      </c>
      <c r="B1433" t="s">
        <v>695</v>
      </c>
      <c r="C1433" t="s">
        <v>739</v>
      </c>
      <c r="D1433" t="s">
        <v>25</v>
      </c>
      <c r="E1433" t="s">
        <v>663</v>
      </c>
      <c r="I1433" t="s">
        <v>37</v>
      </c>
      <c r="J1433" t="s">
        <v>740</v>
      </c>
      <c r="K1433" t="s">
        <v>741</v>
      </c>
      <c r="L1433" t="b">
        <v>0</v>
      </c>
      <c r="M1433" t="s">
        <v>180</v>
      </c>
      <c r="N1433" t="s">
        <v>742</v>
      </c>
    </row>
    <row r="1434" spans="1:14" x14ac:dyDescent="0.3">
      <c r="A1434" t="s">
        <v>14</v>
      </c>
      <c r="B1434" t="s">
        <v>695</v>
      </c>
      <c r="C1434" t="s">
        <v>743</v>
      </c>
      <c r="D1434" t="s">
        <v>25</v>
      </c>
      <c r="E1434" t="s">
        <v>663</v>
      </c>
      <c r="I1434" t="s">
        <v>37</v>
      </c>
      <c r="J1434" t="s">
        <v>744</v>
      </c>
      <c r="K1434" t="s">
        <v>745</v>
      </c>
      <c r="L1434" t="b">
        <v>0</v>
      </c>
      <c r="M1434" t="s">
        <v>180</v>
      </c>
    </row>
    <row r="1435" spans="1:14" x14ac:dyDescent="0.3">
      <c r="A1435" t="s">
        <v>14</v>
      </c>
      <c r="B1435" t="s">
        <v>715</v>
      </c>
      <c r="C1435" t="s">
        <v>716</v>
      </c>
      <c r="D1435" t="s">
        <v>193</v>
      </c>
      <c r="E1435" t="s">
        <v>663</v>
      </c>
      <c r="I1435" t="s">
        <v>89</v>
      </c>
      <c r="J1435" t="s">
        <v>717</v>
      </c>
      <c r="K1435" t="s">
        <v>746</v>
      </c>
      <c r="L1435" t="b">
        <v>0</v>
      </c>
      <c r="M1435" t="s">
        <v>180</v>
      </c>
      <c r="N1435" t="s">
        <v>747</v>
      </c>
    </row>
    <row r="1436" spans="1:14" x14ac:dyDescent="0.3">
      <c r="A1436" t="s">
        <v>14</v>
      </c>
      <c r="B1436" t="s">
        <v>722</v>
      </c>
      <c r="C1436" t="s">
        <v>748</v>
      </c>
      <c r="D1436" t="s">
        <v>84</v>
      </c>
      <c r="E1436" t="s">
        <v>663</v>
      </c>
      <c r="J1436" t="s">
        <v>749</v>
      </c>
      <c r="K1436" t="s">
        <v>750</v>
      </c>
      <c r="L1436" t="b">
        <v>0</v>
      </c>
      <c r="M1436" t="s">
        <v>180</v>
      </c>
      <c r="N1436" t="s">
        <v>751</v>
      </c>
    </row>
    <row r="1437" spans="1:14" x14ac:dyDescent="0.3">
      <c r="A1437" t="s">
        <v>14</v>
      </c>
      <c r="B1437" t="s">
        <v>722</v>
      </c>
      <c r="C1437" t="s">
        <v>752</v>
      </c>
      <c r="D1437" t="s">
        <v>32</v>
      </c>
      <c r="E1437" t="s">
        <v>663</v>
      </c>
      <c r="I1437" t="s">
        <v>75</v>
      </c>
      <c r="J1437" t="s">
        <v>749</v>
      </c>
      <c r="K1437" t="s">
        <v>753</v>
      </c>
      <c r="L1437" t="b">
        <v>0</v>
      </c>
      <c r="M1437" t="s">
        <v>180</v>
      </c>
      <c r="N1437" t="s">
        <v>171</v>
      </c>
    </row>
    <row r="1438" spans="1:14" x14ac:dyDescent="0.3">
      <c r="A1438" t="s">
        <v>14</v>
      </c>
      <c r="B1438" t="s">
        <v>695</v>
      </c>
      <c r="C1438" t="s">
        <v>754</v>
      </c>
      <c r="D1438" t="s">
        <v>193</v>
      </c>
      <c r="E1438" t="s">
        <v>663</v>
      </c>
      <c r="I1438" t="s">
        <v>37</v>
      </c>
      <c r="J1438" t="s">
        <v>755</v>
      </c>
      <c r="K1438" t="s">
        <v>756</v>
      </c>
      <c r="L1438" t="b">
        <v>0</v>
      </c>
      <c r="M1438" t="s">
        <v>180</v>
      </c>
      <c r="N1438" t="s">
        <v>757</v>
      </c>
    </row>
    <row r="1439" spans="1:14" x14ac:dyDescent="0.3">
      <c r="A1439" t="s">
        <v>14</v>
      </c>
      <c r="B1439" t="s">
        <v>695</v>
      </c>
      <c r="C1439" t="s">
        <v>758</v>
      </c>
      <c r="D1439" t="s">
        <v>46</v>
      </c>
      <c r="E1439" t="s">
        <v>663</v>
      </c>
      <c r="I1439" t="s">
        <v>20</v>
      </c>
      <c r="J1439" t="s">
        <v>759</v>
      </c>
      <c r="K1439" t="s">
        <v>760</v>
      </c>
      <c r="L1439" t="b">
        <v>0</v>
      </c>
      <c r="M1439" t="s">
        <v>180</v>
      </c>
      <c r="N1439" t="s">
        <v>734</v>
      </c>
    </row>
    <row r="1440" spans="1:14" x14ac:dyDescent="0.3">
      <c r="A1440" t="s">
        <v>14</v>
      </c>
      <c r="B1440" t="s">
        <v>695</v>
      </c>
      <c r="C1440" t="s">
        <v>761</v>
      </c>
      <c r="D1440" t="s">
        <v>25</v>
      </c>
      <c r="E1440" t="s">
        <v>663</v>
      </c>
      <c r="I1440" t="s">
        <v>37</v>
      </c>
      <c r="J1440" t="s">
        <v>762</v>
      </c>
      <c r="K1440" t="s">
        <v>763</v>
      </c>
      <c r="L1440" t="b">
        <v>0</v>
      </c>
      <c r="M1440" t="s">
        <v>180</v>
      </c>
      <c r="N1440" t="s">
        <v>710</v>
      </c>
    </row>
    <row r="1441" spans="1:14" x14ac:dyDescent="0.3">
      <c r="A1441" t="s">
        <v>14</v>
      </c>
      <c r="B1441" t="s">
        <v>695</v>
      </c>
      <c r="C1441" t="s">
        <v>764</v>
      </c>
      <c r="D1441" t="s">
        <v>25</v>
      </c>
      <c r="E1441" t="s">
        <v>663</v>
      </c>
      <c r="I1441" t="s">
        <v>37</v>
      </c>
      <c r="J1441" t="s">
        <v>708</v>
      </c>
      <c r="K1441" t="s">
        <v>765</v>
      </c>
      <c r="L1441" t="b">
        <v>0</v>
      </c>
      <c r="M1441" t="s">
        <v>180</v>
      </c>
      <c r="N1441" t="s">
        <v>766</v>
      </c>
    </row>
    <row r="1442" spans="1:14" x14ac:dyDescent="0.3">
      <c r="A1442" t="s">
        <v>14</v>
      </c>
      <c r="B1442" t="s">
        <v>695</v>
      </c>
      <c r="C1442" t="s">
        <v>767</v>
      </c>
      <c r="D1442" t="s">
        <v>25</v>
      </c>
      <c r="E1442" t="s">
        <v>663</v>
      </c>
      <c r="I1442" t="s">
        <v>37</v>
      </c>
      <c r="J1442" t="s">
        <v>768</v>
      </c>
      <c r="K1442" t="s">
        <v>769</v>
      </c>
      <c r="L1442" t="b">
        <v>0</v>
      </c>
      <c r="M1442" t="s">
        <v>180</v>
      </c>
    </row>
    <row r="1443" spans="1:14" x14ac:dyDescent="0.3">
      <c r="A1443" t="s">
        <v>14</v>
      </c>
      <c r="B1443" t="s">
        <v>715</v>
      </c>
      <c r="C1443" t="s">
        <v>716</v>
      </c>
      <c r="D1443" t="s">
        <v>193</v>
      </c>
      <c r="E1443" t="s">
        <v>663</v>
      </c>
      <c r="I1443" t="s">
        <v>89</v>
      </c>
      <c r="J1443" t="s">
        <v>717</v>
      </c>
      <c r="K1443" t="s">
        <v>770</v>
      </c>
      <c r="L1443" t="b">
        <v>0</v>
      </c>
      <c r="M1443" t="s">
        <v>180</v>
      </c>
      <c r="N1443" t="s">
        <v>771</v>
      </c>
    </row>
    <row r="1444" spans="1:14" x14ac:dyDescent="0.3">
      <c r="A1444" t="s">
        <v>14</v>
      </c>
      <c r="B1444" t="s">
        <v>722</v>
      </c>
      <c r="C1444" t="s">
        <v>772</v>
      </c>
      <c r="D1444" t="s">
        <v>58</v>
      </c>
      <c r="E1444" t="s">
        <v>663</v>
      </c>
      <c r="I1444" t="s">
        <v>75</v>
      </c>
      <c r="J1444" t="s">
        <v>749</v>
      </c>
      <c r="K1444" t="s">
        <v>773</v>
      </c>
      <c r="L1444" t="b">
        <v>0</v>
      </c>
      <c r="M1444" t="s">
        <v>180</v>
      </c>
      <c r="N1444" t="s">
        <v>774</v>
      </c>
    </row>
    <row r="1445" spans="1:14" x14ac:dyDescent="0.3">
      <c r="A1445" t="s">
        <v>14</v>
      </c>
      <c r="B1445" t="s">
        <v>695</v>
      </c>
      <c r="C1445" t="s">
        <v>775</v>
      </c>
      <c r="D1445" t="s">
        <v>193</v>
      </c>
      <c r="E1445" t="s">
        <v>663</v>
      </c>
      <c r="I1445" t="s">
        <v>37</v>
      </c>
      <c r="J1445" t="s">
        <v>776</v>
      </c>
      <c r="K1445" t="s">
        <v>777</v>
      </c>
      <c r="L1445" t="b">
        <v>0</v>
      </c>
      <c r="M1445" t="s">
        <v>180</v>
      </c>
      <c r="N1445" t="s">
        <v>778</v>
      </c>
    </row>
    <row r="1446" spans="1:14" x14ac:dyDescent="0.3">
      <c r="A1446" t="s">
        <v>14</v>
      </c>
      <c r="B1446" t="s">
        <v>695</v>
      </c>
      <c r="C1446" t="s">
        <v>779</v>
      </c>
      <c r="E1446" t="s">
        <v>663</v>
      </c>
      <c r="I1446" t="s">
        <v>37</v>
      </c>
      <c r="J1446" t="s">
        <v>780</v>
      </c>
      <c r="K1446" t="s">
        <v>781</v>
      </c>
      <c r="L1446" t="b">
        <v>0</v>
      </c>
      <c r="M1446" t="s">
        <v>180</v>
      </c>
      <c r="N1446" t="s">
        <v>782</v>
      </c>
    </row>
    <row r="1447" spans="1:14" x14ac:dyDescent="0.3">
      <c r="A1447" t="s">
        <v>14</v>
      </c>
      <c r="B1447" t="s">
        <v>695</v>
      </c>
      <c r="C1447" t="s">
        <v>783</v>
      </c>
      <c r="D1447" t="s">
        <v>25</v>
      </c>
      <c r="E1447" t="s">
        <v>663</v>
      </c>
      <c r="I1447" t="s">
        <v>37</v>
      </c>
      <c r="J1447" t="s">
        <v>784</v>
      </c>
      <c r="K1447" t="s">
        <v>785</v>
      </c>
      <c r="L1447" t="b">
        <v>0</v>
      </c>
      <c r="M1447" t="s">
        <v>180</v>
      </c>
    </row>
    <row r="1448" spans="1:14" x14ac:dyDescent="0.3">
      <c r="A1448" t="s">
        <v>14</v>
      </c>
      <c r="B1448" t="s">
        <v>695</v>
      </c>
      <c r="C1448" t="s">
        <v>786</v>
      </c>
      <c r="D1448" t="s">
        <v>193</v>
      </c>
      <c r="E1448" t="s">
        <v>663</v>
      </c>
      <c r="I1448" t="s">
        <v>37</v>
      </c>
      <c r="J1448" t="s">
        <v>787</v>
      </c>
      <c r="K1448" t="s">
        <v>788</v>
      </c>
      <c r="L1448" t="b">
        <v>0</v>
      </c>
      <c r="M1448" t="s">
        <v>180</v>
      </c>
      <c r="N1448" t="s">
        <v>789</v>
      </c>
    </row>
    <row r="1449" spans="1:14" x14ac:dyDescent="0.3">
      <c r="A1449" t="s">
        <v>14</v>
      </c>
      <c r="B1449" t="s">
        <v>695</v>
      </c>
      <c r="C1449" t="s">
        <v>767</v>
      </c>
      <c r="D1449" t="s">
        <v>25</v>
      </c>
      <c r="E1449" t="s">
        <v>663</v>
      </c>
      <c r="I1449" t="s">
        <v>37</v>
      </c>
      <c r="J1449" t="s">
        <v>790</v>
      </c>
      <c r="K1449" t="s">
        <v>791</v>
      </c>
      <c r="L1449" t="b">
        <v>0</v>
      </c>
      <c r="M1449" t="s">
        <v>180</v>
      </c>
    </row>
    <row r="1450" spans="1:14" x14ac:dyDescent="0.3">
      <c r="A1450" t="s">
        <v>14</v>
      </c>
      <c r="B1450" t="s">
        <v>715</v>
      </c>
      <c r="C1450" t="s">
        <v>716</v>
      </c>
      <c r="D1450" t="s">
        <v>193</v>
      </c>
      <c r="E1450" t="s">
        <v>663</v>
      </c>
      <c r="I1450" t="s">
        <v>89</v>
      </c>
      <c r="J1450" t="s">
        <v>717</v>
      </c>
      <c r="K1450" t="s">
        <v>792</v>
      </c>
      <c r="L1450" t="b">
        <v>0</v>
      </c>
      <c r="M1450" t="s">
        <v>180</v>
      </c>
      <c r="N1450" t="s">
        <v>719</v>
      </c>
    </row>
    <row r="1451" spans="1:14" x14ac:dyDescent="0.3">
      <c r="A1451" t="s">
        <v>14</v>
      </c>
      <c r="B1451" t="s">
        <v>722</v>
      </c>
      <c r="C1451" t="s">
        <v>793</v>
      </c>
      <c r="D1451" t="s">
        <v>32</v>
      </c>
      <c r="E1451" t="s">
        <v>663</v>
      </c>
      <c r="I1451" t="s">
        <v>75</v>
      </c>
      <c r="J1451" t="s">
        <v>749</v>
      </c>
      <c r="K1451" t="s">
        <v>794</v>
      </c>
      <c r="L1451" t="b">
        <v>0</v>
      </c>
      <c r="M1451" t="s">
        <v>180</v>
      </c>
      <c r="N1451" t="s">
        <v>795</v>
      </c>
    </row>
    <row r="1452" spans="1:14" x14ac:dyDescent="0.3">
      <c r="A1452" t="s">
        <v>6658</v>
      </c>
      <c r="B1452" t="s">
        <v>7474</v>
      </c>
      <c r="C1452" t="s">
        <v>7475</v>
      </c>
      <c r="D1452" t="s">
        <v>7476</v>
      </c>
      <c r="E1452" t="s">
        <v>7477</v>
      </c>
      <c r="F1452">
        <v>7000</v>
      </c>
      <c r="I1452" t="s">
        <v>75</v>
      </c>
      <c r="J1452" t="s">
        <v>7478</v>
      </c>
      <c r="K1452" t="s">
        <v>7479</v>
      </c>
      <c r="L1452" t="b">
        <v>0</v>
      </c>
      <c r="M1452" t="s">
        <v>49</v>
      </c>
      <c r="N1452" t="s">
        <v>218</v>
      </c>
    </row>
    <row r="1453" spans="1:14" x14ac:dyDescent="0.3">
      <c r="A1453" t="s">
        <v>6658</v>
      </c>
      <c r="B1453" t="s">
        <v>7480</v>
      </c>
      <c r="C1453" t="s">
        <v>7481</v>
      </c>
      <c r="D1453" t="s">
        <v>7482</v>
      </c>
      <c r="E1453" t="s">
        <v>7477</v>
      </c>
      <c r="F1453">
        <v>1000</v>
      </c>
      <c r="I1453" t="s">
        <v>230</v>
      </c>
      <c r="J1453" t="s">
        <v>7483</v>
      </c>
      <c r="K1453" t="s">
        <v>7484</v>
      </c>
      <c r="L1453" t="b">
        <v>0</v>
      </c>
      <c r="M1453" t="s">
        <v>49</v>
      </c>
      <c r="N1453" t="s">
        <v>409</v>
      </c>
    </row>
    <row r="1454" spans="1:14" x14ac:dyDescent="0.3">
      <c r="A1454" t="s">
        <v>6658</v>
      </c>
      <c r="B1454" t="s">
        <v>7480</v>
      </c>
      <c r="C1454" t="s">
        <v>7485</v>
      </c>
      <c r="D1454" t="s">
        <v>3084</v>
      </c>
      <c r="E1454" t="s">
        <v>7477</v>
      </c>
      <c r="F1454">
        <v>1000</v>
      </c>
      <c r="I1454" t="s">
        <v>230</v>
      </c>
      <c r="J1454" t="s">
        <v>7483</v>
      </c>
      <c r="K1454" t="s">
        <v>7486</v>
      </c>
      <c r="L1454" t="b">
        <v>0</v>
      </c>
      <c r="M1454" t="s">
        <v>49</v>
      </c>
      <c r="N1454" t="s">
        <v>409</v>
      </c>
    </row>
    <row r="1455" spans="1:14" x14ac:dyDescent="0.3">
      <c r="A1455" t="s">
        <v>6658</v>
      </c>
      <c r="B1455" t="s">
        <v>7480</v>
      </c>
      <c r="C1455" t="s">
        <v>7487</v>
      </c>
      <c r="D1455" t="s">
        <v>7482</v>
      </c>
      <c r="E1455" t="s">
        <v>7477</v>
      </c>
      <c r="F1455">
        <v>1000</v>
      </c>
      <c r="I1455" t="s">
        <v>230</v>
      </c>
      <c r="J1455" t="s">
        <v>7483</v>
      </c>
      <c r="K1455" t="s">
        <v>7488</v>
      </c>
      <c r="L1455" t="b">
        <v>1</v>
      </c>
      <c r="M1455" t="s">
        <v>49</v>
      </c>
      <c r="N1455" t="s">
        <v>409</v>
      </c>
    </row>
    <row r="1456" spans="1:14" x14ac:dyDescent="0.3">
      <c r="A1456" t="s">
        <v>6658</v>
      </c>
      <c r="B1456" t="s">
        <v>7480</v>
      </c>
      <c r="C1456" t="s">
        <v>7485</v>
      </c>
      <c r="D1456" t="s">
        <v>3084</v>
      </c>
      <c r="E1456" t="s">
        <v>7477</v>
      </c>
      <c r="F1456">
        <v>1000</v>
      </c>
      <c r="I1456" t="s">
        <v>230</v>
      </c>
      <c r="J1456" t="s">
        <v>7483</v>
      </c>
      <c r="K1456" t="s">
        <v>7489</v>
      </c>
      <c r="L1456" t="b">
        <v>0</v>
      </c>
      <c r="M1456" t="s">
        <v>49</v>
      </c>
      <c r="N1456" t="s">
        <v>409</v>
      </c>
    </row>
    <row r="1457" spans="1:14" x14ac:dyDescent="0.3">
      <c r="A1457" t="s">
        <v>6658</v>
      </c>
      <c r="B1457" t="s">
        <v>7480</v>
      </c>
      <c r="C1457" t="s">
        <v>7490</v>
      </c>
      <c r="D1457" t="s">
        <v>4668</v>
      </c>
      <c r="E1457" t="s">
        <v>7477</v>
      </c>
      <c r="F1457">
        <v>26000</v>
      </c>
      <c r="I1457" t="s">
        <v>75</v>
      </c>
      <c r="J1457" t="s">
        <v>7491</v>
      </c>
      <c r="K1457" t="s">
        <v>7492</v>
      </c>
      <c r="L1457" t="b">
        <v>0</v>
      </c>
      <c r="M1457" t="s">
        <v>49</v>
      </c>
      <c r="N1457" t="s">
        <v>7493</v>
      </c>
    </row>
    <row r="1458" spans="1:14" x14ac:dyDescent="0.3">
      <c r="A1458" t="s">
        <v>6658</v>
      </c>
      <c r="B1458" t="s">
        <v>7494</v>
      </c>
      <c r="C1458" t="s">
        <v>7495</v>
      </c>
      <c r="D1458" t="s">
        <v>1292</v>
      </c>
      <c r="E1458" t="s">
        <v>7477</v>
      </c>
      <c r="F1458">
        <v>12000</v>
      </c>
      <c r="I1458" t="s">
        <v>211</v>
      </c>
      <c r="J1458" t="s">
        <v>7496</v>
      </c>
      <c r="K1458" t="s">
        <v>7497</v>
      </c>
      <c r="L1458" t="b">
        <v>0</v>
      </c>
      <c r="M1458" t="s">
        <v>49</v>
      </c>
      <c r="N1458" t="s">
        <v>7498</v>
      </c>
    </row>
    <row r="1459" spans="1:14" x14ac:dyDescent="0.3">
      <c r="A1459" t="s">
        <v>6658</v>
      </c>
      <c r="B1459" t="s">
        <v>7499</v>
      </c>
      <c r="C1459" t="s">
        <v>7500</v>
      </c>
      <c r="D1459" t="s">
        <v>481</v>
      </c>
      <c r="E1459" t="s">
        <v>7477</v>
      </c>
      <c r="F1459">
        <v>12000</v>
      </c>
      <c r="I1459" t="s">
        <v>33</v>
      </c>
      <c r="J1459" t="s">
        <v>7501</v>
      </c>
      <c r="K1459" t="s">
        <v>7502</v>
      </c>
      <c r="L1459" t="b">
        <v>0</v>
      </c>
      <c r="M1459" t="s">
        <v>49</v>
      </c>
    </row>
    <row r="1460" spans="1:14" x14ac:dyDescent="0.3">
      <c r="A1460" t="s">
        <v>6658</v>
      </c>
      <c r="B1460" t="s">
        <v>1828</v>
      </c>
      <c r="C1460" t="s">
        <v>7503</v>
      </c>
      <c r="D1460" t="s">
        <v>25</v>
      </c>
      <c r="E1460" t="s">
        <v>7477</v>
      </c>
      <c r="F1460">
        <v>16000</v>
      </c>
      <c r="I1460" t="s">
        <v>75</v>
      </c>
      <c r="J1460" t="s">
        <v>7504</v>
      </c>
      <c r="K1460" t="s">
        <v>7505</v>
      </c>
      <c r="L1460" t="b">
        <v>0</v>
      </c>
      <c r="M1460" t="s">
        <v>49</v>
      </c>
      <c r="N1460" t="s">
        <v>7506</v>
      </c>
    </row>
    <row r="1461" spans="1:14" x14ac:dyDescent="0.3">
      <c r="A1461" t="s">
        <v>6658</v>
      </c>
      <c r="B1461" t="s">
        <v>7507</v>
      </c>
      <c r="C1461" t="s">
        <v>7508</v>
      </c>
      <c r="D1461" t="s">
        <v>46</v>
      </c>
      <c r="E1461" t="s">
        <v>7477</v>
      </c>
      <c r="F1461">
        <v>600</v>
      </c>
      <c r="I1461" t="s">
        <v>211</v>
      </c>
      <c r="J1461" t="s">
        <v>7509</v>
      </c>
      <c r="K1461" t="s">
        <v>7510</v>
      </c>
      <c r="L1461" t="b">
        <v>0</v>
      </c>
      <c r="M1461" t="s">
        <v>49</v>
      </c>
      <c r="N1461" t="s">
        <v>3421</v>
      </c>
    </row>
    <row r="1462" spans="1:14" x14ac:dyDescent="0.3">
      <c r="A1462" t="s">
        <v>6658</v>
      </c>
      <c r="B1462" t="s">
        <v>7511</v>
      </c>
      <c r="C1462" t="s">
        <v>7512</v>
      </c>
      <c r="D1462" t="s">
        <v>7513</v>
      </c>
      <c r="E1462" t="s">
        <v>7477</v>
      </c>
      <c r="F1462">
        <v>17000</v>
      </c>
      <c r="I1462" t="s">
        <v>37</v>
      </c>
      <c r="J1462" t="s">
        <v>7514</v>
      </c>
      <c r="K1462" t="s">
        <v>7515</v>
      </c>
      <c r="L1462" t="b">
        <v>0</v>
      </c>
      <c r="M1462" t="s">
        <v>49</v>
      </c>
      <c r="N1462" t="s">
        <v>7516</v>
      </c>
    </row>
    <row r="1463" spans="1:14" x14ac:dyDescent="0.3">
      <c r="A1463" t="s">
        <v>6658</v>
      </c>
      <c r="B1463" t="s">
        <v>7474</v>
      </c>
      <c r="C1463" t="s">
        <v>7517</v>
      </c>
      <c r="D1463" t="s">
        <v>7518</v>
      </c>
      <c r="E1463" t="s">
        <v>7477</v>
      </c>
      <c r="F1463">
        <v>7000</v>
      </c>
      <c r="I1463" t="s">
        <v>75</v>
      </c>
      <c r="J1463" t="s">
        <v>1518</v>
      </c>
      <c r="K1463" t="s">
        <v>7519</v>
      </c>
      <c r="L1463" t="b">
        <v>0</v>
      </c>
      <c r="M1463" t="s">
        <v>49</v>
      </c>
      <c r="N1463" t="s">
        <v>7520</v>
      </c>
    </row>
    <row r="1464" spans="1:14" x14ac:dyDescent="0.3">
      <c r="A1464" t="s">
        <v>6658</v>
      </c>
      <c r="B1464" t="s">
        <v>7480</v>
      </c>
      <c r="C1464" t="s">
        <v>7485</v>
      </c>
      <c r="D1464" t="s">
        <v>3084</v>
      </c>
      <c r="E1464" t="s">
        <v>7477</v>
      </c>
      <c r="F1464">
        <v>1000</v>
      </c>
      <c r="I1464" t="s">
        <v>230</v>
      </c>
      <c r="J1464" t="s">
        <v>7483</v>
      </c>
      <c r="K1464" t="s">
        <v>7521</v>
      </c>
      <c r="L1464" t="b">
        <v>0</v>
      </c>
      <c r="M1464" t="s">
        <v>49</v>
      </c>
      <c r="N1464" t="s">
        <v>409</v>
      </c>
    </row>
    <row r="1465" spans="1:14" x14ac:dyDescent="0.3">
      <c r="A1465" t="s">
        <v>6658</v>
      </c>
      <c r="B1465" t="s">
        <v>7480</v>
      </c>
      <c r="C1465" t="s">
        <v>7485</v>
      </c>
      <c r="D1465" t="s">
        <v>3084</v>
      </c>
      <c r="E1465" t="s">
        <v>7477</v>
      </c>
      <c r="F1465">
        <v>1000</v>
      </c>
      <c r="I1465" t="s">
        <v>230</v>
      </c>
      <c r="J1465" t="s">
        <v>7483</v>
      </c>
      <c r="K1465" t="s">
        <v>7522</v>
      </c>
      <c r="L1465" t="b">
        <v>0</v>
      </c>
      <c r="M1465" t="s">
        <v>49</v>
      </c>
      <c r="N1465" t="s">
        <v>409</v>
      </c>
    </row>
    <row r="1466" spans="1:14" x14ac:dyDescent="0.3">
      <c r="A1466" t="s">
        <v>6658</v>
      </c>
      <c r="B1466" t="s">
        <v>7480</v>
      </c>
      <c r="C1466" t="s">
        <v>7481</v>
      </c>
      <c r="D1466" t="s">
        <v>7482</v>
      </c>
      <c r="E1466" t="s">
        <v>7477</v>
      </c>
      <c r="F1466">
        <v>1000</v>
      </c>
      <c r="I1466" t="s">
        <v>230</v>
      </c>
      <c r="J1466" t="s">
        <v>7483</v>
      </c>
      <c r="K1466" t="s">
        <v>7523</v>
      </c>
      <c r="L1466" t="b">
        <v>0</v>
      </c>
      <c r="M1466" t="s">
        <v>49</v>
      </c>
      <c r="N1466" t="s">
        <v>409</v>
      </c>
    </row>
    <row r="1467" spans="1:14" x14ac:dyDescent="0.3">
      <c r="A1467" t="s">
        <v>6658</v>
      </c>
      <c r="B1467" t="s">
        <v>7480</v>
      </c>
      <c r="C1467" t="s">
        <v>7485</v>
      </c>
      <c r="D1467" t="s">
        <v>3084</v>
      </c>
      <c r="E1467" t="s">
        <v>7477</v>
      </c>
      <c r="F1467">
        <v>1000</v>
      </c>
      <c r="I1467" t="s">
        <v>230</v>
      </c>
      <c r="J1467" t="s">
        <v>7483</v>
      </c>
      <c r="K1467" t="s">
        <v>7524</v>
      </c>
      <c r="L1467" t="b">
        <v>0</v>
      </c>
      <c r="M1467" t="s">
        <v>49</v>
      </c>
      <c r="N1467" t="s">
        <v>409</v>
      </c>
    </row>
    <row r="1468" spans="1:14" x14ac:dyDescent="0.3">
      <c r="A1468" t="s">
        <v>6658</v>
      </c>
      <c r="B1468" t="s">
        <v>7480</v>
      </c>
      <c r="C1468" t="s">
        <v>7525</v>
      </c>
      <c r="D1468" t="s">
        <v>4668</v>
      </c>
      <c r="E1468" t="s">
        <v>7477</v>
      </c>
      <c r="F1468">
        <v>26000</v>
      </c>
      <c r="I1468" t="s">
        <v>75</v>
      </c>
      <c r="J1468" t="s">
        <v>7491</v>
      </c>
      <c r="K1468" t="s">
        <v>7526</v>
      </c>
      <c r="L1468" t="b">
        <v>0</v>
      </c>
      <c r="M1468" t="s">
        <v>49</v>
      </c>
      <c r="N1468" t="s">
        <v>7527</v>
      </c>
    </row>
    <row r="1469" spans="1:14" x14ac:dyDescent="0.3">
      <c r="A1469" t="s">
        <v>6658</v>
      </c>
      <c r="B1469" t="s">
        <v>7494</v>
      </c>
      <c r="C1469" t="s">
        <v>7528</v>
      </c>
      <c r="D1469" t="s">
        <v>1292</v>
      </c>
      <c r="E1469" t="s">
        <v>7477</v>
      </c>
      <c r="F1469">
        <v>12000</v>
      </c>
      <c r="I1469" t="s">
        <v>211</v>
      </c>
      <c r="J1469" t="s">
        <v>7529</v>
      </c>
      <c r="K1469" t="s">
        <v>7530</v>
      </c>
      <c r="L1469" t="b">
        <v>0</v>
      </c>
      <c r="M1469" t="s">
        <v>49</v>
      </c>
      <c r="N1469" t="s">
        <v>7498</v>
      </c>
    </row>
    <row r="1470" spans="1:14" x14ac:dyDescent="0.3">
      <c r="A1470" t="s">
        <v>6658</v>
      </c>
      <c r="B1470" t="s">
        <v>1828</v>
      </c>
      <c r="C1470" t="s">
        <v>7531</v>
      </c>
      <c r="D1470" t="s">
        <v>25</v>
      </c>
      <c r="E1470" t="s">
        <v>7477</v>
      </c>
      <c r="F1470">
        <v>15000</v>
      </c>
      <c r="I1470" t="s">
        <v>75</v>
      </c>
      <c r="J1470" t="s">
        <v>7504</v>
      </c>
      <c r="K1470" t="s">
        <v>7532</v>
      </c>
      <c r="L1470" t="b">
        <v>0</v>
      </c>
      <c r="M1470" t="s">
        <v>49</v>
      </c>
      <c r="N1470" t="s">
        <v>7533</v>
      </c>
    </row>
    <row r="1471" spans="1:14" x14ac:dyDescent="0.3">
      <c r="A1471" t="s">
        <v>6658</v>
      </c>
      <c r="B1471" t="s">
        <v>1828</v>
      </c>
      <c r="C1471" t="s">
        <v>7534</v>
      </c>
      <c r="D1471" t="s">
        <v>4119</v>
      </c>
      <c r="E1471" t="s">
        <v>7477</v>
      </c>
      <c r="F1471">
        <v>22000</v>
      </c>
      <c r="I1471" t="s">
        <v>75</v>
      </c>
      <c r="J1471" t="s">
        <v>7535</v>
      </c>
      <c r="K1471" t="s">
        <v>7536</v>
      </c>
      <c r="L1471" t="b">
        <v>0</v>
      </c>
      <c r="M1471" t="s">
        <v>49</v>
      </c>
      <c r="N1471" t="s">
        <v>7537</v>
      </c>
    </row>
    <row r="1472" spans="1:14" x14ac:dyDescent="0.3">
      <c r="A1472" t="s">
        <v>6658</v>
      </c>
      <c r="B1472" t="s">
        <v>7507</v>
      </c>
      <c r="C1472" t="s">
        <v>7538</v>
      </c>
      <c r="D1472" t="s">
        <v>46</v>
      </c>
      <c r="E1472" t="s">
        <v>7477</v>
      </c>
      <c r="F1472">
        <v>600</v>
      </c>
      <c r="I1472" t="s">
        <v>211</v>
      </c>
      <c r="J1472" t="s">
        <v>7509</v>
      </c>
      <c r="K1472" t="s">
        <v>7539</v>
      </c>
      <c r="L1472" t="b">
        <v>0</v>
      </c>
      <c r="M1472" t="s">
        <v>49</v>
      </c>
      <c r="N1472" t="s">
        <v>3421</v>
      </c>
    </row>
    <row r="1473" spans="1:14" x14ac:dyDescent="0.3">
      <c r="A1473" t="s">
        <v>6658</v>
      </c>
      <c r="B1473" t="s">
        <v>7511</v>
      </c>
      <c r="C1473" t="s">
        <v>7540</v>
      </c>
      <c r="D1473" t="s">
        <v>7541</v>
      </c>
      <c r="E1473" t="s">
        <v>7477</v>
      </c>
      <c r="F1473">
        <v>18000</v>
      </c>
      <c r="I1473" t="s">
        <v>37</v>
      </c>
      <c r="J1473" t="s">
        <v>7542</v>
      </c>
      <c r="K1473" t="s">
        <v>7543</v>
      </c>
      <c r="L1473" t="b">
        <v>0</v>
      </c>
      <c r="M1473" t="s">
        <v>49</v>
      </c>
      <c r="N1473" t="s">
        <v>7544</v>
      </c>
    </row>
    <row r="1474" spans="1:14" x14ac:dyDescent="0.3">
      <c r="A1474" t="s">
        <v>6658</v>
      </c>
      <c r="B1474" t="s">
        <v>7480</v>
      </c>
      <c r="C1474" t="s">
        <v>7545</v>
      </c>
      <c r="D1474" t="s">
        <v>3084</v>
      </c>
      <c r="E1474" t="s">
        <v>7477</v>
      </c>
      <c r="F1474">
        <v>1000</v>
      </c>
      <c r="I1474" t="s">
        <v>230</v>
      </c>
      <c r="J1474" t="s">
        <v>7483</v>
      </c>
      <c r="K1474" t="s">
        <v>7546</v>
      </c>
      <c r="L1474" t="b">
        <v>0</v>
      </c>
      <c r="M1474" t="s">
        <v>49</v>
      </c>
      <c r="N1474" t="s">
        <v>409</v>
      </c>
    </row>
    <row r="1475" spans="1:14" x14ac:dyDescent="0.3">
      <c r="A1475" t="s">
        <v>6658</v>
      </c>
      <c r="B1475" t="s">
        <v>7480</v>
      </c>
      <c r="C1475" t="s">
        <v>7481</v>
      </c>
      <c r="D1475" t="s">
        <v>7482</v>
      </c>
      <c r="E1475" t="s">
        <v>7477</v>
      </c>
      <c r="F1475">
        <v>1000</v>
      </c>
      <c r="I1475" t="s">
        <v>230</v>
      </c>
      <c r="J1475" t="s">
        <v>7483</v>
      </c>
      <c r="K1475" t="s">
        <v>7547</v>
      </c>
      <c r="L1475" t="b">
        <v>0</v>
      </c>
      <c r="M1475" t="s">
        <v>49</v>
      </c>
      <c r="N1475" t="s">
        <v>409</v>
      </c>
    </row>
    <row r="1476" spans="1:14" x14ac:dyDescent="0.3">
      <c r="A1476" t="s">
        <v>6658</v>
      </c>
      <c r="B1476" t="s">
        <v>7480</v>
      </c>
      <c r="C1476" t="s">
        <v>7481</v>
      </c>
      <c r="D1476" t="s">
        <v>7482</v>
      </c>
      <c r="E1476" t="s">
        <v>7477</v>
      </c>
      <c r="F1476">
        <v>1000</v>
      </c>
      <c r="I1476" t="s">
        <v>230</v>
      </c>
      <c r="J1476" t="s">
        <v>7483</v>
      </c>
      <c r="K1476" t="s">
        <v>7548</v>
      </c>
      <c r="L1476" t="b">
        <v>0</v>
      </c>
      <c r="M1476" t="s">
        <v>49</v>
      </c>
      <c r="N1476" t="s">
        <v>409</v>
      </c>
    </row>
    <row r="1477" spans="1:14" x14ac:dyDescent="0.3">
      <c r="A1477" t="s">
        <v>6658</v>
      </c>
      <c r="B1477" t="s">
        <v>7480</v>
      </c>
      <c r="C1477" t="s">
        <v>7549</v>
      </c>
      <c r="D1477" t="s">
        <v>1726</v>
      </c>
      <c r="E1477" t="s">
        <v>7477</v>
      </c>
      <c r="F1477">
        <v>35000</v>
      </c>
      <c r="I1477" t="s">
        <v>89</v>
      </c>
      <c r="J1477" t="s">
        <v>7550</v>
      </c>
      <c r="K1477" t="s">
        <v>7551</v>
      </c>
      <c r="L1477" t="b">
        <v>0</v>
      </c>
      <c r="M1477" t="s">
        <v>49</v>
      </c>
      <c r="N1477" t="s">
        <v>7552</v>
      </c>
    </row>
    <row r="1478" spans="1:14" x14ac:dyDescent="0.3">
      <c r="A1478" t="s">
        <v>6658</v>
      </c>
      <c r="B1478" t="s">
        <v>7480</v>
      </c>
      <c r="C1478" t="s">
        <v>7481</v>
      </c>
      <c r="D1478" t="s">
        <v>7482</v>
      </c>
      <c r="E1478" t="s">
        <v>7477</v>
      </c>
      <c r="F1478">
        <v>1000</v>
      </c>
      <c r="I1478" t="s">
        <v>230</v>
      </c>
      <c r="J1478" t="s">
        <v>7483</v>
      </c>
      <c r="K1478" t="s">
        <v>7553</v>
      </c>
      <c r="L1478" t="b">
        <v>0</v>
      </c>
      <c r="M1478" t="s">
        <v>49</v>
      </c>
      <c r="N1478" t="s">
        <v>409</v>
      </c>
    </row>
    <row r="1479" spans="1:14" x14ac:dyDescent="0.3">
      <c r="A1479" t="s">
        <v>6658</v>
      </c>
      <c r="B1479" t="s">
        <v>7554</v>
      </c>
      <c r="C1479" t="s">
        <v>7555</v>
      </c>
      <c r="D1479" t="s">
        <v>4129</v>
      </c>
      <c r="E1479" t="s">
        <v>7477</v>
      </c>
      <c r="F1479">
        <v>12000</v>
      </c>
      <c r="I1479" t="s">
        <v>37</v>
      </c>
      <c r="J1479" t="s">
        <v>123</v>
      </c>
      <c r="K1479" t="s">
        <v>7556</v>
      </c>
      <c r="L1479" t="b">
        <v>0</v>
      </c>
      <c r="M1479" t="s">
        <v>49</v>
      </c>
      <c r="N1479" t="s">
        <v>7557</v>
      </c>
    </row>
    <row r="1480" spans="1:14" x14ac:dyDescent="0.3">
      <c r="A1480" t="s">
        <v>6658</v>
      </c>
      <c r="B1480" t="s">
        <v>7499</v>
      </c>
      <c r="C1480" t="s">
        <v>7558</v>
      </c>
      <c r="D1480" t="s">
        <v>4108</v>
      </c>
      <c r="E1480" t="s">
        <v>7477</v>
      </c>
      <c r="F1480">
        <v>12000</v>
      </c>
      <c r="I1480" t="s">
        <v>33</v>
      </c>
      <c r="J1480" t="s">
        <v>7559</v>
      </c>
      <c r="K1480" t="s">
        <v>7560</v>
      </c>
      <c r="L1480" t="b">
        <v>0</v>
      </c>
      <c r="M1480" t="s">
        <v>49</v>
      </c>
    </row>
    <row r="1481" spans="1:14" x14ac:dyDescent="0.3">
      <c r="A1481" t="s">
        <v>6658</v>
      </c>
      <c r="B1481" t="s">
        <v>1828</v>
      </c>
      <c r="C1481" t="s">
        <v>7561</v>
      </c>
      <c r="D1481" t="s">
        <v>25</v>
      </c>
      <c r="E1481" t="s">
        <v>7477</v>
      </c>
      <c r="F1481">
        <v>15000</v>
      </c>
      <c r="I1481" t="s">
        <v>75</v>
      </c>
      <c r="J1481" t="s">
        <v>7504</v>
      </c>
      <c r="K1481" t="s">
        <v>7562</v>
      </c>
      <c r="L1481" t="b">
        <v>0</v>
      </c>
      <c r="M1481" t="s">
        <v>49</v>
      </c>
      <c r="N1481" t="s">
        <v>7533</v>
      </c>
    </row>
    <row r="1482" spans="1:14" x14ac:dyDescent="0.3">
      <c r="A1482" t="s">
        <v>6658</v>
      </c>
      <c r="B1482" t="s">
        <v>7507</v>
      </c>
      <c r="C1482" t="s">
        <v>7563</v>
      </c>
      <c r="D1482" t="s">
        <v>46</v>
      </c>
      <c r="E1482" t="s">
        <v>7477</v>
      </c>
      <c r="F1482">
        <v>600</v>
      </c>
      <c r="I1482" t="s">
        <v>211</v>
      </c>
      <c r="J1482" t="s">
        <v>7509</v>
      </c>
      <c r="K1482" t="s">
        <v>7564</v>
      </c>
      <c r="L1482" t="b">
        <v>0</v>
      </c>
      <c r="M1482" t="s">
        <v>49</v>
      </c>
      <c r="N1482" t="s">
        <v>3421</v>
      </c>
    </row>
    <row r="1483" spans="1:14" x14ac:dyDescent="0.3">
      <c r="A1483" t="s">
        <v>6658</v>
      </c>
      <c r="B1483" t="s">
        <v>7507</v>
      </c>
      <c r="C1483" t="s">
        <v>7565</v>
      </c>
      <c r="D1483" t="s">
        <v>46</v>
      </c>
      <c r="E1483" t="s">
        <v>7477</v>
      </c>
      <c r="F1483">
        <v>600</v>
      </c>
      <c r="I1483" t="s">
        <v>211</v>
      </c>
      <c r="J1483" t="s">
        <v>7509</v>
      </c>
      <c r="K1483" t="s">
        <v>7566</v>
      </c>
      <c r="L1483" t="b">
        <v>0</v>
      </c>
      <c r="M1483" t="s">
        <v>49</v>
      </c>
      <c r="N1483" t="s">
        <v>3421</v>
      </c>
    </row>
    <row r="1484" spans="1:14" x14ac:dyDescent="0.3">
      <c r="A1484" t="s">
        <v>6658</v>
      </c>
      <c r="B1484" t="s">
        <v>7567</v>
      </c>
      <c r="C1484" t="s">
        <v>7568</v>
      </c>
      <c r="D1484" t="s">
        <v>25</v>
      </c>
      <c r="E1484" t="s">
        <v>7477</v>
      </c>
      <c r="F1484">
        <v>23000</v>
      </c>
      <c r="I1484" t="s">
        <v>20</v>
      </c>
      <c r="K1484" t="s">
        <v>7569</v>
      </c>
      <c r="L1484" t="b">
        <v>1</v>
      </c>
      <c r="M1484" t="s">
        <v>49</v>
      </c>
      <c r="N1484" t="s">
        <v>7570</v>
      </c>
    </row>
    <row r="1485" spans="1:14" x14ac:dyDescent="0.3">
      <c r="A1485" t="s">
        <v>6658</v>
      </c>
      <c r="B1485" t="s">
        <v>7480</v>
      </c>
      <c r="C1485" t="s">
        <v>7545</v>
      </c>
      <c r="D1485" t="s">
        <v>3084</v>
      </c>
      <c r="E1485" t="s">
        <v>7477</v>
      </c>
      <c r="F1485">
        <v>1000</v>
      </c>
      <c r="I1485" t="s">
        <v>230</v>
      </c>
      <c r="J1485" t="s">
        <v>7483</v>
      </c>
      <c r="K1485" t="s">
        <v>7571</v>
      </c>
      <c r="L1485" t="b">
        <v>0</v>
      </c>
      <c r="M1485" t="s">
        <v>49</v>
      </c>
      <c r="N1485" t="s">
        <v>409</v>
      </c>
    </row>
    <row r="1486" spans="1:14" x14ac:dyDescent="0.3">
      <c r="A1486" t="s">
        <v>6658</v>
      </c>
      <c r="B1486" t="s">
        <v>7480</v>
      </c>
      <c r="C1486" t="s">
        <v>7485</v>
      </c>
      <c r="D1486" t="s">
        <v>3084</v>
      </c>
      <c r="E1486" t="s">
        <v>7477</v>
      </c>
      <c r="F1486">
        <v>1000</v>
      </c>
      <c r="I1486" t="s">
        <v>230</v>
      </c>
      <c r="J1486" t="s">
        <v>7483</v>
      </c>
      <c r="K1486" t="s">
        <v>7572</v>
      </c>
      <c r="L1486" t="b">
        <v>0</v>
      </c>
      <c r="M1486" t="s">
        <v>49</v>
      </c>
      <c r="N1486" t="s">
        <v>409</v>
      </c>
    </row>
    <row r="1487" spans="1:14" x14ac:dyDescent="0.3">
      <c r="A1487" t="s">
        <v>6658</v>
      </c>
      <c r="B1487" t="s">
        <v>7480</v>
      </c>
      <c r="C1487" t="s">
        <v>7485</v>
      </c>
      <c r="D1487" t="s">
        <v>3084</v>
      </c>
      <c r="E1487" t="s">
        <v>7477</v>
      </c>
      <c r="F1487">
        <v>1000</v>
      </c>
      <c r="I1487" t="s">
        <v>230</v>
      </c>
      <c r="J1487" t="s">
        <v>7483</v>
      </c>
      <c r="K1487" t="s">
        <v>7573</v>
      </c>
      <c r="L1487" t="b">
        <v>0</v>
      </c>
      <c r="M1487" t="s">
        <v>49</v>
      </c>
      <c r="N1487" t="s">
        <v>409</v>
      </c>
    </row>
    <row r="1488" spans="1:14" x14ac:dyDescent="0.3">
      <c r="A1488" t="s">
        <v>6658</v>
      </c>
      <c r="B1488" t="s">
        <v>7480</v>
      </c>
      <c r="C1488" t="s">
        <v>7485</v>
      </c>
      <c r="D1488" t="s">
        <v>3084</v>
      </c>
      <c r="E1488" t="s">
        <v>7477</v>
      </c>
      <c r="F1488">
        <v>1000</v>
      </c>
      <c r="I1488" t="s">
        <v>230</v>
      </c>
      <c r="J1488" t="s">
        <v>7483</v>
      </c>
      <c r="K1488" t="s">
        <v>7574</v>
      </c>
      <c r="L1488" t="b">
        <v>0</v>
      </c>
      <c r="M1488" t="s">
        <v>49</v>
      </c>
      <c r="N1488" t="s">
        <v>409</v>
      </c>
    </row>
    <row r="1489" spans="1:14" x14ac:dyDescent="0.3">
      <c r="A1489" t="s">
        <v>6658</v>
      </c>
      <c r="B1489" t="s">
        <v>7480</v>
      </c>
      <c r="C1489" t="s">
        <v>7575</v>
      </c>
      <c r="D1489" t="s">
        <v>7576</v>
      </c>
      <c r="E1489" t="s">
        <v>7477</v>
      </c>
      <c r="F1489">
        <v>140000</v>
      </c>
      <c r="I1489" t="s">
        <v>37</v>
      </c>
      <c r="J1489" t="s">
        <v>7577</v>
      </c>
      <c r="K1489" t="s">
        <v>7578</v>
      </c>
      <c r="L1489" t="b">
        <v>0</v>
      </c>
      <c r="M1489" t="s">
        <v>49</v>
      </c>
      <c r="N1489" t="s">
        <v>2114</v>
      </c>
    </row>
    <row r="1490" spans="1:14" x14ac:dyDescent="0.3">
      <c r="A1490" t="s">
        <v>6658</v>
      </c>
      <c r="B1490" t="s">
        <v>7554</v>
      </c>
      <c r="C1490" t="s">
        <v>7579</v>
      </c>
      <c r="D1490" t="s">
        <v>4129</v>
      </c>
      <c r="E1490" t="s">
        <v>7477</v>
      </c>
      <c r="F1490">
        <v>15000</v>
      </c>
      <c r="I1490" t="s">
        <v>37</v>
      </c>
      <c r="J1490" t="s">
        <v>123</v>
      </c>
      <c r="K1490" t="s">
        <v>7580</v>
      </c>
      <c r="L1490" t="b">
        <v>0</v>
      </c>
      <c r="M1490" t="s">
        <v>49</v>
      </c>
      <c r="N1490" t="s">
        <v>7581</v>
      </c>
    </row>
    <row r="1491" spans="1:14" x14ac:dyDescent="0.3">
      <c r="A1491" t="s">
        <v>6658</v>
      </c>
      <c r="B1491" t="s">
        <v>7499</v>
      </c>
      <c r="C1491" t="s">
        <v>7582</v>
      </c>
      <c r="D1491" t="s">
        <v>4593</v>
      </c>
      <c r="E1491" t="s">
        <v>7477</v>
      </c>
      <c r="F1491">
        <v>12000</v>
      </c>
      <c r="I1491" t="s">
        <v>33</v>
      </c>
      <c r="J1491" t="s">
        <v>7501</v>
      </c>
      <c r="K1491" t="s">
        <v>7583</v>
      </c>
      <c r="L1491" t="b">
        <v>0</v>
      </c>
      <c r="M1491" t="s">
        <v>49</v>
      </c>
    </row>
    <row r="1492" spans="1:14" x14ac:dyDescent="0.3">
      <c r="A1492" t="s">
        <v>6658</v>
      </c>
      <c r="B1492" t="s">
        <v>1828</v>
      </c>
      <c r="C1492" t="s">
        <v>7584</v>
      </c>
      <c r="D1492" t="s">
        <v>25</v>
      </c>
      <c r="E1492" t="s">
        <v>7477</v>
      </c>
      <c r="F1492">
        <v>16000</v>
      </c>
      <c r="I1492" t="s">
        <v>75</v>
      </c>
      <c r="J1492" t="s">
        <v>7504</v>
      </c>
      <c r="K1492" t="s">
        <v>7585</v>
      </c>
      <c r="L1492" t="b">
        <v>0</v>
      </c>
      <c r="M1492" t="s">
        <v>49</v>
      </c>
      <c r="N1492" t="s">
        <v>7506</v>
      </c>
    </row>
    <row r="1493" spans="1:14" x14ac:dyDescent="0.3">
      <c r="A1493" t="s">
        <v>6658</v>
      </c>
      <c r="B1493" t="s">
        <v>7507</v>
      </c>
      <c r="C1493" t="s">
        <v>7586</v>
      </c>
      <c r="D1493" t="s">
        <v>46</v>
      </c>
      <c r="E1493" t="s">
        <v>7477</v>
      </c>
      <c r="F1493">
        <v>600</v>
      </c>
      <c r="I1493" t="s">
        <v>211</v>
      </c>
      <c r="J1493" t="s">
        <v>7509</v>
      </c>
      <c r="K1493" t="s">
        <v>7587</v>
      </c>
      <c r="L1493" t="b">
        <v>0</v>
      </c>
      <c r="M1493" t="s">
        <v>49</v>
      </c>
      <c r="N1493" t="s">
        <v>3421</v>
      </c>
    </row>
    <row r="1494" spans="1:14" x14ac:dyDescent="0.3">
      <c r="A1494" t="s">
        <v>6658</v>
      </c>
      <c r="B1494" t="s">
        <v>7507</v>
      </c>
      <c r="C1494" t="s">
        <v>7588</v>
      </c>
      <c r="D1494" t="s">
        <v>46</v>
      </c>
      <c r="E1494" t="s">
        <v>7477</v>
      </c>
      <c r="F1494">
        <v>600</v>
      </c>
      <c r="I1494" t="s">
        <v>211</v>
      </c>
      <c r="J1494" t="s">
        <v>7509</v>
      </c>
      <c r="K1494" t="s">
        <v>7589</v>
      </c>
      <c r="L1494" t="b">
        <v>0</v>
      </c>
      <c r="M1494" t="s">
        <v>49</v>
      </c>
      <c r="N1494" t="s">
        <v>3421</v>
      </c>
    </row>
    <row r="1495" spans="1:14" x14ac:dyDescent="0.3">
      <c r="A1495" t="s">
        <v>29157</v>
      </c>
      <c r="B1495" t="s">
        <v>29540</v>
      </c>
      <c r="C1495" t="s">
        <v>29541</v>
      </c>
      <c r="D1495" t="s">
        <v>25</v>
      </c>
      <c r="E1495" t="s">
        <v>29542</v>
      </c>
      <c r="I1495" t="s">
        <v>53</v>
      </c>
      <c r="J1495" t="s">
        <v>80</v>
      </c>
      <c r="K1495" t="s">
        <v>29543</v>
      </c>
      <c r="L1495" t="b">
        <v>0</v>
      </c>
      <c r="M1495" t="s">
        <v>19</v>
      </c>
      <c r="N1495" t="s">
        <v>29544</v>
      </c>
    </row>
    <row r="1496" spans="1:14" x14ac:dyDescent="0.3">
      <c r="A1496" t="s">
        <v>29157</v>
      </c>
      <c r="B1496" t="s">
        <v>29545</v>
      </c>
      <c r="C1496" t="s">
        <v>29546</v>
      </c>
      <c r="D1496" t="s">
        <v>17</v>
      </c>
      <c r="E1496" t="s">
        <v>29542</v>
      </c>
      <c r="I1496" t="s">
        <v>20</v>
      </c>
      <c r="J1496" t="s">
        <v>29547</v>
      </c>
      <c r="K1496" t="s">
        <v>29548</v>
      </c>
      <c r="L1496" t="b">
        <v>0</v>
      </c>
      <c r="M1496" t="s">
        <v>19</v>
      </c>
      <c r="N1496" t="s">
        <v>29549</v>
      </c>
    </row>
    <row r="1497" spans="1:14" x14ac:dyDescent="0.3">
      <c r="A1497" t="s">
        <v>29157</v>
      </c>
      <c r="B1497" t="s">
        <v>29550</v>
      </c>
      <c r="C1497" t="s">
        <v>29551</v>
      </c>
      <c r="D1497" t="s">
        <v>25</v>
      </c>
      <c r="E1497" t="s">
        <v>29542</v>
      </c>
      <c r="I1497" t="s">
        <v>53</v>
      </c>
      <c r="J1497" t="s">
        <v>29552</v>
      </c>
      <c r="K1497" t="s">
        <v>29553</v>
      </c>
      <c r="L1497" t="b">
        <v>0</v>
      </c>
      <c r="M1497" t="s">
        <v>19</v>
      </c>
      <c r="N1497" t="s">
        <v>774</v>
      </c>
    </row>
    <row r="1498" spans="1:14" x14ac:dyDescent="0.3">
      <c r="A1498" t="s">
        <v>29157</v>
      </c>
      <c r="B1498" t="s">
        <v>29554</v>
      </c>
      <c r="C1498" t="s">
        <v>29555</v>
      </c>
      <c r="D1498" t="s">
        <v>84</v>
      </c>
      <c r="E1498" t="s">
        <v>29542</v>
      </c>
      <c r="I1498" t="s">
        <v>37</v>
      </c>
      <c r="J1498" t="s">
        <v>29556</v>
      </c>
      <c r="K1498" t="s">
        <v>29557</v>
      </c>
      <c r="L1498" t="b">
        <v>0</v>
      </c>
      <c r="M1498" t="s">
        <v>19</v>
      </c>
      <c r="N1498" t="s">
        <v>29558</v>
      </c>
    </row>
    <row r="1499" spans="1:14" x14ac:dyDescent="0.3">
      <c r="A1499" t="s">
        <v>29157</v>
      </c>
      <c r="B1499" t="s">
        <v>29559</v>
      </c>
      <c r="C1499" t="s">
        <v>29560</v>
      </c>
      <c r="D1499" t="s">
        <v>29561</v>
      </c>
      <c r="E1499" t="s">
        <v>29542</v>
      </c>
      <c r="I1499" t="s">
        <v>53</v>
      </c>
      <c r="J1499" t="s">
        <v>80</v>
      </c>
      <c r="K1499" t="s">
        <v>29562</v>
      </c>
      <c r="L1499" t="b">
        <v>0</v>
      </c>
      <c r="M1499" t="s">
        <v>19</v>
      </c>
      <c r="N1499" t="s">
        <v>10202</v>
      </c>
    </row>
    <row r="1500" spans="1:14" x14ac:dyDescent="0.3">
      <c r="A1500" t="s">
        <v>29157</v>
      </c>
      <c r="B1500" t="s">
        <v>29563</v>
      </c>
      <c r="C1500" t="s">
        <v>29564</v>
      </c>
      <c r="D1500" t="s">
        <v>32</v>
      </c>
      <c r="E1500" t="s">
        <v>29542</v>
      </c>
      <c r="I1500" t="s">
        <v>53</v>
      </c>
      <c r="J1500" t="s">
        <v>80</v>
      </c>
      <c r="K1500" t="s">
        <v>29565</v>
      </c>
      <c r="L1500" t="b">
        <v>0</v>
      </c>
      <c r="M1500" t="s">
        <v>19</v>
      </c>
      <c r="N1500" t="s">
        <v>9176</v>
      </c>
    </row>
    <row r="1501" spans="1:14" x14ac:dyDescent="0.3">
      <c r="A1501" t="s">
        <v>29157</v>
      </c>
      <c r="B1501" t="s">
        <v>29566</v>
      </c>
      <c r="C1501" t="s">
        <v>29567</v>
      </c>
      <c r="E1501" t="s">
        <v>29542</v>
      </c>
      <c r="I1501" t="s">
        <v>53</v>
      </c>
      <c r="J1501" t="s">
        <v>1275</v>
      </c>
      <c r="K1501" t="s">
        <v>29568</v>
      </c>
      <c r="L1501" t="b">
        <v>0</v>
      </c>
      <c r="M1501" t="s">
        <v>19</v>
      </c>
      <c r="N1501" t="s">
        <v>12116</v>
      </c>
    </row>
    <row r="1502" spans="1:14" x14ac:dyDescent="0.3">
      <c r="A1502" t="s">
        <v>29157</v>
      </c>
      <c r="B1502" t="s">
        <v>29569</v>
      </c>
      <c r="C1502" t="s">
        <v>29570</v>
      </c>
      <c r="D1502" t="s">
        <v>193</v>
      </c>
      <c r="E1502" t="s">
        <v>29542</v>
      </c>
      <c r="I1502" t="s">
        <v>75</v>
      </c>
      <c r="J1502" t="s">
        <v>1518</v>
      </c>
      <c r="K1502" t="s">
        <v>29571</v>
      </c>
      <c r="L1502" t="b">
        <v>0</v>
      </c>
      <c r="M1502" t="s">
        <v>19</v>
      </c>
      <c r="N1502" t="s">
        <v>29572</v>
      </c>
    </row>
    <row r="1503" spans="1:14" x14ac:dyDescent="0.3">
      <c r="A1503" t="s">
        <v>29157</v>
      </c>
      <c r="B1503" t="s">
        <v>29573</v>
      </c>
      <c r="C1503" t="s">
        <v>29574</v>
      </c>
      <c r="D1503" t="s">
        <v>242</v>
      </c>
      <c r="E1503" t="s">
        <v>29542</v>
      </c>
      <c r="I1503" t="s">
        <v>53</v>
      </c>
      <c r="J1503" t="s">
        <v>1275</v>
      </c>
      <c r="K1503" t="s">
        <v>29575</v>
      </c>
      <c r="L1503" t="b">
        <v>0</v>
      </c>
      <c r="M1503" t="s">
        <v>19</v>
      </c>
      <c r="N1503" t="s">
        <v>1101</v>
      </c>
    </row>
    <row r="1504" spans="1:14" x14ac:dyDescent="0.3">
      <c r="A1504" t="s">
        <v>29157</v>
      </c>
      <c r="B1504" t="s">
        <v>29576</v>
      </c>
      <c r="C1504" t="s">
        <v>29577</v>
      </c>
      <c r="D1504" t="s">
        <v>25</v>
      </c>
      <c r="E1504" t="s">
        <v>29542</v>
      </c>
      <c r="I1504" t="s">
        <v>37</v>
      </c>
      <c r="J1504" t="s">
        <v>29578</v>
      </c>
      <c r="K1504" t="s">
        <v>29579</v>
      </c>
      <c r="L1504" t="b">
        <v>0</v>
      </c>
      <c r="M1504" t="s">
        <v>19</v>
      </c>
      <c r="N1504" t="s">
        <v>29580</v>
      </c>
    </row>
    <row r="1505" spans="1:14" x14ac:dyDescent="0.3">
      <c r="A1505" t="s">
        <v>43550</v>
      </c>
      <c r="B1505" t="s">
        <v>43829</v>
      </c>
      <c r="C1505" t="s">
        <v>43830</v>
      </c>
      <c r="D1505" t="s">
        <v>46</v>
      </c>
      <c r="E1505" t="s">
        <v>43831</v>
      </c>
      <c r="I1505" t="s">
        <v>211</v>
      </c>
      <c r="J1505" t="s">
        <v>43832</v>
      </c>
      <c r="K1505" t="s">
        <v>43833</v>
      </c>
      <c r="L1505" t="b">
        <v>0</v>
      </c>
      <c r="M1505" t="s">
        <v>180</v>
      </c>
      <c r="N1505" t="s">
        <v>43834</v>
      </c>
    </row>
    <row r="1506" spans="1:14" x14ac:dyDescent="0.3">
      <c r="A1506" t="s">
        <v>43550</v>
      </c>
      <c r="B1506" t="s">
        <v>43835</v>
      </c>
      <c r="C1506" t="s">
        <v>43836</v>
      </c>
      <c r="D1506" t="s">
        <v>46</v>
      </c>
      <c r="E1506" t="s">
        <v>43831</v>
      </c>
      <c r="F1506">
        <v>7500</v>
      </c>
      <c r="I1506" t="s">
        <v>37</v>
      </c>
      <c r="J1506" t="s">
        <v>43837</v>
      </c>
      <c r="K1506" t="s">
        <v>43838</v>
      </c>
      <c r="L1506" t="b">
        <v>1</v>
      </c>
      <c r="M1506" t="s">
        <v>125</v>
      </c>
      <c r="N1506" t="s">
        <v>43839</v>
      </c>
    </row>
    <row r="1507" spans="1:14" x14ac:dyDescent="0.3">
      <c r="A1507" t="s">
        <v>43550</v>
      </c>
      <c r="B1507" t="s">
        <v>43829</v>
      </c>
      <c r="C1507" t="s">
        <v>43840</v>
      </c>
      <c r="D1507" t="s">
        <v>46</v>
      </c>
      <c r="E1507" t="s">
        <v>43831</v>
      </c>
      <c r="F1507">
        <v>1500</v>
      </c>
      <c r="I1507" t="s">
        <v>75</v>
      </c>
      <c r="J1507" t="s">
        <v>43841</v>
      </c>
      <c r="K1507" t="s">
        <v>43842</v>
      </c>
      <c r="L1507" t="b">
        <v>1</v>
      </c>
      <c r="M1507" t="s">
        <v>125</v>
      </c>
      <c r="N1507" t="s">
        <v>3446</v>
      </c>
    </row>
    <row r="1508" spans="1:14" x14ac:dyDescent="0.3">
      <c r="A1508" t="s">
        <v>43550</v>
      </c>
      <c r="B1508" t="s">
        <v>43829</v>
      </c>
      <c r="C1508" t="s">
        <v>43843</v>
      </c>
      <c r="D1508" t="s">
        <v>25</v>
      </c>
      <c r="E1508" t="s">
        <v>43831</v>
      </c>
      <c r="F1508">
        <v>1500</v>
      </c>
      <c r="I1508" t="s">
        <v>75</v>
      </c>
      <c r="J1508" t="s">
        <v>43841</v>
      </c>
      <c r="K1508" t="s">
        <v>43844</v>
      </c>
      <c r="L1508" t="b">
        <v>1</v>
      </c>
      <c r="M1508" t="s">
        <v>125</v>
      </c>
      <c r="N1508" t="s">
        <v>3446</v>
      </c>
    </row>
    <row r="1509" spans="1:14" x14ac:dyDescent="0.3">
      <c r="A1509" t="s">
        <v>43550</v>
      </c>
      <c r="B1509" t="s">
        <v>43829</v>
      </c>
      <c r="C1509" t="s">
        <v>43845</v>
      </c>
      <c r="D1509" t="s">
        <v>46</v>
      </c>
      <c r="E1509" t="s">
        <v>43831</v>
      </c>
      <c r="F1509">
        <v>1500</v>
      </c>
      <c r="I1509" t="s">
        <v>75</v>
      </c>
      <c r="J1509" t="s">
        <v>43841</v>
      </c>
      <c r="K1509" t="s">
        <v>43846</v>
      </c>
      <c r="L1509" t="b">
        <v>1</v>
      </c>
      <c r="M1509" t="s">
        <v>125</v>
      </c>
      <c r="N1509" t="s">
        <v>3446</v>
      </c>
    </row>
    <row r="1510" spans="1:14" x14ac:dyDescent="0.3">
      <c r="A1510" t="s">
        <v>43550</v>
      </c>
      <c r="B1510" t="s">
        <v>43829</v>
      </c>
      <c r="C1510" t="s">
        <v>43847</v>
      </c>
      <c r="D1510" t="s">
        <v>46</v>
      </c>
      <c r="E1510" t="s">
        <v>43831</v>
      </c>
      <c r="F1510">
        <v>25000</v>
      </c>
      <c r="I1510" t="s">
        <v>37</v>
      </c>
      <c r="J1510" t="s">
        <v>43848</v>
      </c>
      <c r="K1510" t="s">
        <v>43849</v>
      </c>
      <c r="L1510" t="b">
        <v>1</v>
      </c>
      <c r="M1510" t="s">
        <v>125</v>
      </c>
      <c r="N1510" t="s">
        <v>43850</v>
      </c>
    </row>
    <row r="1511" spans="1:14" x14ac:dyDescent="0.3">
      <c r="A1511" t="s">
        <v>43550</v>
      </c>
      <c r="B1511" t="s">
        <v>43829</v>
      </c>
      <c r="C1511" t="s">
        <v>43851</v>
      </c>
      <c r="D1511" t="s">
        <v>46</v>
      </c>
      <c r="E1511" t="s">
        <v>43831</v>
      </c>
      <c r="F1511">
        <v>1500</v>
      </c>
      <c r="I1511" t="s">
        <v>75</v>
      </c>
      <c r="J1511" t="s">
        <v>43841</v>
      </c>
      <c r="K1511" t="s">
        <v>43852</v>
      </c>
      <c r="L1511" t="b">
        <v>1</v>
      </c>
      <c r="M1511" t="s">
        <v>125</v>
      </c>
      <c r="N1511" t="s">
        <v>3446</v>
      </c>
    </row>
    <row r="1512" spans="1:14" x14ac:dyDescent="0.3">
      <c r="A1512" t="s">
        <v>43550</v>
      </c>
      <c r="B1512" t="s">
        <v>43829</v>
      </c>
      <c r="C1512" t="s">
        <v>43853</v>
      </c>
      <c r="D1512" t="s">
        <v>46</v>
      </c>
      <c r="E1512" t="s">
        <v>43831</v>
      </c>
      <c r="F1512">
        <v>1500</v>
      </c>
      <c r="I1512" t="s">
        <v>75</v>
      </c>
      <c r="J1512" t="s">
        <v>43841</v>
      </c>
      <c r="K1512" t="s">
        <v>43854</v>
      </c>
      <c r="L1512" t="b">
        <v>1</v>
      </c>
      <c r="M1512" t="s">
        <v>125</v>
      </c>
      <c r="N1512" t="s">
        <v>3446</v>
      </c>
    </row>
    <row r="1513" spans="1:14" x14ac:dyDescent="0.3">
      <c r="A1513" t="s">
        <v>43550</v>
      </c>
      <c r="B1513" t="s">
        <v>43829</v>
      </c>
      <c r="C1513" t="s">
        <v>43855</v>
      </c>
      <c r="D1513" t="s">
        <v>46</v>
      </c>
      <c r="E1513" t="s">
        <v>43831</v>
      </c>
      <c r="F1513">
        <v>1500</v>
      </c>
      <c r="I1513" t="s">
        <v>75</v>
      </c>
      <c r="J1513" t="s">
        <v>43841</v>
      </c>
      <c r="K1513" t="s">
        <v>43856</v>
      </c>
      <c r="L1513" t="b">
        <v>1</v>
      </c>
      <c r="M1513" t="s">
        <v>125</v>
      </c>
      <c r="N1513" t="s">
        <v>3446</v>
      </c>
    </row>
    <row r="1514" spans="1:14" x14ac:dyDescent="0.3">
      <c r="A1514" t="s">
        <v>43550</v>
      </c>
      <c r="B1514" t="s">
        <v>43829</v>
      </c>
      <c r="C1514" t="s">
        <v>43857</v>
      </c>
      <c r="D1514" t="s">
        <v>46</v>
      </c>
      <c r="E1514" t="s">
        <v>43831</v>
      </c>
      <c r="F1514">
        <v>1500</v>
      </c>
      <c r="I1514" t="s">
        <v>75</v>
      </c>
      <c r="J1514" t="s">
        <v>43841</v>
      </c>
      <c r="K1514" t="s">
        <v>43858</v>
      </c>
      <c r="L1514" t="b">
        <v>1</v>
      </c>
      <c r="M1514" t="s">
        <v>125</v>
      </c>
      <c r="N1514" t="s">
        <v>3446</v>
      </c>
    </row>
    <row r="1515" spans="1:14" x14ac:dyDescent="0.3">
      <c r="A1515" t="s">
        <v>43550</v>
      </c>
      <c r="B1515" t="s">
        <v>43835</v>
      </c>
      <c r="C1515" t="s">
        <v>43859</v>
      </c>
      <c r="D1515" t="s">
        <v>46</v>
      </c>
      <c r="E1515" t="s">
        <v>43831</v>
      </c>
      <c r="F1515">
        <v>7500</v>
      </c>
      <c r="I1515" t="s">
        <v>37</v>
      </c>
      <c r="J1515" t="s">
        <v>43860</v>
      </c>
      <c r="K1515" t="s">
        <v>43861</v>
      </c>
      <c r="L1515" t="b">
        <v>1</v>
      </c>
      <c r="M1515" t="s">
        <v>125</v>
      </c>
      <c r="N1515" t="s">
        <v>43862</v>
      </c>
    </row>
    <row r="1516" spans="1:14" x14ac:dyDescent="0.3">
      <c r="A1516" t="s">
        <v>43550</v>
      </c>
      <c r="B1516" t="s">
        <v>43829</v>
      </c>
      <c r="C1516" t="s">
        <v>43863</v>
      </c>
      <c r="D1516" t="s">
        <v>46</v>
      </c>
      <c r="E1516" t="s">
        <v>43831</v>
      </c>
      <c r="F1516">
        <v>1500</v>
      </c>
      <c r="I1516" t="s">
        <v>75</v>
      </c>
      <c r="J1516" t="s">
        <v>43841</v>
      </c>
      <c r="K1516" t="s">
        <v>43864</v>
      </c>
      <c r="L1516" t="b">
        <v>1</v>
      </c>
      <c r="M1516" t="s">
        <v>125</v>
      </c>
      <c r="N1516" t="s">
        <v>3446</v>
      </c>
    </row>
    <row r="1517" spans="1:14" x14ac:dyDescent="0.3">
      <c r="A1517" t="s">
        <v>43550</v>
      </c>
      <c r="B1517" t="s">
        <v>43829</v>
      </c>
      <c r="C1517" t="s">
        <v>43865</v>
      </c>
      <c r="D1517" t="s">
        <v>46</v>
      </c>
      <c r="E1517" t="s">
        <v>43831</v>
      </c>
      <c r="F1517">
        <v>1500</v>
      </c>
      <c r="I1517" t="s">
        <v>75</v>
      </c>
      <c r="J1517" t="s">
        <v>43841</v>
      </c>
      <c r="K1517" t="s">
        <v>43866</v>
      </c>
      <c r="L1517" t="b">
        <v>1</v>
      </c>
      <c r="M1517" t="s">
        <v>125</v>
      </c>
      <c r="N1517" t="s">
        <v>3446</v>
      </c>
    </row>
    <row r="1518" spans="1:14" x14ac:dyDescent="0.3">
      <c r="A1518" t="s">
        <v>43550</v>
      </c>
      <c r="B1518" t="s">
        <v>43829</v>
      </c>
      <c r="C1518" t="s">
        <v>43867</v>
      </c>
      <c r="D1518" t="s">
        <v>46</v>
      </c>
      <c r="E1518" t="s">
        <v>43831</v>
      </c>
      <c r="F1518">
        <v>1500</v>
      </c>
      <c r="I1518" t="s">
        <v>75</v>
      </c>
      <c r="J1518" t="s">
        <v>43841</v>
      </c>
      <c r="K1518" t="s">
        <v>43868</v>
      </c>
      <c r="L1518" t="b">
        <v>1</v>
      </c>
      <c r="M1518" t="s">
        <v>125</v>
      </c>
      <c r="N1518" t="s">
        <v>3446</v>
      </c>
    </row>
    <row r="1519" spans="1:14" x14ac:dyDescent="0.3">
      <c r="A1519" t="s">
        <v>43550</v>
      </c>
      <c r="B1519" t="s">
        <v>43829</v>
      </c>
      <c r="C1519" t="s">
        <v>43869</v>
      </c>
      <c r="D1519" t="s">
        <v>46</v>
      </c>
      <c r="E1519" t="s">
        <v>43831</v>
      </c>
      <c r="F1519">
        <v>1500</v>
      </c>
      <c r="I1519" t="s">
        <v>75</v>
      </c>
      <c r="J1519" t="s">
        <v>43841</v>
      </c>
      <c r="K1519" t="s">
        <v>43870</v>
      </c>
      <c r="L1519" t="b">
        <v>1</v>
      </c>
      <c r="M1519" t="s">
        <v>125</v>
      </c>
      <c r="N1519" t="s">
        <v>3446</v>
      </c>
    </row>
    <row r="1520" spans="1:14" x14ac:dyDescent="0.3">
      <c r="A1520" t="s">
        <v>43550</v>
      </c>
      <c r="B1520" t="s">
        <v>43835</v>
      </c>
      <c r="C1520" t="s">
        <v>43871</v>
      </c>
      <c r="D1520" t="s">
        <v>46</v>
      </c>
      <c r="E1520" t="s">
        <v>43831</v>
      </c>
      <c r="F1520">
        <v>15000</v>
      </c>
      <c r="I1520" t="s">
        <v>20</v>
      </c>
      <c r="J1520" t="s">
        <v>43872</v>
      </c>
      <c r="K1520" t="s">
        <v>43873</v>
      </c>
      <c r="L1520" t="b">
        <v>1</v>
      </c>
      <c r="M1520" t="s">
        <v>125</v>
      </c>
      <c r="N1520" t="s">
        <v>43874</v>
      </c>
    </row>
    <row r="1521" spans="1:14" x14ac:dyDescent="0.3">
      <c r="A1521" t="s">
        <v>43550</v>
      </c>
      <c r="B1521" t="s">
        <v>43829</v>
      </c>
      <c r="C1521" t="s">
        <v>43875</v>
      </c>
      <c r="D1521" t="s">
        <v>46</v>
      </c>
      <c r="E1521" t="s">
        <v>43831</v>
      </c>
      <c r="F1521">
        <v>1500</v>
      </c>
      <c r="I1521" t="s">
        <v>75</v>
      </c>
      <c r="J1521" t="s">
        <v>43841</v>
      </c>
      <c r="K1521" t="s">
        <v>43876</v>
      </c>
      <c r="L1521" t="b">
        <v>1</v>
      </c>
      <c r="M1521" t="s">
        <v>125</v>
      </c>
      <c r="N1521" t="s">
        <v>3446</v>
      </c>
    </row>
    <row r="1522" spans="1:14" x14ac:dyDescent="0.3">
      <c r="A1522" t="s">
        <v>43550</v>
      </c>
      <c r="B1522" t="s">
        <v>43829</v>
      </c>
      <c r="C1522" t="s">
        <v>43877</v>
      </c>
      <c r="D1522" t="s">
        <v>46</v>
      </c>
      <c r="E1522" t="s">
        <v>43831</v>
      </c>
      <c r="F1522">
        <v>1500</v>
      </c>
      <c r="I1522" t="s">
        <v>75</v>
      </c>
      <c r="J1522" t="s">
        <v>43841</v>
      </c>
      <c r="K1522" t="s">
        <v>43878</v>
      </c>
      <c r="L1522" t="b">
        <v>1</v>
      </c>
      <c r="M1522" t="s">
        <v>125</v>
      </c>
      <c r="N1522" t="s">
        <v>3446</v>
      </c>
    </row>
    <row r="1523" spans="1:14" x14ac:dyDescent="0.3">
      <c r="A1523" t="s">
        <v>43550</v>
      </c>
      <c r="B1523" t="s">
        <v>43829</v>
      </c>
      <c r="C1523" t="s">
        <v>43879</v>
      </c>
      <c r="D1523" t="s">
        <v>46</v>
      </c>
      <c r="E1523" t="s">
        <v>43831</v>
      </c>
      <c r="F1523">
        <v>1500</v>
      </c>
      <c r="I1523" t="s">
        <v>75</v>
      </c>
      <c r="J1523" t="s">
        <v>43841</v>
      </c>
      <c r="K1523" t="s">
        <v>43880</v>
      </c>
      <c r="L1523" t="b">
        <v>1</v>
      </c>
      <c r="M1523" t="s">
        <v>125</v>
      </c>
      <c r="N1523" t="s">
        <v>3446</v>
      </c>
    </row>
    <row r="1524" spans="1:14" x14ac:dyDescent="0.3">
      <c r="A1524" t="s">
        <v>43550</v>
      </c>
      <c r="B1524" t="s">
        <v>43829</v>
      </c>
      <c r="C1524" t="s">
        <v>43881</v>
      </c>
      <c r="D1524" t="s">
        <v>46</v>
      </c>
      <c r="E1524" t="s">
        <v>43831</v>
      </c>
      <c r="F1524">
        <v>1500</v>
      </c>
      <c r="I1524" t="s">
        <v>75</v>
      </c>
      <c r="J1524" t="s">
        <v>43841</v>
      </c>
      <c r="K1524" t="s">
        <v>43882</v>
      </c>
      <c r="L1524" t="b">
        <v>1</v>
      </c>
      <c r="M1524" t="s">
        <v>125</v>
      </c>
      <c r="N1524" t="s">
        <v>43883</v>
      </c>
    </row>
    <row r="1525" spans="1:14" x14ac:dyDescent="0.3">
      <c r="A1525" t="s">
        <v>40171</v>
      </c>
      <c r="B1525" t="s">
        <v>40751</v>
      </c>
      <c r="C1525" t="s">
        <v>40752</v>
      </c>
      <c r="D1525" t="s">
        <v>40753</v>
      </c>
      <c r="E1525" t="s">
        <v>40754</v>
      </c>
      <c r="I1525" t="s">
        <v>53</v>
      </c>
      <c r="J1525" t="s">
        <v>80</v>
      </c>
      <c r="K1525" t="s">
        <v>40755</v>
      </c>
      <c r="L1525" t="b">
        <v>0</v>
      </c>
      <c r="M1525" t="s">
        <v>180</v>
      </c>
      <c r="N1525" t="s">
        <v>40756</v>
      </c>
    </row>
    <row r="1526" spans="1:14" x14ac:dyDescent="0.3">
      <c r="A1526" t="s">
        <v>40171</v>
      </c>
      <c r="B1526" t="s">
        <v>14325</v>
      </c>
      <c r="C1526" t="s">
        <v>40757</v>
      </c>
      <c r="D1526" t="s">
        <v>4075</v>
      </c>
      <c r="E1526" t="s">
        <v>40754</v>
      </c>
      <c r="I1526" t="s">
        <v>53</v>
      </c>
      <c r="J1526" t="s">
        <v>80</v>
      </c>
      <c r="K1526" t="s">
        <v>40758</v>
      </c>
      <c r="L1526" t="b">
        <v>0</v>
      </c>
      <c r="M1526" t="s">
        <v>19</v>
      </c>
      <c r="N1526" t="s">
        <v>1802</v>
      </c>
    </row>
    <row r="1527" spans="1:14" x14ac:dyDescent="0.3">
      <c r="A1527" t="s">
        <v>40171</v>
      </c>
      <c r="B1527" t="s">
        <v>4083</v>
      </c>
      <c r="C1527" t="s">
        <v>40759</v>
      </c>
      <c r="D1527" t="s">
        <v>30575</v>
      </c>
      <c r="E1527" t="s">
        <v>40754</v>
      </c>
      <c r="I1527" t="s">
        <v>53</v>
      </c>
      <c r="J1527" t="s">
        <v>1681</v>
      </c>
      <c r="K1527" t="s">
        <v>40760</v>
      </c>
      <c r="L1527" t="b">
        <v>0</v>
      </c>
      <c r="M1527" t="s">
        <v>19</v>
      </c>
      <c r="N1527" t="s">
        <v>40761</v>
      </c>
    </row>
    <row r="1528" spans="1:14" x14ac:dyDescent="0.3">
      <c r="A1528" t="s">
        <v>40171</v>
      </c>
      <c r="B1528" t="s">
        <v>40762</v>
      </c>
      <c r="C1528" t="s">
        <v>40763</v>
      </c>
      <c r="D1528" t="s">
        <v>2967</v>
      </c>
      <c r="E1528" t="s">
        <v>40754</v>
      </c>
      <c r="F1528">
        <v>260000</v>
      </c>
      <c r="I1528" t="s">
        <v>37</v>
      </c>
      <c r="J1528" t="s">
        <v>40764</v>
      </c>
      <c r="K1528" t="s">
        <v>40765</v>
      </c>
      <c r="L1528" t="b">
        <v>0</v>
      </c>
      <c r="M1528" t="s">
        <v>49</v>
      </c>
      <c r="N1528" t="s">
        <v>40766</v>
      </c>
    </row>
    <row r="1529" spans="1:14" x14ac:dyDescent="0.3">
      <c r="A1529" t="s">
        <v>40171</v>
      </c>
      <c r="B1529" t="s">
        <v>40767</v>
      </c>
      <c r="C1529" t="s">
        <v>40768</v>
      </c>
      <c r="D1529" t="s">
        <v>40769</v>
      </c>
      <c r="E1529" t="s">
        <v>40754</v>
      </c>
      <c r="F1529">
        <v>540000</v>
      </c>
      <c r="I1529" t="s">
        <v>53</v>
      </c>
      <c r="J1529" t="s">
        <v>80</v>
      </c>
      <c r="K1529" t="s">
        <v>40770</v>
      </c>
      <c r="L1529" t="b">
        <v>0</v>
      </c>
      <c r="M1529" t="s">
        <v>49</v>
      </c>
      <c r="N1529" t="s">
        <v>40771</v>
      </c>
    </row>
    <row r="1530" spans="1:14" x14ac:dyDescent="0.3">
      <c r="A1530" t="s">
        <v>14</v>
      </c>
      <c r="B1530" t="s">
        <v>796</v>
      </c>
      <c r="C1530" t="s">
        <v>797</v>
      </c>
      <c r="D1530" t="s">
        <v>798</v>
      </c>
      <c r="E1530" t="s">
        <v>799</v>
      </c>
      <c r="F1530">
        <v>14760</v>
      </c>
      <c r="I1530" t="s">
        <v>89</v>
      </c>
      <c r="J1530" t="s">
        <v>800</v>
      </c>
      <c r="K1530" t="s">
        <v>801</v>
      </c>
      <c r="L1530" t="b">
        <v>0</v>
      </c>
      <c r="M1530" t="s">
        <v>49</v>
      </c>
      <c r="N1530" t="s">
        <v>802</v>
      </c>
    </row>
    <row r="1531" spans="1:14" x14ac:dyDescent="0.3">
      <c r="A1531" t="s">
        <v>14</v>
      </c>
      <c r="B1531" t="s">
        <v>796</v>
      </c>
      <c r="C1531" t="s">
        <v>803</v>
      </c>
      <c r="D1531" t="s">
        <v>798</v>
      </c>
      <c r="E1531" t="s">
        <v>799</v>
      </c>
      <c r="F1531">
        <v>14760</v>
      </c>
      <c r="I1531" t="s">
        <v>607</v>
      </c>
      <c r="K1531" t="s">
        <v>804</v>
      </c>
      <c r="L1531" t="b">
        <v>0</v>
      </c>
      <c r="M1531" t="s">
        <v>49</v>
      </c>
      <c r="N1531" t="s">
        <v>22</v>
      </c>
    </row>
    <row r="1532" spans="1:14" x14ac:dyDescent="0.3">
      <c r="A1532" t="s">
        <v>14</v>
      </c>
      <c r="B1532" t="s">
        <v>805</v>
      </c>
      <c r="C1532" t="s">
        <v>806</v>
      </c>
      <c r="D1532" t="s">
        <v>25</v>
      </c>
      <c r="E1532" t="s">
        <v>799</v>
      </c>
      <c r="F1532">
        <v>4428</v>
      </c>
      <c r="I1532" t="s">
        <v>53</v>
      </c>
      <c r="J1532" t="s">
        <v>807</v>
      </c>
      <c r="K1532" t="s">
        <v>808</v>
      </c>
      <c r="L1532" t="b">
        <v>0</v>
      </c>
      <c r="M1532" t="s">
        <v>49</v>
      </c>
      <c r="N1532" t="s">
        <v>809</v>
      </c>
    </row>
    <row r="1533" spans="1:14" x14ac:dyDescent="0.3">
      <c r="A1533" t="s">
        <v>14</v>
      </c>
      <c r="B1533" t="s">
        <v>810</v>
      </c>
      <c r="C1533" t="s">
        <v>811</v>
      </c>
      <c r="D1533" t="s">
        <v>25</v>
      </c>
      <c r="E1533" t="s">
        <v>799</v>
      </c>
      <c r="F1533">
        <v>3444</v>
      </c>
      <c r="I1533" t="s">
        <v>89</v>
      </c>
      <c r="J1533" t="s">
        <v>812</v>
      </c>
      <c r="K1533" t="s">
        <v>813</v>
      </c>
      <c r="L1533" t="b">
        <v>0</v>
      </c>
      <c r="M1533" t="s">
        <v>49</v>
      </c>
      <c r="N1533" t="s">
        <v>814</v>
      </c>
    </row>
    <row r="1534" spans="1:14" x14ac:dyDescent="0.3">
      <c r="A1534" t="s">
        <v>14</v>
      </c>
      <c r="B1534" t="s">
        <v>815</v>
      </c>
      <c r="C1534" t="s">
        <v>816</v>
      </c>
      <c r="D1534" t="s">
        <v>74</v>
      </c>
      <c r="E1534" t="s">
        <v>799</v>
      </c>
      <c r="F1534">
        <v>738</v>
      </c>
      <c r="I1534" t="s">
        <v>211</v>
      </c>
      <c r="J1534" t="s">
        <v>817</v>
      </c>
      <c r="K1534" t="s">
        <v>818</v>
      </c>
      <c r="L1534" t="b">
        <v>0</v>
      </c>
      <c r="M1534" t="s">
        <v>49</v>
      </c>
      <c r="N1534" t="s">
        <v>819</v>
      </c>
    </row>
    <row r="1535" spans="1:14" x14ac:dyDescent="0.3">
      <c r="A1535" t="s">
        <v>14</v>
      </c>
      <c r="B1535" t="s">
        <v>820</v>
      </c>
      <c r="C1535" t="s">
        <v>821</v>
      </c>
      <c r="D1535" t="s">
        <v>25</v>
      </c>
      <c r="E1535" t="s">
        <v>799</v>
      </c>
      <c r="F1535">
        <v>738</v>
      </c>
      <c r="I1535" t="s">
        <v>53</v>
      </c>
      <c r="J1535" t="s">
        <v>64</v>
      </c>
      <c r="K1535" t="s">
        <v>822</v>
      </c>
      <c r="L1535" t="b">
        <v>0</v>
      </c>
      <c r="M1535" t="s">
        <v>49</v>
      </c>
      <c r="N1535" t="s">
        <v>498</v>
      </c>
    </row>
    <row r="1536" spans="1:14" x14ac:dyDescent="0.3">
      <c r="A1536" t="s">
        <v>14</v>
      </c>
      <c r="B1536" t="s">
        <v>823</v>
      </c>
      <c r="C1536" t="s">
        <v>824</v>
      </c>
      <c r="D1536" t="s">
        <v>58</v>
      </c>
      <c r="E1536" t="s">
        <v>799</v>
      </c>
      <c r="F1536">
        <v>4305</v>
      </c>
      <c r="I1536" t="s">
        <v>53</v>
      </c>
      <c r="J1536" t="s">
        <v>80</v>
      </c>
      <c r="K1536" t="s">
        <v>825</v>
      </c>
      <c r="L1536" t="b">
        <v>0</v>
      </c>
      <c r="M1536" t="s">
        <v>125</v>
      </c>
      <c r="N1536" t="s">
        <v>826</v>
      </c>
    </row>
    <row r="1537" spans="1:14" x14ac:dyDescent="0.3">
      <c r="A1537" t="s">
        <v>14</v>
      </c>
      <c r="B1537" t="s">
        <v>796</v>
      </c>
      <c r="C1537" t="s">
        <v>827</v>
      </c>
      <c r="D1537" t="s">
        <v>193</v>
      </c>
      <c r="E1537" t="s">
        <v>799</v>
      </c>
      <c r="F1537">
        <v>9840</v>
      </c>
      <c r="I1537" t="s">
        <v>33</v>
      </c>
      <c r="K1537" t="s">
        <v>828</v>
      </c>
      <c r="L1537" t="b">
        <v>0</v>
      </c>
      <c r="M1537" t="s">
        <v>49</v>
      </c>
    </row>
    <row r="1538" spans="1:14" x14ac:dyDescent="0.3">
      <c r="A1538" t="s">
        <v>14</v>
      </c>
      <c r="B1538" t="s">
        <v>796</v>
      </c>
      <c r="C1538" t="s">
        <v>829</v>
      </c>
      <c r="D1538" t="s">
        <v>798</v>
      </c>
      <c r="E1538" t="s">
        <v>799</v>
      </c>
      <c r="F1538">
        <v>22140</v>
      </c>
      <c r="I1538" t="s">
        <v>607</v>
      </c>
      <c r="K1538" t="s">
        <v>830</v>
      </c>
      <c r="L1538" t="b">
        <v>0</v>
      </c>
      <c r="M1538" t="s">
        <v>49</v>
      </c>
      <c r="N1538" t="s">
        <v>22</v>
      </c>
    </row>
    <row r="1539" spans="1:14" x14ac:dyDescent="0.3">
      <c r="A1539" t="s">
        <v>14</v>
      </c>
      <c r="B1539" t="s">
        <v>831</v>
      </c>
      <c r="C1539" t="s">
        <v>832</v>
      </c>
      <c r="D1539" t="s">
        <v>17</v>
      </c>
      <c r="E1539" t="s">
        <v>799</v>
      </c>
      <c r="F1539">
        <v>3075</v>
      </c>
      <c r="I1539" t="s">
        <v>607</v>
      </c>
      <c r="J1539" t="s">
        <v>833</v>
      </c>
      <c r="K1539" t="s">
        <v>834</v>
      </c>
      <c r="L1539" t="b">
        <v>0</v>
      </c>
      <c r="M1539" t="s">
        <v>49</v>
      </c>
      <c r="N1539" t="s">
        <v>835</v>
      </c>
    </row>
    <row r="1540" spans="1:14" x14ac:dyDescent="0.3">
      <c r="A1540" t="s">
        <v>14</v>
      </c>
      <c r="B1540" t="s">
        <v>810</v>
      </c>
      <c r="C1540" t="s">
        <v>836</v>
      </c>
      <c r="D1540" t="s">
        <v>25</v>
      </c>
      <c r="E1540" t="s">
        <v>799</v>
      </c>
      <c r="F1540">
        <v>4182</v>
      </c>
      <c r="I1540" t="s">
        <v>53</v>
      </c>
      <c r="J1540" t="s">
        <v>837</v>
      </c>
      <c r="K1540" t="s">
        <v>838</v>
      </c>
      <c r="L1540" t="b">
        <v>0</v>
      </c>
      <c r="M1540" t="s">
        <v>49</v>
      </c>
      <c r="N1540" t="s">
        <v>839</v>
      </c>
    </row>
    <row r="1541" spans="1:14" x14ac:dyDescent="0.3">
      <c r="A1541" t="s">
        <v>14</v>
      </c>
      <c r="B1541" t="s">
        <v>815</v>
      </c>
      <c r="C1541" t="s">
        <v>840</v>
      </c>
      <c r="D1541" t="s">
        <v>74</v>
      </c>
      <c r="E1541" t="s">
        <v>799</v>
      </c>
      <c r="F1541">
        <v>1353</v>
      </c>
      <c r="I1541" t="s">
        <v>211</v>
      </c>
      <c r="J1541" t="s">
        <v>841</v>
      </c>
      <c r="K1541" t="s">
        <v>842</v>
      </c>
      <c r="L1541" t="b">
        <v>0</v>
      </c>
      <c r="M1541" t="s">
        <v>49</v>
      </c>
      <c r="N1541" t="s">
        <v>843</v>
      </c>
    </row>
    <row r="1542" spans="1:14" x14ac:dyDescent="0.3">
      <c r="A1542" t="s">
        <v>14</v>
      </c>
      <c r="B1542" t="s">
        <v>820</v>
      </c>
      <c r="C1542" t="s">
        <v>844</v>
      </c>
      <c r="D1542" t="s">
        <v>25</v>
      </c>
      <c r="E1542" t="s">
        <v>799</v>
      </c>
      <c r="F1542">
        <v>1476</v>
      </c>
      <c r="I1542" t="s">
        <v>53</v>
      </c>
      <c r="J1542" t="s">
        <v>64</v>
      </c>
      <c r="K1542" t="s">
        <v>845</v>
      </c>
      <c r="L1542" t="b">
        <v>0</v>
      </c>
      <c r="M1542" t="s">
        <v>49</v>
      </c>
      <c r="N1542" t="s">
        <v>218</v>
      </c>
    </row>
    <row r="1543" spans="1:14" x14ac:dyDescent="0.3">
      <c r="A1543" t="s">
        <v>14</v>
      </c>
      <c r="B1543" t="s">
        <v>796</v>
      </c>
      <c r="C1543" t="s">
        <v>846</v>
      </c>
      <c r="D1543" t="s">
        <v>25</v>
      </c>
      <c r="E1543" t="s">
        <v>799</v>
      </c>
      <c r="F1543">
        <v>6150</v>
      </c>
      <c r="I1543" t="s">
        <v>75</v>
      </c>
      <c r="J1543" t="s">
        <v>847</v>
      </c>
      <c r="K1543" t="s">
        <v>848</v>
      </c>
      <c r="L1543" t="b">
        <v>0</v>
      </c>
      <c r="M1543" t="s">
        <v>49</v>
      </c>
      <c r="N1543" t="s">
        <v>849</v>
      </c>
    </row>
    <row r="1544" spans="1:14" x14ac:dyDescent="0.3">
      <c r="A1544" t="s">
        <v>14</v>
      </c>
      <c r="B1544" t="s">
        <v>796</v>
      </c>
      <c r="C1544" t="s">
        <v>850</v>
      </c>
      <c r="D1544" t="s">
        <v>17</v>
      </c>
      <c r="E1544" t="s">
        <v>799</v>
      </c>
      <c r="F1544">
        <v>4305</v>
      </c>
      <c r="I1544" t="s">
        <v>211</v>
      </c>
      <c r="J1544" t="s">
        <v>851</v>
      </c>
      <c r="K1544" t="s">
        <v>852</v>
      </c>
      <c r="L1544" t="b">
        <v>0</v>
      </c>
      <c r="M1544" t="s">
        <v>49</v>
      </c>
      <c r="N1544" t="s">
        <v>853</v>
      </c>
    </row>
    <row r="1545" spans="1:14" x14ac:dyDescent="0.3">
      <c r="A1545" t="s">
        <v>14</v>
      </c>
      <c r="B1545" t="s">
        <v>810</v>
      </c>
      <c r="C1545" t="s">
        <v>854</v>
      </c>
      <c r="D1545" t="s">
        <v>193</v>
      </c>
      <c r="E1545" t="s">
        <v>799</v>
      </c>
      <c r="F1545">
        <v>1845</v>
      </c>
      <c r="I1545" t="s">
        <v>53</v>
      </c>
      <c r="J1545" t="s">
        <v>855</v>
      </c>
      <c r="K1545" t="s">
        <v>856</v>
      </c>
      <c r="L1545" t="b">
        <v>0</v>
      </c>
      <c r="M1545" t="s">
        <v>49</v>
      </c>
      <c r="N1545" t="s">
        <v>857</v>
      </c>
    </row>
    <row r="1546" spans="1:14" x14ac:dyDescent="0.3">
      <c r="A1546" t="s">
        <v>14</v>
      </c>
      <c r="B1546" t="s">
        <v>815</v>
      </c>
      <c r="C1546" t="s">
        <v>858</v>
      </c>
      <c r="D1546" t="s">
        <v>74</v>
      </c>
      <c r="E1546" t="s">
        <v>799</v>
      </c>
      <c r="F1546">
        <v>2460</v>
      </c>
      <c r="I1546" t="s">
        <v>211</v>
      </c>
      <c r="J1546" t="s">
        <v>841</v>
      </c>
      <c r="K1546" t="s">
        <v>859</v>
      </c>
      <c r="L1546" t="b">
        <v>0</v>
      </c>
      <c r="M1546" t="s">
        <v>49</v>
      </c>
      <c r="N1546" t="s">
        <v>214</v>
      </c>
    </row>
    <row r="1547" spans="1:14" x14ac:dyDescent="0.3">
      <c r="A1547" t="s">
        <v>14</v>
      </c>
      <c r="B1547" t="s">
        <v>860</v>
      </c>
      <c r="C1547" t="s">
        <v>861</v>
      </c>
      <c r="D1547" t="s">
        <v>46</v>
      </c>
      <c r="E1547" t="s">
        <v>799</v>
      </c>
      <c r="F1547">
        <v>2337</v>
      </c>
      <c r="I1547" t="s">
        <v>89</v>
      </c>
      <c r="J1547" t="s">
        <v>862</v>
      </c>
      <c r="K1547" t="s">
        <v>863</v>
      </c>
      <c r="L1547" t="b">
        <v>0</v>
      </c>
      <c r="M1547" t="s">
        <v>49</v>
      </c>
      <c r="N1547" t="s">
        <v>864</v>
      </c>
    </row>
    <row r="1548" spans="1:14" x14ac:dyDescent="0.3">
      <c r="A1548" t="s">
        <v>14</v>
      </c>
      <c r="B1548" t="s">
        <v>796</v>
      </c>
      <c r="C1548" t="s">
        <v>865</v>
      </c>
      <c r="D1548" t="s">
        <v>798</v>
      </c>
      <c r="E1548" t="s">
        <v>799</v>
      </c>
      <c r="F1548">
        <v>14760</v>
      </c>
      <c r="I1548" t="s">
        <v>75</v>
      </c>
      <c r="J1548" t="s">
        <v>866</v>
      </c>
      <c r="K1548" t="s">
        <v>867</v>
      </c>
      <c r="L1548" t="b">
        <v>0</v>
      </c>
      <c r="M1548" t="s">
        <v>49</v>
      </c>
      <c r="N1548" t="s">
        <v>868</v>
      </c>
    </row>
    <row r="1549" spans="1:14" x14ac:dyDescent="0.3">
      <c r="A1549" t="s">
        <v>14</v>
      </c>
      <c r="B1549" t="s">
        <v>805</v>
      </c>
      <c r="C1549" t="s">
        <v>869</v>
      </c>
      <c r="D1549" t="s">
        <v>25</v>
      </c>
      <c r="E1549" t="s">
        <v>799</v>
      </c>
      <c r="F1549">
        <v>4797</v>
      </c>
      <c r="I1549" t="s">
        <v>53</v>
      </c>
      <c r="J1549" t="s">
        <v>80</v>
      </c>
      <c r="K1549" t="s">
        <v>870</v>
      </c>
      <c r="L1549" t="b">
        <v>0</v>
      </c>
      <c r="M1549" t="s">
        <v>49</v>
      </c>
      <c r="N1549" t="s">
        <v>214</v>
      </c>
    </row>
    <row r="1550" spans="1:14" x14ac:dyDescent="0.3">
      <c r="A1550" t="s">
        <v>14</v>
      </c>
      <c r="B1550" t="s">
        <v>831</v>
      </c>
      <c r="C1550" t="s">
        <v>871</v>
      </c>
      <c r="D1550" t="s">
        <v>193</v>
      </c>
      <c r="E1550" t="s">
        <v>799</v>
      </c>
      <c r="F1550">
        <v>5535</v>
      </c>
      <c r="I1550" t="s">
        <v>53</v>
      </c>
      <c r="J1550" t="s">
        <v>872</v>
      </c>
      <c r="K1550" t="s">
        <v>873</v>
      </c>
      <c r="L1550" t="b">
        <v>0</v>
      </c>
      <c r="M1550" t="s">
        <v>49</v>
      </c>
      <c r="N1550" t="s">
        <v>874</v>
      </c>
    </row>
    <row r="1551" spans="1:14" x14ac:dyDescent="0.3">
      <c r="A1551" t="s">
        <v>14</v>
      </c>
      <c r="B1551" t="s">
        <v>810</v>
      </c>
      <c r="C1551" t="s">
        <v>875</v>
      </c>
      <c r="D1551" t="s">
        <v>193</v>
      </c>
      <c r="E1551" t="s">
        <v>799</v>
      </c>
      <c r="F1551">
        <v>3444</v>
      </c>
      <c r="I1551" t="s">
        <v>53</v>
      </c>
      <c r="J1551" t="s">
        <v>837</v>
      </c>
      <c r="K1551" t="s">
        <v>876</v>
      </c>
      <c r="L1551" t="b">
        <v>0</v>
      </c>
      <c r="M1551" t="s">
        <v>125</v>
      </c>
      <c r="N1551" t="s">
        <v>839</v>
      </c>
    </row>
    <row r="1552" spans="1:14" x14ac:dyDescent="0.3">
      <c r="A1552" t="s">
        <v>14</v>
      </c>
      <c r="B1552" t="s">
        <v>815</v>
      </c>
      <c r="C1552" t="s">
        <v>877</v>
      </c>
      <c r="D1552" t="s">
        <v>193</v>
      </c>
      <c r="E1552" t="s">
        <v>799</v>
      </c>
      <c r="F1552">
        <v>2460</v>
      </c>
      <c r="I1552" t="s">
        <v>211</v>
      </c>
      <c r="J1552" t="s">
        <v>841</v>
      </c>
      <c r="K1552" t="s">
        <v>878</v>
      </c>
      <c r="L1552" t="b">
        <v>0</v>
      </c>
      <c r="M1552" t="s">
        <v>49</v>
      </c>
      <c r="N1552" t="s">
        <v>214</v>
      </c>
    </row>
    <row r="1553" spans="1:14" x14ac:dyDescent="0.3">
      <c r="A1553" t="s">
        <v>14</v>
      </c>
      <c r="B1553" t="s">
        <v>823</v>
      </c>
      <c r="C1553" t="s">
        <v>879</v>
      </c>
      <c r="D1553" t="s">
        <v>193</v>
      </c>
      <c r="E1553" t="s">
        <v>799</v>
      </c>
      <c r="F1553">
        <v>9840</v>
      </c>
      <c r="I1553" t="s">
        <v>53</v>
      </c>
      <c r="J1553" t="s">
        <v>153</v>
      </c>
      <c r="K1553" t="s">
        <v>880</v>
      </c>
      <c r="L1553" t="b">
        <v>0</v>
      </c>
      <c r="M1553" t="s">
        <v>125</v>
      </c>
      <c r="N1553" t="s">
        <v>881</v>
      </c>
    </row>
    <row r="1554" spans="1:14" x14ac:dyDescent="0.3">
      <c r="A1554" t="s">
        <v>14</v>
      </c>
      <c r="B1554" t="s">
        <v>882</v>
      </c>
      <c r="C1554" t="s">
        <v>883</v>
      </c>
      <c r="D1554" t="s">
        <v>193</v>
      </c>
      <c r="E1554" t="s">
        <v>799</v>
      </c>
      <c r="I1554" t="s">
        <v>53</v>
      </c>
      <c r="J1554" t="s">
        <v>884</v>
      </c>
      <c r="K1554" t="s">
        <v>885</v>
      </c>
      <c r="L1554" t="b">
        <v>0</v>
      </c>
      <c r="M1554" t="s">
        <v>180</v>
      </c>
      <c r="N1554" t="s">
        <v>886</v>
      </c>
    </row>
    <row r="1555" spans="1:14" x14ac:dyDescent="0.3">
      <c r="A1555" t="s">
        <v>14</v>
      </c>
      <c r="B1555" t="s">
        <v>831</v>
      </c>
      <c r="C1555" t="s">
        <v>887</v>
      </c>
      <c r="D1555" t="s">
        <v>25</v>
      </c>
      <c r="E1555" t="s">
        <v>799</v>
      </c>
      <c r="I1555" t="s">
        <v>37</v>
      </c>
      <c r="J1555" t="s">
        <v>888</v>
      </c>
      <c r="K1555" t="s">
        <v>889</v>
      </c>
      <c r="L1555" t="b">
        <v>0</v>
      </c>
      <c r="M1555" t="s">
        <v>180</v>
      </c>
      <c r="N1555" t="s">
        <v>774</v>
      </c>
    </row>
    <row r="1556" spans="1:14" x14ac:dyDescent="0.3">
      <c r="A1556" t="s">
        <v>6658</v>
      </c>
      <c r="B1556" t="s">
        <v>810</v>
      </c>
      <c r="C1556" t="s">
        <v>7590</v>
      </c>
      <c r="D1556" t="s">
        <v>25</v>
      </c>
      <c r="E1556" t="s">
        <v>799</v>
      </c>
      <c r="I1556" t="s">
        <v>37</v>
      </c>
      <c r="J1556" t="s">
        <v>812</v>
      </c>
      <c r="K1556" t="s">
        <v>7591</v>
      </c>
      <c r="L1556" t="b">
        <v>0</v>
      </c>
      <c r="M1556" t="s">
        <v>180</v>
      </c>
      <c r="N1556" t="s">
        <v>7592</v>
      </c>
    </row>
    <row r="1557" spans="1:14" x14ac:dyDescent="0.3">
      <c r="A1557" t="s">
        <v>6658</v>
      </c>
      <c r="B1557" t="s">
        <v>810</v>
      </c>
      <c r="C1557" t="s">
        <v>7593</v>
      </c>
      <c r="D1557" t="s">
        <v>25</v>
      </c>
      <c r="E1557" t="s">
        <v>799</v>
      </c>
      <c r="I1557" t="s">
        <v>37</v>
      </c>
      <c r="J1557" t="s">
        <v>812</v>
      </c>
      <c r="K1557" t="s">
        <v>7594</v>
      </c>
      <c r="L1557" t="b">
        <v>0</v>
      </c>
      <c r="M1557" t="s">
        <v>180</v>
      </c>
      <c r="N1557" t="s">
        <v>7595</v>
      </c>
    </row>
    <row r="1558" spans="1:14" x14ac:dyDescent="0.3">
      <c r="A1558" t="s">
        <v>6658</v>
      </c>
      <c r="B1558" t="s">
        <v>810</v>
      </c>
      <c r="C1558" t="s">
        <v>7596</v>
      </c>
      <c r="D1558" t="s">
        <v>25</v>
      </c>
      <c r="E1558" t="s">
        <v>799</v>
      </c>
      <c r="I1558" t="s">
        <v>37</v>
      </c>
      <c r="J1558" t="s">
        <v>812</v>
      </c>
      <c r="K1558" t="s">
        <v>7597</v>
      </c>
      <c r="L1558" t="b">
        <v>0</v>
      </c>
      <c r="M1558" t="s">
        <v>180</v>
      </c>
      <c r="N1558" t="s">
        <v>7598</v>
      </c>
    </row>
    <row r="1559" spans="1:14" x14ac:dyDescent="0.3">
      <c r="A1559" t="s">
        <v>6658</v>
      </c>
      <c r="B1559" t="s">
        <v>810</v>
      </c>
      <c r="C1559" t="s">
        <v>7599</v>
      </c>
      <c r="D1559" t="s">
        <v>25</v>
      </c>
      <c r="E1559" t="s">
        <v>799</v>
      </c>
      <c r="I1559" t="s">
        <v>37</v>
      </c>
      <c r="J1559" t="s">
        <v>812</v>
      </c>
      <c r="K1559" t="s">
        <v>7600</v>
      </c>
      <c r="L1559" t="b">
        <v>0</v>
      </c>
      <c r="M1559" t="s">
        <v>180</v>
      </c>
      <c r="N1559" t="s">
        <v>7601</v>
      </c>
    </row>
    <row r="1560" spans="1:14" x14ac:dyDescent="0.3">
      <c r="A1560" t="s">
        <v>6658</v>
      </c>
      <c r="B1560" t="s">
        <v>810</v>
      </c>
      <c r="C1560" t="s">
        <v>7602</v>
      </c>
      <c r="D1560" t="s">
        <v>25</v>
      </c>
      <c r="E1560" t="s">
        <v>799</v>
      </c>
      <c r="I1560" t="s">
        <v>37</v>
      </c>
      <c r="J1560" t="s">
        <v>812</v>
      </c>
      <c r="K1560" t="s">
        <v>7603</v>
      </c>
      <c r="L1560" t="b">
        <v>0</v>
      </c>
      <c r="M1560" t="s">
        <v>180</v>
      </c>
      <c r="N1560" t="s">
        <v>7604</v>
      </c>
    </row>
    <row r="1561" spans="1:14" x14ac:dyDescent="0.3">
      <c r="A1561" t="s">
        <v>6658</v>
      </c>
      <c r="B1561" t="s">
        <v>810</v>
      </c>
      <c r="C1561" t="s">
        <v>7605</v>
      </c>
      <c r="D1561" t="s">
        <v>25</v>
      </c>
      <c r="E1561" t="s">
        <v>799</v>
      </c>
      <c r="I1561" t="s">
        <v>37</v>
      </c>
      <c r="J1561" t="s">
        <v>812</v>
      </c>
      <c r="K1561" t="s">
        <v>7606</v>
      </c>
      <c r="L1561" t="b">
        <v>0</v>
      </c>
      <c r="M1561" t="s">
        <v>180</v>
      </c>
      <c r="N1561" t="s">
        <v>7607</v>
      </c>
    </row>
    <row r="1562" spans="1:14" x14ac:dyDescent="0.3">
      <c r="A1562" t="s">
        <v>6658</v>
      </c>
      <c r="B1562" t="s">
        <v>810</v>
      </c>
      <c r="C1562" t="s">
        <v>7608</v>
      </c>
      <c r="D1562" t="s">
        <v>25</v>
      </c>
      <c r="E1562" t="s">
        <v>799</v>
      </c>
      <c r="I1562" t="s">
        <v>37</v>
      </c>
      <c r="J1562" t="s">
        <v>812</v>
      </c>
      <c r="K1562" t="s">
        <v>7609</v>
      </c>
      <c r="L1562" t="b">
        <v>0</v>
      </c>
      <c r="M1562" t="s">
        <v>180</v>
      </c>
      <c r="N1562" t="s">
        <v>7610</v>
      </c>
    </row>
    <row r="1563" spans="1:14" x14ac:dyDescent="0.3">
      <c r="A1563" t="s">
        <v>6658</v>
      </c>
      <c r="B1563" t="s">
        <v>810</v>
      </c>
      <c r="C1563" t="s">
        <v>7611</v>
      </c>
      <c r="D1563" t="s">
        <v>25</v>
      </c>
      <c r="E1563" t="s">
        <v>799</v>
      </c>
      <c r="I1563" t="s">
        <v>37</v>
      </c>
      <c r="J1563" t="s">
        <v>812</v>
      </c>
      <c r="K1563" t="s">
        <v>7612</v>
      </c>
      <c r="L1563" t="b">
        <v>0</v>
      </c>
      <c r="M1563" t="s">
        <v>180</v>
      </c>
      <c r="N1563" t="s">
        <v>7613</v>
      </c>
    </row>
    <row r="1564" spans="1:14" x14ac:dyDescent="0.3">
      <c r="A1564" t="s">
        <v>6658</v>
      </c>
      <c r="B1564" t="s">
        <v>810</v>
      </c>
      <c r="C1564" t="s">
        <v>7614</v>
      </c>
      <c r="D1564" t="s">
        <v>25</v>
      </c>
      <c r="E1564" t="s">
        <v>799</v>
      </c>
      <c r="I1564" t="s">
        <v>37</v>
      </c>
      <c r="J1564" t="s">
        <v>812</v>
      </c>
      <c r="K1564" t="s">
        <v>7615</v>
      </c>
      <c r="L1564" t="b">
        <v>0</v>
      </c>
      <c r="M1564" t="s">
        <v>180</v>
      </c>
      <c r="N1564" t="s">
        <v>7616</v>
      </c>
    </row>
    <row r="1565" spans="1:14" x14ac:dyDescent="0.3">
      <c r="A1565" t="s">
        <v>6658</v>
      </c>
      <c r="B1565" t="s">
        <v>810</v>
      </c>
      <c r="C1565" t="s">
        <v>7617</v>
      </c>
      <c r="D1565" t="s">
        <v>25</v>
      </c>
      <c r="E1565" t="s">
        <v>799</v>
      </c>
      <c r="I1565" t="s">
        <v>37</v>
      </c>
      <c r="J1565" t="s">
        <v>812</v>
      </c>
      <c r="K1565" t="s">
        <v>7618</v>
      </c>
      <c r="L1565" t="b">
        <v>0</v>
      </c>
      <c r="M1565" t="s">
        <v>180</v>
      </c>
      <c r="N1565" t="s">
        <v>7619</v>
      </c>
    </row>
    <row r="1566" spans="1:14" x14ac:dyDescent="0.3">
      <c r="A1566" t="s">
        <v>6658</v>
      </c>
      <c r="B1566" t="s">
        <v>810</v>
      </c>
      <c r="C1566" t="s">
        <v>7620</v>
      </c>
      <c r="D1566" t="s">
        <v>25</v>
      </c>
      <c r="E1566" t="s">
        <v>799</v>
      </c>
      <c r="I1566" t="s">
        <v>37</v>
      </c>
      <c r="J1566" t="s">
        <v>812</v>
      </c>
      <c r="K1566" t="s">
        <v>7621</v>
      </c>
      <c r="L1566" t="b">
        <v>0</v>
      </c>
      <c r="M1566" t="s">
        <v>180</v>
      </c>
      <c r="N1566" t="s">
        <v>7622</v>
      </c>
    </row>
    <row r="1567" spans="1:14" x14ac:dyDescent="0.3">
      <c r="A1567" t="s">
        <v>6658</v>
      </c>
      <c r="B1567" t="s">
        <v>810</v>
      </c>
      <c r="C1567" t="s">
        <v>7623</v>
      </c>
      <c r="D1567" t="s">
        <v>25</v>
      </c>
      <c r="E1567" t="s">
        <v>799</v>
      </c>
      <c r="I1567" t="s">
        <v>37</v>
      </c>
      <c r="J1567" t="s">
        <v>812</v>
      </c>
      <c r="K1567" t="s">
        <v>7624</v>
      </c>
      <c r="L1567" t="b">
        <v>0</v>
      </c>
      <c r="M1567" t="s">
        <v>180</v>
      </c>
      <c r="N1567" t="s">
        <v>7625</v>
      </c>
    </row>
    <row r="1568" spans="1:14" x14ac:dyDescent="0.3">
      <c r="A1568" t="s">
        <v>6658</v>
      </c>
      <c r="B1568" t="s">
        <v>810</v>
      </c>
      <c r="C1568" t="s">
        <v>7626</v>
      </c>
      <c r="D1568" t="s">
        <v>25</v>
      </c>
      <c r="E1568" t="s">
        <v>799</v>
      </c>
      <c r="I1568" t="s">
        <v>37</v>
      </c>
      <c r="J1568" t="s">
        <v>812</v>
      </c>
      <c r="K1568" t="s">
        <v>7627</v>
      </c>
      <c r="L1568" t="b">
        <v>0</v>
      </c>
      <c r="M1568" t="s">
        <v>180</v>
      </c>
      <c r="N1568" t="s">
        <v>7628</v>
      </c>
    </row>
    <row r="1569" spans="1:14" x14ac:dyDescent="0.3">
      <c r="A1569" t="s">
        <v>6658</v>
      </c>
      <c r="B1569" t="s">
        <v>810</v>
      </c>
      <c r="C1569" t="s">
        <v>7629</v>
      </c>
      <c r="D1569" t="s">
        <v>25</v>
      </c>
      <c r="E1569" t="s">
        <v>799</v>
      </c>
      <c r="I1569" t="s">
        <v>37</v>
      </c>
      <c r="J1569" t="s">
        <v>812</v>
      </c>
      <c r="K1569" t="s">
        <v>7630</v>
      </c>
      <c r="L1569" t="b">
        <v>0</v>
      </c>
      <c r="M1569" t="s">
        <v>180</v>
      </c>
      <c r="N1569" t="s">
        <v>7631</v>
      </c>
    </row>
    <row r="1570" spans="1:14" x14ac:dyDescent="0.3">
      <c r="A1570" t="s">
        <v>6658</v>
      </c>
      <c r="B1570" t="s">
        <v>810</v>
      </c>
      <c r="C1570" t="s">
        <v>811</v>
      </c>
      <c r="D1570" t="s">
        <v>25</v>
      </c>
      <c r="E1570" t="s">
        <v>799</v>
      </c>
      <c r="I1570" t="s">
        <v>37</v>
      </c>
      <c r="J1570" t="s">
        <v>812</v>
      </c>
      <c r="K1570" t="s">
        <v>7632</v>
      </c>
      <c r="L1570" t="b">
        <v>0</v>
      </c>
      <c r="M1570" t="s">
        <v>180</v>
      </c>
      <c r="N1570" t="s">
        <v>814</v>
      </c>
    </row>
    <row r="1571" spans="1:14" x14ac:dyDescent="0.3">
      <c r="A1571" t="s">
        <v>6658</v>
      </c>
      <c r="B1571" t="s">
        <v>810</v>
      </c>
      <c r="C1571" t="s">
        <v>7633</v>
      </c>
      <c r="D1571" t="s">
        <v>25</v>
      </c>
      <c r="E1571" t="s">
        <v>799</v>
      </c>
      <c r="I1571" t="s">
        <v>37</v>
      </c>
      <c r="J1571" t="s">
        <v>812</v>
      </c>
      <c r="K1571" t="s">
        <v>7634</v>
      </c>
      <c r="L1571" t="b">
        <v>0</v>
      </c>
      <c r="M1571" t="s">
        <v>180</v>
      </c>
      <c r="N1571" t="s">
        <v>7635</v>
      </c>
    </row>
    <row r="1572" spans="1:14" x14ac:dyDescent="0.3">
      <c r="A1572" t="s">
        <v>6658</v>
      </c>
      <c r="B1572" t="s">
        <v>810</v>
      </c>
      <c r="C1572" t="s">
        <v>7636</v>
      </c>
      <c r="D1572" t="s">
        <v>25</v>
      </c>
      <c r="E1572" t="s">
        <v>799</v>
      </c>
      <c r="I1572" t="s">
        <v>37</v>
      </c>
      <c r="J1572" t="s">
        <v>812</v>
      </c>
      <c r="K1572" t="s">
        <v>7637</v>
      </c>
      <c r="L1572" t="b">
        <v>0</v>
      </c>
      <c r="M1572" t="s">
        <v>180</v>
      </c>
      <c r="N1572" t="s">
        <v>7638</v>
      </c>
    </row>
    <row r="1573" spans="1:14" x14ac:dyDescent="0.3">
      <c r="A1573" t="s">
        <v>6658</v>
      </c>
      <c r="B1573" t="s">
        <v>810</v>
      </c>
      <c r="C1573" t="s">
        <v>7639</v>
      </c>
      <c r="D1573" t="s">
        <v>25</v>
      </c>
      <c r="E1573" t="s">
        <v>799</v>
      </c>
      <c r="I1573" t="s">
        <v>37</v>
      </c>
      <c r="J1573" t="s">
        <v>812</v>
      </c>
      <c r="K1573" t="s">
        <v>7640</v>
      </c>
      <c r="L1573" t="b">
        <v>0</v>
      </c>
      <c r="M1573" t="s">
        <v>180</v>
      </c>
      <c r="N1573" t="s">
        <v>7641</v>
      </c>
    </row>
    <row r="1574" spans="1:14" x14ac:dyDescent="0.3">
      <c r="A1574" t="s">
        <v>6658</v>
      </c>
      <c r="B1574" t="s">
        <v>810</v>
      </c>
      <c r="C1574" t="s">
        <v>7642</v>
      </c>
      <c r="D1574" t="s">
        <v>25</v>
      </c>
      <c r="E1574" t="s">
        <v>799</v>
      </c>
      <c r="I1574" t="s">
        <v>37</v>
      </c>
      <c r="J1574" t="s">
        <v>812</v>
      </c>
      <c r="K1574" t="s">
        <v>7643</v>
      </c>
      <c r="L1574" t="b">
        <v>0</v>
      </c>
      <c r="M1574" t="s">
        <v>180</v>
      </c>
      <c r="N1574" t="s">
        <v>7644</v>
      </c>
    </row>
    <row r="1575" spans="1:14" x14ac:dyDescent="0.3">
      <c r="A1575" t="s">
        <v>14</v>
      </c>
      <c r="B1575" t="s">
        <v>890</v>
      </c>
      <c r="C1575" t="s">
        <v>891</v>
      </c>
      <c r="D1575" t="s">
        <v>25</v>
      </c>
      <c r="E1575" t="s">
        <v>892</v>
      </c>
      <c r="G1575">
        <v>20000</v>
      </c>
      <c r="H1575">
        <v>30000</v>
      </c>
      <c r="I1575" t="s">
        <v>53</v>
      </c>
      <c r="J1575" t="s">
        <v>893</v>
      </c>
      <c r="K1575" t="s">
        <v>894</v>
      </c>
      <c r="L1575" t="b">
        <v>0</v>
      </c>
      <c r="M1575" t="s">
        <v>49</v>
      </c>
      <c r="N1575" t="s">
        <v>895</v>
      </c>
    </row>
    <row r="1576" spans="1:14" x14ac:dyDescent="0.3">
      <c r="A1576" t="s">
        <v>14</v>
      </c>
      <c r="B1576" t="s">
        <v>896</v>
      </c>
      <c r="C1576" t="s">
        <v>63</v>
      </c>
      <c r="D1576" t="s">
        <v>25</v>
      </c>
      <c r="E1576" t="s">
        <v>892</v>
      </c>
      <c r="G1576">
        <v>5000</v>
      </c>
      <c r="H1576">
        <v>7500</v>
      </c>
      <c r="I1576" t="s">
        <v>53</v>
      </c>
      <c r="J1576" t="s">
        <v>897</v>
      </c>
      <c r="K1576" t="s">
        <v>898</v>
      </c>
      <c r="L1576" t="b">
        <v>0</v>
      </c>
      <c r="M1576" t="s">
        <v>49</v>
      </c>
      <c r="N1576" t="s">
        <v>899</v>
      </c>
    </row>
    <row r="1577" spans="1:14" x14ac:dyDescent="0.3">
      <c r="A1577" t="s">
        <v>14</v>
      </c>
      <c r="B1577" t="s">
        <v>900</v>
      </c>
      <c r="C1577" t="s">
        <v>901</v>
      </c>
      <c r="D1577" t="s">
        <v>17</v>
      </c>
      <c r="E1577" t="s">
        <v>892</v>
      </c>
      <c r="G1577">
        <v>10000</v>
      </c>
      <c r="H1577">
        <v>15000</v>
      </c>
      <c r="I1577" t="s">
        <v>75</v>
      </c>
      <c r="J1577" t="s">
        <v>902</v>
      </c>
      <c r="K1577" t="s">
        <v>903</v>
      </c>
      <c r="L1577" t="b">
        <v>0</v>
      </c>
      <c r="M1577" t="s">
        <v>49</v>
      </c>
      <c r="N1577" t="s">
        <v>904</v>
      </c>
    </row>
    <row r="1578" spans="1:14" x14ac:dyDescent="0.3">
      <c r="A1578" t="s">
        <v>14</v>
      </c>
      <c r="B1578" t="s">
        <v>905</v>
      </c>
      <c r="C1578" t="s">
        <v>63</v>
      </c>
      <c r="D1578" t="s">
        <v>25</v>
      </c>
      <c r="E1578" t="s">
        <v>892</v>
      </c>
      <c r="G1578">
        <v>5000</v>
      </c>
      <c r="H1578">
        <v>7500</v>
      </c>
      <c r="I1578" t="s">
        <v>53</v>
      </c>
      <c r="J1578" t="s">
        <v>80</v>
      </c>
      <c r="K1578" t="s">
        <v>906</v>
      </c>
      <c r="L1578" t="b">
        <v>0</v>
      </c>
      <c r="M1578" t="s">
        <v>49</v>
      </c>
      <c r="N1578" t="s">
        <v>907</v>
      </c>
    </row>
    <row r="1579" spans="1:14" x14ac:dyDescent="0.3">
      <c r="A1579" t="s">
        <v>14</v>
      </c>
      <c r="B1579" t="s">
        <v>890</v>
      </c>
      <c r="C1579" t="s">
        <v>908</v>
      </c>
      <c r="D1579" t="s">
        <v>84</v>
      </c>
      <c r="E1579" t="s">
        <v>892</v>
      </c>
      <c r="G1579">
        <v>20000</v>
      </c>
      <c r="H1579">
        <v>30000</v>
      </c>
      <c r="I1579" t="s">
        <v>53</v>
      </c>
      <c r="J1579" t="s">
        <v>80</v>
      </c>
      <c r="K1579" t="s">
        <v>909</v>
      </c>
      <c r="L1579" t="b">
        <v>0</v>
      </c>
      <c r="M1579" t="s">
        <v>49</v>
      </c>
      <c r="N1579" t="s">
        <v>910</v>
      </c>
    </row>
    <row r="1580" spans="1:14" x14ac:dyDescent="0.3">
      <c r="A1580" t="s">
        <v>14</v>
      </c>
      <c r="B1580" t="s">
        <v>896</v>
      </c>
      <c r="C1580" t="s">
        <v>901</v>
      </c>
      <c r="D1580" t="s">
        <v>46</v>
      </c>
      <c r="E1580" t="s">
        <v>892</v>
      </c>
      <c r="G1580">
        <v>10000</v>
      </c>
      <c r="H1580">
        <v>15000</v>
      </c>
      <c r="J1580" t="s">
        <v>911</v>
      </c>
      <c r="K1580" t="s">
        <v>912</v>
      </c>
      <c r="L1580" t="b">
        <v>0</v>
      </c>
      <c r="M1580" t="s">
        <v>49</v>
      </c>
      <c r="N1580" t="s">
        <v>913</v>
      </c>
    </row>
    <row r="1581" spans="1:14" x14ac:dyDescent="0.3">
      <c r="A1581" t="s">
        <v>14</v>
      </c>
      <c r="B1581" t="s">
        <v>900</v>
      </c>
      <c r="C1581" t="s">
        <v>901</v>
      </c>
      <c r="D1581" t="s">
        <v>17</v>
      </c>
      <c r="E1581" t="s">
        <v>892</v>
      </c>
      <c r="G1581">
        <v>10000</v>
      </c>
      <c r="H1581">
        <v>15000</v>
      </c>
      <c r="I1581" t="s">
        <v>75</v>
      </c>
      <c r="J1581" t="s">
        <v>914</v>
      </c>
      <c r="K1581" t="s">
        <v>915</v>
      </c>
      <c r="L1581" t="b">
        <v>0</v>
      </c>
      <c r="M1581" t="s">
        <v>49</v>
      </c>
      <c r="N1581" t="s">
        <v>916</v>
      </c>
    </row>
    <row r="1582" spans="1:14" x14ac:dyDescent="0.3">
      <c r="A1582" t="s">
        <v>14</v>
      </c>
      <c r="B1582" t="s">
        <v>905</v>
      </c>
      <c r="C1582" t="s">
        <v>901</v>
      </c>
      <c r="D1582" t="s">
        <v>25</v>
      </c>
      <c r="E1582" t="s">
        <v>892</v>
      </c>
      <c r="G1582">
        <v>5000</v>
      </c>
      <c r="H1582">
        <v>7500</v>
      </c>
      <c r="I1582" t="s">
        <v>53</v>
      </c>
      <c r="J1582" t="s">
        <v>80</v>
      </c>
      <c r="K1582" t="s">
        <v>917</v>
      </c>
      <c r="L1582" t="b">
        <v>1</v>
      </c>
      <c r="M1582" t="s">
        <v>49</v>
      </c>
      <c r="N1582" t="s">
        <v>907</v>
      </c>
    </row>
    <row r="1583" spans="1:14" x14ac:dyDescent="0.3">
      <c r="A1583" t="s">
        <v>14</v>
      </c>
      <c r="B1583" t="s">
        <v>890</v>
      </c>
      <c r="C1583" t="s">
        <v>901</v>
      </c>
      <c r="D1583" t="s">
        <v>25</v>
      </c>
      <c r="E1583" t="s">
        <v>892</v>
      </c>
      <c r="G1583">
        <v>75000</v>
      </c>
      <c r="H1583">
        <v>100000</v>
      </c>
      <c r="I1583" t="s">
        <v>53</v>
      </c>
      <c r="J1583" t="s">
        <v>918</v>
      </c>
      <c r="K1583" t="s">
        <v>919</v>
      </c>
      <c r="L1583" t="b">
        <v>0</v>
      </c>
      <c r="M1583" t="s">
        <v>49</v>
      </c>
      <c r="N1583" t="s">
        <v>920</v>
      </c>
    </row>
    <row r="1584" spans="1:14" x14ac:dyDescent="0.3">
      <c r="A1584" t="s">
        <v>14</v>
      </c>
      <c r="B1584" t="s">
        <v>896</v>
      </c>
      <c r="C1584" t="s">
        <v>63</v>
      </c>
      <c r="D1584" t="s">
        <v>46</v>
      </c>
      <c r="E1584" t="s">
        <v>892</v>
      </c>
      <c r="G1584">
        <v>7500</v>
      </c>
      <c r="H1584">
        <v>10000</v>
      </c>
      <c r="I1584" t="s">
        <v>53</v>
      </c>
      <c r="J1584" t="s">
        <v>911</v>
      </c>
      <c r="K1584" t="s">
        <v>921</v>
      </c>
      <c r="L1584" t="b">
        <v>0</v>
      </c>
      <c r="M1584" t="s">
        <v>49</v>
      </c>
      <c r="N1584" t="s">
        <v>922</v>
      </c>
    </row>
    <row r="1585" spans="1:14" x14ac:dyDescent="0.3">
      <c r="A1585" t="s">
        <v>14</v>
      </c>
      <c r="B1585" t="s">
        <v>896</v>
      </c>
      <c r="C1585" t="s">
        <v>63</v>
      </c>
      <c r="D1585" t="s">
        <v>25</v>
      </c>
      <c r="E1585" t="s">
        <v>892</v>
      </c>
      <c r="G1585">
        <v>5000</v>
      </c>
      <c r="H1585">
        <v>7500</v>
      </c>
      <c r="I1585" t="s">
        <v>53</v>
      </c>
      <c r="J1585" t="s">
        <v>897</v>
      </c>
      <c r="K1585" t="s">
        <v>923</v>
      </c>
      <c r="L1585" t="b">
        <v>0</v>
      </c>
      <c r="M1585" t="s">
        <v>49</v>
      </c>
      <c r="N1585" t="s">
        <v>924</v>
      </c>
    </row>
    <row r="1586" spans="1:14" x14ac:dyDescent="0.3">
      <c r="A1586" t="s">
        <v>14</v>
      </c>
      <c r="B1586" t="s">
        <v>925</v>
      </c>
      <c r="C1586" t="s">
        <v>63</v>
      </c>
      <c r="D1586" t="s">
        <v>25</v>
      </c>
      <c r="E1586" t="s">
        <v>892</v>
      </c>
      <c r="G1586">
        <v>15000</v>
      </c>
      <c r="H1586">
        <v>20000</v>
      </c>
      <c r="I1586" t="s">
        <v>53</v>
      </c>
      <c r="J1586" t="s">
        <v>926</v>
      </c>
      <c r="K1586" t="s">
        <v>927</v>
      </c>
      <c r="L1586" t="b">
        <v>0</v>
      </c>
      <c r="M1586" t="s">
        <v>49</v>
      </c>
      <c r="N1586" t="s">
        <v>928</v>
      </c>
    </row>
    <row r="1587" spans="1:14" x14ac:dyDescent="0.3">
      <c r="A1587" t="s">
        <v>14</v>
      </c>
      <c r="B1587" t="s">
        <v>929</v>
      </c>
      <c r="C1587" t="s">
        <v>930</v>
      </c>
      <c r="D1587" t="s">
        <v>25</v>
      </c>
      <c r="E1587" t="s">
        <v>892</v>
      </c>
      <c r="I1587" t="s">
        <v>75</v>
      </c>
      <c r="J1587" t="s">
        <v>931</v>
      </c>
      <c r="K1587" t="s">
        <v>932</v>
      </c>
      <c r="L1587" t="b">
        <v>0</v>
      </c>
      <c r="M1587" t="s">
        <v>180</v>
      </c>
      <c r="N1587" t="s">
        <v>933</v>
      </c>
    </row>
    <row r="1588" spans="1:14" x14ac:dyDescent="0.3">
      <c r="A1588" t="s">
        <v>14</v>
      </c>
      <c r="B1588" t="s">
        <v>929</v>
      </c>
      <c r="C1588" t="s">
        <v>934</v>
      </c>
      <c r="D1588" t="s">
        <v>193</v>
      </c>
      <c r="E1588" t="s">
        <v>892</v>
      </c>
      <c r="I1588" t="s">
        <v>75</v>
      </c>
      <c r="J1588" t="s">
        <v>931</v>
      </c>
      <c r="K1588" t="s">
        <v>935</v>
      </c>
      <c r="L1588" t="b">
        <v>0</v>
      </c>
      <c r="M1588" t="s">
        <v>180</v>
      </c>
      <c r="N1588" t="s">
        <v>936</v>
      </c>
    </row>
    <row r="1589" spans="1:14" x14ac:dyDescent="0.3">
      <c r="A1589" t="s">
        <v>13891</v>
      </c>
      <c r="B1589" t="s">
        <v>15165</v>
      </c>
      <c r="C1589" t="s">
        <v>15166</v>
      </c>
      <c r="D1589">
        <v>1999</v>
      </c>
      <c r="E1589" t="s">
        <v>15167</v>
      </c>
      <c r="G1589">
        <v>10001</v>
      </c>
      <c r="H1589">
        <v>25000</v>
      </c>
      <c r="I1589" t="s">
        <v>211</v>
      </c>
      <c r="J1589" t="s">
        <v>3680</v>
      </c>
      <c r="K1589" t="s">
        <v>15168</v>
      </c>
      <c r="L1589" t="b">
        <v>0</v>
      </c>
      <c r="M1589" t="s">
        <v>125</v>
      </c>
    </row>
    <row r="1590" spans="1:14" x14ac:dyDescent="0.3">
      <c r="A1590" t="s">
        <v>13891</v>
      </c>
      <c r="B1590" t="s">
        <v>15165</v>
      </c>
      <c r="C1590" t="s">
        <v>15169</v>
      </c>
      <c r="D1590">
        <v>2000</v>
      </c>
      <c r="E1590" t="s">
        <v>15167</v>
      </c>
      <c r="G1590">
        <v>10001</v>
      </c>
      <c r="H1590">
        <v>25000</v>
      </c>
      <c r="I1590" t="s">
        <v>13924</v>
      </c>
      <c r="J1590" t="s">
        <v>15170</v>
      </c>
      <c r="K1590" t="s">
        <v>15171</v>
      </c>
      <c r="L1590" t="b">
        <v>0</v>
      </c>
      <c r="M1590" t="s">
        <v>125</v>
      </c>
    </row>
    <row r="1591" spans="1:14" x14ac:dyDescent="0.3">
      <c r="A1591" t="s">
        <v>13891</v>
      </c>
      <c r="B1591" t="s">
        <v>15165</v>
      </c>
      <c r="C1591" t="s">
        <v>15172</v>
      </c>
      <c r="D1591">
        <v>1998</v>
      </c>
      <c r="E1591" t="s">
        <v>15167</v>
      </c>
      <c r="G1591">
        <v>10001</v>
      </c>
      <c r="H1591">
        <v>25000</v>
      </c>
      <c r="I1591" t="s">
        <v>211</v>
      </c>
      <c r="J1591" t="s">
        <v>1541</v>
      </c>
      <c r="K1591" t="s">
        <v>15173</v>
      </c>
      <c r="L1591" t="b">
        <v>0</v>
      </c>
      <c r="M1591" t="s">
        <v>125</v>
      </c>
    </row>
    <row r="1592" spans="1:14" x14ac:dyDescent="0.3">
      <c r="A1592" t="s">
        <v>13891</v>
      </c>
      <c r="B1592" t="s">
        <v>15165</v>
      </c>
      <c r="C1592" t="s">
        <v>15174</v>
      </c>
      <c r="D1592">
        <v>1998</v>
      </c>
      <c r="E1592" t="s">
        <v>15167</v>
      </c>
      <c r="G1592">
        <v>25001</v>
      </c>
      <c r="H1592">
        <v>50000</v>
      </c>
      <c r="I1592" t="s">
        <v>211</v>
      </c>
      <c r="J1592" t="s">
        <v>3680</v>
      </c>
      <c r="K1592" t="s">
        <v>15175</v>
      </c>
      <c r="L1592" t="b">
        <v>0</v>
      </c>
      <c r="M1592" t="s">
        <v>125</v>
      </c>
    </row>
    <row r="1593" spans="1:14" x14ac:dyDescent="0.3">
      <c r="A1593" t="s">
        <v>13891</v>
      </c>
      <c r="B1593" t="s">
        <v>15176</v>
      </c>
      <c r="C1593" t="s">
        <v>15177</v>
      </c>
      <c r="D1593">
        <v>2020</v>
      </c>
      <c r="E1593" t="s">
        <v>15167</v>
      </c>
      <c r="G1593">
        <v>10001</v>
      </c>
      <c r="H1593">
        <v>25000</v>
      </c>
      <c r="I1593" t="s">
        <v>37</v>
      </c>
      <c r="J1593" t="s">
        <v>15178</v>
      </c>
      <c r="K1593" t="s">
        <v>15179</v>
      </c>
      <c r="L1593" t="b">
        <v>0</v>
      </c>
      <c r="M1593" t="s">
        <v>125</v>
      </c>
      <c r="N1593" t="s">
        <v>15180</v>
      </c>
    </row>
    <row r="1594" spans="1:14" x14ac:dyDescent="0.3">
      <c r="A1594" t="s">
        <v>13891</v>
      </c>
      <c r="B1594" t="s">
        <v>15176</v>
      </c>
      <c r="C1594" t="s">
        <v>15181</v>
      </c>
      <c r="D1594">
        <v>2019</v>
      </c>
      <c r="E1594" t="s">
        <v>15167</v>
      </c>
      <c r="G1594">
        <v>10001</v>
      </c>
      <c r="H1594">
        <v>25000</v>
      </c>
      <c r="I1594" t="s">
        <v>37</v>
      </c>
      <c r="J1594" t="s">
        <v>15182</v>
      </c>
      <c r="K1594" t="s">
        <v>15183</v>
      </c>
      <c r="L1594" t="b">
        <v>0</v>
      </c>
      <c r="M1594" t="s">
        <v>125</v>
      </c>
      <c r="N1594" t="s">
        <v>15184</v>
      </c>
    </row>
    <row r="1595" spans="1:14" x14ac:dyDescent="0.3">
      <c r="A1595" t="s">
        <v>13891</v>
      </c>
      <c r="B1595" t="s">
        <v>15176</v>
      </c>
      <c r="C1595" t="s">
        <v>15185</v>
      </c>
      <c r="D1595">
        <v>2020</v>
      </c>
      <c r="E1595" t="s">
        <v>15167</v>
      </c>
      <c r="G1595">
        <v>10001</v>
      </c>
      <c r="H1595">
        <v>25000</v>
      </c>
      <c r="I1595" t="s">
        <v>37</v>
      </c>
      <c r="J1595" t="s">
        <v>15186</v>
      </c>
      <c r="K1595" t="s">
        <v>15187</v>
      </c>
      <c r="L1595" t="b">
        <v>0</v>
      </c>
      <c r="M1595" t="s">
        <v>125</v>
      </c>
      <c r="N1595" t="s">
        <v>15188</v>
      </c>
    </row>
    <row r="1596" spans="1:14" x14ac:dyDescent="0.3">
      <c r="A1596" t="s">
        <v>13891</v>
      </c>
      <c r="B1596" t="s">
        <v>15176</v>
      </c>
      <c r="C1596" t="s">
        <v>15189</v>
      </c>
      <c r="D1596">
        <v>2015</v>
      </c>
      <c r="E1596" t="s">
        <v>15167</v>
      </c>
      <c r="G1596">
        <v>25001</v>
      </c>
      <c r="H1596">
        <v>50000</v>
      </c>
      <c r="I1596" t="s">
        <v>37</v>
      </c>
      <c r="J1596" t="s">
        <v>15190</v>
      </c>
      <c r="K1596" t="s">
        <v>15191</v>
      </c>
      <c r="L1596" t="b">
        <v>0</v>
      </c>
      <c r="M1596" t="s">
        <v>125</v>
      </c>
      <c r="N1596" t="s">
        <v>15192</v>
      </c>
    </row>
    <row r="1597" spans="1:14" x14ac:dyDescent="0.3">
      <c r="A1597" t="s">
        <v>13891</v>
      </c>
      <c r="B1597" t="s">
        <v>15176</v>
      </c>
      <c r="C1597" t="s">
        <v>15193</v>
      </c>
      <c r="D1597">
        <v>2020</v>
      </c>
      <c r="E1597" t="s">
        <v>15167</v>
      </c>
      <c r="H1597">
        <v>10000</v>
      </c>
      <c r="I1597" t="s">
        <v>37</v>
      </c>
      <c r="J1597" t="s">
        <v>15194</v>
      </c>
      <c r="K1597" t="s">
        <v>15195</v>
      </c>
      <c r="L1597" t="b">
        <v>0</v>
      </c>
      <c r="M1597" t="s">
        <v>125</v>
      </c>
      <c r="N1597" t="s">
        <v>15196</v>
      </c>
    </row>
    <row r="1598" spans="1:14" x14ac:dyDescent="0.3">
      <c r="A1598" t="s">
        <v>13891</v>
      </c>
      <c r="B1598" t="s">
        <v>15197</v>
      </c>
      <c r="C1598" t="s">
        <v>15198</v>
      </c>
      <c r="D1598">
        <v>2019</v>
      </c>
      <c r="E1598" t="s">
        <v>15167</v>
      </c>
      <c r="G1598">
        <v>25001</v>
      </c>
      <c r="H1598">
        <v>50000</v>
      </c>
      <c r="I1598" t="s">
        <v>20</v>
      </c>
      <c r="J1598" t="s">
        <v>15199</v>
      </c>
      <c r="K1598" t="s">
        <v>15200</v>
      </c>
      <c r="L1598" t="b">
        <v>0</v>
      </c>
      <c r="M1598" t="s">
        <v>125</v>
      </c>
      <c r="N1598" t="s">
        <v>15201</v>
      </c>
    </row>
    <row r="1599" spans="1:14" x14ac:dyDescent="0.3">
      <c r="A1599" t="s">
        <v>13891</v>
      </c>
      <c r="B1599" t="s">
        <v>15197</v>
      </c>
      <c r="C1599" t="s">
        <v>15202</v>
      </c>
      <c r="D1599">
        <v>2019</v>
      </c>
      <c r="E1599" t="s">
        <v>15167</v>
      </c>
      <c r="G1599">
        <v>10001</v>
      </c>
      <c r="H1599">
        <v>25000</v>
      </c>
      <c r="I1599" t="s">
        <v>89</v>
      </c>
      <c r="J1599" t="s">
        <v>15203</v>
      </c>
      <c r="K1599" t="s">
        <v>15204</v>
      </c>
      <c r="L1599" t="b">
        <v>0</v>
      </c>
      <c r="M1599" t="s">
        <v>125</v>
      </c>
    </row>
    <row r="1600" spans="1:14" x14ac:dyDescent="0.3">
      <c r="A1600" t="s">
        <v>13891</v>
      </c>
      <c r="B1600" t="s">
        <v>15197</v>
      </c>
      <c r="C1600" t="s">
        <v>15205</v>
      </c>
      <c r="D1600">
        <v>2019</v>
      </c>
      <c r="E1600" t="s">
        <v>15167</v>
      </c>
      <c r="G1600">
        <v>25001</v>
      </c>
      <c r="H1600">
        <v>50000</v>
      </c>
      <c r="I1600" t="s">
        <v>13924</v>
      </c>
      <c r="J1600" t="s">
        <v>15206</v>
      </c>
      <c r="K1600" t="s">
        <v>15207</v>
      </c>
      <c r="L1600" t="b">
        <v>0</v>
      </c>
      <c r="M1600" t="s">
        <v>125</v>
      </c>
    </row>
    <row r="1601" spans="1:14" x14ac:dyDescent="0.3">
      <c r="A1601" t="s">
        <v>13891</v>
      </c>
      <c r="B1601" t="s">
        <v>15197</v>
      </c>
      <c r="C1601" t="s">
        <v>15208</v>
      </c>
      <c r="D1601">
        <v>2019</v>
      </c>
      <c r="E1601" t="s">
        <v>15167</v>
      </c>
      <c r="G1601">
        <v>10001</v>
      </c>
      <c r="H1601">
        <v>25000</v>
      </c>
      <c r="I1601" t="s">
        <v>14163</v>
      </c>
      <c r="J1601" t="s">
        <v>15209</v>
      </c>
      <c r="K1601" t="s">
        <v>15210</v>
      </c>
      <c r="L1601" t="b">
        <v>0</v>
      </c>
      <c r="M1601" t="s">
        <v>125</v>
      </c>
    </row>
    <row r="1602" spans="1:14" x14ac:dyDescent="0.3">
      <c r="A1602" t="s">
        <v>13891</v>
      </c>
      <c r="B1602" t="s">
        <v>15197</v>
      </c>
      <c r="C1602" t="s">
        <v>15211</v>
      </c>
      <c r="D1602">
        <v>2019</v>
      </c>
      <c r="E1602" t="s">
        <v>15167</v>
      </c>
      <c r="G1602">
        <v>50001</v>
      </c>
      <c r="H1602">
        <v>100000</v>
      </c>
      <c r="I1602" t="s">
        <v>20</v>
      </c>
      <c r="J1602" t="s">
        <v>15212</v>
      </c>
      <c r="K1602" t="s">
        <v>15213</v>
      </c>
      <c r="L1602" t="b">
        <v>0</v>
      </c>
      <c r="M1602" t="s">
        <v>125</v>
      </c>
      <c r="N1602" t="s">
        <v>15214</v>
      </c>
    </row>
    <row r="1603" spans="1:14" x14ac:dyDescent="0.3">
      <c r="A1603" t="s">
        <v>13891</v>
      </c>
      <c r="B1603" t="s">
        <v>15197</v>
      </c>
      <c r="C1603" t="s">
        <v>15215</v>
      </c>
      <c r="D1603">
        <v>2019</v>
      </c>
      <c r="E1603" t="s">
        <v>15167</v>
      </c>
      <c r="G1603">
        <v>25001</v>
      </c>
      <c r="H1603">
        <v>50000</v>
      </c>
      <c r="I1603" t="s">
        <v>13924</v>
      </c>
      <c r="J1603" t="s">
        <v>15216</v>
      </c>
      <c r="K1603" t="s">
        <v>15217</v>
      </c>
      <c r="L1603" t="b">
        <v>0</v>
      </c>
      <c r="M1603" t="s">
        <v>125</v>
      </c>
    </row>
    <row r="1604" spans="1:14" x14ac:dyDescent="0.3">
      <c r="A1604" t="s">
        <v>13891</v>
      </c>
      <c r="B1604" t="s">
        <v>15176</v>
      </c>
      <c r="C1604" t="s">
        <v>15218</v>
      </c>
      <c r="D1604">
        <v>2019</v>
      </c>
      <c r="E1604" t="s">
        <v>15167</v>
      </c>
      <c r="G1604">
        <v>10001</v>
      </c>
      <c r="H1604">
        <v>25000</v>
      </c>
      <c r="I1604" t="s">
        <v>37</v>
      </c>
      <c r="J1604" t="s">
        <v>15219</v>
      </c>
      <c r="K1604" t="s">
        <v>15220</v>
      </c>
      <c r="L1604" t="b">
        <v>0</v>
      </c>
      <c r="M1604" t="s">
        <v>125</v>
      </c>
      <c r="N1604" t="s">
        <v>15221</v>
      </c>
    </row>
    <row r="1605" spans="1:14" x14ac:dyDescent="0.3">
      <c r="A1605" t="s">
        <v>13891</v>
      </c>
      <c r="B1605" t="s">
        <v>15176</v>
      </c>
      <c r="C1605" t="s">
        <v>15222</v>
      </c>
      <c r="D1605">
        <v>2019</v>
      </c>
      <c r="E1605" t="s">
        <v>15167</v>
      </c>
      <c r="G1605">
        <v>10001</v>
      </c>
      <c r="H1605">
        <v>25000</v>
      </c>
      <c r="I1605" t="s">
        <v>37</v>
      </c>
      <c r="J1605" t="s">
        <v>15223</v>
      </c>
      <c r="K1605" t="s">
        <v>15224</v>
      </c>
      <c r="L1605" t="b">
        <v>0</v>
      </c>
      <c r="M1605" t="s">
        <v>125</v>
      </c>
      <c r="N1605" t="s">
        <v>15225</v>
      </c>
    </row>
    <row r="1606" spans="1:14" x14ac:dyDescent="0.3">
      <c r="A1606" t="s">
        <v>13891</v>
      </c>
      <c r="B1606" t="s">
        <v>15176</v>
      </c>
      <c r="C1606" t="s">
        <v>15226</v>
      </c>
      <c r="D1606">
        <v>2017</v>
      </c>
      <c r="E1606" t="s">
        <v>15167</v>
      </c>
      <c r="G1606">
        <v>10001</v>
      </c>
      <c r="H1606">
        <v>25000</v>
      </c>
      <c r="I1606" t="s">
        <v>37</v>
      </c>
      <c r="J1606" t="s">
        <v>15227</v>
      </c>
      <c r="K1606" t="s">
        <v>15228</v>
      </c>
      <c r="L1606" t="b">
        <v>0</v>
      </c>
      <c r="M1606" t="s">
        <v>125</v>
      </c>
      <c r="N1606" t="s">
        <v>15229</v>
      </c>
    </row>
    <row r="1607" spans="1:14" x14ac:dyDescent="0.3">
      <c r="A1607" t="s">
        <v>13891</v>
      </c>
      <c r="B1607" t="s">
        <v>15197</v>
      </c>
      <c r="C1607" t="s">
        <v>15230</v>
      </c>
      <c r="D1607">
        <v>2019</v>
      </c>
      <c r="E1607" t="s">
        <v>15167</v>
      </c>
      <c r="G1607">
        <v>10001</v>
      </c>
      <c r="H1607">
        <v>25000</v>
      </c>
      <c r="I1607" t="s">
        <v>20</v>
      </c>
      <c r="J1607" t="s">
        <v>15231</v>
      </c>
      <c r="K1607" t="s">
        <v>15232</v>
      </c>
      <c r="L1607" t="b">
        <v>0</v>
      </c>
      <c r="M1607" t="s">
        <v>125</v>
      </c>
      <c r="N1607" t="s">
        <v>15233</v>
      </c>
    </row>
    <row r="1608" spans="1:14" x14ac:dyDescent="0.3">
      <c r="A1608" t="s">
        <v>13891</v>
      </c>
      <c r="B1608" t="s">
        <v>15197</v>
      </c>
      <c r="C1608" t="s">
        <v>15234</v>
      </c>
      <c r="D1608">
        <v>2019</v>
      </c>
      <c r="E1608" t="s">
        <v>15167</v>
      </c>
      <c r="G1608">
        <v>10001</v>
      </c>
      <c r="H1608">
        <v>25000</v>
      </c>
      <c r="I1608" t="s">
        <v>20</v>
      </c>
      <c r="J1608" t="s">
        <v>15235</v>
      </c>
      <c r="K1608" t="s">
        <v>15236</v>
      </c>
      <c r="L1608" t="b">
        <v>0</v>
      </c>
      <c r="M1608" t="s">
        <v>125</v>
      </c>
      <c r="N1608" t="s">
        <v>15237</v>
      </c>
    </row>
    <row r="1609" spans="1:14" x14ac:dyDescent="0.3">
      <c r="A1609" t="s">
        <v>13891</v>
      </c>
      <c r="B1609" t="s">
        <v>15197</v>
      </c>
      <c r="C1609" t="s">
        <v>15238</v>
      </c>
      <c r="D1609">
        <v>2019</v>
      </c>
      <c r="E1609" t="s">
        <v>15167</v>
      </c>
      <c r="G1609">
        <v>10001</v>
      </c>
      <c r="H1609">
        <v>25000</v>
      </c>
      <c r="I1609" t="s">
        <v>14163</v>
      </c>
      <c r="J1609" t="s">
        <v>15239</v>
      </c>
      <c r="K1609" t="s">
        <v>15240</v>
      </c>
      <c r="L1609" t="b">
        <v>0</v>
      </c>
      <c r="M1609" t="s">
        <v>125</v>
      </c>
    </row>
    <row r="1610" spans="1:14" x14ac:dyDescent="0.3">
      <c r="A1610" t="s">
        <v>29157</v>
      </c>
      <c r="B1610" t="s">
        <v>29581</v>
      </c>
      <c r="C1610" t="s">
        <v>29582</v>
      </c>
      <c r="D1610" t="s">
        <v>1699</v>
      </c>
      <c r="E1610" t="s">
        <v>29583</v>
      </c>
      <c r="I1610" t="s">
        <v>20</v>
      </c>
      <c r="J1610" t="s">
        <v>29584</v>
      </c>
      <c r="K1610" t="s">
        <v>29585</v>
      </c>
      <c r="L1610" t="b">
        <v>0</v>
      </c>
      <c r="M1610" t="s">
        <v>19</v>
      </c>
      <c r="N1610" t="s">
        <v>29586</v>
      </c>
    </row>
    <row r="1611" spans="1:14" x14ac:dyDescent="0.3">
      <c r="A1611" t="s">
        <v>29157</v>
      </c>
      <c r="B1611" t="s">
        <v>29581</v>
      </c>
      <c r="C1611" t="s">
        <v>29587</v>
      </c>
      <c r="D1611" t="s">
        <v>4108</v>
      </c>
      <c r="E1611" t="s">
        <v>29583</v>
      </c>
      <c r="I1611" t="s">
        <v>53</v>
      </c>
      <c r="J1611" t="s">
        <v>123</v>
      </c>
      <c r="K1611" t="s">
        <v>29588</v>
      </c>
      <c r="L1611" t="b">
        <v>0</v>
      </c>
      <c r="M1611" t="s">
        <v>19</v>
      </c>
      <c r="N1611" t="s">
        <v>29589</v>
      </c>
    </row>
    <row r="1612" spans="1:14" x14ac:dyDescent="0.3">
      <c r="A1612" t="s">
        <v>29157</v>
      </c>
      <c r="B1612" t="s">
        <v>29581</v>
      </c>
      <c r="C1612" t="s">
        <v>29590</v>
      </c>
      <c r="D1612" t="s">
        <v>4108</v>
      </c>
      <c r="E1612" t="s">
        <v>29583</v>
      </c>
      <c r="I1612" t="s">
        <v>53</v>
      </c>
      <c r="J1612" t="s">
        <v>123</v>
      </c>
      <c r="K1612" t="s">
        <v>29591</v>
      </c>
      <c r="L1612" t="b">
        <v>0</v>
      </c>
      <c r="M1612" t="s">
        <v>19</v>
      </c>
      <c r="N1612" t="s">
        <v>29589</v>
      </c>
    </row>
    <row r="1613" spans="1:14" x14ac:dyDescent="0.3">
      <c r="A1613" t="s">
        <v>29157</v>
      </c>
      <c r="B1613" t="s">
        <v>29592</v>
      </c>
      <c r="C1613" t="s">
        <v>29593</v>
      </c>
      <c r="D1613" t="s">
        <v>2967</v>
      </c>
      <c r="E1613" t="s">
        <v>29583</v>
      </c>
      <c r="I1613" t="s">
        <v>26</v>
      </c>
      <c r="J1613" t="s">
        <v>29594</v>
      </c>
      <c r="K1613" t="s">
        <v>29595</v>
      </c>
      <c r="L1613" t="b">
        <v>0</v>
      </c>
      <c r="M1613" t="s">
        <v>19</v>
      </c>
      <c r="N1613" t="s">
        <v>29596</v>
      </c>
    </row>
    <row r="1614" spans="1:14" x14ac:dyDescent="0.3">
      <c r="A1614" t="s">
        <v>29157</v>
      </c>
      <c r="B1614" t="s">
        <v>29581</v>
      </c>
      <c r="C1614" t="s">
        <v>29597</v>
      </c>
      <c r="D1614" t="s">
        <v>481</v>
      </c>
      <c r="E1614" t="s">
        <v>29583</v>
      </c>
      <c r="I1614" t="s">
        <v>26</v>
      </c>
      <c r="J1614" t="s">
        <v>29598</v>
      </c>
      <c r="K1614" t="s">
        <v>29599</v>
      </c>
      <c r="L1614" t="b">
        <v>0</v>
      </c>
      <c r="M1614" t="s">
        <v>19</v>
      </c>
      <c r="N1614" t="s">
        <v>338</v>
      </c>
    </row>
    <row r="1615" spans="1:14" x14ac:dyDescent="0.3">
      <c r="A1615" t="s">
        <v>29157</v>
      </c>
      <c r="B1615" t="s">
        <v>29581</v>
      </c>
      <c r="C1615" t="s">
        <v>29600</v>
      </c>
      <c r="D1615" t="s">
        <v>29601</v>
      </c>
      <c r="E1615" t="s">
        <v>29583</v>
      </c>
      <c r="I1615" t="s">
        <v>26</v>
      </c>
      <c r="J1615" t="s">
        <v>29602</v>
      </c>
      <c r="K1615" t="s">
        <v>29603</v>
      </c>
      <c r="L1615" t="b">
        <v>0</v>
      </c>
      <c r="M1615" t="s">
        <v>19</v>
      </c>
      <c r="N1615" t="s">
        <v>29604</v>
      </c>
    </row>
    <row r="1616" spans="1:14" x14ac:dyDescent="0.3">
      <c r="A1616" t="s">
        <v>29157</v>
      </c>
      <c r="B1616" t="s">
        <v>29581</v>
      </c>
      <c r="C1616" t="s">
        <v>29605</v>
      </c>
      <c r="D1616" t="s">
        <v>20223</v>
      </c>
      <c r="E1616" t="s">
        <v>29583</v>
      </c>
      <c r="I1616" t="s">
        <v>26</v>
      </c>
      <c r="J1616" t="s">
        <v>29606</v>
      </c>
      <c r="K1616" t="s">
        <v>29607</v>
      </c>
      <c r="L1616" t="b">
        <v>0</v>
      </c>
      <c r="M1616" t="s">
        <v>19</v>
      </c>
      <c r="N1616" t="s">
        <v>214</v>
      </c>
    </row>
    <row r="1617" spans="1:14" x14ac:dyDescent="0.3">
      <c r="A1617" t="s">
        <v>29157</v>
      </c>
      <c r="B1617" t="s">
        <v>29592</v>
      </c>
      <c r="C1617" t="s">
        <v>29608</v>
      </c>
      <c r="D1617" t="s">
        <v>2967</v>
      </c>
      <c r="E1617" t="s">
        <v>29583</v>
      </c>
      <c r="I1617" t="s">
        <v>26</v>
      </c>
      <c r="J1617" t="s">
        <v>29594</v>
      </c>
      <c r="K1617" t="s">
        <v>29609</v>
      </c>
      <c r="L1617" t="b">
        <v>0</v>
      </c>
      <c r="M1617" t="s">
        <v>19</v>
      </c>
      <c r="N1617" t="s">
        <v>29596</v>
      </c>
    </row>
    <row r="1618" spans="1:14" x14ac:dyDescent="0.3">
      <c r="A1618" t="s">
        <v>29157</v>
      </c>
      <c r="B1618" t="s">
        <v>29581</v>
      </c>
      <c r="C1618" t="s">
        <v>63</v>
      </c>
      <c r="D1618" t="s">
        <v>1823</v>
      </c>
      <c r="E1618" t="s">
        <v>29583</v>
      </c>
      <c r="I1618" t="s">
        <v>53</v>
      </c>
      <c r="J1618" t="s">
        <v>123</v>
      </c>
      <c r="K1618" t="s">
        <v>29610</v>
      </c>
      <c r="L1618" t="b">
        <v>0</v>
      </c>
      <c r="M1618" t="s">
        <v>19</v>
      </c>
      <c r="N1618" t="s">
        <v>29589</v>
      </c>
    </row>
    <row r="1619" spans="1:14" x14ac:dyDescent="0.3">
      <c r="A1619" t="s">
        <v>29157</v>
      </c>
      <c r="B1619" t="s">
        <v>29581</v>
      </c>
      <c r="C1619" t="s">
        <v>29611</v>
      </c>
      <c r="D1619" t="s">
        <v>4108</v>
      </c>
      <c r="E1619" t="s">
        <v>29583</v>
      </c>
      <c r="I1619" t="s">
        <v>53</v>
      </c>
      <c r="J1619" t="s">
        <v>123</v>
      </c>
      <c r="K1619" t="s">
        <v>29612</v>
      </c>
      <c r="L1619" t="b">
        <v>0</v>
      </c>
      <c r="M1619" t="s">
        <v>19</v>
      </c>
      <c r="N1619" t="s">
        <v>29589</v>
      </c>
    </row>
    <row r="1620" spans="1:14" x14ac:dyDescent="0.3">
      <c r="A1620" t="s">
        <v>29157</v>
      </c>
      <c r="B1620" t="s">
        <v>29592</v>
      </c>
      <c r="C1620" t="s">
        <v>29613</v>
      </c>
      <c r="D1620" t="s">
        <v>8382</v>
      </c>
      <c r="E1620" t="s">
        <v>29583</v>
      </c>
      <c r="I1620" t="s">
        <v>26</v>
      </c>
      <c r="J1620" t="s">
        <v>29614</v>
      </c>
      <c r="K1620" t="s">
        <v>29615</v>
      </c>
      <c r="L1620" t="b">
        <v>0</v>
      </c>
      <c r="M1620" t="s">
        <v>19</v>
      </c>
      <c r="N1620" t="s">
        <v>29616</v>
      </c>
    </row>
    <row r="1621" spans="1:14" x14ac:dyDescent="0.3">
      <c r="A1621" t="s">
        <v>29157</v>
      </c>
      <c r="B1621" t="s">
        <v>29592</v>
      </c>
      <c r="C1621" t="s">
        <v>29617</v>
      </c>
      <c r="D1621" t="s">
        <v>236</v>
      </c>
      <c r="E1621" t="s">
        <v>29583</v>
      </c>
      <c r="I1621" t="s">
        <v>26</v>
      </c>
      <c r="J1621" t="s">
        <v>29594</v>
      </c>
      <c r="K1621" t="s">
        <v>29618</v>
      </c>
      <c r="L1621" t="b">
        <v>0</v>
      </c>
      <c r="M1621" t="s">
        <v>19</v>
      </c>
      <c r="N1621" t="s">
        <v>29619</v>
      </c>
    </row>
    <row r="1622" spans="1:14" x14ac:dyDescent="0.3">
      <c r="A1622" t="s">
        <v>29157</v>
      </c>
      <c r="B1622" t="s">
        <v>29581</v>
      </c>
      <c r="C1622" t="s">
        <v>63</v>
      </c>
      <c r="D1622" t="s">
        <v>1823</v>
      </c>
      <c r="E1622" t="s">
        <v>29583</v>
      </c>
      <c r="I1622" t="s">
        <v>53</v>
      </c>
      <c r="J1622" t="s">
        <v>123</v>
      </c>
      <c r="K1622" t="s">
        <v>29620</v>
      </c>
      <c r="L1622" t="b">
        <v>0</v>
      </c>
      <c r="M1622" t="s">
        <v>19</v>
      </c>
      <c r="N1622" t="s">
        <v>29589</v>
      </c>
    </row>
    <row r="1623" spans="1:14" x14ac:dyDescent="0.3">
      <c r="A1623" t="s">
        <v>29157</v>
      </c>
      <c r="B1623" t="s">
        <v>29581</v>
      </c>
      <c r="C1623" t="s">
        <v>29621</v>
      </c>
      <c r="D1623" t="s">
        <v>1699</v>
      </c>
      <c r="E1623" t="s">
        <v>29583</v>
      </c>
      <c r="I1623" t="s">
        <v>26</v>
      </c>
      <c r="J1623" t="s">
        <v>29602</v>
      </c>
      <c r="K1623" t="s">
        <v>29622</v>
      </c>
      <c r="L1623" t="b">
        <v>0</v>
      </c>
      <c r="M1623" t="s">
        <v>19</v>
      </c>
      <c r="N1623" t="s">
        <v>29623</v>
      </c>
    </row>
    <row r="1624" spans="1:14" x14ac:dyDescent="0.3">
      <c r="A1624" t="s">
        <v>29157</v>
      </c>
      <c r="B1624" t="s">
        <v>29592</v>
      </c>
      <c r="C1624" t="s">
        <v>29624</v>
      </c>
      <c r="D1624" t="s">
        <v>236</v>
      </c>
      <c r="E1624" t="s">
        <v>29583</v>
      </c>
      <c r="I1624" t="s">
        <v>26</v>
      </c>
      <c r="J1624" t="s">
        <v>29594</v>
      </c>
      <c r="K1624" t="s">
        <v>29625</v>
      </c>
      <c r="L1624" t="b">
        <v>1</v>
      </c>
      <c r="M1624" t="s">
        <v>19</v>
      </c>
      <c r="N1624" t="s">
        <v>29626</v>
      </c>
    </row>
    <row r="1625" spans="1:14" x14ac:dyDescent="0.3">
      <c r="A1625" t="s">
        <v>29157</v>
      </c>
      <c r="B1625" t="s">
        <v>29592</v>
      </c>
      <c r="C1625" t="s">
        <v>29627</v>
      </c>
      <c r="D1625" t="s">
        <v>2967</v>
      </c>
      <c r="E1625" t="s">
        <v>29583</v>
      </c>
      <c r="I1625" t="s">
        <v>26</v>
      </c>
      <c r="J1625" t="s">
        <v>29594</v>
      </c>
      <c r="K1625" t="s">
        <v>29628</v>
      </c>
      <c r="L1625" t="b">
        <v>0</v>
      </c>
      <c r="M1625" t="s">
        <v>19</v>
      </c>
      <c r="N1625" t="s">
        <v>29596</v>
      </c>
    </row>
    <row r="1626" spans="1:14" x14ac:dyDescent="0.3">
      <c r="A1626" t="s">
        <v>33023</v>
      </c>
      <c r="B1626" t="s">
        <v>33463</v>
      </c>
      <c r="C1626" t="s">
        <v>33464</v>
      </c>
      <c r="D1626" t="s">
        <v>193</v>
      </c>
      <c r="E1626" t="s">
        <v>29583</v>
      </c>
      <c r="I1626" t="s">
        <v>53</v>
      </c>
      <c r="J1626" t="s">
        <v>13654</v>
      </c>
      <c r="K1626" t="s">
        <v>33465</v>
      </c>
      <c r="L1626" t="b">
        <v>0</v>
      </c>
      <c r="M1626" t="s">
        <v>19</v>
      </c>
      <c r="N1626" t="s">
        <v>32685</v>
      </c>
    </row>
    <row r="1627" spans="1:14" x14ac:dyDescent="0.3">
      <c r="A1627" t="s">
        <v>33023</v>
      </c>
      <c r="B1627" t="s">
        <v>33463</v>
      </c>
      <c r="C1627" t="s">
        <v>33466</v>
      </c>
      <c r="D1627" t="s">
        <v>25</v>
      </c>
      <c r="E1627" t="s">
        <v>29583</v>
      </c>
      <c r="I1627" t="s">
        <v>53</v>
      </c>
      <c r="J1627" t="s">
        <v>13654</v>
      </c>
      <c r="K1627" t="s">
        <v>33467</v>
      </c>
      <c r="L1627" t="b">
        <v>0</v>
      </c>
      <c r="M1627" t="s">
        <v>19</v>
      </c>
      <c r="N1627" t="s">
        <v>33468</v>
      </c>
    </row>
    <row r="1628" spans="1:14" x14ac:dyDescent="0.3">
      <c r="A1628" t="s">
        <v>33023</v>
      </c>
      <c r="B1628" t="s">
        <v>33463</v>
      </c>
      <c r="C1628" t="s">
        <v>33469</v>
      </c>
      <c r="D1628" t="s">
        <v>193</v>
      </c>
      <c r="E1628" t="s">
        <v>29583</v>
      </c>
      <c r="I1628" t="s">
        <v>75</v>
      </c>
      <c r="J1628" t="s">
        <v>13654</v>
      </c>
      <c r="K1628" t="s">
        <v>33470</v>
      </c>
      <c r="L1628" t="b">
        <v>0</v>
      </c>
      <c r="M1628" t="s">
        <v>19</v>
      </c>
      <c r="N1628" t="s">
        <v>32378</v>
      </c>
    </row>
    <row r="1629" spans="1:14" x14ac:dyDescent="0.3">
      <c r="A1629" t="s">
        <v>33023</v>
      </c>
      <c r="B1629" t="s">
        <v>33463</v>
      </c>
      <c r="C1629" t="s">
        <v>33471</v>
      </c>
      <c r="D1629" t="s">
        <v>25</v>
      </c>
      <c r="E1629" t="s">
        <v>29583</v>
      </c>
      <c r="I1629" t="s">
        <v>53</v>
      </c>
      <c r="J1629" t="s">
        <v>13654</v>
      </c>
      <c r="K1629" t="s">
        <v>33472</v>
      </c>
      <c r="L1629" t="b">
        <v>0</v>
      </c>
      <c r="M1629" t="s">
        <v>19</v>
      </c>
      <c r="N1629" t="s">
        <v>33468</v>
      </c>
    </row>
    <row r="1630" spans="1:14" x14ac:dyDescent="0.3">
      <c r="A1630" t="s">
        <v>33023</v>
      </c>
      <c r="B1630" t="s">
        <v>21295</v>
      </c>
      <c r="C1630" t="s">
        <v>5048</v>
      </c>
      <c r="D1630" t="s">
        <v>33473</v>
      </c>
      <c r="E1630" t="s">
        <v>33474</v>
      </c>
      <c r="I1630" t="s">
        <v>37</v>
      </c>
      <c r="J1630" t="s">
        <v>33475</v>
      </c>
      <c r="K1630" t="s">
        <v>33476</v>
      </c>
      <c r="L1630" t="b">
        <v>0</v>
      </c>
      <c r="M1630" t="s">
        <v>19</v>
      </c>
      <c r="N1630" t="s">
        <v>33477</v>
      </c>
    </row>
    <row r="1631" spans="1:14" x14ac:dyDescent="0.3">
      <c r="A1631" t="s">
        <v>33023</v>
      </c>
      <c r="B1631" t="s">
        <v>21295</v>
      </c>
      <c r="C1631" t="s">
        <v>5048</v>
      </c>
      <c r="D1631" t="s">
        <v>4593</v>
      </c>
      <c r="E1631" t="s">
        <v>33474</v>
      </c>
      <c r="I1631" t="s">
        <v>89</v>
      </c>
      <c r="J1631" t="s">
        <v>33478</v>
      </c>
      <c r="K1631" t="s">
        <v>33479</v>
      </c>
      <c r="L1631" t="b">
        <v>0</v>
      </c>
      <c r="M1631" t="s">
        <v>19</v>
      </c>
      <c r="N1631" t="s">
        <v>568</v>
      </c>
    </row>
    <row r="1632" spans="1:14" x14ac:dyDescent="0.3">
      <c r="A1632" t="s">
        <v>33023</v>
      </c>
      <c r="B1632" t="s">
        <v>21295</v>
      </c>
      <c r="C1632" t="s">
        <v>33480</v>
      </c>
      <c r="D1632" t="s">
        <v>33481</v>
      </c>
      <c r="E1632" t="s">
        <v>33474</v>
      </c>
      <c r="I1632" t="s">
        <v>37</v>
      </c>
      <c r="J1632" t="s">
        <v>15341</v>
      </c>
      <c r="K1632" t="s">
        <v>33482</v>
      </c>
      <c r="L1632" t="b">
        <v>0</v>
      </c>
      <c r="M1632" t="s">
        <v>19</v>
      </c>
      <c r="N1632" t="s">
        <v>33483</v>
      </c>
    </row>
    <row r="1633" spans="1:14" x14ac:dyDescent="0.3">
      <c r="A1633" t="s">
        <v>33023</v>
      </c>
      <c r="B1633" t="s">
        <v>33484</v>
      </c>
      <c r="C1633" t="s">
        <v>33485</v>
      </c>
      <c r="D1633" t="s">
        <v>4714</v>
      </c>
      <c r="E1633" t="s">
        <v>33474</v>
      </c>
      <c r="I1633" t="s">
        <v>53</v>
      </c>
      <c r="J1633" t="s">
        <v>33486</v>
      </c>
      <c r="K1633" t="s">
        <v>33487</v>
      </c>
      <c r="L1633" t="b">
        <v>0</v>
      </c>
      <c r="M1633" t="s">
        <v>180</v>
      </c>
      <c r="N1633" t="s">
        <v>33488</v>
      </c>
    </row>
    <row r="1634" spans="1:14" x14ac:dyDescent="0.3">
      <c r="A1634" t="s">
        <v>33023</v>
      </c>
      <c r="B1634" t="s">
        <v>27425</v>
      </c>
      <c r="C1634" t="s">
        <v>63</v>
      </c>
      <c r="D1634" t="s">
        <v>10993</v>
      </c>
      <c r="E1634" t="s">
        <v>33474</v>
      </c>
      <c r="I1634" t="s">
        <v>75</v>
      </c>
      <c r="J1634" t="s">
        <v>123</v>
      </c>
      <c r="K1634" t="s">
        <v>33489</v>
      </c>
      <c r="L1634" t="b">
        <v>0</v>
      </c>
      <c r="M1634" t="s">
        <v>19</v>
      </c>
      <c r="N1634" t="s">
        <v>33490</v>
      </c>
    </row>
    <row r="1635" spans="1:14" x14ac:dyDescent="0.3">
      <c r="A1635" t="s">
        <v>33023</v>
      </c>
      <c r="B1635" t="s">
        <v>33491</v>
      </c>
      <c r="C1635" t="s">
        <v>33492</v>
      </c>
      <c r="D1635" t="s">
        <v>193</v>
      </c>
      <c r="E1635" t="s">
        <v>33474</v>
      </c>
      <c r="I1635" t="s">
        <v>211</v>
      </c>
      <c r="J1635" t="s">
        <v>33493</v>
      </c>
      <c r="K1635" t="s">
        <v>33494</v>
      </c>
      <c r="L1635" t="b">
        <v>0</v>
      </c>
      <c r="M1635" t="s">
        <v>180</v>
      </c>
      <c r="N1635" t="s">
        <v>33495</v>
      </c>
    </row>
    <row r="1636" spans="1:14" x14ac:dyDescent="0.3">
      <c r="A1636" t="s">
        <v>33023</v>
      </c>
      <c r="B1636" t="s">
        <v>21295</v>
      </c>
      <c r="C1636" t="s">
        <v>33496</v>
      </c>
      <c r="D1636" t="s">
        <v>4119</v>
      </c>
      <c r="E1636" t="s">
        <v>33474</v>
      </c>
      <c r="I1636" t="s">
        <v>37</v>
      </c>
      <c r="J1636" t="s">
        <v>3279</v>
      </c>
      <c r="K1636" t="s">
        <v>33497</v>
      </c>
      <c r="L1636" t="b">
        <v>0</v>
      </c>
      <c r="M1636" t="s">
        <v>19</v>
      </c>
      <c r="N1636" t="s">
        <v>33498</v>
      </c>
    </row>
    <row r="1637" spans="1:14" x14ac:dyDescent="0.3">
      <c r="A1637" t="s">
        <v>33023</v>
      </c>
      <c r="B1637" t="s">
        <v>21295</v>
      </c>
      <c r="C1637" t="s">
        <v>33480</v>
      </c>
      <c r="D1637" t="s">
        <v>33260</v>
      </c>
      <c r="E1637" t="s">
        <v>33474</v>
      </c>
      <c r="I1637" t="s">
        <v>37</v>
      </c>
      <c r="J1637" t="s">
        <v>15341</v>
      </c>
      <c r="K1637" t="s">
        <v>33499</v>
      </c>
      <c r="L1637" t="b">
        <v>0</v>
      </c>
      <c r="M1637" t="s">
        <v>19</v>
      </c>
      <c r="N1637" t="s">
        <v>33500</v>
      </c>
    </row>
    <row r="1638" spans="1:14" x14ac:dyDescent="0.3">
      <c r="A1638" t="s">
        <v>33023</v>
      </c>
      <c r="B1638" t="s">
        <v>21295</v>
      </c>
      <c r="C1638" t="s">
        <v>33501</v>
      </c>
      <c r="D1638" t="s">
        <v>33502</v>
      </c>
      <c r="E1638" t="s">
        <v>33474</v>
      </c>
      <c r="I1638" t="s">
        <v>37</v>
      </c>
      <c r="J1638" t="s">
        <v>33503</v>
      </c>
      <c r="K1638" t="s">
        <v>33504</v>
      </c>
      <c r="L1638" t="b">
        <v>0</v>
      </c>
      <c r="M1638" t="s">
        <v>19</v>
      </c>
      <c r="N1638" t="s">
        <v>33505</v>
      </c>
    </row>
    <row r="1639" spans="1:14" x14ac:dyDescent="0.3">
      <c r="A1639" t="s">
        <v>33023</v>
      </c>
      <c r="B1639" t="s">
        <v>33484</v>
      </c>
      <c r="C1639" t="s">
        <v>33506</v>
      </c>
      <c r="D1639" t="s">
        <v>1757</v>
      </c>
      <c r="E1639" t="s">
        <v>33474</v>
      </c>
      <c r="I1639" t="s">
        <v>75</v>
      </c>
      <c r="J1639" t="s">
        <v>1518</v>
      </c>
      <c r="K1639" t="s">
        <v>33507</v>
      </c>
      <c r="L1639" t="b">
        <v>0</v>
      </c>
      <c r="M1639" t="s">
        <v>19</v>
      </c>
      <c r="N1639" t="s">
        <v>33508</v>
      </c>
    </row>
    <row r="1640" spans="1:14" x14ac:dyDescent="0.3">
      <c r="A1640" t="s">
        <v>33023</v>
      </c>
      <c r="B1640" t="s">
        <v>27425</v>
      </c>
      <c r="C1640" t="s">
        <v>63</v>
      </c>
      <c r="D1640" t="s">
        <v>481</v>
      </c>
      <c r="E1640" t="s">
        <v>33474</v>
      </c>
      <c r="I1640" t="s">
        <v>75</v>
      </c>
      <c r="J1640" t="s">
        <v>1389</v>
      </c>
      <c r="K1640" t="s">
        <v>33509</v>
      </c>
      <c r="L1640" t="b">
        <v>0</v>
      </c>
      <c r="M1640" t="s">
        <v>19</v>
      </c>
      <c r="N1640" t="s">
        <v>33510</v>
      </c>
    </row>
    <row r="1641" spans="1:14" x14ac:dyDescent="0.3">
      <c r="A1641" t="s">
        <v>33023</v>
      </c>
      <c r="B1641" t="s">
        <v>33491</v>
      </c>
      <c r="C1641" t="s">
        <v>33511</v>
      </c>
      <c r="D1641" t="s">
        <v>193</v>
      </c>
      <c r="E1641" t="s">
        <v>33474</v>
      </c>
      <c r="I1641" t="s">
        <v>211</v>
      </c>
      <c r="J1641" t="s">
        <v>33493</v>
      </c>
      <c r="K1641" t="s">
        <v>33512</v>
      </c>
      <c r="L1641" t="b">
        <v>0</v>
      </c>
      <c r="M1641" t="s">
        <v>180</v>
      </c>
      <c r="N1641" t="s">
        <v>33513</v>
      </c>
    </row>
    <row r="1642" spans="1:14" x14ac:dyDescent="0.3">
      <c r="A1642" t="s">
        <v>33023</v>
      </c>
      <c r="B1642" t="s">
        <v>21295</v>
      </c>
      <c r="C1642" t="s">
        <v>33514</v>
      </c>
      <c r="D1642" t="s">
        <v>1808</v>
      </c>
      <c r="E1642" t="s">
        <v>33474</v>
      </c>
      <c r="J1642" t="s">
        <v>33515</v>
      </c>
      <c r="K1642" t="s">
        <v>33516</v>
      </c>
      <c r="L1642" t="b">
        <v>0</v>
      </c>
      <c r="M1642" t="s">
        <v>19</v>
      </c>
      <c r="N1642" t="s">
        <v>33517</v>
      </c>
    </row>
    <row r="1643" spans="1:14" x14ac:dyDescent="0.3">
      <c r="A1643" t="s">
        <v>33023</v>
      </c>
      <c r="B1643" t="s">
        <v>21295</v>
      </c>
      <c r="C1643" t="s">
        <v>33480</v>
      </c>
      <c r="D1643" t="s">
        <v>33518</v>
      </c>
      <c r="E1643" t="s">
        <v>33474</v>
      </c>
      <c r="I1643" t="s">
        <v>4185</v>
      </c>
      <c r="J1643" t="s">
        <v>33515</v>
      </c>
      <c r="K1643" t="s">
        <v>33519</v>
      </c>
      <c r="L1643" t="b">
        <v>0</v>
      </c>
      <c r="M1643" t="s">
        <v>19</v>
      </c>
      <c r="N1643" t="s">
        <v>33520</v>
      </c>
    </row>
    <row r="1644" spans="1:14" x14ac:dyDescent="0.3">
      <c r="A1644" t="s">
        <v>33023</v>
      </c>
      <c r="B1644" t="s">
        <v>21295</v>
      </c>
      <c r="C1644" t="s">
        <v>33480</v>
      </c>
      <c r="D1644" t="s">
        <v>33521</v>
      </c>
      <c r="E1644" t="s">
        <v>33474</v>
      </c>
      <c r="I1644" t="s">
        <v>37</v>
      </c>
      <c r="J1644" t="s">
        <v>15341</v>
      </c>
      <c r="K1644" t="s">
        <v>33522</v>
      </c>
      <c r="L1644" t="b">
        <v>0</v>
      </c>
      <c r="M1644" t="s">
        <v>19</v>
      </c>
      <c r="N1644" t="s">
        <v>33523</v>
      </c>
    </row>
    <row r="1645" spans="1:14" x14ac:dyDescent="0.3">
      <c r="A1645" t="s">
        <v>33023</v>
      </c>
      <c r="B1645" t="s">
        <v>19317</v>
      </c>
      <c r="C1645" t="s">
        <v>5048</v>
      </c>
      <c r="D1645" t="s">
        <v>4119</v>
      </c>
      <c r="E1645" t="s">
        <v>33474</v>
      </c>
      <c r="I1645" t="s">
        <v>75</v>
      </c>
      <c r="J1645" t="s">
        <v>33524</v>
      </c>
      <c r="K1645" t="s">
        <v>33525</v>
      </c>
      <c r="L1645" t="b">
        <v>0</v>
      </c>
      <c r="M1645" t="s">
        <v>180</v>
      </c>
      <c r="N1645" t="s">
        <v>33526</v>
      </c>
    </row>
    <row r="1646" spans="1:14" x14ac:dyDescent="0.3">
      <c r="A1646" t="s">
        <v>33023</v>
      </c>
      <c r="B1646" t="s">
        <v>20719</v>
      </c>
      <c r="C1646" t="s">
        <v>33527</v>
      </c>
      <c r="D1646" t="s">
        <v>4718</v>
      </c>
      <c r="E1646" t="s">
        <v>33474</v>
      </c>
      <c r="J1646" t="s">
        <v>33528</v>
      </c>
      <c r="K1646" t="s">
        <v>33529</v>
      </c>
      <c r="L1646" t="b">
        <v>0</v>
      </c>
      <c r="M1646" t="s">
        <v>19</v>
      </c>
      <c r="N1646" t="s">
        <v>33530</v>
      </c>
    </row>
    <row r="1647" spans="1:14" x14ac:dyDescent="0.3">
      <c r="A1647" t="s">
        <v>33023</v>
      </c>
      <c r="B1647" t="s">
        <v>33531</v>
      </c>
      <c r="C1647" t="s">
        <v>33532</v>
      </c>
      <c r="D1647" t="s">
        <v>4091</v>
      </c>
      <c r="E1647" t="s">
        <v>33474</v>
      </c>
      <c r="I1647" t="s">
        <v>75</v>
      </c>
      <c r="J1647" t="s">
        <v>1686</v>
      </c>
      <c r="K1647" t="s">
        <v>33533</v>
      </c>
      <c r="L1647" t="b">
        <v>0</v>
      </c>
      <c r="M1647" t="s">
        <v>180</v>
      </c>
      <c r="N1647" t="s">
        <v>33534</v>
      </c>
    </row>
    <row r="1648" spans="1:14" x14ac:dyDescent="0.3">
      <c r="A1648" t="s">
        <v>33023</v>
      </c>
      <c r="B1648" t="s">
        <v>21295</v>
      </c>
      <c r="C1648" t="s">
        <v>33535</v>
      </c>
      <c r="D1648" t="s">
        <v>1685</v>
      </c>
      <c r="E1648" t="s">
        <v>33474</v>
      </c>
      <c r="J1648" t="s">
        <v>33515</v>
      </c>
      <c r="K1648" t="s">
        <v>33536</v>
      </c>
      <c r="L1648" t="b">
        <v>0</v>
      </c>
      <c r="M1648" t="s">
        <v>19</v>
      </c>
      <c r="N1648" t="s">
        <v>33537</v>
      </c>
    </row>
    <row r="1649" spans="1:14" x14ac:dyDescent="0.3">
      <c r="A1649" t="s">
        <v>33023</v>
      </c>
      <c r="B1649" t="s">
        <v>21295</v>
      </c>
      <c r="C1649" t="s">
        <v>33480</v>
      </c>
      <c r="D1649" t="s">
        <v>33260</v>
      </c>
      <c r="E1649" t="s">
        <v>33474</v>
      </c>
      <c r="I1649" t="s">
        <v>37</v>
      </c>
      <c r="J1649" t="s">
        <v>33515</v>
      </c>
      <c r="K1649" t="s">
        <v>33538</v>
      </c>
      <c r="L1649" t="b">
        <v>0</v>
      </c>
      <c r="M1649" t="s">
        <v>19</v>
      </c>
      <c r="N1649" t="s">
        <v>33539</v>
      </c>
    </row>
    <row r="1650" spans="1:14" x14ac:dyDescent="0.3">
      <c r="A1650" t="s">
        <v>33023</v>
      </c>
      <c r="B1650" t="s">
        <v>21295</v>
      </c>
      <c r="C1650" t="s">
        <v>33480</v>
      </c>
      <c r="D1650" t="s">
        <v>33521</v>
      </c>
      <c r="E1650" t="s">
        <v>33474</v>
      </c>
      <c r="I1650" t="s">
        <v>37</v>
      </c>
      <c r="J1650" t="s">
        <v>15341</v>
      </c>
      <c r="K1650" t="s">
        <v>33540</v>
      </c>
      <c r="L1650" t="b">
        <v>0</v>
      </c>
      <c r="M1650" t="s">
        <v>19</v>
      </c>
      <c r="N1650" t="s">
        <v>33541</v>
      </c>
    </row>
    <row r="1651" spans="1:14" x14ac:dyDescent="0.3">
      <c r="A1651" t="s">
        <v>33023</v>
      </c>
      <c r="B1651" t="s">
        <v>33542</v>
      </c>
      <c r="C1651" t="s">
        <v>33543</v>
      </c>
      <c r="D1651" t="s">
        <v>1083</v>
      </c>
      <c r="E1651" t="s">
        <v>33474</v>
      </c>
      <c r="I1651" t="s">
        <v>53</v>
      </c>
      <c r="J1651" t="s">
        <v>33544</v>
      </c>
      <c r="K1651" t="s">
        <v>33545</v>
      </c>
      <c r="L1651" t="b">
        <v>0</v>
      </c>
      <c r="M1651" t="s">
        <v>19</v>
      </c>
      <c r="N1651" t="s">
        <v>33546</v>
      </c>
    </row>
    <row r="1652" spans="1:14" x14ac:dyDescent="0.3">
      <c r="A1652" t="s">
        <v>33023</v>
      </c>
      <c r="B1652" t="s">
        <v>33491</v>
      </c>
      <c r="C1652" t="s">
        <v>33547</v>
      </c>
      <c r="D1652" t="s">
        <v>25</v>
      </c>
      <c r="E1652" t="s">
        <v>33474</v>
      </c>
      <c r="I1652" t="s">
        <v>211</v>
      </c>
      <c r="J1652" t="s">
        <v>33493</v>
      </c>
      <c r="K1652" t="s">
        <v>33548</v>
      </c>
      <c r="L1652" t="b">
        <v>0</v>
      </c>
      <c r="M1652" t="s">
        <v>19</v>
      </c>
      <c r="N1652" t="s">
        <v>33495</v>
      </c>
    </row>
    <row r="1653" spans="1:14" x14ac:dyDescent="0.3">
      <c r="A1653" t="s">
        <v>33023</v>
      </c>
      <c r="B1653" t="s">
        <v>21295</v>
      </c>
      <c r="C1653" t="s">
        <v>33480</v>
      </c>
      <c r="D1653" t="s">
        <v>33260</v>
      </c>
      <c r="E1653" t="s">
        <v>33474</v>
      </c>
      <c r="G1653">
        <v>5000</v>
      </c>
      <c r="H1653">
        <v>7500</v>
      </c>
      <c r="I1653" t="s">
        <v>37</v>
      </c>
      <c r="J1653" t="s">
        <v>33515</v>
      </c>
      <c r="K1653" t="s">
        <v>33549</v>
      </c>
      <c r="L1653" t="b">
        <v>0</v>
      </c>
      <c r="M1653" t="s">
        <v>125</v>
      </c>
      <c r="N1653" t="s">
        <v>33550</v>
      </c>
    </row>
    <row r="1654" spans="1:14" x14ac:dyDescent="0.3">
      <c r="A1654" t="s">
        <v>33023</v>
      </c>
      <c r="B1654" t="s">
        <v>21295</v>
      </c>
      <c r="C1654" t="s">
        <v>33480</v>
      </c>
      <c r="D1654" t="s">
        <v>33260</v>
      </c>
      <c r="E1654" t="s">
        <v>33474</v>
      </c>
      <c r="G1654">
        <v>5000</v>
      </c>
      <c r="H1654">
        <v>7500</v>
      </c>
      <c r="I1654" t="s">
        <v>37</v>
      </c>
      <c r="J1654" t="s">
        <v>33515</v>
      </c>
      <c r="K1654" t="s">
        <v>33551</v>
      </c>
      <c r="L1654" t="b">
        <v>0</v>
      </c>
      <c r="M1654" t="s">
        <v>125</v>
      </c>
      <c r="N1654" t="s">
        <v>33539</v>
      </c>
    </row>
    <row r="1655" spans="1:14" x14ac:dyDescent="0.3">
      <c r="A1655" t="s">
        <v>43550</v>
      </c>
      <c r="B1655" t="s">
        <v>33542</v>
      </c>
      <c r="C1655" t="s">
        <v>33543</v>
      </c>
      <c r="D1655" t="s">
        <v>1083</v>
      </c>
      <c r="E1655" t="s">
        <v>33474</v>
      </c>
      <c r="I1655" t="s">
        <v>53</v>
      </c>
      <c r="J1655" t="s">
        <v>33544</v>
      </c>
      <c r="K1655" t="s">
        <v>33545</v>
      </c>
      <c r="L1655" t="b">
        <v>0</v>
      </c>
      <c r="M1655" t="s">
        <v>19</v>
      </c>
      <c r="N1655" t="s">
        <v>33546</v>
      </c>
    </row>
    <row r="1656" spans="1:14" x14ac:dyDescent="0.3">
      <c r="A1656" t="s">
        <v>43550</v>
      </c>
      <c r="B1656" t="s">
        <v>19317</v>
      </c>
      <c r="C1656" t="s">
        <v>5048</v>
      </c>
      <c r="D1656" t="s">
        <v>4119</v>
      </c>
      <c r="E1656" t="s">
        <v>33474</v>
      </c>
      <c r="I1656" t="s">
        <v>75</v>
      </c>
      <c r="J1656" t="s">
        <v>33524</v>
      </c>
      <c r="K1656" t="s">
        <v>33525</v>
      </c>
      <c r="L1656" t="b">
        <v>0</v>
      </c>
      <c r="M1656" t="s">
        <v>180</v>
      </c>
      <c r="N1656" t="s">
        <v>33526</v>
      </c>
    </row>
    <row r="1657" spans="1:14" x14ac:dyDescent="0.3">
      <c r="A1657" t="s">
        <v>43550</v>
      </c>
      <c r="B1657" t="s">
        <v>33491</v>
      </c>
      <c r="C1657" t="s">
        <v>33547</v>
      </c>
      <c r="D1657" t="s">
        <v>25</v>
      </c>
      <c r="E1657" t="s">
        <v>33474</v>
      </c>
      <c r="I1657" t="s">
        <v>211</v>
      </c>
      <c r="J1657" t="s">
        <v>33493</v>
      </c>
      <c r="K1657" t="s">
        <v>33548</v>
      </c>
      <c r="L1657" t="b">
        <v>0</v>
      </c>
      <c r="M1657" t="s">
        <v>19</v>
      </c>
      <c r="N1657" t="s">
        <v>33495</v>
      </c>
    </row>
    <row r="1658" spans="1:14" x14ac:dyDescent="0.3">
      <c r="A1658" t="s">
        <v>43550</v>
      </c>
      <c r="B1658" t="s">
        <v>17397</v>
      </c>
      <c r="C1658" t="s">
        <v>43884</v>
      </c>
      <c r="D1658" t="s">
        <v>1023</v>
      </c>
      <c r="E1658" t="s">
        <v>33474</v>
      </c>
      <c r="I1658" t="s">
        <v>37</v>
      </c>
      <c r="J1658" t="s">
        <v>43885</v>
      </c>
      <c r="K1658" t="s">
        <v>43886</v>
      </c>
      <c r="L1658" t="b">
        <v>0</v>
      </c>
      <c r="M1658" t="s">
        <v>19</v>
      </c>
      <c r="N1658" t="s">
        <v>43887</v>
      </c>
    </row>
    <row r="1659" spans="1:14" x14ac:dyDescent="0.3">
      <c r="A1659" t="s">
        <v>43550</v>
      </c>
      <c r="B1659" t="s">
        <v>43888</v>
      </c>
      <c r="C1659" t="s">
        <v>43889</v>
      </c>
      <c r="D1659" t="s">
        <v>25</v>
      </c>
      <c r="E1659" t="s">
        <v>33474</v>
      </c>
      <c r="I1659" t="s">
        <v>53</v>
      </c>
      <c r="J1659" t="s">
        <v>43890</v>
      </c>
      <c r="K1659" t="s">
        <v>43891</v>
      </c>
      <c r="L1659" t="b">
        <v>0</v>
      </c>
      <c r="M1659" t="s">
        <v>19</v>
      </c>
      <c r="N1659" t="s">
        <v>43892</v>
      </c>
    </row>
    <row r="1660" spans="1:14" x14ac:dyDescent="0.3">
      <c r="A1660" t="s">
        <v>43550</v>
      </c>
      <c r="B1660" t="s">
        <v>33484</v>
      </c>
      <c r="C1660" t="s">
        <v>33506</v>
      </c>
      <c r="D1660" t="s">
        <v>1757</v>
      </c>
      <c r="E1660" t="s">
        <v>33474</v>
      </c>
      <c r="I1660" t="s">
        <v>75</v>
      </c>
      <c r="J1660" t="s">
        <v>1518</v>
      </c>
      <c r="K1660" t="s">
        <v>33507</v>
      </c>
      <c r="L1660" t="b">
        <v>0</v>
      </c>
      <c r="M1660" t="s">
        <v>19</v>
      </c>
      <c r="N1660" t="s">
        <v>33508</v>
      </c>
    </row>
    <row r="1661" spans="1:14" x14ac:dyDescent="0.3">
      <c r="A1661" t="s">
        <v>43550</v>
      </c>
      <c r="B1661" t="s">
        <v>27425</v>
      </c>
      <c r="C1661" t="s">
        <v>63</v>
      </c>
      <c r="D1661" t="s">
        <v>481</v>
      </c>
      <c r="E1661" t="s">
        <v>33474</v>
      </c>
      <c r="I1661" t="s">
        <v>75</v>
      </c>
      <c r="J1661" t="s">
        <v>1389</v>
      </c>
      <c r="K1661" t="s">
        <v>33509</v>
      </c>
      <c r="L1661" t="b">
        <v>0</v>
      </c>
      <c r="M1661" t="s">
        <v>19</v>
      </c>
      <c r="N1661" t="s">
        <v>33510</v>
      </c>
    </row>
    <row r="1662" spans="1:14" x14ac:dyDescent="0.3">
      <c r="A1662" t="s">
        <v>43550</v>
      </c>
      <c r="B1662" t="s">
        <v>16862</v>
      </c>
      <c r="C1662" t="s">
        <v>43893</v>
      </c>
      <c r="D1662" t="s">
        <v>4710</v>
      </c>
      <c r="E1662" t="s">
        <v>33474</v>
      </c>
      <c r="I1662" t="s">
        <v>75</v>
      </c>
      <c r="J1662" t="s">
        <v>43894</v>
      </c>
      <c r="K1662" t="s">
        <v>43895</v>
      </c>
      <c r="L1662" t="b">
        <v>0</v>
      </c>
      <c r="M1662" t="s">
        <v>19</v>
      </c>
      <c r="N1662" t="s">
        <v>34666</v>
      </c>
    </row>
    <row r="1663" spans="1:14" x14ac:dyDescent="0.3">
      <c r="A1663" t="s">
        <v>43550</v>
      </c>
      <c r="B1663" t="s">
        <v>9671</v>
      </c>
      <c r="C1663" t="s">
        <v>63</v>
      </c>
      <c r="D1663" t="s">
        <v>21352</v>
      </c>
      <c r="E1663" t="s">
        <v>33474</v>
      </c>
      <c r="I1663" t="s">
        <v>75</v>
      </c>
      <c r="J1663" t="s">
        <v>43241</v>
      </c>
      <c r="K1663" t="s">
        <v>43896</v>
      </c>
      <c r="L1663" t="b">
        <v>0</v>
      </c>
      <c r="M1663" t="s">
        <v>19</v>
      </c>
      <c r="N1663" t="s">
        <v>43897</v>
      </c>
    </row>
    <row r="1664" spans="1:14" x14ac:dyDescent="0.3">
      <c r="A1664" t="s">
        <v>43550</v>
      </c>
      <c r="B1664" t="s">
        <v>14001</v>
      </c>
      <c r="C1664" t="s">
        <v>43898</v>
      </c>
      <c r="D1664" t="s">
        <v>97</v>
      </c>
      <c r="E1664" t="s">
        <v>33474</v>
      </c>
      <c r="I1664" t="s">
        <v>53</v>
      </c>
      <c r="J1664" t="s">
        <v>19006</v>
      </c>
      <c r="K1664" t="s">
        <v>43899</v>
      </c>
      <c r="L1664" t="b">
        <v>0</v>
      </c>
      <c r="M1664" t="s">
        <v>19</v>
      </c>
      <c r="N1664" t="s">
        <v>43900</v>
      </c>
    </row>
    <row r="1665" spans="1:14" x14ac:dyDescent="0.3">
      <c r="A1665" t="s">
        <v>43550</v>
      </c>
      <c r="B1665" t="s">
        <v>33484</v>
      </c>
      <c r="C1665" t="s">
        <v>33485</v>
      </c>
      <c r="D1665" t="s">
        <v>4714</v>
      </c>
      <c r="E1665" t="s">
        <v>33474</v>
      </c>
      <c r="I1665" t="s">
        <v>53</v>
      </c>
      <c r="J1665" t="s">
        <v>33486</v>
      </c>
      <c r="K1665" t="s">
        <v>33487</v>
      </c>
      <c r="L1665" t="b">
        <v>0</v>
      </c>
      <c r="M1665" t="s">
        <v>180</v>
      </c>
      <c r="N1665" t="s">
        <v>33488</v>
      </c>
    </row>
    <row r="1666" spans="1:14" x14ac:dyDescent="0.3">
      <c r="A1666" t="s">
        <v>43550</v>
      </c>
      <c r="B1666" t="s">
        <v>27425</v>
      </c>
      <c r="C1666" t="s">
        <v>63</v>
      </c>
      <c r="D1666" t="s">
        <v>10993</v>
      </c>
      <c r="E1666" t="s">
        <v>33474</v>
      </c>
      <c r="I1666" t="s">
        <v>75</v>
      </c>
      <c r="J1666" t="s">
        <v>123</v>
      </c>
      <c r="K1666" t="s">
        <v>33489</v>
      </c>
      <c r="L1666" t="b">
        <v>0</v>
      </c>
      <c r="M1666" t="s">
        <v>19</v>
      </c>
      <c r="N1666" t="s">
        <v>33490</v>
      </c>
    </row>
    <row r="1667" spans="1:14" x14ac:dyDescent="0.3">
      <c r="A1667" t="s">
        <v>43550</v>
      </c>
      <c r="B1667" t="s">
        <v>14488</v>
      </c>
      <c r="C1667" t="s">
        <v>43901</v>
      </c>
      <c r="D1667" t="s">
        <v>481</v>
      </c>
      <c r="E1667" t="s">
        <v>33474</v>
      </c>
      <c r="I1667" t="s">
        <v>37</v>
      </c>
      <c r="J1667" t="s">
        <v>5930</v>
      </c>
      <c r="K1667" t="s">
        <v>43902</v>
      </c>
      <c r="L1667" t="b">
        <v>0</v>
      </c>
      <c r="M1667" t="s">
        <v>19</v>
      </c>
      <c r="N1667" t="s">
        <v>43903</v>
      </c>
    </row>
    <row r="1668" spans="1:14" x14ac:dyDescent="0.3">
      <c r="A1668" t="s">
        <v>43550</v>
      </c>
      <c r="B1668" t="s">
        <v>17402</v>
      </c>
      <c r="C1668" t="s">
        <v>43904</v>
      </c>
      <c r="D1668" t="s">
        <v>4718</v>
      </c>
      <c r="E1668" t="s">
        <v>33474</v>
      </c>
      <c r="I1668" t="s">
        <v>53</v>
      </c>
      <c r="J1668" t="s">
        <v>80</v>
      </c>
      <c r="K1668" t="s">
        <v>43905</v>
      </c>
      <c r="L1668" t="b">
        <v>0</v>
      </c>
      <c r="M1668" t="s">
        <v>19</v>
      </c>
      <c r="N1668" t="s">
        <v>43906</v>
      </c>
    </row>
    <row r="1669" spans="1:14" x14ac:dyDescent="0.3">
      <c r="A1669" t="s">
        <v>43550</v>
      </c>
      <c r="B1669" t="s">
        <v>20719</v>
      </c>
      <c r="C1669" t="s">
        <v>33527</v>
      </c>
      <c r="D1669" t="s">
        <v>4718</v>
      </c>
      <c r="E1669" t="s">
        <v>33474</v>
      </c>
      <c r="J1669" t="s">
        <v>33528</v>
      </c>
      <c r="K1669" t="s">
        <v>33529</v>
      </c>
      <c r="L1669" t="b">
        <v>0</v>
      </c>
      <c r="M1669" t="s">
        <v>19</v>
      </c>
      <c r="N1669" t="s">
        <v>33530</v>
      </c>
    </row>
    <row r="1670" spans="1:14" x14ac:dyDescent="0.3">
      <c r="A1670" t="s">
        <v>43550</v>
      </c>
      <c r="B1670" t="s">
        <v>33491</v>
      </c>
      <c r="C1670" t="s">
        <v>43907</v>
      </c>
      <c r="D1670" t="s">
        <v>193</v>
      </c>
      <c r="E1670" t="s">
        <v>33474</v>
      </c>
      <c r="I1670" t="s">
        <v>211</v>
      </c>
      <c r="J1670" t="s">
        <v>33493</v>
      </c>
      <c r="K1670" t="s">
        <v>43908</v>
      </c>
      <c r="L1670" t="b">
        <v>0</v>
      </c>
      <c r="M1670" t="s">
        <v>19</v>
      </c>
      <c r="N1670" t="s">
        <v>33495</v>
      </c>
    </row>
    <row r="1671" spans="1:14" x14ac:dyDescent="0.3">
      <c r="A1671" t="s">
        <v>43550</v>
      </c>
      <c r="B1671" t="s">
        <v>15344</v>
      </c>
      <c r="C1671" t="s">
        <v>43909</v>
      </c>
      <c r="D1671" t="s">
        <v>1808</v>
      </c>
      <c r="E1671" t="s">
        <v>33474</v>
      </c>
      <c r="I1671" t="s">
        <v>37</v>
      </c>
      <c r="J1671" t="s">
        <v>43910</v>
      </c>
      <c r="K1671" t="s">
        <v>43911</v>
      </c>
      <c r="L1671" t="b">
        <v>0</v>
      </c>
      <c r="M1671" t="s">
        <v>19</v>
      </c>
      <c r="N1671" t="s">
        <v>43912</v>
      </c>
    </row>
    <row r="1672" spans="1:14" x14ac:dyDescent="0.3">
      <c r="A1672" t="s">
        <v>43550</v>
      </c>
      <c r="B1672" t="s">
        <v>43888</v>
      </c>
      <c r="C1672" t="s">
        <v>43913</v>
      </c>
      <c r="D1672" t="s">
        <v>25</v>
      </c>
      <c r="E1672" t="s">
        <v>33474</v>
      </c>
      <c r="I1672" t="s">
        <v>75</v>
      </c>
      <c r="J1672" t="s">
        <v>43914</v>
      </c>
      <c r="K1672" t="s">
        <v>43915</v>
      </c>
      <c r="L1672" t="b">
        <v>0</v>
      </c>
      <c r="M1672" t="s">
        <v>180</v>
      </c>
      <c r="N1672" t="s">
        <v>42151</v>
      </c>
    </row>
    <row r="1673" spans="1:14" x14ac:dyDescent="0.3">
      <c r="A1673" t="s">
        <v>6658</v>
      </c>
      <c r="B1673" t="s">
        <v>7645</v>
      </c>
      <c r="C1673" t="s">
        <v>7646</v>
      </c>
      <c r="D1673" t="s">
        <v>4714</v>
      </c>
      <c r="E1673" t="s">
        <v>7647</v>
      </c>
      <c r="I1673" t="s">
        <v>75</v>
      </c>
      <c r="J1673" t="s">
        <v>7648</v>
      </c>
      <c r="K1673" t="s">
        <v>7649</v>
      </c>
      <c r="L1673" t="b">
        <v>0</v>
      </c>
      <c r="M1673" t="s">
        <v>180</v>
      </c>
      <c r="N1673" t="s">
        <v>7650</v>
      </c>
    </row>
    <row r="1674" spans="1:14" x14ac:dyDescent="0.3">
      <c r="A1674" t="s">
        <v>6658</v>
      </c>
      <c r="B1674" t="s">
        <v>7651</v>
      </c>
      <c r="C1674" t="s">
        <v>7652</v>
      </c>
      <c r="D1674" t="s">
        <v>236</v>
      </c>
      <c r="E1674" t="s">
        <v>7647</v>
      </c>
      <c r="I1674" t="s">
        <v>211</v>
      </c>
      <c r="J1674" t="s">
        <v>7653</v>
      </c>
      <c r="K1674" t="s">
        <v>7654</v>
      </c>
      <c r="L1674" t="b">
        <v>0</v>
      </c>
      <c r="M1674" t="s">
        <v>180</v>
      </c>
      <c r="N1674" t="s">
        <v>7655</v>
      </c>
    </row>
    <row r="1675" spans="1:14" x14ac:dyDescent="0.3">
      <c r="A1675" t="s">
        <v>6658</v>
      </c>
      <c r="B1675" t="s">
        <v>7651</v>
      </c>
      <c r="C1675" t="s">
        <v>7656</v>
      </c>
      <c r="D1675" t="s">
        <v>236</v>
      </c>
      <c r="E1675" t="s">
        <v>7647</v>
      </c>
      <c r="I1675" t="s">
        <v>211</v>
      </c>
      <c r="J1675" t="s">
        <v>7657</v>
      </c>
      <c r="K1675" t="s">
        <v>7658</v>
      </c>
      <c r="L1675" t="b">
        <v>0</v>
      </c>
      <c r="M1675" t="s">
        <v>180</v>
      </c>
      <c r="N1675" t="s">
        <v>7659</v>
      </c>
    </row>
    <row r="1676" spans="1:14" x14ac:dyDescent="0.3">
      <c r="A1676" t="s">
        <v>6658</v>
      </c>
      <c r="B1676" t="s">
        <v>7660</v>
      </c>
      <c r="C1676" t="s">
        <v>7661</v>
      </c>
      <c r="D1676" t="s">
        <v>193</v>
      </c>
      <c r="E1676" t="s">
        <v>7647</v>
      </c>
      <c r="I1676" t="s">
        <v>75</v>
      </c>
      <c r="J1676" t="s">
        <v>7662</v>
      </c>
      <c r="K1676" t="s">
        <v>7663</v>
      </c>
      <c r="L1676" t="b">
        <v>0</v>
      </c>
      <c r="M1676" t="s">
        <v>180</v>
      </c>
      <c r="N1676" t="s">
        <v>7664</v>
      </c>
    </row>
    <row r="1677" spans="1:14" x14ac:dyDescent="0.3">
      <c r="A1677" t="s">
        <v>6658</v>
      </c>
      <c r="B1677" t="s">
        <v>7660</v>
      </c>
      <c r="C1677" t="s">
        <v>7665</v>
      </c>
      <c r="D1677" t="s">
        <v>1083</v>
      </c>
      <c r="E1677" t="s">
        <v>7647</v>
      </c>
      <c r="I1677" t="s">
        <v>75</v>
      </c>
      <c r="J1677" t="s">
        <v>7666</v>
      </c>
      <c r="K1677" t="s">
        <v>7667</v>
      </c>
      <c r="L1677" t="b">
        <v>0</v>
      </c>
      <c r="M1677" t="s">
        <v>180</v>
      </c>
      <c r="N1677" t="s">
        <v>3446</v>
      </c>
    </row>
    <row r="1678" spans="1:14" x14ac:dyDescent="0.3">
      <c r="A1678" t="s">
        <v>6658</v>
      </c>
      <c r="B1678" t="s">
        <v>7651</v>
      </c>
      <c r="C1678" t="s">
        <v>7668</v>
      </c>
      <c r="D1678" t="s">
        <v>32</v>
      </c>
      <c r="E1678" t="s">
        <v>7647</v>
      </c>
      <c r="I1678" t="s">
        <v>230</v>
      </c>
      <c r="J1678" t="s">
        <v>7669</v>
      </c>
      <c r="K1678" t="s">
        <v>7670</v>
      </c>
      <c r="L1678" t="b">
        <v>0</v>
      </c>
      <c r="M1678" t="s">
        <v>180</v>
      </c>
      <c r="N1678" t="s">
        <v>7671</v>
      </c>
    </row>
    <row r="1679" spans="1:14" x14ac:dyDescent="0.3">
      <c r="A1679" t="s">
        <v>6658</v>
      </c>
      <c r="B1679" t="s">
        <v>7651</v>
      </c>
      <c r="C1679" t="s">
        <v>7672</v>
      </c>
      <c r="D1679" t="s">
        <v>17</v>
      </c>
      <c r="E1679" t="s">
        <v>7647</v>
      </c>
      <c r="I1679" t="s">
        <v>211</v>
      </c>
      <c r="J1679" t="s">
        <v>7673</v>
      </c>
      <c r="K1679" t="s">
        <v>7674</v>
      </c>
      <c r="L1679" t="b">
        <v>0</v>
      </c>
      <c r="M1679" t="s">
        <v>180</v>
      </c>
      <c r="N1679" t="s">
        <v>7675</v>
      </c>
    </row>
    <row r="1680" spans="1:14" x14ac:dyDescent="0.3">
      <c r="A1680" t="s">
        <v>6658</v>
      </c>
      <c r="B1680" t="s">
        <v>7651</v>
      </c>
      <c r="C1680" t="s">
        <v>7676</v>
      </c>
      <c r="D1680" t="s">
        <v>1369</v>
      </c>
      <c r="E1680" t="s">
        <v>7647</v>
      </c>
      <c r="I1680" t="s">
        <v>211</v>
      </c>
      <c r="J1680" t="s">
        <v>7677</v>
      </c>
      <c r="K1680" t="s">
        <v>7678</v>
      </c>
      <c r="L1680" t="b">
        <v>0</v>
      </c>
      <c r="M1680" t="s">
        <v>180</v>
      </c>
      <c r="N1680" t="s">
        <v>7679</v>
      </c>
    </row>
    <row r="1681" spans="1:14" x14ac:dyDescent="0.3">
      <c r="A1681" t="s">
        <v>6658</v>
      </c>
      <c r="B1681" t="s">
        <v>7645</v>
      </c>
      <c r="C1681" t="s">
        <v>7680</v>
      </c>
      <c r="D1681" t="s">
        <v>4714</v>
      </c>
      <c r="E1681" t="s">
        <v>7647</v>
      </c>
      <c r="I1681" t="s">
        <v>75</v>
      </c>
      <c r="J1681" t="s">
        <v>7681</v>
      </c>
      <c r="K1681" t="s">
        <v>7682</v>
      </c>
      <c r="L1681" t="b">
        <v>0</v>
      </c>
      <c r="M1681" t="s">
        <v>180</v>
      </c>
      <c r="N1681" t="s">
        <v>7683</v>
      </c>
    </row>
    <row r="1682" spans="1:14" x14ac:dyDescent="0.3">
      <c r="A1682" t="s">
        <v>6658</v>
      </c>
      <c r="B1682" t="s">
        <v>7651</v>
      </c>
      <c r="C1682" t="s">
        <v>7684</v>
      </c>
      <c r="D1682" t="s">
        <v>236</v>
      </c>
      <c r="E1682" t="s">
        <v>7647</v>
      </c>
      <c r="I1682" t="s">
        <v>211</v>
      </c>
      <c r="J1682" t="s">
        <v>7657</v>
      </c>
      <c r="K1682" t="s">
        <v>7685</v>
      </c>
      <c r="L1682" t="b">
        <v>0</v>
      </c>
      <c r="M1682" t="s">
        <v>180</v>
      </c>
      <c r="N1682" t="s">
        <v>7659</v>
      </c>
    </row>
    <row r="1683" spans="1:14" x14ac:dyDescent="0.3">
      <c r="A1683" t="s">
        <v>6658</v>
      </c>
      <c r="B1683" t="s">
        <v>7660</v>
      </c>
      <c r="C1683" t="s">
        <v>7686</v>
      </c>
      <c r="D1683" t="s">
        <v>74</v>
      </c>
      <c r="E1683" t="s">
        <v>7647</v>
      </c>
      <c r="I1683" t="s">
        <v>37</v>
      </c>
      <c r="J1683" t="s">
        <v>7687</v>
      </c>
      <c r="K1683" t="s">
        <v>7688</v>
      </c>
      <c r="L1683" t="b">
        <v>0</v>
      </c>
      <c r="M1683" t="s">
        <v>180</v>
      </c>
      <c r="N1683" t="s">
        <v>7689</v>
      </c>
    </row>
    <row r="1684" spans="1:14" x14ac:dyDescent="0.3">
      <c r="A1684" t="s">
        <v>6658</v>
      </c>
      <c r="B1684" t="s">
        <v>7660</v>
      </c>
      <c r="C1684" t="s">
        <v>7690</v>
      </c>
      <c r="D1684" t="s">
        <v>193</v>
      </c>
      <c r="E1684" t="s">
        <v>7647</v>
      </c>
      <c r="I1684" t="s">
        <v>75</v>
      </c>
      <c r="J1684" t="s">
        <v>7662</v>
      </c>
      <c r="K1684" t="s">
        <v>7691</v>
      </c>
      <c r="L1684" t="b">
        <v>0</v>
      </c>
      <c r="M1684" t="s">
        <v>180</v>
      </c>
      <c r="N1684" t="s">
        <v>7692</v>
      </c>
    </row>
    <row r="1685" spans="1:14" x14ac:dyDescent="0.3">
      <c r="A1685" t="s">
        <v>6658</v>
      </c>
      <c r="B1685" t="s">
        <v>7693</v>
      </c>
      <c r="C1685" t="s">
        <v>7694</v>
      </c>
      <c r="D1685" t="s">
        <v>193</v>
      </c>
      <c r="E1685" t="s">
        <v>7647</v>
      </c>
      <c r="I1685" t="s">
        <v>89</v>
      </c>
      <c r="J1685" t="s">
        <v>7695</v>
      </c>
      <c r="K1685" t="s">
        <v>7696</v>
      </c>
      <c r="L1685" t="b">
        <v>0</v>
      </c>
      <c r="M1685" t="s">
        <v>180</v>
      </c>
      <c r="N1685" t="s">
        <v>7697</v>
      </c>
    </row>
    <row r="1686" spans="1:14" x14ac:dyDescent="0.3">
      <c r="A1686" t="s">
        <v>6658</v>
      </c>
      <c r="B1686" t="s">
        <v>7651</v>
      </c>
      <c r="C1686" t="s">
        <v>7698</v>
      </c>
      <c r="D1686" t="s">
        <v>1212</v>
      </c>
      <c r="E1686" t="s">
        <v>7647</v>
      </c>
      <c r="I1686" t="s">
        <v>211</v>
      </c>
      <c r="J1686" t="s">
        <v>7699</v>
      </c>
      <c r="K1686" t="s">
        <v>7700</v>
      </c>
      <c r="L1686" t="b">
        <v>0</v>
      </c>
      <c r="M1686" t="s">
        <v>180</v>
      </c>
      <c r="N1686" t="s">
        <v>7701</v>
      </c>
    </row>
    <row r="1687" spans="1:14" x14ac:dyDescent="0.3">
      <c r="A1687" t="s">
        <v>6658</v>
      </c>
      <c r="B1687" t="s">
        <v>7651</v>
      </c>
      <c r="C1687" t="s">
        <v>7702</v>
      </c>
      <c r="D1687" t="s">
        <v>25</v>
      </c>
      <c r="E1687" t="s">
        <v>7647</v>
      </c>
      <c r="I1687" t="s">
        <v>211</v>
      </c>
      <c r="J1687" t="s">
        <v>230</v>
      </c>
      <c r="K1687" t="s">
        <v>7703</v>
      </c>
      <c r="L1687" t="b">
        <v>0</v>
      </c>
      <c r="M1687" t="s">
        <v>180</v>
      </c>
      <c r="N1687" t="s">
        <v>7704</v>
      </c>
    </row>
    <row r="1688" spans="1:14" x14ac:dyDescent="0.3">
      <c r="A1688" t="s">
        <v>6658</v>
      </c>
      <c r="B1688" t="s">
        <v>7651</v>
      </c>
      <c r="C1688" t="s">
        <v>7705</v>
      </c>
      <c r="D1688" t="s">
        <v>25</v>
      </c>
      <c r="E1688" t="s">
        <v>7647</v>
      </c>
      <c r="I1688" t="s">
        <v>211</v>
      </c>
      <c r="J1688" t="s">
        <v>7706</v>
      </c>
      <c r="K1688" t="s">
        <v>7707</v>
      </c>
      <c r="L1688" t="b">
        <v>0</v>
      </c>
      <c r="M1688" t="s">
        <v>180</v>
      </c>
      <c r="N1688" t="s">
        <v>7708</v>
      </c>
    </row>
    <row r="1689" spans="1:14" x14ac:dyDescent="0.3">
      <c r="A1689" t="s">
        <v>6658</v>
      </c>
      <c r="B1689" t="s">
        <v>7645</v>
      </c>
      <c r="C1689" t="s">
        <v>7709</v>
      </c>
      <c r="D1689" t="s">
        <v>4714</v>
      </c>
      <c r="E1689" t="s">
        <v>7647</v>
      </c>
      <c r="I1689" t="s">
        <v>75</v>
      </c>
      <c r="J1689" t="s">
        <v>7648</v>
      </c>
      <c r="K1689" t="s">
        <v>7710</v>
      </c>
      <c r="L1689" t="b">
        <v>0</v>
      </c>
      <c r="M1689" t="s">
        <v>180</v>
      </c>
      <c r="N1689" t="s">
        <v>7650</v>
      </c>
    </row>
    <row r="1690" spans="1:14" x14ac:dyDescent="0.3">
      <c r="A1690" t="s">
        <v>6658</v>
      </c>
      <c r="B1690" t="s">
        <v>7651</v>
      </c>
      <c r="C1690" t="s">
        <v>7711</v>
      </c>
      <c r="D1690" t="s">
        <v>1312</v>
      </c>
      <c r="E1690" t="s">
        <v>7647</v>
      </c>
      <c r="I1690" t="s">
        <v>211</v>
      </c>
      <c r="J1690" t="s">
        <v>6546</v>
      </c>
      <c r="K1690" t="s">
        <v>7712</v>
      </c>
      <c r="L1690" t="b">
        <v>0</v>
      </c>
      <c r="M1690" t="s">
        <v>180</v>
      </c>
      <c r="N1690" t="s">
        <v>7713</v>
      </c>
    </row>
    <row r="1691" spans="1:14" x14ac:dyDescent="0.3">
      <c r="A1691" t="s">
        <v>6658</v>
      </c>
      <c r="B1691" t="s">
        <v>7660</v>
      </c>
      <c r="C1691" t="s">
        <v>7686</v>
      </c>
      <c r="D1691" t="s">
        <v>74</v>
      </c>
      <c r="E1691" t="s">
        <v>7647</v>
      </c>
      <c r="I1691" t="s">
        <v>37</v>
      </c>
      <c r="J1691" t="s">
        <v>7714</v>
      </c>
      <c r="K1691" t="s">
        <v>7715</v>
      </c>
      <c r="L1691" t="b">
        <v>1</v>
      </c>
      <c r="M1691" t="s">
        <v>180</v>
      </c>
      <c r="N1691" t="s">
        <v>7689</v>
      </c>
    </row>
    <row r="1692" spans="1:14" x14ac:dyDescent="0.3">
      <c r="A1692" t="s">
        <v>6658</v>
      </c>
      <c r="B1692" t="s">
        <v>7660</v>
      </c>
      <c r="C1692" t="s">
        <v>7716</v>
      </c>
      <c r="D1692" t="s">
        <v>74</v>
      </c>
      <c r="E1692" t="s">
        <v>7647</v>
      </c>
      <c r="I1692" t="s">
        <v>75</v>
      </c>
      <c r="J1692" t="s">
        <v>7662</v>
      </c>
      <c r="K1692" t="s">
        <v>7717</v>
      </c>
      <c r="L1692" t="b">
        <v>1</v>
      </c>
      <c r="M1692" t="s">
        <v>180</v>
      </c>
      <c r="N1692" t="s">
        <v>7692</v>
      </c>
    </row>
    <row r="1693" spans="1:14" x14ac:dyDescent="0.3">
      <c r="A1693" t="s">
        <v>6658</v>
      </c>
      <c r="B1693" t="s">
        <v>7718</v>
      </c>
      <c r="C1693" t="s">
        <v>7719</v>
      </c>
      <c r="D1693" t="s">
        <v>17</v>
      </c>
      <c r="E1693" t="s">
        <v>7647</v>
      </c>
      <c r="I1693" t="s">
        <v>230</v>
      </c>
      <c r="J1693" t="s">
        <v>7720</v>
      </c>
      <c r="K1693" t="s">
        <v>7721</v>
      </c>
      <c r="L1693" t="b">
        <v>0</v>
      </c>
      <c r="M1693" t="s">
        <v>180</v>
      </c>
      <c r="N1693" t="s">
        <v>7722</v>
      </c>
    </row>
    <row r="1694" spans="1:14" x14ac:dyDescent="0.3">
      <c r="A1694" t="s">
        <v>6658</v>
      </c>
      <c r="B1694" t="s">
        <v>7651</v>
      </c>
      <c r="C1694" t="s">
        <v>7723</v>
      </c>
      <c r="D1694" t="s">
        <v>1212</v>
      </c>
      <c r="E1694" t="s">
        <v>7647</v>
      </c>
      <c r="I1694" t="s">
        <v>211</v>
      </c>
      <c r="J1694" t="s">
        <v>7724</v>
      </c>
      <c r="K1694" t="s">
        <v>7725</v>
      </c>
      <c r="L1694" t="b">
        <v>0</v>
      </c>
      <c r="M1694" t="s">
        <v>180</v>
      </c>
      <c r="N1694" t="s">
        <v>7726</v>
      </c>
    </row>
    <row r="1695" spans="1:14" x14ac:dyDescent="0.3">
      <c r="A1695" t="s">
        <v>6658</v>
      </c>
      <c r="B1695" t="s">
        <v>7651</v>
      </c>
      <c r="C1695" t="s">
        <v>7727</v>
      </c>
      <c r="D1695" t="s">
        <v>1369</v>
      </c>
      <c r="E1695" t="s">
        <v>7647</v>
      </c>
      <c r="I1695" t="s">
        <v>211</v>
      </c>
      <c r="J1695" t="s">
        <v>1095</v>
      </c>
      <c r="K1695" t="s">
        <v>7728</v>
      </c>
      <c r="L1695" t="b">
        <v>0</v>
      </c>
      <c r="M1695" t="s">
        <v>180</v>
      </c>
      <c r="N1695" t="s">
        <v>7679</v>
      </c>
    </row>
    <row r="1696" spans="1:14" x14ac:dyDescent="0.3">
      <c r="A1696" t="s">
        <v>6658</v>
      </c>
      <c r="B1696" t="s">
        <v>7645</v>
      </c>
      <c r="C1696" t="s">
        <v>7729</v>
      </c>
      <c r="D1696" t="s">
        <v>4714</v>
      </c>
      <c r="E1696" t="s">
        <v>7647</v>
      </c>
      <c r="I1696" t="s">
        <v>75</v>
      </c>
      <c r="J1696" t="s">
        <v>7730</v>
      </c>
      <c r="K1696" t="s">
        <v>7731</v>
      </c>
      <c r="L1696" t="b">
        <v>0</v>
      </c>
      <c r="M1696" t="s">
        <v>180</v>
      </c>
      <c r="N1696" t="s">
        <v>7650</v>
      </c>
    </row>
    <row r="1697" spans="1:14" x14ac:dyDescent="0.3">
      <c r="A1697" t="s">
        <v>6658</v>
      </c>
      <c r="B1697" t="s">
        <v>7651</v>
      </c>
      <c r="C1697" t="s">
        <v>7732</v>
      </c>
      <c r="D1697" t="s">
        <v>25</v>
      </c>
      <c r="E1697" t="s">
        <v>7647</v>
      </c>
      <c r="I1697" t="s">
        <v>211</v>
      </c>
      <c r="J1697" t="s">
        <v>7733</v>
      </c>
      <c r="K1697" t="s">
        <v>7734</v>
      </c>
      <c r="L1697" t="b">
        <v>0</v>
      </c>
      <c r="M1697" t="s">
        <v>180</v>
      </c>
      <c r="N1697" t="s">
        <v>7735</v>
      </c>
    </row>
    <row r="1698" spans="1:14" x14ac:dyDescent="0.3">
      <c r="A1698" t="s">
        <v>6658</v>
      </c>
      <c r="B1698" t="s">
        <v>7660</v>
      </c>
      <c r="C1698" t="s">
        <v>7736</v>
      </c>
      <c r="D1698" t="s">
        <v>74</v>
      </c>
      <c r="E1698" t="s">
        <v>7647</v>
      </c>
      <c r="I1698" t="s">
        <v>37</v>
      </c>
      <c r="J1698" t="s">
        <v>7714</v>
      </c>
      <c r="K1698" t="s">
        <v>7737</v>
      </c>
      <c r="L1698" t="b">
        <v>1</v>
      </c>
      <c r="M1698" t="s">
        <v>180</v>
      </c>
      <c r="N1698" t="s">
        <v>7689</v>
      </c>
    </row>
    <row r="1699" spans="1:14" x14ac:dyDescent="0.3">
      <c r="A1699" t="s">
        <v>6658</v>
      </c>
      <c r="B1699" t="s">
        <v>7660</v>
      </c>
      <c r="C1699" t="s">
        <v>7738</v>
      </c>
      <c r="D1699" t="s">
        <v>220</v>
      </c>
      <c r="E1699" t="s">
        <v>7647</v>
      </c>
      <c r="I1699" t="s">
        <v>75</v>
      </c>
      <c r="J1699" t="s">
        <v>7739</v>
      </c>
      <c r="K1699" t="s">
        <v>7740</v>
      </c>
      <c r="L1699" t="b">
        <v>1</v>
      </c>
      <c r="M1699" t="s">
        <v>180</v>
      </c>
      <c r="N1699" t="s">
        <v>7664</v>
      </c>
    </row>
    <row r="1700" spans="1:14" x14ac:dyDescent="0.3">
      <c r="A1700" t="s">
        <v>6658</v>
      </c>
      <c r="B1700" t="s">
        <v>7741</v>
      </c>
      <c r="C1700" t="s">
        <v>7742</v>
      </c>
      <c r="D1700" t="s">
        <v>46</v>
      </c>
      <c r="E1700" t="s">
        <v>7647</v>
      </c>
      <c r="I1700" t="s">
        <v>230</v>
      </c>
      <c r="J1700" t="s">
        <v>7743</v>
      </c>
      <c r="K1700" t="s">
        <v>7744</v>
      </c>
      <c r="L1700" t="b">
        <v>0</v>
      </c>
      <c r="M1700" t="s">
        <v>180</v>
      </c>
      <c r="N1700" t="s">
        <v>7745</v>
      </c>
    </row>
    <row r="1701" spans="1:14" x14ac:dyDescent="0.3">
      <c r="A1701" t="s">
        <v>6658</v>
      </c>
      <c r="B1701" t="s">
        <v>7651</v>
      </c>
      <c r="C1701" t="s">
        <v>7746</v>
      </c>
      <c r="D1701" t="s">
        <v>1369</v>
      </c>
      <c r="E1701" t="s">
        <v>7647</v>
      </c>
      <c r="I1701" t="s">
        <v>211</v>
      </c>
      <c r="J1701" t="s">
        <v>1095</v>
      </c>
      <c r="K1701" t="s">
        <v>7747</v>
      </c>
      <c r="L1701" t="b">
        <v>0</v>
      </c>
      <c r="M1701" t="s">
        <v>180</v>
      </c>
      <c r="N1701" t="s">
        <v>7679</v>
      </c>
    </row>
    <row r="1702" spans="1:14" x14ac:dyDescent="0.3">
      <c r="A1702" t="s">
        <v>6658</v>
      </c>
      <c r="B1702" t="s">
        <v>7651</v>
      </c>
      <c r="C1702" t="s">
        <v>7748</v>
      </c>
      <c r="D1702" t="s">
        <v>17</v>
      </c>
      <c r="E1702" t="s">
        <v>7647</v>
      </c>
      <c r="I1702" t="s">
        <v>211</v>
      </c>
      <c r="J1702" t="s">
        <v>7673</v>
      </c>
      <c r="K1702" t="s">
        <v>7749</v>
      </c>
      <c r="L1702" t="b">
        <v>0</v>
      </c>
      <c r="M1702" t="s">
        <v>180</v>
      </c>
      <c r="N1702" t="s">
        <v>7675</v>
      </c>
    </row>
    <row r="1703" spans="1:14" x14ac:dyDescent="0.3">
      <c r="A1703" t="s">
        <v>13891</v>
      </c>
      <c r="B1703" t="s">
        <v>15241</v>
      </c>
      <c r="C1703" t="s">
        <v>15242</v>
      </c>
      <c r="D1703">
        <v>2019</v>
      </c>
      <c r="E1703" t="s">
        <v>15243</v>
      </c>
      <c r="G1703">
        <v>10001</v>
      </c>
      <c r="H1703">
        <v>25000</v>
      </c>
      <c r="I1703" t="s">
        <v>37</v>
      </c>
      <c r="J1703" t="s">
        <v>5553</v>
      </c>
      <c r="K1703" t="s">
        <v>15244</v>
      </c>
      <c r="L1703" t="b">
        <v>0</v>
      </c>
      <c r="M1703" t="s">
        <v>125</v>
      </c>
      <c r="N1703" t="s">
        <v>15245</v>
      </c>
    </row>
    <row r="1704" spans="1:14" x14ac:dyDescent="0.3">
      <c r="A1704" t="s">
        <v>13891</v>
      </c>
      <c r="B1704" t="s">
        <v>15241</v>
      </c>
      <c r="C1704" t="s">
        <v>15242</v>
      </c>
      <c r="D1704">
        <v>2020</v>
      </c>
      <c r="E1704" t="s">
        <v>15243</v>
      </c>
      <c r="H1704">
        <v>10000</v>
      </c>
      <c r="I1704" t="s">
        <v>13895</v>
      </c>
      <c r="J1704" t="s">
        <v>15246</v>
      </c>
      <c r="K1704" t="s">
        <v>15247</v>
      </c>
      <c r="L1704" t="b">
        <v>0</v>
      </c>
      <c r="M1704" t="s">
        <v>125</v>
      </c>
    </row>
    <row r="1705" spans="1:14" x14ac:dyDescent="0.3">
      <c r="A1705" t="s">
        <v>13891</v>
      </c>
      <c r="B1705" t="s">
        <v>15241</v>
      </c>
      <c r="C1705" t="s">
        <v>15242</v>
      </c>
      <c r="D1705">
        <v>2020</v>
      </c>
      <c r="E1705" t="s">
        <v>15243</v>
      </c>
      <c r="G1705">
        <v>10001</v>
      </c>
      <c r="H1705">
        <v>25000</v>
      </c>
      <c r="I1705" t="s">
        <v>20</v>
      </c>
      <c r="J1705" t="s">
        <v>5553</v>
      </c>
      <c r="K1705" t="s">
        <v>15248</v>
      </c>
      <c r="L1705" t="b">
        <v>0</v>
      </c>
      <c r="M1705" t="s">
        <v>125</v>
      </c>
      <c r="N1705" t="s">
        <v>15249</v>
      </c>
    </row>
    <row r="1706" spans="1:14" x14ac:dyDescent="0.3">
      <c r="A1706" t="s">
        <v>13891</v>
      </c>
      <c r="B1706" t="s">
        <v>15250</v>
      </c>
      <c r="C1706" t="s">
        <v>15251</v>
      </c>
      <c r="D1706">
        <v>2010</v>
      </c>
      <c r="E1706" t="s">
        <v>15243</v>
      </c>
      <c r="H1706">
        <v>10000</v>
      </c>
      <c r="I1706" t="s">
        <v>211</v>
      </c>
      <c r="J1706" t="s">
        <v>15252</v>
      </c>
      <c r="K1706" t="s">
        <v>15253</v>
      </c>
      <c r="L1706" t="b">
        <v>0</v>
      </c>
      <c r="M1706" t="s">
        <v>125</v>
      </c>
    </row>
    <row r="1707" spans="1:14" x14ac:dyDescent="0.3">
      <c r="A1707" t="s">
        <v>13891</v>
      </c>
      <c r="B1707" t="s">
        <v>15250</v>
      </c>
      <c r="C1707" t="s">
        <v>15254</v>
      </c>
      <c r="D1707">
        <v>2010</v>
      </c>
      <c r="E1707" t="s">
        <v>15243</v>
      </c>
      <c r="G1707">
        <v>10001</v>
      </c>
      <c r="H1707">
        <v>25000</v>
      </c>
      <c r="I1707" t="s">
        <v>211</v>
      </c>
      <c r="J1707" t="s">
        <v>15255</v>
      </c>
      <c r="K1707" t="s">
        <v>15256</v>
      </c>
      <c r="L1707" t="b">
        <v>0</v>
      </c>
      <c r="M1707" t="s">
        <v>125</v>
      </c>
    </row>
    <row r="1708" spans="1:14" x14ac:dyDescent="0.3">
      <c r="A1708" t="s">
        <v>13891</v>
      </c>
      <c r="B1708" t="s">
        <v>15250</v>
      </c>
      <c r="C1708" t="s">
        <v>15257</v>
      </c>
      <c r="D1708">
        <v>2010</v>
      </c>
      <c r="E1708" t="s">
        <v>15243</v>
      </c>
      <c r="H1708">
        <v>10000</v>
      </c>
      <c r="I1708" t="s">
        <v>211</v>
      </c>
      <c r="J1708" t="s">
        <v>15258</v>
      </c>
      <c r="K1708" t="s">
        <v>15259</v>
      </c>
      <c r="L1708" t="b">
        <v>0</v>
      </c>
      <c r="M1708" t="s">
        <v>125</v>
      </c>
    </row>
    <row r="1709" spans="1:14" x14ac:dyDescent="0.3">
      <c r="A1709" t="s">
        <v>13891</v>
      </c>
      <c r="B1709" t="s">
        <v>15260</v>
      </c>
      <c r="C1709" t="s">
        <v>15261</v>
      </c>
      <c r="D1709">
        <v>2019</v>
      </c>
      <c r="E1709" t="s">
        <v>15243</v>
      </c>
      <c r="G1709">
        <v>50001</v>
      </c>
      <c r="H1709">
        <v>100000</v>
      </c>
      <c r="I1709" t="s">
        <v>89</v>
      </c>
      <c r="K1709" t="s">
        <v>15262</v>
      </c>
      <c r="L1709" t="b">
        <v>0</v>
      </c>
      <c r="M1709" t="s">
        <v>125</v>
      </c>
      <c r="N1709" t="s">
        <v>15263</v>
      </c>
    </row>
    <row r="1710" spans="1:14" x14ac:dyDescent="0.3">
      <c r="A1710" t="s">
        <v>13891</v>
      </c>
      <c r="B1710" t="s">
        <v>15260</v>
      </c>
      <c r="C1710" t="s">
        <v>15264</v>
      </c>
      <c r="D1710">
        <v>2019</v>
      </c>
      <c r="E1710" t="s">
        <v>15243</v>
      </c>
      <c r="G1710">
        <v>50001</v>
      </c>
      <c r="H1710">
        <v>100000</v>
      </c>
      <c r="I1710" t="s">
        <v>89</v>
      </c>
      <c r="K1710" t="s">
        <v>15265</v>
      </c>
      <c r="L1710" t="b">
        <v>0</v>
      </c>
      <c r="M1710" t="s">
        <v>125</v>
      </c>
    </row>
    <row r="1711" spans="1:14" x14ac:dyDescent="0.3">
      <c r="A1711" t="s">
        <v>13891</v>
      </c>
      <c r="B1711" t="s">
        <v>13977</v>
      </c>
      <c r="C1711" t="s">
        <v>15266</v>
      </c>
      <c r="D1711">
        <v>2019</v>
      </c>
      <c r="E1711" t="s">
        <v>15243</v>
      </c>
      <c r="G1711">
        <v>25001</v>
      </c>
      <c r="H1711">
        <v>50000</v>
      </c>
      <c r="I1711" t="s">
        <v>37</v>
      </c>
      <c r="J1711" t="s">
        <v>15267</v>
      </c>
      <c r="K1711" t="s">
        <v>15268</v>
      </c>
      <c r="L1711" t="b">
        <v>0</v>
      </c>
      <c r="M1711" t="s">
        <v>125</v>
      </c>
      <c r="N1711" t="s">
        <v>15269</v>
      </c>
    </row>
    <row r="1712" spans="1:14" x14ac:dyDescent="0.3">
      <c r="A1712" t="s">
        <v>13891</v>
      </c>
      <c r="B1712" t="s">
        <v>13977</v>
      </c>
      <c r="C1712" t="s">
        <v>15270</v>
      </c>
      <c r="D1712">
        <v>2016</v>
      </c>
      <c r="E1712" t="s">
        <v>15243</v>
      </c>
      <c r="G1712">
        <v>10001</v>
      </c>
      <c r="H1712">
        <v>25000</v>
      </c>
      <c r="I1712" t="s">
        <v>20</v>
      </c>
      <c r="J1712" t="s">
        <v>15271</v>
      </c>
      <c r="K1712" t="s">
        <v>15272</v>
      </c>
      <c r="L1712" t="b">
        <v>0</v>
      </c>
      <c r="M1712" t="s">
        <v>125</v>
      </c>
    </row>
    <row r="1713" spans="1:14" x14ac:dyDescent="0.3">
      <c r="A1713" t="s">
        <v>13891</v>
      </c>
      <c r="B1713" t="s">
        <v>15273</v>
      </c>
      <c r="C1713" t="s">
        <v>15274</v>
      </c>
      <c r="D1713" t="s">
        <v>15275</v>
      </c>
      <c r="E1713" t="s">
        <v>15243</v>
      </c>
      <c r="H1713">
        <v>10000</v>
      </c>
      <c r="I1713" t="s">
        <v>13895</v>
      </c>
      <c r="J1713" t="s">
        <v>15276</v>
      </c>
      <c r="K1713" t="s">
        <v>15277</v>
      </c>
      <c r="L1713" t="b">
        <v>0</v>
      </c>
      <c r="M1713" t="s">
        <v>125</v>
      </c>
      <c r="N1713" t="s">
        <v>15278</v>
      </c>
    </row>
    <row r="1714" spans="1:14" x14ac:dyDescent="0.3">
      <c r="A1714" t="s">
        <v>13891</v>
      </c>
      <c r="B1714" t="s">
        <v>15273</v>
      </c>
      <c r="C1714" t="s">
        <v>15274</v>
      </c>
      <c r="D1714" t="s">
        <v>15275</v>
      </c>
      <c r="E1714" t="s">
        <v>15243</v>
      </c>
      <c r="H1714">
        <v>10000</v>
      </c>
      <c r="I1714" t="s">
        <v>13895</v>
      </c>
      <c r="J1714" t="s">
        <v>15276</v>
      </c>
      <c r="K1714" t="s">
        <v>15279</v>
      </c>
      <c r="L1714" t="b">
        <v>0</v>
      </c>
      <c r="M1714" t="s">
        <v>125</v>
      </c>
      <c r="N1714" t="s">
        <v>15278</v>
      </c>
    </row>
    <row r="1715" spans="1:14" x14ac:dyDescent="0.3">
      <c r="A1715" t="s">
        <v>13891</v>
      </c>
      <c r="B1715" t="s">
        <v>15273</v>
      </c>
      <c r="C1715" t="s">
        <v>15274</v>
      </c>
      <c r="D1715" t="s">
        <v>15275</v>
      </c>
      <c r="E1715" t="s">
        <v>15243</v>
      </c>
      <c r="H1715">
        <v>10000</v>
      </c>
      <c r="I1715" t="s">
        <v>13895</v>
      </c>
      <c r="J1715" t="s">
        <v>15276</v>
      </c>
      <c r="K1715" t="s">
        <v>15280</v>
      </c>
      <c r="L1715" t="b">
        <v>0</v>
      </c>
      <c r="M1715" t="s">
        <v>125</v>
      </c>
      <c r="N1715" t="s">
        <v>15278</v>
      </c>
    </row>
    <row r="1716" spans="1:14" x14ac:dyDescent="0.3">
      <c r="A1716" t="s">
        <v>13891</v>
      </c>
      <c r="B1716" t="s">
        <v>15273</v>
      </c>
      <c r="C1716" t="s">
        <v>15274</v>
      </c>
      <c r="D1716" t="s">
        <v>15275</v>
      </c>
      <c r="E1716" t="s">
        <v>15243</v>
      </c>
      <c r="H1716">
        <v>10000</v>
      </c>
      <c r="I1716" t="s">
        <v>13895</v>
      </c>
      <c r="J1716" t="s">
        <v>15276</v>
      </c>
      <c r="K1716" t="s">
        <v>15281</v>
      </c>
      <c r="L1716" t="b">
        <v>0</v>
      </c>
      <c r="M1716" t="s">
        <v>125</v>
      </c>
      <c r="N1716" t="s">
        <v>15278</v>
      </c>
    </row>
    <row r="1717" spans="1:14" x14ac:dyDescent="0.3">
      <c r="A1717" t="s">
        <v>13891</v>
      </c>
      <c r="B1717" t="s">
        <v>15241</v>
      </c>
      <c r="C1717" t="s">
        <v>15242</v>
      </c>
      <c r="D1717">
        <v>2020</v>
      </c>
      <c r="E1717" t="s">
        <v>15243</v>
      </c>
      <c r="G1717">
        <v>25001</v>
      </c>
      <c r="H1717">
        <v>50000</v>
      </c>
      <c r="I1717" t="s">
        <v>20</v>
      </c>
      <c r="J1717" t="s">
        <v>5553</v>
      </c>
      <c r="K1717" t="s">
        <v>15282</v>
      </c>
      <c r="L1717" t="b">
        <v>0</v>
      </c>
      <c r="M1717" t="s">
        <v>125</v>
      </c>
      <c r="N1717" t="s">
        <v>15283</v>
      </c>
    </row>
    <row r="1718" spans="1:14" x14ac:dyDescent="0.3">
      <c r="A1718" t="s">
        <v>13891</v>
      </c>
      <c r="B1718" t="s">
        <v>15250</v>
      </c>
      <c r="C1718" t="s">
        <v>15284</v>
      </c>
      <c r="D1718">
        <v>2010</v>
      </c>
      <c r="E1718" t="s">
        <v>15243</v>
      </c>
      <c r="H1718">
        <v>10000</v>
      </c>
      <c r="I1718" t="s">
        <v>211</v>
      </c>
      <c r="J1718" t="s">
        <v>15255</v>
      </c>
      <c r="K1718" t="s">
        <v>15285</v>
      </c>
      <c r="L1718" t="b">
        <v>0</v>
      </c>
      <c r="M1718" t="s">
        <v>125</v>
      </c>
    </row>
    <row r="1719" spans="1:14" x14ac:dyDescent="0.3">
      <c r="A1719" t="s">
        <v>13891</v>
      </c>
      <c r="B1719" t="s">
        <v>15250</v>
      </c>
      <c r="C1719" t="s">
        <v>15286</v>
      </c>
      <c r="D1719">
        <v>2010</v>
      </c>
      <c r="E1719" t="s">
        <v>15243</v>
      </c>
      <c r="H1719">
        <v>10000</v>
      </c>
      <c r="I1719" t="s">
        <v>211</v>
      </c>
      <c r="J1719" t="s">
        <v>15287</v>
      </c>
      <c r="K1719" t="s">
        <v>15288</v>
      </c>
      <c r="L1719" t="b">
        <v>0</v>
      </c>
      <c r="M1719" t="s">
        <v>125</v>
      </c>
    </row>
    <row r="1720" spans="1:14" x14ac:dyDescent="0.3">
      <c r="A1720" t="s">
        <v>13891</v>
      </c>
      <c r="B1720" t="s">
        <v>15250</v>
      </c>
      <c r="C1720" t="s">
        <v>15289</v>
      </c>
      <c r="D1720">
        <v>2010</v>
      </c>
      <c r="E1720" t="s">
        <v>15243</v>
      </c>
      <c r="H1720">
        <v>10000</v>
      </c>
      <c r="I1720" t="s">
        <v>211</v>
      </c>
      <c r="J1720" t="s">
        <v>15287</v>
      </c>
      <c r="K1720" t="s">
        <v>15290</v>
      </c>
      <c r="L1720" t="b">
        <v>0</v>
      </c>
      <c r="M1720" t="s">
        <v>125</v>
      </c>
    </row>
    <row r="1721" spans="1:14" x14ac:dyDescent="0.3">
      <c r="A1721" t="s">
        <v>13891</v>
      </c>
      <c r="B1721" t="s">
        <v>15250</v>
      </c>
      <c r="C1721" t="s">
        <v>15291</v>
      </c>
      <c r="D1721">
        <v>2010</v>
      </c>
      <c r="E1721" t="s">
        <v>15243</v>
      </c>
      <c r="H1721">
        <v>10000</v>
      </c>
      <c r="I1721" t="s">
        <v>211</v>
      </c>
      <c r="J1721" t="s">
        <v>15258</v>
      </c>
      <c r="K1721" t="s">
        <v>15292</v>
      </c>
      <c r="L1721" t="b">
        <v>0</v>
      </c>
      <c r="M1721" t="s">
        <v>125</v>
      </c>
    </row>
    <row r="1722" spans="1:14" x14ac:dyDescent="0.3">
      <c r="A1722" t="s">
        <v>13891</v>
      </c>
      <c r="B1722" t="s">
        <v>15273</v>
      </c>
      <c r="C1722" t="s">
        <v>15293</v>
      </c>
      <c r="D1722">
        <v>2017</v>
      </c>
      <c r="E1722" t="s">
        <v>15243</v>
      </c>
      <c r="G1722">
        <v>10001</v>
      </c>
      <c r="H1722">
        <v>25000</v>
      </c>
      <c r="I1722" t="s">
        <v>37</v>
      </c>
      <c r="J1722" t="s">
        <v>15294</v>
      </c>
      <c r="K1722" t="s">
        <v>15295</v>
      </c>
      <c r="L1722" t="b">
        <v>0</v>
      </c>
      <c r="M1722" t="s">
        <v>125</v>
      </c>
      <c r="N1722" t="s">
        <v>15296</v>
      </c>
    </row>
    <row r="1723" spans="1:14" x14ac:dyDescent="0.3">
      <c r="A1723" t="s">
        <v>6658</v>
      </c>
      <c r="B1723" t="s">
        <v>7750</v>
      </c>
      <c r="C1723" t="s">
        <v>7751</v>
      </c>
      <c r="D1723" t="s">
        <v>7752</v>
      </c>
      <c r="E1723" t="s">
        <v>7753</v>
      </c>
      <c r="I1723" t="s">
        <v>607</v>
      </c>
      <c r="J1723" t="s">
        <v>211</v>
      </c>
      <c r="K1723" t="s">
        <v>7754</v>
      </c>
      <c r="L1723" t="b">
        <v>0</v>
      </c>
      <c r="M1723" t="s">
        <v>19</v>
      </c>
      <c r="N1723" t="s">
        <v>7755</v>
      </c>
    </row>
    <row r="1724" spans="1:14" x14ac:dyDescent="0.3">
      <c r="A1724" t="s">
        <v>6658</v>
      </c>
      <c r="B1724" t="s">
        <v>7750</v>
      </c>
      <c r="C1724" t="s">
        <v>7756</v>
      </c>
      <c r="D1724" t="s">
        <v>7757</v>
      </c>
      <c r="E1724" t="s">
        <v>7753</v>
      </c>
      <c r="I1724" t="s">
        <v>37</v>
      </c>
      <c r="J1724" t="s">
        <v>7758</v>
      </c>
      <c r="K1724" t="s">
        <v>7759</v>
      </c>
      <c r="L1724" t="b">
        <v>0</v>
      </c>
      <c r="M1724" t="s">
        <v>19</v>
      </c>
      <c r="N1724" t="s">
        <v>7760</v>
      </c>
    </row>
    <row r="1725" spans="1:14" x14ac:dyDescent="0.3">
      <c r="A1725" t="s">
        <v>6658</v>
      </c>
      <c r="B1725" t="s">
        <v>7761</v>
      </c>
      <c r="C1725" t="s">
        <v>7762</v>
      </c>
      <c r="D1725" t="s">
        <v>32</v>
      </c>
      <c r="E1725" t="s">
        <v>7753</v>
      </c>
      <c r="I1725" t="s">
        <v>26</v>
      </c>
      <c r="J1725" t="s">
        <v>7763</v>
      </c>
      <c r="K1725" t="s">
        <v>7764</v>
      </c>
      <c r="L1725" t="b">
        <v>0</v>
      </c>
      <c r="M1725" t="s">
        <v>19</v>
      </c>
      <c r="N1725" t="s">
        <v>7765</v>
      </c>
    </row>
    <row r="1726" spans="1:14" x14ac:dyDescent="0.3">
      <c r="A1726" t="s">
        <v>6658</v>
      </c>
      <c r="B1726" t="s">
        <v>7766</v>
      </c>
      <c r="C1726" t="s">
        <v>7767</v>
      </c>
      <c r="D1726" t="s">
        <v>25</v>
      </c>
      <c r="E1726" t="s">
        <v>7753</v>
      </c>
      <c r="I1726" t="s">
        <v>53</v>
      </c>
      <c r="J1726" t="s">
        <v>911</v>
      </c>
      <c r="K1726" t="s">
        <v>7768</v>
      </c>
      <c r="L1726" t="b">
        <v>0</v>
      </c>
      <c r="M1726" t="s">
        <v>19</v>
      </c>
      <c r="N1726" t="s">
        <v>7769</v>
      </c>
    </row>
    <row r="1727" spans="1:14" x14ac:dyDescent="0.3">
      <c r="A1727" t="s">
        <v>6658</v>
      </c>
      <c r="B1727" t="s">
        <v>7770</v>
      </c>
      <c r="C1727" t="s">
        <v>7771</v>
      </c>
      <c r="D1727" t="s">
        <v>46</v>
      </c>
      <c r="E1727" t="s">
        <v>7753</v>
      </c>
      <c r="I1727" t="s">
        <v>607</v>
      </c>
      <c r="K1727" t="s">
        <v>7772</v>
      </c>
      <c r="L1727" t="b">
        <v>0</v>
      </c>
      <c r="M1727" t="s">
        <v>19</v>
      </c>
      <c r="N1727" t="s">
        <v>7773</v>
      </c>
    </row>
    <row r="1728" spans="1:14" x14ac:dyDescent="0.3">
      <c r="A1728" t="s">
        <v>6658</v>
      </c>
      <c r="B1728" t="s">
        <v>7770</v>
      </c>
      <c r="C1728" t="s">
        <v>7774</v>
      </c>
      <c r="D1728" t="s">
        <v>25</v>
      </c>
      <c r="E1728" t="s">
        <v>7753</v>
      </c>
      <c r="I1728" t="s">
        <v>75</v>
      </c>
      <c r="K1728" t="s">
        <v>7775</v>
      </c>
      <c r="L1728" t="b">
        <v>0</v>
      </c>
      <c r="M1728" t="s">
        <v>19</v>
      </c>
      <c r="N1728" t="s">
        <v>2338</v>
      </c>
    </row>
    <row r="1729" spans="1:14" x14ac:dyDescent="0.3">
      <c r="A1729" t="s">
        <v>6658</v>
      </c>
      <c r="B1729" t="s">
        <v>7776</v>
      </c>
      <c r="C1729" t="s">
        <v>7777</v>
      </c>
      <c r="D1729" t="s">
        <v>17</v>
      </c>
      <c r="E1729" t="s">
        <v>7753</v>
      </c>
      <c r="I1729" t="s">
        <v>37</v>
      </c>
      <c r="J1729" t="s">
        <v>7778</v>
      </c>
      <c r="K1729" t="s">
        <v>7779</v>
      </c>
      <c r="L1729" t="b">
        <v>0</v>
      </c>
      <c r="M1729" t="s">
        <v>19</v>
      </c>
      <c r="N1729" t="s">
        <v>3268</v>
      </c>
    </row>
    <row r="1730" spans="1:14" x14ac:dyDescent="0.3">
      <c r="A1730" t="s">
        <v>6658</v>
      </c>
      <c r="B1730" t="s">
        <v>7750</v>
      </c>
      <c r="C1730" t="s">
        <v>7780</v>
      </c>
      <c r="D1730" t="s">
        <v>4108</v>
      </c>
      <c r="E1730" t="s">
        <v>7753</v>
      </c>
      <c r="I1730" t="s">
        <v>607</v>
      </c>
      <c r="J1730" t="s">
        <v>7781</v>
      </c>
      <c r="K1730" t="s">
        <v>7782</v>
      </c>
      <c r="L1730" t="b">
        <v>0</v>
      </c>
      <c r="M1730" t="s">
        <v>19</v>
      </c>
      <c r="N1730" t="s">
        <v>7783</v>
      </c>
    </row>
    <row r="1731" spans="1:14" x14ac:dyDescent="0.3">
      <c r="A1731" t="s">
        <v>6658</v>
      </c>
      <c r="B1731" t="s">
        <v>7784</v>
      </c>
      <c r="C1731" t="s">
        <v>7785</v>
      </c>
      <c r="D1731" t="s">
        <v>58</v>
      </c>
      <c r="E1731" t="s">
        <v>7753</v>
      </c>
      <c r="I1731" t="s">
        <v>37</v>
      </c>
      <c r="J1731" t="s">
        <v>7786</v>
      </c>
      <c r="K1731" t="s">
        <v>7787</v>
      </c>
      <c r="L1731" t="b">
        <v>0</v>
      </c>
      <c r="M1731" t="s">
        <v>19</v>
      </c>
      <c r="N1731" t="s">
        <v>7788</v>
      </c>
    </row>
    <row r="1732" spans="1:14" x14ac:dyDescent="0.3">
      <c r="A1732" t="s">
        <v>6658</v>
      </c>
      <c r="B1732" t="s">
        <v>7761</v>
      </c>
      <c r="C1732" t="s">
        <v>7789</v>
      </c>
      <c r="D1732" t="s">
        <v>97</v>
      </c>
      <c r="E1732" t="s">
        <v>7753</v>
      </c>
      <c r="I1732" t="s">
        <v>26</v>
      </c>
      <c r="J1732" t="s">
        <v>7790</v>
      </c>
      <c r="K1732" t="s">
        <v>7791</v>
      </c>
      <c r="L1732" t="b">
        <v>0</v>
      </c>
      <c r="M1732" t="s">
        <v>19</v>
      </c>
      <c r="N1732" t="s">
        <v>2838</v>
      </c>
    </row>
    <row r="1733" spans="1:14" x14ac:dyDescent="0.3">
      <c r="A1733" t="s">
        <v>6658</v>
      </c>
      <c r="B1733" t="s">
        <v>7761</v>
      </c>
      <c r="C1733" t="s">
        <v>7792</v>
      </c>
      <c r="D1733" t="s">
        <v>32</v>
      </c>
      <c r="E1733" t="s">
        <v>7753</v>
      </c>
      <c r="I1733" t="s">
        <v>26</v>
      </c>
      <c r="J1733" t="s">
        <v>7793</v>
      </c>
      <c r="K1733" t="s">
        <v>7794</v>
      </c>
      <c r="L1733" t="b">
        <v>0</v>
      </c>
      <c r="M1733" t="s">
        <v>19</v>
      </c>
      <c r="N1733" t="s">
        <v>7795</v>
      </c>
    </row>
    <row r="1734" spans="1:14" x14ac:dyDescent="0.3">
      <c r="A1734" t="s">
        <v>6658</v>
      </c>
      <c r="B1734" t="s">
        <v>7796</v>
      </c>
      <c r="C1734" t="s">
        <v>7797</v>
      </c>
      <c r="D1734" t="s">
        <v>74</v>
      </c>
      <c r="E1734" t="s">
        <v>7753</v>
      </c>
      <c r="I1734" t="s">
        <v>37</v>
      </c>
      <c r="J1734" t="s">
        <v>7798</v>
      </c>
      <c r="K1734" t="s">
        <v>7799</v>
      </c>
      <c r="L1734" t="b">
        <v>0</v>
      </c>
      <c r="M1734" t="s">
        <v>19</v>
      </c>
      <c r="N1734" t="s">
        <v>7800</v>
      </c>
    </row>
    <row r="1735" spans="1:14" x14ac:dyDescent="0.3">
      <c r="A1735" t="s">
        <v>6658</v>
      </c>
      <c r="B1735" t="s">
        <v>7801</v>
      </c>
      <c r="C1735" t="s">
        <v>7802</v>
      </c>
      <c r="D1735" t="s">
        <v>46</v>
      </c>
      <c r="E1735" t="s">
        <v>7753</v>
      </c>
      <c r="I1735" t="s">
        <v>230</v>
      </c>
      <c r="J1735" t="s">
        <v>7803</v>
      </c>
      <c r="K1735" t="s">
        <v>7804</v>
      </c>
      <c r="L1735" t="b">
        <v>0</v>
      </c>
      <c r="M1735" t="s">
        <v>19</v>
      </c>
      <c r="N1735" t="s">
        <v>7805</v>
      </c>
    </row>
    <row r="1736" spans="1:14" x14ac:dyDescent="0.3">
      <c r="A1736" t="s">
        <v>6658</v>
      </c>
      <c r="B1736" t="s">
        <v>7806</v>
      </c>
      <c r="C1736" t="s">
        <v>7807</v>
      </c>
      <c r="D1736" t="s">
        <v>193</v>
      </c>
      <c r="E1736" t="s">
        <v>7753</v>
      </c>
      <c r="I1736" t="s">
        <v>37</v>
      </c>
      <c r="J1736" t="s">
        <v>7808</v>
      </c>
      <c r="K1736" t="s">
        <v>7809</v>
      </c>
      <c r="L1736" t="b">
        <v>1</v>
      </c>
      <c r="M1736" t="s">
        <v>19</v>
      </c>
      <c r="N1736" t="s">
        <v>7810</v>
      </c>
    </row>
    <row r="1737" spans="1:14" x14ac:dyDescent="0.3">
      <c r="A1737" t="s">
        <v>6658</v>
      </c>
      <c r="B1737" t="s">
        <v>7750</v>
      </c>
      <c r="C1737" t="s">
        <v>7811</v>
      </c>
      <c r="D1737" t="s">
        <v>7752</v>
      </c>
      <c r="E1737" t="s">
        <v>7753</v>
      </c>
      <c r="I1737" t="s">
        <v>607</v>
      </c>
      <c r="J1737" t="s">
        <v>7812</v>
      </c>
      <c r="K1737" t="s">
        <v>7813</v>
      </c>
      <c r="L1737" t="b">
        <v>0</v>
      </c>
      <c r="M1737" t="s">
        <v>19</v>
      </c>
      <c r="N1737" t="s">
        <v>7755</v>
      </c>
    </row>
    <row r="1738" spans="1:14" x14ac:dyDescent="0.3">
      <c r="A1738" t="s">
        <v>6658</v>
      </c>
      <c r="B1738" t="s">
        <v>7784</v>
      </c>
      <c r="C1738" t="s">
        <v>7814</v>
      </c>
      <c r="D1738" t="s">
        <v>74</v>
      </c>
      <c r="E1738" t="s">
        <v>7753</v>
      </c>
      <c r="I1738" t="s">
        <v>37</v>
      </c>
      <c r="J1738" t="s">
        <v>7815</v>
      </c>
      <c r="K1738" t="s">
        <v>7816</v>
      </c>
      <c r="L1738" t="b">
        <v>0</v>
      </c>
      <c r="M1738" t="s">
        <v>19</v>
      </c>
      <c r="N1738" t="s">
        <v>7817</v>
      </c>
    </row>
    <row r="1739" spans="1:14" x14ac:dyDescent="0.3">
      <c r="A1739" t="s">
        <v>6658</v>
      </c>
      <c r="B1739" t="s">
        <v>7784</v>
      </c>
      <c r="C1739" t="s">
        <v>7818</v>
      </c>
      <c r="D1739" t="s">
        <v>25</v>
      </c>
      <c r="E1739" t="s">
        <v>7753</v>
      </c>
      <c r="I1739" t="s">
        <v>37</v>
      </c>
      <c r="J1739" t="s">
        <v>7819</v>
      </c>
      <c r="K1739" t="s">
        <v>7820</v>
      </c>
      <c r="L1739" t="b">
        <v>0</v>
      </c>
      <c r="M1739" t="s">
        <v>19</v>
      </c>
      <c r="N1739" t="s">
        <v>7821</v>
      </c>
    </row>
    <row r="1740" spans="1:14" x14ac:dyDescent="0.3">
      <c r="A1740" t="s">
        <v>6658</v>
      </c>
      <c r="B1740" t="s">
        <v>7822</v>
      </c>
      <c r="C1740" t="s">
        <v>7823</v>
      </c>
      <c r="D1740" t="s">
        <v>74</v>
      </c>
      <c r="E1740" t="s">
        <v>7753</v>
      </c>
      <c r="I1740" t="s">
        <v>53</v>
      </c>
      <c r="J1740" t="s">
        <v>911</v>
      </c>
      <c r="K1740" t="s">
        <v>7824</v>
      </c>
      <c r="L1740" t="b">
        <v>1</v>
      </c>
      <c r="M1740" t="s">
        <v>19</v>
      </c>
      <c r="N1740" t="s">
        <v>7825</v>
      </c>
    </row>
    <row r="1741" spans="1:14" x14ac:dyDescent="0.3">
      <c r="A1741" t="s">
        <v>6658</v>
      </c>
      <c r="B1741" t="s">
        <v>7796</v>
      </c>
      <c r="C1741" t="s">
        <v>7826</v>
      </c>
      <c r="D1741" t="s">
        <v>25</v>
      </c>
      <c r="E1741" t="s">
        <v>7753</v>
      </c>
      <c r="I1741" t="s">
        <v>37</v>
      </c>
      <c r="J1741" t="s">
        <v>7827</v>
      </c>
      <c r="K1741" t="s">
        <v>7828</v>
      </c>
      <c r="L1741" t="b">
        <v>0</v>
      </c>
      <c r="M1741" t="s">
        <v>19</v>
      </c>
      <c r="N1741" t="s">
        <v>7829</v>
      </c>
    </row>
    <row r="1742" spans="1:14" x14ac:dyDescent="0.3">
      <c r="A1742" t="s">
        <v>6658</v>
      </c>
      <c r="B1742" t="s">
        <v>7796</v>
      </c>
      <c r="C1742" t="s">
        <v>7830</v>
      </c>
      <c r="D1742" t="s">
        <v>193</v>
      </c>
      <c r="E1742" t="s">
        <v>7753</v>
      </c>
      <c r="I1742" t="s">
        <v>37</v>
      </c>
      <c r="J1742" t="s">
        <v>7798</v>
      </c>
      <c r="K1742" t="s">
        <v>7831</v>
      </c>
      <c r="L1742" t="b">
        <v>0</v>
      </c>
      <c r="M1742" t="s">
        <v>19</v>
      </c>
      <c r="N1742" t="s">
        <v>7832</v>
      </c>
    </row>
    <row r="1743" spans="1:14" x14ac:dyDescent="0.3">
      <c r="A1743" t="s">
        <v>6658</v>
      </c>
      <c r="B1743" t="s">
        <v>7750</v>
      </c>
      <c r="C1743" t="s">
        <v>7833</v>
      </c>
      <c r="D1743" t="s">
        <v>1699</v>
      </c>
      <c r="E1743" t="s">
        <v>7753</v>
      </c>
      <c r="I1743" t="s">
        <v>89</v>
      </c>
      <c r="J1743" t="s">
        <v>7834</v>
      </c>
      <c r="K1743" t="s">
        <v>7835</v>
      </c>
      <c r="L1743" t="b">
        <v>0</v>
      </c>
      <c r="M1743" t="s">
        <v>19</v>
      </c>
      <c r="N1743" t="s">
        <v>7836</v>
      </c>
    </row>
    <row r="1744" spans="1:14" x14ac:dyDescent="0.3">
      <c r="A1744" t="s">
        <v>6658</v>
      </c>
      <c r="B1744" t="s">
        <v>7784</v>
      </c>
      <c r="C1744" t="s">
        <v>7837</v>
      </c>
      <c r="D1744" t="s">
        <v>25</v>
      </c>
      <c r="E1744" t="s">
        <v>7753</v>
      </c>
      <c r="I1744" t="s">
        <v>37</v>
      </c>
      <c r="J1744" t="s">
        <v>7838</v>
      </c>
      <c r="K1744" t="s">
        <v>7839</v>
      </c>
      <c r="L1744" t="b">
        <v>0</v>
      </c>
      <c r="M1744" t="s">
        <v>19</v>
      </c>
      <c r="N1744" t="s">
        <v>7840</v>
      </c>
    </row>
    <row r="1745" spans="1:14" x14ac:dyDescent="0.3">
      <c r="A1745" t="s">
        <v>6658</v>
      </c>
      <c r="B1745" t="s">
        <v>7841</v>
      </c>
      <c r="C1745" t="s">
        <v>7842</v>
      </c>
      <c r="D1745" t="s">
        <v>2989</v>
      </c>
      <c r="E1745" t="s">
        <v>7753</v>
      </c>
      <c r="I1745" t="s">
        <v>607</v>
      </c>
      <c r="J1745" t="s">
        <v>7843</v>
      </c>
      <c r="K1745" t="s">
        <v>7844</v>
      </c>
      <c r="L1745" t="b">
        <v>0</v>
      </c>
      <c r="M1745" t="s">
        <v>19</v>
      </c>
      <c r="N1745" t="s">
        <v>7845</v>
      </c>
    </row>
    <row r="1746" spans="1:14" x14ac:dyDescent="0.3">
      <c r="A1746" t="s">
        <v>6658</v>
      </c>
      <c r="B1746" t="s">
        <v>7822</v>
      </c>
      <c r="C1746" t="s">
        <v>7846</v>
      </c>
      <c r="D1746" t="s">
        <v>74</v>
      </c>
      <c r="E1746" t="s">
        <v>7753</v>
      </c>
      <c r="I1746" t="s">
        <v>53</v>
      </c>
      <c r="J1746" t="s">
        <v>911</v>
      </c>
      <c r="K1746" t="s">
        <v>7847</v>
      </c>
      <c r="L1746" t="b">
        <v>0</v>
      </c>
      <c r="M1746" t="s">
        <v>19</v>
      </c>
      <c r="N1746" t="s">
        <v>7825</v>
      </c>
    </row>
    <row r="1747" spans="1:14" x14ac:dyDescent="0.3">
      <c r="A1747" t="s">
        <v>6658</v>
      </c>
      <c r="B1747" t="s">
        <v>7770</v>
      </c>
      <c r="C1747" t="s">
        <v>7848</v>
      </c>
      <c r="D1747" t="s">
        <v>46</v>
      </c>
      <c r="E1747" t="s">
        <v>7753</v>
      </c>
      <c r="I1747" t="s">
        <v>75</v>
      </c>
      <c r="J1747" t="s">
        <v>7849</v>
      </c>
      <c r="K1747" t="s">
        <v>7850</v>
      </c>
      <c r="L1747" t="b">
        <v>1</v>
      </c>
      <c r="M1747" t="s">
        <v>19</v>
      </c>
      <c r="N1747" t="s">
        <v>7773</v>
      </c>
    </row>
    <row r="1748" spans="1:14" x14ac:dyDescent="0.3">
      <c r="A1748" t="s">
        <v>6658</v>
      </c>
      <c r="B1748" t="s">
        <v>7776</v>
      </c>
      <c r="C1748" t="s">
        <v>7777</v>
      </c>
      <c r="D1748" t="s">
        <v>17</v>
      </c>
      <c r="E1748" t="s">
        <v>7753</v>
      </c>
      <c r="I1748" t="s">
        <v>37</v>
      </c>
      <c r="J1748" t="s">
        <v>7778</v>
      </c>
      <c r="K1748" t="s">
        <v>7851</v>
      </c>
      <c r="L1748" t="b">
        <v>0</v>
      </c>
      <c r="M1748" t="s">
        <v>19</v>
      </c>
      <c r="N1748" t="s">
        <v>3268</v>
      </c>
    </row>
    <row r="1749" spans="1:14" x14ac:dyDescent="0.3">
      <c r="A1749" t="s">
        <v>40171</v>
      </c>
      <c r="B1749" t="s">
        <v>11457</v>
      </c>
      <c r="C1749" t="s">
        <v>40772</v>
      </c>
      <c r="D1749" t="s">
        <v>13715</v>
      </c>
      <c r="E1749" t="s">
        <v>40773</v>
      </c>
      <c r="I1749" t="s">
        <v>37</v>
      </c>
      <c r="J1749" t="s">
        <v>18630</v>
      </c>
      <c r="K1749" t="s">
        <v>40774</v>
      </c>
      <c r="L1749" t="b">
        <v>0</v>
      </c>
      <c r="M1749" t="s">
        <v>19</v>
      </c>
      <c r="N1749" t="s">
        <v>40775</v>
      </c>
    </row>
    <row r="1750" spans="1:14" x14ac:dyDescent="0.3">
      <c r="A1750" t="s">
        <v>40171</v>
      </c>
      <c r="B1750" t="s">
        <v>40776</v>
      </c>
      <c r="C1750" t="s">
        <v>40777</v>
      </c>
      <c r="D1750" t="s">
        <v>1685</v>
      </c>
      <c r="E1750" t="s">
        <v>40773</v>
      </c>
      <c r="I1750" t="s">
        <v>89</v>
      </c>
      <c r="J1750" t="s">
        <v>40778</v>
      </c>
      <c r="K1750" t="s">
        <v>40779</v>
      </c>
      <c r="L1750" t="b">
        <v>1</v>
      </c>
      <c r="M1750" t="s">
        <v>19</v>
      </c>
      <c r="N1750" t="s">
        <v>40780</v>
      </c>
    </row>
    <row r="1751" spans="1:14" x14ac:dyDescent="0.3">
      <c r="A1751" t="s">
        <v>40171</v>
      </c>
      <c r="B1751" t="s">
        <v>40781</v>
      </c>
      <c r="C1751" t="s">
        <v>40782</v>
      </c>
      <c r="D1751" t="s">
        <v>40783</v>
      </c>
      <c r="E1751" t="s">
        <v>40773</v>
      </c>
      <c r="I1751" t="s">
        <v>53</v>
      </c>
      <c r="J1751" t="s">
        <v>40784</v>
      </c>
      <c r="K1751" t="s">
        <v>40785</v>
      </c>
      <c r="L1751" t="b">
        <v>0</v>
      </c>
      <c r="M1751" t="s">
        <v>19</v>
      </c>
      <c r="N1751" t="s">
        <v>7064</v>
      </c>
    </row>
    <row r="1752" spans="1:14" x14ac:dyDescent="0.3">
      <c r="A1752" t="s">
        <v>40171</v>
      </c>
      <c r="B1752" t="s">
        <v>40786</v>
      </c>
      <c r="C1752" t="s">
        <v>40787</v>
      </c>
      <c r="D1752" t="s">
        <v>25</v>
      </c>
      <c r="E1752" t="s">
        <v>40773</v>
      </c>
      <c r="I1752" t="s">
        <v>53</v>
      </c>
      <c r="J1752" t="s">
        <v>911</v>
      </c>
      <c r="K1752" t="s">
        <v>40788</v>
      </c>
      <c r="L1752" t="b">
        <v>0</v>
      </c>
      <c r="M1752" t="s">
        <v>19</v>
      </c>
      <c r="N1752" t="s">
        <v>40789</v>
      </c>
    </row>
    <row r="1753" spans="1:14" x14ac:dyDescent="0.3">
      <c r="A1753" t="s">
        <v>40171</v>
      </c>
      <c r="B1753" t="s">
        <v>11457</v>
      </c>
      <c r="C1753" t="s">
        <v>40790</v>
      </c>
      <c r="D1753" t="s">
        <v>40791</v>
      </c>
      <c r="E1753" t="s">
        <v>40773</v>
      </c>
      <c r="I1753" t="s">
        <v>37</v>
      </c>
      <c r="J1753" t="s">
        <v>18630</v>
      </c>
      <c r="K1753" t="s">
        <v>40792</v>
      </c>
      <c r="L1753" t="b">
        <v>0</v>
      </c>
      <c r="M1753" t="s">
        <v>19</v>
      </c>
      <c r="N1753" t="s">
        <v>40793</v>
      </c>
    </row>
    <row r="1754" spans="1:14" x14ac:dyDescent="0.3">
      <c r="A1754" t="s">
        <v>40171</v>
      </c>
      <c r="B1754" t="s">
        <v>40786</v>
      </c>
      <c r="C1754" t="s">
        <v>40794</v>
      </c>
      <c r="D1754" t="s">
        <v>25</v>
      </c>
      <c r="E1754" t="s">
        <v>40773</v>
      </c>
      <c r="I1754" t="s">
        <v>53</v>
      </c>
      <c r="J1754" t="s">
        <v>911</v>
      </c>
      <c r="K1754" t="s">
        <v>40795</v>
      </c>
      <c r="L1754" t="b">
        <v>1</v>
      </c>
      <c r="M1754" t="s">
        <v>19</v>
      </c>
      <c r="N1754" t="s">
        <v>2754</v>
      </c>
    </row>
    <row r="1755" spans="1:14" x14ac:dyDescent="0.3">
      <c r="A1755" t="s">
        <v>40171</v>
      </c>
      <c r="B1755" t="s">
        <v>40786</v>
      </c>
      <c r="C1755" t="s">
        <v>40796</v>
      </c>
      <c r="D1755" t="s">
        <v>193</v>
      </c>
      <c r="E1755" t="s">
        <v>40773</v>
      </c>
      <c r="I1755" t="s">
        <v>53</v>
      </c>
      <c r="J1755" t="s">
        <v>911</v>
      </c>
      <c r="K1755" t="s">
        <v>40797</v>
      </c>
      <c r="L1755" t="b">
        <v>0</v>
      </c>
      <c r="M1755" t="s">
        <v>19</v>
      </c>
      <c r="N1755" t="s">
        <v>8818</v>
      </c>
    </row>
    <row r="1756" spans="1:14" x14ac:dyDescent="0.3">
      <c r="A1756" t="s">
        <v>40171</v>
      </c>
      <c r="B1756" t="s">
        <v>11457</v>
      </c>
      <c r="C1756" t="s">
        <v>40798</v>
      </c>
      <c r="D1756" t="s">
        <v>18022</v>
      </c>
      <c r="E1756" t="s">
        <v>40773</v>
      </c>
      <c r="I1756" t="s">
        <v>37</v>
      </c>
      <c r="J1756" t="s">
        <v>18630</v>
      </c>
      <c r="K1756" t="s">
        <v>40799</v>
      </c>
      <c r="L1756" t="b">
        <v>0</v>
      </c>
      <c r="M1756" t="s">
        <v>19</v>
      </c>
      <c r="N1756" t="s">
        <v>40800</v>
      </c>
    </row>
    <row r="1757" spans="1:14" x14ac:dyDescent="0.3">
      <c r="A1757" t="s">
        <v>40171</v>
      </c>
      <c r="B1757" t="s">
        <v>11457</v>
      </c>
      <c r="C1757" t="s">
        <v>40801</v>
      </c>
      <c r="D1757" t="s">
        <v>25</v>
      </c>
      <c r="E1757" t="s">
        <v>40773</v>
      </c>
      <c r="I1757" t="s">
        <v>53</v>
      </c>
      <c r="J1757" t="s">
        <v>23112</v>
      </c>
      <c r="K1757" t="s">
        <v>40802</v>
      </c>
      <c r="L1757" t="b">
        <v>0</v>
      </c>
      <c r="M1757" t="s">
        <v>19</v>
      </c>
      <c r="N1757" t="s">
        <v>40803</v>
      </c>
    </row>
    <row r="1758" spans="1:14" x14ac:dyDescent="0.3">
      <c r="A1758" t="s">
        <v>40171</v>
      </c>
      <c r="B1758" t="s">
        <v>40786</v>
      </c>
      <c r="C1758" t="s">
        <v>40804</v>
      </c>
      <c r="D1758" t="s">
        <v>25</v>
      </c>
      <c r="E1758" t="s">
        <v>40773</v>
      </c>
      <c r="I1758" t="s">
        <v>53</v>
      </c>
      <c r="J1758" t="s">
        <v>911</v>
      </c>
      <c r="K1758" t="s">
        <v>40805</v>
      </c>
      <c r="L1758" t="b">
        <v>0</v>
      </c>
      <c r="M1758" t="s">
        <v>19</v>
      </c>
      <c r="N1758" t="s">
        <v>2754</v>
      </c>
    </row>
    <row r="1759" spans="1:14" x14ac:dyDescent="0.3">
      <c r="A1759" t="s">
        <v>40171</v>
      </c>
      <c r="B1759" t="s">
        <v>20586</v>
      </c>
      <c r="C1759" t="s">
        <v>40806</v>
      </c>
      <c r="D1759" t="s">
        <v>40807</v>
      </c>
      <c r="E1759" t="s">
        <v>40773</v>
      </c>
      <c r="I1759" t="s">
        <v>53</v>
      </c>
      <c r="J1759" t="s">
        <v>40808</v>
      </c>
      <c r="K1759" t="s">
        <v>40809</v>
      </c>
      <c r="L1759" t="b">
        <v>0</v>
      </c>
      <c r="M1759" t="s">
        <v>19</v>
      </c>
      <c r="N1759" t="s">
        <v>40810</v>
      </c>
    </row>
    <row r="1760" spans="1:14" x14ac:dyDescent="0.3">
      <c r="A1760" t="s">
        <v>40171</v>
      </c>
      <c r="B1760" t="s">
        <v>40786</v>
      </c>
      <c r="C1760" t="s">
        <v>40811</v>
      </c>
      <c r="D1760" t="s">
        <v>25</v>
      </c>
      <c r="E1760" t="s">
        <v>40773</v>
      </c>
      <c r="I1760" t="s">
        <v>53</v>
      </c>
      <c r="J1760" t="s">
        <v>911</v>
      </c>
      <c r="K1760" t="s">
        <v>40812</v>
      </c>
      <c r="L1760" t="b">
        <v>0</v>
      </c>
      <c r="M1760" t="s">
        <v>19</v>
      </c>
      <c r="N1760" t="s">
        <v>40789</v>
      </c>
    </row>
    <row r="1761" spans="1:14" x14ac:dyDescent="0.3">
      <c r="A1761" t="s">
        <v>40171</v>
      </c>
      <c r="B1761" t="s">
        <v>21750</v>
      </c>
      <c r="C1761" t="s">
        <v>40813</v>
      </c>
      <c r="D1761" t="s">
        <v>40814</v>
      </c>
      <c r="E1761" t="s">
        <v>40773</v>
      </c>
      <c r="F1761">
        <v>42000</v>
      </c>
      <c r="I1761" t="s">
        <v>37</v>
      </c>
      <c r="J1761" t="s">
        <v>1235</v>
      </c>
      <c r="K1761" t="s">
        <v>40815</v>
      </c>
      <c r="L1761" t="b">
        <v>0</v>
      </c>
      <c r="M1761" t="s">
        <v>49</v>
      </c>
      <c r="N1761" t="s">
        <v>40816</v>
      </c>
    </row>
    <row r="1762" spans="1:14" x14ac:dyDescent="0.3">
      <c r="A1762" t="s">
        <v>40171</v>
      </c>
      <c r="B1762" t="s">
        <v>20601</v>
      </c>
      <c r="C1762" t="s">
        <v>40817</v>
      </c>
      <c r="D1762" t="s">
        <v>40818</v>
      </c>
      <c r="E1762" t="s">
        <v>40773</v>
      </c>
      <c r="F1762">
        <v>185000</v>
      </c>
      <c r="I1762" t="s">
        <v>224</v>
      </c>
      <c r="J1762" t="s">
        <v>10191</v>
      </c>
      <c r="K1762" t="s">
        <v>40819</v>
      </c>
      <c r="L1762" t="b">
        <v>0</v>
      </c>
      <c r="M1762" t="s">
        <v>49</v>
      </c>
      <c r="N1762" t="s">
        <v>40820</v>
      </c>
    </row>
    <row r="1763" spans="1:14" x14ac:dyDescent="0.3">
      <c r="A1763" t="s">
        <v>40171</v>
      </c>
      <c r="B1763" t="s">
        <v>40711</v>
      </c>
      <c r="C1763" t="s">
        <v>40821</v>
      </c>
      <c r="D1763" t="s">
        <v>84</v>
      </c>
      <c r="E1763" t="s">
        <v>40773</v>
      </c>
      <c r="F1763">
        <v>74000</v>
      </c>
      <c r="I1763" t="s">
        <v>20</v>
      </c>
      <c r="J1763" t="s">
        <v>40713</v>
      </c>
      <c r="K1763" t="s">
        <v>40822</v>
      </c>
      <c r="L1763" t="b">
        <v>0</v>
      </c>
      <c r="M1763" t="s">
        <v>49</v>
      </c>
      <c r="N1763" t="s">
        <v>40823</v>
      </c>
    </row>
    <row r="1764" spans="1:14" x14ac:dyDescent="0.3">
      <c r="A1764" t="s">
        <v>40171</v>
      </c>
      <c r="B1764" t="s">
        <v>40786</v>
      </c>
      <c r="C1764" t="s">
        <v>40824</v>
      </c>
      <c r="D1764" t="s">
        <v>25</v>
      </c>
      <c r="E1764" t="s">
        <v>40773</v>
      </c>
      <c r="F1764">
        <v>11800</v>
      </c>
      <c r="I1764" t="s">
        <v>53</v>
      </c>
      <c r="J1764" t="s">
        <v>911</v>
      </c>
      <c r="K1764" t="s">
        <v>40825</v>
      </c>
      <c r="L1764" t="b">
        <v>0</v>
      </c>
      <c r="M1764" t="s">
        <v>49</v>
      </c>
      <c r="N1764" t="s">
        <v>1227</v>
      </c>
    </row>
    <row r="1765" spans="1:14" x14ac:dyDescent="0.3">
      <c r="A1765" t="s">
        <v>40171</v>
      </c>
      <c r="B1765" t="s">
        <v>40826</v>
      </c>
      <c r="C1765" t="s">
        <v>40827</v>
      </c>
      <c r="D1765" t="s">
        <v>46</v>
      </c>
      <c r="E1765" t="s">
        <v>40773</v>
      </c>
      <c r="F1765">
        <v>145000</v>
      </c>
      <c r="I1765" t="s">
        <v>37</v>
      </c>
      <c r="J1765" t="s">
        <v>40828</v>
      </c>
      <c r="K1765" t="s">
        <v>40829</v>
      </c>
      <c r="L1765" t="b">
        <v>0</v>
      </c>
      <c r="M1765" t="s">
        <v>49</v>
      </c>
      <c r="N1765" t="s">
        <v>40830</v>
      </c>
    </row>
    <row r="1766" spans="1:14" x14ac:dyDescent="0.3">
      <c r="A1766" t="s">
        <v>40171</v>
      </c>
      <c r="B1766" t="s">
        <v>40711</v>
      </c>
      <c r="C1766" t="s">
        <v>40831</v>
      </c>
      <c r="D1766" t="s">
        <v>193</v>
      </c>
      <c r="E1766" t="s">
        <v>40773</v>
      </c>
      <c r="F1766">
        <v>146000</v>
      </c>
      <c r="I1766" t="s">
        <v>20</v>
      </c>
      <c r="J1766" t="s">
        <v>40713</v>
      </c>
      <c r="K1766" t="s">
        <v>40832</v>
      </c>
      <c r="L1766" t="b">
        <v>0</v>
      </c>
      <c r="M1766" t="s">
        <v>49</v>
      </c>
      <c r="N1766" t="s">
        <v>40833</v>
      </c>
    </row>
    <row r="1767" spans="1:14" x14ac:dyDescent="0.3">
      <c r="A1767" t="s">
        <v>40171</v>
      </c>
      <c r="B1767" t="s">
        <v>19139</v>
      </c>
      <c r="C1767" t="s">
        <v>40834</v>
      </c>
      <c r="D1767" t="s">
        <v>3884</v>
      </c>
      <c r="E1767" t="s">
        <v>40773</v>
      </c>
      <c r="F1767">
        <v>12000</v>
      </c>
      <c r="I1767" t="s">
        <v>75</v>
      </c>
      <c r="J1767" t="s">
        <v>40835</v>
      </c>
      <c r="K1767" t="s">
        <v>40836</v>
      </c>
      <c r="L1767" t="b">
        <v>0</v>
      </c>
      <c r="M1767" t="s">
        <v>49</v>
      </c>
      <c r="N1767" t="s">
        <v>40837</v>
      </c>
    </row>
    <row r="1768" spans="1:14" x14ac:dyDescent="0.3">
      <c r="A1768" t="s">
        <v>40171</v>
      </c>
      <c r="B1768" t="s">
        <v>40776</v>
      </c>
      <c r="C1768" t="s">
        <v>40838</v>
      </c>
      <c r="D1768" t="s">
        <v>1726</v>
      </c>
      <c r="E1768" t="s">
        <v>40773</v>
      </c>
      <c r="F1768">
        <v>120000</v>
      </c>
      <c r="I1768" t="s">
        <v>607</v>
      </c>
      <c r="J1768" t="s">
        <v>40839</v>
      </c>
      <c r="K1768" t="s">
        <v>40840</v>
      </c>
      <c r="L1768" t="b">
        <v>0</v>
      </c>
      <c r="M1768" t="s">
        <v>49</v>
      </c>
      <c r="N1768" t="s">
        <v>40841</v>
      </c>
    </row>
    <row r="1769" spans="1:14" x14ac:dyDescent="0.3">
      <c r="A1769" t="s">
        <v>40171</v>
      </c>
      <c r="B1769" t="s">
        <v>40842</v>
      </c>
      <c r="C1769" t="s">
        <v>40843</v>
      </c>
      <c r="D1769" t="s">
        <v>1744</v>
      </c>
      <c r="E1769" t="s">
        <v>40773</v>
      </c>
      <c r="F1769">
        <v>25000</v>
      </c>
      <c r="I1769" t="s">
        <v>53</v>
      </c>
      <c r="J1769" t="s">
        <v>80</v>
      </c>
      <c r="K1769" t="s">
        <v>40844</v>
      </c>
      <c r="L1769" t="b">
        <v>0</v>
      </c>
      <c r="M1769" t="s">
        <v>49</v>
      </c>
      <c r="N1769" t="s">
        <v>40845</v>
      </c>
    </row>
    <row r="1770" spans="1:14" x14ac:dyDescent="0.3">
      <c r="A1770" t="s">
        <v>40171</v>
      </c>
      <c r="B1770" t="s">
        <v>20601</v>
      </c>
      <c r="C1770" t="s">
        <v>40846</v>
      </c>
      <c r="D1770" t="s">
        <v>40847</v>
      </c>
      <c r="E1770" t="s">
        <v>40773</v>
      </c>
      <c r="F1770">
        <v>380000</v>
      </c>
      <c r="I1770" t="s">
        <v>75</v>
      </c>
      <c r="J1770" t="s">
        <v>40848</v>
      </c>
      <c r="K1770" t="s">
        <v>40849</v>
      </c>
      <c r="L1770" t="b">
        <v>0</v>
      </c>
      <c r="M1770" t="s">
        <v>49</v>
      </c>
      <c r="N1770" t="s">
        <v>40850</v>
      </c>
    </row>
    <row r="1771" spans="1:14" x14ac:dyDescent="0.3">
      <c r="A1771" t="s">
        <v>40171</v>
      </c>
      <c r="B1771" t="s">
        <v>19967</v>
      </c>
      <c r="C1771" t="s">
        <v>12507</v>
      </c>
      <c r="D1771" t="s">
        <v>1685</v>
      </c>
      <c r="E1771" t="s">
        <v>40773</v>
      </c>
      <c r="F1771">
        <v>24000</v>
      </c>
      <c r="I1771" t="s">
        <v>75</v>
      </c>
      <c r="J1771" t="s">
        <v>1686</v>
      </c>
      <c r="K1771" t="s">
        <v>40851</v>
      </c>
      <c r="L1771" t="b">
        <v>0</v>
      </c>
      <c r="M1771" t="s">
        <v>49</v>
      </c>
      <c r="N1771" t="s">
        <v>40852</v>
      </c>
    </row>
    <row r="1772" spans="1:14" x14ac:dyDescent="0.3">
      <c r="A1772" t="s">
        <v>40171</v>
      </c>
      <c r="B1772" t="s">
        <v>40776</v>
      </c>
      <c r="C1772" t="s">
        <v>40853</v>
      </c>
      <c r="D1772" t="s">
        <v>1726</v>
      </c>
      <c r="E1772" t="s">
        <v>40773</v>
      </c>
      <c r="F1772">
        <v>640000</v>
      </c>
      <c r="I1772" t="s">
        <v>53</v>
      </c>
      <c r="J1772" t="s">
        <v>40854</v>
      </c>
      <c r="K1772" t="s">
        <v>40855</v>
      </c>
      <c r="L1772" t="b">
        <v>0</v>
      </c>
      <c r="M1772" t="s">
        <v>49</v>
      </c>
      <c r="N1772" t="s">
        <v>142</v>
      </c>
    </row>
    <row r="1773" spans="1:14" x14ac:dyDescent="0.3">
      <c r="A1773" t="s">
        <v>40171</v>
      </c>
      <c r="B1773" t="s">
        <v>40786</v>
      </c>
      <c r="C1773" t="s">
        <v>40856</v>
      </c>
      <c r="D1773" t="s">
        <v>1212</v>
      </c>
      <c r="E1773" t="s">
        <v>40773</v>
      </c>
      <c r="F1773">
        <v>23500</v>
      </c>
      <c r="I1773" t="s">
        <v>53</v>
      </c>
      <c r="J1773" t="s">
        <v>911</v>
      </c>
      <c r="K1773" t="s">
        <v>40857</v>
      </c>
      <c r="L1773" t="b">
        <v>0</v>
      </c>
      <c r="M1773" t="s">
        <v>49</v>
      </c>
      <c r="N1773" t="s">
        <v>40858</v>
      </c>
    </row>
    <row r="1774" spans="1:14" x14ac:dyDescent="0.3">
      <c r="A1774" t="s">
        <v>40171</v>
      </c>
      <c r="B1774" t="s">
        <v>23595</v>
      </c>
      <c r="C1774" t="s">
        <v>40859</v>
      </c>
      <c r="D1774" t="s">
        <v>25</v>
      </c>
      <c r="E1774" t="s">
        <v>40773</v>
      </c>
      <c r="F1774">
        <v>190000</v>
      </c>
      <c r="I1774" t="s">
        <v>37</v>
      </c>
      <c r="J1774" t="s">
        <v>40860</v>
      </c>
      <c r="K1774" t="s">
        <v>40861</v>
      </c>
      <c r="L1774" t="b">
        <v>0</v>
      </c>
      <c r="M1774" t="s">
        <v>125</v>
      </c>
      <c r="N1774" t="s">
        <v>40862</v>
      </c>
    </row>
    <row r="1775" spans="1:14" x14ac:dyDescent="0.3">
      <c r="A1775" t="s">
        <v>40171</v>
      </c>
      <c r="B1775" t="s">
        <v>20601</v>
      </c>
      <c r="C1775" t="s">
        <v>40863</v>
      </c>
      <c r="D1775" t="s">
        <v>40818</v>
      </c>
      <c r="E1775" t="s">
        <v>40773</v>
      </c>
      <c r="F1775">
        <v>110000</v>
      </c>
      <c r="I1775" t="s">
        <v>224</v>
      </c>
      <c r="J1775" t="s">
        <v>40864</v>
      </c>
      <c r="K1775" t="s">
        <v>40865</v>
      </c>
      <c r="L1775" t="b">
        <v>0</v>
      </c>
      <c r="M1775" t="s">
        <v>49</v>
      </c>
      <c r="N1775" t="s">
        <v>40820</v>
      </c>
    </row>
    <row r="1776" spans="1:14" x14ac:dyDescent="0.3">
      <c r="A1776" t="s">
        <v>40171</v>
      </c>
      <c r="B1776" t="s">
        <v>28186</v>
      </c>
      <c r="C1776" t="s">
        <v>40866</v>
      </c>
      <c r="D1776" t="s">
        <v>1744</v>
      </c>
      <c r="E1776" t="s">
        <v>40773</v>
      </c>
      <c r="F1776">
        <v>88000</v>
      </c>
      <c r="I1776" t="s">
        <v>53</v>
      </c>
      <c r="J1776" t="s">
        <v>80</v>
      </c>
      <c r="K1776" t="s">
        <v>40867</v>
      </c>
      <c r="L1776" t="b">
        <v>0</v>
      </c>
      <c r="M1776" t="s">
        <v>49</v>
      </c>
      <c r="N1776" t="s">
        <v>1223</v>
      </c>
    </row>
    <row r="1777" spans="1:14" x14ac:dyDescent="0.3">
      <c r="A1777" t="s">
        <v>40171</v>
      </c>
      <c r="B1777" t="s">
        <v>19139</v>
      </c>
      <c r="C1777" t="s">
        <v>40868</v>
      </c>
      <c r="D1777" t="s">
        <v>1757</v>
      </c>
      <c r="E1777" t="s">
        <v>40773</v>
      </c>
      <c r="F1777">
        <v>65000</v>
      </c>
      <c r="I1777" t="s">
        <v>89</v>
      </c>
      <c r="J1777" t="s">
        <v>40869</v>
      </c>
      <c r="K1777" t="s">
        <v>40870</v>
      </c>
      <c r="L1777" t="b">
        <v>0</v>
      </c>
      <c r="M1777" t="s">
        <v>49</v>
      </c>
      <c r="N1777" t="s">
        <v>40871</v>
      </c>
    </row>
    <row r="1778" spans="1:14" x14ac:dyDescent="0.3">
      <c r="A1778" t="s">
        <v>40171</v>
      </c>
      <c r="B1778" t="s">
        <v>40776</v>
      </c>
      <c r="C1778" t="s">
        <v>40872</v>
      </c>
      <c r="D1778" t="s">
        <v>1732</v>
      </c>
      <c r="E1778" t="s">
        <v>40773</v>
      </c>
      <c r="F1778">
        <v>100000</v>
      </c>
      <c r="I1778" t="s">
        <v>53</v>
      </c>
      <c r="J1778" t="s">
        <v>35531</v>
      </c>
      <c r="K1778" t="s">
        <v>40873</v>
      </c>
      <c r="L1778" t="b">
        <v>0</v>
      </c>
      <c r="M1778" t="s">
        <v>49</v>
      </c>
      <c r="N1778" t="s">
        <v>40874</v>
      </c>
    </row>
    <row r="1779" spans="1:14" x14ac:dyDescent="0.3">
      <c r="A1779" t="s">
        <v>40171</v>
      </c>
      <c r="B1779" t="s">
        <v>14328</v>
      </c>
      <c r="C1779" t="s">
        <v>40875</v>
      </c>
      <c r="D1779" t="s">
        <v>3880</v>
      </c>
      <c r="E1779" t="s">
        <v>40773</v>
      </c>
      <c r="F1779">
        <v>68000</v>
      </c>
      <c r="I1779" t="s">
        <v>230</v>
      </c>
      <c r="J1779" t="s">
        <v>40876</v>
      </c>
      <c r="K1779" t="s">
        <v>40877</v>
      </c>
      <c r="L1779" t="b">
        <v>0</v>
      </c>
      <c r="M1779" t="s">
        <v>49</v>
      </c>
      <c r="N1779" t="s">
        <v>40878</v>
      </c>
    </row>
    <row r="1780" spans="1:14" x14ac:dyDescent="0.3">
      <c r="A1780" t="s">
        <v>29157</v>
      </c>
      <c r="B1780" t="s">
        <v>29629</v>
      </c>
      <c r="C1780" t="s">
        <v>29630</v>
      </c>
      <c r="D1780" t="s">
        <v>32</v>
      </c>
      <c r="E1780" t="s">
        <v>29631</v>
      </c>
      <c r="G1780">
        <v>50000</v>
      </c>
      <c r="H1780">
        <v>75000</v>
      </c>
      <c r="I1780" t="s">
        <v>20</v>
      </c>
      <c r="J1780" t="s">
        <v>29632</v>
      </c>
      <c r="K1780" t="s">
        <v>29633</v>
      </c>
      <c r="L1780" t="b">
        <v>0</v>
      </c>
      <c r="M1780" t="s">
        <v>125</v>
      </c>
      <c r="N1780" t="s">
        <v>29634</v>
      </c>
    </row>
    <row r="1781" spans="1:14" x14ac:dyDescent="0.3">
      <c r="A1781" t="s">
        <v>29157</v>
      </c>
      <c r="B1781" t="s">
        <v>29635</v>
      </c>
      <c r="C1781" t="s">
        <v>29636</v>
      </c>
      <c r="D1781" t="s">
        <v>25</v>
      </c>
      <c r="E1781" t="s">
        <v>29631</v>
      </c>
      <c r="G1781">
        <v>20000</v>
      </c>
      <c r="H1781">
        <v>30000</v>
      </c>
      <c r="I1781" t="s">
        <v>20</v>
      </c>
      <c r="J1781" t="s">
        <v>29637</v>
      </c>
      <c r="K1781" t="s">
        <v>29638</v>
      </c>
      <c r="L1781" t="b">
        <v>0</v>
      </c>
      <c r="M1781" t="s">
        <v>125</v>
      </c>
      <c r="N1781" t="s">
        <v>29639</v>
      </c>
    </row>
    <row r="1782" spans="1:14" x14ac:dyDescent="0.3">
      <c r="A1782" t="s">
        <v>13891</v>
      </c>
      <c r="B1782" t="s">
        <v>15297</v>
      </c>
      <c r="C1782" t="s">
        <v>15298</v>
      </c>
      <c r="D1782">
        <v>1989</v>
      </c>
      <c r="E1782" t="s">
        <v>15299</v>
      </c>
      <c r="G1782">
        <v>1000000</v>
      </c>
      <c r="I1782" t="s">
        <v>13895</v>
      </c>
      <c r="J1782" t="s">
        <v>15300</v>
      </c>
      <c r="K1782" t="s">
        <v>15301</v>
      </c>
      <c r="L1782" t="b">
        <v>0</v>
      </c>
      <c r="M1782" t="s">
        <v>125</v>
      </c>
    </row>
    <row r="1783" spans="1:14" x14ac:dyDescent="0.3">
      <c r="A1783" t="s">
        <v>13891</v>
      </c>
      <c r="B1783" t="s">
        <v>15297</v>
      </c>
      <c r="C1783" t="s">
        <v>15302</v>
      </c>
      <c r="D1783">
        <v>1990</v>
      </c>
      <c r="E1783" t="s">
        <v>15299</v>
      </c>
      <c r="G1783">
        <v>250001</v>
      </c>
      <c r="H1783">
        <v>500000</v>
      </c>
      <c r="I1783" t="s">
        <v>53</v>
      </c>
      <c r="J1783" t="s">
        <v>15303</v>
      </c>
      <c r="K1783" t="s">
        <v>15304</v>
      </c>
      <c r="L1783" t="b">
        <v>0</v>
      </c>
      <c r="M1783" t="s">
        <v>125</v>
      </c>
    </row>
    <row r="1784" spans="1:14" x14ac:dyDescent="0.3">
      <c r="A1784" t="s">
        <v>13891</v>
      </c>
      <c r="B1784" t="s">
        <v>15297</v>
      </c>
      <c r="C1784" t="s">
        <v>15305</v>
      </c>
      <c r="D1784">
        <v>1981</v>
      </c>
      <c r="E1784" t="s">
        <v>15299</v>
      </c>
      <c r="G1784">
        <v>250001</v>
      </c>
      <c r="H1784">
        <v>500000</v>
      </c>
      <c r="I1784" t="s">
        <v>13895</v>
      </c>
      <c r="J1784" t="s">
        <v>15306</v>
      </c>
      <c r="K1784" t="s">
        <v>15307</v>
      </c>
      <c r="L1784" t="b">
        <v>0</v>
      </c>
      <c r="M1784" t="s">
        <v>125</v>
      </c>
    </row>
    <row r="1785" spans="1:14" x14ac:dyDescent="0.3">
      <c r="A1785" t="s">
        <v>13891</v>
      </c>
      <c r="B1785" t="s">
        <v>15297</v>
      </c>
      <c r="C1785" t="s">
        <v>15308</v>
      </c>
      <c r="D1785">
        <v>1973</v>
      </c>
      <c r="E1785" t="s">
        <v>15299</v>
      </c>
      <c r="G1785">
        <v>1000000</v>
      </c>
      <c r="I1785" t="s">
        <v>13895</v>
      </c>
      <c r="J1785" t="s">
        <v>15309</v>
      </c>
      <c r="K1785" t="s">
        <v>15310</v>
      </c>
      <c r="L1785" t="b">
        <v>0</v>
      </c>
      <c r="M1785" t="s">
        <v>125</v>
      </c>
      <c r="N1785" t="s">
        <v>15311</v>
      </c>
    </row>
    <row r="1786" spans="1:14" x14ac:dyDescent="0.3">
      <c r="A1786" t="s">
        <v>13891</v>
      </c>
      <c r="B1786" t="s">
        <v>15297</v>
      </c>
      <c r="C1786" t="s">
        <v>15308</v>
      </c>
      <c r="D1786">
        <v>1975</v>
      </c>
      <c r="E1786" t="s">
        <v>15299</v>
      </c>
      <c r="G1786">
        <v>100001</v>
      </c>
      <c r="H1786">
        <v>250000</v>
      </c>
      <c r="I1786" t="s">
        <v>13895</v>
      </c>
      <c r="J1786" t="s">
        <v>15309</v>
      </c>
      <c r="K1786" t="s">
        <v>15312</v>
      </c>
      <c r="L1786" t="b">
        <v>0</v>
      </c>
      <c r="M1786" t="s">
        <v>125</v>
      </c>
    </row>
    <row r="1787" spans="1:14" x14ac:dyDescent="0.3">
      <c r="A1787" t="s">
        <v>13891</v>
      </c>
      <c r="B1787" t="s">
        <v>15297</v>
      </c>
      <c r="C1787" t="s">
        <v>15313</v>
      </c>
      <c r="D1787">
        <v>1980</v>
      </c>
      <c r="E1787" t="s">
        <v>15299</v>
      </c>
      <c r="G1787">
        <v>100001</v>
      </c>
      <c r="H1787">
        <v>250000</v>
      </c>
      <c r="I1787" t="s">
        <v>13895</v>
      </c>
      <c r="J1787" t="s">
        <v>15314</v>
      </c>
      <c r="K1787" t="s">
        <v>15315</v>
      </c>
      <c r="L1787" t="b">
        <v>0</v>
      </c>
      <c r="M1787" t="s">
        <v>125</v>
      </c>
    </row>
    <row r="1788" spans="1:14" x14ac:dyDescent="0.3">
      <c r="A1788" t="s">
        <v>13891</v>
      </c>
      <c r="B1788" t="s">
        <v>15297</v>
      </c>
      <c r="C1788" t="s">
        <v>15316</v>
      </c>
      <c r="D1788">
        <v>1989</v>
      </c>
      <c r="E1788" t="s">
        <v>15299</v>
      </c>
      <c r="G1788">
        <v>100001</v>
      </c>
      <c r="H1788">
        <v>250000</v>
      </c>
      <c r="I1788" t="s">
        <v>89</v>
      </c>
      <c r="J1788" t="s">
        <v>15317</v>
      </c>
      <c r="K1788" t="s">
        <v>15318</v>
      </c>
      <c r="L1788" t="b">
        <v>0</v>
      </c>
      <c r="M1788" t="s">
        <v>125</v>
      </c>
    </row>
    <row r="1789" spans="1:14" x14ac:dyDescent="0.3">
      <c r="A1789" t="s">
        <v>13891</v>
      </c>
      <c r="B1789" t="s">
        <v>15297</v>
      </c>
      <c r="C1789" t="s">
        <v>15319</v>
      </c>
      <c r="D1789">
        <v>1981</v>
      </c>
      <c r="E1789" t="s">
        <v>15299</v>
      </c>
      <c r="G1789">
        <v>50001</v>
      </c>
      <c r="H1789">
        <v>100000</v>
      </c>
      <c r="I1789" t="s">
        <v>13895</v>
      </c>
      <c r="J1789" t="s">
        <v>15320</v>
      </c>
      <c r="K1789" t="s">
        <v>15321</v>
      </c>
      <c r="L1789" t="b">
        <v>0</v>
      </c>
      <c r="M1789" t="s">
        <v>125</v>
      </c>
    </row>
    <row r="1790" spans="1:14" x14ac:dyDescent="0.3">
      <c r="A1790" t="s">
        <v>13891</v>
      </c>
      <c r="B1790" t="s">
        <v>14319</v>
      </c>
      <c r="C1790" t="s">
        <v>15322</v>
      </c>
      <c r="D1790">
        <v>1946</v>
      </c>
      <c r="E1790" t="s">
        <v>15299</v>
      </c>
      <c r="G1790">
        <v>1000000</v>
      </c>
      <c r="I1790" t="s">
        <v>37</v>
      </c>
      <c r="J1790" t="s">
        <v>15323</v>
      </c>
      <c r="K1790" t="s">
        <v>15324</v>
      </c>
      <c r="L1790" t="b">
        <v>0</v>
      </c>
      <c r="M1790" t="s">
        <v>125</v>
      </c>
      <c r="N1790" t="s">
        <v>15325</v>
      </c>
    </row>
    <row r="1791" spans="1:14" x14ac:dyDescent="0.3">
      <c r="A1791" t="s">
        <v>13891</v>
      </c>
      <c r="B1791" t="s">
        <v>14319</v>
      </c>
      <c r="C1791" t="s">
        <v>15326</v>
      </c>
      <c r="D1791" t="s">
        <v>15327</v>
      </c>
      <c r="E1791" t="s">
        <v>15299</v>
      </c>
      <c r="G1791">
        <v>1000000</v>
      </c>
      <c r="I1791" t="s">
        <v>53</v>
      </c>
      <c r="J1791" t="s">
        <v>15328</v>
      </c>
      <c r="K1791" t="s">
        <v>15329</v>
      </c>
      <c r="L1791" t="b">
        <v>0</v>
      </c>
      <c r="M1791" t="s">
        <v>125</v>
      </c>
    </row>
    <row r="1792" spans="1:14" x14ac:dyDescent="0.3">
      <c r="A1792" t="s">
        <v>13891</v>
      </c>
      <c r="B1792" t="s">
        <v>14319</v>
      </c>
      <c r="C1792" t="s">
        <v>15326</v>
      </c>
      <c r="D1792">
        <v>1958</v>
      </c>
      <c r="E1792" t="s">
        <v>15299</v>
      </c>
      <c r="G1792">
        <v>1000000</v>
      </c>
      <c r="I1792" t="s">
        <v>53</v>
      </c>
      <c r="J1792" t="s">
        <v>15328</v>
      </c>
      <c r="K1792" t="s">
        <v>15330</v>
      </c>
      <c r="L1792" t="b">
        <v>0</v>
      </c>
      <c r="M1792" t="s">
        <v>125</v>
      </c>
    </row>
    <row r="1793" spans="1:14" x14ac:dyDescent="0.3">
      <c r="A1793" t="s">
        <v>13891</v>
      </c>
      <c r="B1793" t="s">
        <v>14319</v>
      </c>
      <c r="C1793" t="s">
        <v>15326</v>
      </c>
      <c r="D1793" t="s">
        <v>15331</v>
      </c>
      <c r="E1793" t="s">
        <v>15299</v>
      </c>
      <c r="G1793">
        <v>250001</v>
      </c>
      <c r="H1793">
        <v>500000</v>
      </c>
      <c r="I1793" t="s">
        <v>37</v>
      </c>
      <c r="J1793" t="s">
        <v>10406</v>
      </c>
      <c r="K1793" t="s">
        <v>15332</v>
      </c>
      <c r="L1793" t="b">
        <v>0</v>
      </c>
      <c r="M1793" t="s">
        <v>125</v>
      </c>
      <c r="N1793" t="s">
        <v>15333</v>
      </c>
    </row>
    <row r="1794" spans="1:14" x14ac:dyDescent="0.3">
      <c r="A1794" t="s">
        <v>13891</v>
      </c>
      <c r="B1794" t="s">
        <v>14319</v>
      </c>
      <c r="C1794" t="s">
        <v>15326</v>
      </c>
      <c r="D1794" t="s">
        <v>15334</v>
      </c>
      <c r="E1794" t="s">
        <v>15299</v>
      </c>
      <c r="G1794">
        <v>250001</v>
      </c>
      <c r="H1794">
        <v>500000</v>
      </c>
      <c r="I1794" t="s">
        <v>37</v>
      </c>
      <c r="J1794" t="s">
        <v>15335</v>
      </c>
      <c r="K1794" t="s">
        <v>15336</v>
      </c>
      <c r="L1794" t="b">
        <v>0</v>
      </c>
      <c r="M1794" t="s">
        <v>125</v>
      </c>
      <c r="N1794" t="s">
        <v>15337</v>
      </c>
    </row>
    <row r="1795" spans="1:14" x14ac:dyDescent="0.3">
      <c r="A1795" t="s">
        <v>13891</v>
      </c>
      <c r="B1795" t="s">
        <v>14319</v>
      </c>
      <c r="C1795" t="s">
        <v>14320</v>
      </c>
      <c r="D1795">
        <v>1965</v>
      </c>
      <c r="E1795" t="s">
        <v>15299</v>
      </c>
      <c r="G1795">
        <v>1000000</v>
      </c>
      <c r="I1795" t="s">
        <v>53</v>
      </c>
      <c r="J1795" t="s">
        <v>15338</v>
      </c>
      <c r="K1795" t="s">
        <v>15339</v>
      </c>
      <c r="L1795" t="b">
        <v>0</v>
      </c>
      <c r="M1795" t="s">
        <v>125</v>
      </c>
    </row>
    <row r="1796" spans="1:14" x14ac:dyDescent="0.3">
      <c r="A1796" t="s">
        <v>13891</v>
      </c>
      <c r="B1796" t="s">
        <v>14319</v>
      </c>
      <c r="C1796" t="s">
        <v>14320</v>
      </c>
      <c r="D1796">
        <v>1965</v>
      </c>
      <c r="E1796" t="s">
        <v>15299</v>
      </c>
      <c r="G1796">
        <v>1000000</v>
      </c>
      <c r="I1796" t="s">
        <v>53</v>
      </c>
      <c r="J1796" t="s">
        <v>15338</v>
      </c>
      <c r="K1796" t="s">
        <v>15339</v>
      </c>
      <c r="L1796" t="b">
        <v>0</v>
      </c>
      <c r="M1796" t="s">
        <v>125</v>
      </c>
    </row>
    <row r="1797" spans="1:14" x14ac:dyDescent="0.3">
      <c r="A1797" t="s">
        <v>13891</v>
      </c>
      <c r="B1797" t="s">
        <v>14319</v>
      </c>
      <c r="C1797" t="s">
        <v>15340</v>
      </c>
      <c r="D1797">
        <v>1948</v>
      </c>
      <c r="E1797" t="s">
        <v>15299</v>
      </c>
      <c r="G1797">
        <v>1000000</v>
      </c>
      <c r="I1797" t="s">
        <v>37</v>
      </c>
      <c r="J1797" t="s">
        <v>15341</v>
      </c>
      <c r="K1797" t="s">
        <v>15342</v>
      </c>
      <c r="L1797" t="b">
        <v>0</v>
      </c>
      <c r="M1797" t="s">
        <v>125</v>
      </c>
      <c r="N1797" t="s">
        <v>15343</v>
      </c>
    </row>
    <row r="1798" spans="1:14" x14ac:dyDescent="0.3">
      <c r="A1798" t="s">
        <v>29157</v>
      </c>
      <c r="B1798" t="s">
        <v>20586</v>
      </c>
      <c r="C1798" t="s">
        <v>29640</v>
      </c>
      <c r="D1798" t="s">
        <v>236</v>
      </c>
      <c r="E1798" t="s">
        <v>15299</v>
      </c>
      <c r="I1798" t="s">
        <v>53</v>
      </c>
      <c r="J1798" t="s">
        <v>29641</v>
      </c>
      <c r="K1798" t="s">
        <v>29642</v>
      </c>
      <c r="L1798" t="b">
        <v>0</v>
      </c>
      <c r="M1798" t="s">
        <v>19</v>
      </c>
      <c r="N1798" t="s">
        <v>29643</v>
      </c>
    </row>
    <row r="1799" spans="1:14" x14ac:dyDescent="0.3">
      <c r="A1799" t="s">
        <v>29157</v>
      </c>
      <c r="B1799" t="s">
        <v>29644</v>
      </c>
      <c r="C1799" t="s">
        <v>29645</v>
      </c>
      <c r="D1799" t="s">
        <v>97</v>
      </c>
      <c r="E1799" t="s">
        <v>15299</v>
      </c>
      <c r="I1799" t="s">
        <v>53</v>
      </c>
      <c r="J1799" t="s">
        <v>3881</v>
      </c>
      <c r="K1799" t="s">
        <v>29646</v>
      </c>
      <c r="L1799" t="b">
        <v>0</v>
      </c>
      <c r="M1799" t="s">
        <v>19</v>
      </c>
      <c r="N1799" t="s">
        <v>29647</v>
      </c>
    </row>
    <row r="1800" spans="1:14" x14ac:dyDescent="0.3">
      <c r="A1800" t="s">
        <v>29157</v>
      </c>
      <c r="B1800" t="s">
        <v>29648</v>
      </c>
      <c r="C1800" t="s">
        <v>29649</v>
      </c>
      <c r="D1800" t="s">
        <v>74</v>
      </c>
      <c r="E1800" t="s">
        <v>15299</v>
      </c>
      <c r="I1800" t="s">
        <v>53</v>
      </c>
      <c r="J1800" t="s">
        <v>11924</v>
      </c>
      <c r="K1800" t="s">
        <v>29650</v>
      </c>
      <c r="L1800" t="b">
        <v>0</v>
      </c>
      <c r="M1800" t="s">
        <v>19</v>
      </c>
      <c r="N1800" t="s">
        <v>29651</v>
      </c>
    </row>
    <row r="1801" spans="1:14" x14ac:dyDescent="0.3">
      <c r="A1801" t="s">
        <v>29157</v>
      </c>
      <c r="B1801" t="s">
        <v>29652</v>
      </c>
      <c r="C1801" t="s">
        <v>29653</v>
      </c>
      <c r="D1801" t="s">
        <v>46</v>
      </c>
      <c r="E1801" t="s">
        <v>15299</v>
      </c>
      <c r="I1801" t="s">
        <v>53</v>
      </c>
      <c r="J1801" t="s">
        <v>29654</v>
      </c>
      <c r="K1801" t="s">
        <v>29655</v>
      </c>
      <c r="L1801" t="b">
        <v>0</v>
      </c>
      <c r="M1801" t="s">
        <v>19</v>
      </c>
      <c r="N1801" t="s">
        <v>29656</v>
      </c>
    </row>
    <row r="1802" spans="1:14" x14ac:dyDescent="0.3">
      <c r="A1802" t="s">
        <v>40171</v>
      </c>
      <c r="B1802" t="s">
        <v>14319</v>
      </c>
      <c r="C1802" t="s">
        <v>15326</v>
      </c>
      <c r="D1802" t="s">
        <v>40879</v>
      </c>
      <c r="E1802" t="s">
        <v>15299</v>
      </c>
      <c r="I1802" t="s">
        <v>37</v>
      </c>
      <c r="J1802" t="s">
        <v>40880</v>
      </c>
      <c r="K1802" t="s">
        <v>40881</v>
      </c>
      <c r="L1802" t="b">
        <v>0</v>
      </c>
      <c r="M1802" t="s">
        <v>19</v>
      </c>
      <c r="N1802" t="s">
        <v>4058</v>
      </c>
    </row>
    <row r="1803" spans="1:14" x14ac:dyDescent="0.3">
      <c r="A1803" t="s">
        <v>40171</v>
      </c>
      <c r="B1803" t="s">
        <v>29774</v>
      </c>
      <c r="C1803" t="s">
        <v>40882</v>
      </c>
      <c r="D1803" t="s">
        <v>1753</v>
      </c>
      <c r="E1803" t="s">
        <v>15299</v>
      </c>
      <c r="I1803" t="s">
        <v>53</v>
      </c>
      <c r="J1803" t="s">
        <v>40883</v>
      </c>
      <c r="K1803" t="s">
        <v>40884</v>
      </c>
      <c r="L1803" t="b">
        <v>0</v>
      </c>
      <c r="M1803" t="s">
        <v>19</v>
      </c>
      <c r="N1803" t="s">
        <v>40885</v>
      </c>
    </row>
    <row r="1804" spans="1:14" x14ac:dyDescent="0.3">
      <c r="A1804" t="s">
        <v>40171</v>
      </c>
      <c r="B1804" t="s">
        <v>40776</v>
      </c>
      <c r="C1804" t="s">
        <v>10104</v>
      </c>
      <c r="D1804" t="s">
        <v>4075</v>
      </c>
      <c r="E1804" t="s">
        <v>15299</v>
      </c>
      <c r="I1804" t="s">
        <v>53</v>
      </c>
      <c r="J1804" t="s">
        <v>10093</v>
      </c>
      <c r="K1804" t="s">
        <v>40886</v>
      </c>
      <c r="L1804" t="b">
        <v>0</v>
      </c>
      <c r="M1804" t="s">
        <v>19</v>
      </c>
      <c r="N1804" t="s">
        <v>40887</v>
      </c>
    </row>
    <row r="1805" spans="1:14" x14ac:dyDescent="0.3">
      <c r="A1805" t="s">
        <v>40171</v>
      </c>
      <c r="B1805" t="s">
        <v>26834</v>
      </c>
      <c r="C1805" t="s">
        <v>40888</v>
      </c>
      <c r="D1805" t="s">
        <v>46</v>
      </c>
      <c r="E1805" t="s">
        <v>15299</v>
      </c>
      <c r="I1805" t="s">
        <v>211</v>
      </c>
      <c r="J1805" t="s">
        <v>984</v>
      </c>
      <c r="K1805" t="s">
        <v>40889</v>
      </c>
      <c r="L1805" t="b">
        <v>0</v>
      </c>
      <c r="M1805" t="s">
        <v>19</v>
      </c>
      <c r="N1805" t="s">
        <v>40890</v>
      </c>
    </row>
    <row r="1806" spans="1:14" x14ac:dyDescent="0.3">
      <c r="A1806" t="s">
        <v>40171</v>
      </c>
      <c r="B1806" t="s">
        <v>15001</v>
      </c>
      <c r="C1806" t="s">
        <v>63</v>
      </c>
      <c r="D1806" t="s">
        <v>3936</v>
      </c>
      <c r="E1806" t="s">
        <v>15299</v>
      </c>
      <c r="I1806" t="s">
        <v>53</v>
      </c>
      <c r="J1806" t="s">
        <v>40891</v>
      </c>
      <c r="K1806" t="s">
        <v>40892</v>
      </c>
      <c r="L1806" t="b">
        <v>0</v>
      </c>
      <c r="M1806" t="s">
        <v>19</v>
      </c>
      <c r="N1806" t="s">
        <v>40893</v>
      </c>
    </row>
    <row r="1807" spans="1:14" x14ac:dyDescent="0.3">
      <c r="A1807" t="s">
        <v>40171</v>
      </c>
      <c r="B1807" t="s">
        <v>22842</v>
      </c>
      <c r="C1807" t="s">
        <v>40894</v>
      </c>
      <c r="D1807" t="s">
        <v>1685</v>
      </c>
      <c r="E1807" t="s">
        <v>15299</v>
      </c>
      <c r="I1807" t="s">
        <v>53</v>
      </c>
      <c r="J1807" t="s">
        <v>80</v>
      </c>
      <c r="K1807" t="s">
        <v>40895</v>
      </c>
      <c r="L1807" t="b">
        <v>0</v>
      </c>
      <c r="M1807" t="s">
        <v>19</v>
      </c>
      <c r="N1807" t="s">
        <v>40896</v>
      </c>
    </row>
    <row r="1808" spans="1:14" x14ac:dyDescent="0.3">
      <c r="A1808" t="s">
        <v>40171</v>
      </c>
      <c r="B1808" t="s">
        <v>19317</v>
      </c>
      <c r="C1808" t="s">
        <v>21293</v>
      </c>
      <c r="D1808" t="s">
        <v>4718</v>
      </c>
      <c r="E1808" t="s">
        <v>15299</v>
      </c>
      <c r="I1808" t="s">
        <v>53</v>
      </c>
      <c r="J1808" t="s">
        <v>911</v>
      </c>
      <c r="K1808" t="s">
        <v>40897</v>
      </c>
      <c r="L1808" t="b">
        <v>0</v>
      </c>
      <c r="M1808" t="s">
        <v>19</v>
      </c>
      <c r="N1808" t="s">
        <v>40898</v>
      </c>
    </row>
    <row r="1809" spans="1:14" x14ac:dyDescent="0.3">
      <c r="A1809" t="s">
        <v>40171</v>
      </c>
      <c r="B1809" t="s">
        <v>1747</v>
      </c>
      <c r="C1809" t="s">
        <v>40899</v>
      </c>
      <c r="D1809" t="s">
        <v>1808</v>
      </c>
      <c r="E1809" t="s">
        <v>15299</v>
      </c>
      <c r="I1809" t="s">
        <v>53</v>
      </c>
      <c r="J1809" t="s">
        <v>1275</v>
      </c>
      <c r="K1809" t="s">
        <v>40900</v>
      </c>
      <c r="L1809" t="b">
        <v>0</v>
      </c>
      <c r="M1809" t="s">
        <v>19</v>
      </c>
      <c r="N1809" t="s">
        <v>2682</v>
      </c>
    </row>
    <row r="1810" spans="1:14" x14ac:dyDescent="0.3">
      <c r="A1810" t="s">
        <v>40171</v>
      </c>
      <c r="B1810" t="s">
        <v>40901</v>
      </c>
      <c r="C1810" t="s">
        <v>40902</v>
      </c>
      <c r="D1810" t="s">
        <v>46</v>
      </c>
      <c r="E1810" t="s">
        <v>15299</v>
      </c>
      <c r="F1810">
        <v>20000</v>
      </c>
      <c r="I1810" t="s">
        <v>53</v>
      </c>
      <c r="J1810" t="s">
        <v>40903</v>
      </c>
      <c r="K1810" t="s">
        <v>40904</v>
      </c>
      <c r="L1810" t="b">
        <v>1</v>
      </c>
      <c r="M1810" t="s">
        <v>7413</v>
      </c>
      <c r="N1810" t="s">
        <v>32008</v>
      </c>
    </row>
    <row r="1811" spans="1:14" x14ac:dyDescent="0.3">
      <c r="A1811" t="s">
        <v>43550</v>
      </c>
      <c r="B1811" t="s">
        <v>21661</v>
      </c>
      <c r="C1811" t="s">
        <v>43916</v>
      </c>
      <c r="D1811" t="s">
        <v>74</v>
      </c>
      <c r="E1811" t="s">
        <v>15299</v>
      </c>
      <c r="I1811" t="s">
        <v>37</v>
      </c>
      <c r="J1811" t="s">
        <v>43917</v>
      </c>
      <c r="K1811" t="s">
        <v>43918</v>
      </c>
      <c r="L1811" t="b">
        <v>0</v>
      </c>
      <c r="M1811" t="s">
        <v>19</v>
      </c>
      <c r="N1811" t="s">
        <v>43919</v>
      </c>
    </row>
    <row r="1812" spans="1:14" x14ac:dyDescent="0.3">
      <c r="A1812" t="s">
        <v>43550</v>
      </c>
      <c r="B1812" t="s">
        <v>21053</v>
      </c>
      <c r="C1812" t="s">
        <v>43920</v>
      </c>
      <c r="D1812" t="s">
        <v>25</v>
      </c>
      <c r="E1812" t="s">
        <v>15299</v>
      </c>
      <c r="I1812" t="s">
        <v>53</v>
      </c>
      <c r="J1812" t="s">
        <v>43921</v>
      </c>
      <c r="K1812" t="s">
        <v>43922</v>
      </c>
      <c r="L1812" t="b">
        <v>0</v>
      </c>
      <c r="M1812" t="s">
        <v>19</v>
      </c>
      <c r="N1812" t="s">
        <v>43923</v>
      </c>
    </row>
    <row r="1813" spans="1:14" x14ac:dyDescent="0.3">
      <c r="A1813" t="s">
        <v>43550</v>
      </c>
      <c r="B1813" t="s">
        <v>33669</v>
      </c>
      <c r="C1813" t="s">
        <v>43924</v>
      </c>
      <c r="D1813" t="s">
        <v>25</v>
      </c>
      <c r="E1813" t="s">
        <v>15299</v>
      </c>
      <c r="I1813" t="s">
        <v>53</v>
      </c>
      <c r="J1813" t="s">
        <v>80</v>
      </c>
      <c r="K1813" t="s">
        <v>43925</v>
      </c>
      <c r="L1813" t="b">
        <v>0</v>
      </c>
      <c r="M1813" t="s">
        <v>19</v>
      </c>
      <c r="N1813" t="s">
        <v>43926</v>
      </c>
    </row>
    <row r="1814" spans="1:14" x14ac:dyDescent="0.3">
      <c r="A1814" t="s">
        <v>6658</v>
      </c>
      <c r="B1814" t="s">
        <v>7852</v>
      </c>
      <c r="C1814" t="s">
        <v>7853</v>
      </c>
      <c r="D1814" t="s">
        <v>46</v>
      </c>
      <c r="E1814" t="s">
        <v>7854</v>
      </c>
      <c r="I1814" t="s">
        <v>53</v>
      </c>
      <c r="J1814" t="s">
        <v>911</v>
      </c>
      <c r="K1814" t="s">
        <v>7855</v>
      </c>
      <c r="L1814" t="b">
        <v>0</v>
      </c>
      <c r="M1814" t="s">
        <v>180</v>
      </c>
      <c r="N1814" t="s">
        <v>1063</v>
      </c>
    </row>
    <row r="1815" spans="1:14" x14ac:dyDescent="0.3">
      <c r="A1815" t="s">
        <v>6658</v>
      </c>
      <c r="B1815" t="s">
        <v>7856</v>
      </c>
      <c r="C1815" t="s">
        <v>7857</v>
      </c>
      <c r="D1815" t="s">
        <v>25</v>
      </c>
      <c r="E1815" t="s">
        <v>7854</v>
      </c>
      <c r="I1815" t="s">
        <v>75</v>
      </c>
      <c r="J1815" t="s">
        <v>7858</v>
      </c>
      <c r="K1815" t="s">
        <v>7859</v>
      </c>
      <c r="L1815" t="b">
        <v>0</v>
      </c>
      <c r="M1815" t="s">
        <v>180</v>
      </c>
      <c r="N1815" t="s">
        <v>7860</v>
      </c>
    </row>
    <row r="1816" spans="1:14" x14ac:dyDescent="0.3">
      <c r="A1816" t="s">
        <v>6658</v>
      </c>
      <c r="B1816" t="s">
        <v>7861</v>
      </c>
      <c r="C1816" t="s">
        <v>7862</v>
      </c>
      <c r="D1816" t="s">
        <v>2653</v>
      </c>
      <c r="E1816" t="s">
        <v>7854</v>
      </c>
      <c r="I1816" t="s">
        <v>211</v>
      </c>
      <c r="J1816" t="s">
        <v>7863</v>
      </c>
      <c r="K1816" t="s">
        <v>7864</v>
      </c>
      <c r="L1816" t="b">
        <v>0</v>
      </c>
      <c r="M1816" t="s">
        <v>180</v>
      </c>
      <c r="N1816" t="s">
        <v>7865</v>
      </c>
    </row>
    <row r="1817" spans="1:14" x14ac:dyDescent="0.3">
      <c r="A1817" t="s">
        <v>6658</v>
      </c>
      <c r="B1817" t="s">
        <v>7866</v>
      </c>
      <c r="C1817" t="s">
        <v>7867</v>
      </c>
      <c r="D1817" t="s">
        <v>193</v>
      </c>
      <c r="E1817" t="s">
        <v>7854</v>
      </c>
      <c r="I1817" t="s">
        <v>75</v>
      </c>
      <c r="J1817" t="s">
        <v>123</v>
      </c>
      <c r="K1817" t="s">
        <v>7868</v>
      </c>
      <c r="L1817" t="b">
        <v>0</v>
      </c>
      <c r="M1817" t="s">
        <v>180</v>
      </c>
      <c r="N1817" t="s">
        <v>1867</v>
      </c>
    </row>
    <row r="1818" spans="1:14" x14ac:dyDescent="0.3">
      <c r="A1818" t="s">
        <v>6658</v>
      </c>
      <c r="B1818" t="s">
        <v>7869</v>
      </c>
      <c r="C1818" t="s">
        <v>7870</v>
      </c>
      <c r="D1818" t="s">
        <v>25</v>
      </c>
      <c r="E1818" t="s">
        <v>7854</v>
      </c>
      <c r="I1818" t="s">
        <v>211</v>
      </c>
      <c r="J1818" t="s">
        <v>7871</v>
      </c>
      <c r="K1818" t="s">
        <v>7872</v>
      </c>
      <c r="L1818" t="b">
        <v>0</v>
      </c>
      <c r="M1818" t="s">
        <v>180</v>
      </c>
      <c r="N1818" t="s">
        <v>7873</v>
      </c>
    </row>
    <row r="1819" spans="1:14" x14ac:dyDescent="0.3">
      <c r="A1819" t="s">
        <v>13891</v>
      </c>
      <c r="B1819" t="s">
        <v>15344</v>
      </c>
      <c r="C1819" t="s">
        <v>15345</v>
      </c>
      <c r="D1819">
        <v>1953</v>
      </c>
      <c r="E1819" t="s">
        <v>15346</v>
      </c>
      <c r="F1819">
        <v>2000000</v>
      </c>
      <c r="I1819" t="s">
        <v>37</v>
      </c>
      <c r="J1819" t="s">
        <v>15347</v>
      </c>
      <c r="K1819" t="s">
        <v>15348</v>
      </c>
      <c r="L1819" t="b">
        <v>0</v>
      </c>
      <c r="M1819" t="s">
        <v>125</v>
      </c>
      <c r="N1819" t="s">
        <v>15349</v>
      </c>
    </row>
    <row r="1820" spans="1:14" x14ac:dyDescent="0.3">
      <c r="A1820" t="s">
        <v>13891</v>
      </c>
      <c r="B1820" t="s">
        <v>15350</v>
      </c>
      <c r="C1820" t="s">
        <v>15351</v>
      </c>
      <c r="D1820">
        <v>1976</v>
      </c>
      <c r="E1820" t="s">
        <v>15346</v>
      </c>
      <c r="F1820">
        <v>55000</v>
      </c>
      <c r="I1820" t="s">
        <v>53</v>
      </c>
      <c r="J1820" t="s">
        <v>15352</v>
      </c>
      <c r="K1820" t="s">
        <v>15353</v>
      </c>
      <c r="L1820" t="b">
        <v>0</v>
      </c>
      <c r="M1820" t="s">
        <v>125</v>
      </c>
    </row>
    <row r="1821" spans="1:14" x14ac:dyDescent="0.3">
      <c r="A1821" t="s">
        <v>13891</v>
      </c>
      <c r="B1821" t="s">
        <v>15354</v>
      </c>
      <c r="C1821" t="s">
        <v>15355</v>
      </c>
      <c r="D1821">
        <v>1976</v>
      </c>
      <c r="E1821" t="s">
        <v>15346</v>
      </c>
      <c r="F1821">
        <v>160000</v>
      </c>
      <c r="I1821" t="s">
        <v>37</v>
      </c>
      <c r="J1821" t="s">
        <v>15356</v>
      </c>
      <c r="K1821" t="s">
        <v>15357</v>
      </c>
      <c r="L1821" t="b">
        <v>0</v>
      </c>
      <c r="M1821" t="s">
        <v>125</v>
      </c>
      <c r="N1821" t="s">
        <v>15358</v>
      </c>
    </row>
    <row r="1822" spans="1:14" x14ac:dyDescent="0.3">
      <c r="A1822" t="s">
        <v>13891</v>
      </c>
      <c r="B1822" t="s">
        <v>15359</v>
      </c>
      <c r="C1822" t="s">
        <v>63</v>
      </c>
      <c r="D1822" t="s">
        <v>15360</v>
      </c>
      <c r="E1822" t="s">
        <v>15346</v>
      </c>
      <c r="F1822">
        <v>250000</v>
      </c>
      <c r="I1822" t="s">
        <v>14163</v>
      </c>
      <c r="J1822" t="s">
        <v>15361</v>
      </c>
      <c r="K1822" t="s">
        <v>15362</v>
      </c>
      <c r="L1822" t="b">
        <v>0</v>
      </c>
      <c r="M1822" t="s">
        <v>125</v>
      </c>
    </row>
    <row r="1823" spans="1:14" x14ac:dyDescent="0.3">
      <c r="A1823" t="s">
        <v>13891</v>
      </c>
      <c r="B1823" t="s">
        <v>15363</v>
      </c>
      <c r="C1823" t="s">
        <v>15364</v>
      </c>
      <c r="D1823">
        <v>2012</v>
      </c>
      <c r="E1823" t="s">
        <v>15346</v>
      </c>
      <c r="F1823">
        <v>350000</v>
      </c>
      <c r="I1823" t="s">
        <v>53</v>
      </c>
      <c r="J1823" t="s">
        <v>15365</v>
      </c>
      <c r="K1823" t="s">
        <v>15366</v>
      </c>
      <c r="L1823" t="b">
        <v>0</v>
      </c>
      <c r="M1823" t="s">
        <v>125</v>
      </c>
    </row>
    <row r="1824" spans="1:14" x14ac:dyDescent="0.3">
      <c r="A1824" t="s">
        <v>13891</v>
      </c>
      <c r="B1824" t="s">
        <v>15367</v>
      </c>
      <c r="C1824" t="s">
        <v>15368</v>
      </c>
      <c r="D1824">
        <v>1986</v>
      </c>
      <c r="E1824" t="s">
        <v>15346</v>
      </c>
      <c r="F1824">
        <v>220000</v>
      </c>
      <c r="I1824" t="s">
        <v>53</v>
      </c>
      <c r="J1824" t="s">
        <v>15369</v>
      </c>
      <c r="K1824" t="s">
        <v>15370</v>
      </c>
      <c r="L1824" t="b">
        <v>0</v>
      </c>
      <c r="M1824" t="s">
        <v>125</v>
      </c>
    </row>
    <row r="1825" spans="1:14" x14ac:dyDescent="0.3">
      <c r="A1825" t="s">
        <v>13891</v>
      </c>
      <c r="B1825" t="s">
        <v>14574</v>
      </c>
      <c r="C1825" t="s">
        <v>15371</v>
      </c>
      <c r="D1825">
        <v>1953</v>
      </c>
      <c r="E1825" t="s">
        <v>15346</v>
      </c>
      <c r="F1825">
        <v>350000</v>
      </c>
      <c r="I1825" t="s">
        <v>13895</v>
      </c>
      <c r="J1825" t="s">
        <v>15372</v>
      </c>
      <c r="K1825" t="s">
        <v>15373</v>
      </c>
      <c r="L1825" t="b">
        <v>0</v>
      </c>
      <c r="M1825" t="s">
        <v>125</v>
      </c>
    </row>
    <row r="1826" spans="1:14" x14ac:dyDescent="0.3">
      <c r="A1826" t="s">
        <v>13891</v>
      </c>
      <c r="B1826" t="s">
        <v>4713</v>
      </c>
      <c r="C1826" t="s">
        <v>15374</v>
      </c>
      <c r="D1826">
        <v>1968</v>
      </c>
      <c r="E1826" t="s">
        <v>15346</v>
      </c>
      <c r="F1826">
        <v>45000</v>
      </c>
      <c r="I1826" t="s">
        <v>13895</v>
      </c>
      <c r="J1826" t="s">
        <v>15375</v>
      </c>
      <c r="K1826" t="s">
        <v>15376</v>
      </c>
      <c r="L1826" t="b">
        <v>0</v>
      </c>
      <c r="M1826" t="s">
        <v>125</v>
      </c>
    </row>
    <row r="1827" spans="1:14" x14ac:dyDescent="0.3">
      <c r="A1827" t="s">
        <v>13891</v>
      </c>
      <c r="B1827" t="s">
        <v>4713</v>
      </c>
      <c r="C1827" t="s">
        <v>63</v>
      </c>
      <c r="D1827">
        <v>1960</v>
      </c>
      <c r="E1827" t="s">
        <v>15346</v>
      </c>
      <c r="F1827">
        <v>90000</v>
      </c>
      <c r="I1827" t="s">
        <v>13895</v>
      </c>
      <c r="J1827" t="s">
        <v>15377</v>
      </c>
      <c r="K1827" t="s">
        <v>15378</v>
      </c>
      <c r="L1827" t="b">
        <v>0</v>
      </c>
      <c r="M1827" t="s">
        <v>125</v>
      </c>
    </row>
    <row r="1828" spans="1:14" x14ac:dyDescent="0.3">
      <c r="A1828" t="s">
        <v>13891</v>
      </c>
      <c r="B1828" t="s">
        <v>4713</v>
      </c>
      <c r="C1828" t="s">
        <v>63</v>
      </c>
      <c r="D1828">
        <v>1963</v>
      </c>
      <c r="E1828" t="s">
        <v>15346</v>
      </c>
      <c r="F1828">
        <v>300000</v>
      </c>
      <c r="I1828" t="s">
        <v>53</v>
      </c>
      <c r="J1828" t="s">
        <v>15379</v>
      </c>
      <c r="K1828" t="s">
        <v>15380</v>
      </c>
      <c r="L1828" t="b">
        <v>0</v>
      </c>
      <c r="M1828" t="s">
        <v>125</v>
      </c>
    </row>
    <row r="1829" spans="1:14" x14ac:dyDescent="0.3">
      <c r="A1829" t="s">
        <v>13891</v>
      </c>
      <c r="B1829" t="s">
        <v>4713</v>
      </c>
      <c r="C1829" t="s">
        <v>63</v>
      </c>
      <c r="D1829" t="s">
        <v>15381</v>
      </c>
      <c r="E1829" t="s">
        <v>15346</v>
      </c>
      <c r="F1829">
        <v>90000</v>
      </c>
      <c r="I1829" t="s">
        <v>13895</v>
      </c>
      <c r="J1829" t="s">
        <v>15377</v>
      </c>
      <c r="K1829" t="s">
        <v>15382</v>
      </c>
      <c r="L1829" t="b">
        <v>0</v>
      </c>
      <c r="M1829" t="s">
        <v>125</v>
      </c>
    </row>
    <row r="1830" spans="1:14" x14ac:dyDescent="0.3">
      <c r="A1830" t="s">
        <v>13891</v>
      </c>
      <c r="B1830" t="s">
        <v>15383</v>
      </c>
      <c r="C1830" t="s">
        <v>15384</v>
      </c>
      <c r="D1830">
        <v>2000</v>
      </c>
      <c r="E1830" t="s">
        <v>15346</v>
      </c>
      <c r="F1830">
        <v>180000</v>
      </c>
      <c r="I1830" t="s">
        <v>53</v>
      </c>
      <c r="J1830" t="s">
        <v>15385</v>
      </c>
      <c r="K1830" t="s">
        <v>15386</v>
      </c>
      <c r="L1830" t="b">
        <v>0</v>
      </c>
      <c r="M1830" t="s">
        <v>125</v>
      </c>
    </row>
    <row r="1831" spans="1:14" x14ac:dyDescent="0.3">
      <c r="A1831" t="s">
        <v>13891</v>
      </c>
      <c r="B1831" t="s">
        <v>15387</v>
      </c>
      <c r="C1831" t="s">
        <v>15388</v>
      </c>
      <c r="D1831">
        <v>1972</v>
      </c>
      <c r="E1831" t="s">
        <v>15346</v>
      </c>
      <c r="F1831">
        <v>1250000</v>
      </c>
      <c r="I1831" t="s">
        <v>37</v>
      </c>
      <c r="J1831" t="s">
        <v>15389</v>
      </c>
      <c r="K1831" t="s">
        <v>15390</v>
      </c>
      <c r="L1831" t="b">
        <v>0</v>
      </c>
      <c r="M1831" t="s">
        <v>125</v>
      </c>
      <c r="N1831" t="s">
        <v>15391</v>
      </c>
    </row>
    <row r="1832" spans="1:14" x14ac:dyDescent="0.3">
      <c r="A1832" t="s">
        <v>13891</v>
      </c>
      <c r="B1832" t="s">
        <v>14511</v>
      </c>
      <c r="C1832" t="s">
        <v>15392</v>
      </c>
      <c r="D1832">
        <v>1983</v>
      </c>
      <c r="E1832" t="s">
        <v>15346</v>
      </c>
      <c r="F1832">
        <v>120000</v>
      </c>
      <c r="I1832" t="s">
        <v>37</v>
      </c>
      <c r="J1832" t="s">
        <v>15393</v>
      </c>
      <c r="K1832" t="s">
        <v>15394</v>
      </c>
      <c r="L1832" t="b">
        <v>0</v>
      </c>
      <c r="M1832" t="s">
        <v>125</v>
      </c>
      <c r="N1832" t="s">
        <v>15395</v>
      </c>
    </row>
    <row r="1833" spans="1:14" x14ac:dyDescent="0.3">
      <c r="A1833" t="s">
        <v>13891</v>
      </c>
      <c r="B1833" t="s">
        <v>15396</v>
      </c>
      <c r="C1833" t="s">
        <v>15397</v>
      </c>
      <c r="D1833" t="s">
        <v>15360</v>
      </c>
      <c r="E1833" t="s">
        <v>15346</v>
      </c>
      <c r="F1833">
        <v>165000</v>
      </c>
      <c r="I1833" t="s">
        <v>14163</v>
      </c>
      <c r="J1833" t="s">
        <v>15398</v>
      </c>
      <c r="K1833" t="s">
        <v>15399</v>
      </c>
      <c r="L1833" t="b">
        <v>0</v>
      </c>
      <c r="M1833" t="s">
        <v>125</v>
      </c>
      <c r="N1833" t="s">
        <v>15400</v>
      </c>
    </row>
    <row r="1834" spans="1:14" x14ac:dyDescent="0.3">
      <c r="A1834" t="s">
        <v>13891</v>
      </c>
      <c r="B1834" t="s">
        <v>15401</v>
      </c>
      <c r="C1834" t="s">
        <v>15402</v>
      </c>
      <c r="D1834">
        <v>2003</v>
      </c>
      <c r="E1834" t="s">
        <v>15346</v>
      </c>
      <c r="F1834">
        <v>18000</v>
      </c>
      <c r="I1834" t="s">
        <v>89</v>
      </c>
      <c r="J1834" t="s">
        <v>15403</v>
      </c>
      <c r="K1834" t="s">
        <v>15404</v>
      </c>
      <c r="L1834" t="b">
        <v>0</v>
      </c>
      <c r="M1834" t="s">
        <v>125</v>
      </c>
      <c r="N1834" t="s">
        <v>15405</v>
      </c>
    </row>
    <row r="1835" spans="1:14" x14ac:dyDescent="0.3">
      <c r="A1835" t="s">
        <v>13891</v>
      </c>
      <c r="B1835" t="s">
        <v>10488</v>
      </c>
      <c r="C1835" t="s">
        <v>63</v>
      </c>
      <c r="D1835">
        <v>2003</v>
      </c>
      <c r="E1835" t="s">
        <v>15346</v>
      </c>
      <c r="F1835">
        <v>30000</v>
      </c>
      <c r="I1835" t="s">
        <v>89</v>
      </c>
      <c r="J1835" t="s">
        <v>15406</v>
      </c>
      <c r="K1835" t="s">
        <v>15407</v>
      </c>
      <c r="L1835" t="b">
        <v>0</v>
      </c>
      <c r="M1835" t="s">
        <v>125</v>
      </c>
    </row>
    <row r="1836" spans="1:14" x14ac:dyDescent="0.3">
      <c r="A1836" t="s">
        <v>29157</v>
      </c>
      <c r="B1836" t="s">
        <v>29657</v>
      </c>
      <c r="C1836" t="s">
        <v>29658</v>
      </c>
      <c r="D1836" t="s">
        <v>193</v>
      </c>
      <c r="E1836" t="s">
        <v>15346</v>
      </c>
      <c r="I1836" t="s">
        <v>26</v>
      </c>
      <c r="J1836" t="s">
        <v>29659</v>
      </c>
      <c r="K1836" t="s">
        <v>29660</v>
      </c>
      <c r="L1836" t="b">
        <v>0</v>
      </c>
      <c r="M1836" t="s">
        <v>19</v>
      </c>
      <c r="N1836" t="s">
        <v>29661</v>
      </c>
    </row>
    <row r="1837" spans="1:14" x14ac:dyDescent="0.3">
      <c r="A1837" t="s">
        <v>29157</v>
      </c>
      <c r="B1837" t="s">
        <v>29657</v>
      </c>
      <c r="C1837" t="s">
        <v>29662</v>
      </c>
      <c r="D1837" t="s">
        <v>25</v>
      </c>
      <c r="E1837" t="s">
        <v>15346</v>
      </c>
      <c r="F1837">
        <v>15000</v>
      </c>
      <c r="I1837" t="s">
        <v>53</v>
      </c>
      <c r="J1837" t="s">
        <v>80</v>
      </c>
      <c r="K1837" t="s">
        <v>29663</v>
      </c>
      <c r="L1837" t="b">
        <v>0</v>
      </c>
      <c r="M1837" t="s">
        <v>125</v>
      </c>
      <c r="N1837" t="s">
        <v>132</v>
      </c>
    </row>
    <row r="1838" spans="1:14" x14ac:dyDescent="0.3">
      <c r="A1838" t="s">
        <v>29157</v>
      </c>
      <c r="B1838" t="s">
        <v>29657</v>
      </c>
      <c r="C1838" t="s">
        <v>29664</v>
      </c>
      <c r="D1838" t="s">
        <v>193</v>
      </c>
      <c r="E1838" t="s">
        <v>15346</v>
      </c>
      <c r="F1838">
        <v>7500</v>
      </c>
      <c r="I1838" t="s">
        <v>53</v>
      </c>
      <c r="J1838" t="s">
        <v>80</v>
      </c>
      <c r="K1838" t="s">
        <v>29665</v>
      </c>
      <c r="L1838" t="b">
        <v>0</v>
      </c>
      <c r="M1838" t="s">
        <v>125</v>
      </c>
      <c r="N1838" t="s">
        <v>29666</v>
      </c>
    </row>
    <row r="1839" spans="1:14" x14ac:dyDescent="0.3">
      <c r="A1839" t="s">
        <v>29157</v>
      </c>
      <c r="B1839" t="s">
        <v>29657</v>
      </c>
      <c r="C1839" t="s">
        <v>29667</v>
      </c>
      <c r="D1839" t="s">
        <v>193</v>
      </c>
      <c r="E1839" t="s">
        <v>15346</v>
      </c>
      <c r="F1839">
        <v>5000</v>
      </c>
      <c r="I1839" t="s">
        <v>26</v>
      </c>
      <c r="J1839" t="s">
        <v>29659</v>
      </c>
      <c r="K1839" t="s">
        <v>29668</v>
      </c>
      <c r="L1839" t="b">
        <v>1</v>
      </c>
      <c r="M1839" t="s">
        <v>125</v>
      </c>
      <c r="N1839" t="s">
        <v>29661</v>
      </c>
    </row>
    <row r="1840" spans="1:14" x14ac:dyDescent="0.3">
      <c r="A1840" t="s">
        <v>29157</v>
      </c>
      <c r="B1840" t="s">
        <v>29657</v>
      </c>
      <c r="C1840" t="s">
        <v>29669</v>
      </c>
      <c r="D1840" t="s">
        <v>193</v>
      </c>
      <c r="E1840" t="s">
        <v>15346</v>
      </c>
      <c r="F1840">
        <v>7500</v>
      </c>
      <c r="I1840" t="s">
        <v>53</v>
      </c>
      <c r="J1840" t="s">
        <v>80</v>
      </c>
      <c r="K1840" t="s">
        <v>29670</v>
      </c>
      <c r="L1840" t="b">
        <v>0</v>
      </c>
      <c r="M1840" t="s">
        <v>125</v>
      </c>
      <c r="N1840" t="s">
        <v>29666</v>
      </c>
    </row>
    <row r="1841" spans="1:14" x14ac:dyDescent="0.3">
      <c r="A1841" t="s">
        <v>29157</v>
      </c>
      <c r="B1841" t="s">
        <v>29657</v>
      </c>
      <c r="C1841" t="s">
        <v>29671</v>
      </c>
      <c r="D1841" t="s">
        <v>25</v>
      </c>
      <c r="E1841" t="s">
        <v>15346</v>
      </c>
      <c r="F1841">
        <v>15000</v>
      </c>
      <c r="I1841" t="s">
        <v>53</v>
      </c>
      <c r="J1841" t="s">
        <v>911</v>
      </c>
      <c r="K1841" t="s">
        <v>29672</v>
      </c>
      <c r="L1841" t="b">
        <v>0</v>
      </c>
      <c r="M1841" t="s">
        <v>125</v>
      </c>
      <c r="N1841" t="s">
        <v>2631</v>
      </c>
    </row>
    <row r="1842" spans="1:14" x14ac:dyDescent="0.3">
      <c r="A1842" t="s">
        <v>29157</v>
      </c>
      <c r="B1842" t="s">
        <v>29657</v>
      </c>
      <c r="C1842" t="s">
        <v>29673</v>
      </c>
      <c r="D1842" t="s">
        <v>2962</v>
      </c>
      <c r="E1842" t="s">
        <v>15346</v>
      </c>
      <c r="F1842">
        <v>6500</v>
      </c>
      <c r="I1842" t="s">
        <v>53</v>
      </c>
      <c r="J1842" t="s">
        <v>80</v>
      </c>
      <c r="K1842" t="s">
        <v>29674</v>
      </c>
      <c r="L1842" t="b">
        <v>0</v>
      </c>
      <c r="M1842" t="s">
        <v>125</v>
      </c>
      <c r="N1842" t="s">
        <v>29675</v>
      </c>
    </row>
    <row r="1843" spans="1:14" x14ac:dyDescent="0.3">
      <c r="A1843" t="s">
        <v>29157</v>
      </c>
      <c r="B1843" t="s">
        <v>29657</v>
      </c>
      <c r="C1843" t="s">
        <v>29676</v>
      </c>
      <c r="D1843" t="s">
        <v>25</v>
      </c>
      <c r="E1843" t="s">
        <v>15346</v>
      </c>
      <c r="F1843">
        <v>15000</v>
      </c>
      <c r="I1843" t="s">
        <v>53</v>
      </c>
      <c r="J1843" t="s">
        <v>80</v>
      </c>
      <c r="K1843" t="s">
        <v>29677</v>
      </c>
      <c r="L1843" t="b">
        <v>0</v>
      </c>
      <c r="M1843" t="s">
        <v>125</v>
      </c>
      <c r="N1843" t="s">
        <v>132</v>
      </c>
    </row>
    <row r="1844" spans="1:14" x14ac:dyDescent="0.3">
      <c r="A1844" t="s">
        <v>29157</v>
      </c>
      <c r="B1844" t="s">
        <v>29657</v>
      </c>
      <c r="C1844" t="s">
        <v>29678</v>
      </c>
      <c r="D1844" t="s">
        <v>58</v>
      </c>
      <c r="E1844" t="s">
        <v>15346</v>
      </c>
      <c r="F1844">
        <v>15000</v>
      </c>
      <c r="I1844" t="s">
        <v>53</v>
      </c>
      <c r="J1844" t="s">
        <v>80</v>
      </c>
      <c r="K1844" t="s">
        <v>29679</v>
      </c>
      <c r="L1844" t="b">
        <v>0</v>
      </c>
      <c r="M1844" t="s">
        <v>125</v>
      </c>
      <c r="N1844" t="s">
        <v>29680</v>
      </c>
    </row>
    <row r="1845" spans="1:14" x14ac:dyDescent="0.3">
      <c r="A1845" t="s">
        <v>29157</v>
      </c>
      <c r="B1845" t="s">
        <v>29657</v>
      </c>
      <c r="C1845" t="s">
        <v>29681</v>
      </c>
      <c r="D1845" t="s">
        <v>25</v>
      </c>
      <c r="E1845" t="s">
        <v>15346</v>
      </c>
      <c r="F1845">
        <v>15000</v>
      </c>
      <c r="I1845" t="s">
        <v>53</v>
      </c>
      <c r="J1845" t="s">
        <v>80</v>
      </c>
      <c r="K1845" t="s">
        <v>29682</v>
      </c>
      <c r="L1845" t="b">
        <v>0</v>
      </c>
      <c r="M1845" t="s">
        <v>125</v>
      </c>
      <c r="N1845" t="s">
        <v>132</v>
      </c>
    </row>
    <row r="1846" spans="1:14" x14ac:dyDescent="0.3">
      <c r="A1846" t="s">
        <v>13891</v>
      </c>
      <c r="B1846" t="s">
        <v>15408</v>
      </c>
      <c r="C1846" t="s">
        <v>15409</v>
      </c>
      <c r="D1846">
        <v>2019</v>
      </c>
      <c r="E1846" t="s">
        <v>15410</v>
      </c>
      <c r="F1846">
        <v>18000</v>
      </c>
      <c r="I1846" t="s">
        <v>53</v>
      </c>
      <c r="J1846" t="s">
        <v>15411</v>
      </c>
      <c r="K1846" t="s">
        <v>15412</v>
      </c>
      <c r="L1846" t="b">
        <v>0</v>
      </c>
      <c r="M1846" t="s">
        <v>125</v>
      </c>
    </row>
    <row r="1847" spans="1:14" x14ac:dyDescent="0.3">
      <c r="A1847" t="s">
        <v>13891</v>
      </c>
      <c r="B1847" t="s">
        <v>15413</v>
      </c>
      <c r="C1847" t="s">
        <v>15414</v>
      </c>
      <c r="D1847">
        <v>2006</v>
      </c>
      <c r="E1847" t="s">
        <v>15410</v>
      </c>
      <c r="F1847">
        <v>120000</v>
      </c>
      <c r="I1847" t="s">
        <v>37</v>
      </c>
      <c r="J1847" t="s">
        <v>15415</v>
      </c>
      <c r="K1847" t="s">
        <v>15416</v>
      </c>
      <c r="L1847" t="b">
        <v>0</v>
      </c>
      <c r="M1847" t="s">
        <v>125</v>
      </c>
      <c r="N1847" t="s">
        <v>15417</v>
      </c>
    </row>
    <row r="1848" spans="1:14" x14ac:dyDescent="0.3">
      <c r="A1848" t="s">
        <v>13891</v>
      </c>
      <c r="B1848" t="s">
        <v>15418</v>
      </c>
      <c r="C1848" t="s">
        <v>15419</v>
      </c>
      <c r="D1848">
        <v>1940</v>
      </c>
      <c r="E1848" t="s">
        <v>15410</v>
      </c>
      <c r="G1848">
        <v>250001</v>
      </c>
      <c r="H1848">
        <v>500000</v>
      </c>
      <c r="I1848" t="s">
        <v>13895</v>
      </c>
      <c r="J1848" t="s">
        <v>15420</v>
      </c>
      <c r="K1848" t="s">
        <v>15421</v>
      </c>
      <c r="L1848" t="b">
        <v>0</v>
      </c>
      <c r="M1848" t="s">
        <v>125</v>
      </c>
    </row>
    <row r="1849" spans="1:14" x14ac:dyDescent="0.3">
      <c r="A1849" t="s">
        <v>13891</v>
      </c>
      <c r="B1849" t="s">
        <v>15418</v>
      </c>
      <c r="C1849" t="s">
        <v>15422</v>
      </c>
      <c r="D1849">
        <v>1929</v>
      </c>
      <c r="E1849" t="s">
        <v>15410</v>
      </c>
      <c r="F1849">
        <v>80000</v>
      </c>
      <c r="I1849" t="s">
        <v>14751</v>
      </c>
      <c r="J1849" t="s">
        <v>15423</v>
      </c>
      <c r="K1849" t="s">
        <v>15424</v>
      </c>
      <c r="L1849" t="b">
        <v>0</v>
      </c>
      <c r="M1849" t="s">
        <v>125</v>
      </c>
    </row>
    <row r="1850" spans="1:14" x14ac:dyDescent="0.3">
      <c r="A1850" t="s">
        <v>13891</v>
      </c>
      <c r="B1850" t="s">
        <v>15425</v>
      </c>
      <c r="C1850" t="s">
        <v>15426</v>
      </c>
      <c r="D1850">
        <v>1940</v>
      </c>
      <c r="E1850" t="s">
        <v>15410</v>
      </c>
      <c r="G1850">
        <v>250001</v>
      </c>
      <c r="H1850">
        <v>500000</v>
      </c>
      <c r="I1850" t="s">
        <v>13895</v>
      </c>
      <c r="J1850" t="s">
        <v>15427</v>
      </c>
      <c r="K1850" t="s">
        <v>15428</v>
      </c>
      <c r="L1850" t="b">
        <v>0</v>
      </c>
      <c r="M1850" t="s">
        <v>125</v>
      </c>
    </row>
    <row r="1851" spans="1:14" x14ac:dyDescent="0.3">
      <c r="A1851" t="s">
        <v>13891</v>
      </c>
      <c r="B1851" t="s">
        <v>14990</v>
      </c>
      <c r="C1851" t="s">
        <v>15429</v>
      </c>
      <c r="D1851">
        <v>2006</v>
      </c>
      <c r="E1851" t="s">
        <v>15410</v>
      </c>
      <c r="F1851">
        <v>200000</v>
      </c>
      <c r="I1851" t="s">
        <v>37</v>
      </c>
      <c r="J1851" t="s">
        <v>15430</v>
      </c>
      <c r="K1851" t="s">
        <v>15431</v>
      </c>
      <c r="L1851" t="b">
        <v>0</v>
      </c>
      <c r="M1851" t="s">
        <v>125</v>
      </c>
      <c r="N1851" t="s">
        <v>15432</v>
      </c>
    </row>
    <row r="1852" spans="1:14" x14ac:dyDescent="0.3">
      <c r="A1852" t="s">
        <v>13891</v>
      </c>
      <c r="B1852" t="s">
        <v>15433</v>
      </c>
      <c r="C1852" t="s">
        <v>901</v>
      </c>
      <c r="D1852">
        <v>1989</v>
      </c>
      <c r="E1852" t="s">
        <v>15410</v>
      </c>
      <c r="F1852">
        <v>18000</v>
      </c>
      <c r="I1852" t="s">
        <v>53</v>
      </c>
      <c r="J1852" t="s">
        <v>4733</v>
      </c>
      <c r="K1852" t="s">
        <v>15434</v>
      </c>
      <c r="L1852" t="b">
        <v>0</v>
      </c>
      <c r="M1852" t="s">
        <v>125</v>
      </c>
    </row>
    <row r="1853" spans="1:14" x14ac:dyDescent="0.3">
      <c r="A1853" t="s">
        <v>13891</v>
      </c>
      <c r="B1853" t="s">
        <v>15435</v>
      </c>
      <c r="C1853" t="s">
        <v>15436</v>
      </c>
      <c r="D1853">
        <v>2018</v>
      </c>
      <c r="E1853" t="s">
        <v>15410</v>
      </c>
      <c r="F1853">
        <v>20000</v>
      </c>
      <c r="I1853" t="s">
        <v>37</v>
      </c>
      <c r="J1853" t="s">
        <v>13125</v>
      </c>
      <c r="K1853" t="s">
        <v>15437</v>
      </c>
      <c r="L1853" t="b">
        <v>0</v>
      </c>
      <c r="M1853" t="s">
        <v>125</v>
      </c>
      <c r="N1853" t="s">
        <v>15438</v>
      </c>
    </row>
    <row r="1854" spans="1:14" x14ac:dyDescent="0.3">
      <c r="A1854" t="s">
        <v>13891</v>
      </c>
      <c r="B1854" t="s">
        <v>15435</v>
      </c>
      <c r="C1854" t="s">
        <v>15439</v>
      </c>
      <c r="D1854">
        <v>2019</v>
      </c>
      <c r="E1854" t="s">
        <v>15410</v>
      </c>
      <c r="F1854">
        <v>20000</v>
      </c>
      <c r="I1854" t="s">
        <v>53</v>
      </c>
      <c r="J1854" t="s">
        <v>13125</v>
      </c>
      <c r="K1854" t="s">
        <v>15440</v>
      </c>
      <c r="L1854" t="b">
        <v>0</v>
      </c>
      <c r="M1854" t="s">
        <v>125</v>
      </c>
      <c r="N1854" t="s">
        <v>15441</v>
      </c>
    </row>
    <row r="1855" spans="1:14" x14ac:dyDescent="0.3">
      <c r="A1855" t="s">
        <v>13891</v>
      </c>
      <c r="B1855" t="s">
        <v>15442</v>
      </c>
      <c r="C1855" t="s">
        <v>15443</v>
      </c>
      <c r="D1855">
        <v>1968</v>
      </c>
      <c r="E1855" t="s">
        <v>15410</v>
      </c>
      <c r="G1855">
        <v>500001</v>
      </c>
      <c r="H1855">
        <v>1000000</v>
      </c>
      <c r="I1855" t="s">
        <v>13895</v>
      </c>
      <c r="J1855" t="s">
        <v>2376</v>
      </c>
      <c r="K1855" t="s">
        <v>15444</v>
      </c>
      <c r="L1855" t="b">
        <v>0</v>
      </c>
      <c r="M1855" t="s">
        <v>125</v>
      </c>
    </row>
    <row r="1856" spans="1:14" x14ac:dyDescent="0.3">
      <c r="A1856" t="s">
        <v>13891</v>
      </c>
      <c r="B1856" t="s">
        <v>15442</v>
      </c>
      <c r="C1856" t="s">
        <v>15445</v>
      </c>
      <c r="D1856" t="s">
        <v>15446</v>
      </c>
      <c r="E1856" t="s">
        <v>15410</v>
      </c>
      <c r="G1856">
        <v>1000000</v>
      </c>
      <c r="I1856" t="s">
        <v>53</v>
      </c>
      <c r="J1856" t="s">
        <v>15447</v>
      </c>
      <c r="K1856" t="s">
        <v>15448</v>
      </c>
      <c r="L1856" t="b">
        <v>0</v>
      </c>
      <c r="M1856" t="s">
        <v>125</v>
      </c>
    </row>
    <row r="1857" spans="1:14" x14ac:dyDescent="0.3">
      <c r="A1857" t="s">
        <v>13891</v>
      </c>
      <c r="B1857" t="s">
        <v>15442</v>
      </c>
      <c r="C1857" t="s">
        <v>15449</v>
      </c>
      <c r="D1857">
        <v>1970</v>
      </c>
      <c r="E1857" t="s">
        <v>15410</v>
      </c>
      <c r="G1857">
        <v>250001</v>
      </c>
      <c r="H1857">
        <v>500000</v>
      </c>
      <c r="I1857" t="s">
        <v>53</v>
      </c>
      <c r="J1857" t="s">
        <v>911</v>
      </c>
      <c r="K1857" t="s">
        <v>15450</v>
      </c>
      <c r="L1857" t="b">
        <v>0</v>
      </c>
      <c r="M1857" t="s">
        <v>125</v>
      </c>
    </row>
    <row r="1858" spans="1:14" x14ac:dyDescent="0.3">
      <c r="A1858" t="s">
        <v>13891</v>
      </c>
      <c r="B1858" t="s">
        <v>15451</v>
      </c>
      <c r="C1858" t="s">
        <v>15452</v>
      </c>
      <c r="D1858">
        <v>1962</v>
      </c>
      <c r="E1858" t="s">
        <v>15410</v>
      </c>
      <c r="G1858">
        <v>250001</v>
      </c>
      <c r="H1858">
        <v>500000</v>
      </c>
      <c r="I1858" t="s">
        <v>13895</v>
      </c>
      <c r="J1858" t="s">
        <v>872</v>
      </c>
      <c r="K1858" t="s">
        <v>15453</v>
      </c>
      <c r="L1858" t="b">
        <v>0</v>
      </c>
      <c r="M1858" t="s">
        <v>125</v>
      </c>
    </row>
    <row r="1859" spans="1:14" x14ac:dyDescent="0.3">
      <c r="A1859" t="s">
        <v>13891</v>
      </c>
      <c r="B1859" t="s">
        <v>14663</v>
      </c>
      <c r="C1859" t="s">
        <v>14680</v>
      </c>
      <c r="D1859">
        <v>1973</v>
      </c>
      <c r="E1859" t="s">
        <v>15410</v>
      </c>
      <c r="F1859">
        <v>220000</v>
      </c>
      <c r="I1859" t="s">
        <v>53</v>
      </c>
      <c r="J1859" t="s">
        <v>80</v>
      </c>
      <c r="K1859" t="s">
        <v>15454</v>
      </c>
      <c r="L1859" t="b">
        <v>0</v>
      </c>
      <c r="M1859" t="s">
        <v>125</v>
      </c>
    </row>
    <row r="1860" spans="1:14" x14ac:dyDescent="0.3">
      <c r="A1860" t="s">
        <v>13891</v>
      </c>
      <c r="B1860" t="s">
        <v>15455</v>
      </c>
      <c r="C1860" t="s">
        <v>15456</v>
      </c>
      <c r="D1860">
        <v>2020</v>
      </c>
      <c r="E1860" t="s">
        <v>15410</v>
      </c>
      <c r="F1860">
        <v>125000</v>
      </c>
      <c r="I1860" t="s">
        <v>53</v>
      </c>
      <c r="J1860" t="s">
        <v>15457</v>
      </c>
      <c r="K1860" t="s">
        <v>15458</v>
      </c>
      <c r="L1860" t="b">
        <v>0</v>
      </c>
      <c r="M1860" t="s">
        <v>125</v>
      </c>
    </row>
    <row r="1861" spans="1:14" x14ac:dyDescent="0.3">
      <c r="A1861" t="s">
        <v>13891</v>
      </c>
      <c r="B1861" t="s">
        <v>15408</v>
      </c>
      <c r="C1861" t="s">
        <v>63</v>
      </c>
      <c r="D1861">
        <v>2020</v>
      </c>
      <c r="E1861" t="s">
        <v>15410</v>
      </c>
      <c r="F1861">
        <v>20000</v>
      </c>
      <c r="I1861" t="s">
        <v>89</v>
      </c>
      <c r="J1861" t="s">
        <v>15459</v>
      </c>
      <c r="K1861" t="s">
        <v>15460</v>
      </c>
      <c r="L1861" t="b">
        <v>0</v>
      </c>
      <c r="M1861" t="s">
        <v>125</v>
      </c>
    </row>
    <row r="1862" spans="1:14" x14ac:dyDescent="0.3">
      <c r="A1862" t="s">
        <v>13891</v>
      </c>
      <c r="B1862" t="s">
        <v>15418</v>
      </c>
      <c r="C1862" t="s">
        <v>15461</v>
      </c>
      <c r="D1862">
        <v>1949</v>
      </c>
      <c r="E1862" t="s">
        <v>15410</v>
      </c>
      <c r="G1862">
        <v>250001</v>
      </c>
      <c r="H1862">
        <v>500000</v>
      </c>
      <c r="I1862" t="s">
        <v>13895</v>
      </c>
      <c r="J1862" t="s">
        <v>7648</v>
      </c>
      <c r="K1862" t="s">
        <v>15462</v>
      </c>
      <c r="L1862" t="b">
        <v>0</v>
      </c>
      <c r="M1862" t="s">
        <v>125</v>
      </c>
    </row>
    <row r="1863" spans="1:14" x14ac:dyDescent="0.3">
      <c r="A1863" t="s">
        <v>13891</v>
      </c>
      <c r="B1863" t="s">
        <v>15433</v>
      </c>
      <c r="C1863" t="s">
        <v>15463</v>
      </c>
      <c r="D1863">
        <v>1982</v>
      </c>
      <c r="E1863" t="s">
        <v>15410</v>
      </c>
      <c r="F1863">
        <v>45000</v>
      </c>
      <c r="I1863" t="s">
        <v>53</v>
      </c>
      <c r="J1863" t="s">
        <v>911</v>
      </c>
      <c r="K1863" t="s">
        <v>15464</v>
      </c>
      <c r="L1863" t="b">
        <v>0</v>
      </c>
      <c r="M1863" t="s">
        <v>125</v>
      </c>
    </row>
    <row r="1864" spans="1:14" x14ac:dyDescent="0.3">
      <c r="A1864" t="s">
        <v>13891</v>
      </c>
      <c r="B1864" t="s">
        <v>15442</v>
      </c>
      <c r="C1864" t="s">
        <v>15465</v>
      </c>
      <c r="D1864">
        <v>1973</v>
      </c>
      <c r="E1864" t="s">
        <v>15410</v>
      </c>
      <c r="G1864">
        <v>1000000</v>
      </c>
      <c r="I1864" t="s">
        <v>53</v>
      </c>
      <c r="J1864" t="s">
        <v>911</v>
      </c>
      <c r="K1864" t="s">
        <v>15466</v>
      </c>
      <c r="L1864" t="b">
        <v>0</v>
      </c>
      <c r="M1864" t="s">
        <v>125</v>
      </c>
    </row>
    <row r="1865" spans="1:14" x14ac:dyDescent="0.3">
      <c r="A1865" t="s">
        <v>43550</v>
      </c>
      <c r="B1865" t="s">
        <v>15455</v>
      </c>
      <c r="C1865" t="s">
        <v>43927</v>
      </c>
      <c r="D1865" t="s">
        <v>4688</v>
      </c>
      <c r="E1865" t="s">
        <v>15410</v>
      </c>
      <c r="I1865" t="s">
        <v>53</v>
      </c>
      <c r="J1865" t="s">
        <v>43928</v>
      </c>
      <c r="K1865" t="s">
        <v>43929</v>
      </c>
      <c r="L1865" t="b">
        <v>0</v>
      </c>
      <c r="M1865" t="s">
        <v>19</v>
      </c>
      <c r="N1865" t="s">
        <v>43930</v>
      </c>
    </row>
    <row r="1866" spans="1:14" x14ac:dyDescent="0.3">
      <c r="A1866" t="s">
        <v>13891</v>
      </c>
      <c r="B1866" t="s">
        <v>15467</v>
      </c>
      <c r="C1866" t="s">
        <v>63</v>
      </c>
      <c r="D1866">
        <v>1972</v>
      </c>
      <c r="E1866" t="s">
        <v>15468</v>
      </c>
      <c r="G1866">
        <v>25001</v>
      </c>
      <c r="H1866">
        <v>50000</v>
      </c>
      <c r="I1866" t="s">
        <v>53</v>
      </c>
      <c r="J1866" t="s">
        <v>15469</v>
      </c>
      <c r="K1866" t="s">
        <v>15470</v>
      </c>
      <c r="L1866" t="b">
        <v>0</v>
      </c>
      <c r="M1866" t="s">
        <v>125</v>
      </c>
    </row>
    <row r="1867" spans="1:14" x14ac:dyDescent="0.3">
      <c r="A1867" t="s">
        <v>13891</v>
      </c>
      <c r="B1867" t="s">
        <v>15471</v>
      </c>
      <c r="C1867" t="s">
        <v>15472</v>
      </c>
      <c r="D1867">
        <v>1991</v>
      </c>
      <c r="E1867" t="s">
        <v>15468</v>
      </c>
      <c r="F1867">
        <v>166000</v>
      </c>
      <c r="I1867" t="s">
        <v>20</v>
      </c>
      <c r="J1867" t="s">
        <v>15473</v>
      </c>
      <c r="K1867" t="s">
        <v>15474</v>
      </c>
      <c r="L1867" t="b">
        <v>0</v>
      </c>
      <c r="M1867" t="s">
        <v>125</v>
      </c>
    </row>
    <row r="1868" spans="1:14" x14ac:dyDescent="0.3">
      <c r="A1868" t="s">
        <v>13891</v>
      </c>
      <c r="B1868" t="s">
        <v>9024</v>
      </c>
      <c r="C1868" t="s">
        <v>15475</v>
      </c>
      <c r="D1868">
        <v>2017</v>
      </c>
      <c r="E1868" t="s">
        <v>15468</v>
      </c>
      <c r="F1868">
        <v>90000</v>
      </c>
      <c r="I1868" t="s">
        <v>53</v>
      </c>
      <c r="J1868" t="s">
        <v>15476</v>
      </c>
      <c r="K1868" t="s">
        <v>15477</v>
      </c>
      <c r="L1868" t="b">
        <v>0</v>
      </c>
      <c r="M1868" t="s">
        <v>125</v>
      </c>
      <c r="N1868" t="s">
        <v>15478</v>
      </c>
    </row>
    <row r="1869" spans="1:14" x14ac:dyDescent="0.3">
      <c r="A1869" t="s">
        <v>13891</v>
      </c>
      <c r="B1869" t="s">
        <v>14480</v>
      </c>
      <c r="C1869" t="s">
        <v>15479</v>
      </c>
      <c r="D1869">
        <v>2005</v>
      </c>
      <c r="E1869" t="s">
        <v>15468</v>
      </c>
      <c r="G1869">
        <v>50001</v>
      </c>
      <c r="H1869">
        <v>100000</v>
      </c>
      <c r="I1869" t="s">
        <v>37</v>
      </c>
      <c r="J1869" t="s">
        <v>15480</v>
      </c>
      <c r="K1869" t="s">
        <v>15481</v>
      </c>
      <c r="L1869" t="b">
        <v>0</v>
      </c>
      <c r="M1869" t="s">
        <v>125</v>
      </c>
      <c r="N1869" t="s">
        <v>15482</v>
      </c>
    </row>
    <row r="1870" spans="1:14" x14ac:dyDescent="0.3">
      <c r="A1870" t="s">
        <v>13891</v>
      </c>
      <c r="B1870" t="s">
        <v>15483</v>
      </c>
      <c r="C1870" t="s">
        <v>15484</v>
      </c>
      <c r="D1870">
        <v>2017</v>
      </c>
      <c r="E1870" t="s">
        <v>15468</v>
      </c>
      <c r="F1870">
        <v>55000</v>
      </c>
      <c r="I1870" t="s">
        <v>53</v>
      </c>
      <c r="J1870" t="s">
        <v>15485</v>
      </c>
      <c r="K1870" t="s">
        <v>15486</v>
      </c>
      <c r="L1870" t="b">
        <v>0</v>
      </c>
      <c r="M1870" t="s">
        <v>125</v>
      </c>
      <c r="N1870" t="s">
        <v>15487</v>
      </c>
    </row>
    <row r="1871" spans="1:14" x14ac:dyDescent="0.3">
      <c r="A1871" t="s">
        <v>13891</v>
      </c>
      <c r="B1871" t="s">
        <v>14485</v>
      </c>
      <c r="C1871" t="s">
        <v>15488</v>
      </c>
      <c r="D1871">
        <v>1998</v>
      </c>
      <c r="E1871" t="s">
        <v>15468</v>
      </c>
      <c r="F1871">
        <v>680000</v>
      </c>
      <c r="I1871" t="s">
        <v>89</v>
      </c>
      <c r="J1871" t="s">
        <v>15489</v>
      </c>
      <c r="K1871" t="s">
        <v>15490</v>
      </c>
      <c r="L1871" t="b">
        <v>0</v>
      </c>
      <c r="M1871" t="s">
        <v>125</v>
      </c>
    </row>
    <row r="1872" spans="1:14" x14ac:dyDescent="0.3">
      <c r="A1872" t="s">
        <v>13891</v>
      </c>
      <c r="B1872" t="s">
        <v>15491</v>
      </c>
      <c r="C1872" t="s">
        <v>15492</v>
      </c>
      <c r="D1872">
        <v>2018</v>
      </c>
      <c r="E1872" t="s">
        <v>15468</v>
      </c>
      <c r="G1872">
        <v>500001</v>
      </c>
      <c r="H1872">
        <v>1000000</v>
      </c>
      <c r="I1872" t="s">
        <v>37</v>
      </c>
      <c r="K1872" t="s">
        <v>15493</v>
      </c>
      <c r="L1872" t="b">
        <v>0</v>
      </c>
      <c r="M1872" t="s">
        <v>125</v>
      </c>
      <c r="N1872" t="s">
        <v>15494</v>
      </c>
    </row>
    <row r="1873" spans="1:14" x14ac:dyDescent="0.3">
      <c r="A1873" t="s">
        <v>13891</v>
      </c>
      <c r="B1873" t="s">
        <v>3530</v>
      </c>
      <c r="C1873" t="s">
        <v>15495</v>
      </c>
      <c r="D1873">
        <v>2019</v>
      </c>
      <c r="E1873" t="s">
        <v>15468</v>
      </c>
      <c r="F1873">
        <v>80000</v>
      </c>
      <c r="I1873" t="s">
        <v>53</v>
      </c>
      <c r="J1873" t="s">
        <v>911</v>
      </c>
      <c r="K1873" t="s">
        <v>15496</v>
      </c>
      <c r="L1873" t="b">
        <v>0</v>
      </c>
      <c r="M1873" t="s">
        <v>125</v>
      </c>
      <c r="N1873" t="s">
        <v>15497</v>
      </c>
    </row>
    <row r="1874" spans="1:14" x14ac:dyDescent="0.3">
      <c r="A1874" t="s">
        <v>13891</v>
      </c>
      <c r="B1874" t="s">
        <v>15498</v>
      </c>
      <c r="C1874" t="s">
        <v>63</v>
      </c>
      <c r="D1874">
        <v>1989</v>
      </c>
      <c r="E1874" t="s">
        <v>15468</v>
      </c>
      <c r="G1874">
        <v>250001</v>
      </c>
      <c r="H1874">
        <v>500000</v>
      </c>
      <c r="I1874" t="s">
        <v>37</v>
      </c>
      <c r="J1874" t="s">
        <v>15499</v>
      </c>
      <c r="K1874" t="s">
        <v>15500</v>
      </c>
      <c r="L1874" t="b">
        <v>0</v>
      </c>
      <c r="M1874" t="s">
        <v>125</v>
      </c>
      <c r="N1874" t="s">
        <v>15501</v>
      </c>
    </row>
    <row r="1875" spans="1:14" x14ac:dyDescent="0.3">
      <c r="A1875" t="s">
        <v>13891</v>
      </c>
      <c r="B1875" t="s">
        <v>15498</v>
      </c>
      <c r="C1875" t="s">
        <v>63</v>
      </c>
      <c r="D1875">
        <v>2010</v>
      </c>
      <c r="E1875" t="s">
        <v>15468</v>
      </c>
      <c r="G1875">
        <v>250001</v>
      </c>
      <c r="H1875">
        <v>500000</v>
      </c>
      <c r="I1875" t="s">
        <v>53</v>
      </c>
      <c r="J1875" t="s">
        <v>15502</v>
      </c>
      <c r="K1875" t="s">
        <v>15503</v>
      </c>
      <c r="L1875" t="b">
        <v>0</v>
      </c>
      <c r="M1875" t="s">
        <v>125</v>
      </c>
      <c r="N1875" t="s">
        <v>15504</v>
      </c>
    </row>
    <row r="1876" spans="1:14" x14ac:dyDescent="0.3">
      <c r="A1876" t="s">
        <v>13891</v>
      </c>
      <c r="B1876" t="s">
        <v>15505</v>
      </c>
      <c r="C1876" t="s">
        <v>15506</v>
      </c>
      <c r="D1876">
        <v>2019</v>
      </c>
      <c r="E1876" t="s">
        <v>15468</v>
      </c>
      <c r="F1876">
        <v>45000</v>
      </c>
      <c r="I1876" t="s">
        <v>37</v>
      </c>
      <c r="J1876" t="s">
        <v>15507</v>
      </c>
      <c r="K1876" t="s">
        <v>15508</v>
      </c>
      <c r="L1876" t="b">
        <v>0</v>
      </c>
      <c r="M1876" t="s">
        <v>125</v>
      </c>
      <c r="N1876" t="s">
        <v>15509</v>
      </c>
    </row>
    <row r="1877" spans="1:14" x14ac:dyDescent="0.3">
      <c r="A1877" t="s">
        <v>13891</v>
      </c>
      <c r="B1877" t="s">
        <v>15510</v>
      </c>
      <c r="C1877" t="s">
        <v>15511</v>
      </c>
      <c r="D1877">
        <v>2017</v>
      </c>
      <c r="E1877" t="s">
        <v>15468</v>
      </c>
      <c r="F1877">
        <v>280000</v>
      </c>
      <c r="I1877" t="s">
        <v>13924</v>
      </c>
      <c r="J1877" t="s">
        <v>15512</v>
      </c>
      <c r="K1877" t="s">
        <v>15513</v>
      </c>
      <c r="L1877" t="b">
        <v>0</v>
      </c>
      <c r="M1877" t="s">
        <v>125</v>
      </c>
    </row>
    <row r="1878" spans="1:14" x14ac:dyDescent="0.3">
      <c r="A1878" t="s">
        <v>13891</v>
      </c>
      <c r="B1878" t="s">
        <v>15514</v>
      </c>
      <c r="C1878" t="s">
        <v>15515</v>
      </c>
      <c r="D1878">
        <v>2007</v>
      </c>
      <c r="E1878" t="s">
        <v>15468</v>
      </c>
      <c r="G1878">
        <v>250001</v>
      </c>
      <c r="H1878">
        <v>500000</v>
      </c>
      <c r="I1878" t="s">
        <v>53</v>
      </c>
      <c r="J1878" t="s">
        <v>80</v>
      </c>
      <c r="K1878" t="s">
        <v>15516</v>
      </c>
      <c r="L1878" t="b">
        <v>0</v>
      </c>
      <c r="M1878" t="s">
        <v>125</v>
      </c>
    </row>
    <row r="1879" spans="1:14" x14ac:dyDescent="0.3">
      <c r="A1879" t="s">
        <v>13891</v>
      </c>
      <c r="B1879" t="s">
        <v>15517</v>
      </c>
      <c r="C1879" t="s">
        <v>15518</v>
      </c>
      <c r="D1879">
        <v>2014</v>
      </c>
      <c r="E1879" t="s">
        <v>15468</v>
      </c>
      <c r="F1879">
        <v>200000</v>
      </c>
      <c r="I1879" t="s">
        <v>37</v>
      </c>
      <c r="J1879" t="s">
        <v>10406</v>
      </c>
      <c r="K1879" t="s">
        <v>15519</v>
      </c>
      <c r="L1879" t="b">
        <v>0</v>
      </c>
      <c r="M1879" t="s">
        <v>125</v>
      </c>
      <c r="N1879" t="s">
        <v>15520</v>
      </c>
    </row>
    <row r="1880" spans="1:14" x14ac:dyDescent="0.3">
      <c r="A1880" t="s">
        <v>13891</v>
      </c>
      <c r="B1880" t="s">
        <v>5274</v>
      </c>
      <c r="C1880" t="s">
        <v>15521</v>
      </c>
      <c r="D1880">
        <v>2020</v>
      </c>
      <c r="E1880" t="s">
        <v>15468</v>
      </c>
      <c r="G1880">
        <v>100001</v>
      </c>
      <c r="H1880">
        <v>250000</v>
      </c>
      <c r="I1880" t="s">
        <v>89</v>
      </c>
      <c r="J1880" t="s">
        <v>15522</v>
      </c>
      <c r="K1880" t="s">
        <v>15523</v>
      </c>
      <c r="L1880" t="b">
        <v>0</v>
      </c>
      <c r="M1880" t="s">
        <v>125</v>
      </c>
      <c r="N1880" t="s">
        <v>15524</v>
      </c>
    </row>
    <row r="1881" spans="1:14" x14ac:dyDescent="0.3">
      <c r="A1881" t="s">
        <v>13891</v>
      </c>
      <c r="B1881" t="s">
        <v>15471</v>
      </c>
      <c r="C1881" t="s">
        <v>15472</v>
      </c>
      <c r="D1881">
        <v>1991</v>
      </c>
      <c r="E1881" t="s">
        <v>15468</v>
      </c>
      <c r="F1881">
        <v>160000</v>
      </c>
      <c r="I1881" t="s">
        <v>20</v>
      </c>
      <c r="J1881" t="s">
        <v>15473</v>
      </c>
      <c r="K1881" t="s">
        <v>15474</v>
      </c>
      <c r="L1881" t="b">
        <v>0</v>
      </c>
      <c r="M1881" t="s">
        <v>125</v>
      </c>
    </row>
    <row r="1882" spans="1:14" x14ac:dyDescent="0.3">
      <c r="A1882" t="s">
        <v>13891</v>
      </c>
      <c r="B1882" t="s">
        <v>9024</v>
      </c>
      <c r="C1882" t="s">
        <v>15525</v>
      </c>
      <c r="D1882">
        <v>2019</v>
      </c>
      <c r="E1882" t="s">
        <v>15468</v>
      </c>
      <c r="G1882">
        <v>50001</v>
      </c>
      <c r="H1882">
        <v>100000</v>
      </c>
      <c r="I1882" t="s">
        <v>37</v>
      </c>
      <c r="J1882" t="s">
        <v>15526</v>
      </c>
      <c r="K1882" t="s">
        <v>15527</v>
      </c>
      <c r="L1882" t="b">
        <v>0</v>
      </c>
      <c r="M1882" t="s">
        <v>125</v>
      </c>
      <c r="N1882" t="s">
        <v>15528</v>
      </c>
    </row>
    <row r="1883" spans="1:14" x14ac:dyDescent="0.3">
      <c r="A1883" t="s">
        <v>13891</v>
      </c>
      <c r="B1883" t="s">
        <v>9024</v>
      </c>
      <c r="C1883" t="s">
        <v>15529</v>
      </c>
      <c r="D1883">
        <v>2019</v>
      </c>
      <c r="E1883" t="s">
        <v>15468</v>
      </c>
      <c r="F1883">
        <v>110000</v>
      </c>
      <c r="I1883" t="s">
        <v>89</v>
      </c>
      <c r="J1883" t="s">
        <v>15530</v>
      </c>
      <c r="K1883" t="s">
        <v>15531</v>
      </c>
      <c r="L1883" t="b">
        <v>0</v>
      </c>
      <c r="M1883" t="s">
        <v>125</v>
      </c>
    </row>
    <row r="1884" spans="1:14" x14ac:dyDescent="0.3">
      <c r="A1884" t="s">
        <v>13891</v>
      </c>
      <c r="B1884" t="s">
        <v>14480</v>
      </c>
      <c r="C1884" t="s">
        <v>15479</v>
      </c>
      <c r="D1884">
        <v>2005</v>
      </c>
      <c r="E1884" t="s">
        <v>15468</v>
      </c>
      <c r="F1884">
        <v>60000</v>
      </c>
      <c r="I1884" t="s">
        <v>37</v>
      </c>
      <c r="J1884" t="s">
        <v>15480</v>
      </c>
      <c r="K1884" t="s">
        <v>15481</v>
      </c>
      <c r="L1884" t="b">
        <v>0</v>
      </c>
      <c r="M1884" t="s">
        <v>125</v>
      </c>
      <c r="N1884" t="s">
        <v>15482</v>
      </c>
    </row>
    <row r="1885" spans="1:14" x14ac:dyDescent="0.3">
      <c r="A1885" t="s">
        <v>13891</v>
      </c>
      <c r="B1885" t="s">
        <v>15532</v>
      </c>
      <c r="C1885" t="s">
        <v>15533</v>
      </c>
      <c r="D1885">
        <v>2018</v>
      </c>
      <c r="E1885" t="s">
        <v>15468</v>
      </c>
      <c r="G1885">
        <v>25001</v>
      </c>
      <c r="H1885">
        <v>50000</v>
      </c>
      <c r="I1885" t="s">
        <v>53</v>
      </c>
      <c r="J1885" t="s">
        <v>15534</v>
      </c>
      <c r="K1885" t="s">
        <v>15535</v>
      </c>
      <c r="L1885" t="b">
        <v>0</v>
      </c>
      <c r="M1885" t="s">
        <v>125</v>
      </c>
      <c r="N1885" t="s">
        <v>15536</v>
      </c>
    </row>
    <row r="1886" spans="1:14" x14ac:dyDescent="0.3">
      <c r="A1886" t="s">
        <v>13891</v>
      </c>
      <c r="B1886" t="s">
        <v>10768</v>
      </c>
      <c r="C1886" t="s">
        <v>15537</v>
      </c>
      <c r="D1886">
        <v>1981</v>
      </c>
      <c r="E1886" t="s">
        <v>15468</v>
      </c>
      <c r="F1886">
        <v>900000</v>
      </c>
      <c r="I1886" t="s">
        <v>89</v>
      </c>
      <c r="J1886" t="s">
        <v>15538</v>
      </c>
      <c r="K1886" t="s">
        <v>15539</v>
      </c>
      <c r="L1886" t="b">
        <v>0</v>
      </c>
      <c r="M1886" t="s">
        <v>125</v>
      </c>
    </row>
    <row r="1887" spans="1:14" x14ac:dyDescent="0.3">
      <c r="A1887" t="s">
        <v>13891</v>
      </c>
      <c r="B1887" t="s">
        <v>15510</v>
      </c>
      <c r="C1887" t="s">
        <v>15540</v>
      </c>
      <c r="D1887" t="s">
        <v>2430</v>
      </c>
      <c r="E1887" t="s">
        <v>15468</v>
      </c>
      <c r="F1887">
        <v>125000</v>
      </c>
      <c r="I1887" t="s">
        <v>13924</v>
      </c>
      <c r="J1887" t="s">
        <v>15541</v>
      </c>
      <c r="K1887" t="s">
        <v>15542</v>
      </c>
      <c r="L1887" t="b">
        <v>0</v>
      </c>
      <c r="M1887" t="s">
        <v>125</v>
      </c>
    </row>
    <row r="1888" spans="1:14" x14ac:dyDescent="0.3">
      <c r="A1888" t="s">
        <v>13891</v>
      </c>
      <c r="B1888" t="s">
        <v>15517</v>
      </c>
      <c r="C1888" t="s">
        <v>15543</v>
      </c>
      <c r="D1888">
        <v>2014</v>
      </c>
      <c r="E1888" t="s">
        <v>15468</v>
      </c>
      <c r="F1888">
        <v>200000</v>
      </c>
      <c r="I1888" t="s">
        <v>37</v>
      </c>
      <c r="J1888" t="s">
        <v>10406</v>
      </c>
      <c r="K1888" t="s">
        <v>15544</v>
      </c>
      <c r="L1888" t="b">
        <v>0</v>
      </c>
      <c r="M1888" t="s">
        <v>125</v>
      </c>
      <c r="N1888" t="s">
        <v>15520</v>
      </c>
    </row>
    <row r="1889" spans="1:14" x14ac:dyDescent="0.3">
      <c r="A1889" t="s">
        <v>13891</v>
      </c>
      <c r="B1889" t="s">
        <v>5274</v>
      </c>
      <c r="C1889" t="s">
        <v>15521</v>
      </c>
      <c r="D1889">
        <v>2020</v>
      </c>
      <c r="E1889" t="s">
        <v>15468</v>
      </c>
      <c r="F1889">
        <v>120000</v>
      </c>
      <c r="I1889" t="s">
        <v>89</v>
      </c>
      <c r="J1889" t="s">
        <v>15522</v>
      </c>
      <c r="K1889" t="s">
        <v>15523</v>
      </c>
      <c r="L1889" t="b">
        <v>0</v>
      </c>
      <c r="M1889" t="s">
        <v>125</v>
      </c>
      <c r="N1889" t="s">
        <v>15524</v>
      </c>
    </row>
    <row r="1890" spans="1:14" x14ac:dyDescent="0.3">
      <c r="A1890" t="s">
        <v>29157</v>
      </c>
      <c r="B1890" t="s">
        <v>29683</v>
      </c>
      <c r="C1890" t="s">
        <v>29684</v>
      </c>
      <c r="D1890" t="s">
        <v>74</v>
      </c>
      <c r="E1890" t="s">
        <v>29685</v>
      </c>
      <c r="I1890" t="s">
        <v>53</v>
      </c>
      <c r="J1890" t="s">
        <v>29686</v>
      </c>
      <c r="K1890" t="s">
        <v>29687</v>
      </c>
      <c r="L1890" t="b">
        <v>0</v>
      </c>
      <c r="M1890" t="s">
        <v>19</v>
      </c>
      <c r="N1890" t="s">
        <v>29688</v>
      </c>
    </row>
    <row r="1891" spans="1:14" x14ac:dyDescent="0.3">
      <c r="A1891" t="s">
        <v>29157</v>
      </c>
      <c r="B1891" t="s">
        <v>29689</v>
      </c>
      <c r="C1891" t="s">
        <v>29690</v>
      </c>
      <c r="D1891" t="s">
        <v>193</v>
      </c>
      <c r="E1891" t="s">
        <v>29685</v>
      </c>
      <c r="I1891" t="s">
        <v>53</v>
      </c>
      <c r="J1891" t="s">
        <v>80</v>
      </c>
      <c r="K1891" t="s">
        <v>29691</v>
      </c>
      <c r="L1891" t="b">
        <v>0</v>
      </c>
      <c r="M1891" t="s">
        <v>19</v>
      </c>
      <c r="N1891" t="s">
        <v>29692</v>
      </c>
    </row>
    <row r="1892" spans="1:14" x14ac:dyDescent="0.3">
      <c r="A1892" t="s">
        <v>29157</v>
      </c>
      <c r="B1892" t="s">
        <v>29693</v>
      </c>
      <c r="C1892" t="s">
        <v>29694</v>
      </c>
      <c r="D1892" t="s">
        <v>25</v>
      </c>
      <c r="E1892" t="s">
        <v>29685</v>
      </c>
      <c r="I1892" t="s">
        <v>53</v>
      </c>
      <c r="J1892" t="s">
        <v>29695</v>
      </c>
      <c r="K1892" t="s">
        <v>29696</v>
      </c>
      <c r="L1892" t="b">
        <v>0</v>
      </c>
      <c r="M1892" t="s">
        <v>19</v>
      </c>
      <c r="N1892" t="s">
        <v>29697</v>
      </c>
    </row>
    <row r="1893" spans="1:14" x14ac:dyDescent="0.3">
      <c r="A1893" t="s">
        <v>29157</v>
      </c>
      <c r="B1893" t="s">
        <v>29698</v>
      </c>
      <c r="C1893" t="s">
        <v>29699</v>
      </c>
      <c r="D1893" t="s">
        <v>25</v>
      </c>
      <c r="E1893" t="s">
        <v>29685</v>
      </c>
      <c r="I1893" t="s">
        <v>211</v>
      </c>
      <c r="J1893" t="s">
        <v>29700</v>
      </c>
      <c r="K1893" t="s">
        <v>29701</v>
      </c>
      <c r="L1893" t="b">
        <v>0</v>
      </c>
      <c r="M1893" t="s">
        <v>19</v>
      </c>
      <c r="N1893" t="s">
        <v>29702</v>
      </c>
    </row>
    <row r="1894" spans="1:14" x14ac:dyDescent="0.3">
      <c r="A1894" t="s">
        <v>29157</v>
      </c>
      <c r="B1894" t="s">
        <v>29693</v>
      </c>
      <c r="C1894" t="s">
        <v>29703</v>
      </c>
      <c r="D1894" t="s">
        <v>46</v>
      </c>
      <c r="E1894" t="s">
        <v>29685</v>
      </c>
      <c r="I1894" t="s">
        <v>53</v>
      </c>
      <c r="J1894" t="s">
        <v>29704</v>
      </c>
      <c r="K1894" t="s">
        <v>29705</v>
      </c>
      <c r="L1894" t="b">
        <v>0</v>
      </c>
      <c r="M1894" t="s">
        <v>19</v>
      </c>
      <c r="N1894" t="s">
        <v>29706</v>
      </c>
    </row>
    <row r="1895" spans="1:14" x14ac:dyDescent="0.3">
      <c r="A1895" t="s">
        <v>29157</v>
      </c>
      <c r="B1895" t="s">
        <v>29707</v>
      </c>
      <c r="C1895" t="s">
        <v>29708</v>
      </c>
      <c r="D1895" t="s">
        <v>17</v>
      </c>
      <c r="E1895" t="s">
        <v>29685</v>
      </c>
      <c r="I1895" t="s">
        <v>211</v>
      </c>
      <c r="J1895" t="s">
        <v>29709</v>
      </c>
      <c r="K1895" t="s">
        <v>29710</v>
      </c>
      <c r="L1895" t="b">
        <v>0</v>
      </c>
      <c r="M1895" t="s">
        <v>19</v>
      </c>
      <c r="N1895" t="s">
        <v>29711</v>
      </c>
    </row>
    <row r="1896" spans="1:14" x14ac:dyDescent="0.3">
      <c r="A1896" t="s">
        <v>29157</v>
      </c>
      <c r="B1896" t="s">
        <v>29689</v>
      </c>
      <c r="C1896" t="s">
        <v>29712</v>
      </c>
      <c r="D1896" t="s">
        <v>193</v>
      </c>
      <c r="E1896" t="s">
        <v>29685</v>
      </c>
      <c r="I1896" t="s">
        <v>53</v>
      </c>
      <c r="J1896" t="s">
        <v>80</v>
      </c>
      <c r="K1896" t="s">
        <v>29713</v>
      </c>
      <c r="L1896" t="b">
        <v>0</v>
      </c>
      <c r="M1896" t="s">
        <v>19</v>
      </c>
      <c r="N1896" t="s">
        <v>29714</v>
      </c>
    </row>
    <row r="1897" spans="1:14" x14ac:dyDescent="0.3">
      <c r="A1897" t="s">
        <v>29157</v>
      </c>
      <c r="B1897" t="s">
        <v>29715</v>
      </c>
      <c r="C1897" t="s">
        <v>29716</v>
      </c>
      <c r="D1897" t="s">
        <v>1312</v>
      </c>
      <c r="E1897" t="s">
        <v>29685</v>
      </c>
      <c r="G1897">
        <v>3800</v>
      </c>
      <c r="H1897">
        <v>4900</v>
      </c>
      <c r="I1897" t="s">
        <v>211</v>
      </c>
      <c r="J1897" t="s">
        <v>1541</v>
      </c>
      <c r="K1897" t="s">
        <v>29717</v>
      </c>
      <c r="L1897" t="b">
        <v>0</v>
      </c>
      <c r="M1897" t="s">
        <v>125</v>
      </c>
      <c r="N1897" t="s">
        <v>29718</v>
      </c>
    </row>
    <row r="1898" spans="1:14" x14ac:dyDescent="0.3">
      <c r="A1898" t="s">
        <v>29157</v>
      </c>
      <c r="B1898" t="s">
        <v>29715</v>
      </c>
      <c r="C1898" t="s">
        <v>29719</v>
      </c>
      <c r="D1898" t="s">
        <v>32</v>
      </c>
      <c r="E1898" t="s">
        <v>29685</v>
      </c>
      <c r="G1898">
        <v>4400</v>
      </c>
      <c r="H1898">
        <v>4900</v>
      </c>
      <c r="I1898" t="s">
        <v>211</v>
      </c>
      <c r="J1898" t="s">
        <v>1541</v>
      </c>
      <c r="K1898" t="s">
        <v>29720</v>
      </c>
      <c r="L1898" t="b">
        <v>0</v>
      </c>
      <c r="M1898" t="s">
        <v>125</v>
      </c>
      <c r="N1898" t="s">
        <v>29718</v>
      </c>
    </row>
    <row r="1899" spans="1:14" x14ac:dyDescent="0.3">
      <c r="A1899" t="s">
        <v>29157</v>
      </c>
      <c r="B1899" t="s">
        <v>29715</v>
      </c>
      <c r="C1899" t="s">
        <v>29721</v>
      </c>
      <c r="D1899" t="s">
        <v>58</v>
      </c>
      <c r="E1899" t="s">
        <v>29685</v>
      </c>
      <c r="G1899">
        <v>2800</v>
      </c>
      <c r="H1899">
        <v>3800</v>
      </c>
      <c r="I1899" t="s">
        <v>211</v>
      </c>
      <c r="J1899" t="s">
        <v>1541</v>
      </c>
      <c r="K1899" t="s">
        <v>29722</v>
      </c>
      <c r="L1899" t="b">
        <v>0</v>
      </c>
      <c r="M1899" t="s">
        <v>125</v>
      </c>
      <c r="N1899" t="s">
        <v>29718</v>
      </c>
    </row>
    <row r="1900" spans="1:14" x14ac:dyDescent="0.3">
      <c r="A1900" t="s">
        <v>29157</v>
      </c>
      <c r="B1900" t="s">
        <v>29715</v>
      </c>
      <c r="C1900" t="s">
        <v>29723</v>
      </c>
      <c r="D1900" t="s">
        <v>58</v>
      </c>
      <c r="E1900" t="s">
        <v>29685</v>
      </c>
      <c r="G1900">
        <v>3800</v>
      </c>
      <c r="H1900">
        <v>4800</v>
      </c>
      <c r="I1900" t="s">
        <v>211</v>
      </c>
      <c r="J1900" t="s">
        <v>1541</v>
      </c>
      <c r="K1900" t="s">
        <v>29724</v>
      </c>
      <c r="L1900" t="b">
        <v>0</v>
      </c>
      <c r="M1900" t="s">
        <v>125</v>
      </c>
      <c r="N1900" t="s">
        <v>29718</v>
      </c>
    </row>
    <row r="1901" spans="1:14" x14ac:dyDescent="0.3">
      <c r="A1901" t="s">
        <v>13891</v>
      </c>
      <c r="B1901" t="s">
        <v>15545</v>
      </c>
      <c r="C1901" t="s">
        <v>63</v>
      </c>
      <c r="D1901">
        <v>2018</v>
      </c>
      <c r="E1901" t="s">
        <v>15546</v>
      </c>
      <c r="F1901">
        <v>15000</v>
      </c>
      <c r="I1901" t="s">
        <v>13895</v>
      </c>
      <c r="J1901" t="s">
        <v>15547</v>
      </c>
      <c r="K1901" t="s">
        <v>15548</v>
      </c>
      <c r="L1901" t="b">
        <v>0</v>
      </c>
      <c r="M1901" t="s">
        <v>125</v>
      </c>
    </row>
    <row r="1902" spans="1:14" x14ac:dyDescent="0.3">
      <c r="A1902" t="s">
        <v>13891</v>
      </c>
      <c r="B1902" t="s">
        <v>15549</v>
      </c>
      <c r="C1902" t="s">
        <v>15550</v>
      </c>
      <c r="D1902">
        <v>2019</v>
      </c>
      <c r="E1902" t="s">
        <v>15546</v>
      </c>
      <c r="F1902">
        <v>35000</v>
      </c>
      <c r="I1902" t="s">
        <v>53</v>
      </c>
      <c r="J1902" t="s">
        <v>15551</v>
      </c>
      <c r="K1902" t="s">
        <v>15552</v>
      </c>
      <c r="L1902" t="b">
        <v>0</v>
      </c>
      <c r="M1902" t="s">
        <v>125</v>
      </c>
      <c r="N1902" t="s">
        <v>15553</v>
      </c>
    </row>
    <row r="1903" spans="1:14" x14ac:dyDescent="0.3">
      <c r="A1903" t="s">
        <v>13891</v>
      </c>
      <c r="B1903" t="s">
        <v>13953</v>
      </c>
      <c r="C1903" t="s">
        <v>15554</v>
      </c>
      <c r="D1903">
        <v>2019</v>
      </c>
      <c r="E1903" t="s">
        <v>15546</v>
      </c>
      <c r="F1903">
        <v>45000</v>
      </c>
      <c r="I1903" t="s">
        <v>211</v>
      </c>
      <c r="J1903" t="s">
        <v>3680</v>
      </c>
      <c r="K1903" t="s">
        <v>15555</v>
      </c>
      <c r="L1903" t="b">
        <v>0</v>
      </c>
      <c r="M1903" t="s">
        <v>125</v>
      </c>
    </row>
    <row r="1904" spans="1:14" x14ac:dyDescent="0.3">
      <c r="A1904" t="s">
        <v>13891</v>
      </c>
      <c r="B1904" t="s">
        <v>15556</v>
      </c>
      <c r="C1904" t="s">
        <v>15557</v>
      </c>
      <c r="D1904">
        <v>2020</v>
      </c>
      <c r="E1904" t="s">
        <v>15546</v>
      </c>
      <c r="F1904">
        <v>85000</v>
      </c>
      <c r="I1904" t="s">
        <v>53</v>
      </c>
      <c r="J1904" t="s">
        <v>5269</v>
      </c>
      <c r="K1904" t="s">
        <v>15558</v>
      </c>
      <c r="L1904" t="b">
        <v>0</v>
      </c>
      <c r="M1904" t="s">
        <v>125</v>
      </c>
    </row>
    <row r="1905" spans="1:14" x14ac:dyDescent="0.3">
      <c r="A1905" t="s">
        <v>13891</v>
      </c>
      <c r="B1905" t="s">
        <v>14638</v>
      </c>
      <c r="C1905" t="s">
        <v>15559</v>
      </c>
      <c r="D1905">
        <v>2017</v>
      </c>
      <c r="E1905" t="s">
        <v>15546</v>
      </c>
      <c r="F1905">
        <v>130000</v>
      </c>
      <c r="I1905" t="s">
        <v>53</v>
      </c>
      <c r="J1905" t="s">
        <v>15560</v>
      </c>
      <c r="K1905" t="s">
        <v>15561</v>
      </c>
      <c r="L1905" t="b">
        <v>0</v>
      </c>
      <c r="M1905" t="s">
        <v>125</v>
      </c>
    </row>
    <row r="1906" spans="1:14" x14ac:dyDescent="0.3">
      <c r="A1906" t="s">
        <v>13891</v>
      </c>
      <c r="B1906" t="s">
        <v>15562</v>
      </c>
      <c r="C1906" t="s">
        <v>15563</v>
      </c>
      <c r="D1906">
        <v>2020</v>
      </c>
      <c r="E1906" t="s">
        <v>15546</v>
      </c>
      <c r="F1906">
        <v>70000</v>
      </c>
      <c r="I1906" t="s">
        <v>53</v>
      </c>
      <c r="J1906" t="s">
        <v>15564</v>
      </c>
      <c r="K1906" t="s">
        <v>15565</v>
      </c>
      <c r="L1906" t="b">
        <v>0</v>
      </c>
      <c r="M1906" t="s">
        <v>125</v>
      </c>
    </row>
    <row r="1907" spans="1:14" x14ac:dyDescent="0.3">
      <c r="A1907" t="s">
        <v>13891</v>
      </c>
      <c r="B1907" t="s">
        <v>15566</v>
      </c>
      <c r="C1907" t="s">
        <v>15567</v>
      </c>
      <c r="D1907">
        <v>2019</v>
      </c>
      <c r="E1907" t="s">
        <v>15546</v>
      </c>
      <c r="F1907">
        <v>50000</v>
      </c>
      <c r="I1907" t="s">
        <v>53</v>
      </c>
      <c r="J1907" t="s">
        <v>15568</v>
      </c>
      <c r="K1907" t="s">
        <v>15569</v>
      </c>
      <c r="L1907" t="b">
        <v>0</v>
      </c>
      <c r="M1907" t="s">
        <v>125</v>
      </c>
    </row>
    <row r="1908" spans="1:14" x14ac:dyDescent="0.3">
      <c r="A1908" t="s">
        <v>13891</v>
      </c>
      <c r="B1908" t="s">
        <v>15570</v>
      </c>
      <c r="C1908" t="s">
        <v>15570</v>
      </c>
      <c r="D1908" t="s">
        <v>15571</v>
      </c>
      <c r="E1908" t="s">
        <v>15546</v>
      </c>
      <c r="G1908">
        <v>25001</v>
      </c>
      <c r="H1908">
        <v>50000</v>
      </c>
      <c r="I1908" t="s">
        <v>37</v>
      </c>
      <c r="J1908" t="s">
        <v>15572</v>
      </c>
      <c r="K1908" t="s">
        <v>15573</v>
      </c>
      <c r="L1908" t="b">
        <v>0</v>
      </c>
      <c r="M1908" t="s">
        <v>125</v>
      </c>
      <c r="N1908" t="s">
        <v>15574</v>
      </c>
    </row>
    <row r="1909" spans="1:14" x14ac:dyDescent="0.3">
      <c r="A1909" t="s">
        <v>13891</v>
      </c>
      <c r="B1909" t="s">
        <v>15575</v>
      </c>
      <c r="C1909" t="s">
        <v>15576</v>
      </c>
      <c r="D1909">
        <v>1983</v>
      </c>
      <c r="E1909" t="s">
        <v>15546</v>
      </c>
      <c r="F1909">
        <v>60000</v>
      </c>
      <c r="I1909" t="s">
        <v>53</v>
      </c>
      <c r="J1909" t="s">
        <v>80</v>
      </c>
      <c r="K1909" t="s">
        <v>15577</v>
      </c>
      <c r="L1909" t="b">
        <v>0</v>
      </c>
      <c r="M1909" t="s">
        <v>125</v>
      </c>
    </row>
    <row r="1910" spans="1:14" x14ac:dyDescent="0.3">
      <c r="A1910" t="s">
        <v>13891</v>
      </c>
      <c r="B1910" t="s">
        <v>15578</v>
      </c>
      <c r="C1910" t="s">
        <v>15579</v>
      </c>
      <c r="D1910">
        <v>2020</v>
      </c>
      <c r="E1910" t="s">
        <v>15546</v>
      </c>
      <c r="F1910">
        <v>35000</v>
      </c>
      <c r="I1910" t="s">
        <v>37</v>
      </c>
      <c r="J1910" t="s">
        <v>15580</v>
      </c>
      <c r="K1910" t="s">
        <v>15581</v>
      </c>
      <c r="L1910" t="b">
        <v>0</v>
      </c>
      <c r="M1910" t="s">
        <v>125</v>
      </c>
      <c r="N1910" t="s">
        <v>15582</v>
      </c>
    </row>
    <row r="1911" spans="1:14" x14ac:dyDescent="0.3">
      <c r="A1911" t="s">
        <v>13891</v>
      </c>
      <c r="B1911" t="s">
        <v>15583</v>
      </c>
      <c r="C1911" t="s">
        <v>15584</v>
      </c>
      <c r="D1911">
        <v>2018</v>
      </c>
      <c r="E1911" t="s">
        <v>15546</v>
      </c>
      <c r="F1911">
        <v>15000</v>
      </c>
      <c r="I1911" t="s">
        <v>13895</v>
      </c>
      <c r="J1911" t="s">
        <v>15585</v>
      </c>
      <c r="K1911" t="s">
        <v>15586</v>
      </c>
      <c r="L1911" t="b">
        <v>0</v>
      </c>
      <c r="M1911" t="s">
        <v>125</v>
      </c>
    </row>
    <row r="1912" spans="1:14" x14ac:dyDescent="0.3">
      <c r="A1912" t="s">
        <v>13891</v>
      </c>
      <c r="B1912" t="s">
        <v>15587</v>
      </c>
      <c r="C1912" t="s">
        <v>15588</v>
      </c>
      <c r="D1912">
        <v>2018</v>
      </c>
      <c r="E1912" t="s">
        <v>15546</v>
      </c>
      <c r="F1912">
        <v>32000</v>
      </c>
      <c r="I1912" t="s">
        <v>53</v>
      </c>
      <c r="J1912" t="s">
        <v>15589</v>
      </c>
      <c r="K1912" t="s">
        <v>15590</v>
      </c>
      <c r="L1912" t="b">
        <v>0</v>
      </c>
      <c r="M1912" t="s">
        <v>125</v>
      </c>
    </row>
    <row r="1913" spans="1:14" x14ac:dyDescent="0.3">
      <c r="A1913" t="s">
        <v>13891</v>
      </c>
      <c r="B1913" t="s">
        <v>15591</v>
      </c>
      <c r="C1913" t="s">
        <v>15592</v>
      </c>
      <c r="D1913">
        <v>2020</v>
      </c>
      <c r="E1913" t="s">
        <v>15546</v>
      </c>
      <c r="F1913">
        <v>45000</v>
      </c>
      <c r="I1913" t="s">
        <v>13895</v>
      </c>
      <c r="J1913" t="s">
        <v>15593</v>
      </c>
      <c r="K1913" t="s">
        <v>15594</v>
      </c>
      <c r="L1913" t="b">
        <v>0</v>
      </c>
      <c r="M1913" t="s">
        <v>125</v>
      </c>
    </row>
    <row r="1914" spans="1:14" x14ac:dyDescent="0.3">
      <c r="A1914" t="s">
        <v>13891</v>
      </c>
      <c r="B1914" t="s">
        <v>15595</v>
      </c>
      <c r="C1914" t="s">
        <v>15596</v>
      </c>
      <c r="D1914">
        <v>2020</v>
      </c>
      <c r="E1914" t="s">
        <v>15546</v>
      </c>
      <c r="F1914">
        <v>40000</v>
      </c>
      <c r="I1914" t="s">
        <v>53</v>
      </c>
      <c r="J1914" t="s">
        <v>15597</v>
      </c>
      <c r="K1914" t="s">
        <v>15598</v>
      </c>
      <c r="L1914" t="b">
        <v>0</v>
      </c>
      <c r="M1914" t="s">
        <v>125</v>
      </c>
    </row>
    <row r="1915" spans="1:14" x14ac:dyDescent="0.3">
      <c r="A1915" t="s">
        <v>13891</v>
      </c>
      <c r="B1915" t="s">
        <v>15599</v>
      </c>
      <c r="C1915" t="s">
        <v>15600</v>
      </c>
      <c r="D1915">
        <v>2018</v>
      </c>
      <c r="E1915" t="s">
        <v>15546</v>
      </c>
      <c r="F1915">
        <v>250000</v>
      </c>
      <c r="I1915" t="s">
        <v>53</v>
      </c>
      <c r="J1915" t="s">
        <v>80</v>
      </c>
      <c r="K1915" t="s">
        <v>15601</v>
      </c>
      <c r="L1915" t="b">
        <v>0</v>
      </c>
      <c r="M1915" t="s">
        <v>125</v>
      </c>
    </row>
    <row r="1916" spans="1:14" x14ac:dyDescent="0.3">
      <c r="A1916" t="s">
        <v>13891</v>
      </c>
      <c r="B1916" t="s">
        <v>15566</v>
      </c>
      <c r="C1916" t="s">
        <v>15602</v>
      </c>
      <c r="D1916">
        <v>2017</v>
      </c>
      <c r="E1916" t="s">
        <v>15546</v>
      </c>
      <c r="F1916">
        <v>50000</v>
      </c>
      <c r="I1916" t="s">
        <v>53</v>
      </c>
      <c r="J1916" t="s">
        <v>15568</v>
      </c>
      <c r="K1916" t="s">
        <v>15603</v>
      </c>
      <c r="L1916" t="b">
        <v>0</v>
      </c>
      <c r="M1916" t="s">
        <v>125</v>
      </c>
    </row>
    <row r="1917" spans="1:14" x14ac:dyDescent="0.3">
      <c r="A1917" t="s">
        <v>13891</v>
      </c>
      <c r="B1917" t="s">
        <v>15570</v>
      </c>
      <c r="C1917" t="s">
        <v>63</v>
      </c>
      <c r="D1917">
        <v>1977</v>
      </c>
      <c r="E1917" t="s">
        <v>15546</v>
      </c>
      <c r="F1917">
        <v>30000</v>
      </c>
      <c r="I1917" t="s">
        <v>37</v>
      </c>
      <c r="J1917" t="s">
        <v>15604</v>
      </c>
      <c r="K1917" t="s">
        <v>15605</v>
      </c>
      <c r="L1917" t="b">
        <v>0</v>
      </c>
      <c r="M1917" t="s">
        <v>125</v>
      </c>
      <c r="N1917" t="s">
        <v>15606</v>
      </c>
    </row>
    <row r="1918" spans="1:14" x14ac:dyDescent="0.3">
      <c r="A1918" t="s">
        <v>13891</v>
      </c>
      <c r="B1918" t="s">
        <v>15607</v>
      </c>
      <c r="C1918" t="s">
        <v>15608</v>
      </c>
      <c r="D1918">
        <v>2020</v>
      </c>
      <c r="E1918" t="s">
        <v>15546</v>
      </c>
      <c r="F1918">
        <v>25000</v>
      </c>
      <c r="I1918" t="s">
        <v>37</v>
      </c>
      <c r="J1918" t="s">
        <v>15609</v>
      </c>
      <c r="K1918" t="s">
        <v>15610</v>
      </c>
      <c r="L1918" t="b">
        <v>0</v>
      </c>
      <c r="M1918" t="s">
        <v>125</v>
      </c>
      <c r="N1918" t="s">
        <v>15611</v>
      </c>
    </row>
    <row r="1919" spans="1:14" x14ac:dyDescent="0.3">
      <c r="A1919" t="s">
        <v>13891</v>
      </c>
      <c r="B1919" t="s">
        <v>15578</v>
      </c>
      <c r="C1919" t="s">
        <v>15612</v>
      </c>
      <c r="D1919">
        <v>2020</v>
      </c>
      <c r="E1919" t="s">
        <v>15546</v>
      </c>
      <c r="F1919">
        <v>40000</v>
      </c>
      <c r="I1919" t="s">
        <v>37</v>
      </c>
      <c r="J1919" t="s">
        <v>15613</v>
      </c>
      <c r="K1919" t="s">
        <v>15614</v>
      </c>
      <c r="L1919" t="b">
        <v>0</v>
      </c>
      <c r="M1919" t="s">
        <v>125</v>
      </c>
      <c r="N1919" t="s">
        <v>15615</v>
      </c>
    </row>
    <row r="1920" spans="1:14" x14ac:dyDescent="0.3">
      <c r="A1920" t="s">
        <v>13891</v>
      </c>
      <c r="B1920" t="s">
        <v>15595</v>
      </c>
      <c r="C1920" t="s">
        <v>15616</v>
      </c>
      <c r="D1920">
        <v>2020</v>
      </c>
      <c r="E1920" t="s">
        <v>15546</v>
      </c>
      <c r="F1920">
        <v>30000</v>
      </c>
      <c r="I1920" t="s">
        <v>53</v>
      </c>
      <c r="J1920" t="s">
        <v>15597</v>
      </c>
      <c r="K1920" t="s">
        <v>15617</v>
      </c>
      <c r="L1920" t="b">
        <v>0</v>
      </c>
      <c r="M1920" t="s">
        <v>125</v>
      </c>
    </row>
    <row r="1921" spans="1:14" x14ac:dyDescent="0.3">
      <c r="A1921" t="s">
        <v>29157</v>
      </c>
      <c r="B1921" t="s">
        <v>29725</v>
      </c>
      <c r="C1921" t="s">
        <v>29726</v>
      </c>
      <c r="D1921" t="s">
        <v>46</v>
      </c>
      <c r="E1921" t="s">
        <v>15546</v>
      </c>
      <c r="I1921" t="s">
        <v>53</v>
      </c>
      <c r="J1921" t="s">
        <v>911</v>
      </c>
      <c r="K1921" t="s">
        <v>29727</v>
      </c>
      <c r="L1921" t="b">
        <v>1</v>
      </c>
      <c r="M1921" t="s">
        <v>19</v>
      </c>
      <c r="N1921" t="s">
        <v>29656</v>
      </c>
    </row>
    <row r="1922" spans="1:14" x14ac:dyDescent="0.3">
      <c r="A1922" t="s">
        <v>29157</v>
      </c>
      <c r="B1922" t="s">
        <v>15583</v>
      </c>
      <c r="C1922" t="s">
        <v>29728</v>
      </c>
      <c r="D1922" t="s">
        <v>193</v>
      </c>
      <c r="E1922" t="s">
        <v>15546</v>
      </c>
      <c r="I1922" t="s">
        <v>37</v>
      </c>
      <c r="J1922" t="s">
        <v>29729</v>
      </c>
      <c r="K1922" t="s">
        <v>29730</v>
      </c>
      <c r="L1922" t="b">
        <v>0</v>
      </c>
      <c r="M1922" t="s">
        <v>19</v>
      </c>
      <c r="N1922" t="s">
        <v>29731</v>
      </c>
    </row>
    <row r="1923" spans="1:14" x14ac:dyDescent="0.3">
      <c r="A1923" t="s">
        <v>29157</v>
      </c>
      <c r="B1923" t="s">
        <v>15587</v>
      </c>
      <c r="C1923" t="s">
        <v>29732</v>
      </c>
      <c r="D1923" t="s">
        <v>46</v>
      </c>
      <c r="E1923" t="s">
        <v>15546</v>
      </c>
      <c r="I1923" t="s">
        <v>53</v>
      </c>
      <c r="J1923" t="s">
        <v>1346</v>
      </c>
      <c r="K1923" t="s">
        <v>29733</v>
      </c>
      <c r="L1923" t="b">
        <v>0</v>
      </c>
      <c r="M1923" t="s">
        <v>19</v>
      </c>
      <c r="N1923" t="s">
        <v>29734</v>
      </c>
    </row>
    <row r="1924" spans="1:14" x14ac:dyDescent="0.3">
      <c r="A1924" t="s">
        <v>29157</v>
      </c>
      <c r="B1924" t="s">
        <v>15556</v>
      </c>
      <c r="C1924" t="s">
        <v>29735</v>
      </c>
      <c r="D1924" t="s">
        <v>25</v>
      </c>
      <c r="E1924" t="s">
        <v>15546</v>
      </c>
      <c r="I1924" t="s">
        <v>53</v>
      </c>
      <c r="J1924" t="s">
        <v>80</v>
      </c>
      <c r="K1924" t="s">
        <v>29736</v>
      </c>
      <c r="L1924" t="b">
        <v>0</v>
      </c>
      <c r="M1924" t="s">
        <v>19</v>
      </c>
      <c r="N1924" t="s">
        <v>29737</v>
      </c>
    </row>
    <row r="1925" spans="1:14" x14ac:dyDescent="0.3">
      <c r="A1925" t="s">
        <v>29157</v>
      </c>
      <c r="B1925" t="s">
        <v>15591</v>
      </c>
      <c r="C1925" t="s">
        <v>29738</v>
      </c>
      <c r="D1925" t="s">
        <v>25</v>
      </c>
      <c r="E1925" t="s">
        <v>15546</v>
      </c>
      <c r="I1925" t="s">
        <v>75</v>
      </c>
      <c r="J1925" t="s">
        <v>29739</v>
      </c>
      <c r="K1925" t="s">
        <v>29740</v>
      </c>
      <c r="L1925" t="b">
        <v>0</v>
      </c>
      <c r="M1925" t="s">
        <v>19</v>
      </c>
      <c r="N1925" t="s">
        <v>29741</v>
      </c>
    </row>
    <row r="1926" spans="1:14" x14ac:dyDescent="0.3">
      <c r="A1926" t="s">
        <v>29157</v>
      </c>
      <c r="B1926" t="s">
        <v>24291</v>
      </c>
      <c r="C1926" t="s">
        <v>63</v>
      </c>
      <c r="D1926" t="s">
        <v>193</v>
      </c>
      <c r="E1926" t="s">
        <v>15546</v>
      </c>
      <c r="I1926" t="s">
        <v>53</v>
      </c>
      <c r="J1926" t="s">
        <v>25778</v>
      </c>
      <c r="K1926" t="s">
        <v>29742</v>
      </c>
      <c r="L1926" t="b">
        <v>0</v>
      </c>
      <c r="M1926" t="s">
        <v>19</v>
      </c>
      <c r="N1926" t="s">
        <v>29743</v>
      </c>
    </row>
    <row r="1927" spans="1:14" x14ac:dyDescent="0.3">
      <c r="A1927" t="s">
        <v>29157</v>
      </c>
      <c r="B1927" t="s">
        <v>15549</v>
      </c>
      <c r="C1927" t="s">
        <v>29744</v>
      </c>
      <c r="D1927" t="s">
        <v>46</v>
      </c>
      <c r="E1927" t="s">
        <v>15546</v>
      </c>
      <c r="F1927">
        <v>35000</v>
      </c>
      <c r="I1927" t="s">
        <v>53</v>
      </c>
      <c r="J1927" t="s">
        <v>15551</v>
      </c>
      <c r="K1927" t="s">
        <v>29745</v>
      </c>
      <c r="L1927" t="b">
        <v>0</v>
      </c>
      <c r="M1927" t="s">
        <v>125</v>
      </c>
      <c r="N1927" t="s">
        <v>29746</v>
      </c>
    </row>
    <row r="1928" spans="1:14" x14ac:dyDescent="0.3">
      <c r="A1928" t="s">
        <v>29157</v>
      </c>
      <c r="B1928" t="s">
        <v>24621</v>
      </c>
      <c r="C1928" t="s">
        <v>29747</v>
      </c>
      <c r="D1928" t="s">
        <v>193</v>
      </c>
      <c r="E1928" t="s">
        <v>15546</v>
      </c>
      <c r="F1928">
        <v>58000</v>
      </c>
      <c r="I1928" t="s">
        <v>75</v>
      </c>
      <c r="J1928" t="s">
        <v>29748</v>
      </c>
      <c r="K1928" t="s">
        <v>29749</v>
      </c>
      <c r="L1928" t="b">
        <v>0</v>
      </c>
      <c r="M1928" t="s">
        <v>125</v>
      </c>
      <c r="N1928" t="s">
        <v>29750</v>
      </c>
    </row>
    <row r="1929" spans="1:14" x14ac:dyDescent="0.3">
      <c r="A1929" t="s">
        <v>32664</v>
      </c>
      <c r="B1929" t="s">
        <v>15545</v>
      </c>
      <c r="C1929" t="s">
        <v>63</v>
      </c>
      <c r="D1929" t="s">
        <v>193</v>
      </c>
      <c r="E1929" t="s">
        <v>15546</v>
      </c>
      <c r="I1929" t="s">
        <v>75</v>
      </c>
      <c r="J1929" t="s">
        <v>15547</v>
      </c>
      <c r="K1929" t="s">
        <v>32693</v>
      </c>
      <c r="L1929" t="b">
        <v>0</v>
      </c>
      <c r="M1929" t="s">
        <v>19</v>
      </c>
      <c r="N1929" t="s">
        <v>32694</v>
      </c>
    </row>
    <row r="1930" spans="1:14" x14ac:dyDescent="0.3">
      <c r="A1930" t="s">
        <v>32664</v>
      </c>
      <c r="B1930" t="s">
        <v>15556</v>
      </c>
      <c r="C1930" t="s">
        <v>32695</v>
      </c>
      <c r="D1930" t="s">
        <v>25</v>
      </c>
      <c r="E1930" t="s">
        <v>15546</v>
      </c>
      <c r="I1930" t="s">
        <v>37</v>
      </c>
      <c r="J1930" t="s">
        <v>1235</v>
      </c>
      <c r="K1930" t="s">
        <v>32696</v>
      </c>
      <c r="L1930" t="b">
        <v>0</v>
      </c>
      <c r="M1930" t="s">
        <v>19</v>
      </c>
      <c r="N1930" t="s">
        <v>32697</v>
      </c>
    </row>
    <row r="1931" spans="1:14" x14ac:dyDescent="0.3">
      <c r="A1931" t="s">
        <v>32664</v>
      </c>
      <c r="B1931" t="s">
        <v>13953</v>
      </c>
      <c r="C1931" t="s">
        <v>13954</v>
      </c>
      <c r="D1931" t="s">
        <v>25</v>
      </c>
      <c r="E1931" t="s">
        <v>15546</v>
      </c>
      <c r="I1931" t="s">
        <v>211</v>
      </c>
      <c r="J1931" t="s">
        <v>3680</v>
      </c>
      <c r="K1931" t="s">
        <v>32698</v>
      </c>
      <c r="L1931" t="b">
        <v>0</v>
      </c>
      <c r="M1931" t="s">
        <v>19</v>
      </c>
      <c r="N1931" t="s">
        <v>32699</v>
      </c>
    </row>
    <row r="1932" spans="1:14" x14ac:dyDescent="0.3">
      <c r="A1932" t="s">
        <v>32664</v>
      </c>
      <c r="B1932" t="s">
        <v>15545</v>
      </c>
      <c r="C1932" t="s">
        <v>63</v>
      </c>
      <c r="D1932" t="s">
        <v>193</v>
      </c>
      <c r="E1932" t="s">
        <v>15546</v>
      </c>
      <c r="I1932" t="s">
        <v>75</v>
      </c>
      <c r="J1932" t="s">
        <v>15547</v>
      </c>
      <c r="K1932" t="s">
        <v>32700</v>
      </c>
      <c r="L1932" t="b">
        <v>0</v>
      </c>
      <c r="M1932" t="s">
        <v>19</v>
      </c>
      <c r="N1932" t="s">
        <v>32694</v>
      </c>
    </row>
    <row r="1933" spans="1:14" x14ac:dyDescent="0.3">
      <c r="A1933" t="s">
        <v>32664</v>
      </c>
      <c r="B1933" t="s">
        <v>32701</v>
      </c>
      <c r="C1933" t="s">
        <v>32702</v>
      </c>
      <c r="D1933" t="s">
        <v>46</v>
      </c>
      <c r="E1933" t="s">
        <v>15546</v>
      </c>
      <c r="I1933" t="s">
        <v>37</v>
      </c>
      <c r="J1933" t="s">
        <v>6237</v>
      </c>
      <c r="K1933" t="s">
        <v>32703</v>
      </c>
      <c r="L1933" t="b">
        <v>0</v>
      </c>
      <c r="M1933" t="s">
        <v>19</v>
      </c>
      <c r="N1933" t="s">
        <v>22</v>
      </c>
    </row>
    <row r="1934" spans="1:14" x14ac:dyDescent="0.3">
      <c r="A1934" t="s">
        <v>32664</v>
      </c>
      <c r="B1934" t="s">
        <v>32704</v>
      </c>
      <c r="C1934" t="s">
        <v>32705</v>
      </c>
      <c r="D1934" t="s">
        <v>46</v>
      </c>
      <c r="E1934" t="s">
        <v>15546</v>
      </c>
      <c r="I1934" t="s">
        <v>53</v>
      </c>
      <c r="J1934" t="s">
        <v>32706</v>
      </c>
      <c r="K1934" t="s">
        <v>32707</v>
      </c>
      <c r="L1934" t="b">
        <v>0</v>
      </c>
      <c r="M1934" t="s">
        <v>19</v>
      </c>
      <c r="N1934" t="s">
        <v>32708</v>
      </c>
    </row>
    <row r="1935" spans="1:14" x14ac:dyDescent="0.3">
      <c r="A1935" t="s">
        <v>32664</v>
      </c>
      <c r="B1935" t="s">
        <v>32701</v>
      </c>
      <c r="C1935" t="s">
        <v>32709</v>
      </c>
      <c r="D1935" t="s">
        <v>46</v>
      </c>
      <c r="E1935" t="s">
        <v>15546</v>
      </c>
      <c r="I1935" t="s">
        <v>37</v>
      </c>
      <c r="J1935" t="s">
        <v>6237</v>
      </c>
      <c r="K1935" t="s">
        <v>32710</v>
      </c>
      <c r="L1935" t="b">
        <v>0</v>
      </c>
      <c r="M1935" t="s">
        <v>19</v>
      </c>
      <c r="N1935" t="s">
        <v>22</v>
      </c>
    </row>
    <row r="1936" spans="1:14" x14ac:dyDescent="0.3">
      <c r="A1936" t="s">
        <v>32664</v>
      </c>
      <c r="B1936" t="s">
        <v>15607</v>
      </c>
      <c r="C1936" t="s">
        <v>32711</v>
      </c>
      <c r="D1936" t="s">
        <v>46</v>
      </c>
      <c r="E1936" t="s">
        <v>15546</v>
      </c>
      <c r="I1936" t="s">
        <v>37</v>
      </c>
      <c r="J1936" t="s">
        <v>15609</v>
      </c>
      <c r="K1936" t="s">
        <v>32712</v>
      </c>
      <c r="L1936" t="b">
        <v>0</v>
      </c>
      <c r="M1936" t="s">
        <v>19</v>
      </c>
      <c r="N1936" t="s">
        <v>32713</v>
      </c>
    </row>
    <row r="1937" spans="1:14" x14ac:dyDescent="0.3">
      <c r="A1937" t="s">
        <v>32664</v>
      </c>
      <c r="B1937" t="s">
        <v>24621</v>
      </c>
      <c r="C1937" t="s">
        <v>63</v>
      </c>
      <c r="D1937" t="s">
        <v>25</v>
      </c>
      <c r="E1937" t="s">
        <v>15546</v>
      </c>
      <c r="I1937" t="s">
        <v>75</v>
      </c>
      <c r="J1937" t="s">
        <v>29748</v>
      </c>
      <c r="K1937" t="s">
        <v>32714</v>
      </c>
      <c r="L1937" t="b">
        <v>0</v>
      </c>
      <c r="M1937" t="s">
        <v>19</v>
      </c>
      <c r="N1937" t="s">
        <v>32715</v>
      </c>
    </row>
    <row r="1938" spans="1:14" x14ac:dyDescent="0.3">
      <c r="A1938" t="s">
        <v>32664</v>
      </c>
      <c r="B1938" t="s">
        <v>15549</v>
      </c>
      <c r="C1938" t="s">
        <v>32716</v>
      </c>
      <c r="D1938" t="s">
        <v>46</v>
      </c>
      <c r="E1938" t="s">
        <v>15546</v>
      </c>
      <c r="F1938">
        <v>65000</v>
      </c>
      <c r="I1938" t="s">
        <v>53</v>
      </c>
      <c r="J1938" t="s">
        <v>32717</v>
      </c>
      <c r="K1938" t="s">
        <v>32718</v>
      </c>
      <c r="L1938" t="b">
        <v>0</v>
      </c>
      <c r="M1938" t="s">
        <v>125</v>
      </c>
      <c r="N1938" t="s">
        <v>32719</v>
      </c>
    </row>
    <row r="1939" spans="1:14" x14ac:dyDescent="0.3">
      <c r="A1939" t="s">
        <v>32664</v>
      </c>
      <c r="B1939" t="s">
        <v>15562</v>
      </c>
      <c r="C1939" t="s">
        <v>32720</v>
      </c>
      <c r="D1939" t="s">
        <v>46</v>
      </c>
      <c r="E1939" t="s">
        <v>15546</v>
      </c>
      <c r="F1939">
        <v>70000</v>
      </c>
      <c r="I1939" t="s">
        <v>53</v>
      </c>
      <c r="J1939" t="s">
        <v>15564</v>
      </c>
      <c r="K1939" t="s">
        <v>32721</v>
      </c>
      <c r="L1939" t="b">
        <v>0</v>
      </c>
      <c r="M1939" t="s">
        <v>125</v>
      </c>
      <c r="N1939" t="s">
        <v>32722</v>
      </c>
    </row>
    <row r="1940" spans="1:14" x14ac:dyDescent="0.3">
      <c r="A1940" t="s">
        <v>32664</v>
      </c>
      <c r="B1940" t="s">
        <v>32723</v>
      </c>
      <c r="C1940" t="s">
        <v>32724</v>
      </c>
      <c r="D1940" t="s">
        <v>1699</v>
      </c>
      <c r="E1940" t="s">
        <v>15546</v>
      </c>
      <c r="F1940">
        <v>20000</v>
      </c>
      <c r="I1940" t="s">
        <v>89</v>
      </c>
      <c r="J1940" t="s">
        <v>32725</v>
      </c>
      <c r="K1940" t="s">
        <v>32726</v>
      </c>
      <c r="L1940" t="b">
        <v>0</v>
      </c>
      <c r="M1940" t="s">
        <v>125</v>
      </c>
      <c r="N1940" t="s">
        <v>32727</v>
      </c>
    </row>
    <row r="1941" spans="1:14" x14ac:dyDescent="0.3">
      <c r="A1941" t="s">
        <v>13891</v>
      </c>
      <c r="B1941" t="s">
        <v>15618</v>
      </c>
      <c r="C1941" t="s">
        <v>15619</v>
      </c>
      <c r="D1941">
        <v>2020</v>
      </c>
      <c r="E1941" t="s">
        <v>15620</v>
      </c>
      <c r="G1941">
        <v>10001</v>
      </c>
      <c r="H1941">
        <v>25000</v>
      </c>
      <c r="I1941" t="s">
        <v>53</v>
      </c>
      <c r="J1941" t="s">
        <v>15621</v>
      </c>
      <c r="K1941" t="s">
        <v>15622</v>
      </c>
      <c r="L1941" t="b">
        <v>0</v>
      </c>
      <c r="M1941" t="s">
        <v>125</v>
      </c>
    </row>
    <row r="1942" spans="1:14" x14ac:dyDescent="0.3">
      <c r="A1942" t="s">
        <v>13891</v>
      </c>
      <c r="B1942" t="s">
        <v>15618</v>
      </c>
      <c r="C1942" t="s">
        <v>15623</v>
      </c>
      <c r="D1942">
        <v>2020</v>
      </c>
      <c r="E1942" t="s">
        <v>15620</v>
      </c>
      <c r="G1942">
        <v>10001</v>
      </c>
      <c r="H1942">
        <v>25000</v>
      </c>
      <c r="I1942" t="s">
        <v>53</v>
      </c>
      <c r="J1942" t="s">
        <v>15621</v>
      </c>
      <c r="K1942" t="s">
        <v>15624</v>
      </c>
      <c r="L1942" t="b">
        <v>0</v>
      </c>
      <c r="M1942" t="s">
        <v>125</v>
      </c>
    </row>
    <row r="1943" spans="1:14" x14ac:dyDescent="0.3">
      <c r="A1943" t="s">
        <v>13891</v>
      </c>
      <c r="B1943" t="s">
        <v>15618</v>
      </c>
      <c r="C1943" t="s">
        <v>15625</v>
      </c>
      <c r="D1943">
        <v>2020</v>
      </c>
      <c r="E1943" t="s">
        <v>15620</v>
      </c>
      <c r="G1943">
        <v>10001</v>
      </c>
      <c r="H1943">
        <v>25000</v>
      </c>
      <c r="I1943" t="s">
        <v>53</v>
      </c>
      <c r="J1943" t="s">
        <v>15621</v>
      </c>
      <c r="K1943" t="s">
        <v>15626</v>
      </c>
      <c r="L1943" t="b">
        <v>0</v>
      </c>
      <c r="M1943" t="s">
        <v>125</v>
      </c>
    </row>
    <row r="1944" spans="1:14" x14ac:dyDescent="0.3">
      <c r="A1944" t="s">
        <v>13891</v>
      </c>
      <c r="B1944" t="s">
        <v>15618</v>
      </c>
      <c r="C1944" t="s">
        <v>15627</v>
      </c>
      <c r="D1944">
        <v>2020</v>
      </c>
      <c r="E1944" t="s">
        <v>15620</v>
      </c>
      <c r="G1944">
        <v>10001</v>
      </c>
      <c r="H1944">
        <v>25000</v>
      </c>
      <c r="I1944" t="s">
        <v>53</v>
      </c>
      <c r="J1944" t="s">
        <v>15621</v>
      </c>
      <c r="K1944" t="s">
        <v>15628</v>
      </c>
      <c r="L1944" t="b">
        <v>0</v>
      </c>
      <c r="M1944" t="s">
        <v>125</v>
      </c>
    </row>
    <row r="1945" spans="1:14" x14ac:dyDescent="0.3">
      <c r="A1945" t="s">
        <v>13891</v>
      </c>
      <c r="B1945" t="s">
        <v>15618</v>
      </c>
      <c r="C1945" t="s">
        <v>15629</v>
      </c>
      <c r="D1945">
        <v>2020</v>
      </c>
      <c r="E1945" t="s">
        <v>15620</v>
      </c>
      <c r="G1945">
        <v>10001</v>
      </c>
      <c r="H1945">
        <v>25000</v>
      </c>
      <c r="I1945" t="s">
        <v>53</v>
      </c>
      <c r="J1945" t="s">
        <v>15621</v>
      </c>
      <c r="K1945" t="s">
        <v>15630</v>
      </c>
      <c r="L1945" t="b">
        <v>0</v>
      </c>
      <c r="M1945" t="s">
        <v>125</v>
      </c>
    </row>
    <row r="1946" spans="1:14" x14ac:dyDescent="0.3">
      <c r="A1946" t="s">
        <v>13891</v>
      </c>
      <c r="B1946" t="s">
        <v>15618</v>
      </c>
      <c r="C1946" t="s">
        <v>15631</v>
      </c>
      <c r="D1946">
        <v>2020</v>
      </c>
      <c r="E1946" t="s">
        <v>15620</v>
      </c>
      <c r="G1946">
        <v>10001</v>
      </c>
      <c r="H1946">
        <v>25000</v>
      </c>
      <c r="I1946" t="s">
        <v>53</v>
      </c>
      <c r="J1946" t="s">
        <v>15621</v>
      </c>
      <c r="K1946" t="s">
        <v>15632</v>
      </c>
      <c r="L1946" t="b">
        <v>0</v>
      </c>
      <c r="M1946" t="s">
        <v>125</v>
      </c>
    </row>
    <row r="1947" spans="1:14" x14ac:dyDescent="0.3">
      <c r="A1947" t="s">
        <v>13891</v>
      </c>
      <c r="B1947" t="s">
        <v>15633</v>
      </c>
      <c r="C1947" t="s">
        <v>15634</v>
      </c>
      <c r="D1947">
        <v>2020</v>
      </c>
      <c r="E1947" t="s">
        <v>15620</v>
      </c>
      <c r="H1947">
        <v>10000</v>
      </c>
      <c r="I1947" t="s">
        <v>211</v>
      </c>
      <c r="J1947" t="s">
        <v>15635</v>
      </c>
      <c r="K1947" t="s">
        <v>15636</v>
      </c>
      <c r="L1947" t="b">
        <v>0</v>
      </c>
      <c r="M1947" t="s">
        <v>125</v>
      </c>
      <c r="N1947" t="s">
        <v>15637</v>
      </c>
    </row>
    <row r="1948" spans="1:14" x14ac:dyDescent="0.3">
      <c r="A1948" t="s">
        <v>13891</v>
      </c>
      <c r="B1948" t="s">
        <v>15633</v>
      </c>
      <c r="C1948" t="s">
        <v>15638</v>
      </c>
      <c r="D1948">
        <v>2020</v>
      </c>
      <c r="E1948" t="s">
        <v>15620</v>
      </c>
      <c r="H1948">
        <v>10000</v>
      </c>
      <c r="I1948" t="s">
        <v>211</v>
      </c>
      <c r="J1948" t="s">
        <v>15639</v>
      </c>
      <c r="K1948" t="s">
        <v>15640</v>
      </c>
      <c r="L1948" t="b">
        <v>0</v>
      </c>
      <c r="M1948" t="s">
        <v>125</v>
      </c>
      <c r="N1948" t="s">
        <v>15641</v>
      </c>
    </row>
    <row r="1949" spans="1:14" x14ac:dyDescent="0.3">
      <c r="A1949" t="s">
        <v>13891</v>
      </c>
      <c r="B1949" t="s">
        <v>15633</v>
      </c>
      <c r="C1949" t="s">
        <v>15642</v>
      </c>
      <c r="D1949">
        <v>2020</v>
      </c>
      <c r="E1949" t="s">
        <v>15620</v>
      </c>
      <c r="G1949">
        <v>10001</v>
      </c>
      <c r="H1949">
        <v>25000</v>
      </c>
      <c r="I1949" t="s">
        <v>37</v>
      </c>
      <c r="J1949" t="s">
        <v>15643</v>
      </c>
      <c r="K1949" t="s">
        <v>15644</v>
      </c>
      <c r="L1949" t="b">
        <v>0</v>
      </c>
      <c r="M1949" t="s">
        <v>125</v>
      </c>
      <c r="N1949" t="s">
        <v>15645</v>
      </c>
    </row>
    <row r="1950" spans="1:14" x14ac:dyDescent="0.3">
      <c r="A1950" t="s">
        <v>13891</v>
      </c>
      <c r="B1950" t="s">
        <v>15633</v>
      </c>
      <c r="C1950" t="s">
        <v>15646</v>
      </c>
      <c r="D1950">
        <v>2020</v>
      </c>
      <c r="E1950" t="s">
        <v>15620</v>
      </c>
      <c r="H1950">
        <v>10000</v>
      </c>
      <c r="I1950" t="s">
        <v>211</v>
      </c>
      <c r="J1950" t="s">
        <v>15635</v>
      </c>
      <c r="K1950" t="s">
        <v>15647</v>
      </c>
      <c r="L1950" t="b">
        <v>0</v>
      </c>
      <c r="M1950" t="s">
        <v>125</v>
      </c>
      <c r="N1950" t="s">
        <v>15637</v>
      </c>
    </row>
    <row r="1951" spans="1:14" x14ac:dyDescent="0.3">
      <c r="A1951" t="s">
        <v>13891</v>
      </c>
      <c r="B1951" t="s">
        <v>15648</v>
      </c>
      <c r="C1951" t="s">
        <v>15649</v>
      </c>
      <c r="D1951">
        <v>2020</v>
      </c>
      <c r="E1951" t="s">
        <v>15620</v>
      </c>
      <c r="G1951">
        <v>25001</v>
      </c>
      <c r="H1951">
        <v>50000</v>
      </c>
      <c r="I1951" t="s">
        <v>53</v>
      </c>
      <c r="J1951" t="s">
        <v>80</v>
      </c>
      <c r="K1951" t="s">
        <v>15650</v>
      </c>
      <c r="L1951" t="b">
        <v>0</v>
      </c>
      <c r="M1951" t="s">
        <v>125</v>
      </c>
    </row>
    <row r="1952" spans="1:14" x14ac:dyDescent="0.3">
      <c r="A1952" t="s">
        <v>6658</v>
      </c>
      <c r="B1952" t="s">
        <v>7874</v>
      </c>
      <c r="C1952" t="s">
        <v>7875</v>
      </c>
      <c r="D1952" t="s">
        <v>1023</v>
      </c>
      <c r="E1952" t="s">
        <v>7876</v>
      </c>
      <c r="I1952" t="s">
        <v>211</v>
      </c>
      <c r="J1952" t="s">
        <v>7877</v>
      </c>
      <c r="K1952" t="s">
        <v>7878</v>
      </c>
      <c r="L1952" t="b">
        <v>0</v>
      </c>
      <c r="M1952" t="s">
        <v>180</v>
      </c>
      <c r="N1952" t="s">
        <v>843</v>
      </c>
    </row>
    <row r="1953" spans="1:14" x14ac:dyDescent="0.3">
      <c r="A1953" t="s">
        <v>6658</v>
      </c>
      <c r="B1953" t="s">
        <v>7874</v>
      </c>
      <c r="C1953" t="s">
        <v>7879</v>
      </c>
      <c r="D1953" t="s">
        <v>7880</v>
      </c>
      <c r="E1953" t="s">
        <v>7876</v>
      </c>
      <c r="I1953" t="s">
        <v>211</v>
      </c>
      <c r="J1953" t="s">
        <v>7881</v>
      </c>
      <c r="K1953" t="s">
        <v>7882</v>
      </c>
      <c r="L1953" t="b">
        <v>0</v>
      </c>
      <c r="M1953" t="s">
        <v>180</v>
      </c>
      <c r="N1953" t="s">
        <v>7883</v>
      </c>
    </row>
    <row r="1954" spans="1:14" x14ac:dyDescent="0.3">
      <c r="A1954" t="s">
        <v>6658</v>
      </c>
      <c r="B1954" t="s">
        <v>7874</v>
      </c>
      <c r="C1954" t="s">
        <v>7884</v>
      </c>
      <c r="D1954" t="s">
        <v>25</v>
      </c>
      <c r="E1954" t="s">
        <v>7876</v>
      </c>
      <c r="I1954" t="s">
        <v>75</v>
      </c>
      <c r="J1954" t="s">
        <v>89</v>
      </c>
      <c r="K1954" t="s">
        <v>7885</v>
      </c>
      <c r="L1954" t="b">
        <v>0</v>
      </c>
      <c r="M1954" t="s">
        <v>180</v>
      </c>
      <c r="N1954" t="s">
        <v>7886</v>
      </c>
    </row>
    <row r="1955" spans="1:14" x14ac:dyDescent="0.3">
      <c r="A1955" t="s">
        <v>6658</v>
      </c>
      <c r="B1955" t="s">
        <v>7874</v>
      </c>
      <c r="C1955" t="s">
        <v>7884</v>
      </c>
      <c r="D1955" t="s">
        <v>25</v>
      </c>
      <c r="E1955" t="s">
        <v>7876</v>
      </c>
      <c r="I1955" t="s">
        <v>75</v>
      </c>
      <c r="J1955" t="s">
        <v>89</v>
      </c>
      <c r="K1955" t="s">
        <v>7887</v>
      </c>
      <c r="L1955" t="b">
        <v>0</v>
      </c>
      <c r="M1955" t="s">
        <v>180</v>
      </c>
      <c r="N1955" t="s">
        <v>7886</v>
      </c>
    </row>
    <row r="1956" spans="1:14" x14ac:dyDescent="0.3">
      <c r="A1956" t="s">
        <v>13891</v>
      </c>
      <c r="B1956" t="s">
        <v>14470</v>
      </c>
      <c r="C1956" t="s">
        <v>15651</v>
      </c>
      <c r="D1956">
        <v>2020</v>
      </c>
      <c r="E1956" t="s">
        <v>15652</v>
      </c>
      <c r="F1956">
        <v>60000</v>
      </c>
      <c r="I1956" t="s">
        <v>37</v>
      </c>
      <c r="J1956" t="s">
        <v>15653</v>
      </c>
      <c r="K1956" t="s">
        <v>15654</v>
      </c>
      <c r="L1956" t="b">
        <v>0</v>
      </c>
      <c r="M1956" t="s">
        <v>125</v>
      </c>
      <c r="N1956" t="s">
        <v>15655</v>
      </c>
    </row>
    <row r="1957" spans="1:14" x14ac:dyDescent="0.3">
      <c r="A1957" t="s">
        <v>13891</v>
      </c>
      <c r="B1957" t="s">
        <v>15656</v>
      </c>
      <c r="C1957" t="s">
        <v>63</v>
      </c>
      <c r="D1957">
        <v>2019</v>
      </c>
      <c r="E1957" t="s">
        <v>15652</v>
      </c>
      <c r="F1957">
        <v>65000</v>
      </c>
      <c r="I1957" t="s">
        <v>53</v>
      </c>
      <c r="J1957" t="s">
        <v>15657</v>
      </c>
      <c r="K1957" t="s">
        <v>15658</v>
      </c>
      <c r="L1957" t="b">
        <v>1</v>
      </c>
      <c r="M1957" t="s">
        <v>125</v>
      </c>
    </row>
    <row r="1958" spans="1:14" x14ac:dyDescent="0.3">
      <c r="A1958" t="s">
        <v>13891</v>
      </c>
      <c r="B1958" t="s">
        <v>15656</v>
      </c>
      <c r="C1958" t="s">
        <v>63</v>
      </c>
      <c r="D1958">
        <v>2019</v>
      </c>
      <c r="E1958" t="s">
        <v>15652</v>
      </c>
      <c r="F1958">
        <v>75000</v>
      </c>
      <c r="I1958" t="s">
        <v>53</v>
      </c>
      <c r="J1958" t="s">
        <v>15659</v>
      </c>
      <c r="K1958" t="s">
        <v>15660</v>
      </c>
      <c r="L1958" t="b">
        <v>0</v>
      </c>
      <c r="M1958" t="s">
        <v>125</v>
      </c>
    </row>
    <row r="1959" spans="1:14" x14ac:dyDescent="0.3">
      <c r="A1959" t="s">
        <v>13891</v>
      </c>
      <c r="B1959" t="s">
        <v>15661</v>
      </c>
      <c r="C1959" t="s">
        <v>15662</v>
      </c>
      <c r="D1959" t="s">
        <v>15663</v>
      </c>
      <c r="E1959" t="s">
        <v>15652</v>
      </c>
      <c r="F1959">
        <v>200000</v>
      </c>
      <c r="I1959" t="s">
        <v>37</v>
      </c>
      <c r="K1959" t="s">
        <v>15664</v>
      </c>
      <c r="L1959" t="b">
        <v>0</v>
      </c>
      <c r="M1959" t="s">
        <v>125</v>
      </c>
      <c r="N1959" t="s">
        <v>15665</v>
      </c>
    </row>
    <row r="1960" spans="1:14" x14ac:dyDescent="0.3">
      <c r="A1960" t="s">
        <v>13891</v>
      </c>
      <c r="B1960" t="s">
        <v>15666</v>
      </c>
      <c r="C1960" t="s">
        <v>15667</v>
      </c>
      <c r="D1960">
        <v>2020</v>
      </c>
      <c r="E1960" t="s">
        <v>15652</v>
      </c>
      <c r="F1960">
        <v>50000</v>
      </c>
      <c r="I1960" t="s">
        <v>53</v>
      </c>
      <c r="J1960" t="s">
        <v>80</v>
      </c>
      <c r="K1960" t="s">
        <v>15668</v>
      </c>
      <c r="L1960" t="b">
        <v>1</v>
      </c>
      <c r="M1960" t="s">
        <v>125</v>
      </c>
    </row>
    <row r="1961" spans="1:14" x14ac:dyDescent="0.3">
      <c r="A1961" t="s">
        <v>13891</v>
      </c>
      <c r="B1961" t="s">
        <v>15669</v>
      </c>
      <c r="C1961" t="s">
        <v>15670</v>
      </c>
      <c r="D1961">
        <v>1972</v>
      </c>
      <c r="E1961" t="s">
        <v>15652</v>
      </c>
      <c r="F1961">
        <v>75000</v>
      </c>
      <c r="I1961" t="s">
        <v>53</v>
      </c>
      <c r="J1961" t="s">
        <v>911</v>
      </c>
      <c r="K1961" t="s">
        <v>15671</v>
      </c>
      <c r="L1961" t="b">
        <v>0</v>
      </c>
      <c r="M1961" t="s">
        <v>125</v>
      </c>
    </row>
    <row r="1962" spans="1:14" x14ac:dyDescent="0.3">
      <c r="A1962" t="s">
        <v>13891</v>
      </c>
      <c r="B1962" t="s">
        <v>7955</v>
      </c>
      <c r="C1962" t="s">
        <v>63</v>
      </c>
      <c r="D1962">
        <v>2020</v>
      </c>
      <c r="E1962" t="s">
        <v>15652</v>
      </c>
      <c r="F1962">
        <v>70000</v>
      </c>
      <c r="I1962" t="s">
        <v>20</v>
      </c>
      <c r="J1962" t="s">
        <v>15672</v>
      </c>
      <c r="K1962" t="s">
        <v>15673</v>
      </c>
      <c r="L1962" t="b">
        <v>0</v>
      </c>
      <c r="M1962" t="s">
        <v>125</v>
      </c>
    </row>
    <row r="1963" spans="1:14" x14ac:dyDescent="0.3">
      <c r="A1963" t="s">
        <v>13891</v>
      </c>
      <c r="B1963" t="s">
        <v>15674</v>
      </c>
      <c r="C1963" t="s">
        <v>15675</v>
      </c>
      <c r="D1963" t="s">
        <v>178</v>
      </c>
      <c r="E1963" t="s">
        <v>15652</v>
      </c>
      <c r="F1963">
        <v>22000</v>
      </c>
      <c r="I1963" t="s">
        <v>211</v>
      </c>
      <c r="J1963" t="s">
        <v>7724</v>
      </c>
      <c r="K1963" t="s">
        <v>15676</v>
      </c>
      <c r="L1963" t="b">
        <v>0</v>
      </c>
      <c r="M1963" t="s">
        <v>125</v>
      </c>
    </row>
    <row r="1964" spans="1:14" x14ac:dyDescent="0.3">
      <c r="A1964" t="s">
        <v>13891</v>
      </c>
      <c r="B1964" t="s">
        <v>15674</v>
      </c>
      <c r="C1964" t="s">
        <v>15677</v>
      </c>
      <c r="D1964" t="s">
        <v>178</v>
      </c>
      <c r="E1964" t="s">
        <v>15652</v>
      </c>
      <c r="F1964">
        <v>22000</v>
      </c>
      <c r="I1964" t="s">
        <v>211</v>
      </c>
      <c r="J1964" t="s">
        <v>7724</v>
      </c>
      <c r="K1964" t="s">
        <v>15678</v>
      </c>
      <c r="L1964" t="b">
        <v>0</v>
      </c>
      <c r="M1964" t="s">
        <v>125</v>
      </c>
    </row>
    <row r="1965" spans="1:14" x14ac:dyDescent="0.3">
      <c r="A1965" t="s">
        <v>13891</v>
      </c>
      <c r="B1965" t="s">
        <v>15679</v>
      </c>
      <c r="C1965" t="s">
        <v>15680</v>
      </c>
      <c r="D1965" t="s">
        <v>15681</v>
      </c>
      <c r="E1965" t="s">
        <v>15652</v>
      </c>
      <c r="F1965">
        <v>7000</v>
      </c>
      <c r="I1965" t="s">
        <v>13895</v>
      </c>
      <c r="J1965" t="s">
        <v>15682</v>
      </c>
      <c r="K1965" t="s">
        <v>15683</v>
      </c>
      <c r="L1965" t="b">
        <v>0</v>
      </c>
      <c r="M1965" t="s">
        <v>125</v>
      </c>
      <c r="N1965" t="s">
        <v>15684</v>
      </c>
    </row>
    <row r="1966" spans="1:14" x14ac:dyDescent="0.3">
      <c r="A1966" t="s">
        <v>13891</v>
      </c>
      <c r="B1966" t="s">
        <v>15679</v>
      </c>
      <c r="C1966" t="s">
        <v>15685</v>
      </c>
      <c r="D1966" t="s">
        <v>15360</v>
      </c>
      <c r="E1966" t="s">
        <v>15652</v>
      </c>
      <c r="F1966">
        <v>17000</v>
      </c>
      <c r="I1966" t="s">
        <v>13895</v>
      </c>
      <c r="J1966" t="s">
        <v>2167</v>
      </c>
      <c r="K1966" t="s">
        <v>15686</v>
      </c>
      <c r="L1966" t="b">
        <v>0</v>
      </c>
      <c r="M1966" t="s">
        <v>125</v>
      </c>
    </row>
    <row r="1967" spans="1:14" x14ac:dyDescent="0.3">
      <c r="A1967" t="s">
        <v>13891</v>
      </c>
      <c r="B1967" t="s">
        <v>15679</v>
      </c>
      <c r="C1967" t="s">
        <v>15687</v>
      </c>
      <c r="D1967" t="s">
        <v>15688</v>
      </c>
      <c r="E1967" t="s">
        <v>15652</v>
      </c>
      <c r="F1967">
        <v>20000</v>
      </c>
      <c r="I1967" t="s">
        <v>53</v>
      </c>
      <c r="J1967" t="s">
        <v>64</v>
      </c>
      <c r="K1967" t="s">
        <v>15689</v>
      </c>
      <c r="L1967" t="b">
        <v>0</v>
      </c>
      <c r="M1967" t="s">
        <v>125</v>
      </c>
    </row>
    <row r="1968" spans="1:14" x14ac:dyDescent="0.3">
      <c r="A1968" t="s">
        <v>13891</v>
      </c>
      <c r="B1968" t="s">
        <v>15679</v>
      </c>
      <c r="C1968" t="s">
        <v>15690</v>
      </c>
      <c r="D1968" t="s">
        <v>15360</v>
      </c>
      <c r="E1968" t="s">
        <v>15652</v>
      </c>
      <c r="F1968">
        <v>8000</v>
      </c>
      <c r="I1968" t="s">
        <v>53</v>
      </c>
      <c r="J1968" t="s">
        <v>483</v>
      </c>
      <c r="K1968" t="s">
        <v>15691</v>
      </c>
      <c r="L1968" t="b">
        <v>0</v>
      </c>
      <c r="M1968" t="s">
        <v>125</v>
      </c>
    </row>
    <row r="1969" spans="1:14" x14ac:dyDescent="0.3">
      <c r="A1969" t="s">
        <v>13891</v>
      </c>
      <c r="B1969" t="s">
        <v>15679</v>
      </c>
      <c r="C1969" t="s">
        <v>15692</v>
      </c>
      <c r="D1969" t="s">
        <v>15681</v>
      </c>
      <c r="E1969" t="s">
        <v>15652</v>
      </c>
      <c r="F1969">
        <v>7000</v>
      </c>
      <c r="I1969" t="s">
        <v>13895</v>
      </c>
      <c r="J1969" t="s">
        <v>15682</v>
      </c>
      <c r="K1969" t="s">
        <v>15693</v>
      </c>
      <c r="L1969" t="b">
        <v>0</v>
      </c>
      <c r="M1969" t="s">
        <v>125</v>
      </c>
      <c r="N1969" t="s">
        <v>15694</v>
      </c>
    </row>
    <row r="1970" spans="1:14" x14ac:dyDescent="0.3">
      <c r="A1970" t="s">
        <v>13891</v>
      </c>
      <c r="B1970" t="s">
        <v>15695</v>
      </c>
      <c r="C1970" t="s">
        <v>15696</v>
      </c>
      <c r="D1970">
        <v>1996</v>
      </c>
      <c r="E1970" t="s">
        <v>15652</v>
      </c>
      <c r="F1970">
        <v>18000</v>
      </c>
      <c r="I1970" t="s">
        <v>14751</v>
      </c>
      <c r="J1970" t="s">
        <v>15697</v>
      </c>
      <c r="K1970" t="s">
        <v>15698</v>
      </c>
      <c r="L1970" t="b">
        <v>0</v>
      </c>
      <c r="M1970" t="s">
        <v>125</v>
      </c>
    </row>
    <row r="1971" spans="1:14" x14ac:dyDescent="0.3">
      <c r="A1971" t="s">
        <v>13891</v>
      </c>
      <c r="B1971" t="s">
        <v>15669</v>
      </c>
      <c r="C1971" t="s">
        <v>15699</v>
      </c>
      <c r="D1971">
        <v>1990</v>
      </c>
      <c r="E1971" t="s">
        <v>15652</v>
      </c>
      <c r="F1971">
        <v>70000</v>
      </c>
      <c r="I1971" t="s">
        <v>53</v>
      </c>
      <c r="J1971" t="s">
        <v>15700</v>
      </c>
      <c r="K1971" t="s">
        <v>15701</v>
      </c>
      <c r="L1971" t="b">
        <v>0</v>
      </c>
      <c r="M1971" t="s">
        <v>125</v>
      </c>
    </row>
    <row r="1972" spans="1:14" x14ac:dyDescent="0.3">
      <c r="A1972" t="s">
        <v>13891</v>
      </c>
      <c r="B1972" t="s">
        <v>15669</v>
      </c>
      <c r="C1972" t="s">
        <v>15702</v>
      </c>
      <c r="D1972">
        <v>1973</v>
      </c>
      <c r="E1972" t="s">
        <v>15652</v>
      </c>
      <c r="F1972">
        <v>95000</v>
      </c>
      <c r="I1972" t="s">
        <v>53</v>
      </c>
      <c r="J1972" t="s">
        <v>911</v>
      </c>
      <c r="K1972" t="s">
        <v>15703</v>
      </c>
      <c r="L1972" t="b">
        <v>0</v>
      </c>
      <c r="M1972" t="s">
        <v>125</v>
      </c>
    </row>
    <row r="1973" spans="1:14" x14ac:dyDescent="0.3">
      <c r="A1973" t="s">
        <v>13891</v>
      </c>
      <c r="B1973" t="s">
        <v>15679</v>
      </c>
      <c r="C1973" t="s">
        <v>15704</v>
      </c>
      <c r="D1973" t="s">
        <v>15688</v>
      </c>
      <c r="E1973" t="s">
        <v>15652</v>
      </c>
      <c r="F1973">
        <v>20000</v>
      </c>
      <c r="I1973" t="s">
        <v>53</v>
      </c>
      <c r="J1973" t="s">
        <v>64</v>
      </c>
      <c r="K1973" t="s">
        <v>15705</v>
      </c>
      <c r="L1973" t="b">
        <v>0</v>
      </c>
      <c r="M1973" t="s">
        <v>125</v>
      </c>
    </row>
    <row r="1974" spans="1:14" x14ac:dyDescent="0.3">
      <c r="A1974" t="s">
        <v>13891</v>
      </c>
      <c r="B1974" t="s">
        <v>15679</v>
      </c>
      <c r="C1974" t="s">
        <v>15706</v>
      </c>
      <c r="D1974" t="s">
        <v>15688</v>
      </c>
      <c r="E1974" t="s">
        <v>15652</v>
      </c>
      <c r="F1974">
        <v>6000</v>
      </c>
      <c r="I1974" t="s">
        <v>13895</v>
      </c>
      <c r="J1974" t="s">
        <v>483</v>
      </c>
      <c r="K1974" t="s">
        <v>15707</v>
      </c>
      <c r="L1974" t="b">
        <v>0</v>
      </c>
      <c r="M1974" t="s">
        <v>125</v>
      </c>
    </row>
    <row r="1975" spans="1:14" x14ac:dyDescent="0.3">
      <c r="A1975" t="s">
        <v>43550</v>
      </c>
      <c r="B1975" t="s">
        <v>14470</v>
      </c>
      <c r="C1975" t="s">
        <v>43931</v>
      </c>
      <c r="D1975" t="s">
        <v>58</v>
      </c>
      <c r="E1975" t="s">
        <v>15652</v>
      </c>
      <c r="I1975" t="s">
        <v>37</v>
      </c>
      <c r="J1975" t="s">
        <v>43932</v>
      </c>
      <c r="K1975" t="s">
        <v>43933</v>
      </c>
      <c r="L1975" t="b">
        <v>0</v>
      </c>
      <c r="M1975" t="s">
        <v>19</v>
      </c>
      <c r="N1975" t="s">
        <v>43934</v>
      </c>
    </row>
    <row r="1976" spans="1:14" x14ac:dyDescent="0.3">
      <c r="A1976" t="s">
        <v>43550</v>
      </c>
      <c r="B1976" t="s">
        <v>15669</v>
      </c>
      <c r="C1976" t="s">
        <v>63</v>
      </c>
      <c r="D1976" t="s">
        <v>4593</v>
      </c>
      <c r="E1976" t="s">
        <v>15652</v>
      </c>
      <c r="I1976" t="s">
        <v>75</v>
      </c>
      <c r="J1976" t="s">
        <v>872</v>
      </c>
      <c r="K1976" t="s">
        <v>43935</v>
      </c>
      <c r="L1976" t="b">
        <v>1</v>
      </c>
      <c r="M1976" t="s">
        <v>19</v>
      </c>
      <c r="N1976" t="s">
        <v>43936</v>
      </c>
    </row>
    <row r="1977" spans="1:14" x14ac:dyDescent="0.3">
      <c r="A1977" t="s">
        <v>43550</v>
      </c>
      <c r="B1977" t="s">
        <v>15656</v>
      </c>
      <c r="C1977" t="s">
        <v>63</v>
      </c>
      <c r="D1977" t="s">
        <v>46</v>
      </c>
      <c r="E1977" t="s">
        <v>15652</v>
      </c>
      <c r="I1977" t="s">
        <v>53</v>
      </c>
      <c r="J1977" t="s">
        <v>15657</v>
      </c>
      <c r="K1977" t="s">
        <v>43937</v>
      </c>
      <c r="L1977" t="b">
        <v>0</v>
      </c>
      <c r="M1977" t="s">
        <v>19</v>
      </c>
      <c r="N1977" t="s">
        <v>43938</v>
      </c>
    </row>
    <row r="1978" spans="1:14" x14ac:dyDescent="0.3">
      <c r="A1978" t="s">
        <v>43550</v>
      </c>
      <c r="B1978" t="s">
        <v>20288</v>
      </c>
      <c r="C1978" t="s">
        <v>43939</v>
      </c>
      <c r="D1978" t="s">
        <v>25</v>
      </c>
      <c r="E1978" t="s">
        <v>15652</v>
      </c>
      <c r="I1978" t="s">
        <v>37</v>
      </c>
      <c r="J1978" t="s">
        <v>43940</v>
      </c>
      <c r="K1978" t="s">
        <v>43941</v>
      </c>
      <c r="L1978" t="b">
        <v>0</v>
      </c>
      <c r="M1978" t="s">
        <v>19</v>
      </c>
      <c r="N1978" t="s">
        <v>43942</v>
      </c>
    </row>
    <row r="1979" spans="1:14" x14ac:dyDescent="0.3">
      <c r="A1979" t="s">
        <v>43550</v>
      </c>
      <c r="B1979" t="s">
        <v>15669</v>
      </c>
      <c r="C1979" t="s">
        <v>63</v>
      </c>
      <c r="D1979" t="s">
        <v>4593</v>
      </c>
      <c r="E1979" t="s">
        <v>15652</v>
      </c>
      <c r="I1979" t="s">
        <v>75</v>
      </c>
      <c r="J1979" t="s">
        <v>872</v>
      </c>
      <c r="K1979" t="s">
        <v>43943</v>
      </c>
      <c r="L1979" t="b">
        <v>1</v>
      </c>
      <c r="M1979" t="s">
        <v>19</v>
      </c>
      <c r="N1979" t="s">
        <v>43936</v>
      </c>
    </row>
    <row r="1980" spans="1:14" x14ac:dyDescent="0.3">
      <c r="A1980" t="s">
        <v>43550</v>
      </c>
      <c r="B1980" t="s">
        <v>15656</v>
      </c>
      <c r="C1980" t="s">
        <v>63</v>
      </c>
      <c r="D1980" t="s">
        <v>74</v>
      </c>
      <c r="E1980" t="s">
        <v>15652</v>
      </c>
      <c r="I1980" t="s">
        <v>53</v>
      </c>
      <c r="J1980" t="s">
        <v>15657</v>
      </c>
      <c r="K1980" t="s">
        <v>43944</v>
      </c>
      <c r="L1980" t="b">
        <v>0</v>
      </c>
      <c r="M1980" t="s">
        <v>19</v>
      </c>
      <c r="N1980" t="s">
        <v>43945</v>
      </c>
    </row>
    <row r="1981" spans="1:14" x14ac:dyDescent="0.3">
      <c r="A1981" t="s">
        <v>43550</v>
      </c>
      <c r="B1981" t="s">
        <v>20288</v>
      </c>
      <c r="C1981" t="s">
        <v>43946</v>
      </c>
      <c r="D1981" t="s">
        <v>193</v>
      </c>
      <c r="E1981" t="s">
        <v>15652</v>
      </c>
      <c r="I1981" t="s">
        <v>37</v>
      </c>
      <c r="J1981" t="s">
        <v>43947</v>
      </c>
      <c r="K1981" t="s">
        <v>43948</v>
      </c>
      <c r="L1981" t="b">
        <v>0</v>
      </c>
      <c r="M1981" t="s">
        <v>19</v>
      </c>
      <c r="N1981" t="s">
        <v>35742</v>
      </c>
    </row>
    <row r="1982" spans="1:14" x14ac:dyDescent="0.3">
      <c r="A1982" t="s">
        <v>43550</v>
      </c>
      <c r="B1982" t="s">
        <v>15669</v>
      </c>
      <c r="C1982" t="s">
        <v>63</v>
      </c>
      <c r="D1982" t="s">
        <v>4593</v>
      </c>
      <c r="E1982" t="s">
        <v>15652</v>
      </c>
      <c r="I1982" t="s">
        <v>75</v>
      </c>
      <c r="J1982" t="s">
        <v>872</v>
      </c>
      <c r="K1982" t="s">
        <v>43949</v>
      </c>
      <c r="L1982" t="b">
        <v>1</v>
      </c>
      <c r="M1982" t="s">
        <v>19</v>
      </c>
      <c r="N1982" t="s">
        <v>43936</v>
      </c>
    </row>
    <row r="1983" spans="1:14" x14ac:dyDescent="0.3">
      <c r="A1983" t="s">
        <v>43550</v>
      </c>
      <c r="B1983" t="s">
        <v>19102</v>
      </c>
      <c r="C1983" t="s">
        <v>63</v>
      </c>
      <c r="D1983" t="s">
        <v>25</v>
      </c>
      <c r="E1983" t="s">
        <v>15652</v>
      </c>
      <c r="I1983" t="s">
        <v>37</v>
      </c>
      <c r="J1983" t="s">
        <v>43950</v>
      </c>
      <c r="K1983" t="s">
        <v>43951</v>
      </c>
      <c r="L1983" t="b">
        <v>0</v>
      </c>
      <c r="M1983" t="s">
        <v>19</v>
      </c>
      <c r="N1983" t="s">
        <v>43952</v>
      </c>
    </row>
    <row r="1984" spans="1:14" x14ac:dyDescent="0.3">
      <c r="A1984" t="s">
        <v>43550</v>
      </c>
      <c r="B1984" t="s">
        <v>15669</v>
      </c>
      <c r="C1984" t="s">
        <v>63</v>
      </c>
      <c r="D1984" t="s">
        <v>4593</v>
      </c>
      <c r="E1984" t="s">
        <v>15652</v>
      </c>
      <c r="I1984" t="s">
        <v>75</v>
      </c>
      <c r="J1984" t="s">
        <v>872</v>
      </c>
      <c r="K1984" t="s">
        <v>43953</v>
      </c>
      <c r="L1984" t="b">
        <v>1</v>
      </c>
      <c r="M1984" t="s">
        <v>19</v>
      </c>
      <c r="N1984" t="s">
        <v>43936</v>
      </c>
    </row>
    <row r="1985" spans="1:14" x14ac:dyDescent="0.3">
      <c r="A1985" t="s">
        <v>33023</v>
      </c>
      <c r="B1985" t="s">
        <v>33552</v>
      </c>
      <c r="C1985" t="s">
        <v>33553</v>
      </c>
      <c r="D1985" t="s">
        <v>4688</v>
      </c>
      <c r="E1985" t="s">
        <v>33554</v>
      </c>
      <c r="G1985">
        <v>40000</v>
      </c>
      <c r="H1985">
        <v>50000</v>
      </c>
      <c r="I1985" t="s">
        <v>89</v>
      </c>
      <c r="J1985" t="s">
        <v>33555</v>
      </c>
      <c r="K1985" t="s">
        <v>33556</v>
      </c>
      <c r="L1985" t="b">
        <v>0</v>
      </c>
      <c r="M1985" t="s">
        <v>125</v>
      </c>
      <c r="N1985" t="s">
        <v>33557</v>
      </c>
    </row>
    <row r="1986" spans="1:14" x14ac:dyDescent="0.3">
      <c r="A1986" t="s">
        <v>33023</v>
      </c>
      <c r="B1986" t="s">
        <v>33552</v>
      </c>
      <c r="C1986" t="s">
        <v>63</v>
      </c>
      <c r="D1986" t="s">
        <v>4718</v>
      </c>
      <c r="E1986" t="s">
        <v>33554</v>
      </c>
      <c r="G1986">
        <v>30000</v>
      </c>
      <c r="H1986">
        <v>40000</v>
      </c>
      <c r="I1986" t="s">
        <v>89</v>
      </c>
      <c r="J1986" t="s">
        <v>33558</v>
      </c>
      <c r="K1986" t="s">
        <v>33559</v>
      </c>
      <c r="L1986" t="b">
        <v>0</v>
      </c>
      <c r="M1986" t="s">
        <v>125</v>
      </c>
      <c r="N1986" t="s">
        <v>5592</v>
      </c>
    </row>
    <row r="1987" spans="1:14" x14ac:dyDescent="0.3">
      <c r="A1987" t="s">
        <v>33023</v>
      </c>
      <c r="B1987" t="s">
        <v>33552</v>
      </c>
      <c r="C1987" t="s">
        <v>63</v>
      </c>
      <c r="D1987" t="s">
        <v>33518</v>
      </c>
      <c r="E1987" t="s">
        <v>33554</v>
      </c>
      <c r="G1987">
        <v>50000</v>
      </c>
      <c r="H1987">
        <v>75000</v>
      </c>
      <c r="I1987" t="s">
        <v>89</v>
      </c>
      <c r="J1987" t="s">
        <v>33560</v>
      </c>
      <c r="K1987" t="s">
        <v>33561</v>
      </c>
      <c r="L1987" t="b">
        <v>0</v>
      </c>
      <c r="M1987" t="s">
        <v>125</v>
      </c>
      <c r="N1987" t="s">
        <v>33562</v>
      </c>
    </row>
    <row r="1988" spans="1:14" x14ac:dyDescent="0.3">
      <c r="A1988" t="s">
        <v>33023</v>
      </c>
      <c r="B1988" t="s">
        <v>33552</v>
      </c>
      <c r="C1988" t="s">
        <v>63</v>
      </c>
      <c r="D1988" t="s">
        <v>2989</v>
      </c>
      <c r="E1988" t="s">
        <v>33554</v>
      </c>
      <c r="G1988">
        <v>10000</v>
      </c>
      <c r="H1988">
        <v>15000</v>
      </c>
      <c r="I1988" t="s">
        <v>89</v>
      </c>
      <c r="J1988" t="s">
        <v>33563</v>
      </c>
      <c r="K1988" t="s">
        <v>33564</v>
      </c>
      <c r="L1988" t="b">
        <v>0</v>
      </c>
      <c r="M1988" t="s">
        <v>125</v>
      </c>
      <c r="N1988" t="s">
        <v>33565</v>
      </c>
    </row>
    <row r="1989" spans="1:14" x14ac:dyDescent="0.3">
      <c r="A1989" t="s">
        <v>33023</v>
      </c>
      <c r="B1989" t="s">
        <v>33552</v>
      </c>
      <c r="C1989" t="s">
        <v>63</v>
      </c>
      <c r="D1989" t="s">
        <v>11321</v>
      </c>
      <c r="E1989" t="s">
        <v>33554</v>
      </c>
      <c r="G1989">
        <v>50000</v>
      </c>
      <c r="H1989">
        <v>75000</v>
      </c>
      <c r="I1989" t="s">
        <v>89</v>
      </c>
      <c r="J1989" t="s">
        <v>33566</v>
      </c>
      <c r="K1989" t="s">
        <v>33567</v>
      </c>
      <c r="L1989" t="b">
        <v>0</v>
      </c>
      <c r="M1989" t="s">
        <v>125</v>
      </c>
      <c r="N1989" t="s">
        <v>33568</v>
      </c>
    </row>
    <row r="1990" spans="1:14" x14ac:dyDescent="0.3">
      <c r="A1990" t="s">
        <v>33023</v>
      </c>
      <c r="B1990" t="s">
        <v>33552</v>
      </c>
      <c r="C1990" t="s">
        <v>33569</v>
      </c>
      <c r="D1990" t="s">
        <v>10993</v>
      </c>
      <c r="E1990" t="s">
        <v>33554</v>
      </c>
      <c r="G1990">
        <v>20000</v>
      </c>
      <c r="H1990">
        <v>30000</v>
      </c>
      <c r="I1990" t="s">
        <v>89</v>
      </c>
      <c r="J1990" t="s">
        <v>33555</v>
      </c>
      <c r="K1990" t="s">
        <v>33570</v>
      </c>
      <c r="L1990" t="b">
        <v>1</v>
      </c>
      <c r="M1990" t="s">
        <v>125</v>
      </c>
      <c r="N1990" t="s">
        <v>11536</v>
      </c>
    </row>
    <row r="1991" spans="1:14" x14ac:dyDescent="0.3">
      <c r="A1991" t="s">
        <v>33023</v>
      </c>
      <c r="B1991" t="s">
        <v>33552</v>
      </c>
      <c r="C1991" t="s">
        <v>33571</v>
      </c>
      <c r="D1991" t="s">
        <v>4688</v>
      </c>
      <c r="E1991" t="s">
        <v>33554</v>
      </c>
      <c r="G1991">
        <v>40000</v>
      </c>
      <c r="H1991">
        <v>50000</v>
      </c>
      <c r="I1991" t="s">
        <v>89</v>
      </c>
      <c r="J1991" t="s">
        <v>33555</v>
      </c>
      <c r="K1991" t="s">
        <v>33572</v>
      </c>
      <c r="L1991" t="b">
        <v>0</v>
      </c>
      <c r="M1991" t="s">
        <v>125</v>
      </c>
      <c r="N1991" t="s">
        <v>239</v>
      </c>
    </row>
    <row r="1992" spans="1:14" x14ac:dyDescent="0.3">
      <c r="A1992" t="s">
        <v>33023</v>
      </c>
      <c r="B1992" t="s">
        <v>33552</v>
      </c>
      <c r="C1992" t="s">
        <v>63</v>
      </c>
      <c r="D1992" t="s">
        <v>84</v>
      </c>
      <c r="E1992" t="s">
        <v>33554</v>
      </c>
      <c r="G1992">
        <v>10000</v>
      </c>
      <c r="H1992">
        <v>15000</v>
      </c>
      <c r="I1992" t="s">
        <v>20</v>
      </c>
      <c r="J1992" t="s">
        <v>33573</v>
      </c>
      <c r="K1992" t="s">
        <v>33574</v>
      </c>
      <c r="L1992" t="b">
        <v>0</v>
      </c>
      <c r="M1992" t="s">
        <v>125</v>
      </c>
      <c r="N1992" t="s">
        <v>33575</v>
      </c>
    </row>
    <row r="1993" spans="1:14" x14ac:dyDescent="0.3">
      <c r="A1993" t="s">
        <v>40171</v>
      </c>
      <c r="B1993" t="s">
        <v>19974</v>
      </c>
      <c r="C1993" t="s">
        <v>40905</v>
      </c>
      <c r="D1993" t="s">
        <v>3880</v>
      </c>
      <c r="E1993" t="s">
        <v>33554</v>
      </c>
      <c r="I1993" t="s">
        <v>75</v>
      </c>
      <c r="J1993" t="s">
        <v>17933</v>
      </c>
      <c r="K1993" t="s">
        <v>40906</v>
      </c>
      <c r="L1993" t="b">
        <v>0</v>
      </c>
      <c r="M1993" t="s">
        <v>19</v>
      </c>
      <c r="N1993" t="s">
        <v>40907</v>
      </c>
    </row>
    <row r="1994" spans="1:14" x14ac:dyDescent="0.3">
      <c r="A1994" t="s">
        <v>40171</v>
      </c>
      <c r="B1994" t="s">
        <v>40908</v>
      </c>
      <c r="C1994" t="s">
        <v>40909</v>
      </c>
      <c r="D1994" t="s">
        <v>10993</v>
      </c>
      <c r="E1994" t="s">
        <v>33554</v>
      </c>
      <c r="I1994" t="s">
        <v>53</v>
      </c>
      <c r="J1994" t="s">
        <v>1275</v>
      </c>
      <c r="K1994" t="s">
        <v>40910</v>
      </c>
      <c r="L1994" t="b">
        <v>0</v>
      </c>
      <c r="M1994" t="s">
        <v>19</v>
      </c>
      <c r="N1994" t="s">
        <v>2609</v>
      </c>
    </row>
    <row r="1995" spans="1:14" x14ac:dyDescent="0.3">
      <c r="A1995" t="s">
        <v>40171</v>
      </c>
      <c r="B1995" t="s">
        <v>33552</v>
      </c>
      <c r="C1995" t="s">
        <v>63</v>
      </c>
      <c r="D1995" t="s">
        <v>10993</v>
      </c>
      <c r="E1995" t="s">
        <v>33554</v>
      </c>
      <c r="I1995" t="s">
        <v>89</v>
      </c>
      <c r="J1995" t="s">
        <v>40911</v>
      </c>
      <c r="K1995" t="s">
        <v>40912</v>
      </c>
      <c r="L1995" t="b">
        <v>0</v>
      </c>
      <c r="M1995" t="s">
        <v>19</v>
      </c>
      <c r="N1995" t="s">
        <v>40913</v>
      </c>
    </row>
    <row r="1996" spans="1:14" x14ac:dyDescent="0.3">
      <c r="A1996" t="s">
        <v>40171</v>
      </c>
      <c r="B1996" t="s">
        <v>40914</v>
      </c>
      <c r="C1996" t="s">
        <v>40915</v>
      </c>
      <c r="D1996" t="s">
        <v>17</v>
      </c>
      <c r="E1996" t="s">
        <v>33554</v>
      </c>
      <c r="I1996" t="s">
        <v>75</v>
      </c>
      <c r="J1996" t="s">
        <v>1518</v>
      </c>
      <c r="K1996" t="s">
        <v>40916</v>
      </c>
      <c r="L1996" t="b">
        <v>0</v>
      </c>
      <c r="M1996" t="s">
        <v>19</v>
      </c>
      <c r="N1996" t="s">
        <v>40917</v>
      </c>
    </row>
    <row r="1997" spans="1:14" x14ac:dyDescent="0.3">
      <c r="A1997" t="s">
        <v>40171</v>
      </c>
      <c r="B1997" t="s">
        <v>40918</v>
      </c>
      <c r="C1997" t="s">
        <v>63</v>
      </c>
      <c r="D1997" t="s">
        <v>34169</v>
      </c>
      <c r="E1997" t="s">
        <v>33554</v>
      </c>
      <c r="I1997" t="s">
        <v>37</v>
      </c>
      <c r="J1997" t="s">
        <v>40919</v>
      </c>
      <c r="K1997" t="s">
        <v>40920</v>
      </c>
      <c r="L1997" t="b">
        <v>0</v>
      </c>
      <c r="M1997" t="s">
        <v>19</v>
      </c>
      <c r="N1997" t="s">
        <v>40921</v>
      </c>
    </row>
    <row r="1998" spans="1:14" x14ac:dyDescent="0.3">
      <c r="A1998" t="s">
        <v>40171</v>
      </c>
      <c r="B1998" t="s">
        <v>40922</v>
      </c>
      <c r="C1998" t="s">
        <v>40923</v>
      </c>
      <c r="D1998" t="s">
        <v>3884</v>
      </c>
      <c r="E1998" t="s">
        <v>33554</v>
      </c>
      <c r="I1998" t="s">
        <v>37</v>
      </c>
      <c r="J1998" t="s">
        <v>40924</v>
      </c>
      <c r="K1998" t="s">
        <v>40925</v>
      </c>
      <c r="L1998" t="b">
        <v>0</v>
      </c>
      <c r="M1998" t="s">
        <v>19</v>
      </c>
      <c r="N1998" t="s">
        <v>40926</v>
      </c>
    </row>
    <row r="1999" spans="1:14" x14ac:dyDescent="0.3">
      <c r="A1999" t="s">
        <v>40171</v>
      </c>
      <c r="B1999" t="s">
        <v>19974</v>
      </c>
      <c r="C1999" t="s">
        <v>40927</v>
      </c>
      <c r="D1999" t="s">
        <v>1823</v>
      </c>
      <c r="E1999" t="s">
        <v>33554</v>
      </c>
      <c r="I1999" t="s">
        <v>89</v>
      </c>
      <c r="J1999" t="s">
        <v>40928</v>
      </c>
      <c r="K1999" t="s">
        <v>40929</v>
      </c>
      <c r="L1999" t="b">
        <v>0</v>
      </c>
      <c r="M1999" t="s">
        <v>19</v>
      </c>
      <c r="N1999" t="s">
        <v>1683</v>
      </c>
    </row>
    <row r="2000" spans="1:14" x14ac:dyDescent="0.3">
      <c r="A2000" t="s">
        <v>40171</v>
      </c>
      <c r="B2000" t="s">
        <v>40930</v>
      </c>
      <c r="C2000" t="s">
        <v>63</v>
      </c>
      <c r="D2000" t="s">
        <v>3936</v>
      </c>
      <c r="E2000" t="s">
        <v>33554</v>
      </c>
      <c r="I2000" t="s">
        <v>75</v>
      </c>
      <c r="J2000" t="s">
        <v>40931</v>
      </c>
      <c r="K2000" t="s">
        <v>40932</v>
      </c>
      <c r="L2000" t="b">
        <v>0</v>
      </c>
      <c r="M2000" t="s">
        <v>19</v>
      </c>
      <c r="N2000" t="s">
        <v>40933</v>
      </c>
    </row>
    <row r="2001" spans="1:14" x14ac:dyDescent="0.3">
      <c r="A2001" t="s">
        <v>40171</v>
      </c>
      <c r="B2001" t="s">
        <v>40922</v>
      </c>
      <c r="C2001" t="s">
        <v>40934</v>
      </c>
      <c r="D2001" t="s">
        <v>4714</v>
      </c>
      <c r="E2001" t="s">
        <v>33554</v>
      </c>
      <c r="I2001" t="s">
        <v>37</v>
      </c>
      <c r="J2001" t="s">
        <v>40924</v>
      </c>
      <c r="K2001" t="s">
        <v>40935</v>
      </c>
      <c r="L2001" t="b">
        <v>0</v>
      </c>
      <c r="M2001" t="s">
        <v>19</v>
      </c>
      <c r="N2001" t="s">
        <v>40936</v>
      </c>
    </row>
    <row r="2002" spans="1:14" x14ac:dyDescent="0.3">
      <c r="A2002" t="s">
        <v>40171</v>
      </c>
      <c r="B2002" t="s">
        <v>40908</v>
      </c>
      <c r="C2002" t="s">
        <v>40937</v>
      </c>
      <c r="D2002" t="s">
        <v>3884</v>
      </c>
      <c r="E2002" t="s">
        <v>33554</v>
      </c>
      <c r="I2002" t="s">
        <v>53</v>
      </c>
      <c r="J2002" t="s">
        <v>1275</v>
      </c>
      <c r="K2002" t="s">
        <v>40938</v>
      </c>
      <c r="L2002" t="b">
        <v>0</v>
      </c>
      <c r="M2002" t="s">
        <v>19</v>
      </c>
      <c r="N2002" t="s">
        <v>1615</v>
      </c>
    </row>
    <row r="2003" spans="1:14" x14ac:dyDescent="0.3">
      <c r="A2003" t="s">
        <v>40171</v>
      </c>
      <c r="B2003" t="s">
        <v>40939</v>
      </c>
      <c r="C2003" t="s">
        <v>63</v>
      </c>
      <c r="D2003" t="s">
        <v>3884</v>
      </c>
      <c r="E2003" t="s">
        <v>33554</v>
      </c>
      <c r="I2003" t="s">
        <v>53</v>
      </c>
      <c r="J2003" t="s">
        <v>40940</v>
      </c>
      <c r="K2003" t="s">
        <v>40941</v>
      </c>
      <c r="L2003" t="b">
        <v>1</v>
      </c>
      <c r="M2003" t="s">
        <v>19</v>
      </c>
      <c r="N2003" t="s">
        <v>40942</v>
      </c>
    </row>
    <row r="2004" spans="1:14" x14ac:dyDescent="0.3">
      <c r="A2004" t="s">
        <v>40171</v>
      </c>
      <c r="B2004" t="s">
        <v>40943</v>
      </c>
      <c r="C2004" t="s">
        <v>40944</v>
      </c>
      <c r="D2004" t="s">
        <v>3936</v>
      </c>
      <c r="E2004" t="s">
        <v>33554</v>
      </c>
      <c r="I2004" t="s">
        <v>37</v>
      </c>
      <c r="J2004" t="s">
        <v>40945</v>
      </c>
      <c r="K2004" t="s">
        <v>40946</v>
      </c>
      <c r="L2004" t="b">
        <v>0</v>
      </c>
      <c r="M2004" t="s">
        <v>19</v>
      </c>
      <c r="N2004" t="s">
        <v>5592</v>
      </c>
    </row>
    <row r="2005" spans="1:14" x14ac:dyDescent="0.3">
      <c r="A2005" t="s">
        <v>40171</v>
      </c>
      <c r="B2005" t="s">
        <v>40947</v>
      </c>
      <c r="C2005" t="s">
        <v>63</v>
      </c>
      <c r="D2005" t="s">
        <v>1726</v>
      </c>
      <c r="E2005" t="s">
        <v>33554</v>
      </c>
      <c r="I2005" t="s">
        <v>89</v>
      </c>
      <c r="J2005" t="s">
        <v>40948</v>
      </c>
      <c r="K2005" t="s">
        <v>40949</v>
      </c>
      <c r="L2005" t="b">
        <v>0</v>
      </c>
      <c r="M2005" t="s">
        <v>19</v>
      </c>
      <c r="N2005" t="s">
        <v>6766</v>
      </c>
    </row>
    <row r="2006" spans="1:14" x14ac:dyDescent="0.3">
      <c r="A2006" t="s">
        <v>40171</v>
      </c>
      <c r="B2006" t="s">
        <v>14096</v>
      </c>
      <c r="C2006" t="s">
        <v>40950</v>
      </c>
      <c r="D2006" t="s">
        <v>1823</v>
      </c>
      <c r="E2006" t="s">
        <v>33554</v>
      </c>
      <c r="I2006" t="s">
        <v>75</v>
      </c>
      <c r="J2006" t="s">
        <v>40951</v>
      </c>
      <c r="K2006" t="s">
        <v>40952</v>
      </c>
      <c r="L2006" t="b">
        <v>0</v>
      </c>
      <c r="M2006" t="s">
        <v>19</v>
      </c>
      <c r="N2006" t="s">
        <v>4712</v>
      </c>
    </row>
    <row r="2007" spans="1:14" x14ac:dyDescent="0.3">
      <c r="A2007" t="s">
        <v>40171</v>
      </c>
      <c r="B2007" t="s">
        <v>40943</v>
      </c>
      <c r="C2007" t="s">
        <v>40953</v>
      </c>
      <c r="D2007" t="s">
        <v>1757</v>
      </c>
      <c r="E2007" t="s">
        <v>33554</v>
      </c>
      <c r="I2007" t="s">
        <v>37</v>
      </c>
      <c r="J2007" t="s">
        <v>40945</v>
      </c>
      <c r="K2007" t="s">
        <v>40954</v>
      </c>
      <c r="L2007" t="b">
        <v>0</v>
      </c>
      <c r="M2007" t="s">
        <v>19</v>
      </c>
      <c r="N2007" t="s">
        <v>5592</v>
      </c>
    </row>
    <row r="2008" spans="1:14" x14ac:dyDescent="0.3">
      <c r="A2008" t="s">
        <v>40171</v>
      </c>
      <c r="B2008" t="s">
        <v>14511</v>
      </c>
      <c r="C2008" t="s">
        <v>40955</v>
      </c>
      <c r="D2008" t="s">
        <v>1083</v>
      </c>
      <c r="E2008" t="s">
        <v>33554</v>
      </c>
      <c r="G2008">
        <v>30000</v>
      </c>
      <c r="H2008">
        <v>40000</v>
      </c>
      <c r="I2008" t="s">
        <v>75</v>
      </c>
      <c r="J2008" t="s">
        <v>1686</v>
      </c>
      <c r="K2008" t="s">
        <v>40956</v>
      </c>
      <c r="L2008" t="b">
        <v>0</v>
      </c>
      <c r="M2008" t="s">
        <v>49</v>
      </c>
      <c r="N2008" t="s">
        <v>40957</v>
      </c>
    </row>
    <row r="2009" spans="1:14" x14ac:dyDescent="0.3">
      <c r="A2009" t="s">
        <v>40171</v>
      </c>
      <c r="B2009" t="s">
        <v>40908</v>
      </c>
      <c r="C2009" t="s">
        <v>40958</v>
      </c>
      <c r="D2009" t="s">
        <v>1732</v>
      </c>
      <c r="E2009" t="s">
        <v>33554</v>
      </c>
      <c r="G2009">
        <v>20000</v>
      </c>
      <c r="H2009">
        <v>30000</v>
      </c>
      <c r="I2009" t="s">
        <v>89</v>
      </c>
      <c r="J2009" t="s">
        <v>1275</v>
      </c>
      <c r="K2009" t="s">
        <v>40959</v>
      </c>
      <c r="L2009" t="b">
        <v>0</v>
      </c>
      <c r="M2009" t="s">
        <v>49</v>
      </c>
      <c r="N2009" t="s">
        <v>40960</v>
      </c>
    </row>
    <row r="2010" spans="1:14" x14ac:dyDescent="0.3">
      <c r="A2010" t="s">
        <v>40171</v>
      </c>
      <c r="B2010" t="s">
        <v>40914</v>
      </c>
      <c r="C2010" t="s">
        <v>40961</v>
      </c>
      <c r="D2010" t="s">
        <v>9403</v>
      </c>
      <c r="E2010" t="s">
        <v>33554</v>
      </c>
      <c r="G2010">
        <v>15000</v>
      </c>
      <c r="H2010">
        <v>20000</v>
      </c>
      <c r="I2010" t="s">
        <v>75</v>
      </c>
      <c r="J2010" t="s">
        <v>40962</v>
      </c>
      <c r="K2010" t="s">
        <v>40963</v>
      </c>
      <c r="L2010" t="b">
        <v>0</v>
      </c>
      <c r="M2010" t="s">
        <v>49</v>
      </c>
      <c r="N2010" t="s">
        <v>39195</v>
      </c>
    </row>
    <row r="2011" spans="1:14" x14ac:dyDescent="0.3">
      <c r="A2011" t="s">
        <v>40171</v>
      </c>
      <c r="B2011" t="s">
        <v>40964</v>
      </c>
      <c r="C2011" t="s">
        <v>40965</v>
      </c>
      <c r="D2011" t="s">
        <v>481</v>
      </c>
      <c r="E2011" t="s">
        <v>33554</v>
      </c>
      <c r="F2011">
        <v>15000</v>
      </c>
      <c r="I2011" t="s">
        <v>37</v>
      </c>
      <c r="J2011" t="s">
        <v>40966</v>
      </c>
      <c r="K2011" t="s">
        <v>40967</v>
      </c>
      <c r="L2011" t="b">
        <v>0</v>
      </c>
      <c r="M2011" t="s">
        <v>49</v>
      </c>
      <c r="N2011" t="s">
        <v>40968</v>
      </c>
    </row>
    <row r="2012" spans="1:14" x14ac:dyDescent="0.3">
      <c r="A2012" t="s">
        <v>40171</v>
      </c>
      <c r="B2012" t="s">
        <v>40914</v>
      </c>
      <c r="C2012" t="s">
        <v>40969</v>
      </c>
      <c r="D2012" t="s">
        <v>6166</v>
      </c>
      <c r="E2012" t="s">
        <v>33554</v>
      </c>
      <c r="F2012">
        <v>24000</v>
      </c>
      <c r="I2012" t="s">
        <v>53</v>
      </c>
      <c r="J2012" t="s">
        <v>40970</v>
      </c>
      <c r="K2012" t="s">
        <v>40971</v>
      </c>
      <c r="L2012" t="b">
        <v>0</v>
      </c>
      <c r="M2012" t="s">
        <v>49</v>
      </c>
      <c r="N2012" t="s">
        <v>40972</v>
      </c>
    </row>
    <row r="2013" spans="1:14" x14ac:dyDescent="0.3">
      <c r="A2013" t="s">
        <v>40171</v>
      </c>
      <c r="B2013" t="s">
        <v>40908</v>
      </c>
      <c r="C2013" t="s">
        <v>40973</v>
      </c>
      <c r="D2013" t="s">
        <v>3880</v>
      </c>
      <c r="E2013" t="s">
        <v>33554</v>
      </c>
      <c r="G2013">
        <v>20000</v>
      </c>
      <c r="H2013">
        <v>30000</v>
      </c>
      <c r="I2013" t="s">
        <v>53</v>
      </c>
      <c r="J2013" t="s">
        <v>40974</v>
      </c>
      <c r="K2013" t="s">
        <v>40975</v>
      </c>
      <c r="L2013" t="b">
        <v>0</v>
      </c>
      <c r="M2013" t="s">
        <v>49</v>
      </c>
      <c r="N2013" t="s">
        <v>40976</v>
      </c>
    </row>
    <row r="2014" spans="1:14" x14ac:dyDescent="0.3">
      <c r="A2014" t="s">
        <v>40171</v>
      </c>
      <c r="B2014" t="s">
        <v>40914</v>
      </c>
      <c r="C2014" t="s">
        <v>40977</v>
      </c>
      <c r="D2014" t="s">
        <v>1694</v>
      </c>
      <c r="E2014" t="s">
        <v>33554</v>
      </c>
      <c r="F2014">
        <v>13500</v>
      </c>
      <c r="I2014" t="s">
        <v>53</v>
      </c>
      <c r="J2014" t="s">
        <v>40978</v>
      </c>
      <c r="K2014" t="s">
        <v>40979</v>
      </c>
      <c r="L2014" t="b">
        <v>0</v>
      </c>
      <c r="M2014" t="s">
        <v>49</v>
      </c>
      <c r="N2014" t="s">
        <v>40980</v>
      </c>
    </row>
    <row r="2015" spans="1:14" x14ac:dyDescent="0.3">
      <c r="A2015" t="s">
        <v>13891</v>
      </c>
      <c r="B2015" t="s">
        <v>15708</v>
      </c>
      <c r="C2015" t="s">
        <v>15709</v>
      </c>
      <c r="D2015">
        <v>2014</v>
      </c>
      <c r="E2015" t="s">
        <v>15710</v>
      </c>
      <c r="F2015">
        <v>31000</v>
      </c>
      <c r="I2015" t="s">
        <v>37</v>
      </c>
      <c r="J2015" t="s">
        <v>15711</v>
      </c>
      <c r="K2015" t="s">
        <v>15712</v>
      </c>
      <c r="L2015" t="b">
        <v>0</v>
      </c>
      <c r="M2015" t="s">
        <v>125</v>
      </c>
      <c r="N2015" t="s">
        <v>15713</v>
      </c>
    </row>
    <row r="2016" spans="1:14" x14ac:dyDescent="0.3">
      <c r="A2016" t="s">
        <v>13891</v>
      </c>
      <c r="B2016" t="s">
        <v>15708</v>
      </c>
      <c r="C2016" t="s">
        <v>15714</v>
      </c>
      <c r="D2016">
        <v>2019</v>
      </c>
      <c r="E2016" t="s">
        <v>15710</v>
      </c>
      <c r="F2016">
        <v>20000</v>
      </c>
      <c r="I2016" t="s">
        <v>37</v>
      </c>
      <c r="J2016" t="s">
        <v>15715</v>
      </c>
      <c r="K2016" t="s">
        <v>15716</v>
      </c>
      <c r="L2016" t="b">
        <v>0</v>
      </c>
      <c r="M2016" t="s">
        <v>125</v>
      </c>
      <c r="N2016" t="s">
        <v>15717</v>
      </c>
    </row>
    <row r="2017" spans="1:14" x14ac:dyDescent="0.3">
      <c r="A2017" t="s">
        <v>13891</v>
      </c>
      <c r="B2017" t="s">
        <v>15708</v>
      </c>
      <c r="C2017" t="s">
        <v>15718</v>
      </c>
      <c r="D2017">
        <v>2020</v>
      </c>
      <c r="E2017" t="s">
        <v>15710</v>
      </c>
      <c r="F2017">
        <v>24000</v>
      </c>
      <c r="I2017" t="s">
        <v>37</v>
      </c>
      <c r="J2017" t="s">
        <v>15719</v>
      </c>
      <c r="K2017" t="s">
        <v>15720</v>
      </c>
      <c r="L2017" t="b">
        <v>0</v>
      </c>
      <c r="M2017" t="s">
        <v>125</v>
      </c>
      <c r="N2017" t="s">
        <v>15721</v>
      </c>
    </row>
    <row r="2018" spans="1:14" x14ac:dyDescent="0.3">
      <c r="A2018" t="s">
        <v>13891</v>
      </c>
      <c r="B2018" t="s">
        <v>15722</v>
      </c>
      <c r="C2018" t="s">
        <v>63</v>
      </c>
      <c r="D2018">
        <v>2015</v>
      </c>
      <c r="E2018" t="s">
        <v>15710</v>
      </c>
      <c r="F2018">
        <v>10000</v>
      </c>
      <c r="I2018" t="s">
        <v>211</v>
      </c>
      <c r="J2018" t="s">
        <v>15723</v>
      </c>
      <c r="K2018" t="s">
        <v>15724</v>
      </c>
      <c r="L2018" t="b">
        <v>0</v>
      </c>
      <c r="M2018" t="s">
        <v>125</v>
      </c>
      <c r="N2018" t="s">
        <v>15725</v>
      </c>
    </row>
    <row r="2019" spans="1:14" x14ac:dyDescent="0.3">
      <c r="A2019" t="s">
        <v>13891</v>
      </c>
      <c r="B2019" t="s">
        <v>15722</v>
      </c>
      <c r="C2019" t="s">
        <v>63</v>
      </c>
      <c r="D2019">
        <v>2016</v>
      </c>
      <c r="E2019" t="s">
        <v>15710</v>
      </c>
      <c r="F2019">
        <v>8500</v>
      </c>
      <c r="I2019" t="s">
        <v>211</v>
      </c>
      <c r="J2019" t="s">
        <v>15726</v>
      </c>
      <c r="K2019" t="s">
        <v>15727</v>
      </c>
      <c r="L2019" t="b">
        <v>0</v>
      </c>
      <c r="M2019" t="s">
        <v>125</v>
      </c>
    </row>
    <row r="2020" spans="1:14" x14ac:dyDescent="0.3">
      <c r="A2020" t="s">
        <v>13891</v>
      </c>
      <c r="B2020" t="s">
        <v>15728</v>
      </c>
      <c r="C2020" t="s">
        <v>63</v>
      </c>
      <c r="D2020">
        <v>2002</v>
      </c>
      <c r="E2020" t="s">
        <v>15710</v>
      </c>
      <c r="F2020">
        <v>20000</v>
      </c>
      <c r="I2020" t="s">
        <v>53</v>
      </c>
      <c r="J2020" t="s">
        <v>8419</v>
      </c>
      <c r="K2020" t="s">
        <v>15729</v>
      </c>
      <c r="L2020" t="b">
        <v>0</v>
      </c>
      <c r="M2020" t="s">
        <v>125</v>
      </c>
      <c r="N2020" t="s">
        <v>15730</v>
      </c>
    </row>
    <row r="2021" spans="1:14" x14ac:dyDescent="0.3">
      <c r="A2021" t="s">
        <v>13891</v>
      </c>
      <c r="B2021" t="s">
        <v>15731</v>
      </c>
      <c r="C2021" t="s">
        <v>15732</v>
      </c>
      <c r="D2021">
        <v>2019</v>
      </c>
      <c r="E2021" t="s">
        <v>15710</v>
      </c>
      <c r="F2021">
        <v>2900</v>
      </c>
      <c r="I2021" t="s">
        <v>211</v>
      </c>
      <c r="J2021" t="s">
        <v>7897</v>
      </c>
      <c r="K2021" t="s">
        <v>15733</v>
      </c>
      <c r="L2021" t="b">
        <v>0</v>
      </c>
      <c r="M2021" t="s">
        <v>125</v>
      </c>
    </row>
    <row r="2022" spans="1:14" x14ac:dyDescent="0.3">
      <c r="A2022" t="s">
        <v>13891</v>
      </c>
      <c r="B2022" t="s">
        <v>15731</v>
      </c>
      <c r="C2022" t="s">
        <v>15734</v>
      </c>
      <c r="D2022">
        <v>2014</v>
      </c>
      <c r="E2022" t="s">
        <v>15710</v>
      </c>
      <c r="F2022">
        <v>6500</v>
      </c>
      <c r="I2022" t="s">
        <v>211</v>
      </c>
      <c r="J2022" t="s">
        <v>7897</v>
      </c>
      <c r="K2022" t="s">
        <v>15735</v>
      </c>
      <c r="L2022" t="b">
        <v>0</v>
      </c>
      <c r="M2022" t="s">
        <v>125</v>
      </c>
    </row>
    <row r="2023" spans="1:14" x14ac:dyDescent="0.3">
      <c r="A2023" t="s">
        <v>13891</v>
      </c>
      <c r="B2023" t="s">
        <v>15736</v>
      </c>
      <c r="C2023" t="s">
        <v>15737</v>
      </c>
      <c r="D2023">
        <v>2020</v>
      </c>
      <c r="E2023" t="s">
        <v>15710</v>
      </c>
      <c r="F2023">
        <v>2300</v>
      </c>
      <c r="I2023" t="s">
        <v>13895</v>
      </c>
      <c r="J2023" t="s">
        <v>15738</v>
      </c>
      <c r="K2023" t="s">
        <v>15739</v>
      </c>
      <c r="L2023" t="b">
        <v>0</v>
      </c>
      <c r="M2023" t="s">
        <v>125</v>
      </c>
      <c r="N2023" t="s">
        <v>15740</v>
      </c>
    </row>
    <row r="2024" spans="1:14" x14ac:dyDescent="0.3">
      <c r="A2024" t="s">
        <v>13891</v>
      </c>
      <c r="B2024" t="s">
        <v>15736</v>
      </c>
      <c r="C2024" t="s">
        <v>15741</v>
      </c>
      <c r="D2024">
        <v>2019</v>
      </c>
      <c r="E2024" t="s">
        <v>15710</v>
      </c>
      <c r="F2024">
        <v>4400</v>
      </c>
      <c r="I2024" t="s">
        <v>53</v>
      </c>
      <c r="J2024" t="s">
        <v>15742</v>
      </c>
      <c r="K2024" t="s">
        <v>15743</v>
      </c>
      <c r="L2024" t="b">
        <v>0</v>
      </c>
      <c r="M2024" t="s">
        <v>125</v>
      </c>
      <c r="N2024" t="s">
        <v>15744</v>
      </c>
    </row>
    <row r="2025" spans="1:14" x14ac:dyDescent="0.3">
      <c r="A2025" t="s">
        <v>13891</v>
      </c>
      <c r="B2025" t="s">
        <v>15745</v>
      </c>
      <c r="C2025" t="s">
        <v>15746</v>
      </c>
      <c r="D2025">
        <v>2019</v>
      </c>
      <c r="E2025" t="s">
        <v>15710</v>
      </c>
      <c r="F2025">
        <v>8500</v>
      </c>
      <c r="I2025" t="s">
        <v>53</v>
      </c>
      <c r="J2025" t="s">
        <v>15747</v>
      </c>
      <c r="K2025" t="s">
        <v>15748</v>
      </c>
      <c r="L2025" t="b">
        <v>0</v>
      </c>
      <c r="M2025" t="s">
        <v>125</v>
      </c>
      <c r="N2025" t="s">
        <v>15749</v>
      </c>
    </row>
    <row r="2026" spans="1:14" x14ac:dyDescent="0.3">
      <c r="A2026" t="s">
        <v>13891</v>
      </c>
      <c r="B2026" t="s">
        <v>15750</v>
      </c>
      <c r="C2026" t="s">
        <v>63</v>
      </c>
      <c r="D2026">
        <v>2012</v>
      </c>
      <c r="E2026" t="s">
        <v>15710</v>
      </c>
      <c r="F2026">
        <v>40000</v>
      </c>
      <c r="I2026" t="s">
        <v>53</v>
      </c>
      <c r="J2026" t="s">
        <v>15751</v>
      </c>
      <c r="K2026" t="s">
        <v>15752</v>
      </c>
      <c r="L2026" t="b">
        <v>0</v>
      </c>
      <c r="M2026" t="s">
        <v>125</v>
      </c>
      <c r="N2026" t="s">
        <v>15753</v>
      </c>
    </row>
    <row r="2027" spans="1:14" x14ac:dyDescent="0.3">
      <c r="A2027" t="s">
        <v>13891</v>
      </c>
      <c r="B2027" t="s">
        <v>15754</v>
      </c>
      <c r="C2027" t="s">
        <v>15755</v>
      </c>
      <c r="D2027">
        <v>2019</v>
      </c>
      <c r="E2027" t="s">
        <v>15710</v>
      </c>
      <c r="F2027">
        <v>46000</v>
      </c>
      <c r="I2027" t="s">
        <v>20</v>
      </c>
      <c r="J2027" t="s">
        <v>15756</v>
      </c>
      <c r="K2027" t="s">
        <v>15757</v>
      </c>
      <c r="L2027" t="b">
        <v>0</v>
      </c>
      <c r="M2027" t="s">
        <v>125</v>
      </c>
      <c r="N2027" t="s">
        <v>15758</v>
      </c>
    </row>
    <row r="2028" spans="1:14" x14ac:dyDescent="0.3">
      <c r="A2028" t="s">
        <v>13891</v>
      </c>
      <c r="B2028" t="s">
        <v>15754</v>
      </c>
      <c r="C2028" t="s">
        <v>63</v>
      </c>
      <c r="D2028">
        <v>2019</v>
      </c>
      <c r="E2028" t="s">
        <v>15710</v>
      </c>
      <c r="F2028">
        <v>30000</v>
      </c>
      <c r="I2028" t="s">
        <v>37</v>
      </c>
      <c r="J2028" t="s">
        <v>15759</v>
      </c>
      <c r="K2028" t="s">
        <v>15760</v>
      </c>
      <c r="L2028" t="b">
        <v>0</v>
      </c>
      <c r="M2028" t="s">
        <v>125</v>
      </c>
      <c r="N2028" t="s">
        <v>15761</v>
      </c>
    </row>
    <row r="2029" spans="1:14" x14ac:dyDescent="0.3">
      <c r="A2029" t="s">
        <v>13891</v>
      </c>
      <c r="B2029" t="s">
        <v>15754</v>
      </c>
      <c r="C2029" t="s">
        <v>15762</v>
      </c>
      <c r="D2029" t="s">
        <v>540</v>
      </c>
      <c r="E2029" t="s">
        <v>15710</v>
      </c>
      <c r="F2029">
        <v>42000</v>
      </c>
      <c r="I2029" t="s">
        <v>20</v>
      </c>
      <c r="K2029" t="s">
        <v>15763</v>
      </c>
      <c r="L2029" t="b">
        <v>0</v>
      </c>
      <c r="M2029" t="s">
        <v>125</v>
      </c>
      <c r="N2029" t="s">
        <v>15764</v>
      </c>
    </row>
    <row r="2030" spans="1:14" x14ac:dyDescent="0.3">
      <c r="A2030" t="s">
        <v>33023</v>
      </c>
      <c r="B2030" t="s">
        <v>33576</v>
      </c>
      <c r="C2030" t="s">
        <v>33577</v>
      </c>
      <c r="D2030" t="s">
        <v>178</v>
      </c>
      <c r="E2030" t="s">
        <v>33578</v>
      </c>
      <c r="G2030">
        <v>20000</v>
      </c>
      <c r="H2030">
        <v>30000</v>
      </c>
      <c r="I2030" t="s">
        <v>53</v>
      </c>
      <c r="J2030" t="s">
        <v>5269</v>
      </c>
      <c r="K2030" t="s">
        <v>33579</v>
      </c>
      <c r="L2030" t="b">
        <v>0</v>
      </c>
      <c r="M2030" t="s">
        <v>125</v>
      </c>
      <c r="N2030" t="s">
        <v>33580</v>
      </c>
    </row>
    <row r="2031" spans="1:14" x14ac:dyDescent="0.3">
      <c r="A2031" t="s">
        <v>33023</v>
      </c>
      <c r="B2031" t="s">
        <v>33581</v>
      </c>
      <c r="C2031" t="s">
        <v>33582</v>
      </c>
      <c r="D2031" t="s">
        <v>46</v>
      </c>
      <c r="E2031" t="s">
        <v>33578</v>
      </c>
      <c r="G2031">
        <v>5000</v>
      </c>
      <c r="H2031">
        <v>7500</v>
      </c>
      <c r="I2031" t="s">
        <v>53</v>
      </c>
      <c r="J2031" t="s">
        <v>33583</v>
      </c>
      <c r="K2031" t="s">
        <v>33584</v>
      </c>
      <c r="L2031" t="b">
        <v>0</v>
      </c>
      <c r="M2031" t="s">
        <v>125</v>
      </c>
      <c r="N2031" t="s">
        <v>1372</v>
      </c>
    </row>
    <row r="2032" spans="1:14" x14ac:dyDescent="0.3">
      <c r="A2032" t="s">
        <v>33023</v>
      </c>
      <c r="B2032" t="s">
        <v>33576</v>
      </c>
      <c r="C2032" t="s">
        <v>33585</v>
      </c>
      <c r="D2032" t="s">
        <v>178</v>
      </c>
      <c r="E2032" t="s">
        <v>33578</v>
      </c>
      <c r="G2032">
        <v>15000</v>
      </c>
      <c r="H2032">
        <v>20000</v>
      </c>
      <c r="I2032" t="s">
        <v>53</v>
      </c>
      <c r="J2032" t="s">
        <v>33586</v>
      </c>
      <c r="K2032" t="s">
        <v>33587</v>
      </c>
      <c r="L2032" t="b">
        <v>0</v>
      </c>
      <c r="M2032" t="s">
        <v>125</v>
      </c>
      <c r="N2032" t="s">
        <v>33588</v>
      </c>
    </row>
    <row r="2033" spans="1:14" x14ac:dyDescent="0.3">
      <c r="A2033" t="s">
        <v>33023</v>
      </c>
      <c r="B2033" t="s">
        <v>33581</v>
      </c>
      <c r="C2033" t="s">
        <v>33589</v>
      </c>
      <c r="D2033" t="s">
        <v>46</v>
      </c>
      <c r="E2033" t="s">
        <v>33578</v>
      </c>
      <c r="G2033">
        <v>5000</v>
      </c>
      <c r="H2033">
        <v>7500</v>
      </c>
      <c r="I2033" t="s">
        <v>53</v>
      </c>
      <c r="J2033" t="s">
        <v>33583</v>
      </c>
      <c r="K2033" t="s">
        <v>33590</v>
      </c>
      <c r="L2033" t="b">
        <v>0</v>
      </c>
      <c r="M2033" t="s">
        <v>125</v>
      </c>
      <c r="N2033" t="s">
        <v>33591</v>
      </c>
    </row>
    <row r="2034" spans="1:14" x14ac:dyDescent="0.3">
      <c r="A2034" t="s">
        <v>33023</v>
      </c>
      <c r="B2034" t="s">
        <v>33576</v>
      </c>
      <c r="C2034" t="s">
        <v>33592</v>
      </c>
      <c r="D2034" t="s">
        <v>178</v>
      </c>
      <c r="E2034" t="s">
        <v>33578</v>
      </c>
      <c r="G2034">
        <v>15000</v>
      </c>
      <c r="H2034">
        <v>20000</v>
      </c>
      <c r="I2034" t="s">
        <v>53</v>
      </c>
      <c r="J2034" t="s">
        <v>33593</v>
      </c>
      <c r="K2034" t="s">
        <v>33594</v>
      </c>
      <c r="L2034" t="b">
        <v>0</v>
      </c>
      <c r="M2034" t="s">
        <v>125</v>
      </c>
      <c r="N2034" t="s">
        <v>33588</v>
      </c>
    </row>
    <row r="2035" spans="1:14" x14ac:dyDescent="0.3">
      <c r="A2035" t="s">
        <v>33023</v>
      </c>
      <c r="B2035" t="s">
        <v>33595</v>
      </c>
      <c r="C2035" t="s">
        <v>33596</v>
      </c>
      <c r="D2035" t="s">
        <v>46</v>
      </c>
      <c r="E2035" t="s">
        <v>33578</v>
      </c>
      <c r="G2035">
        <v>15000</v>
      </c>
      <c r="H2035">
        <v>20000</v>
      </c>
      <c r="I2035" t="s">
        <v>53</v>
      </c>
      <c r="J2035" t="s">
        <v>80</v>
      </c>
      <c r="K2035" t="s">
        <v>33597</v>
      </c>
      <c r="L2035" t="b">
        <v>0</v>
      </c>
      <c r="M2035" t="s">
        <v>125</v>
      </c>
      <c r="N2035" t="s">
        <v>33598</v>
      </c>
    </row>
    <row r="2036" spans="1:14" x14ac:dyDescent="0.3">
      <c r="A2036" t="s">
        <v>33023</v>
      </c>
      <c r="B2036" t="s">
        <v>33581</v>
      </c>
      <c r="C2036" t="s">
        <v>33599</v>
      </c>
      <c r="D2036" t="s">
        <v>74</v>
      </c>
      <c r="E2036" t="s">
        <v>33578</v>
      </c>
      <c r="G2036">
        <v>10000</v>
      </c>
      <c r="H2036">
        <v>15000</v>
      </c>
      <c r="I2036" t="s">
        <v>53</v>
      </c>
      <c r="J2036" t="s">
        <v>80</v>
      </c>
      <c r="K2036" t="s">
        <v>33600</v>
      </c>
      <c r="L2036" t="b">
        <v>0</v>
      </c>
      <c r="M2036" t="s">
        <v>125</v>
      </c>
      <c r="N2036" t="s">
        <v>33601</v>
      </c>
    </row>
    <row r="2037" spans="1:14" x14ac:dyDescent="0.3">
      <c r="A2037" t="s">
        <v>33023</v>
      </c>
      <c r="B2037" t="s">
        <v>33595</v>
      </c>
      <c r="C2037" t="s">
        <v>33602</v>
      </c>
      <c r="D2037" t="s">
        <v>46</v>
      </c>
      <c r="E2037" t="s">
        <v>33578</v>
      </c>
      <c r="G2037">
        <v>7500</v>
      </c>
      <c r="H2037">
        <v>10000</v>
      </c>
      <c r="I2037" t="s">
        <v>53</v>
      </c>
      <c r="J2037" t="s">
        <v>80</v>
      </c>
      <c r="K2037" t="s">
        <v>33603</v>
      </c>
      <c r="L2037" t="b">
        <v>0</v>
      </c>
      <c r="M2037" t="s">
        <v>125</v>
      </c>
      <c r="N2037" t="s">
        <v>32968</v>
      </c>
    </row>
    <row r="2038" spans="1:14" x14ac:dyDescent="0.3">
      <c r="A2038" t="s">
        <v>43550</v>
      </c>
      <c r="B2038" t="s">
        <v>43954</v>
      </c>
      <c r="C2038" t="s">
        <v>43955</v>
      </c>
      <c r="D2038" t="s">
        <v>46</v>
      </c>
      <c r="E2038" t="s">
        <v>33578</v>
      </c>
      <c r="I2038" t="s">
        <v>53</v>
      </c>
      <c r="J2038" t="s">
        <v>80</v>
      </c>
      <c r="K2038" t="s">
        <v>43956</v>
      </c>
      <c r="L2038" t="b">
        <v>0</v>
      </c>
      <c r="M2038" t="s">
        <v>19</v>
      </c>
      <c r="N2038" t="s">
        <v>29734</v>
      </c>
    </row>
    <row r="2039" spans="1:14" x14ac:dyDescent="0.3">
      <c r="A2039" t="s">
        <v>13891</v>
      </c>
      <c r="B2039" t="s">
        <v>15765</v>
      </c>
      <c r="C2039" t="s">
        <v>15766</v>
      </c>
      <c r="D2039">
        <v>2020</v>
      </c>
      <c r="E2039" t="s">
        <v>15767</v>
      </c>
      <c r="F2039">
        <v>15000</v>
      </c>
      <c r="I2039" t="s">
        <v>37</v>
      </c>
      <c r="J2039" t="s">
        <v>15768</v>
      </c>
      <c r="K2039" t="s">
        <v>15769</v>
      </c>
      <c r="L2039" t="b">
        <v>0</v>
      </c>
      <c r="M2039" t="s">
        <v>125</v>
      </c>
      <c r="N2039" t="s">
        <v>15770</v>
      </c>
    </row>
    <row r="2040" spans="1:14" x14ac:dyDescent="0.3">
      <c r="A2040" t="s">
        <v>13891</v>
      </c>
      <c r="B2040" t="s">
        <v>15765</v>
      </c>
      <c r="C2040" t="s">
        <v>15771</v>
      </c>
      <c r="D2040">
        <v>2020</v>
      </c>
      <c r="E2040" t="s">
        <v>15767</v>
      </c>
      <c r="F2040">
        <v>15000</v>
      </c>
      <c r="I2040" t="s">
        <v>37</v>
      </c>
      <c r="J2040" t="s">
        <v>15772</v>
      </c>
      <c r="K2040" t="s">
        <v>15773</v>
      </c>
      <c r="L2040" t="b">
        <v>0</v>
      </c>
      <c r="M2040" t="s">
        <v>125</v>
      </c>
      <c r="N2040" t="s">
        <v>15774</v>
      </c>
    </row>
    <row r="2041" spans="1:14" x14ac:dyDescent="0.3">
      <c r="A2041" t="s">
        <v>13891</v>
      </c>
      <c r="B2041" t="s">
        <v>15765</v>
      </c>
      <c r="C2041" t="s">
        <v>15775</v>
      </c>
      <c r="D2041">
        <v>2020</v>
      </c>
      <c r="E2041" t="s">
        <v>15767</v>
      </c>
      <c r="F2041">
        <v>15000</v>
      </c>
      <c r="I2041" t="s">
        <v>37</v>
      </c>
      <c r="J2041" t="s">
        <v>15776</v>
      </c>
      <c r="K2041" t="s">
        <v>15777</v>
      </c>
      <c r="L2041" t="b">
        <v>0</v>
      </c>
      <c r="M2041" t="s">
        <v>125</v>
      </c>
      <c r="N2041" t="s">
        <v>15770</v>
      </c>
    </row>
    <row r="2042" spans="1:14" x14ac:dyDescent="0.3">
      <c r="A2042" t="s">
        <v>13891</v>
      </c>
      <c r="B2042" t="s">
        <v>15765</v>
      </c>
      <c r="C2042" t="s">
        <v>15778</v>
      </c>
      <c r="D2042">
        <v>2020</v>
      </c>
      <c r="E2042" t="s">
        <v>15767</v>
      </c>
      <c r="F2042">
        <v>15000</v>
      </c>
      <c r="I2042" t="s">
        <v>37</v>
      </c>
      <c r="J2042" t="s">
        <v>15779</v>
      </c>
      <c r="K2042" t="s">
        <v>15780</v>
      </c>
      <c r="L2042" t="b">
        <v>1</v>
      </c>
      <c r="M2042" t="s">
        <v>125</v>
      </c>
      <c r="N2042" t="s">
        <v>15781</v>
      </c>
    </row>
    <row r="2043" spans="1:14" x14ac:dyDescent="0.3">
      <c r="A2043" t="s">
        <v>13891</v>
      </c>
      <c r="B2043" t="s">
        <v>15765</v>
      </c>
      <c r="C2043" t="s">
        <v>15782</v>
      </c>
      <c r="D2043">
        <v>2020</v>
      </c>
      <c r="E2043" t="s">
        <v>15767</v>
      </c>
      <c r="F2043">
        <v>15000</v>
      </c>
      <c r="I2043" t="s">
        <v>37</v>
      </c>
      <c r="J2043" t="s">
        <v>15783</v>
      </c>
      <c r="K2043" t="s">
        <v>15784</v>
      </c>
      <c r="L2043" t="b">
        <v>0</v>
      </c>
      <c r="M2043" t="s">
        <v>125</v>
      </c>
      <c r="N2043" t="s">
        <v>15785</v>
      </c>
    </row>
    <row r="2044" spans="1:14" x14ac:dyDescent="0.3">
      <c r="A2044" t="s">
        <v>13891</v>
      </c>
      <c r="B2044" t="s">
        <v>15765</v>
      </c>
      <c r="C2044" t="s">
        <v>15786</v>
      </c>
      <c r="D2044">
        <v>2020</v>
      </c>
      <c r="E2044" t="s">
        <v>15767</v>
      </c>
      <c r="F2044">
        <v>15000</v>
      </c>
      <c r="I2044" t="s">
        <v>37</v>
      </c>
      <c r="J2044" t="s">
        <v>15787</v>
      </c>
      <c r="K2044" t="s">
        <v>15788</v>
      </c>
      <c r="L2044" t="b">
        <v>0</v>
      </c>
      <c r="M2044" t="s">
        <v>125</v>
      </c>
      <c r="N2044" t="s">
        <v>15789</v>
      </c>
    </row>
    <row r="2045" spans="1:14" x14ac:dyDescent="0.3">
      <c r="A2045" t="s">
        <v>13891</v>
      </c>
      <c r="B2045" t="s">
        <v>15790</v>
      </c>
      <c r="C2045" t="s">
        <v>15791</v>
      </c>
      <c r="D2045" t="s">
        <v>6728</v>
      </c>
      <c r="E2045" t="s">
        <v>15767</v>
      </c>
      <c r="F2045">
        <v>16000</v>
      </c>
      <c r="I2045" t="s">
        <v>37</v>
      </c>
      <c r="J2045" t="s">
        <v>15792</v>
      </c>
      <c r="K2045" t="s">
        <v>15793</v>
      </c>
      <c r="L2045" t="b">
        <v>0</v>
      </c>
      <c r="M2045" t="s">
        <v>125</v>
      </c>
      <c r="N2045" t="s">
        <v>15794</v>
      </c>
    </row>
    <row r="2046" spans="1:14" x14ac:dyDescent="0.3">
      <c r="A2046" t="s">
        <v>13891</v>
      </c>
      <c r="B2046" t="s">
        <v>15795</v>
      </c>
      <c r="C2046" t="s">
        <v>15796</v>
      </c>
      <c r="D2046">
        <v>2016</v>
      </c>
      <c r="E2046" t="s">
        <v>15767</v>
      </c>
      <c r="F2046">
        <v>9000</v>
      </c>
      <c r="I2046" t="s">
        <v>211</v>
      </c>
      <c r="J2046" t="s">
        <v>15797</v>
      </c>
      <c r="K2046" t="s">
        <v>15798</v>
      </c>
      <c r="L2046" t="b">
        <v>0</v>
      </c>
      <c r="M2046" t="s">
        <v>125</v>
      </c>
    </row>
    <row r="2047" spans="1:14" x14ac:dyDescent="0.3">
      <c r="A2047" t="s">
        <v>13891</v>
      </c>
      <c r="B2047" t="s">
        <v>15795</v>
      </c>
      <c r="C2047" t="s">
        <v>15799</v>
      </c>
      <c r="D2047">
        <v>2016</v>
      </c>
      <c r="E2047" t="s">
        <v>15767</v>
      </c>
      <c r="F2047">
        <v>50000</v>
      </c>
      <c r="I2047" t="s">
        <v>37</v>
      </c>
      <c r="J2047" t="s">
        <v>15800</v>
      </c>
      <c r="K2047" t="s">
        <v>15801</v>
      </c>
      <c r="L2047" t="b">
        <v>1</v>
      </c>
      <c r="M2047" t="s">
        <v>125</v>
      </c>
      <c r="N2047" t="s">
        <v>15802</v>
      </c>
    </row>
    <row r="2048" spans="1:14" x14ac:dyDescent="0.3">
      <c r="A2048" t="s">
        <v>43550</v>
      </c>
      <c r="B2048" t="s">
        <v>22070</v>
      </c>
      <c r="C2048" t="s">
        <v>43957</v>
      </c>
      <c r="D2048" t="s">
        <v>8718</v>
      </c>
      <c r="E2048" t="s">
        <v>43958</v>
      </c>
      <c r="I2048" t="s">
        <v>230</v>
      </c>
      <c r="J2048" t="s">
        <v>43959</v>
      </c>
      <c r="K2048" t="s">
        <v>43960</v>
      </c>
      <c r="L2048" t="b">
        <v>0</v>
      </c>
      <c r="M2048" t="s">
        <v>19</v>
      </c>
      <c r="N2048" t="s">
        <v>43961</v>
      </c>
    </row>
    <row r="2049" spans="1:14" x14ac:dyDescent="0.3">
      <c r="A2049" t="s">
        <v>43550</v>
      </c>
      <c r="B2049" t="s">
        <v>10700</v>
      </c>
      <c r="C2049" t="s">
        <v>43962</v>
      </c>
      <c r="D2049" t="s">
        <v>1135</v>
      </c>
      <c r="E2049" t="s">
        <v>43958</v>
      </c>
      <c r="I2049" t="s">
        <v>53</v>
      </c>
      <c r="J2049" t="s">
        <v>43963</v>
      </c>
      <c r="K2049" t="s">
        <v>43964</v>
      </c>
      <c r="L2049" t="b">
        <v>0</v>
      </c>
      <c r="M2049" t="s">
        <v>19</v>
      </c>
      <c r="N2049" t="s">
        <v>43965</v>
      </c>
    </row>
    <row r="2050" spans="1:14" x14ac:dyDescent="0.3">
      <c r="A2050" t="s">
        <v>43550</v>
      </c>
      <c r="B2050" t="s">
        <v>9611</v>
      </c>
      <c r="C2050" t="s">
        <v>43966</v>
      </c>
      <c r="D2050" t="s">
        <v>1083</v>
      </c>
      <c r="E2050" t="s">
        <v>43958</v>
      </c>
      <c r="F2050">
        <v>40000</v>
      </c>
      <c r="I2050" t="s">
        <v>230</v>
      </c>
      <c r="J2050" t="s">
        <v>43967</v>
      </c>
      <c r="K2050" t="s">
        <v>43968</v>
      </c>
      <c r="L2050" t="b">
        <v>0</v>
      </c>
      <c r="M2050" t="s">
        <v>125</v>
      </c>
      <c r="N2050" t="s">
        <v>43969</v>
      </c>
    </row>
    <row r="2051" spans="1:14" x14ac:dyDescent="0.3">
      <c r="A2051" t="s">
        <v>43550</v>
      </c>
      <c r="B2051" t="s">
        <v>21480</v>
      </c>
      <c r="C2051" t="s">
        <v>43970</v>
      </c>
      <c r="D2051" t="s">
        <v>4119</v>
      </c>
      <c r="E2051" t="s">
        <v>43958</v>
      </c>
      <c r="G2051">
        <v>40000</v>
      </c>
      <c r="H2051">
        <v>50000</v>
      </c>
      <c r="I2051" t="s">
        <v>230</v>
      </c>
      <c r="J2051" t="s">
        <v>43971</v>
      </c>
      <c r="K2051" t="s">
        <v>43972</v>
      </c>
      <c r="L2051" t="b">
        <v>0</v>
      </c>
      <c r="M2051" t="s">
        <v>125</v>
      </c>
      <c r="N2051" t="s">
        <v>43973</v>
      </c>
    </row>
    <row r="2052" spans="1:14" x14ac:dyDescent="0.3">
      <c r="A2052" t="s">
        <v>43550</v>
      </c>
      <c r="B2052" t="s">
        <v>27205</v>
      </c>
      <c r="C2052" t="s">
        <v>43974</v>
      </c>
      <c r="D2052" t="s">
        <v>43975</v>
      </c>
      <c r="E2052" t="s">
        <v>43958</v>
      </c>
      <c r="G2052">
        <v>10000</v>
      </c>
      <c r="H2052">
        <v>15000</v>
      </c>
      <c r="I2052" t="s">
        <v>37</v>
      </c>
      <c r="J2052" t="s">
        <v>43976</v>
      </c>
      <c r="K2052" t="s">
        <v>43977</v>
      </c>
      <c r="L2052" t="b">
        <v>0</v>
      </c>
      <c r="M2052" t="s">
        <v>125</v>
      </c>
      <c r="N2052" t="s">
        <v>43978</v>
      </c>
    </row>
    <row r="2053" spans="1:14" x14ac:dyDescent="0.3">
      <c r="A2053" t="s">
        <v>43550</v>
      </c>
      <c r="B2053" t="s">
        <v>21480</v>
      </c>
      <c r="C2053" t="s">
        <v>43979</v>
      </c>
      <c r="D2053" t="s">
        <v>2951</v>
      </c>
      <c r="E2053" t="s">
        <v>43958</v>
      </c>
      <c r="G2053">
        <v>15000</v>
      </c>
      <c r="H2053">
        <v>20000</v>
      </c>
      <c r="I2053" t="s">
        <v>230</v>
      </c>
      <c r="J2053" t="s">
        <v>43980</v>
      </c>
      <c r="K2053" t="s">
        <v>43981</v>
      </c>
      <c r="L2053" t="b">
        <v>0</v>
      </c>
      <c r="M2053" t="s">
        <v>125</v>
      </c>
      <c r="N2053" t="s">
        <v>3682</v>
      </c>
    </row>
    <row r="2054" spans="1:14" x14ac:dyDescent="0.3">
      <c r="A2054" t="s">
        <v>43550</v>
      </c>
      <c r="B2054" t="s">
        <v>42258</v>
      </c>
      <c r="C2054" t="s">
        <v>43982</v>
      </c>
      <c r="D2054" t="s">
        <v>1784</v>
      </c>
      <c r="E2054" t="s">
        <v>43958</v>
      </c>
      <c r="F2054">
        <v>30000</v>
      </c>
      <c r="I2054" t="s">
        <v>230</v>
      </c>
      <c r="J2054" t="s">
        <v>5585</v>
      </c>
      <c r="K2054" t="s">
        <v>43983</v>
      </c>
      <c r="L2054" t="b">
        <v>0</v>
      </c>
      <c r="M2054" t="s">
        <v>125</v>
      </c>
      <c r="N2054" t="s">
        <v>43984</v>
      </c>
    </row>
    <row r="2055" spans="1:14" x14ac:dyDescent="0.3">
      <c r="A2055" t="s">
        <v>43550</v>
      </c>
      <c r="B2055" t="s">
        <v>10732</v>
      </c>
      <c r="C2055" t="s">
        <v>63</v>
      </c>
      <c r="D2055" t="s">
        <v>526</v>
      </c>
      <c r="E2055" t="s">
        <v>43958</v>
      </c>
      <c r="G2055">
        <v>20000</v>
      </c>
      <c r="H2055">
        <v>30000</v>
      </c>
      <c r="I2055" t="s">
        <v>75</v>
      </c>
      <c r="J2055" t="s">
        <v>123</v>
      </c>
      <c r="K2055" t="s">
        <v>43985</v>
      </c>
      <c r="L2055" t="b">
        <v>0</v>
      </c>
      <c r="M2055" t="s">
        <v>125</v>
      </c>
      <c r="N2055" t="s">
        <v>43986</v>
      </c>
    </row>
    <row r="2056" spans="1:14" x14ac:dyDescent="0.3">
      <c r="A2056" t="s">
        <v>43550</v>
      </c>
      <c r="B2056" t="s">
        <v>43987</v>
      </c>
      <c r="C2056" t="s">
        <v>43988</v>
      </c>
      <c r="D2056" t="s">
        <v>8718</v>
      </c>
      <c r="E2056" t="s">
        <v>43958</v>
      </c>
      <c r="G2056">
        <v>40000</v>
      </c>
      <c r="H2056">
        <v>50000</v>
      </c>
      <c r="I2056" t="s">
        <v>75</v>
      </c>
      <c r="J2056" t="s">
        <v>18405</v>
      </c>
      <c r="K2056" t="s">
        <v>43989</v>
      </c>
      <c r="L2056" t="b">
        <v>0</v>
      </c>
      <c r="M2056" t="s">
        <v>125</v>
      </c>
      <c r="N2056" t="s">
        <v>43990</v>
      </c>
    </row>
    <row r="2057" spans="1:14" x14ac:dyDescent="0.3">
      <c r="A2057" t="s">
        <v>43550</v>
      </c>
      <c r="B2057" t="s">
        <v>43991</v>
      </c>
      <c r="C2057" t="s">
        <v>43992</v>
      </c>
      <c r="D2057" t="s">
        <v>4714</v>
      </c>
      <c r="E2057" t="s">
        <v>43958</v>
      </c>
      <c r="G2057">
        <v>40000</v>
      </c>
      <c r="H2057">
        <v>50000</v>
      </c>
      <c r="I2057" t="s">
        <v>53</v>
      </c>
      <c r="J2057" t="s">
        <v>80</v>
      </c>
      <c r="K2057" t="s">
        <v>43993</v>
      </c>
      <c r="L2057" t="b">
        <v>0</v>
      </c>
      <c r="M2057" t="s">
        <v>125</v>
      </c>
      <c r="N2057" t="s">
        <v>32982</v>
      </c>
    </row>
    <row r="2058" spans="1:14" x14ac:dyDescent="0.3">
      <c r="A2058" t="s">
        <v>43550</v>
      </c>
      <c r="B2058" t="s">
        <v>10732</v>
      </c>
      <c r="C2058" t="s">
        <v>43994</v>
      </c>
      <c r="D2058" t="s">
        <v>193</v>
      </c>
      <c r="E2058" t="s">
        <v>43958</v>
      </c>
      <c r="F2058">
        <v>1800</v>
      </c>
      <c r="I2058" t="s">
        <v>230</v>
      </c>
      <c r="J2058" t="s">
        <v>43995</v>
      </c>
      <c r="K2058" t="s">
        <v>43996</v>
      </c>
      <c r="L2058" t="b">
        <v>0</v>
      </c>
      <c r="M2058" t="s">
        <v>125</v>
      </c>
      <c r="N2058" t="s">
        <v>43997</v>
      </c>
    </row>
    <row r="2059" spans="1:14" x14ac:dyDescent="0.3">
      <c r="A2059" t="s">
        <v>13891</v>
      </c>
      <c r="B2059" t="s">
        <v>15803</v>
      </c>
      <c r="C2059" t="s">
        <v>15804</v>
      </c>
      <c r="D2059">
        <v>1961</v>
      </c>
      <c r="E2059" t="s">
        <v>15805</v>
      </c>
      <c r="F2059">
        <v>20000</v>
      </c>
      <c r="I2059" t="s">
        <v>211</v>
      </c>
      <c r="J2059" t="s">
        <v>15806</v>
      </c>
      <c r="K2059" t="s">
        <v>15807</v>
      </c>
      <c r="L2059" t="b">
        <v>0</v>
      </c>
      <c r="M2059" t="s">
        <v>125</v>
      </c>
    </row>
    <row r="2060" spans="1:14" x14ac:dyDescent="0.3">
      <c r="A2060" t="s">
        <v>13891</v>
      </c>
      <c r="B2060" t="s">
        <v>15808</v>
      </c>
      <c r="C2060" t="s">
        <v>15809</v>
      </c>
      <c r="D2060">
        <v>1981</v>
      </c>
      <c r="E2060" t="s">
        <v>15805</v>
      </c>
      <c r="F2060">
        <v>200000</v>
      </c>
      <c r="I2060" t="s">
        <v>13895</v>
      </c>
      <c r="J2060" t="s">
        <v>15810</v>
      </c>
      <c r="K2060" t="s">
        <v>15811</v>
      </c>
      <c r="L2060" t="b">
        <v>0</v>
      </c>
      <c r="M2060" t="s">
        <v>125</v>
      </c>
    </row>
    <row r="2061" spans="1:14" x14ac:dyDescent="0.3">
      <c r="A2061" t="s">
        <v>13891</v>
      </c>
      <c r="B2061" t="s">
        <v>15812</v>
      </c>
      <c r="C2061" t="s">
        <v>15813</v>
      </c>
      <c r="D2061">
        <v>1901</v>
      </c>
      <c r="E2061" t="s">
        <v>15805</v>
      </c>
      <c r="F2061">
        <v>90000</v>
      </c>
      <c r="I2061" t="s">
        <v>211</v>
      </c>
      <c r="J2061" t="s">
        <v>15814</v>
      </c>
      <c r="K2061" t="s">
        <v>15815</v>
      </c>
      <c r="L2061" t="b">
        <v>0</v>
      </c>
      <c r="M2061" t="s">
        <v>125</v>
      </c>
    </row>
    <row r="2062" spans="1:14" x14ac:dyDescent="0.3">
      <c r="A2062" t="s">
        <v>13891</v>
      </c>
      <c r="B2062" t="s">
        <v>15816</v>
      </c>
      <c r="C2062" t="s">
        <v>15817</v>
      </c>
      <c r="D2062">
        <v>1926</v>
      </c>
      <c r="E2062" t="s">
        <v>15805</v>
      </c>
      <c r="F2062">
        <v>250000</v>
      </c>
      <c r="I2062" t="s">
        <v>211</v>
      </c>
      <c r="J2062" t="s">
        <v>15818</v>
      </c>
      <c r="K2062" t="s">
        <v>15819</v>
      </c>
      <c r="L2062" t="b">
        <v>0</v>
      </c>
      <c r="M2062" t="s">
        <v>125</v>
      </c>
    </row>
    <row r="2063" spans="1:14" x14ac:dyDescent="0.3">
      <c r="A2063" t="s">
        <v>13891</v>
      </c>
      <c r="B2063" t="s">
        <v>15820</v>
      </c>
      <c r="C2063" t="s">
        <v>15821</v>
      </c>
      <c r="D2063">
        <v>1932</v>
      </c>
      <c r="E2063" t="s">
        <v>15805</v>
      </c>
      <c r="F2063">
        <v>18000</v>
      </c>
      <c r="I2063" t="s">
        <v>211</v>
      </c>
      <c r="J2063" t="s">
        <v>15822</v>
      </c>
      <c r="K2063" t="s">
        <v>15823</v>
      </c>
      <c r="L2063" t="b">
        <v>0</v>
      </c>
      <c r="M2063" t="s">
        <v>125</v>
      </c>
    </row>
    <row r="2064" spans="1:14" x14ac:dyDescent="0.3">
      <c r="A2064" t="s">
        <v>13891</v>
      </c>
      <c r="B2064" t="s">
        <v>15824</v>
      </c>
      <c r="C2064" t="s">
        <v>15825</v>
      </c>
      <c r="D2064">
        <v>1932</v>
      </c>
      <c r="E2064" t="s">
        <v>15805</v>
      </c>
      <c r="F2064">
        <v>150000</v>
      </c>
      <c r="I2064" t="s">
        <v>211</v>
      </c>
      <c r="J2064" t="s">
        <v>15826</v>
      </c>
      <c r="K2064" t="s">
        <v>15827</v>
      </c>
      <c r="L2064" t="b">
        <v>0</v>
      </c>
      <c r="M2064" t="s">
        <v>125</v>
      </c>
    </row>
    <row r="2065" spans="1:14" x14ac:dyDescent="0.3">
      <c r="A2065" t="s">
        <v>13891</v>
      </c>
      <c r="B2065" t="s">
        <v>14298</v>
      </c>
      <c r="C2065" t="s">
        <v>15828</v>
      </c>
      <c r="D2065">
        <v>1951</v>
      </c>
      <c r="E2065" t="s">
        <v>15805</v>
      </c>
      <c r="F2065">
        <v>12000</v>
      </c>
      <c r="I2065" t="s">
        <v>211</v>
      </c>
      <c r="J2065" t="s">
        <v>15829</v>
      </c>
      <c r="K2065" t="s">
        <v>15830</v>
      </c>
      <c r="L2065" t="b">
        <v>0</v>
      </c>
      <c r="M2065" t="s">
        <v>125</v>
      </c>
    </row>
    <row r="2066" spans="1:14" x14ac:dyDescent="0.3">
      <c r="A2066" t="s">
        <v>13891</v>
      </c>
      <c r="B2066" t="s">
        <v>15831</v>
      </c>
      <c r="C2066" t="s">
        <v>15832</v>
      </c>
      <c r="D2066">
        <v>2018</v>
      </c>
      <c r="E2066" t="s">
        <v>15805</v>
      </c>
      <c r="F2066">
        <v>17000</v>
      </c>
      <c r="I2066" t="s">
        <v>211</v>
      </c>
      <c r="J2066" t="s">
        <v>15833</v>
      </c>
      <c r="K2066" t="s">
        <v>15834</v>
      </c>
      <c r="L2066" t="b">
        <v>0</v>
      </c>
      <c r="M2066" t="s">
        <v>125</v>
      </c>
    </row>
    <row r="2067" spans="1:14" x14ac:dyDescent="0.3">
      <c r="A2067" t="s">
        <v>13891</v>
      </c>
      <c r="B2067" t="s">
        <v>15835</v>
      </c>
      <c r="C2067" t="s">
        <v>15836</v>
      </c>
      <c r="D2067">
        <v>1928</v>
      </c>
      <c r="E2067" t="s">
        <v>15805</v>
      </c>
      <c r="F2067">
        <v>90000</v>
      </c>
      <c r="I2067" t="s">
        <v>211</v>
      </c>
      <c r="J2067" t="s">
        <v>15837</v>
      </c>
      <c r="K2067" t="s">
        <v>15838</v>
      </c>
      <c r="L2067" t="b">
        <v>0</v>
      </c>
      <c r="M2067" t="s">
        <v>125</v>
      </c>
    </row>
    <row r="2068" spans="1:14" x14ac:dyDescent="0.3">
      <c r="A2068" t="s">
        <v>13891</v>
      </c>
      <c r="B2068" t="s">
        <v>15839</v>
      </c>
      <c r="C2068" t="s">
        <v>63</v>
      </c>
      <c r="D2068">
        <v>1970</v>
      </c>
      <c r="E2068" t="s">
        <v>15805</v>
      </c>
      <c r="F2068">
        <v>12000</v>
      </c>
      <c r="I2068" t="s">
        <v>211</v>
      </c>
      <c r="J2068" t="s">
        <v>15840</v>
      </c>
      <c r="K2068" t="s">
        <v>15841</v>
      </c>
      <c r="L2068" t="b">
        <v>0</v>
      </c>
      <c r="M2068" t="s">
        <v>125</v>
      </c>
    </row>
    <row r="2069" spans="1:14" x14ac:dyDescent="0.3">
      <c r="A2069" t="s">
        <v>13891</v>
      </c>
      <c r="B2069" t="s">
        <v>15842</v>
      </c>
      <c r="C2069" t="s">
        <v>15843</v>
      </c>
      <c r="D2069">
        <v>2011</v>
      </c>
      <c r="E2069" t="s">
        <v>15805</v>
      </c>
      <c r="F2069">
        <v>31000</v>
      </c>
      <c r="I2069" t="s">
        <v>211</v>
      </c>
      <c r="J2069" t="s">
        <v>7699</v>
      </c>
      <c r="K2069" t="s">
        <v>15844</v>
      </c>
      <c r="L2069" t="b">
        <v>0</v>
      </c>
      <c r="M2069" t="s">
        <v>125</v>
      </c>
    </row>
    <row r="2070" spans="1:14" x14ac:dyDescent="0.3">
      <c r="A2070" t="s">
        <v>13891</v>
      </c>
      <c r="B2070" t="s">
        <v>15845</v>
      </c>
      <c r="C2070" t="s">
        <v>15846</v>
      </c>
      <c r="D2070">
        <v>2004</v>
      </c>
      <c r="E2070" t="s">
        <v>15805</v>
      </c>
      <c r="F2070">
        <v>12500</v>
      </c>
      <c r="I2070" t="s">
        <v>211</v>
      </c>
      <c r="J2070" t="s">
        <v>7699</v>
      </c>
      <c r="K2070" t="s">
        <v>15847</v>
      </c>
      <c r="L2070" t="b">
        <v>0</v>
      </c>
      <c r="M2070" t="s">
        <v>125</v>
      </c>
    </row>
    <row r="2071" spans="1:14" x14ac:dyDescent="0.3">
      <c r="A2071" t="s">
        <v>13891</v>
      </c>
      <c r="B2071" t="s">
        <v>15848</v>
      </c>
      <c r="C2071" t="s">
        <v>15849</v>
      </c>
      <c r="D2071">
        <v>2013</v>
      </c>
      <c r="E2071" t="s">
        <v>15805</v>
      </c>
      <c r="F2071">
        <v>45000</v>
      </c>
      <c r="I2071" t="s">
        <v>211</v>
      </c>
      <c r="J2071" t="s">
        <v>15850</v>
      </c>
      <c r="K2071" t="s">
        <v>15851</v>
      </c>
      <c r="L2071" t="b">
        <v>0</v>
      </c>
      <c r="M2071" t="s">
        <v>125</v>
      </c>
    </row>
    <row r="2072" spans="1:14" x14ac:dyDescent="0.3">
      <c r="A2072" t="s">
        <v>13891</v>
      </c>
      <c r="B2072" t="s">
        <v>15852</v>
      </c>
      <c r="C2072" t="s">
        <v>15853</v>
      </c>
      <c r="D2072">
        <v>2018</v>
      </c>
      <c r="E2072" t="s">
        <v>15805</v>
      </c>
      <c r="F2072">
        <v>15000</v>
      </c>
      <c r="I2072" t="s">
        <v>211</v>
      </c>
      <c r="J2072" t="s">
        <v>7699</v>
      </c>
      <c r="K2072" t="s">
        <v>15854</v>
      </c>
      <c r="L2072" t="b">
        <v>0</v>
      </c>
      <c r="M2072" t="s">
        <v>125</v>
      </c>
    </row>
    <row r="2073" spans="1:14" x14ac:dyDescent="0.3">
      <c r="A2073" t="s">
        <v>13891</v>
      </c>
      <c r="B2073" t="s">
        <v>15855</v>
      </c>
      <c r="C2073" t="s">
        <v>15856</v>
      </c>
      <c r="D2073">
        <v>2007</v>
      </c>
      <c r="E2073" t="s">
        <v>15805</v>
      </c>
      <c r="F2073">
        <v>20000</v>
      </c>
      <c r="I2073" t="s">
        <v>211</v>
      </c>
      <c r="J2073" t="s">
        <v>1370</v>
      </c>
      <c r="K2073" t="s">
        <v>15857</v>
      </c>
      <c r="L2073" t="b">
        <v>0</v>
      </c>
      <c r="M2073" t="s">
        <v>125</v>
      </c>
    </row>
    <row r="2074" spans="1:14" x14ac:dyDescent="0.3">
      <c r="A2074" t="s">
        <v>13891</v>
      </c>
      <c r="B2074" t="s">
        <v>15858</v>
      </c>
      <c r="C2074" t="s">
        <v>15859</v>
      </c>
      <c r="D2074">
        <v>1966</v>
      </c>
      <c r="E2074" t="s">
        <v>15805</v>
      </c>
      <c r="G2074">
        <v>100001</v>
      </c>
      <c r="H2074">
        <v>250000</v>
      </c>
      <c r="I2074" t="s">
        <v>211</v>
      </c>
      <c r="J2074" t="s">
        <v>15860</v>
      </c>
      <c r="K2074" t="s">
        <v>15861</v>
      </c>
      <c r="L2074" t="b">
        <v>0</v>
      </c>
      <c r="M2074" t="s">
        <v>125</v>
      </c>
    </row>
    <row r="2075" spans="1:14" x14ac:dyDescent="0.3">
      <c r="A2075" t="s">
        <v>13891</v>
      </c>
      <c r="B2075" t="s">
        <v>15845</v>
      </c>
      <c r="C2075" t="s">
        <v>15862</v>
      </c>
      <c r="D2075">
        <v>2003</v>
      </c>
      <c r="E2075" t="s">
        <v>15805</v>
      </c>
      <c r="F2075">
        <v>11500</v>
      </c>
      <c r="I2075" t="s">
        <v>211</v>
      </c>
      <c r="J2075" t="s">
        <v>7699</v>
      </c>
      <c r="K2075" t="s">
        <v>15863</v>
      </c>
      <c r="L2075" t="b">
        <v>0</v>
      </c>
      <c r="M2075" t="s">
        <v>125</v>
      </c>
    </row>
    <row r="2076" spans="1:14" x14ac:dyDescent="0.3">
      <c r="A2076" t="s">
        <v>13891</v>
      </c>
      <c r="B2076" t="s">
        <v>15864</v>
      </c>
      <c r="C2076" t="s">
        <v>15865</v>
      </c>
      <c r="D2076">
        <v>2006</v>
      </c>
      <c r="E2076" t="s">
        <v>15805</v>
      </c>
      <c r="F2076">
        <v>25000</v>
      </c>
      <c r="I2076" t="s">
        <v>211</v>
      </c>
      <c r="J2076" t="s">
        <v>15866</v>
      </c>
      <c r="K2076" t="s">
        <v>15867</v>
      </c>
      <c r="L2076" t="b">
        <v>0</v>
      </c>
      <c r="M2076" t="s">
        <v>125</v>
      </c>
    </row>
    <row r="2077" spans="1:14" x14ac:dyDescent="0.3">
      <c r="A2077" t="s">
        <v>13891</v>
      </c>
      <c r="B2077" t="s">
        <v>15868</v>
      </c>
      <c r="C2077" t="s">
        <v>15869</v>
      </c>
      <c r="D2077">
        <v>1943</v>
      </c>
      <c r="E2077" t="s">
        <v>15805</v>
      </c>
      <c r="G2077">
        <v>250001</v>
      </c>
      <c r="H2077">
        <v>500000</v>
      </c>
      <c r="I2077" t="s">
        <v>211</v>
      </c>
      <c r="J2077" t="s">
        <v>15870</v>
      </c>
      <c r="K2077" t="s">
        <v>15871</v>
      </c>
      <c r="L2077" t="b">
        <v>0</v>
      </c>
      <c r="M2077" t="s">
        <v>125</v>
      </c>
    </row>
    <row r="2078" spans="1:14" x14ac:dyDescent="0.3">
      <c r="A2078" t="s">
        <v>43550</v>
      </c>
      <c r="B2078" t="s">
        <v>15852</v>
      </c>
      <c r="C2078" t="s">
        <v>43998</v>
      </c>
      <c r="D2078" t="s">
        <v>32</v>
      </c>
      <c r="E2078" t="s">
        <v>43999</v>
      </c>
      <c r="I2078" t="s">
        <v>211</v>
      </c>
      <c r="J2078" t="s">
        <v>7699</v>
      </c>
      <c r="K2078" t="s">
        <v>44000</v>
      </c>
      <c r="L2078" t="b">
        <v>0</v>
      </c>
      <c r="M2078" t="s">
        <v>19</v>
      </c>
      <c r="N2078" t="s">
        <v>33495</v>
      </c>
    </row>
    <row r="2079" spans="1:14" x14ac:dyDescent="0.3">
      <c r="A2079" t="s">
        <v>43550</v>
      </c>
      <c r="B2079" t="s">
        <v>15842</v>
      </c>
      <c r="C2079" t="s">
        <v>44001</v>
      </c>
      <c r="D2079" t="s">
        <v>1312</v>
      </c>
      <c r="E2079" t="s">
        <v>43999</v>
      </c>
      <c r="I2079" t="s">
        <v>211</v>
      </c>
      <c r="J2079" t="s">
        <v>7699</v>
      </c>
      <c r="K2079" t="s">
        <v>44002</v>
      </c>
      <c r="L2079" t="b">
        <v>0</v>
      </c>
      <c r="M2079" t="s">
        <v>19</v>
      </c>
      <c r="N2079" t="s">
        <v>44003</v>
      </c>
    </row>
    <row r="2080" spans="1:14" x14ac:dyDescent="0.3">
      <c r="A2080" t="s">
        <v>43550</v>
      </c>
      <c r="B2080" t="s">
        <v>15852</v>
      </c>
      <c r="C2080" t="s">
        <v>44004</v>
      </c>
      <c r="D2080" t="s">
        <v>1694</v>
      </c>
      <c r="E2080" t="s">
        <v>43999</v>
      </c>
      <c r="I2080" t="s">
        <v>211</v>
      </c>
      <c r="J2080" t="s">
        <v>44005</v>
      </c>
      <c r="K2080" t="s">
        <v>44006</v>
      </c>
      <c r="L2080" t="b">
        <v>0</v>
      </c>
      <c r="M2080" t="s">
        <v>19</v>
      </c>
      <c r="N2080" t="s">
        <v>44007</v>
      </c>
    </row>
    <row r="2081" spans="1:14" x14ac:dyDescent="0.3">
      <c r="A2081" t="s">
        <v>43550</v>
      </c>
      <c r="B2081" t="s">
        <v>44008</v>
      </c>
      <c r="C2081" t="s">
        <v>63</v>
      </c>
      <c r="D2081" t="s">
        <v>25</v>
      </c>
      <c r="E2081" t="s">
        <v>43999</v>
      </c>
      <c r="I2081" t="s">
        <v>211</v>
      </c>
      <c r="J2081" t="s">
        <v>44009</v>
      </c>
      <c r="K2081" t="s">
        <v>44010</v>
      </c>
      <c r="L2081" t="b">
        <v>0</v>
      </c>
      <c r="M2081" t="s">
        <v>19</v>
      </c>
      <c r="N2081" t="s">
        <v>44011</v>
      </c>
    </row>
    <row r="2082" spans="1:14" x14ac:dyDescent="0.3">
      <c r="A2082" t="s">
        <v>43550</v>
      </c>
      <c r="B2082" t="s">
        <v>15848</v>
      </c>
      <c r="C2082" t="s">
        <v>44012</v>
      </c>
      <c r="D2082" t="s">
        <v>58</v>
      </c>
      <c r="E2082" t="s">
        <v>43999</v>
      </c>
      <c r="I2082" t="s">
        <v>211</v>
      </c>
      <c r="J2082" t="s">
        <v>7699</v>
      </c>
      <c r="K2082" t="s">
        <v>44013</v>
      </c>
      <c r="L2082" t="b">
        <v>0</v>
      </c>
      <c r="M2082" t="s">
        <v>19</v>
      </c>
      <c r="N2082" t="s">
        <v>44014</v>
      </c>
    </row>
    <row r="2083" spans="1:14" x14ac:dyDescent="0.3">
      <c r="A2083" t="s">
        <v>43550</v>
      </c>
      <c r="B2083" t="s">
        <v>44008</v>
      </c>
      <c r="C2083" t="s">
        <v>901</v>
      </c>
      <c r="D2083" t="s">
        <v>25</v>
      </c>
      <c r="E2083" t="s">
        <v>43999</v>
      </c>
      <c r="I2083" t="s">
        <v>211</v>
      </c>
      <c r="J2083" t="s">
        <v>44009</v>
      </c>
      <c r="K2083" t="s">
        <v>44015</v>
      </c>
      <c r="L2083" t="b">
        <v>0</v>
      </c>
      <c r="M2083" t="s">
        <v>19</v>
      </c>
      <c r="N2083" t="s">
        <v>44011</v>
      </c>
    </row>
    <row r="2084" spans="1:14" x14ac:dyDescent="0.3">
      <c r="A2084" t="s">
        <v>43550</v>
      </c>
      <c r="B2084" t="s">
        <v>15842</v>
      </c>
      <c r="C2084" t="s">
        <v>44016</v>
      </c>
      <c r="D2084" t="s">
        <v>74</v>
      </c>
      <c r="E2084" t="s">
        <v>43999</v>
      </c>
      <c r="I2084" t="s">
        <v>211</v>
      </c>
      <c r="J2084" t="s">
        <v>7699</v>
      </c>
      <c r="K2084" t="s">
        <v>44017</v>
      </c>
      <c r="L2084" t="b">
        <v>0</v>
      </c>
      <c r="M2084" t="s">
        <v>19</v>
      </c>
      <c r="N2084" t="s">
        <v>44018</v>
      </c>
    </row>
    <row r="2085" spans="1:14" x14ac:dyDescent="0.3">
      <c r="A2085" t="s">
        <v>13891</v>
      </c>
      <c r="B2085" t="s">
        <v>15872</v>
      </c>
      <c r="C2085" t="s">
        <v>15873</v>
      </c>
      <c r="D2085">
        <v>2018</v>
      </c>
      <c r="E2085" t="s">
        <v>15874</v>
      </c>
      <c r="F2085">
        <v>45000</v>
      </c>
      <c r="I2085" t="s">
        <v>37</v>
      </c>
      <c r="J2085" t="s">
        <v>15875</v>
      </c>
      <c r="K2085" t="s">
        <v>15876</v>
      </c>
      <c r="L2085" t="b">
        <v>0</v>
      </c>
      <c r="M2085" t="s">
        <v>125</v>
      </c>
      <c r="N2085" t="s">
        <v>15877</v>
      </c>
    </row>
    <row r="2086" spans="1:14" x14ac:dyDescent="0.3">
      <c r="A2086" t="s">
        <v>13891</v>
      </c>
      <c r="B2086" t="s">
        <v>15872</v>
      </c>
      <c r="C2086" t="s">
        <v>15878</v>
      </c>
      <c r="D2086">
        <v>2020</v>
      </c>
      <c r="E2086" t="s">
        <v>15874</v>
      </c>
      <c r="F2086">
        <v>110000</v>
      </c>
      <c r="I2086" t="s">
        <v>37</v>
      </c>
      <c r="J2086" t="s">
        <v>15879</v>
      </c>
      <c r="K2086" t="s">
        <v>15880</v>
      </c>
      <c r="L2086" t="b">
        <v>0</v>
      </c>
      <c r="M2086" t="s">
        <v>125</v>
      </c>
      <c r="N2086" t="s">
        <v>15881</v>
      </c>
    </row>
    <row r="2087" spans="1:14" x14ac:dyDescent="0.3">
      <c r="A2087" t="s">
        <v>13891</v>
      </c>
      <c r="B2087" t="s">
        <v>15872</v>
      </c>
      <c r="C2087" t="s">
        <v>15882</v>
      </c>
      <c r="D2087">
        <v>2019</v>
      </c>
      <c r="E2087" t="s">
        <v>15874</v>
      </c>
      <c r="F2087">
        <v>190000</v>
      </c>
      <c r="I2087" t="s">
        <v>37</v>
      </c>
      <c r="J2087" t="s">
        <v>15879</v>
      </c>
      <c r="K2087" t="s">
        <v>15883</v>
      </c>
      <c r="L2087" t="b">
        <v>0</v>
      </c>
      <c r="M2087" t="s">
        <v>125</v>
      </c>
      <c r="N2087" t="s">
        <v>15884</v>
      </c>
    </row>
    <row r="2088" spans="1:14" x14ac:dyDescent="0.3">
      <c r="A2088" t="s">
        <v>13891</v>
      </c>
      <c r="B2088" t="s">
        <v>15885</v>
      </c>
      <c r="C2088" t="s">
        <v>15886</v>
      </c>
      <c r="D2088">
        <v>2020</v>
      </c>
      <c r="E2088" t="s">
        <v>15874</v>
      </c>
      <c r="F2088">
        <v>42000</v>
      </c>
      <c r="I2088" t="s">
        <v>53</v>
      </c>
      <c r="J2088" t="s">
        <v>3123</v>
      </c>
      <c r="K2088" t="s">
        <v>15887</v>
      </c>
      <c r="L2088" t="b">
        <v>0</v>
      </c>
      <c r="M2088" t="s">
        <v>125</v>
      </c>
    </row>
    <row r="2089" spans="1:14" x14ac:dyDescent="0.3">
      <c r="A2089" t="s">
        <v>13891</v>
      </c>
      <c r="B2089" t="s">
        <v>15888</v>
      </c>
      <c r="C2089" t="s">
        <v>15889</v>
      </c>
      <c r="D2089">
        <v>2013</v>
      </c>
      <c r="E2089" t="s">
        <v>15874</v>
      </c>
      <c r="F2089">
        <v>95000</v>
      </c>
      <c r="I2089" t="s">
        <v>53</v>
      </c>
      <c r="J2089" t="s">
        <v>153</v>
      </c>
      <c r="K2089" t="s">
        <v>15890</v>
      </c>
      <c r="L2089" t="b">
        <v>0</v>
      </c>
      <c r="M2089" t="s">
        <v>125</v>
      </c>
    </row>
    <row r="2090" spans="1:14" x14ac:dyDescent="0.3">
      <c r="A2090" t="s">
        <v>13891</v>
      </c>
      <c r="B2090" t="s">
        <v>15888</v>
      </c>
      <c r="C2090" t="s">
        <v>15891</v>
      </c>
      <c r="D2090">
        <v>2002</v>
      </c>
      <c r="E2090" t="s">
        <v>15874</v>
      </c>
      <c r="F2090">
        <v>250000</v>
      </c>
      <c r="I2090" t="s">
        <v>53</v>
      </c>
      <c r="J2090" t="s">
        <v>153</v>
      </c>
      <c r="K2090" t="s">
        <v>15892</v>
      </c>
      <c r="L2090" t="b">
        <v>0</v>
      </c>
      <c r="M2090" t="s">
        <v>125</v>
      </c>
    </row>
    <row r="2091" spans="1:14" x14ac:dyDescent="0.3">
      <c r="A2091" t="s">
        <v>13891</v>
      </c>
      <c r="B2091" t="s">
        <v>9822</v>
      </c>
      <c r="C2091" t="s">
        <v>15893</v>
      </c>
      <c r="D2091">
        <v>2013</v>
      </c>
      <c r="E2091" t="s">
        <v>15874</v>
      </c>
      <c r="F2091">
        <v>70000</v>
      </c>
      <c r="I2091" t="s">
        <v>53</v>
      </c>
      <c r="J2091" t="s">
        <v>3123</v>
      </c>
      <c r="K2091" t="s">
        <v>15894</v>
      </c>
      <c r="L2091" t="b">
        <v>0</v>
      </c>
      <c r="M2091" t="s">
        <v>125</v>
      </c>
      <c r="N2091" t="s">
        <v>15895</v>
      </c>
    </row>
    <row r="2092" spans="1:14" x14ac:dyDescent="0.3">
      <c r="A2092" t="s">
        <v>13891</v>
      </c>
      <c r="B2092" t="s">
        <v>9822</v>
      </c>
      <c r="C2092" t="s">
        <v>15896</v>
      </c>
      <c r="D2092">
        <v>2019</v>
      </c>
      <c r="E2092" t="s">
        <v>15874</v>
      </c>
      <c r="F2092">
        <v>110000</v>
      </c>
      <c r="I2092" t="s">
        <v>53</v>
      </c>
      <c r="J2092" t="s">
        <v>15897</v>
      </c>
      <c r="K2092" t="s">
        <v>15898</v>
      </c>
      <c r="L2092" t="b">
        <v>0</v>
      </c>
      <c r="M2092" t="s">
        <v>125</v>
      </c>
      <c r="N2092" t="s">
        <v>15899</v>
      </c>
    </row>
    <row r="2093" spans="1:14" x14ac:dyDescent="0.3">
      <c r="A2093" t="s">
        <v>13891</v>
      </c>
      <c r="B2093" t="s">
        <v>9822</v>
      </c>
      <c r="C2093" t="s">
        <v>5559</v>
      </c>
      <c r="D2093">
        <v>2006</v>
      </c>
      <c r="E2093" t="s">
        <v>15874</v>
      </c>
      <c r="F2093">
        <v>410000</v>
      </c>
      <c r="I2093" t="s">
        <v>53</v>
      </c>
      <c r="J2093" t="s">
        <v>3123</v>
      </c>
      <c r="K2093" t="s">
        <v>15900</v>
      </c>
      <c r="L2093" t="b">
        <v>0</v>
      </c>
      <c r="M2093" t="s">
        <v>125</v>
      </c>
    </row>
    <row r="2094" spans="1:14" x14ac:dyDescent="0.3">
      <c r="A2094" t="s">
        <v>13891</v>
      </c>
      <c r="B2094" t="s">
        <v>10768</v>
      </c>
      <c r="C2094" t="s">
        <v>15901</v>
      </c>
      <c r="D2094">
        <v>1998</v>
      </c>
      <c r="E2094" t="s">
        <v>15874</v>
      </c>
      <c r="F2094">
        <v>230000</v>
      </c>
      <c r="I2094" t="s">
        <v>89</v>
      </c>
      <c r="J2094" t="s">
        <v>15902</v>
      </c>
      <c r="K2094" t="s">
        <v>15903</v>
      </c>
      <c r="L2094" t="b">
        <v>0</v>
      </c>
      <c r="M2094" t="s">
        <v>125</v>
      </c>
    </row>
    <row r="2095" spans="1:14" x14ac:dyDescent="0.3">
      <c r="A2095" t="s">
        <v>13891</v>
      </c>
      <c r="B2095" t="s">
        <v>15904</v>
      </c>
      <c r="C2095" t="s">
        <v>15905</v>
      </c>
      <c r="D2095">
        <v>2019</v>
      </c>
      <c r="E2095" t="s">
        <v>15874</v>
      </c>
      <c r="F2095">
        <v>230000</v>
      </c>
      <c r="I2095" t="s">
        <v>53</v>
      </c>
      <c r="J2095" t="s">
        <v>1346</v>
      </c>
      <c r="K2095" t="s">
        <v>15906</v>
      </c>
      <c r="L2095" t="b">
        <v>0</v>
      </c>
      <c r="M2095" t="s">
        <v>125</v>
      </c>
    </row>
    <row r="2096" spans="1:14" x14ac:dyDescent="0.3">
      <c r="A2096" t="s">
        <v>13891</v>
      </c>
      <c r="B2096" t="s">
        <v>15907</v>
      </c>
      <c r="C2096" t="s">
        <v>15908</v>
      </c>
      <c r="D2096">
        <v>2017</v>
      </c>
      <c r="E2096" t="s">
        <v>15874</v>
      </c>
      <c r="F2096">
        <v>730000</v>
      </c>
      <c r="I2096" t="s">
        <v>37</v>
      </c>
      <c r="J2096" t="s">
        <v>15909</v>
      </c>
      <c r="K2096" t="s">
        <v>15910</v>
      </c>
      <c r="L2096" t="b">
        <v>0</v>
      </c>
      <c r="M2096" t="s">
        <v>125</v>
      </c>
      <c r="N2096" t="s">
        <v>15911</v>
      </c>
    </row>
    <row r="2097" spans="1:14" x14ac:dyDescent="0.3">
      <c r="A2097" t="s">
        <v>13891</v>
      </c>
      <c r="B2097" t="s">
        <v>15907</v>
      </c>
      <c r="C2097" t="s">
        <v>15912</v>
      </c>
      <c r="D2097">
        <v>2017</v>
      </c>
      <c r="E2097" t="s">
        <v>15874</v>
      </c>
      <c r="F2097">
        <v>220000</v>
      </c>
      <c r="I2097" t="s">
        <v>37</v>
      </c>
      <c r="J2097" t="s">
        <v>15913</v>
      </c>
      <c r="K2097" t="s">
        <v>15914</v>
      </c>
      <c r="L2097" t="b">
        <v>0</v>
      </c>
      <c r="M2097" t="s">
        <v>125</v>
      </c>
      <c r="N2097" t="s">
        <v>15915</v>
      </c>
    </row>
    <row r="2098" spans="1:14" x14ac:dyDescent="0.3">
      <c r="A2098" t="s">
        <v>13891</v>
      </c>
      <c r="B2098" t="s">
        <v>15907</v>
      </c>
      <c r="C2098" t="s">
        <v>15916</v>
      </c>
      <c r="D2098">
        <v>2018</v>
      </c>
      <c r="E2098" t="s">
        <v>15874</v>
      </c>
      <c r="F2098">
        <v>320000</v>
      </c>
      <c r="I2098" t="s">
        <v>37</v>
      </c>
      <c r="J2098" t="s">
        <v>15917</v>
      </c>
      <c r="K2098" t="s">
        <v>15918</v>
      </c>
      <c r="L2098" t="b">
        <v>0</v>
      </c>
      <c r="M2098" t="s">
        <v>125</v>
      </c>
      <c r="N2098" t="s">
        <v>15919</v>
      </c>
    </row>
    <row r="2099" spans="1:14" x14ac:dyDescent="0.3">
      <c r="A2099" t="s">
        <v>13891</v>
      </c>
      <c r="B2099" t="s">
        <v>15920</v>
      </c>
      <c r="C2099" t="s">
        <v>15921</v>
      </c>
      <c r="D2099">
        <v>2019</v>
      </c>
      <c r="E2099" t="s">
        <v>15874</v>
      </c>
      <c r="F2099">
        <v>90000</v>
      </c>
      <c r="I2099" t="s">
        <v>37</v>
      </c>
      <c r="J2099" t="s">
        <v>15922</v>
      </c>
      <c r="K2099" t="s">
        <v>15923</v>
      </c>
      <c r="L2099" t="b">
        <v>0</v>
      </c>
      <c r="M2099" t="s">
        <v>125</v>
      </c>
      <c r="N2099" t="s">
        <v>15924</v>
      </c>
    </row>
    <row r="2100" spans="1:14" x14ac:dyDescent="0.3">
      <c r="A2100" t="s">
        <v>13891</v>
      </c>
      <c r="B2100" t="s">
        <v>15925</v>
      </c>
      <c r="C2100" t="s">
        <v>15926</v>
      </c>
      <c r="D2100">
        <v>2010</v>
      </c>
      <c r="E2100" t="s">
        <v>15874</v>
      </c>
      <c r="F2100">
        <v>70000</v>
      </c>
      <c r="I2100" t="s">
        <v>20</v>
      </c>
      <c r="J2100" t="s">
        <v>15927</v>
      </c>
      <c r="K2100" t="s">
        <v>15928</v>
      </c>
      <c r="L2100" t="b">
        <v>0</v>
      </c>
      <c r="M2100" t="s">
        <v>125</v>
      </c>
      <c r="N2100" t="s">
        <v>15929</v>
      </c>
    </row>
    <row r="2101" spans="1:14" x14ac:dyDescent="0.3">
      <c r="A2101" t="s">
        <v>13891</v>
      </c>
      <c r="B2101" t="s">
        <v>15907</v>
      </c>
      <c r="C2101" t="s">
        <v>15908</v>
      </c>
      <c r="D2101">
        <v>2017</v>
      </c>
      <c r="E2101" t="s">
        <v>15874</v>
      </c>
      <c r="F2101">
        <v>730000</v>
      </c>
      <c r="I2101" t="s">
        <v>37</v>
      </c>
      <c r="J2101" t="s">
        <v>15930</v>
      </c>
      <c r="K2101" t="s">
        <v>15910</v>
      </c>
      <c r="L2101" t="b">
        <v>0</v>
      </c>
      <c r="M2101" t="s">
        <v>125</v>
      </c>
      <c r="N2101" t="s">
        <v>15911</v>
      </c>
    </row>
    <row r="2102" spans="1:14" x14ac:dyDescent="0.3">
      <c r="A2102" t="s">
        <v>13891</v>
      </c>
      <c r="B2102" t="s">
        <v>15907</v>
      </c>
      <c r="C2102" t="s">
        <v>15931</v>
      </c>
      <c r="D2102">
        <v>2019</v>
      </c>
      <c r="E2102" t="s">
        <v>15874</v>
      </c>
      <c r="F2102">
        <v>290000</v>
      </c>
      <c r="I2102" t="s">
        <v>37</v>
      </c>
      <c r="J2102" t="s">
        <v>4829</v>
      </c>
      <c r="K2102" t="s">
        <v>15932</v>
      </c>
      <c r="L2102" t="b">
        <v>0</v>
      </c>
      <c r="M2102" t="s">
        <v>125</v>
      </c>
      <c r="N2102" t="s">
        <v>15933</v>
      </c>
    </row>
    <row r="2103" spans="1:14" x14ac:dyDescent="0.3">
      <c r="A2103" t="s">
        <v>43550</v>
      </c>
      <c r="B2103" t="s">
        <v>9822</v>
      </c>
      <c r="C2103" t="s">
        <v>44019</v>
      </c>
      <c r="D2103" t="s">
        <v>25</v>
      </c>
      <c r="E2103" t="s">
        <v>15874</v>
      </c>
      <c r="I2103" t="s">
        <v>53</v>
      </c>
      <c r="J2103" t="s">
        <v>10168</v>
      </c>
      <c r="K2103" t="s">
        <v>44020</v>
      </c>
      <c r="L2103" t="b">
        <v>0</v>
      </c>
      <c r="M2103" t="s">
        <v>19</v>
      </c>
      <c r="N2103" t="s">
        <v>44021</v>
      </c>
    </row>
    <row r="2104" spans="1:14" x14ac:dyDescent="0.3">
      <c r="A2104" t="s">
        <v>43550</v>
      </c>
      <c r="B2104" t="s">
        <v>44022</v>
      </c>
      <c r="C2104" t="s">
        <v>44023</v>
      </c>
      <c r="D2104" t="s">
        <v>4108</v>
      </c>
      <c r="E2104" t="s">
        <v>15874</v>
      </c>
      <c r="I2104" t="s">
        <v>211</v>
      </c>
      <c r="J2104" t="s">
        <v>15017</v>
      </c>
      <c r="K2104" t="s">
        <v>44024</v>
      </c>
      <c r="L2104" t="b">
        <v>0</v>
      </c>
      <c r="M2104" t="s">
        <v>19</v>
      </c>
      <c r="N2104" t="s">
        <v>7288</v>
      </c>
    </row>
    <row r="2105" spans="1:14" x14ac:dyDescent="0.3">
      <c r="A2105" t="s">
        <v>43550</v>
      </c>
      <c r="B2105" t="s">
        <v>9822</v>
      </c>
      <c r="C2105" t="s">
        <v>44025</v>
      </c>
      <c r="D2105" t="s">
        <v>193</v>
      </c>
      <c r="E2105" t="s">
        <v>15874</v>
      </c>
      <c r="I2105" t="s">
        <v>53</v>
      </c>
      <c r="J2105" t="s">
        <v>3123</v>
      </c>
      <c r="K2105" t="s">
        <v>44026</v>
      </c>
      <c r="L2105" t="b">
        <v>0</v>
      </c>
      <c r="M2105" t="s">
        <v>19</v>
      </c>
      <c r="N2105" t="s">
        <v>44027</v>
      </c>
    </row>
    <row r="2106" spans="1:14" x14ac:dyDescent="0.3">
      <c r="A2106" t="s">
        <v>43550</v>
      </c>
      <c r="B2106" t="s">
        <v>44022</v>
      </c>
      <c r="C2106" t="s">
        <v>44028</v>
      </c>
      <c r="D2106" t="s">
        <v>4710</v>
      </c>
      <c r="E2106" t="s">
        <v>15874</v>
      </c>
      <c r="I2106" t="s">
        <v>211</v>
      </c>
      <c r="J2106" t="s">
        <v>15017</v>
      </c>
      <c r="K2106" t="s">
        <v>44029</v>
      </c>
      <c r="L2106" t="b">
        <v>0</v>
      </c>
      <c r="M2106" t="s">
        <v>19</v>
      </c>
      <c r="N2106" t="s">
        <v>7288</v>
      </c>
    </row>
    <row r="2107" spans="1:14" x14ac:dyDescent="0.3">
      <c r="A2107" t="s">
        <v>43550</v>
      </c>
      <c r="B2107" t="s">
        <v>44022</v>
      </c>
      <c r="C2107" t="s">
        <v>44030</v>
      </c>
      <c r="D2107" t="s">
        <v>1699</v>
      </c>
      <c r="E2107" t="s">
        <v>15874</v>
      </c>
      <c r="I2107" t="s">
        <v>211</v>
      </c>
      <c r="J2107" t="s">
        <v>15017</v>
      </c>
      <c r="K2107" t="s">
        <v>44031</v>
      </c>
      <c r="L2107" t="b">
        <v>0</v>
      </c>
      <c r="M2107" t="s">
        <v>19</v>
      </c>
      <c r="N2107" t="s">
        <v>7288</v>
      </c>
    </row>
    <row r="2108" spans="1:14" x14ac:dyDescent="0.3">
      <c r="A2108" t="s">
        <v>43550</v>
      </c>
      <c r="B2108" t="s">
        <v>9822</v>
      </c>
      <c r="C2108" t="s">
        <v>44032</v>
      </c>
      <c r="D2108" t="s">
        <v>1312</v>
      </c>
      <c r="E2108" t="s">
        <v>15874</v>
      </c>
      <c r="F2108">
        <v>120000</v>
      </c>
      <c r="I2108" t="s">
        <v>53</v>
      </c>
      <c r="J2108" t="s">
        <v>3123</v>
      </c>
      <c r="K2108" t="s">
        <v>44033</v>
      </c>
      <c r="L2108" t="b">
        <v>0</v>
      </c>
      <c r="M2108" t="s">
        <v>125</v>
      </c>
      <c r="N2108" t="s">
        <v>44034</v>
      </c>
    </row>
    <row r="2109" spans="1:14" x14ac:dyDescent="0.3">
      <c r="A2109" t="s">
        <v>43550</v>
      </c>
      <c r="B2109" t="s">
        <v>15907</v>
      </c>
      <c r="C2109" t="s">
        <v>44035</v>
      </c>
      <c r="D2109" t="s">
        <v>193</v>
      </c>
      <c r="E2109" t="s">
        <v>15874</v>
      </c>
      <c r="F2109">
        <v>180000</v>
      </c>
      <c r="I2109" t="s">
        <v>37</v>
      </c>
      <c r="J2109" t="s">
        <v>44036</v>
      </c>
      <c r="K2109" t="s">
        <v>44037</v>
      </c>
      <c r="L2109" t="b">
        <v>0</v>
      </c>
      <c r="M2109" t="s">
        <v>49</v>
      </c>
      <c r="N2109" t="s">
        <v>44038</v>
      </c>
    </row>
    <row r="2110" spans="1:14" x14ac:dyDescent="0.3">
      <c r="A2110" t="s">
        <v>13891</v>
      </c>
      <c r="B2110" t="s">
        <v>15934</v>
      </c>
      <c r="C2110" t="s">
        <v>15935</v>
      </c>
      <c r="D2110">
        <v>2020</v>
      </c>
      <c r="E2110" t="s">
        <v>15936</v>
      </c>
      <c r="F2110">
        <v>4000</v>
      </c>
      <c r="I2110" t="s">
        <v>211</v>
      </c>
      <c r="J2110" t="s">
        <v>15937</v>
      </c>
      <c r="K2110" t="s">
        <v>15938</v>
      </c>
      <c r="L2110" t="b">
        <v>0</v>
      </c>
      <c r="M2110" t="s">
        <v>125</v>
      </c>
    </row>
    <row r="2111" spans="1:14" x14ac:dyDescent="0.3">
      <c r="A2111" t="s">
        <v>13891</v>
      </c>
      <c r="B2111" t="s">
        <v>15934</v>
      </c>
      <c r="C2111" t="s">
        <v>15939</v>
      </c>
      <c r="D2111">
        <v>2020</v>
      </c>
      <c r="E2111" t="s">
        <v>15936</v>
      </c>
      <c r="F2111">
        <v>4000</v>
      </c>
      <c r="I2111" t="s">
        <v>211</v>
      </c>
      <c r="J2111" t="s">
        <v>15937</v>
      </c>
      <c r="K2111" t="s">
        <v>15940</v>
      </c>
      <c r="L2111" t="b">
        <v>0</v>
      </c>
      <c r="M2111" t="s">
        <v>125</v>
      </c>
    </row>
    <row r="2112" spans="1:14" x14ac:dyDescent="0.3">
      <c r="A2112" t="s">
        <v>13891</v>
      </c>
      <c r="B2112" t="s">
        <v>15934</v>
      </c>
      <c r="C2112" t="s">
        <v>15941</v>
      </c>
      <c r="D2112">
        <v>2020</v>
      </c>
      <c r="E2112" t="s">
        <v>15936</v>
      </c>
      <c r="F2112">
        <v>3500</v>
      </c>
      <c r="I2112" t="s">
        <v>211</v>
      </c>
      <c r="J2112" t="s">
        <v>15937</v>
      </c>
      <c r="K2112" t="s">
        <v>15942</v>
      </c>
      <c r="L2112" t="b">
        <v>0</v>
      </c>
      <c r="M2112" t="s">
        <v>125</v>
      </c>
    </row>
    <row r="2113" spans="1:14" x14ac:dyDescent="0.3">
      <c r="A2113" t="s">
        <v>13891</v>
      </c>
      <c r="B2113" t="s">
        <v>15934</v>
      </c>
      <c r="C2113" t="s">
        <v>15943</v>
      </c>
      <c r="D2113">
        <v>2020</v>
      </c>
      <c r="E2113" t="s">
        <v>15936</v>
      </c>
      <c r="F2113">
        <v>3500</v>
      </c>
      <c r="I2113" t="s">
        <v>211</v>
      </c>
      <c r="J2113" t="s">
        <v>15937</v>
      </c>
      <c r="K2113" t="s">
        <v>15944</v>
      </c>
      <c r="L2113" t="b">
        <v>0</v>
      </c>
      <c r="M2113" t="s">
        <v>125</v>
      </c>
    </row>
    <row r="2114" spans="1:14" x14ac:dyDescent="0.3">
      <c r="A2114" t="s">
        <v>13891</v>
      </c>
      <c r="B2114" t="s">
        <v>15934</v>
      </c>
      <c r="C2114" t="s">
        <v>15945</v>
      </c>
      <c r="D2114">
        <v>2020</v>
      </c>
      <c r="E2114" t="s">
        <v>15936</v>
      </c>
      <c r="F2114">
        <v>3500</v>
      </c>
      <c r="I2114" t="s">
        <v>211</v>
      </c>
      <c r="J2114" t="s">
        <v>15937</v>
      </c>
      <c r="K2114" t="s">
        <v>15946</v>
      </c>
      <c r="L2114" t="b">
        <v>0</v>
      </c>
      <c r="M2114" t="s">
        <v>125</v>
      </c>
    </row>
    <row r="2115" spans="1:14" x14ac:dyDescent="0.3">
      <c r="A2115" t="s">
        <v>13891</v>
      </c>
      <c r="B2115" t="s">
        <v>15934</v>
      </c>
      <c r="C2115" t="s">
        <v>15947</v>
      </c>
      <c r="D2115">
        <v>2019</v>
      </c>
      <c r="E2115" t="s">
        <v>15936</v>
      </c>
      <c r="F2115">
        <v>15000</v>
      </c>
      <c r="I2115" t="s">
        <v>13924</v>
      </c>
      <c r="J2115" t="s">
        <v>15948</v>
      </c>
      <c r="K2115" t="s">
        <v>15949</v>
      </c>
      <c r="L2115" t="b">
        <v>0</v>
      </c>
      <c r="M2115" t="s">
        <v>125</v>
      </c>
    </row>
    <row r="2116" spans="1:14" x14ac:dyDescent="0.3">
      <c r="A2116" t="s">
        <v>13891</v>
      </c>
      <c r="B2116" t="s">
        <v>15934</v>
      </c>
      <c r="C2116" t="s">
        <v>15950</v>
      </c>
      <c r="D2116">
        <v>2020</v>
      </c>
      <c r="E2116" t="s">
        <v>15936</v>
      </c>
      <c r="F2116">
        <v>3500</v>
      </c>
      <c r="I2116" t="s">
        <v>211</v>
      </c>
      <c r="J2116" t="s">
        <v>15937</v>
      </c>
      <c r="K2116" t="s">
        <v>15951</v>
      </c>
      <c r="L2116" t="b">
        <v>0</v>
      </c>
      <c r="M2116" t="s">
        <v>125</v>
      </c>
    </row>
    <row r="2117" spans="1:14" x14ac:dyDescent="0.3">
      <c r="A2117" t="s">
        <v>43550</v>
      </c>
      <c r="B2117" t="s">
        <v>44039</v>
      </c>
      <c r="C2117" t="s">
        <v>44040</v>
      </c>
      <c r="D2117" t="s">
        <v>46</v>
      </c>
      <c r="E2117" t="s">
        <v>44041</v>
      </c>
      <c r="F2117">
        <v>11500</v>
      </c>
      <c r="I2117" t="s">
        <v>230</v>
      </c>
      <c r="K2117" t="s">
        <v>44042</v>
      </c>
      <c r="L2117" t="b">
        <v>0</v>
      </c>
      <c r="M2117" t="s">
        <v>125</v>
      </c>
      <c r="N2117" t="s">
        <v>44043</v>
      </c>
    </row>
    <row r="2118" spans="1:14" x14ac:dyDescent="0.3">
      <c r="A2118" t="s">
        <v>43550</v>
      </c>
      <c r="B2118" t="s">
        <v>44039</v>
      </c>
      <c r="C2118" t="s">
        <v>44040</v>
      </c>
      <c r="D2118" t="s">
        <v>46</v>
      </c>
      <c r="E2118" t="s">
        <v>44041</v>
      </c>
      <c r="F2118">
        <v>10000</v>
      </c>
      <c r="I2118" t="s">
        <v>230</v>
      </c>
      <c r="K2118" t="s">
        <v>44044</v>
      </c>
      <c r="L2118" t="b">
        <v>0</v>
      </c>
      <c r="M2118" t="s">
        <v>125</v>
      </c>
      <c r="N2118" t="s">
        <v>44045</v>
      </c>
    </row>
    <row r="2119" spans="1:14" x14ac:dyDescent="0.3">
      <c r="A2119" t="s">
        <v>43550</v>
      </c>
      <c r="B2119" t="s">
        <v>44039</v>
      </c>
      <c r="C2119" t="s">
        <v>44040</v>
      </c>
      <c r="D2119" t="s">
        <v>46</v>
      </c>
      <c r="E2119" t="s">
        <v>44041</v>
      </c>
      <c r="F2119">
        <v>11500</v>
      </c>
      <c r="I2119" t="s">
        <v>230</v>
      </c>
      <c r="K2119" t="s">
        <v>44046</v>
      </c>
      <c r="L2119" t="b">
        <v>0</v>
      </c>
      <c r="M2119" t="s">
        <v>125</v>
      </c>
      <c r="N2119" t="s">
        <v>44043</v>
      </c>
    </row>
    <row r="2120" spans="1:14" x14ac:dyDescent="0.3">
      <c r="A2120" t="s">
        <v>43550</v>
      </c>
      <c r="B2120" t="s">
        <v>44039</v>
      </c>
      <c r="C2120" t="s">
        <v>44040</v>
      </c>
      <c r="D2120" t="s">
        <v>46</v>
      </c>
      <c r="E2120" t="s">
        <v>44041</v>
      </c>
      <c r="F2120">
        <v>11500</v>
      </c>
      <c r="I2120" t="s">
        <v>230</v>
      </c>
      <c r="K2120" t="s">
        <v>44047</v>
      </c>
      <c r="L2120" t="b">
        <v>0</v>
      </c>
      <c r="M2120" t="s">
        <v>125</v>
      </c>
      <c r="N2120" t="s">
        <v>44043</v>
      </c>
    </row>
    <row r="2121" spans="1:14" x14ac:dyDescent="0.3">
      <c r="A2121" t="s">
        <v>43550</v>
      </c>
      <c r="B2121" t="s">
        <v>44039</v>
      </c>
      <c r="C2121" t="s">
        <v>44040</v>
      </c>
      <c r="D2121" t="s">
        <v>46</v>
      </c>
      <c r="E2121" t="s">
        <v>44041</v>
      </c>
      <c r="F2121">
        <v>11500</v>
      </c>
      <c r="I2121" t="s">
        <v>230</v>
      </c>
      <c r="K2121" t="s">
        <v>44048</v>
      </c>
      <c r="L2121" t="b">
        <v>0</v>
      </c>
      <c r="M2121" t="s">
        <v>125</v>
      </c>
      <c r="N2121" t="s">
        <v>44043</v>
      </c>
    </row>
    <row r="2122" spans="1:14" x14ac:dyDescent="0.3">
      <c r="A2122" t="s">
        <v>43550</v>
      </c>
      <c r="B2122" t="s">
        <v>44039</v>
      </c>
      <c r="C2122" t="s">
        <v>44040</v>
      </c>
      <c r="D2122" t="s">
        <v>46</v>
      </c>
      <c r="E2122" t="s">
        <v>44041</v>
      </c>
      <c r="F2122">
        <v>10000</v>
      </c>
      <c r="I2122" t="s">
        <v>230</v>
      </c>
      <c r="K2122" t="s">
        <v>44049</v>
      </c>
      <c r="L2122" t="b">
        <v>0</v>
      </c>
      <c r="M2122" t="s">
        <v>125</v>
      </c>
      <c r="N2122" t="s">
        <v>44045</v>
      </c>
    </row>
    <row r="2123" spans="1:14" x14ac:dyDescent="0.3">
      <c r="A2123" t="s">
        <v>43550</v>
      </c>
      <c r="B2123" t="s">
        <v>44039</v>
      </c>
      <c r="C2123" t="s">
        <v>44040</v>
      </c>
      <c r="D2123" t="s">
        <v>46</v>
      </c>
      <c r="E2123" t="s">
        <v>44041</v>
      </c>
      <c r="F2123">
        <v>10000</v>
      </c>
      <c r="I2123" t="s">
        <v>230</v>
      </c>
      <c r="K2123" t="s">
        <v>44050</v>
      </c>
      <c r="L2123" t="b">
        <v>0</v>
      </c>
      <c r="M2123" t="s">
        <v>125</v>
      </c>
      <c r="N2123" t="s">
        <v>44045</v>
      </c>
    </row>
    <row r="2124" spans="1:14" x14ac:dyDescent="0.3">
      <c r="A2124" t="s">
        <v>43550</v>
      </c>
      <c r="B2124" t="s">
        <v>44039</v>
      </c>
      <c r="C2124" t="s">
        <v>44040</v>
      </c>
      <c r="D2124" t="s">
        <v>46</v>
      </c>
      <c r="E2124" t="s">
        <v>44041</v>
      </c>
      <c r="F2124">
        <v>10000</v>
      </c>
      <c r="I2124" t="s">
        <v>230</v>
      </c>
      <c r="K2124" t="s">
        <v>44051</v>
      </c>
      <c r="L2124" t="b">
        <v>0</v>
      </c>
      <c r="M2124" t="s">
        <v>125</v>
      </c>
      <c r="N2124" t="s">
        <v>44045</v>
      </c>
    </row>
    <row r="2125" spans="1:14" x14ac:dyDescent="0.3">
      <c r="A2125" t="s">
        <v>43550</v>
      </c>
      <c r="B2125" t="s">
        <v>44039</v>
      </c>
      <c r="C2125" t="s">
        <v>44040</v>
      </c>
      <c r="D2125" t="s">
        <v>46</v>
      </c>
      <c r="E2125" t="s">
        <v>44041</v>
      </c>
      <c r="F2125">
        <v>11500</v>
      </c>
      <c r="I2125" t="s">
        <v>230</v>
      </c>
      <c r="K2125" t="s">
        <v>44052</v>
      </c>
      <c r="L2125" t="b">
        <v>0</v>
      </c>
      <c r="M2125" t="s">
        <v>125</v>
      </c>
      <c r="N2125" t="s">
        <v>44043</v>
      </c>
    </row>
    <row r="2126" spans="1:14" x14ac:dyDescent="0.3">
      <c r="A2126" t="s">
        <v>43550</v>
      </c>
      <c r="B2126" t="s">
        <v>44039</v>
      </c>
      <c r="C2126" t="s">
        <v>44040</v>
      </c>
      <c r="D2126" t="s">
        <v>46</v>
      </c>
      <c r="E2126" t="s">
        <v>44041</v>
      </c>
      <c r="F2126">
        <v>11500</v>
      </c>
      <c r="I2126" t="s">
        <v>230</v>
      </c>
      <c r="K2126" t="s">
        <v>44053</v>
      </c>
      <c r="L2126" t="b">
        <v>0</v>
      </c>
      <c r="M2126" t="s">
        <v>125</v>
      </c>
      <c r="N2126" t="s">
        <v>44043</v>
      </c>
    </row>
    <row r="2127" spans="1:14" x14ac:dyDescent="0.3">
      <c r="A2127" t="s">
        <v>13891</v>
      </c>
      <c r="B2127" t="s">
        <v>15952</v>
      </c>
      <c r="C2127" t="s">
        <v>6932</v>
      </c>
      <c r="D2127">
        <v>2019</v>
      </c>
      <c r="E2127" t="s">
        <v>15953</v>
      </c>
      <c r="F2127">
        <v>3800</v>
      </c>
      <c r="I2127" t="s">
        <v>37</v>
      </c>
      <c r="J2127" t="s">
        <v>15954</v>
      </c>
      <c r="K2127" t="s">
        <v>15955</v>
      </c>
      <c r="L2127" t="b">
        <v>1</v>
      </c>
      <c r="M2127" t="s">
        <v>125</v>
      </c>
      <c r="N2127" t="s">
        <v>15956</v>
      </c>
    </row>
    <row r="2128" spans="1:14" x14ac:dyDescent="0.3">
      <c r="A2128" t="s">
        <v>13891</v>
      </c>
      <c r="B2128" t="s">
        <v>15957</v>
      </c>
      <c r="C2128" t="s">
        <v>15958</v>
      </c>
      <c r="D2128">
        <v>2019</v>
      </c>
      <c r="E2128" t="s">
        <v>15953</v>
      </c>
      <c r="H2128">
        <v>10000</v>
      </c>
      <c r="I2128" t="s">
        <v>53</v>
      </c>
      <c r="J2128" t="s">
        <v>15959</v>
      </c>
      <c r="K2128" t="s">
        <v>15960</v>
      </c>
      <c r="L2128" t="b">
        <v>0</v>
      </c>
      <c r="M2128" t="s">
        <v>125</v>
      </c>
    </row>
    <row r="2129" spans="1:14" x14ac:dyDescent="0.3">
      <c r="A2129" t="s">
        <v>13891</v>
      </c>
      <c r="B2129" t="s">
        <v>15961</v>
      </c>
      <c r="C2129" t="s">
        <v>15962</v>
      </c>
      <c r="D2129" t="s">
        <v>7038</v>
      </c>
      <c r="E2129" t="s">
        <v>15953</v>
      </c>
      <c r="F2129">
        <v>50000</v>
      </c>
      <c r="I2129" t="s">
        <v>53</v>
      </c>
      <c r="J2129" t="s">
        <v>80</v>
      </c>
      <c r="K2129" t="s">
        <v>15963</v>
      </c>
      <c r="L2129" t="b">
        <v>0</v>
      </c>
      <c r="M2129" t="s">
        <v>125</v>
      </c>
    </row>
    <row r="2130" spans="1:14" x14ac:dyDescent="0.3">
      <c r="A2130" t="s">
        <v>13891</v>
      </c>
      <c r="B2130" t="s">
        <v>15961</v>
      </c>
      <c r="C2130" t="s">
        <v>15964</v>
      </c>
      <c r="D2130">
        <v>2014</v>
      </c>
      <c r="E2130" t="s">
        <v>15953</v>
      </c>
      <c r="F2130">
        <v>25000</v>
      </c>
      <c r="I2130" t="s">
        <v>13895</v>
      </c>
      <c r="J2130" t="s">
        <v>483</v>
      </c>
      <c r="K2130" t="s">
        <v>15965</v>
      </c>
      <c r="L2130" t="b">
        <v>0</v>
      </c>
      <c r="M2130" t="s">
        <v>125</v>
      </c>
    </row>
    <row r="2131" spans="1:14" x14ac:dyDescent="0.3">
      <c r="A2131" t="s">
        <v>13891</v>
      </c>
      <c r="B2131" t="s">
        <v>15966</v>
      </c>
      <c r="C2131" t="s">
        <v>15967</v>
      </c>
      <c r="D2131">
        <v>2016</v>
      </c>
      <c r="E2131" t="s">
        <v>15953</v>
      </c>
      <c r="F2131">
        <v>120000</v>
      </c>
      <c r="I2131" t="s">
        <v>89</v>
      </c>
      <c r="J2131" t="s">
        <v>15968</v>
      </c>
      <c r="K2131" t="s">
        <v>15969</v>
      </c>
      <c r="L2131" t="b">
        <v>0</v>
      </c>
      <c r="M2131" t="s">
        <v>125</v>
      </c>
      <c r="N2131" t="s">
        <v>15970</v>
      </c>
    </row>
    <row r="2132" spans="1:14" x14ac:dyDescent="0.3">
      <c r="A2132" t="s">
        <v>13891</v>
      </c>
      <c r="B2132" t="s">
        <v>15971</v>
      </c>
      <c r="C2132" t="s">
        <v>15972</v>
      </c>
      <c r="D2132">
        <v>2018</v>
      </c>
      <c r="E2132" t="s">
        <v>15953</v>
      </c>
      <c r="F2132">
        <v>44000</v>
      </c>
      <c r="I2132" t="s">
        <v>20</v>
      </c>
      <c r="J2132" t="s">
        <v>15973</v>
      </c>
      <c r="K2132" t="s">
        <v>15974</v>
      </c>
      <c r="L2132" t="b">
        <v>0</v>
      </c>
      <c r="M2132" t="s">
        <v>125</v>
      </c>
    </row>
    <row r="2133" spans="1:14" x14ac:dyDescent="0.3">
      <c r="A2133" t="s">
        <v>13891</v>
      </c>
      <c r="B2133" t="s">
        <v>14374</v>
      </c>
      <c r="C2133" t="s">
        <v>15975</v>
      </c>
      <c r="D2133">
        <v>2018</v>
      </c>
      <c r="E2133" t="s">
        <v>15953</v>
      </c>
      <c r="F2133">
        <v>56000</v>
      </c>
      <c r="I2133" t="s">
        <v>53</v>
      </c>
      <c r="J2133" t="s">
        <v>911</v>
      </c>
      <c r="K2133" t="s">
        <v>15976</v>
      </c>
      <c r="L2133" t="b">
        <v>0</v>
      </c>
      <c r="M2133" t="s">
        <v>125</v>
      </c>
    </row>
    <row r="2134" spans="1:14" x14ac:dyDescent="0.3">
      <c r="A2134" t="s">
        <v>13891</v>
      </c>
      <c r="B2134" t="s">
        <v>15977</v>
      </c>
      <c r="C2134" t="s">
        <v>15978</v>
      </c>
      <c r="D2134">
        <v>2017</v>
      </c>
      <c r="E2134" t="s">
        <v>15953</v>
      </c>
      <c r="F2134">
        <v>135000</v>
      </c>
      <c r="I2134" t="s">
        <v>53</v>
      </c>
      <c r="J2134" t="s">
        <v>80</v>
      </c>
      <c r="K2134" t="s">
        <v>15979</v>
      </c>
      <c r="L2134" t="b">
        <v>0</v>
      </c>
      <c r="M2134" t="s">
        <v>125</v>
      </c>
    </row>
    <row r="2135" spans="1:14" x14ac:dyDescent="0.3">
      <c r="A2135" t="s">
        <v>13891</v>
      </c>
      <c r="B2135" t="s">
        <v>15980</v>
      </c>
      <c r="C2135" t="s">
        <v>15981</v>
      </c>
      <c r="D2135" t="s">
        <v>15982</v>
      </c>
      <c r="E2135" t="s">
        <v>15953</v>
      </c>
      <c r="F2135">
        <v>115000</v>
      </c>
      <c r="I2135" t="s">
        <v>53</v>
      </c>
      <c r="J2135" t="s">
        <v>15983</v>
      </c>
      <c r="K2135" t="s">
        <v>15984</v>
      </c>
      <c r="L2135" t="b">
        <v>0</v>
      </c>
      <c r="M2135" t="s">
        <v>125</v>
      </c>
    </row>
    <row r="2136" spans="1:14" x14ac:dyDescent="0.3">
      <c r="A2136" t="s">
        <v>13891</v>
      </c>
      <c r="B2136" t="s">
        <v>15985</v>
      </c>
      <c r="C2136" t="s">
        <v>15986</v>
      </c>
      <c r="D2136">
        <v>2003</v>
      </c>
      <c r="E2136" t="s">
        <v>15953</v>
      </c>
      <c r="F2136">
        <v>12000</v>
      </c>
      <c r="I2136" t="s">
        <v>13895</v>
      </c>
      <c r="J2136" t="s">
        <v>15987</v>
      </c>
      <c r="K2136" t="s">
        <v>15988</v>
      </c>
      <c r="L2136" t="b">
        <v>0</v>
      </c>
      <c r="M2136" t="s">
        <v>125</v>
      </c>
    </row>
    <row r="2137" spans="1:14" x14ac:dyDescent="0.3">
      <c r="A2137" t="s">
        <v>13891</v>
      </c>
      <c r="B2137" t="s">
        <v>15985</v>
      </c>
      <c r="C2137" t="s">
        <v>15989</v>
      </c>
      <c r="D2137">
        <v>2020</v>
      </c>
      <c r="E2137" t="s">
        <v>15953</v>
      </c>
      <c r="F2137">
        <v>64000</v>
      </c>
      <c r="I2137" t="s">
        <v>13924</v>
      </c>
      <c r="J2137" t="s">
        <v>15990</v>
      </c>
      <c r="K2137" t="s">
        <v>15991</v>
      </c>
      <c r="L2137" t="b">
        <v>0</v>
      </c>
      <c r="M2137" t="s">
        <v>125</v>
      </c>
    </row>
    <row r="2138" spans="1:14" x14ac:dyDescent="0.3">
      <c r="A2138" t="s">
        <v>13891</v>
      </c>
      <c r="B2138" t="s">
        <v>15992</v>
      </c>
      <c r="C2138" t="s">
        <v>15993</v>
      </c>
      <c r="D2138">
        <v>2020</v>
      </c>
      <c r="E2138" t="s">
        <v>15953</v>
      </c>
      <c r="F2138">
        <v>15000</v>
      </c>
      <c r="I2138" t="s">
        <v>89</v>
      </c>
      <c r="J2138" t="s">
        <v>4974</v>
      </c>
      <c r="K2138" t="s">
        <v>15994</v>
      </c>
      <c r="L2138" t="b">
        <v>0</v>
      </c>
      <c r="M2138" t="s">
        <v>125</v>
      </c>
    </row>
    <row r="2139" spans="1:14" x14ac:dyDescent="0.3">
      <c r="A2139" t="s">
        <v>13891</v>
      </c>
      <c r="B2139" t="s">
        <v>15995</v>
      </c>
      <c r="C2139" t="s">
        <v>63</v>
      </c>
      <c r="D2139">
        <v>2017</v>
      </c>
      <c r="E2139" t="s">
        <v>15953</v>
      </c>
      <c r="F2139">
        <v>9000</v>
      </c>
      <c r="I2139" t="s">
        <v>13895</v>
      </c>
      <c r="J2139" t="s">
        <v>15996</v>
      </c>
      <c r="K2139" t="s">
        <v>15997</v>
      </c>
      <c r="L2139" t="b">
        <v>0</v>
      </c>
      <c r="M2139" t="s">
        <v>125</v>
      </c>
    </row>
    <row r="2140" spans="1:14" x14ac:dyDescent="0.3">
      <c r="A2140" t="s">
        <v>13891</v>
      </c>
      <c r="B2140" t="s">
        <v>15998</v>
      </c>
      <c r="C2140" t="s">
        <v>15999</v>
      </c>
      <c r="D2140">
        <v>2019</v>
      </c>
      <c r="E2140" t="s">
        <v>15953</v>
      </c>
      <c r="F2140">
        <v>39000</v>
      </c>
      <c r="I2140" t="s">
        <v>14163</v>
      </c>
      <c r="J2140" t="s">
        <v>16000</v>
      </c>
      <c r="K2140" t="s">
        <v>16001</v>
      </c>
      <c r="L2140" t="b">
        <v>0</v>
      </c>
      <c r="M2140" t="s">
        <v>125</v>
      </c>
      <c r="N2140" t="s">
        <v>16002</v>
      </c>
    </row>
    <row r="2141" spans="1:14" x14ac:dyDescent="0.3">
      <c r="A2141" t="s">
        <v>13891</v>
      </c>
      <c r="B2141" t="s">
        <v>16003</v>
      </c>
      <c r="C2141" t="s">
        <v>16004</v>
      </c>
      <c r="D2141">
        <v>2015</v>
      </c>
      <c r="E2141" t="s">
        <v>15953</v>
      </c>
      <c r="F2141">
        <v>135000</v>
      </c>
      <c r="I2141" t="s">
        <v>20</v>
      </c>
      <c r="J2141" t="s">
        <v>16005</v>
      </c>
      <c r="K2141" t="s">
        <v>16006</v>
      </c>
      <c r="L2141" t="b">
        <v>0</v>
      </c>
      <c r="M2141" t="s">
        <v>125</v>
      </c>
    </row>
    <row r="2142" spans="1:14" x14ac:dyDescent="0.3">
      <c r="A2142" t="s">
        <v>13891</v>
      </c>
      <c r="B2142" t="s">
        <v>16007</v>
      </c>
      <c r="C2142" t="s">
        <v>16008</v>
      </c>
      <c r="D2142">
        <v>2018</v>
      </c>
      <c r="E2142" t="s">
        <v>15953</v>
      </c>
      <c r="F2142">
        <v>10000</v>
      </c>
      <c r="I2142" t="s">
        <v>13895</v>
      </c>
      <c r="J2142" t="s">
        <v>16009</v>
      </c>
      <c r="K2142" t="s">
        <v>16010</v>
      </c>
      <c r="L2142" t="b">
        <v>0</v>
      </c>
      <c r="M2142" t="s">
        <v>125</v>
      </c>
    </row>
    <row r="2143" spans="1:14" x14ac:dyDescent="0.3">
      <c r="A2143" t="s">
        <v>13891</v>
      </c>
      <c r="B2143" t="s">
        <v>16011</v>
      </c>
      <c r="C2143" t="s">
        <v>16012</v>
      </c>
      <c r="D2143">
        <v>2013</v>
      </c>
      <c r="E2143" t="s">
        <v>15953</v>
      </c>
      <c r="H2143">
        <v>10000</v>
      </c>
      <c r="I2143" t="s">
        <v>13895</v>
      </c>
      <c r="J2143" t="s">
        <v>123</v>
      </c>
      <c r="K2143" t="s">
        <v>16013</v>
      </c>
      <c r="L2143" t="b">
        <v>0</v>
      </c>
      <c r="M2143" t="s">
        <v>125</v>
      </c>
    </row>
    <row r="2144" spans="1:14" x14ac:dyDescent="0.3">
      <c r="A2144" t="s">
        <v>13891</v>
      </c>
      <c r="B2144" t="s">
        <v>16014</v>
      </c>
      <c r="C2144" t="s">
        <v>63</v>
      </c>
      <c r="D2144">
        <v>2018</v>
      </c>
      <c r="E2144" t="s">
        <v>15953</v>
      </c>
      <c r="F2144">
        <v>9000</v>
      </c>
      <c r="I2144" t="s">
        <v>13895</v>
      </c>
      <c r="J2144" t="s">
        <v>3404</v>
      </c>
      <c r="K2144" t="s">
        <v>16015</v>
      </c>
      <c r="L2144" t="b">
        <v>0</v>
      </c>
      <c r="M2144" t="s">
        <v>125</v>
      </c>
    </row>
    <row r="2145" spans="1:14" x14ac:dyDescent="0.3">
      <c r="A2145" t="s">
        <v>13891</v>
      </c>
      <c r="B2145" t="s">
        <v>16014</v>
      </c>
      <c r="C2145" t="s">
        <v>63</v>
      </c>
      <c r="D2145">
        <v>2020</v>
      </c>
      <c r="E2145" t="s">
        <v>15953</v>
      </c>
      <c r="F2145">
        <v>20000</v>
      </c>
      <c r="I2145" t="s">
        <v>13895</v>
      </c>
      <c r="J2145" t="s">
        <v>16016</v>
      </c>
      <c r="K2145" t="s">
        <v>16017</v>
      </c>
      <c r="L2145" t="b">
        <v>0</v>
      </c>
      <c r="M2145" t="s">
        <v>125</v>
      </c>
    </row>
    <row r="2146" spans="1:14" x14ac:dyDescent="0.3">
      <c r="A2146" t="s">
        <v>13891</v>
      </c>
      <c r="B2146" t="s">
        <v>16014</v>
      </c>
      <c r="C2146" t="s">
        <v>63</v>
      </c>
      <c r="D2146">
        <v>2020</v>
      </c>
      <c r="E2146" t="s">
        <v>15953</v>
      </c>
      <c r="F2146">
        <v>20000</v>
      </c>
      <c r="I2146" t="s">
        <v>13895</v>
      </c>
      <c r="J2146" t="s">
        <v>16016</v>
      </c>
      <c r="K2146" t="s">
        <v>16018</v>
      </c>
      <c r="L2146" t="b">
        <v>0</v>
      </c>
      <c r="M2146" t="s">
        <v>125</v>
      </c>
    </row>
    <row r="2147" spans="1:14" x14ac:dyDescent="0.3">
      <c r="A2147" t="s">
        <v>13891</v>
      </c>
      <c r="B2147" t="s">
        <v>16019</v>
      </c>
      <c r="C2147" t="s">
        <v>16020</v>
      </c>
      <c r="D2147">
        <v>2019</v>
      </c>
      <c r="E2147" t="s">
        <v>15953</v>
      </c>
      <c r="H2147">
        <v>10000</v>
      </c>
      <c r="I2147" t="s">
        <v>13895</v>
      </c>
      <c r="J2147" t="s">
        <v>123</v>
      </c>
      <c r="K2147" t="s">
        <v>16021</v>
      </c>
      <c r="L2147" t="b">
        <v>0</v>
      </c>
      <c r="M2147" t="s">
        <v>125</v>
      </c>
    </row>
    <row r="2148" spans="1:14" x14ac:dyDescent="0.3">
      <c r="A2148" t="s">
        <v>13891</v>
      </c>
      <c r="B2148" t="s">
        <v>16019</v>
      </c>
      <c r="C2148" t="s">
        <v>16022</v>
      </c>
      <c r="D2148">
        <v>2019</v>
      </c>
      <c r="E2148" t="s">
        <v>15953</v>
      </c>
      <c r="H2148">
        <v>10000</v>
      </c>
      <c r="I2148" t="s">
        <v>13895</v>
      </c>
      <c r="J2148" t="s">
        <v>123</v>
      </c>
      <c r="K2148" t="s">
        <v>16023</v>
      </c>
      <c r="L2148" t="b">
        <v>0</v>
      </c>
      <c r="M2148" t="s">
        <v>125</v>
      </c>
    </row>
    <row r="2149" spans="1:14" x14ac:dyDescent="0.3">
      <c r="A2149" t="s">
        <v>13891</v>
      </c>
      <c r="B2149" t="s">
        <v>16024</v>
      </c>
      <c r="C2149" t="s">
        <v>15572</v>
      </c>
      <c r="D2149">
        <v>2018</v>
      </c>
      <c r="E2149" t="s">
        <v>15953</v>
      </c>
      <c r="F2149">
        <v>18500</v>
      </c>
      <c r="I2149" t="s">
        <v>53</v>
      </c>
      <c r="J2149" t="s">
        <v>16025</v>
      </c>
      <c r="K2149" t="s">
        <v>16026</v>
      </c>
      <c r="L2149" t="b">
        <v>0</v>
      </c>
      <c r="M2149" t="s">
        <v>125</v>
      </c>
    </row>
    <row r="2150" spans="1:14" x14ac:dyDescent="0.3">
      <c r="A2150" t="s">
        <v>13891</v>
      </c>
      <c r="B2150" t="s">
        <v>15977</v>
      </c>
      <c r="C2150" t="s">
        <v>16027</v>
      </c>
      <c r="D2150">
        <v>2006</v>
      </c>
      <c r="E2150" t="s">
        <v>15953</v>
      </c>
      <c r="G2150">
        <v>25001</v>
      </c>
      <c r="H2150">
        <v>50000</v>
      </c>
      <c r="I2150" t="s">
        <v>13895</v>
      </c>
      <c r="J2150" t="s">
        <v>16028</v>
      </c>
      <c r="K2150" t="s">
        <v>16029</v>
      </c>
      <c r="L2150" t="b">
        <v>0</v>
      </c>
      <c r="M2150" t="s">
        <v>125</v>
      </c>
    </row>
    <row r="2151" spans="1:14" x14ac:dyDescent="0.3">
      <c r="A2151" t="s">
        <v>13891</v>
      </c>
      <c r="B2151" t="s">
        <v>15980</v>
      </c>
      <c r="C2151" t="s">
        <v>16030</v>
      </c>
      <c r="D2151" t="s">
        <v>16031</v>
      </c>
      <c r="E2151" t="s">
        <v>15953</v>
      </c>
      <c r="F2151">
        <v>76000</v>
      </c>
      <c r="I2151" t="s">
        <v>13895</v>
      </c>
      <c r="J2151" t="s">
        <v>15056</v>
      </c>
      <c r="K2151" t="s">
        <v>16032</v>
      </c>
      <c r="L2151" t="b">
        <v>0</v>
      </c>
      <c r="M2151" t="s">
        <v>125</v>
      </c>
    </row>
    <row r="2152" spans="1:14" x14ac:dyDescent="0.3">
      <c r="A2152" t="s">
        <v>13891</v>
      </c>
      <c r="B2152" t="s">
        <v>15995</v>
      </c>
      <c r="C2152" t="s">
        <v>63</v>
      </c>
      <c r="D2152">
        <v>2017</v>
      </c>
      <c r="E2152" t="s">
        <v>15953</v>
      </c>
      <c r="F2152">
        <v>9000</v>
      </c>
      <c r="I2152" t="s">
        <v>13895</v>
      </c>
      <c r="J2152" t="s">
        <v>483</v>
      </c>
      <c r="K2152" t="s">
        <v>15997</v>
      </c>
      <c r="L2152" t="b">
        <v>0</v>
      </c>
      <c r="M2152" t="s">
        <v>125</v>
      </c>
    </row>
    <row r="2153" spans="1:14" x14ac:dyDescent="0.3">
      <c r="A2153" t="s">
        <v>13891</v>
      </c>
      <c r="B2153" t="s">
        <v>16033</v>
      </c>
      <c r="C2153" t="s">
        <v>16034</v>
      </c>
      <c r="D2153">
        <v>2015</v>
      </c>
      <c r="E2153" t="s">
        <v>15953</v>
      </c>
      <c r="G2153">
        <v>10001</v>
      </c>
      <c r="H2153">
        <v>25000</v>
      </c>
      <c r="I2153" t="s">
        <v>13895</v>
      </c>
      <c r="J2153" t="s">
        <v>7648</v>
      </c>
      <c r="K2153" t="s">
        <v>16035</v>
      </c>
      <c r="L2153" t="b">
        <v>0</v>
      </c>
      <c r="M2153" t="s">
        <v>125</v>
      </c>
    </row>
    <row r="2154" spans="1:14" x14ac:dyDescent="0.3">
      <c r="A2154" t="s">
        <v>13891</v>
      </c>
      <c r="B2154" t="s">
        <v>15998</v>
      </c>
      <c r="C2154" t="s">
        <v>16036</v>
      </c>
      <c r="D2154">
        <v>2018</v>
      </c>
      <c r="E2154" t="s">
        <v>15953</v>
      </c>
      <c r="G2154">
        <v>10001</v>
      </c>
      <c r="H2154">
        <v>25000</v>
      </c>
      <c r="I2154" t="s">
        <v>14751</v>
      </c>
      <c r="K2154" t="s">
        <v>16037</v>
      </c>
      <c r="L2154" t="b">
        <v>0</v>
      </c>
      <c r="M2154" t="s">
        <v>125</v>
      </c>
    </row>
    <row r="2155" spans="1:14" x14ac:dyDescent="0.3">
      <c r="A2155" t="s">
        <v>6658</v>
      </c>
      <c r="B2155" t="s">
        <v>7888</v>
      </c>
      <c r="C2155" t="s">
        <v>7889</v>
      </c>
      <c r="D2155" t="s">
        <v>193</v>
      </c>
      <c r="E2155" t="s">
        <v>7890</v>
      </c>
      <c r="I2155" t="s">
        <v>211</v>
      </c>
      <c r="J2155" t="s">
        <v>7699</v>
      </c>
      <c r="K2155" t="s">
        <v>7891</v>
      </c>
      <c r="L2155" t="b">
        <v>0</v>
      </c>
      <c r="M2155" t="s">
        <v>180</v>
      </c>
      <c r="N2155" t="s">
        <v>279</v>
      </c>
    </row>
    <row r="2156" spans="1:14" x14ac:dyDescent="0.3">
      <c r="A2156" t="s">
        <v>6658</v>
      </c>
      <c r="B2156" t="s">
        <v>7888</v>
      </c>
      <c r="C2156" t="s">
        <v>63</v>
      </c>
      <c r="D2156" t="s">
        <v>193</v>
      </c>
      <c r="E2156" t="s">
        <v>7890</v>
      </c>
      <c r="I2156" t="s">
        <v>211</v>
      </c>
      <c r="J2156" t="s">
        <v>7699</v>
      </c>
      <c r="K2156" t="s">
        <v>7892</v>
      </c>
      <c r="L2156" t="b">
        <v>0</v>
      </c>
      <c r="M2156" t="s">
        <v>180</v>
      </c>
      <c r="N2156" t="s">
        <v>7893</v>
      </c>
    </row>
    <row r="2157" spans="1:14" x14ac:dyDescent="0.3">
      <c r="A2157" t="s">
        <v>6658</v>
      </c>
      <c r="B2157" t="s">
        <v>7888</v>
      </c>
      <c r="C2157" t="s">
        <v>7894</v>
      </c>
      <c r="D2157" t="s">
        <v>193</v>
      </c>
      <c r="E2157" t="s">
        <v>7890</v>
      </c>
      <c r="I2157" t="s">
        <v>211</v>
      </c>
      <c r="J2157" t="s">
        <v>7699</v>
      </c>
      <c r="K2157" t="s">
        <v>7895</v>
      </c>
      <c r="L2157" t="b">
        <v>0</v>
      </c>
      <c r="M2157" t="s">
        <v>180</v>
      </c>
      <c r="N2157" t="s">
        <v>7893</v>
      </c>
    </row>
    <row r="2158" spans="1:14" x14ac:dyDescent="0.3">
      <c r="A2158" t="s">
        <v>6658</v>
      </c>
      <c r="B2158" t="s">
        <v>7888</v>
      </c>
      <c r="C2158" t="s">
        <v>7896</v>
      </c>
      <c r="D2158" t="s">
        <v>2935</v>
      </c>
      <c r="E2158" t="s">
        <v>7890</v>
      </c>
      <c r="I2158" t="s">
        <v>211</v>
      </c>
      <c r="J2158" t="s">
        <v>7897</v>
      </c>
      <c r="K2158" t="s">
        <v>7898</v>
      </c>
      <c r="L2158" t="b">
        <v>0</v>
      </c>
      <c r="M2158" t="s">
        <v>180</v>
      </c>
      <c r="N2158" t="s">
        <v>425</v>
      </c>
    </row>
    <row r="2159" spans="1:14" x14ac:dyDescent="0.3">
      <c r="A2159" t="s">
        <v>6658</v>
      </c>
      <c r="B2159" t="s">
        <v>7888</v>
      </c>
      <c r="C2159" t="s">
        <v>63</v>
      </c>
      <c r="D2159" t="s">
        <v>193</v>
      </c>
      <c r="E2159" t="s">
        <v>7890</v>
      </c>
      <c r="I2159" t="s">
        <v>211</v>
      </c>
      <c r="J2159" t="s">
        <v>7699</v>
      </c>
      <c r="K2159" t="s">
        <v>7899</v>
      </c>
      <c r="L2159" t="b">
        <v>0</v>
      </c>
      <c r="M2159" t="s">
        <v>180</v>
      </c>
      <c r="N2159" t="s">
        <v>7893</v>
      </c>
    </row>
    <row r="2160" spans="1:14" x14ac:dyDescent="0.3">
      <c r="A2160" t="s">
        <v>6658</v>
      </c>
      <c r="B2160" t="s">
        <v>7888</v>
      </c>
      <c r="C2160" t="s">
        <v>63</v>
      </c>
      <c r="D2160" t="s">
        <v>193</v>
      </c>
      <c r="E2160" t="s">
        <v>7890</v>
      </c>
      <c r="I2160" t="s">
        <v>211</v>
      </c>
      <c r="J2160" t="s">
        <v>7699</v>
      </c>
      <c r="K2160" t="s">
        <v>7900</v>
      </c>
      <c r="L2160" t="b">
        <v>0</v>
      </c>
      <c r="M2160" t="s">
        <v>180</v>
      </c>
      <c r="N2160" t="s">
        <v>7893</v>
      </c>
    </row>
    <row r="2161" spans="1:14" x14ac:dyDescent="0.3">
      <c r="A2161" t="s">
        <v>6658</v>
      </c>
      <c r="B2161" t="s">
        <v>7888</v>
      </c>
      <c r="C2161" t="s">
        <v>7901</v>
      </c>
      <c r="D2161" t="s">
        <v>193</v>
      </c>
      <c r="E2161" t="s">
        <v>7890</v>
      </c>
      <c r="I2161" t="s">
        <v>211</v>
      </c>
      <c r="J2161" t="s">
        <v>7699</v>
      </c>
      <c r="K2161" t="s">
        <v>7902</v>
      </c>
      <c r="L2161" t="b">
        <v>0</v>
      </c>
      <c r="M2161" t="s">
        <v>180</v>
      </c>
      <c r="N2161" t="s">
        <v>7893</v>
      </c>
    </row>
    <row r="2162" spans="1:14" x14ac:dyDescent="0.3">
      <c r="A2162" t="s">
        <v>6658</v>
      </c>
      <c r="B2162" t="s">
        <v>7888</v>
      </c>
      <c r="C2162" t="s">
        <v>7903</v>
      </c>
      <c r="D2162" t="s">
        <v>1694</v>
      </c>
      <c r="E2162" t="s">
        <v>7890</v>
      </c>
      <c r="I2162" t="s">
        <v>211</v>
      </c>
      <c r="J2162" t="s">
        <v>7897</v>
      </c>
      <c r="K2162" t="s">
        <v>7904</v>
      </c>
      <c r="L2162" t="b">
        <v>0</v>
      </c>
      <c r="M2162" t="s">
        <v>180</v>
      </c>
      <c r="N2162" t="s">
        <v>425</v>
      </c>
    </row>
    <row r="2163" spans="1:14" x14ac:dyDescent="0.3">
      <c r="A2163" t="s">
        <v>6658</v>
      </c>
      <c r="B2163" t="s">
        <v>7888</v>
      </c>
      <c r="C2163" t="s">
        <v>7905</v>
      </c>
      <c r="D2163" t="s">
        <v>242</v>
      </c>
      <c r="E2163" t="s">
        <v>7890</v>
      </c>
      <c r="I2163" t="s">
        <v>211</v>
      </c>
      <c r="J2163" t="s">
        <v>3670</v>
      </c>
      <c r="K2163" t="s">
        <v>7906</v>
      </c>
      <c r="L2163" t="b">
        <v>0</v>
      </c>
      <c r="M2163" t="s">
        <v>180</v>
      </c>
      <c r="N2163" t="s">
        <v>7233</v>
      </c>
    </row>
    <row r="2164" spans="1:14" x14ac:dyDescent="0.3">
      <c r="A2164" t="s">
        <v>6658</v>
      </c>
      <c r="B2164" t="s">
        <v>7888</v>
      </c>
      <c r="C2164" t="s">
        <v>63</v>
      </c>
      <c r="D2164" t="s">
        <v>193</v>
      </c>
      <c r="E2164" t="s">
        <v>7890</v>
      </c>
      <c r="I2164" t="s">
        <v>211</v>
      </c>
      <c r="J2164" t="s">
        <v>7699</v>
      </c>
      <c r="K2164" t="s">
        <v>7907</v>
      </c>
      <c r="L2164" t="b">
        <v>0</v>
      </c>
      <c r="M2164" t="s">
        <v>180</v>
      </c>
      <c r="N2164" t="s">
        <v>7893</v>
      </c>
    </row>
    <row r="2165" spans="1:14" x14ac:dyDescent="0.3">
      <c r="A2165" t="s">
        <v>6658</v>
      </c>
      <c r="B2165" t="s">
        <v>7888</v>
      </c>
      <c r="C2165" t="s">
        <v>7908</v>
      </c>
      <c r="D2165" t="s">
        <v>1023</v>
      </c>
      <c r="E2165" t="s">
        <v>7890</v>
      </c>
      <c r="I2165" t="s">
        <v>211</v>
      </c>
      <c r="J2165" t="s">
        <v>7897</v>
      </c>
      <c r="K2165" t="s">
        <v>7909</v>
      </c>
      <c r="L2165" t="b">
        <v>0</v>
      </c>
      <c r="M2165" t="s">
        <v>180</v>
      </c>
      <c r="N2165" t="s">
        <v>809</v>
      </c>
    </row>
    <row r="2166" spans="1:14" x14ac:dyDescent="0.3">
      <c r="A2166" t="s">
        <v>6658</v>
      </c>
      <c r="B2166" t="s">
        <v>7888</v>
      </c>
      <c r="C2166" t="s">
        <v>7910</v>
      </c>
      <c r="D2166" t="s">
        <v>193</v>
      </c>
      <c r="E2166" t="s">
        <v>7890</v>
      </c>
      <c r="I2166" t="s">
        <v>211</v>
      </c>
      <c r="J2166" t="s">
        <v>7699</v>
      </c>
      <c r="K2166" t="s">
        <v>7911</v>
      </c>
      <c r="L2166" t="b">
        <v>0</v>
      </c>
      <c r="M2166" t="s">
        <v>180</v>
      </c>
      <c r="N2166" t="s">
        <v>7893</v>
      </c>
    </row>
    <row r="2167" spans="1:14" x14ac:dyDescent="0.3">
      <c r="A2167" t="s">
        <v>6658</v>
      </c>
      <c r="B2167" t="s">
        <v>7888</v>
      </c>
      <c r="C2167" t="s">
        <v>7912</v>
      </c>
      <c r="D2167" t="s">
        <v>2653</v>
      </c>
      <c r="E2167" t="s">
        <v>7890</v>
      </c>
      <c r="I2167" t="s">
        <v>211</v>
      </c>
      <c r="J2167" t="s">
        <v>7897</v>
      </c>
      <c r="K2167" t="s">
        <v>7913</v>
      </c>
      <c r="L2167" t="b">
        <v>0</v>
      </c>
      <c r="M2167" t="s">
        <v>180</v>
      </c>
      <c r="N2167" t="s">
        <v>425</v>
      </c>
    </row>
    <row r="2168" spans="1:14" x14ac:dyDescent="0.3">
      <c r="A2168" t="s">
        <v>6658</v>
      </c>
      <c r="B2168" t="s">
        <v>7888</v>
      </c>
      <c r="C2168" t="s">
        <v>63</v>
      </c>
      <c r="D2168" t="s">
        <v>193</v>
      </c>
      <c r="E2168" t="s">
        <v>7890</v>
      </c>
      <c r="I2168" t="s">
        <v>211</v>
      </c>
      <c r="J2168" t="s">
        <v>7699</v>
      </c>
      <c r="K2168" t="s">
        <v>7914</v>
      </c>
      <c r="L2168" t="b">
        <v>0</v>
      </c>
      <c r="M2168" t="s">
        <v>180</v>
      </c>
      <c r="N2168" t="s">
        <v>7893</v>
      </c>
    </row>
    <row r="2169" spans="1:14" x14ac:dyDescent="0.3">
      <c r="A2169" t="s">
        <v>6658</v>
      </c>
      <c r="B2169" t="s">
        <v>7888</v>
      </c>
      <c r="C2169" t="s">
        <v>7915</v>
      </c>
      <c r="D2169" t="s">
        <v>2967</v>
      </c>
      <c r="E2169" t="s">
        <v>7890</v>
      </c>
      <c r="I2169" t="s">
        <v>211</v>
      </c>
      <c r="J2169" t="s">
        <v>7897</v>
      </c>
      <c r="K2169" t="s">
        <v>7916</v>
      </c>
      <c r="L2169" t="b">
        <v>0</v>
      </c>
      <c r="M2169" t="s">
        <v>180</v>
      </c>
      <c r="N2169" t="s">
        <v>279</v>
      </c>
    </row>
    <row r="2170" spans="1:14" x14ac:dyDescent="0.3">
      <c r="A2170" t="s">
        <v>6658</v>
      </c>
      <c r="B2170" t="s">
        <v>7888</v>
      </c>
      <c r="C2170" t="s">
        <v>7917</v>
      </c>
      <c r="D2170" t="s">
        <v>193</v>
      </c>
      <c r="E2170" t="s">
        <v>7890</v>
      </c>
      <c r="I2170" t="s">
        <v>211</v>
      </c>
      <c r="J2170" t="s">
        <v>7699</v>
      </c>
      <c r="K2170" t="s">
        <v>7918</v>
      </c>
      <c r="L2170" t="b">
        <v>1</v>
      </c>
      <c r="M2170" t="s">
        <v>180</v>
      </c>
      <c r="N2170" t="s">
        <v>279</v>
      </c>
    </row>
    <row r="2171" spans="1:14" x14ac:dyDescent="0.3">
      <c r="A2171" t="s">
        <v>6658</v>
      </c>
      <c r="B2171" t="s">
        <v>7888</v>
      </c>
      <c r="C2171" t="s">
        <v>63</v>
      </c>
      <c r="D2171" t="s">
        <v>193</v>
      </c>
      <c r="E2171" t="s">
        <v>7890</v>
      </c>
      <c r="I2171" t="s">
        <v>211</v>
      </c>
      <c r="J2171" t="s">
        <v>7699</v>
      </c>
      <c r="K2171" t="s">
        <v>7919</v>
      </c>
      <c r="L2171" t="b">
        <v>0</v>
      </c>
      <c r="M2171" t="s">
        <v>180</v>
      </c>
      <c r="N2171" t="s">
        <v>7893</v>
      </c>
    </row>
    <row r="2172" spans="1:14" x14ac:dyDescent="0.3">
      <c r="A2172" t="s">
        <v>6658</v>
      </c>
      <c r="B2172" t="s">
        <v>7888</v>
      </c>
      <c r="C2172" t="s">
        <v>7920</v>
      </c>
      <c r="D2172" t="s">
        <v>25</v>
      </c>
      <c r="E2172" t="s">
        <v>7890</v>
      </c>
      <c r="F2172">
        <v>14100</v>
      </c>
      <c r="I2172" t="s">
        <v>75</v>
      </c>
      <c r="J2172" t="s">
        <v>7921</v>
      </c>
      <c r="K2172" t="s">
        <v>7922</v>
      </c>
      <c r="L2172" t="b">
        <v>0</v>
      </c>
      <c r="M2172" t="s">
        <v>49</v>
      </c>
      <c r="N2172" t="s">
        <v>7923</v>
      </c>
    </row>
    <row r="2173" spans="1:14" x14ac:dyDescent="0.3">
      <c r="A2173" t="s">
        <v>13891</v>
      </c>
      <c r="B2173" t="s">
        <v>16038</v>
      </c>
      <c r="C2173" t="s">
        <v>16039</v>
      </c>
      <c r="D2173">
        <v>2020</v>
      </c>
      <c r="E2173" t="s">
        <v>16040</v>
      </c>
      <c r="F2173">
        <v>110000</v>
      </c>
      <c r="I2173" t="s">
        <v>53</v>
      </c>
      <c r="J2173" t="s">
        <v>16041</v>
      </c>
      <c r="K2173" t="s">
        <v>16042</v>
      </c>
      <c r="L2173" t="b">
        <v>0</v>
      </c>
      <c r="M2173" t="s">
        <v>125</v>
      </c>
    </row>
    <row r="2174" spans="1:14" x14ac:dyDescent="0.3">
      <c r="A2174" t="s">
        <v>13891</v>
      </c>
      <c r="B2174" t="s">
        <v>14746</v>
      </c>
      <c r="C2174" t="s">
        <v>16043</v>
      </c>
      <c r="D2174">
        <v>2020</v>
      </c>
      <c r="E2174" t="s">
        <v>16040</v>
      </c>
      <c r="F2174">
        <v>65000</v>
      </c>
      <c r="I2174" t="s">
        <v>53</v>
      </c>
      <c r="J2174" t="s">
        <v>1346</v>
      </c>
      <c r="K2174" t="s">
        <v>16044</v>
      </c>
      <c r="L2174" t="b">
        <v>0</v>
      </c>
      <c r="M2174" t="s">
        <v>125</v>
      </c>
    </row>
    <row r="2175" spans="1:14" x14ac:dyDescent="0.3">
      <c r="A2175" t="s">
        <v>13891</v>
      </c>
      <c r="B2175" t="s">
        <v>16045</v>
      </c>
      <c r="C2175" t="s">
        <v>16046</v>
      </c>
      <c r="D2175">
        <v>2020</v>
      </c>
      <c r="E2175" t="s">
        <v>16040</v>
      </c>
      <c r="F2175">
        <v>28000</v>
      </c>
      <c r="I2175" t="s">
        <v>14751</v>
      </c>
      <c r="J2175" t="s">
        <v>16047</v>
      </c>
      <c r="K2175" t="s">
        <v>16048</v>
      </c>
      <c r="L2175" t="b">
        <v>0</v>
      </c>
      <c r="M2175" t="s">
        <v>125</v>
      </c>
    </row>
    <row r="2176" spans="1:14" x14ac:dyDescent="0.3">
      <c r="A2176" t="s">
        <v>13891</v>
      </c>
      <c r="B2176" t="s">
        <v>16049</v>
      </c>
      <c r="C2176" t="s">
        <v>16050</v>
      </c>
      <c r="D2176">
        <v>2016</v>
      </c>
      <c r="E2176" t="s">
        <v>16040</v>
      </c>
      <c r="F2176">
        <v>15000</v>
      </c>
      <c r="I2176" t="s">
        <v>53</v>
      </c>
      <c r="J2176" t="s">
        <v>16051</v>
      </c>
      <c r="K2176" t="s">
        <v>16052</v>
      </c>
      <c r="L2176" t="b">
        <v>0</v>
      </c>
      <c r="M2176" t="s">
        <v>125</v>
      </c>
    </row>
    <row r="2177" spans="1:13" x14ac:dyDescent="0.3">
      <c r="A2177" t="s">
        <v>13891</v>
      </c>
      <c r="B2177" t="s">
        <v>16049</v>
      </c>
      <c r="C2177" t="s">
        <v>16053</v>
      </c>
      <c r="D2177">
        <v>2020</v>
      </c>
      <c r="E2177" t="s">
        <v>16040</v>
      </c>
      <c r="F2177">
        <v>15000</v>
      </c>
      <c r="I2177" t="s">
        <v>53</v>
      </c>
      <c r="J2177" t="s">
        <v>16054</v>
      </c>
      <c r="K2177" t="s">
        <v>16055</v>
      </c>
      <c r="L2177" t="b">
        <v>0</v>
      </c>
      <c r="M2177" t="s">
        <v>125</v>
      </c>
    </row>
    <row r="2178" spans="1:13" x14ac:dyDescent="0.3">
      <c r="A2178" t="s">
        <v>13891</v>
      </c>
      <c r="B2178" t="s">
        <v>16056</v>
      </c>
      <c r="C2178" t="s">
        <v>16057</v>
      </c>
      <c r="D2178">
        <v>2020</v>
      </c>
      <c r="E2178" t="s">
        <v>16040</v>
      </c>
      <c r="F2178">
        <v>35000</v>
      </c>
      <c r="I2178" t="s">
        <v>53</v>
      </c>
      <c r="J2178" t="s">
        <v>911</v>
      </c>
      <c r="K2178" t="s">
        <v>16058</v>
      </c>
      <c r="L2178" t="b">
        <v>0</v>
      </c>
      <c r="M2178" t="s">
        <v>125</v>
      </c>
    </row>
    <row r="2179" spans="1:13" x14ac:dyDescent="0.3">
      <c r="A2179" t="s">
        <v>13891</v>
      </c>
      <c r="B2179" t="s">
        <v>16056</v>
      </c>
      <c r="C2179" t="s">
        <v>16059</v>
      </c>
      <c r="D2179">
        <v>2020</v>
      </c>
      <c r="E2179" t="s">
        <v>16040</v>
      </c>
      <c r="F2179">
        <v>35000</v>
      </c>
      <c r="I2179" t="s">
        <v>53</v>
      </c>
      <c r="J2179" t="s">
        <v>911</v>
      </c>
      <c r="K2179" t="s">
        <v>16060</v>
      </c>
      <c r="L2179" t="b">
        <v>0</v>
      </c>
      <c r="M2179" t="s">
        <v>125</v>
      </c>
    </row>
    <row r="2180" spans="1:13" x14ac:dyDescent="0.3">
      <c r="A2180" t="s">
        <v>13891</v>
      </c>
      <c r="B2180" t="s">
        <v>16061</v>
      </c>
      <c r="C2180" t="s">
        <v>16062</v>
      </c>
      <c r="D2180">
        <v>2001</v>
      </c>
      <c r="E2180" t="s">
        <v>16040</v>
      </c>
      <c r="F2180">
        <v>100000</v>
      </c>
      <c r="I2180" t="s">
        <v>211</v>
      </c>
      <c r="J2180" t="s">
        <v>16063</v>
      </c>
      <c r="K2180" t="s">
        <v>16064</v>
      </c>
      <c r="L2180" t="b">
        <v>0</v>
      </c>
      <c r="M2180" t="s">
        <v>125</v>
      </c>
    </row>
    <row r="2181" spans="1:13" x14ac:dyDescent="0.3">
      <c r="A2181" t="s">
        <v>13891</v>
      </c>
      <c r="B2181" t="s">
        <v>16061</v>
      </c>
      <c r="C2181" t="s">
        <v>16065</v>
      </c>
      <c r="D2181" t="s">
        <v>7189</v>
      </c>
      <c r="E2181" t="s">
        <v>16040</v>
      </c>
      <c r="F2181">
        <v>60000</v>
      </c>
      <c r="I2181" t="s">
        <v>211</v>
      </c>
      <c r="J2181" t="s">
        <v>16066</v>
      </c>
      <c r="K2181" t="s">
        <v>16067</v>
      </c>
      <c r="L2181" t="b">
        <v>0</v>
      </c>
      <c r="M2181" t="s">
        <v>125</v>
      </c>
    </row>
    <row r="2182" spans="1:13" x14ac:dyDescent="0.3">
      <c r="A2182" t="s">
        <v>13891</v>
      </c>
      <c r="B2182" t="s">
        <v>16068</v>
      </c>
      <c r="C2182" t="s">
        <v>16069</v>
      </c>
      <c r="D2182">
        <v>2020</v>
      </c>
      <c r="E2182" t="s">
        <v>16040</v>
      </c>
      <c r="F2182">
        <v>60000</v>
      </c>
      <c r="I2182" t="s">
        <v>53</v>
      </c>
      <c r="J2182" t="s">
        <v>16070</v>
      </c>
      <c r="K2182" t="s">
        <v>16071</v>
      </c>
      <c r="L2182" t="b">
        <v>0</v>
      </c>
      <c r="M2182" t="s">
        <v>125</v>
      </c>
    </row>
    <row r="2183" spans="1:13" x14ac:dyDescent="0.3">
      <c r="A2183" t="s">
        <v>13891</v>
      </c>
      <c r="B2183" t="s">
        <v>16068</v>
      </c>
      <c r="C2183" t="s">
        <v>63</v>
      </c>
      <c r="D2183">
        <v>2018</v>
      </c>
      <c r="E2183" t="s">
        <v>16040</v>
      </c>
      <c r="F2183">
        <v>45000</v>
      </c>
      <c r="I2183" t="s">
        <v>89</v>
      </c>
      <c r="J2183" t="s">
        <v>16072</v>
      </c>
      <c r="K2183" t="s">
        <v>16073</v>
      </c>
      <c r="L2183" t="b">
        <v>0</v>
      </c>
      <c r="M2183" t="s">
        <v>125</v>
      </c>
    </row>
    <row r="2184" spans="1:13" x14ac:dyDescent="0.3">
      <c r="A2184" t="s">
        <v>13891</v>
      </c>
      <c r="B2184" t="s">
        <v>16074</v>
      </c>
      <c r="C2184" t="s">
        <v>16075</v>
      </c>
      <c r="D2184">
        <v>2014</v>
      </c>
      <c r="E2184" t="s">
        <v>16040</v>
      </c>
      <c r="F2184">
        <v>30000</v>
      </c>
      <c r="I2184" t="s">
        <v>53</v>
      </c>
      <c r="J2184" t="s">
        <v>16076</v>
      </c>
      <c r="K2184" t="s">
        <v>16077</v>
      </c>
      <c r="L2184" t="b">
        <v>0</v>
      </c>
      <c r="M2184" t="s">
        <v>125</v>
      </c>
    </row>
    <row r="2185" spans="1:13" x14ac:dyDescent="0.3">
      <c r="A2185" t="s">
        <v>13891</v>
      </c>
      <c r="B2185" t="s">
        <v>16078</v>
      </c>
      <c r="C2185" t="s">
        <v>16079</v>
      </c>
      <c r="D2185">
        <v>1985</v>
      </c>
      <c r="E2185" t="s">
        <v>16040</v>
      </c>
      <c r="F2185">
        <v>75000</v>
      </c>
      <c r="I2185" t="s">
        <v>211</v>
      </c>
      <c r="J2185" t="s">
        <v>16080</v>
      </c>
      <c r="K2185" t="s">
        <v>16081</v>
      </c>
      <c r="L2185" t="b">
        <v>0</v>
      </c>
      <c r="M2185" t="s">
        <v>125</v>
      </c>
    </row>
    <row r="2186" spans="1:13" x14ac:dyDescent="0.3">
      <c r="A2186" t="s">
        <v>13891</v>
      </c>
      <c r="B2186" t="s">
        <v>16078</v>
      </c>
      <c r="C2186" t="s">
        <v>16082</v>
      </c>
      <c r="D2186" t="s">
        <v>16083</v>
      </c>
      <c r="E2186" t="s">
        <v>16040</v>
      </c>
      <c r="F2186">
        <v>75000</v>
      </c>
      <c r="I2186" t="s">
        <v>211</v>
      </c>
      <c r="J2186" t="s">
        <v>16080</v>
      </c>
      <c r="K2186" t="s">
        <v>16084</v>
      </c>
      <c r="L2186" t="b">
        <v>0</v>
      </c>
      <c r="M2186" t="s">
        <v>125</v>
      </c>
    </row>
    <row r="2187" spans="1:13" x14ac:dyDescent="0.3">
      <c r="A2187" t="s">
        <v>13891</v>
      </c>
      <c r="B2187" t="s">
        <v>16085</v>
      </c>
      <c r="C2187" t="s">
        <v>16086</v>
      </c>
      <c r="D2187">
        <v>2020</v>
      </c>
      <c r="E2187" t="s">
        <v>16040</v>
      </c>
      <c r="F2187">
        <v>22000</v>
      </c>
      <c r="I2187" t="s">
        <v>53</v>
      </c>
      <c r="J2187" t="s">
        <v>16087</v>
      </c>
      <c r="K2187" t="s">
        <v>16088</v>
      </c>
      <c r="L2187" t="b">
        <v>0</v>
      </c>
      <c r="M2187" t="s">
        <v>125</v>
      </c>
    </row>
    <row r="2188" spans="1:13" x14ac:dyDescent="0.3">
      <c r="A2188" t="s">
        <v>13891</v>
      </c>
      <c r="B2188" t="s">
        <v>16045</v>
      </c>
      <c r="C2188" t="s">
        <v>16089</v>
      </c>
      <c r="D2188">
        <v>2018</v>
      </c>
      <c r="E2188" t="s">
        <v>16040</v>
      </c>
      <c r="F2188">
        <v>35000</v>
      </c>
      <c r="I2188" t="s">
        <v>14751</v>
      </c>
      <c r="J2188" t="s">
        <v>16090</v>
      </c>
      <c r="K2188" t="s">
        <v>16091</v>
      </c>
      <c r="L2188" t="b">
        <v>0</v>
      </c>
      <c r="M2188" t="s">
        <v>125</v>
      </c>
    </row>
    <row r="2189" spans="1:13" x14ac:dyDescent="0.3">
      <c r="A2189" t="s">
        <v>13891</v>
      </c>
      <c r="B2189" t="s">
        <v>16049</v>
      </c>
      <c r="C2189" t="s">
        <v>16092</v>
      </c>
      <c r="D2189">
        <v>2020</v>
      </c>
      <c r="E2189" t="s">
        <v>16040</v>
      </c>
      <c r="F2189">
        <v>15000</v>
      </c>
      <c r="I2189" t="s">
        <v>53</v>
      </c>
      <c r="J2189" t="s">
        <v>16054</v>
      </c>
      <c r="K2189" t="s">
        <v>16093</v>
      </c>
      <c r="L2189" t="b">
        <v>0</v>
      </c>
      <c r="M2189" t="s">
        <v>125</v>
      </c>
    </row>
    <row r="2190" spans="1:13" x14ac:dyDescent="0.3">
      <c r="A2190" t="s">
        <v>13891</v>
      </c>
      <c r="B2190" t="s">
        <v>16056</v>
      </c>
      <c r="C2190" t="s">
        <v>16094</v>
      </c>
      <c r="D2190">
        <v>2019</v>
      </c>
      <c r="E2190" t="s">
        <v>16040</v>
      </c>
      <c r="F2190">
        <v>50000</v>
      </c>
      <c r="I2190" t="s">
        <v>53</v>
      </c>
      <c r="J2190" t="s">
        <v>911</v>
      </c>
      <c r="K2190" t="s">
        <v>16095</v>
      </c>
      <c r="L2190" t="b">
        <v>0</v>
      </c>
      <c r="M2190" t="s">
        <v>125</v>
      </c>
    </row>
    <row r="2191" spans="1:13" x14ac:dyDescent="0.3">
      <c r="A2191" t="s">
        <v>13891</v>
      </c>
      <c r="B2191" t="s">
        <v>16056</v>
      </c>
      <c r="C2191" t="s">
        <v>16096</v>
      </c>
      <c r="D2191">
        <v>2020</v>
      </c>
      <c r="E2191" t="s">
        <v>16040</v>
      </c>
      <c r="F2191">
        <v>10000</v>
      </c>
      <c r="I2191" t="s">
        <v>53</v>
      </c>
      <c r="J2191" t="s">
        <v>911</v>
      </c>
      <c r="K2191" t="s">
        <v>16097</v>
      </c>
      <c r="L2191" t="b">
        <v>0</v>
      </c>
      <c r="M2191" t="s">
        <v>125</v>
      </c>
    </row>
    <row r="2192" spans="1:13" x14ac:dyDescent="0.3">
      <c r="A2192" t="s">
        <v>13891</v>
      </c>
      <c r="B2192" t="s">
        <v>16061</v>
      </c>
      <c r="C2192" t="s">
        <v>16098</v>
      </c>
      <c r="D2192">
        <v>2001</v>
      </c>
      <c r="E2192" t="s">
        <v>16040</v>
      </c>
      <c r="G2192">
        <v>50001</v>
      </c>
      <c r="H2192">
        <v>100000</v>
      </c>
      <c r="I2192" t="s">
        <v>211</v>
      </c>
      <c r="J2192" t="s">
        <v>16099</v>
      </c>
      <c r="K2192" t="s">
        <v>16100</v>
      </c>
      <c r="L2192" t="b">
        <v>0</v>
      </c>
      <c r="M2192" t="s">
        <v>125</v>
      </c>
    </row>
    <row r="2193" spans="1:14" x14ac:dyDescent="0.3">
      <c r="A2193" t="s">
        <v>13891</v>
      </c>
      <c r="B2193" t="s">
        <v>16061</v>
      </c>
      <c r="C2193" t="s">
        <v>16101</v>
      </c>
      <c r="D2193">
        <v>2019</v>
      </c>
      <c r="E2193" t="s">
        <v>16040</v>
      </c>
      <c r="F2193">
        <v>50000</v>
      </c>
      <c r="I2193" t="s">
        <v>211</v>
      </c>
      <c r="J2193" t="s">
        <v>16102</v>
      </c>
      <c r="K2193" t="s">
        <v>16103</v>
      </c>
      <c r="L2193" t="b">
        <v>0</v>
      </c>
      <c r="M2193" t="s">
        <v>125</v>
      </c>
    </row>
    <row r="2194" spans="1:14" x14ac:dyDescent="0.3">
      <c r="A2194" t="s">
        <v>13891</v>
      </c>
      <c r="B2194" t="s">
        <v>16068</v>
      </c>
      <c r="C2194" t="s">
        <v>16104</v>
      </c>
      <c r="D2194">
        <v>2014</v>
      </c>
      <c r="E2194" t="s">
        <v>16040</v>
      </c>
      <c r="F2194">
        <v>50000</v>
      </c>
      <c r="I2194" t="s">
        <v>53</v>
      </c>
      <c r="J2194" t="s">
        <v>16105</v>
      </c>
      <c r="K2194" t="s">
        <v>16106</v>
      </c>
      <c r="L2194" t="b">
        <v>0</v>
      </c>
      <c r="M2194" t="s">
        <v>125</v>
      </c>
    </row>
    <row r="2195" spans="1:14" x14ac:dyDescent="0.3">
      <c r="A2195" t="s">
        <v>13891</v>
      </c>
      <c r="B2195" t="s">
        <v>16107</v>
      </c>
      <c r="C2195" t="s">
        <v>16108</v>
      </c>
      <c r="D2195">
        <v>2018</v>
      </c>
      <c r="E2195" t="s">
        <v>16040</v>
      </c>
      <c r="F2195">
        <v>80000</v>
      </c>
      <c r="I2195" t="s">
        <v>37</v>
      </c>
      <c r="J2195" t="s">
        <v>16109</v>
      </c>
      <c r="K2195" t="s">
        <v>16110</v>
      </c>
      <c r="L2195" t="b">
        <v>0</v>
      </c>
      <c r="M2195" t="s">
        <v>125</v>
      </c>
      <c r="N2195" t="s">
        <v>16111</v>
      </c>
    </row>
    <row r="2196" spans="1:14" x14ac:dyDescent="0.3">
      <c r="A2196" t="s">
        <v>13891</v>
      </c>
      <c r="B2196" t="s">
        <v>16074</v>
      </c>
      <c r="C2196" t="s">
        <v>16112</v>
      </c>
      <c r="D2196">
        <v>2014</v>
      </c>
      <c r="E2196" t="s">
        <v>16040</v>
      </c>
      <c r="F2196">
        <v>30000</v>
      </c>
      <c r="I2196" t="s">
        <v>53</v>
      </c>
      <c r="J2196" t="s">
        <v>16076</v>
      </c>
      <c r="K2196" t="s">
        <v>16113</v>
      </c>
      <c r="L2196" t="b">
        <v>0</v>
      </c>
      <c r="M2196" t="s">
        <v>125</v>
      </c>
    </row>
    <row r="2197" spans="1:14" x14ac:dyDescent="0.3">
      <c r="A2197" t="s">
        <v>13891</v>
      </c>
      <c r="B2197" t="s">
        <v>16078</v>
      </c>
      <c r="C2197" t="s">
        <v>16114</v>
      </c>
      <c r="D2197">
        <v>1986</v>
      </c>
      <c r="E2197" t="s">
        <v>16040</v>
      </c>
      <c r="F2197">
        <v>125000</v>
      </c>
      <c r="I2197" t="s">
        <v>211</v>
      </c>
      <c r="J2197" t="s">
        <v>16080</v>
      </c>
      <c r="K2197" t="s">
        <v>16115</v>
      </c>
      <c r="L2197" t="b">
        <v>0</v>
      </c>
      <c r="M2197" t="s">
        <v>125</v>
      </c>
    </row>
    <row r="2198" spans="1:14" x14ac:dyDescent="0.3">
      <c r="A2198" t="s">
        <v>13891</v>
      </c>
      <c r="B2198" t="s">
        <v>16116</v>
      </c>
      <c r="C2198" t="s">
        <v>16117</v>
      </c>
      <c r="D2198">
        <v>2020</v>
      </c>
      <c r="E2198" t="s">
        <v>16118</v>
      </c>
      <c r="F2198">
        <v>36000</v>
      </c>
      <c r="I2198" t="s">
        <v>53</v>
      </c>
      <c r="J2198" t="s">
        <v>80</v>
      </c>
      <c r="K2198" t="s">
        <v>16119</v>
      </c>
      <c r="L2198" t="b">
        <v>0</v>
      </c>
      <c r="M2198" t="s">
        <v>125</v>
      </c>
    </row>
    <row r="2199" spans="1:14" x14ac:dyDescent="0.3">
      <c r="A2199" t="s">
        <v>13891</v>
      </c>
      <c r="B2199" t="s">
        <v>16120</v>
      </c>
      <c r="C2199" t="s">
        <v>16121</v>
      </c>
      <c r="D2199">
        <v>2020</v>
      </c>
      <c r="E2199" t="s">
        <v>16118</v>
      </c>
      <c r="F2199">
        <v>25000</v>
      </c>
      <c r="I2199" t="s">
        <v>53</v>
      </c>
      <c r="J2199" t="s">
        <v>80</v>
      </c>
      <c r="K2199" t="s">
        <v>16122</v>
      </c>
      <c r="L2199" t="b">
        <v>0</v>
      </c>
      <c r="M2199" t="s">
        <v>125</v>
      </c>
    </row>
    <row r="2200" spans="1:14" x14ac:dyDescent="0.3">
      <c r="A2200" t="s">
        <v>13891</v>
      </c>
      <c r="B2200" t="s">
        <v>16123</v>
      </c>
      <c r="C2200" t="s">
        <v>16124</v>
      </c>
      <c r="D2200">
        <v>2019</v>
      </c>
      <c r="E2200" t="s">
        <v>16118</v>
      </c>
      <c r="F2200">
        <v>55000</v>
      </c>
      <c r="I2200" t="s">
        <v>53</v>
      </c>
      <c r="J2200" t="s">
        <v>16125</v>
      </c>
      <c r="K2200" t="s">
        <v>16126</v>
      </c>
      <c r="L2200" t="b">
        <v>0</v>
      </c>
      <c r="M2200" t="s">
        <v>125</v>
      </c>
      <c r="N2200" t="s">
        <v>16127</v>
      </c>
    </row>
    <row r="2201" spans="1:14" x14ac:dyDescent="0.3">
      <c r="A2201" t="s">
        <v>13891</v>
      </c>
      <c r="B2201" t="s">
        <v>16128</v>
      </c>
      <c r="C2201" t="s">
        <v>16129</v>
      </c>
      <c r="D2201">
        <v>2017</v>
      </c>
      <c r="E2201" t="s">
        <v>16118</v>
      </c>
      <c r="F2201">
        <v>75000</v>
      </c>
      <c r="I2201" t="s">
        <v>53</v>
      </c>
      <c r="J2201" t="s">
        <v>16130</v>
      </c>
      <c r="K2201" t="s">
        <v>16131</v>
      </c>
      <c r="L2201" t="b">
        <v>0</v>
      </c>
      <c r="M2201" t="s">
        <v>125</v>
      </c>
    </row>
    <row r="2202" spans="1:14" x14ac:dyDescent="0.3">
      <c r="A2202" t="s">
        <v>13891</v>
      </c>
      <c r="B2202" t="s">
        <v>16132</v>
      </c>
      <c r="C2202" t="s">
        <v>63</v>
      </c>
      <c r="D2202">
        <v>2020</v>
      </c>
      <c r="E2202" t="s">
        <v>16118</v>
      </c>
      <c r="F2202">
        <v>9000</v>
      </c>
      <c r="I2202" t="s">
        <v>13895</v>
      </c>
      <c r="J2202" t="s">
        <v>1536</v>
      </c>
      <c r="K2202" t="s">
        <v>16133</v>
      </c>
      <c r="L2202" t="b">
        <v>0</v>
      </c>
      <c r="M2202" t="s">
        <v>125</v>
      </c>
    </row>
    <row r="2203" spans="1:14" x14ac:dyDescent="0.3">
      <c r="A2203" t="s">
        <v>13891</v>
      </c>
      <c r="B2203" t="s">
        <v>16056</v>
      </c>
      <c r="C2203" t="s">
        <v>16134</v>
      </c>
      <c r="D2203">
        <v>2020</v>
      </c>
      <c r="E2203" t="s">
        <v>16118</v>
      </c>
      <c r="F2203">
        <v>45000</v>
      </c>
      <c r="I2203" t="s">
        <v>53</v>
      </c>
      <c r="J2203" t="s">
        <v>911</v>
      </c>
      <c r="K2203" t="s">
        <v>16135</v>
      </c>
      <c r="L2203" t="b">
        <v>0</v>
      </c>
      <c r="M2203" t="s">
        <v>125</v>
      </c>
    </row>
    <row r="2204" spans="1:14" x14ac:dyDescent="0.3">
      <c r="A2204" t="s">
        <v>13891</v>
      </c>
      <c r="B2204" t="s">
        <v>16136</v>
      </c>
      <c r="C2204" t="s">
        <v>16137</v>
      </c>
      <c r="D2204">
        <v>2020</v>
      </c>
      <c r="E2204" t="s">
        <v>16118</v>
      </c>
      <c r="F2204">
        <v>18000</v>
      </c>
      <c r="I2204" t="s">
        <v>37</v>
      </c>
      <c r="K2204" t="s">
        <v>16138</v>
      </c>
      <c r="L2204" t="b">
        <v>0</v>
      </c>
      <c r="M2204" t="s">
        <v>125</v>
      </c>
      <c r="N2204" t="s">
        <v>16139</v>
      </c>
    </row>
    <row r="2205" spans="1:14" x14ac:dyDescent="0.3">
      <c r="A2205" t="s">
        <v>13891</v>
      </c>
      <c r="B2205" t="s">
        <v>16140</v>
      </c>
      <c r="C2205" t="s">
        <v>16141</v>
      </c>
      <c r="D2205">
        <v>2020</v>
      </c>
      <c r="E2205" t="s">
        <v>16118</v>
      </c>
      <c r="F2205">
        <v>14000</v>
      </c>
      <c r="I2205" t="s">
        <v>53</v>
      </c>
      <c r="J2205" t="s">
        <v>16142</v>
      </c>
      <c r="K2205" t="s">
        <v>16143</v>
      </c>
      <c r="L2205" t="b">
        <v>1</v>
      </c>
      <c r="M2205" t="s">
        <v>125</v>
      </c>
      <c r="N2205" t="s">
        <v>16144</v>
      </c>
    </row>
    <row r="2206" spans="1:14" x14ac:dyDescent="0.3">
      <c r="A2206" t="s">
        <v>13891</v>
      </c>
      <c r="B2206" t="s">
        <v>16145</v>
      </c>
      <c r="C2206" t="s">
        <v>16146</v>
      </c>
      <c r="D2206">
        <v>2020</v>
      </c>
      <c r="E2206" t="s">
        <v>16118</v>
      </c>
      <c r="F2206">
        <v>1700</v>
      </c>
      <c r="I2206" t="s">
        <v>211</v>
      </c>
      <c r="J2206" t="s">
        <v>1370</v>
      </c>
      <c r="K2206" t="s">
        <v>16147</v>
      </c>
      <c r="L2206" t="b">
        <v>0</v>
      </c>
      <c r="M2206" t="s">
        <v>125</v>
      </c>
    </row>
    <row r="2207" spans="1:14" x14ac:dyDescent="0.3">
      <c r="A2207" t="s">
        <v>13891</v>
      </c>
      <c r="B2207" t="s">
        <v>16148</v>
      </c>
      <c r="C2207" t="s">
        <v>16149</v>
      </c>
      <c r="D2207">
        <v>2020</v>
      </c>
      <c r="E2207" t="s">
        <v>16118</v>
      </c>
      <c r="F2207">
        <v>45000</v>
      </c>
      <c r="I2207" t="s">
        <v>53</v>
      </c>
      <c r="J2207" t="s">
        <v>16150</v>
      </c>
      <c r="K2207" t="s">
        <v>16151</v>
      </c>
      <c r="L2207" t="b">
        <v>0</v>
      </c>
      <c r="M2207" t="s">
        <v>125</v>
      </c>
    </row>
    <row r="2208" spans="1:14" x14ac:dyDescent="0.3">
      <c r="A2208" t="s">
        <v>13891</v>
      </c>
      <c r="B2208" t="s">
        <v>16152</v>
      </c>
      <c r="C2208" t="s">
        <v>63</v>
      </c>
      <c r="D2208">
        <v>2019</v>
      </c>
      <c r="E2208" t="s">
        <v>16118</v>
      </c>
      <c r="F2208">
        <v>7500</v>
      </c>
      <c r="I2208" t="s">
        <v>53</v>
      </c>
      <c r="J2208" t="s">
        <v>16153</v>
      </c>
      <c r="K2208" t="s">
        <v>16154</v>
      </c>
      <c r="L2208" t="b">
        <v>0</v>
      </c>
      <c r="M2208" t="s">
        <v>125</v>
      </c>
    </row>
    <row r="2209" spans="1:14" x14ac:dyDescent="0.3">
      <c r="A2209" t="s">
        <v>13891</v>
      </c>
      <c r="B2209" t="s">
        <v>16155</v>
      </c>
      <c r="C2209" t="s">
        <v>16156</v>
      </c>
      <c r="D2209">
        <v>2020</v>
      </c>
      <c r="E2209" t="s">
        <v>16118</v>
      </c>
      <c r="F2209">
        <v>6800</v>
      </c>
      <c r="I2209" t="s">
        <v>53</v>
      </c>
      <c r="J2209" t="s">
        <v>16157</v>
      </c>
      <c r="K2209" t="s">
        <v>16158</v>
      </c>
      <c r="L2209" t="b">
        <v>0</v>
      </c>
      <c r="M2209" t="s">
        <v>125</v>
      </c>
    </row>
    <row r="2210" spans="1:14" x14ac:dyDescent="0.3">
      <c r="A2210" t="s">
        <v>13891</v>
      </c>
      <c r="B2210" t="s">
        <v>16159</v>
      </c>
      <c r="C2210" t="s">
        <v>16160</v>
      </c>
      <c r="D2210">
        <v>2020</v>
      </c>
      <c r="E2210" t="s">
        <v>16118</v>
      </c>
      <c r="F2210">
        <v>22000</v>
      </c>
      <c r="I2210" t="s">
        <v>53</v>
      </c>
      <c r="J2210" t="s">
        <v>16161</v>
      </c>
      <c r="K2210" t="s">
        <v>16162</v>
      </c>
      <c r="L2210" t="b">
        <v>0</v>
      </c>
      <c r="M2210" t="s">
        <v>125</v>
      </c>
    </row>
    <row r="2211" spans="1:14" x14ac:dyDescent="0.3">
      <c r="A2211" t="s">
        <v>13891</v>
      </c>
      <c r="B2211" t="s">
        <v>16163</v>
      </c>
      <c r="C2211" t="s">
        <v>16164</v>
      </c>
      <c r="D2211">
        <v>2020</v>
      </c>
      <c r="E2211" t="s">
        <v>16118</v>
      </c>
      <c r="F2211">
        <v>6000</v>
      </c>
      <c r="I2211" t="s">
        <v>37</v>
      </c>
      <c r="J2211" t="s">
        <v>16165</v>
      </c>
      <c r="K2211" t="s">
        <v>16166</v>
      </c>
      <c r="L2211" t="b">
        <v>0</v>
      </c>
      <c r="M2211" t="s">
        <v>125</v>
      </c>
      <c r="N2211" t="s">
        <v>16167</v>
      </c>
    </row>
    <row r="2212" spans="1:14" x14ac:dyDescent="0.3">
      <c r="A2212" t="s">
        <v>13891</v>
      </c>
      <c r="B2212" t="s">
        <v>16168</v>
      </c>
      <c r="C2212" t="s">
        <v>16169</v>
      </c>
      <c r="D2212">
        <v>2020</v>
      </c>
      <c r="E2212" t="s">
        <v>16118</v>
      </c>
      <c r="F2212">
        <v>40000</v>
      </c>
      <c r="I2212" t="s">
        <v>53</v>
      </c>
      <c r="J2212" t="s">
        <v>16170</v>
      </c>
      <c r="K2212" t="s">
        <v>16171</v>
      </c>
      <c r="L2212" t="b">
        <v>1</v>
      </c>
      <c r="M2212" t="s">
        <v>125</v>
      </c>
    </row>
    <row r="2213" spans="1:14" x14ac:dyDescent="0.3">
      <c r="A2213" t="s">
        <v>13891</v>
      </c>
      <c r="B2213" t="s">
        <v>16116</v>
      </c>
      <c r="C2213" t="s">
        <v>16117</v>
      </c>
      <c r="D2213">
        <v>2020</v>
      </c>
      <c r="E2213" t="s">
        <v>16118</v>
      </c>
      <c r="F2213">
        <v>65000</v>
      </c>
      <c r="I2213" t="s">
        <v>53</v>
      </c>
      <c r="J2213" t="s">
        <v>16172</v>
      </c>
      <c r="K2213" t="s">
        <v>16173</v>
      </c>
      <c r="L2213" t="b">
        <v>0</v>
      </c>
      <c r="M2213" t="s">
        <v>125</v>
      </c>
    </row>
    <row r="2214" spans="1:14" x14ac:dyDescent="0.3">
      <c r="A2214" t="s">
        <v>13891</v>
      </c>
      <c r="B2214" t="s">
        <v>16174</v>
      </c>
      <c r="C2214" t="s">
        <v>16175</v>
      </c>
      <c r="D2214">
        <v>2020</v>
      </c>
      <c r="E2214" t="s">
        <v>16118</v>
      </c>
      <c r="F2214">
        <v>10000</v>
      </c>
      <c r="I2214" t="s">
        <v>37</v>
      </c>
      <c r="J2214" t="s">
        <v>16176</v>
      </c>
      <c r="K2214" t="s">
        <v>16177</v>
      </c>
      <c r="L2214" t="b">
        <v>0</v>
      </c>
      <c r="M2214" t="s">
        <v>125</v>
      </c>
      <c r="N2214" t="s">
        <v>16178</v>
      </c>
    </row>
    <row r="2215" spans="1:14" x14ac:dyDescent="0.3">
      <c r="A2215" t="s">
        <v>13891</v>
      </c>
      <c r="B2215" t="s">
        <v>16056</v>
      </c>
      <c r="C2215" t="s">
        <v>16179</v>
      </c>
      <c r="D2215">
        <v>2020</v>
      </c>
      <c r="E2215" t="s">
        <v>16118</v>
      </c>
      <c r="F2215">
        <v>18000</v>
      </c>
      <c r="I2215" t="s">
        <v>53</v>
      </c>
      <c r="J2215" t="s">
        <v>911</v>
      </c>
      <c r="K2215" t="s">
        <v>16180</v>
      </c>
      <c r="L2215" t="b">
        <v>1</v>
      </c>
      <c r="M2215" t="s">
        <v>125</v>
      </c>
    </row>
    <row r="2216" spans="1:14" x14ac:dyDescent="0.3">
      <c r="A2216" t="s">
        <v>13891</v>
      </c>
      <c r="B2216" t="s">
        <v>16145</v>
      </c>
      <c r="C2216" t="s">
        <v>16181</v>
      </c>
      <c r="D2216">
        <v>2020</v>
      </c>
      <c r="E2216" t="s">
        <v>16118</v>
      </c>
      <c r="F2216">
        <v>1700</v>
      </c>
      <c r="I2216" t="s">
        <v>211</v>
      </c>
      <c r="J2216" t="s">
        <v>1370</v>
      </c>
      <c r="K2216" t="s">
        <v>16182</v>
      </c>
      <c r="L2216" t="b">
        <v>0</v>
      </c>
      <c r="M2216" t="s">
        <v>125</v>
      </c>
    </row>
    <row r="2217" spans="1:14" x14ac:dyDescent="0.3">
      <c r="A2217" t="s">
        <v>13891</v>
      </c>
      <c r="B2217" t="s">
        <v>16152</v>
      </c>
      <c r="C2217" t="s">
        <v>63</v>
      </c>
      <c r="D2217">
        <v>2019</v>
      </c>
      <c r="E2217" t="s">
        <v>16118</v>
      </c>
      <c r="F2217">
        <v>7500</v>
      </c>
      <c r="I2217" t="s">
        <v>53</v>
      </c>
      <c r="J2217" t="s">
        <v>16153</v>
      </c>
      <c r="K2217" t="s">
        <v>16154</v>
      </c>
      <c r="L2217" t="b">
        <v>1</v>
      </c>
      <c r="M2217" t="s">
        <v>125</v>
      </c>
    </row>
    <row r="2218" spans="1:14" x14ac:dyDescent="0.3">
      <c r="A2218" t="s">
        <v>13891</v>
      </c>
      <c r="B2218" t="s">
        <v>16155</v>
      </c>
      <c r="C2218" t="s">
        <v>16183</v>
      </c>
      <c r="D2218">
        <v>2020</v>
      </c>
      <c r="E2218" t="s">
        <v>16118</v>
      </c>
      <c r="F2218">
        <v>6500</v>
      </c>
      <c r="I2218" t="s">
        <v>53</v>
      </c>
      <c r="J2218" t="s">
        <v>4096</v>
      </c>
      <c r="K2218" t="s">
        <v>16184</v>
      </c>
      <c r="L2218" t="b">
        <v>1</v>
      </c>
      <c r="M2218" t="s">
        <v>125</v>
      </c>
    </row>
    <row r="2219" spans="1:14" x14ac:dyDescent="0.3">
      <c r="A2219" t="s">
        <v>13891</v>
      </c>
      <c r="B2219" t="s">
        <v>16159</v>
      </c>
      <c r="C2219" t="s">
        <v>16185</v>
      </c>
      <c r="D2219">
        <v>2020</v>
      </c>
      <c r="E2219" t="s">
        <v>16118</v>
      </c>
      <c r="F2219">
        <v>22000</v>
      </c>
      <c r="I2219" t="s">
        <v>53</v>
      </c>
      <c r="J2219" t="s">
        <v>16161</v>
      </c>
      <c r="K2219" t="s">
        <v>16186</v>
      </c>
      <c r="L2219" t="b">
        <v>0</v>
      </c>
      <c r="M2219" t="s">
        <v>125</v>
      </c>
    </row>
    <row r="2220" spans="1:14" x14ac:dyDescent="0.3">
      <c r="A2220" t="s">
        <v>13891</v>
      </c>
      <c r="B2220" t="s">
        <v>16187</v>
      </c>
      <c r="C2220" t="s">
        <v>16188</v>
      </c>
      <c r="D2220">
        <v>2020</v>
      </c>
      <c r="E2220" t="s">
        <v>16118</v>
      </c>
      <c r="F2220">
        <v>10000</v>
      </c>
      <c r="I2220" t="s">
        <v>53</v>
      </c>
      <c r="J2220" t="s">
        <v>16189</v>
      </c>
      <c r="K2220" t="s">
        <v>16190</v>
      </c>
      <c r="L2220" t="b">
        <v>0</v>
      </c>
      <c r="M2220" t="s">
        <v>125</v>
      </c>
    </row>
    <row r="2221" spans="1:14" x14ac:dyDescent="0.3">
      <c r="A2221" t="s">
        <v>13891</v>
      </c>
      <c r="B2221" t="s">
        <v>16191</v>
      </c>
      <c r="C2221" t="s">
        <v>16192</v>
      </c>
      <c r="D2221">
        <v>2020</v>
      </c>
      <c r="E2221" t="s">
        <v>16118</v>
      </c>
      <c r="F2221">
        <v>12000</v>
      </c>
      <c r="I2221" t="s">
        <v>53</v>
      </c>
      <c r="J2221" t="s">
        <v>5269</v>
      </c>
      <c r="K2221" t="s">
        <v>16193</v>
      </c>
      <c r="L2221" t="b">
        <v>0</v>
      </c>
      <c r="M2221" t="s">
        <v>125</v>
      </c>
    </row>
    <row r="2222" spans="1:14" x14ac:dyDescent="0.3">
      <c r="A2222" t="s">
        <v>13891</v>
      </c>
      <c r="B2222" t="s">
        <v>16194</v>
      </c>
      <c r="C2222" t="s">
        <v>16195</v>
      </c>
      <c r="D2222">
        <v>2020</v>
      </c>
      <c r="E2222" t="s">
        <v>16118</v>
      </c>
      <c r="F2222">
        <v>10000</v>
      </c>
      <c r="I2222" t="s">
        <v>53</v>
      </c>
      <c r="J2222" t="s">
        <v>16196</v>
      </c>
      <c r="K2222" t="s">
        <v>16197</v>
      </c>
      <c r="L2222" t="b">
        <v>0</v>
      </c>
      <c r="M2222" t="s">
        <v>125</v>
      </c>
    </row>
    <row r="2223" spans="1:14" x14ac:dyDescent="0.3">
      <c r="A2223" t="s">
        <v>43550</v>
      </c>
      <c r="B2223" t="s">
        <v>44054</v>
      </c>
      <c r="C2223" t="s">
        <v>44055</v>
      </c>
      <c r="D2223" t="s">
        <v>193</v>
      </c>
      <c r="E2223" t="s">
        <v>44056</v>
      </c>
      <c r="I2223" t="s">
        <v>75</v>
      </c>
      <c r="J2223" t="s">
        <v>1518</v>
      </c>
      <c r="K2223" t="s">
        <v>44057</v>
      </c>
      <c r="L2223" t="b">
        <v>0</v>
      </c>
      <c r="M2223" t="s">
        <v>180</v>
      </c>
      <c r="N2223" t="s">
        <v>3446</v>
      </c>
    </row>
    <row r="2224" spans="1:14" x14ac:dyDescent="0.3">
      <c r="A2224" t="s">
        <v>29157</v>
      </c>
      <c r="B2224" t="s">
        <v>29751</v>
      </c>
      <c r="C2224" t="s">
        <v>29752</v>
      </c>
      <c r="D2224" t="s">
        <v>1212</v>
      </c>
      <c r="E2224" t="s">
        <v>29753</v>
      </c>
      <c r="G2224">
        <v>200000</v>
      </c>
      <c r="H2224">
        <v>300000</v>
      </c>
      <c r="I2224" t="s">
        <v>53</v>
      </c>
      <c r="J2224" t="s">
        <v>29754</v>
      </c>
      <c r="K2224" t="s">
        <v>29755</v>
      </c>
      <c r="L2224" t="b">
        <v>0</v>
      </c>
      <c r="M2224" t="s">
        <v>49</v>
      </c>
      <c r="N2224" t="s">
        <v>29756</v>
      </c>
    </row>
    <row r="2225" spans="1:14" x14ac:dyDescent="0.3">
      <c r="A2225" t="s">
        <v>29157</v>
      </c>
      <c r="B2225" t="s">
        <v>10806</v>
      </c>
      <c r="C2225" t="s">
        <v>29757</v>
      </c>
      <c r="D2225" t="s">
        <v>21045</v>
      </c>
      <c r="E2225" t="s">
        <v>29753</v>
      </c>
      <c r="G2225">
        <v>400000</v>
      </c>
      <c r="H2225">
        <v>500000</v>
      </c>
      <c r="I2225" t="s">
        <v>53</v>
      </c>
      <c r="J2225" t="s">
        <v>29758</v>
      </c>
      <c r="K2225" t="s">
        <v>29759</v>
      </c>
      <c r="L2225" t="b">
        <v>1</v>
      </c>
      <c r="M2225" t="s">
        <v>125</v>
      </c>
      <c r="N2225" t="s">
        <v>29760</v>
      </c>
    </row>
    <row r="2226" spans="1:14" x14ac:dyDescent="0.3">
      <c r="A2226" t="s">
        <v>29157</v>
      </c>
      <c r="B2226" t="s">
        <v>29751</v>
      </c>
      <c r="C2226" t="s">
        <v>29761</v>
      </c>
      <c r="D2226" t="s">
        <v>1212</v>
      </c>
      <c r="E2226" t="s">
        <v>29753</v>
      </c>
      <c r="G2226">
        <v>200000</v>
      </c>
      <c r="H2226">
        <v>300000</v>
      </c>
      <c r="I2226" t="s">
        <v>53</v>
      </c>
      <c r="J2226" t="s">
        <v>29754</v>
      </c>
      <c r="K2226" t="s">
        <v>29762</v>
      </c>
      <c r="L2226" t="b">
        <v>1</v>
      </c>
      <c r="M2226" t="s">
        <v>49</v>
      </c>
      <c r="N2226" t="s">
        <v>29763</v>
      </c>
    </row>
    <row r="2227" spans="1:14" x14ac:dyDescent="0.3">
      <c r="A2227" t="s">
        <v>29157</v>
      </c>
      <c r="B2227" t="s">
        <v>28877</v>
      </c>
      <c r="C2227" t="s">
        <v>29764</v>
      </c>
      <c r="D2227" t="s">
        <v>1023</v>
      </c>
      <c r="E2227" t="s">
        <v>29753</v>
      </c>
      <c r="G2227">
        <v>500000</v>
      </c>
      <c r="H2227">
        <v>750000</v>
      </c>
      <c r="I2227" t="s">
        <v>53</v>
      </c>
      <c r="J2227" t="s">
        <v>28879</v>
      </c>
      <c r="K2227" t="s">
        <v>29765</v>
      </c>
      <c r="L2227" t="b">
        <v>0</v>
      </c>
      <c r="M2227" t="s">
        <v>125</v>
      </c>
      <c r="N2227" t="s">
        <v>29766</v>
      </c>
    </row>
    <row r="2228" spans="1:14" x14ac:dyDescent="0.3">
      <c r="A2228" t="s">
        <v>29157</v>
      </c>
      <c r="B2228" t="s">
        <v>21315</v>
      </c>
      <c r="C2228" t="s">
        <v>29767</v>
      </c>
      <c r="D2228" t="s">
        <v>4688</v>
      </c>
      <c r="E2228" t="s">
        <v>29753</v>
      </c>
      <c r="G2228">
        <v>200000</v>
      </c>
      <c r="H2228">
        <v>300000</v>
      </c>
      <c r="I2228" t="s">
        <v>53</v>
      </c>
      <c r="J2228" t="s">
        <v>29768</v>
      </c>
      <c r="K2228" t="s">
        <v>29769</v>
      </c>
      <c r="L2228" t="b">
        <v>0</v>
      </c>
      <c r="M2228" t="s">
        <v>49</v>
      </c>
      <c r="N2228" t="s">
        <v>29770</v>
      </c>
    </row>
    <row r="2229" spans="1:14" x14ac:dyDescent="0.3">
      <c r="A2229" t="s">
        <v>29157</v>
      </c>
      <c r="B2229" t="s">
        <v>28877</v>
      </c>
      <c r="C2229" t="s">
        <v>29771</v>
      </c>
      <c r="D2229" t="s">
        <v>242</v>
      </c>
      <c r="E2229" t="s">
        <v>29753</v>
      </c>
      <c r="G2229">
        <v>200000</v>
      </c>
      <c r="H2229">
        <v>300000</v>
      </c>
      <c r="I2229" t="s">
        <v>53</v>
      </c>
      <c r="J2229" t="s">
        <v>28879</v>
      </c>
      <c r="K2229" t="s">
        <v>29772</v>
      </c>
      <c r="L2229" t="b">
        <v>0</v>
      </c>
      <c r="M2229" t="s">
        <v>125</v>
      </c>
      <c r="N2229" t="s">
        <v>29773</v>
      </c>
    </row>
    <row r="2230" spans="1:14" x14ac:dyDescent="0.3">
      <c r="A2230" t="s">
        <v>29157</v>
      </c>
      <c r="B2230" t="s">
        <v>29774</v>
      </c>
      <c r="C2230" t="s">
        <v>63</v>
      </c>
      <c r="D2230" t="s">
        <v>4119</v>
      </c>
      <c r="E2230" t="s">
        <v>29753</v>
      </c>
      <c r="G2230">
        <v>100000</v>
      </c>
      <c r="H2230">
        <v>150000</v>
      </c>
      <c r="I2230" t="s">
        <v>53</v>
      </c>
      <c r="J2230" t="s">
        <v>29775</v>
      </c>
      <c r="K2230" t="s">
        <v>29776</v>
      </c>
      <c r="L2230" t="b">
        <v>1</v>
      </c>
      <c r="M2230" t="s">
        <v>49</v>
      </c>
      <c r="N2230" t="s">
        <v>29777</v>
      </c>
    </row>
    <row r="2231" spans="1:14" x14ac:dyDescent="0.3">
      <c r="A2231" t="s">
        <v>33023</v>
      </c>
      <c r="B2231" t="s">
        <v>33604</v>
      </c>
      <c r="C2231" t="s">
        <v>901</v>
      </c>
      <c r="D2231" t="s">
        <v>242</v>
      </c>
      <c r="E2231" t="s">
        <v>29753</v>
      </c>
      <c r="I2231" t="s">
        <v>53</v>
      </c>
      <c r="J2231" t="s">
        <v>33605</v>
      </c>
      <c r="K2231" t="s">
        <v>33606</v>
      </c>
      <c r="L2231" t="b">
        <v>0</v>
      </c>
      <c r="M2231" t="s">
        <v>19</v>
      </c>
      <c r="N2231" t="s">
        <v>33607</v>
      </c>
    </row>
    <row r="2232" spans="1:14" x14ac:dyDescent="0.3">
      <c r="A2232" t="s">
        <v>33023</v>
      </c>
      <c r="B2232" t="s">
        <v>28877</v>
      </c>
      <c r="C2232" t="s">
        <v>29771</v>
      </c>
      <c r="D2232" t="s">
        <v>242</v>
      </c>
      <c r="E2232" t="s">
        <v>29753</v>
      </c>
      <c r="G2232">
        <v>200000</v>
      </c>
      <c r="H2232">
        <v>300000</v>
      </c>
      <c r="I2232" t="s">
        <v>53</v>
      </c>
      <c r="J2232" t="s">
        <v>28879</v>
      </c>
      <c r="K2232" t="s">
        <v>29772</v>
      </c>
      <c r="L2232" t="b">
        <v>1</v>
      </c>
      <c r="M2232" t="s">
        <v>125</v>
      </c>
      <c r="N2232" t="s">
        <v>29773</v>
      </c>
    </row>
    <row r="2233" spans="1:14" x14ac:dyDescent="0.3">
      <c r="A2233" t="s">
        <v>33023</v>
      </c>
      <c r="B2233" t="s">
        <v>21315</v>
      </c>
      <c r="C2233" t="s">
        <v>33608</v>
      </c>
      <c r="D2233" t="s">
        <v>481</v>
      </c>
      <c r="E2233" t="s">
        <v>29753</v>
      </c>
      <c r="G2233">
        <v>40000</v>
      </c>
      <c r="H2233">
        <v>50000</v>
      </c>
      <c r="I2233" t="s">
        <v>53</v>
      </c>
      <c r="J2233" t="s">
        <v>33609</v>
      </c>
      <c r="K2233" t="s">
        <v>33610</v>
      </c>
      <c r="L2233" t="b">
        <v>1</v>
      </c>
      <c r="M2233" t="s">
        <v>49</v>
      </c>
      <c r="N2233" t="s">
        <v>33611</v>
      </c>
    </row>
    <row r="2234" spans="1:14" x14ac:dyDescent="0.3">
      <c r="A2234" t="s">
        <v>33023</v>
      </c>
      <c r="B2234" t="s">
        <v>33612</v>
      </c>
      <c r="C2234" t="s">
        <v>33613</v>
      </c>
      <c r="D2234" t="s">
        <v>481</v>
      </c>
      <c r="E2234" t="s">
        <v>29753</v>
      </c>
      <c r="G2234">
        <v>50000</v>
      </c>
      <c r="H2234">
        <v>75000</v>
      </c>
      <c r="I2234" t="s">
        <v>53</v>
      </c>
      <c r="J2234" t="s">
        <v>911</v>
      </c>
      <c r="K2234" t="s">
        <v>33614</v>
      </c>
      <c r="L2234" t="b">
        <v>0</v>
      </c>
      <c r="M2234" t="s">
        <v>125</v>
      </c>
      <c r="N2234" t="s">
        <v>33615</v>
      </c>
    </row>
    <row r="2235" spans="1:14" x14ac:dyDescent="0.3">
      <c r="A2235" t="s">
        <v>33023</v>
      </c>
      <c r="B2235" t="s">
        <v>15363</v>
      </c>
      <c r="C2235" t="s">
        <v>33616</v>
      </c>
      <c r="D2235" t="s">
        <v>1023</v>
      </c>
      <c r="E2235" t="s">
        <v>29753</v>
      </c>
      <c r="G2235">
        <v>100000</v>
      </c>
      <c r="H2235">
        <v>150000</v>
      </c>
      <c r="I2235" t="s">
        <v>53</v>
      </c>
      <c r="J2235" t="s">
        <v>33617</v>
      </c>
      <c r="K2235" t="s">
        <v>33618</v>
      </c>
      <c r="L2235" t="b">
        <v>0</v>
      </c>
      <c r="M2235" t="s">
        <v>125</v>
      </c>
      <c r="N2235" t="s">
        <v>33619</v>
      </c>
    </row>
    <row r="2236" spans="1:14" x14ac:dyDescent="0.3">
      <c r="A2236" t="s">
        <v>33023</v>
      </c>
      <c r="B2236" t="s">
        <v>21406</v>
      </c>
      <c r="C2236" t="s">
        <v>33620</v>
      </c>
      <c r="D2236" t="s">
        <v>1369</v>
      </c>
      <c r="E2236" t="s">
        <v>29753</v>
      </c>
      <c r="G2236">
        <v>10000</v>
      </c>
      <c r="H2236">
        <v>15000</v>
      </c>
      <c r="I2236" t="s">
        <v>89</v>
      </c>
      <c r="J2236" t="s">
        <v>33621</v>
      </c>
      <c r="K2236" t="s">
        <v>33622</v>
      </c>
      <c r="L2236" t="b">
        <v>0</v>
      </c>
      <c r="M2236" t="s">
        <v>49</v>
      </c>
      <c r="N2236" t="s">
        <v>2631</v>
      </c>
    </row>
    <row r="2237" spans="1:14" x14ac:dyDescent="0.3">
      <c r="A2237" t="s">
        <v>33023</v>
      </c>
      <c r="B2237" t="s">
        <v>33623</v>
      </c>
      <c r="C2237" t="s">
        <v>33624</v>
      </c>
      <c r="D2237" t="s">
        <v>2653</v>
      </c>
      <c r="E2237" t="s">
        <v>29753</v>
      </c>
      <c r="G2237">
        <v>40000</v>
      </c>
      <c r="H2237">
        <v>50000</v>
      </c>
      <c r="I2237" t="s">
        <v>37</v>
      </c>
      <c r="J2237" t="s">
        <v>33625</v>
      </c>
      <c r="K2237" t="s">
        <v>33626</v>
      </c>
      <c r="L2237" t="b">
        <v>0</v>
      </c>
      <c r="M2237" t="s">
        <v>7413</v>
      </c>
      <c r="N2237" t="s">
        <v>33627</v>
      </c>
    </row>
    <row r="2238" spans="1:14" x14ac:dyDescent="0.3">
      <c r="A2238" t="s">
        <v>33023</v>
      </c>
      <c r="B2238" t="s">
        <v>33628</v>
      </c>
      <c r="C2238" t="s">
        <v>33629</v>
      </c>
      <c r="D2238" t="s">
        <v>97</v>
      </c>
      <c r="E2238" t="s">
        <v>29753</v>
      </c>
      <c r="G2238">
        <v>15000</v>
      </c>
      <c r="H2238">
        <v>20000</v>
      </c>
      <c r="I2238" t="s">
        <v>53</v>
      </c>
      <c r="J2238" t="s">
        <v>911</v>
      </c>
      <c r="K2238" t="s">
        <v>33630</v>
      </c>
      <c r="L2238" t="b">
        <v>0</v>
      </c>
      <c r="M2238" t="s">
        <v>49</v>
      </c>
      <c r="N2238" t="s">
        <v>4281</v>
      </c>
    </row>
    <row r="2239" spans="1:14" x14ac:dyDescent="0.3">
      <c r="A2239" t="s">
        <v>33023</v>
      </c>
      <c r="B2239" t="s">
        <v>33631</v>
      </c>
      <c r="C2239" t="s">
        <v>33632</v>
      </c>
      <c r="D2239" t="s">
        <v>9237</v>
      </c>
      <c r="E2239" t="s">
        <v>29753</v>
      </c>
      <c r="G2239">
        <v>10000</v>
      </c>
      <c r="H2239">
        <v>15000</v>
      </c>
      <c r="I2239" t="s">
        <v>53</v>
      </c>
      <c r="J2239" t="s">
        <v>1346</v>
      </c>
      <c r="K2239" t="s">
        <v>33633</v>
      </c>
      <c r="L2239" t="b">
        <v>1</v>
      </c>
      <c r="M2239" t="s">
        <v>49</v>
      </c>
      <c r="N2239" t="s">
        <v>12685</v>
      </c>
    </row>
    <row r="2240" spans="1:14" x14ac:dyDescent="0.3">
      <c r="A2240" t="s">
        <v>33023</v>
      </c>
      <c r="B2240" t="s">
        <v>21315</v>
      </c>
      <c r="C2240" t="s">
        <v>33634</v>
      </c>
      <c r="D2240" t="s">
        <v>3084</v>
      </c>
      <c r="E2240" t="s">
        <v>29753</v>
      </c>
      <c r="G2240">
        <v>30000</v>
      </c>
      <c r="H2240">
        <v>40000</v>
      </c>
      <c r="I2240" t="s">
        <v>53</v>
      </c>
      <c r="J2240" t="s">
        <v>33635</v>
      </c>
      <c r="K2240" t="s">
        <v>33636</v>
      </c>
      <c r="L2240" t="b">
        <v>0</v>
      </c>
      <c r="M2240" t="s">
        <v>49</v>
      </c>
      <c r="N2240" t="s">
        <v>33637</v>
      </c>
    </row>
    <row r="2241" spans="1:14" x14ac:dyDescent="0.3">
      <c r="A2241" t="s">
        <v>33023</v>
      </c>
      <c r="B2241" t="s">
        <v>29751</v>
      </c>
      <c r="C2241" t="s">
        <v>33638</v>
      </c>
      <c r="D2241" t="s">
        <v>1212</v>
      </c>
      <c r="E2241" t="s">
        <v>29753</v>
      </c>
      <c r="G2241">
        <v>100000</v>
      </c>
      <c r="H2241">
        <v>150000</v>
      </c>
      <c r="I2241" t="s">
        <v>53</v>
      </c>
      <c r="J2241" t="s">
        <v>33639</v>
      </c>
      <c r="K2241" t="s">
        <v>33640</v>
      </c>
      <c r="L2241" t="b">
        <v>0</v>
      </c>
      <c r="M2241" t="s">
        <v>49</v>
      </c>
      <c r="N2241" t="s">
        <v>33641</v>
      </c>
    </row>
    <row r="2242" spans="1:14" x14ac:dyDescent="0.3">
      <c r="A2242" t="s">
        <v>33023</v>
      </c>
      <c r="B2242" t="s">
        <v>29751</v>
      </c>
      <c r="C2242" t="s">
        <v>33642</v>
      </c>
      <c r="D2242" t="s">
        <v>1212</v>
      </c>
      <c r="E2242" t="s">
        <v>29753</v>
      </c>
      <c r="G2242">
        <v>200000</v>
      </c>
      <c r="H2242">
        <v>300000</v>
      </c>
      <c r="I2242" t="s">
        <v>53</v>
      </c>
      <c r="J2242" t="s">
        <v>29754</v>
      </c>
      <c r="K2242" t="s">
        <v>33643</v>
      </c>
      <c r="L2242" t="b">
        <v>0</v>
      </c>
      <c r="M2242" t="s">
        <v>49</v>
      </c>
      <c r="N2242" t="s">
        <v>33644</v>
      </c>
    </row>
    <row r="2243" spans="1:14" x14ac:dyDescent="0.3">
      <c r="A2243" t="s">
        <v>33023</v>
      </c>
      <c r="B2243" t="s">
        <v>21315</v>
      </c>
      <c r="C2243" t="s">
        <v>33645</v>
      </c>
      <c r="D2243" t="s">
        <v>481</v>
      </c>
      <c r="E2243" t="s">
        <v>29753</v>
      </c>
      <c r="G2243">
        <v>40000</v>
      </c>
      <c r="H2243">
        <v>50000</v>
      </c>
      <c r="I2243" t="s">
        <v>53</v>
      </c>
      <c r="J2243" t="s">
        <v>33609</v>
      </c>
      <c r="K2243" t="s">
        <v>33646</v>
      </c>
      <c r="L2243" t="b">
        <v>0</v>
      </c>
      <c r="M2243" t="s">
        <v>49</v>
      </c>
      <c r="N2243" t="s">
        <v>33647</v>
      </c>
    </row>
    <row r="2244" spans="1:14" x14ac:dyDescent="0.3">
      <c r="A2244" t="s">
        <v>33023</v>
      </c>
      <c r="B2244" t="s">
        <v>33612</v>
      </c>
      <c r="C2244" t="s">
        <v>33648</v>
      </c>
      <c r="D2244" t="s">
        <v>33649</v>
      </c>
      <c r="E2244" t="s">
        <v>29753</v>
      </c>
      <c r="G2244">
        <v>200000</v>
      </c>
      <c r="H2244">
        <v>300000</v>
      </c>
      <c r="I2244" t="s">
        <v>53</v>
      </c>
      <c r="J2244" t="s">
        <v>911</v>
      </c>
      <c r="K2244" t="s">
        <v>33650</v>
      </c>
      <c r="L2244" t="b">
        <v>0</v>
      </c>
      <c r="M2244" t="s">
        <v>125</v>
      </c>
      <c r="N2244" t="s">
        <v>33651</v>
      </c>
    </row>
    <row r="2245" spans="1:14" x14ac:dyDescent="0.3">
      <c r="A2245" t="s">
        <v>33023</v>
      </c>
      <c r="B2245" t="s">
        <v>21556</v>
      </c>
      <c r="C2245" t="s">
        <v>33652</v>
      </c>
      <c r="D2245" t="s">
        <v>1212</v>
      </c>
      <c r="E2245" t="s">
        <v>29753</v>
      </c>
      <c r="G2245">
        <v>10000</v>
      </c>
      <c r="H2245">
        <v>15000</v>
      </c>
      <c r="I2245" t="s">
        <v>230</v>
      </c>
      <c r="J2245" t="s">
        <v>4354</v>
      </c>
      <c r="K2245" t="s">
        <v>33653</v>
      </c>
      <c r="L2245" t="b">
        <v>1</v>
      </c>
      <c r="M2245" t="s">
        <v>49</v>
      </c>
      <c r="N2245" t="s">
        <v>33654</v>
      </c>
    </row>
    <row r="2246" spans="1:14" x14ac:dyDescent="0.3">
      <c r="A2246" t="s">
        <v>33023</v>
      </c>
      <c r="B2246" t="s">
        <v>33655</v>
      </c>
      <c r="C2246" t="s">
        <v>33656</v>
      </c>
      <c r="D2246" t="s">
        <v>97</v>
      </c>
      <c r="E2246" t="s">
        <v>29753</v>
      </c>
      <c r="G2246">
        <v>30000</v>
      </c>
      <c r="H2246">
        <v>40000</v>
      </c>
      <c r="I2246" t="s">
        <v>53</v>
      </c>
      <c r="J2246" t="s">
        <v>1275</v>
      </c>
      <c r="K2246" t="s">
        <v>33657</v>
      </c>
      <c r="L2246" t="b">
        <v>0</v>
      </c>
      <c r="M2246" t="s">
        <v>125</v>
      </c>
      <c r="N2246" t="s">
        <v>33658</v>
      </c>
    </row>
    <row r="2247" spans="1:14" x14ac:dyDescent="0.3">
      <c r="A2247" t="s">
        <v>33023</v>
      </c>
      <c r="B2247" t="s">
        <v>33659</v>
      </c>
      <c r="C2247" t="s">
        <v>33660</v>
      </c>
      <c r="D2247" t="s">
        <v>242</v>
      </c>
      <c r="E2247" t="s">
        <v>29753</v>
      </c>
      <c r="G2247">
        <v>75000</v>
      </c>
      <c r="H2247">
        <v>100000</v>
      </c>
      <c r="I2247" t="s">
        <v>53</v>
      </c>
      <c r="J2247" t="s">
        <v>33661</v>
      </c>
      <c r="K2247" t="s">
        <v>33662</v>
      </c>
      <c r="L2247" t="b">
        <v>0</v>
      </c>
      <c r="M2247" t="s">
        <v>125</v>
      </c>
      <c r="N2247" t="s">
        <v>33663</v>
      </c>
    </row>
    <row r="2248" spans="1:14" x14ac:dyDescent="0.3">
      <c r="A2248" t="s">
        <v>33023</v>
      </c>
      <c r="B2248" t="s">
        <v>33664</v>
      </c>
      <c r="C2248" t="s">
        <v>33665</v>
      </c>
      <c r="D2248" t="s">
        <v>58</v>
      </c>
      <c r="E2248" t="s">
        <v>29753</v>
      </c>
      <c r="G2248">
        <v>15000</v>
      </c>
      <c r="H2248">
        <v>20000</v>
      </c>
      <c r="I2248" t="s">
        <v>53</v>
      </c>
      <c r="J2248" t="s">
        <v>33666</v>
      </c>
      <c r="K2248" t="s">
        <v>33667</v>
      </c>
      <c r="L2248" t="b">
        <v>0</v>
      </c>
      <c r="M2248" t="s">
        <v>49</v>
      </c>
      <c r="N2248" t="s">
        <v>33668</v>
      </c>
    </row>
    <row r="2249" spans="1:14" x14ac:dyDescent="0.3">
      <c r="A2249" t="s">
        <v>33023</v>
      </c>
      <c r="B2249" t="s">
        <v>33669</v>
      </c>
      <c r="C2249" t="s">
        <v>33670</v>
      </c>
      <c r="D2249" t="s">
        <v>58</v>
      </c>
      <c r="E2249" t="s">
        <v>29753</v>
      </c>
      <c r="G2249">
        <v>40000</v>
      </c>
      <c r="H2249">
        <v>50000</v>
      </c>
      <c r="I2249" t="s">
        <v>53</v>
      </c>
      <c r="J2249" t="s">
        <v>33671</v>
      </c>
      <c r="K2249" t="s">
        <v>33672</v>
      </c>
      <c r="L2249" t="b">
        <v>0</v>
      </c>
      <c r="M2249" t="s">
        <v>125</v>
      </c>
      <c r="N2249" t="s">
        <v>33673</v>
      </c>
    </row>
    <row r="2250" spans="1:14" x14ac:dyDescent="0.3">
      <c r="A2250" t="s">
        <v>33023</v>
      </c>
      <c r="B2250" t="s">
        <v>29751</v>
      </c>
      <c r="C2250" t="s">
        <v>29752</v>
      </c>
      <c r="D2250" t="s">
        <v>1212</v>
      </c>
      <c r="E2250" t="s">
        <v>29753</v>
      </c>
      <c r="G2250">
        <v>200000</v>
      </c>
      <c r="H2250">
        <v>300000</v>
      </c>
      <c r="I2250" t="s">
        <v>53</v>
      </c>
      <c r="J2250" t="s">
        <v>29754</v>
      </c>
      <c r="K2250" t="s">
        <v>29755</v>
      </c>
      <c r="L2250" t="b">
        <v>0</v>
      </c>
      <c r="M2250" t="s">
        <v>49</v>
      </c>
      <c r="N2250" t="s">
        <v>29756</v>
      </c>
    </row>
    <row r="2251" spans="1:14" x14ac:dyDescent="0.3">
      <c r="A2251" t="s">
        <v>33023</v>
      </c>
      <c r="B2251" t="s">
        <v>21315</v>
      </c>
      <c r="C2251" t="s">
        <v>33674</v>
      </c>
      <c r="D2251" t="s">
        <v>1744</v>
      </c>
      <c r="E2251" t="s">
        <v>29753</v>
      </c>
      <c r="G2251">
        <v>200000</v>
      </c>
      <c r="H2251">
        <v>300000</v>
      </c>
      <c r="I2251" t="s">
        <v>53</v>
      </c>
      <c r="J2251" t="s">
        <v>29768</v>
      </c>
      <c r="K2251" t="s">
        <v>33675</v>
      </c>
      <c r="L2251" t="b">
        <v>0</v>
      </c>
      <c r="M2251" t="s">
        <v>49</v>
      </c>
      <c r="N2251" t="s">
        <v>7172</v>
      </c>
    </row>
    <row r="2252" spans="1:14" x14ac:dyDescent="0.3">
      <c r="A2252" t="s">
        <v>33023</v>
      </c>
      <c r="B2252" t="s">
        <v>33612</v>
      </c>
      <c r="C2252" t="s">
        <v>33676</v>
      </c>
      <c r="D2252" t="s">
        <v>33677</v>
      </c>
      <c r="E2252" t="s">
        <v>29753</v>
      </c>
      <c r="F2252">
        <v>200000</v>
      </c>
      <c r="I2252" t="s">
        <v>53</v>
      </c>
      <c r="J2252" t="s">
        <v>911</v>
      </c>
      <c r="K2252" t="s">
        <v>33678</v>
      </c>
      <c r="L2252" t="b">
        <v>0</v>
      </c>
      <c r="M2252" t="s">
        <v>125</v>
      </c>
      <c r="N2252" t="s">
        <v>33679</v>
      </c>
    </row>
    <row r="2253" spans="1:14" x14ac:dyDescent="0.3">
      <c r="A2253" t="s">
        <v>33023</v>
      </c>
      <c r="B2253" t="s">
        <v>21315</v>
      </c>
      <c r="C2253" t="s">
        <v>33680</v>
      </c>
      <c r="D2253" t="s">
        <v>7752</v>
      </c>
      <c r="E2253" t="s">
        <v>29753</v>
      </c>
      <c r="G2253">
        <v>75000</v>
      </c>
      <c r="H2253">
        <v>100000</v>
      </c>
      <c r="I2253" t="s">
        <v>53</v>
      </c>
      <c r="J2253" t="s">
        <v>29768</v>
      </c>
      <c r="K2253" t="s">
        <v>33681</v>
      </c>
      <c r="L2253" t="b">
        <v>0</v>
      </c>
      <c r="M2253" t="s">
        <v>49</v>
      </c>
      <c r="N2253" t="s">
        <v>33682</v>
      </c>
    </row>
    <row r="2254" spans="1:14" x14ac:dyDescent="0.3">
      <c r="A2254" t="s">
        <v>33023</v>
      </c>
      <c r="B2254" t="s">
        <v>14525</v>
      </c>
      <c r="C2254" t="s">
        <v>33683</v>
      </c>
      <c r="D2254" t="s">
        <v>2653</v>
      </c>
      <c r="E2254" t="s">
        <v>29753</v>
      </c>
      <c r="G2254">
        <v>20000</v>
      </c>
      <c r="H2254">
        <v>30000</v>
      </c>
      <c r="I2254" t="s">
        <v>211</v>
      </c>
      <c r="J2254" t="s">
        <v>33684</v>
      </c>
      <c r="K2254" t="s">
        <v>33685</v>
      </c>
      <c r="L2254" t="b">
        <v>0</v>
      </c>
      <c r="M2254" t="s">
        <v>125</v>
      </c>
      <c r="N2254" t="s">
        <v>33686</v>
      </c>
    </row>
    <row r="2255" spans="1:14" x14ac:dyDescent="0.3">
      <c r="A2255" t="s">
        <v>33023</v>
      </c>
      <c r="B2255" t="s">
        <v>2788</v>
      </c>
      <c r="C2255" t="s">
        <v>33687</v>
      </c>
      <c r="D2255" t="s">
        <v>1369</v>
      </c>
      <c r="E2255" t="s">
        <v>29753</v>
      </c>
      <c r="G2255">
        <v>30000</v>
      </c>
      <c r="H2255">
        <v>40000</v>
      </c>
      <c r="I2255" t="s">
        <v>53</v>
      </c>
      <c r="J2255" t="s">
        <v>33688</v>
      </c>
      <c r="K2255" t="s">
        <v>33689</v>
      </c>
      <c r="L2255" t="b">
        <v>0</v>
      </c>
      <c r="M2255" t="s">
        <v>49</v>
      </c>
      <c r="N2255" t="s">
        <v>33690</v>
      </c>
    </row>
    <row r="2256" spans="1:14" x14ac:dyDescent="0.3">
      <c r="A2256" t="s">
        <v>33023</v>
      </c>
      <c r="B2256" t="s">
        <v>33691</v>
      </c>
      <c r="C2256" t="s">
        <v>33692</v>
      </c>
      <c r="D2256" t="s">
        <v>2967</v>
      </c>
      <c r="E2256" t="s">
        <v>29753</v>
      </c>
      <c r="G2256">
        <v>7500</v>
      </c>
      <c r="H2256">
        <v>10000</v>
      </c>
      <c r="I2256" t="s">
        <v>53</v>
      </c>
      <c r="J2256" t="s">
        <v>33693</v>
      </c>
      <c r="K2256" t="s">
        <v>33694</v>
      </c>
      <c r="L2256" t="b">
        <v>1</v>
      </c>
      <c r="M2256" t="s">
        <v>49</v>
      </c>
      <c r="N2256" t="s">
        <v>33695</v>
      </c>
    </row>
    <row r="2257" spans="1:14" x14ac:dyDescent="0.3">
      <c r="A2257" t="s">
        <v>33023</v>
      </c>
      <c r="B2257" t="s">
        <v>21315</v>
      </c>
      <c r="C2257" t="s">
        <v>33696</v>
      </c>
      <c r="D2257" t="s">
        <v>4688</v>
      </c>
      <c r="E2257" t="s">
        <v>29753</v>
      </c>
      <c r="G2257">
        <v>150000</v>
      </c>
      <c r="H2257">
        <v>200000</v>
      </c>
      <c r="I2257" t="s">
        <v>53</v>
      </c>
      <c r="J2257" t="s">
        <v>33697</v>
      </c>
      <c r="K2257" t="s">
        <v>33698</v>
      </c>
      <c r="L2257" t="b">
        <v>0</v>
      </c>
      <c r="M2257" t="s">
        <v>49</v>
      </c>
      <c r="N2257" t="s">
        <v>33699</v>
      </c>
    </row>
    <row r="2258" spans="1:14" x14ac:dyDescent="0.3">
      <c r="A2258" t="s">
        <v>33023</v>
      </c>
      <c r="B2258" t="s">
        <v>19291</v>
      </c>
      <c r="C2258" t="s">
        <v>33700</v>
      </c>
      <c r="D2258" t="s">
        <v>1369</v>
      </c>
      <c r="E2258" t="s">
        <v>29753</v>
      </c>
      <c r="G2258">
        <v>10000</v>
      </c>
      <c r="H2258">
        <v>15000</v>
      </c>
      <c r="I2258" t="s">
        <v>75</v>
      </c>
      <c r="J2258" t="s">
        <v>33701</v>
      </c>
      <c r="K2258" t="s">
        <v>33702</v>
      </c>
      <c r="L2258" t="b">
        <v>0</v>
      </c>
      <c r="M2258" t="s">
        <v>49</v>
      </c>
      <c r="N2258" t="s">
        <v>218</v>
      </c>
    </row>
    <row r="2259" spans="1:14" x14ac:dyDescent="0.3">
      <c r="A2259" t="s">
        <v>33023</v>
      </c>
      <c r="B2259" t="s">
        <v>5013</v>
      </c>
      <c r="C2259" t="s">
        <v>33703</v>
      </c>
      <c r="D2259" t="s">
        <v>2935</v>
      </c>
      <c r="E2259" t="s">
        <v>29753</v>
      </c>
      <c r="G2259">
        <v>40000</v>
      </c>
      <c r="H2259">
        <v>50000</v>
      </c>
      <c r="I2259" t="s">
        <v>53</v>
      </c>
      <c r="J2259" t="s">
        <v>33704</v>
      </c>
      <c r="K2259" t="s">
        <v>33705</v>
      </c>
      <c r="L2259" t="b">
        <v>0</v>
      </c>
      <c r="M2259" t="s">
        <v>49</v>
      </c>
      <c r="N2259" t="s">
        <v>29756</v>
      </c>
    </row>
    <row r="2260" spans="1:14" x14ac:dyDescent="0.3">
      <c r="A2260" t="s">
        <v>33023</v>
      </c>
      <c r="B2260" t="s">
        <v>20017</v>
      </c>
      <c r="C2260" t="s">
        <v>33706</v>
      </c>
      <c r="D2260" t="s">
        <v>1212</v>
      </c>
      <c r="E2260" t="s">
        <v>29753</v>
      </c>
      <c r="G2260">
        <v>75000</v>
      </c>
      <c r="H2260">
        <v>100000</v>
      </c>
      <c r="I2260" t="s">
        <v>53</v>
      </c>
      <c r="J2260" t="s">
        <v>911</v>
      </c>
      <c r="K2260" t="s">
        <v>33707</v>
      </c>
      <c r="L2260" t="b">
        <v>0</v>
      </c>
      <c r="M2260" t="s">
        <v>49</v>
      </c>
      <c r="N2260" t="s">
        <v>33708</v>
      </c>
    </row>
    <row r="2261" spans="1:14" x14ac:dyDescent="0.3">
      <c r="A2261" t="s">
        <v>33023</v>
      </c>
      <c r="B2261" t="s">
        <v>33709</v>
      </c>
      <c r="C2261" t="s">
        <v>33710</v>
      </c>
      <c r="D2261" t="s">
        <v>242</v>
      </c>
      <c r="E2261" t="s">
        <v>29753</v>
      </c>
      <c r="G2261">
        <v>20000</v>
      </c>
      <c r="H2261">
        <v>30000</v>
      </c>
      <c r="I2261" t="s">
        <v>53</v>
      </c>
      <c r="J2261" t="s">
        <v>80</v>
      </c>
      <c r="K2261" t="s">
        <v>33711</v>
      </c>
      <c r="L2261" t="b">
        <v>0</v>
      </c>
      <c r="M2261" t="s">
        <v>125</v>
      </c>
      <c r="N2261" t="s">
        <v>5033</v>
      </c>
    </row>
    <row r="2262" spans="1:14" x14ac:dyDescent="0.3">
      <c r="A2262" t="s">
        <v>33023</v>
      </c>
      <c r="B2262" t="s">
        <v>33712</v>
      </c>
      <c r="C2262" t="s">
        <v>33713</v>
      </c>
      <c r="D2262" t="s">
        <v>2935</v>
      </c>
      <c r="E2262" t="s">
        <v>29753</v>
      </c>
      <c r="G2262">
        <v>30000</v>
      </c>
      <c r="H2262">
        <v>40000</v>
      </c>
      <c r="I2262" t="s">
        <v>53</v>
      </c>
      <c r="J2262" t="s">
        <v>8419</v>
      </c>
      <c r="K2262" t="s">
        <v>33714</v>
      </c>
      <c r="L2262" t="b">
        <v>0</v>
      </c>
      <c r="M2262" t="s">
        <v>125</v>
      </c>
      <c r="N2262" t="s">
        <v>33715</v>
      </c>
    </row>
    <row r="2263" spans="1:14" x14ac:dyDescent="0.3">
      <c r="A2263" t="s">
        <v>33023</v>
      </c>
      <c r="B2263" t="s">
        <v>33716</v>
      </c>
      <c r="C2263" t="s">
        <v>33717</v>
      </c>
      <c r="D2263" t="s">
        <v>2653</v>
      </c>
      <c r="E2263" t="s">
        <v>29753</v>
      </c>
      <c r="G2263">
        <v>15000</v>
      </c>
      <c r="H2263">
        <v>20000</v>
      </c>
      <c r="I2263" t="s">
        <v>53</v>
      </c>
      <c r="J2263" t="s">
        <v>2327</v>
      </c>
      <c r="K2263" t="s">
        <v>33718</v>
      </c>
      <c r="L2263" t="b">
        <v>0</v>
      </c>
      <c r="M2263" t="s">
        <v>49</v>
      </c>
      <c r="N2263" t="s">
        <v>33719</v>
      </c>
    </row>
    <row r="2264" spans="1:14" x14ac:dyDescent="0.3">
      <c r="A2264" t="s">
        <v>33023</v>
      </c>
      <c r="B2264" t="s">
        <v>33612</v>
      </c>
      <c r="C2264" t="s">
        <v>63</v>
      </c>
      <c r="D2264" t="s">
        <v>33720</v>
      </c>
      <c r="E2264" t="s">
        <v>29753</v>
      </c>
      <c r="G2264">
        <v>75000</v>
      </c>
      <c r="H2264">
        <v>100000</v>
      </c>
      <c r="I2264" t="s">
        <v>53</v>
      </c>
      <c r="J2264" t="s">
        <v>80</v>
      </c>
      <c r="K2264" t="s">
        <v>33721</v>
      </c>
      <c r="L2264" t="b">
        <v>0</v>
      </c>
      <c r="M2264" t="s">
        <v>125</v>
      </c>
      <c r="N2264" t="s">
        <v>33722</v>
      </c>
    </row>
    <row r="2265" spans="1:14" x14ac:dyDescent="0.3">
      <c r="A2265" t="s">
        <v>6658</v>
      </c>
      <c r="B2265" t="s">
        <v>7924</v>
      </c>
      <c r="C2265" t="s">
        <v>7925</v>
      </c>
      <c r="D2265" t="s">
        <v>17</v>
      </c>
      <c r="E2265" t="s">
        <v>7926</v>
      </c>
      <c r="I2265" t="s">
        <v>37</v>
      </c>
      <c r="J2265" t="s">
        <v>7927</v>
      </c>
      <c r="K2265" t="s">
        <v>7928</v>
      </c>
      <c r="L2265" t="b">
        <v>0</v>
      </c>
      <c r="M2265" t="s">
        <v>19</v>
      </c>
      <c r="N2265" t="s">
        <v>7929</v>
      </c>
    </row>
    <row r="2266" spans="1:14" x14ac:dyDescent="0.3">
      <c r="A2266" t="s">
        <v>6658</v>
      </c>
      <c r="B2266" t="s">
        <v>7930</v>
      </c>
      <c r="C2266" t="s">
        <v>7931</v>
      </c>
      <c r="D2266" t="s">
        <v>25</v>
      </c>
      <c r="E2266" t="s">
        <v>7926</v>
      </c>
      <c r="I2266" t="s">
        <v>20</v>
      </c>
      <c r="J2266" t="s">
        <v>7932</v>
      </c>
      <c r="K2266" t="s">
        <v>7933</v>
      </c>
      <c r="L2266" t="b">
        <v>0</v>
      </c>
      <c r="M2266" t="s">
        <v>19</v>
      </c>
      <c r="N2266" t="s">
        <v>7934</v>
      </c>
    </row>
    <row r="2267" spans="1:14" x14ac:dyDescent="0.3">
      <c r="A2267" t="s">
        <v>6658</v>
      </c>
      <c r="B2267" t="s">
        <v>7935</v>
      </c>
      <c r="C2267" t="s">
        <v>7936</v>
      </c>
      <c r="D2267" t="s">
        <v>1369</v>
      </c>
      <c r="E2267" t="s">
        <v>7926</v>
      </c>
      <c r="I2267" t="s">
        <v>20</v>
      </c>
      <c r="J2267" t="s">
        <v>7937</v>
      </c>
      <c r="K2267" t="s">
        <v>7938</v>
      </c>
      <c r="L2267" t="b">
        <v>0</v>
      </c>
      <c r="M2267" t="s">
        <v>19</v>
      </c>
    </row>
    <row r="2268" spans="1:14" x14ac:dyDescent="0.3">
      <c r="A2268" t="s">
        <v>6658</v>
      </c>
      <c r="B2268" t="s">
        <v>7939</v>
      </c>
      <c r="C2268" t="s">
        <v>7940</v>
      </c>
      <c r="D2268" t="s">
        <v>17</v>
      </c>
      <c r="E2268" t="s">
        <v>7926</v>
      </c>
      <c r="I2268" t="s">
        <v>26</v>
      </c>
      <c r="K2268" t="s">
        <v>7941</v>
      </c>
      <c r="L2268" t="b">
        <v>0</v>
      </c>
      <c r="M2268" t="s">
        <v>19</v>
      </c>
      <c r="N2268" t="s">
        <v>7942</v>
      </c>
    </row>
    <row r="2269" spans="1:14" x14ac:dyDescent="0.3">
      <c r="A2269" t="s">
        <v>6658</v>
      </c>
      <c r="B2269" t="s">
        <v>7943</v>
      </c>
      <c r="C2269" t="s">
        <v>7944</v>
      </c>
      <c r="D2269" t="s">
        <v>25</v>
      </c>
      <c r="E2269" t="s">
        <v>7926</v>
      </c>
      <c r="I2269" t="s">
        <v>211</v>
      </c>
      <c r="J2269" t="s">
        <v>7945</v>
      </c>
      <c r="K2269" t="s">
        <v>7946</v>
      </c>
      <c r="L2269" t="b">
        <v>0</v>
      </c>
      <c r="M2269" t="s">
        <v>19</v>
      </c>
      <c r="N2269" t="s">
        <v>7947</v>
      </c>
    </row>
    <row r="2270" spans="1:14" x14ac:dyDescent="0.3">
      <c r="A2270" t="s">
        <v>6658</v>
      </c>
      <c r="B2270" t="s">
        <v>7924</v>
      </c>
      <c r="C2270" t="s">
        <v>7948</v>
      </c>
      <c r="D2270" t="s">
        <v>193</v>
      </c>
      <c r="E2270" t="s">
        <v>7926</v>
      </c>
      <c r="I2270" t="s">
        <v>37</v>
      </c>
      <c r="J2270" t="s">
        <v>7949</v>
      </c>
      <c r="K2270" t="s">
        <v>7950</v>
      </c>
      <c r="L2270" t="b">
        <v>0</v>
      </c>
      <c r="M2270" t="s">
        <v>19</v>
      </c>
      <c r="N2270" t="s">
        <v>7951</v>
      </c>
    </row>
    <row r="2271" spans="1:14" x14ac:dyDescent="0.3">
      <c r="A2271" t="s">
        <v>6658</v>
      </c>
      <c r="B2271" t="s">
        <v>7952</v>
      </c>
      <c r="C2271" t="s">
        <v>63</v>
      </c>
      <c r="D2271" t="s">
        <v>193</v>
      </c>
      <c r="E2271" t="s">
        <v>7926</v>
      </c>
      <c r="I2271" t="s">
        <v>53</v>
      </c>
      <c r="J2271" t="s">
        <v>80</v>
      </c>
      <c r="K2271" t="s">
        <v>7953</v>
      </c>
      <c r="L2271" t="b">
        <v>0</v>
      </c>
      <c r="M2271" t="s">
        <v>19</v>
      </c>
      <c r="N2271" t="s">
        <v>7954</v>
      </c>
    </row>
    <row r="2272" spans="1:14" x14ac:dyDescent="0.3">
      <c r="A2272" t="s">
        <v>6658</v>
      </c>
      <c r="B2272" t="s">
        <v>7955</v>
      </c>
      <c r="C2272" t="s">
        <v>7956</v>
      </c>
      <c r="D2272" t="s">
        <v>25</v>
      </c>
      <c r="E2272" t="s">
        <v>7926</v>
      </c>
      <c r="I2272" t="s">
        <v>37</v>
      </c>
      <c r="J2272" t="s">
        <v>7957</v>
      </c>
      <c r="K2272" t="s">
        <v>7958</v>
      </c>
      <c r="L2272" t="b">
        <v>1</v>
      </c>
      <c r="M2272" t="s">
        <v>19</v>
      </c>
      <c r="N2272" t="s">
        <v>7959</v>
      </c>
    </row>
    <row r="2273" spans="1:14" x14ac:dyDescent="0.3">
      <c r="A2273" t="s">
        <v>6658</v>
      </c>
      <c r="B2273" t="s">
        <v>1828</v>
      </c>
      <c r="C2273" t="s">
        <v>7960</v>
      </c>
      <c r="D2273" t="s">
        <v>46</v>
      </c>
      <c r="E2273" t="s">
        <v>7926</v>
      </c>
      <c r="I2273" t="s">
        <v>53</v>
      </c>
      <c r="J2273" t="s">
        <v>911</v>
      </c>
      <c r="K2273" t="s">
        <v>7961</v>
      </c>
      <c r="L2273" t="b">
        <v>0</v>
      </c>
      <c r="M2273" t="s">
        <v>19</v>
      </c>
      <c r="N2273" t="s">
        <v>7962</v>
      </c>
    </row>
    <row r="2274" spans="1:14" x14ac:dyDescent="0.3">
      <c r="A2274" t="s">
        <v>6658</v>
      </c>
      <c r="B2274" t="s">
        <v>7963</v>
      </c>
      <c r="C2274" t="s">
        <v>7964</v>
      </c>
      <c r="D2274" t="s">
        <v>17</v>
      </c>
      <c r="E2274" t="s">
        <v>7926</v>
      </c>
      <c r="I2274" t="s">
        <v>37</v>
      </c>
      <c r="J2274" t="s">
        <v>3279</v>
      </c>
      <c r="K2274" t="s">
        <v>7965</v>
      </c>
      <c r="L2274" t="b">
        <v>0</v>
      </c>
      <c r="M2274" t="s">
        <v>19</v>
      </c>
      <c r="N2274" t="s">
        <v>7966</v>
      </c>
    </row>
    <row r="2275" spans="1:14" x14ac:dyDescent="0.3">
      <c r="A2275" t="s">
        <v>6658</v>
      </c>
      <c r="B2275" t="s">
        <v>7935</v>
      </c>
      <c r="C2275" t="s">
        <v>7967</v>
      </c>
      <c r="D2275" t="s">
        <v>1551</v>
      </c>
      <c r="E2275" t="s">
        <v>7926</v>
      </c>
      <c r="I2275" t="s">
        <v>37</v>
      </c>
      <c r="J2275" t="s">
        <v>7968</v>
      </c>
      <c r="K2275" t="s">
        <v>7969</v>
      </c>
      <c r="L2275" t="b">
        <v>1</v>
      </c>
      <c r="M2275" t="s">
        <v>19</v>
      </c>
      <c r="N2275" t="s">
        <v>7970</v>
      </c>
    </row>
    <row r="2276" spans="1:14" x14ac:dyDescent="0.3">
      <c r="A2276" t="s">
        <v>6658</v>
      </c>
      <c r="B2276" t="s">
        <v>7971</v>
      </c>
      <c r="C2276" t="s">
        <v>7972</v>
      </c>
      <c r="D2276" t="s">
        <v>25</v>
      </c>
      <c r="E2276" t="s">
        <v>7926</v>
      </c>
      <c r="I2276" t="s">
        <v>26</v>
      </c>
      <c r="J2276" t="s">
        <v>7973</v>
      </c>
      <c r="K2276" t="s">
        <v>7974</v>
      </c>
      <c r="L2276" t="b">
        <v>0</v>
      </c>
      <c r="M2276" t="s">
        <v>19</v>
      </c>
      <c r="N2276" t="s">
        <v>7975</v>
      </c>
    </row>
    <row r="2277" spans="1:14" x14ac:dyDescent="0.3">
      <c r="A2277" t="s">
        <v>6658</v>
      </c>
      <c r="B2277" t="s">
        <v>1828</v>
      </c>
      <c r="C2277" t="s">
        <v>7976</v>
      </c>
      <c r="D2277" t="s">
        <v>1023</v>
      </c>
      <c r="E2277" t="s">
        <v>7926</v>
      </c>
      <c r="I2277" t="s">
        <v>53</v>
      </c>
      <c r="J2277" t="s">
        <v>911</v>
      </c>
      <c r="K2277" t="s">
        <v>7977</v>
      </c>
      <c r="L2277" t="b">
        <v>0</v>
      </c>
      <c r="M2277" t="s">
        <v>19</v>
      </c>
      <c r="N2277" t="s">
        <v>1601</v>
      </c>
    </row>
    <row r="2278" spans="1:14" x14ac:dyDescent="0.3">
      <c r="A2278" t="s">
        <v>6658</v>
      </c>
      <c r="B2278" t="s">
        <v>7978</v>
      </c>
      <c r="C2278" t="s">
        <v>7979</v>
      </c>
      <c r="D2278" t="s">
        <v>25</v>
      </c>
      <c r="E2278" t="s">
        <v>7926</v>
      </c>
      <c r="F2278">
        <v>3500</v>
      </c>
      <c r="I2278" t="s">
        <v>211</v>
      </c>
      <c r="J2278" t="s">
        <v>984</v>
      </c>
      <c r="K2278" t="s">
        <v>7980</v>
      </c>
      <c r="L2278" t="b">
        <v>0</v>
      </c>
      <c r="M2278" t="s">
        <v>49</v>
      </c>
      <c r="N2278" t="s">
        <v>1031</v>
      </c>
    </row>
    <row r="2279" spans="1:14" x14ac:dyDescent="0.3">
      <c r="A2279" t="s">
        <v>6658</v>
      </c>
      <c r="B2279" t="s">
        <v>7978</v>
      </c>
      <c r="C2279" t="s">
        <v>7981</v>
      </c>
      <c r="D2279" t="s">
        <v>25</v>
      </c>
      <c r="E2279" t="s">
        <v>7926</v>
      </c>
      <c r="F2279">
        <v>3500</v>
      </c>
      <c r="I2279" t="s">
        <v>211</v>
      </c>
      <c r="J2279" t="s">
        <v>984</v>
      </c>
      <c r="K2279" t="s">
        <v>7982</v>
      </c>
      <c r="L2279" t="b">
        <v>0</v>
      </c>
      <c r="M2279" t="s">
        <v>49</v>
      </c>
      <c r="N2279" t="s">
        <v>1031</v>
      </c>
    </row>
    <row r="2280" spans="1:14" x14ac:dyDescent="0.3">
      <c r="A2280" t="s">
        <v>13891</v>
      </c>
      <c r="B2280" t="s">
        <v>7924</v>
      </c>
      <c r="C2280" t="s">
        <v>16198</v>
      </c>
      <c r="D2280">
        <v>2016</v>
      </c>
      <c r="E2280" t="s">
        <v>16199</v>
      </c>
      <c r="F2280">
        <v>79000</v>
      </c>
      <c r="I2280" t="s">
        <v>37</v>
      </c>
      <c r="J2280" t="s">
        <v>16200</v>
      </c>
      <c r="K2280" t="s">
        <v>16201</v>
      </c>
      <c r="L2280" t="b">
        <v>0</v>
      </c>
      <c r="M2280" t="s">
        <v>125</v>
      </c>
      <c r="N2280" t="s">
        <v>16202</v>
      </c>
    </row>
    <row r="2281" spans="1:14" x14ac:dyDescent="0.3">
      <c r="A2281" t="s">
        <v>13891</v>
      </c>
      <c r="B2281" t="s">
        <v>16203</v>
      </c>
      <c r="C2281" t="s">
        <v>63</v>
      </c>
      <c r="D2281">
        <v>2020</v>
      </c>
      <c r="E2281" t="s">
        <v>16199</v>
      </c>
      <c r="G2281">
        <v>25001</v>
      </c>
      <c r="H2281">
        <v>50000</v>
      </c>
      <c r="I2281" t="s">
        <v>20</v>
      </c>
      <c r="K2281" t="s">
        <v>16204</v>
      </c>
      <c r="L2281" t="b">
        <v>0</v>
      </c>
      <c r="M2281" t="s">
        <v>125</v>
      </c>
    </row>
    <row r="2282" spans="1:14" x14ac:dyDescent="0.3">
      <c r="A2282" t="s">
        <v>13891</v>
      </c>
      <c r="B2282" t="s">
        <v>16205</v>
      </c>
      <c r="C2282" t="s">
        <v>16206</v>
      </c>
      <c r="D2282">
        <v>2015</v>
      </c>
      <c r="E2282" t="s">
        <v>16199</v>
      </c>
      <c r="F2282">
        <v>85000</v>
      </c>
      <c r="I2282" t="s">
        <v>37</v>
      </c>
      <c r="J2282" t="s">
        <v>16207</v>
      </c>
      <c r="K2282" t="s">
        <v>16208</v>
      </c>
      <c r="L2282" t="b">
        <v>0</v>
      </c>
      <c r="M2282" t="s">
        <v>125</v>
      </c>
      <c r="N2282" t="s">
        <v>16209</v>
      </c>
    </row>
    <row r="2283" spans="1:14" x14ac:dyDescent="0.3">
      <c r="A2283" t="s">
        <v>13891</v>
      </c>
      <c r="B2283" t="s">
        <v>10077</v>
      </c>
      <c r="C2283" t="s">
        <v>16210</v>
      </c>
      <c r="D2283">
        <v>2015</v>
      </c>
      <c r="E2283" t="s">
        <v>16199</v>
      </c>
      <c r="F2283">
        <v>34000</v>
      </c>
      <c r="I2283" t="s">
        <v>53</v>
      </c>
      <c r="J2283" t="s">
        <v>16211</v>
      </c>
      <c r="K2283" t="s">
        <v>16212</v>
      </c>
      <c r="L2283" t="b">
        <v>0</v>
      </c>
      <c r="M2283" t="s">
        <v>125</v>
      </c>
    </row>
    <row r="2284" spans="1:14" x14ac:dyDescent="0.3">
      <c r="A2284" t="s">
        <v>13891</v>
      </c>
      <c r="B2284" t="s">
        <v>7930</v>
      </c>
      <c r="C2284" t="s">
        <v>16213</v>
      </c>
      <c r="D2284">
        <v>2016</v>
      </c>
      <c r="E2284" t="s">
        <v>16199</v>
      </c>
      <c r="F2284">
        <v>31500</v>
      </c>
      <c r="I2284" t="s">
        <v>37</v>
      </c>
      <c r="J2284" t="s">
        <v>16214</v>
      </c>
      <c r="K2284" t="s">
        <v>16215</v>
      </c>
      <c r="L2284" t="b">
        <v>0</v>
      </c>
      <c r="M2284" t="s">
        <v>125</v>
      </c>
      <c r="N2284" t="s">
        <v>16216</v>
      </c>
    </row>
    <row r="2285" spans="1:14" x14ac:dyDescent="0.3">
      <c r="A2285" t="s">
        <v>13891</v>
      </c>
      <c r="B2285" t="s">
        <v>16217</v>
      </c>
      <c r="C2285" t="s">
        <v>16218</v>
      </c>
      <c r="D2285">
        <v>2018</v>
      </c>
      <c r="E2285" t="s">
        <v>16199</v>
      </c>
      <c r="F2285">
        <v>39200</v>
      </c>
      <c r="I2285" t="s">
        <v>89</v>
      </c>
      <c r="J2285" t="s">
        <v>16219</v>
      </c>
      <c r="K2285" t="s">
        <v>16220</v>
      </c>
      <c r="L2285" t="b">
        <v>0</v>
      </c>
      <c r="M2285" t="s">
        <v>125</v>
      </c>
      <c r="N2285" t="s">
        <v>16221</v>
      </c>
    </row>
    <row r="2286" spans="1:14" x14ac:dyDescent="0.3">
      <c r="A2286" t="s">
        <v>13891</v>
      </c>
      <c r="B2286" t="s">
        <v>16222</v>
      </c>
      <c r="C2286" t="s">
        <v>16223</v>
      </c>
      <c r="D2286">
        <v>2018</v>
      </c>
      <c r="E2286" t="s">
        <v>16199</v>
      </c>
      <c r="F2286">
        <v>59000</v>
      </c>
      <c r="I2286" t="s">
        <v>13895</v>
      </c>
      <c r="J2286" t="s">
        <v>16224</v>
      </c>
      <c r="K2286" t="s">
        <v>16225</v>
      </c>
      <c r="L2286" t="b">
        <v>0</v>
      </c>
      <c r="M2286" t="s">
        <v>125</v>
      </c>
    </row>
    <row r="2287" spans="1:14" x14ac:dyDescent="0.3">
      <c r="A2287" t="s">
        <v>13891</v>
      </c>
      <c r="B2287" t="s">
        <v>7939</v>
      </c>
      <c r="C2287" t="s">
        <v>16226</v>
      </c>
      <c r="D2287">
        <v>2016</v>
      </c>
      <c r="E2287" t="s">
        <v>16199</v>
      </c>
      <c r="F2287">
        <v>270000</v>
      </c>
      <c r="I2287" t="s">
        <v>14163</v>
      </c>
      <c r="K2287" t="s">
        <v>16227</v>
      </c>
      <c r="L2287" t="b">
        <v>0</v>
      </c>
      <c r="M2287" t="s">
        <v>125</v>
      </c>
    </row>
    <row r="2288" spans="1:14" x14ac:dyDescent="0.3">
      <c r="A2288" t="s">
        <v>13891</v>
      </c>
      <c r="B2288" t="s">
        <v>7971</v>
      </c>
      <c r="C2288" t="s">
        <v>16228</v>
      </c>
      <c r="D2288">
        <v>2019</v>
      </c>
      <c r="E2288" t="s">
        <v>16199</v>
      </c>
      <c r="F2288">
        <v>62000</v>
      </c>
      <c r="I2288" t="s">
        <v>37</v>
      </c>
      <c r="J2288" t="s">
        <v>16229</v>
      </c>
      <c r="K2288" t="s">
        <v>16230</v>
      </c>
      <c r="L2288" t="b">
        <v>0</v>
      </c>
      <c r="M2288" t="s">
        <v>125</v>
      </c>
      <c r="N2288" t="s">
        <v>16231</v>
      </c>
    </row>
    <row r="2289" spans="1:14" x14ac:dyDescent="0.3">
      <c r="A2289" t="s">
        <v>13891</v>
      </c>
      <c r="B2289" t="s">
        <v>1828</v>
      </c>
      <c r="C2289" t="s">
        <v>16232</v>
      </c>
      <c r="D2289">
        <v>2019</v>
      </c>
      <c r="E2289" t="s">
        <v>16199</v>
      </c>
      <c r="F2289">
        <v>96000</v>
      </c>
      <c r="I2289" t="s">
        <v>53</v>
      </c>
      <c r="J2289" t="s">
        <v>15131</v>
      </c>
      <c r="K2289" t="s">
        <v>16233</v>
      </c>
      <c r="L2289" t="b">
        <v>0</v>
      </c>
      <c r="M2289" t="s">
        <v>125</v>
      </c>
    </row>
    <row r="2290" spans="1:14" x14ac:dyDescent="0.3">
      <c r="A2290" t="s">
        <v>13891</v>
      </c>
      <c r="B2290" t="s">
        <v>3566</v>
      </c>
      <c r="C2290" t="s">
        <v>16234</v>
      </c>
      <c r="D2290">
        <v>2013</v>
      </c>
      <c r="E2290" t="s">
        <v>16199</v>
      </c>
      <c r="F2290">
        <v>320000</v>
      </c>
      <c r="I2290" t="s">
        <v>37</v>
      </c>
      <c r="J2290" t="s">
        <v>16235</v>
      </c>
      <c r="K2290" t="s">
        <v>16236</v>
      </c>
      <c r="L2290" t="b">
        <v>0</v>
      </c>
      <c r="M2290" t="s">
        <v>125</v>
      </c>
      <c r="N2290" t="s">
        <v>16237</v>
      </c>
    </row>
    <row r="2291" spans="1:14" x14ac:dyDescent="0.3">
      <c r="A2291" t="s">
        <v>13891</v>
      </c>
      <c r="B2291" t="s">
        <v>7955</v>
      </c>
      <c r="C2291" t="s">
        <v>16238</v>
      </c>
      <c r="D2291">
        <v>2018</v>
      </c>
      <c r="E2291" t="s">
        <v>16199</v>
      </c>
      <c r="F2291">
        <v>34000</v>
      </c>
      <c r="I2291" t="s">
        <v>37</v>
      </c>
      <c r="J2291" t="s">
        <v>16239</v>
      </c>
      <c r="K2291" t="s">
        <v>16240</v>
      </c>
      <c r="L2291" t="b">
        <v>0</v>
      </c>
      <c r="M2291" t="s">
        <v>125</v>
      </c>
      <c r="N2291" t="s">
        <v>16241</v>
      </c>
    </row>
    <row r="2292" spans="1:14" x14ac:dyDescent="0.3">
      <c r="A2292" t="s">
        <v>13891</v>
      </c>
      <c r="B2292" t="s">
        <v>7963</v>
      </c>
      <c r="C2292" t="s">
        <v>7964</v>
      </c>
      <c r="D2292">
        <v>2016</v>
      </c>
      <c r="E2292" t="s">
        <v>16199</v>
      </c>
      <c r="F2292">
        <v>20500</v>
      </c>
      <c r="I2292" t="s">
        <v>37</v>
      </c>
      <c r="J2292" t="s">
        <v>16242</v>
      </c>
      <c r="K2292" t="s">
        <v>16243</v>
      </c>
      <c r="L2292" t="b">
        <v>0</v>
      </c>
      <c r="M2292" t="s">
        <v>125</v>
      </c>
      <c r="N2292" t="s">
        <v>16244</v>
      </c>
    </row>
    <row r="2293" spans="1:14" x14ac:dyDescent="0.3">
      <c r="A2293" t="s">
        <v>13891</v>
      </c>
      <c r="B2293" t="s">
        <v>15517</v>
      </c>
      <c r="C2293" t="s">
        <v>16245</v>
      </c>
      <c r="D2293">
        <v>1995</v>
      </c>
      <c r="E2293" t="s">
        <v>16199</v>
      </c>
      <c r="F2293">
        <v>74000</v>
      </c>
      <c r="I2293" t="s">
        <v>13895</v>
      </c>
      <c r="J2293" t="s">
        <v>7411</v>
      </c>
      <c r="K2293" t="s">
        <v>16246</v>
      </c>
      <c r="L2293" t="b">
        <v>0</v>
      </c>
      <c r="M2293" t="s">
        <v>125</v>
      </c>
    </row>
    <row r="2294" spans="1:14" x14ac:dyDescent="0.3">
      <c r="A2294" t="s">
        <v>13891</v>
      </c>
      <c r="B2294" t="s">
        <v>15517</v>
      </c>
      <c r="C2294" t="s">
        <v>16247</v>
      </c>
      <c r="D2294">
        <v>2016</v>
      </c>
      <c r="E2294" t="s">
        <v>16199</v>
      </c>
      <c r="F2294">
        <v>709000</v>
      </c>
      <c r="I2294" t="s">
        <v>37</v>
      </c>
      <c r="J2294" t="s">
        <v>16248</v>
      </c>
      <c r="K2294" t="s">
        <v>16249</v>
      </c>
      <c r="L2294" t="b">
        <v>0</v>
      </c>
      <c r="M2294" t="s">
        <v>125</v>
      </c>
      <c r="N2294" t="s">
        <v>16250</v>
      </c>
    </row>
    <row r="2295" spans="1:14" x14ac:dyDescent="0.3">
      <c r="A2295" t="s">
        <v>13891</v>
      </c>
      <c r="B2295" t="s">
        <v>16251</v>
      </c>
      <c r="C2295" t="s">
        <v>16252</v>
      </c>
      <c r="D2295">
        <v>2016</v>
      </c>
      <c r="E2295" t="s">
        <v>16199</v>
      </c>
      <c r="F2295">
        <v>90000</v>
      </c>
      <c r="I2295" t="s">
        <v>13924</v>
      </c>
      <c r="J2295" t="s">
        <v>16253</v>
      </c>
      <c r="K2295" t="s">
        <v>16254</v>
      </c>
      <c r="L2295" t="b">
        <v>0</v>
      </c>
      <c r="M2295" t="s">
        <v>125</v>
      </c>
    </row>
    <row r="2296" spans="1:14" x14ac:dyDescent="0.3">
      <c r="A2296" t="s">
        <v>13891</v>
      </c>
      <c r="B2296" t="s">
        <v>7924</v>
      </c>
      <c r="C2296" t="s">
        <v>16255</v>
      </c>
      <c r="D2296">
        <v>2018</v>
      </c>
      <c r="E2296" t="s">
        <v>16199</v>
      </c>
      <c r="F2296">
        <v>26000</v>
      </c>
      <c r="I2296" t="s">
        <v>13924</v>
      </c>
      <c r="J2296" t="s">
        <v>16256</v>
      </c>
      <c r="K2296" t="s">
        <v>16257</v>
      </c>
      <c r="L2296" t="b">
        <v>0</v>
      </c>
      <c r="M2296" t="s">
        <v>125</v>
      </c>
    </row>
    <row r="2297" spans="1:14" x14ac:dyDescent="0.3">
      <c r="A2297" t="s">
        <v>13891</v>
      </c>
      <c r="B2297" t="s">
        <v>16258</v>
      </c>
      <c r="C2297" t="s">
        <v>16259</v>
      </c>
      <c r="D2297">
        <v>2018</v>
      </c>
      <c r="E2297" t="s">
        <v>16199</v>
      </c>
      <c r="F2297">
        <v>9000</v>
      </c>
      <c r="I2297" t="s">
        <v>13924</v>
      </c>
      <c r="J2297" t="s">
        <v>16256</v>
      </c>
      <c r="K2297" t="s">
        <v>16260</v>
      </c>
      <c r="L2297" t="b">
        <v>0</v>
      </c>
      <c r="M2297" t="s">
        <v>125</v>
      </c>
    </row>
    <row r="2298" spans="1:14" x14ac:dyDescent="0.3">
      <c r="A2298" t="s">
        <v>13891</v>
      </c>
      <c r="B2298" t="s">
        <v>16261</v>
      </c>
      <c r="C2298" t="s">
        <v>16262</v>
      </c>
      <c r="D2298">
        <v>2016</v>
      </c>
      <c r="E2298" t="s">
        <v>16199</v>
      </c>
      <c r="F2298">
        <v>20500</v>
      </c>
      <c r="I2298" t="s">
        <v>13924</v>
      </c>
      <c r="J2298" t="s">
        <v>16256</v>
      </c>
      <c r="K2298" t="s">
        <v>16263</v>
      </c>
      <c r="L2298" t="b">
        <v>0</v>
      </c>
      <c r="M2298" t="s">
        <v>125</v>
      </c>
    </row>
    <row r="2299" spans="1:14" x14ac:dyDescent="0.3">
      <c r="A2299" t="s">
        <v>13891</v>
      </c>
      <c r="B2299" t="s">
        <v>3522</v>
      </c>
      <c r="C2299" t="s">
        <v>16264</v>
      </c>
      <c r="D2299">
        <v>2018</v>
      </c>
      <c r="E2299" t="s">
        <v>16199</v>
      </c>
      <c r="F2299">
        <v>17000</v>
      </c>
      <c r="I2299" t="s">
        <v>13924</v>
      </c>
      <c r="J2299" t="s">
        <v>16265</v>
      </c>
      <c r="K2299" t="s">
        <v>16266</v>
      </c>
      <c r="L2299" t="b">
        <v>0</v>
      </c>
      <c r="M2299" t="s">
        <v>125</v>
      </c>
    </row>
    <row r="2300" spans="1:14" x14ac:dyDescent="0.3">
      <c r="A2300" t="s">
        <v>13891</v>
      </c>
      <c r="B2300" t="s">
        <v>7930</v>
      </c>
      <c r="C2300" t="s">
        <v>16267</v>
      </c>
      <c r="D2300">
        <v>2019</v>
      </c>
      <c r="E2300" t="s">
        <v>16199</v>
      </c>
      <c r="F2300">
        <v>13500</v>
      </c>
      <c r="I2300" t="s">
        <v>13924</v>
      </c>
      <c r="J2300" t="s">
        <v>16268</v>
      </c>
      <c r="K2300" t="s">
        <v>16269</v>
      </c>
      <c r="L2300" t="b">
        <v>0</v>
      </c>
      <c r="M2300" t="s">
        <v>125</v>
      </c>
    </row>
    <row r="2301" spans="1:14" x14ac:dyDescent="0.3">
      <c r="A2301" t="s">
        <v>13891</v>
      </c>
      <c r="B2301" t="s">
        <v>7971</v>
      </c>
      <c r="C2301" t="s">
        <v>16270</v>
      </c>
      <c r="D2301">
        <v>2009</v>
      </c>
      <c r="E2301" t="s">
        <v>16199</v>
      </c>
      <c r="F2301">
        <v>22500</v>
      </c>
      <c r="I2301" t="s">
        <v>13924</v>
      </c>
      <c r="J2301" t="s">
        <v>16271</v>
      </c>
      <c r="K2301" t="s">
        <v>16272</v>
      </c>
      <c r="L2301" t="b">
        <v>0</v>
      </c>
      <c r="M2301" t="s">
        <v>125</v>
      </c>
    </row>
    <row r="2302" spans="1:14" x14ac:dyDescent="0.3">
      <c r="A2302" t="s">
        <v>13891</v>
      </c>
      <c r="B2302" t="s">
        <v>16273</v>
      </c>
      <c r="C2302" t="s">
        <v>16274</v>
      </c>
      <c r="D2302">
        <v>2015</v>
      </c>
      <c r="E2302" t="s">
        <v>16199</v>
      </c>
      <c r="F2302">
        <v>10500</v>
      </c>
      <c r="I2302" t="s">
        <v>13924</v>
      </c>
      <c r="J2302" t="s">
        <v>16275</v>
      </c>
      <c r="K2302" t="s">
        <v>16276</v>
      </c>
      <c r="L2302" t="b">
        <v>0</v>
      </c>
      <c r="M2302" t="s">
        <v>125</v>
      </c>
      <c r="N2302" t="s">
        <v>16277</v>
      </c>
    </row>
    <row r="2303" spans="1:14" x14ac:dyDescent="0.3">
      <c r="A2303" t="s">
        <v>13891</v>
      </c>
      <c r="B2303" t="s">
        <v>3566</v>
      </c>
      <c r="C2303" t="s">
        <v>16278</v>
      </c>
      <c r="D2303">
        <v>2006</v>
      </c>
      <c r="E2303" t="s">
        <v>16199</v>
      </c>
      <c r="F2303">
        <v>80800</v>
      </c>
      <c r="I2303" t="s">
        <v>13924</v>
      </c>
      <c r="J2303" t="s">
        <v>16279</v>
      </c>
      <c r="K2303" t="s">
        <v>16280</v>
      </c>
      <c r="L2303" t="b">
        <v>0</v>
      </c>
      <c r="M2303" t="s">
        <v>125</v>
      </c>
    </row>
    <row r="2304" spans="1:14" x14ac:dyDescent="0.3">
      <c r="A2304" t="s">
        <v>13891</v>
      </c>
      <c r="B2304" t="s">
        <v>7955</v>
      </c>
      <c r="C2304" t="s">
        <v>16281</v>
      </c>
      <c r="D2304">
        <v>2003</v>
      </c>
      <c r="E2304" t="s">
        <v>16199</v>
      </c>
      <c r="F2304">
        <v>20200</v>
      </c>
      <c r="I2304" t="s">
        <v>13924</v>
      </c>
      <c r="J2304" t="s">
        <v>16282</v>
      </c>
      <c r="K2304" t="s">
        <v>16283</v>
      </c>
      <c r="L2304" t="b">
        <v>0</v>
      </c>
      <c r="M2304" t="s">
        <v>125</v>
      </c>
    </row>
    <row r="2305" spans="1:14" x14ac:dyDescent="0.3">
      <c r="A2305" t="s">
        <v>13891</v>
      </c>
      <c r="B2305" t="s">
        <v>16284</v>
      </c>
      <c r="C2305" t="s">
        <v>16285</v>
      </c>
      <c r="D2305">
        <v>2014</v>
      </c>
      <c r="E2305" t="s">
        <v>16199</v>
      </c>
      <c r="F2305">
        <v>45000</v>
      </c>
      <c r="I2305" t="s">
        <v>20</v>
      </c>
      <c r="J2305" t="s">
        <v>20</v>
      </c>
      <c r="K2305" t="s">
        <v>16286</v>
      </c>
      <c r="L2305" t="b">
        <v>1</v>
      </c>
      <c r="M2305" t="s">
        <v>125</v>
      </c>
    </row>
    <row r="2306" spans="1:14" x14ac:dyDescent="0.3">
      <c r="A2306" t="s">
        <v>13891</v>
      </c>
      <c r="B2306" t="s">
        <v>16287</v>
      </c>
      <c r="C2306" t="s">
        <v>16288</v>
      </c>
      <c r="D2306">
        <v>2006</v>
      </c>
      <c r="E2306" t="s">
        <v>16199</v>
      </c>
      <c r="F2306">
        <v>75000</v>
      </c>
      <c r="I2306" t="s">
        <v>20</v>
      </c>
      <c r="J2306" t="s">
        <v>16289</v>
      </c>
      <c r="K2306" t="s">
        <v>16290</v>
      </c>
      <c r="L2306" t="b">
        <v>1</v>
      </c>
      <c r="M2306" t="s">
        <v>125</v>
      </c>
    </row>
    <row r="2307" spans="1:14" x14ac:dyDescent="0.3">
      <c r="A2307" t="s">
        <v>13891</v>
      </c>
      <c r="B2307" t="s">
        <v>16291</v>
      </c>
      <c r="C2307" t="s">
        <v>16292</v>
      </c>
      <c r="D2307">
        <v>2014</v>
      </c>
      <c r="E2307" t="s">
        <v>16199</v>
      </c>
      <c r="F2307">
        <v>36000</v>
      </c>
      <c r="I2307" t="s">
        <v>13924</v>
      </c>
      <c r="J2307" t="s">
        <v>16293</v>
      </c>
      <c r="K2307" t="s">
        <v>16294</v>
      </c>
      <c r="L2307" t="b">
        <v>0</v>
      </c>
      <c r="M2307" t="s">
        <v>125</v>
      </c>
    </row>
    <row r="2308" spans="1:14" x14ac:dyDescent="0.3">
      <c r="A2308" t="s">
        <v>14</v>
      </c>
      <c r="B2308" t="s">
        <v>937</v>
      </c>
      <c r="C2308" t="s">
        <v>938</v>
      </c>
      <c r="D2308" t="s">
        <v>939</v>
      </c>
      <c r="E2308" t="s">
        <v>940</v>
      </c>
      <c r="F2308">
        <v>5535</v>
      </c>
      <c r="I2308" t="s">
        <v>75</v>
      </c>
      <c r="J2308" t="s">
        <v>941</v>
      </c>
      <c r="K2308" t="s">
        <v>942</v>
      </c>
      <c r="L2308" t="b">
        <v>0</v>
      </c>
      <c r="M2308" t="s">
        <v>49</v>
      </c>
      <c r="N2308" t="s">
        <v>943</v>
      </c>
    </row>
    <row r="2309" spans="1:14" x14ac:dyDescent="0.3">
      <c r="A2309" t="s">
        <v>14</v>
      </c>
      <c r="B2309" t="s">
        <v>937</v>
      </c>
      <c r="C2309" t="s">
        <v>944</v>
      </c>
      <c r="D2309" t="s">
        <v>945</v>
      </c>
      <c r="E2309" t="s">
        <v>940</v>
      </c>
      <c r="F2309">
        <v>3690</v>
      </c>
      <c r="I2309" t="s">
        <v>75</v>
      </c>
      <c r="J2309" t="s">
        <v>941</v>
      </c>
      <c r="K2309" t="s">
        <v>946</v>
      </c>
      <c r="L2309" t="b">
        <v>0</v>
      </c>
      <c r="M2309" t="s">
        <v>49</v>
      </c>
      <c r="N2309" t="s">
        <v>947</v>
      </c>
    </row>
    <row r="2310" spans="1:14" x14ac:dyDescent="0.3">
      <c r="A2310" t="s">
        <v>14</v>
      </c>
      <c r="B2310" t="s">
        <v>937</v>
      </c>
      <c r="C2310" t="s">
        <v>948</v>
      </c>
      <c r="D2310" t="s">
        <v>949</v>
      </c>
      <c r="E2310" t="s">
        <v>940</v>
      </c>
      <c r="F2310">
        <v>11070</v>
      </c>
      <c r="I2310" t="s">
        <v>211</v>
      </c>
      <c r="J2310" t="s">
        <v>941</v>
      </c>
      <c r="K2310" t="s">
        <v>950</v>
      </c>
      <c r="L2310" t="b">
        <v>0</v>
      </c>
      <c r="M2310" t="s">
        <v>49</v>
      </c>
      <c r="N2310" t="s">
        <v>951</v>
      </c>
    </row>
    <row r="2311" spans="1:14" x14ac:dyDescent="0.3">
      <c r="A2311" t="s">
        <v>14</v>
      </c>
      <c r="B2311" t="s">
        <v>937</v>
      </c>
      <c r="C2311" t="s">
        <v>952</v>
      </c>
      <c r="D2311" t="s">
        <v>953</v>
      </c>
      <c r="E2311" t="s">
        <v>940</v>
      </c>
      <c r="F2311">
        <v>5535</v>
      </c>
      <c r="I2311" t="s">
        <v>75</v>
      </c>
      <c r="J2311" t="s">
        <v>941</v>
      </c>
      <c r="K2311" t="s">
        <v>954</v>
      </c>
      <c r="L2311" t="b">
        <v>0</v>
      </c>
      <c r="M2311" t="s">
        <v>49</v>
      </c>
      <c r="N2311" t="s">
        <v>943</v>
      </c>
    </row>
    <row r="2312" spans="1:14" x14ac:dyDescent="0.3">
      <c r="A2312" t="s">
        <v>14</v>
      </c>
      <c r="B2312" t="s">
        <v>955</v>
      </c>
      <c r="C2312" t="s">
        <v>956</v>
      </c>
      <c r="D2312" t="s">
        <v>193</v>
      </c>
      <c r="E2312" t="s">
        <v>940</v>
      </c>
      <c r="I2312" t="s">
        <v>211</v>
      </c>
      <c r="J2312" t="s">
        <v>957</v>
      </c>
      <c r="K2312" t="s">
        <v>958</v>
      </c>
      <c r="L2312" t="b">
        <v>1</v>
      </c>
      <c r="M2312" t="s">
        <v>180</v>
      </c>
      <c r="N2312" t="s">
        <v>959</v>
      </c>
    </row>
    <row r="2313" spans="1:14" x14ac:dyDescent="0.3">
      <c r="A2313" t="s">
        <v>14</v>
      </c>
      <c r="B2313" t="s">
        <v>955</v>
      </c>
      <c r="C2313" t="s">
        <v>960</v>
      </c>
      <c r="D2313" t="s">
        <v>193</v>
      </c>
      <c r="E2313" t="s">
        <v>940</v>
      </c>
      <c r="I2313" t="s">
        <v>211</v>
      </c>
      <c r="J2313" t="s">
        <v>957</v>
      </c>
      <c r="K2313" t="s">
        <v>961</v>
      </c>
      <c r="L2313" t="b">
        <v>0</v>
      </c>
      <c r="M2313" t="s">
        <v>180</v>
      </c>
      <c r="N2313" t="s">
        <v>959</v>
      </c>
    </row>
    <row r="2314" spans="1:14" x14ac:dyDescent="0.3">
      <c r="A2314" t="s">
        <v>14</v>
      </c>
      <c r="B2314" t="s">
        <v>955</v>
      </c>
      <c r="C2314" t="s">
        <v>962</v>
      </c>
      <c r="D2314" t="s">
        <v>193</v>
      </c>
      <c r="E2314" t="s">
        <v>940</v>
      </c>
      <c r="I2314" t="s">
        <v>211</v>
      </c>
      <c r="J2314" t="s">
        <v>957</v>
      </c>
      <c r="K2314" t="s">
        <v>963</v>
      </c>
      <c r="L2314" t="b">
        <v>0</v>
      </c>
      <c r="M2314" t="s">
        <v>180</v>
      </c>
      <c r="N2314" t="s">
        <v>959</v>
      </c>
    </row>
    <row r="2315" spans="1:14" x14ac:dyDescent="0.3">
      <c r="A2315" t="s">
        <v>14</v>
      </c>
      <c r="B2315" t="s">
        <v>964</v>
      </c>
      <c r="C2315" t="s">
        <v>63</v>
      </c>
      <c r="D2315" t="s">
        <v>193</v>
      </c>
      <c r="E2315" t="s">
        <v>940</v>
      </c>
      <c r="I2315" t="s">
        <v>53</v>
      </c>
      <c r="J2315" t="s">
        <v>965</v>
      </c>
      <c r="K2315" t="s">
        <v>966</v>
      </c>
      <c r="L2315" t="b">
        <v>0</v>
      </c>
      <c r="M2315" t="s">
        <v>180</v>
      </c>
      <c r="N2315" t="s">
        <v>967</v>
      </c>
    </row>
    <row r="2316" spans="1:14" x14ac:dyDescent="0.3">
      <c r="A2316" t="s">
        <v>14</v>
      </c>
      <c r="B2316" t="s">
        <v>968</v>
      </c>
      <c r="C2316" t="s">
        <v>969</v>
      </c>
      <c r="D2316" t="s">
        <v>236</v>
      </c>
      <c r="E2316" t="s">
        <v>940</v>
      </c>
      <c r="I2316" t="s">
        <v>211</v>
      </c>
      <c r="J2316" t="s">
        <v>970</v>
      </c>
      <c r="K2316" t="s">
        <v>971</v>
      </c>
      <c r="L2316" t="b">
        <v>0</v>
      </c>
      <c r="M2316" t="s">
        <v>180</v>
      </c>
      <c r="N2316" t="s">
        <v>972</v>
      </c>
    </row>
    <row r="2317" spans="1:14" x14ac:dyDescent="0.3">
      <c r="A2317" t="s">
        <v>14</v>
      </c>
      <c r="B2317" t="s">
        <v>973</v>
      </c>
      <c r="C2317" t="s">
        <v>63</v>
      </c>
      <c r="D2317" t="s">
        <v>74</v>
      </c>
      <c r="E2317" t="s">
        <v>940</v>
      </c>
      <c r="I2317" t="s">
        <v>53</v>
      </c>
      <c r="J2317" t="s">
        <v>911</v>
      </c>
      <c r="K2317" t="s">
        <v>974</v>
      </c>
      <c r="L2317" t="b">
        <v>0</v>
      </c>
      <c r="M2317" t="s">
        <v>180</v>
      </c>
      <c r="N2317" t="s">
        <v>975</v>
      </c>
    </row>
    <row r="2318" spans="1:14" x14ac:dyDescent="0.3">
      <c r="A2318" t="s">
        <v>14</v>
      </c>
      <c r="B2318" t="s">
        <v>976</v>
      </c>
      <c r="C2318" t="s">
        <v>977</v>
      </c>
      <c r="D2318" t="s">
        <v>25</v>
      </c>
      <c r="E2318" t="s">
        <v>940</v>
      </c>
      <c r="I2318" t="s">
        <v>53</v>
      </c>
      <c r="J2318" t="s">
        <v>911</v>
      </c>
      <c r="K2318" t="s">
        <v>978</v>
      </c>
      <c r="L2318" t="b">
        <v>0</v>
      </c>
      <c r="M2318" t="s">
        <v>180</v>
      </c>
      <c r="N2318" t="s">
        <v>979</v>
      </c>
    </row>
    <row r="2319" spans="1:14" x14ac:dyDescent="0.3">
      <c r="A2319" t="s">
        <v>14</v>
      </c>
      <c r="B2319" t="s">
        <v>937</v>
      </c>
      <c r="C2319" t="s">
        <v>980</v>
      </c>
      <c r="D2319" t="s">
        <v>25</v>
      </c>
      <c r="E2319" t="s">
        <v>940</v>
      </c>
      <c r="I2319" t="s">
        <v>211</v>
      </c>
      <c r="J2319" t="s">
        <v>981</v>
      </c>
      <c r="K2319" t="s">
        <v>982</v>
      </c>
      <c r="L2319" t="b">
        <v>0</v>
      </c>
      <c r="M2319" t="s">
        <v>180</v>
      </c>
      <c r="N2319" t="s">
        <v>115</v>
      </c>
    </row>
    <row r="2320" spans="1:14" x14ac:dyDescent="0.3">
      <c r="A2320" t="s">
        <v>14</v>
      </c>
      <c r="B2320" t="s">
        <v>937</v>
      </c>
      <c r="C2320" t="s">
        <v>983</v>
      </c>
      <c r="D2320" t="s">
        <v>74</v>
      </c>
      <c r="E2320" t="s">
        <v>940</v>
      </c>
      <c r="I2320" t="s">
        <v>211</v>
      </c>
      <c r="J2320" t="s">
        <v>984</v>
      </c>
      <c r="K2320" t="s">
        <v>985</v>
      </c>
      <c r="L2320" t="b">
        <v>0</v>
      </c>
      <c r="M2320" t="s">
        <v>180</v>
      </c>
      <c r="N2320" t="s">
        <v>986</v>
      </c>
    </row>
    <row r="2321" spans="1:14" x14ac:dyDescent="0.3">
      <c r="A2321" t="s">
        <v>14</v>
      </c>
      <c r="B2321" t="s">
        <v>987</v>
      </c>
      <c r="C2321" t="s">
        <v>988</v>
      </c>
      <c r="D2321" t="s">
        <v>25</v>
      </c>
      <c r="E2321" t="s">
        <v>940</v>
      </c>
      <c r="I2321" t="s">
        <v>211</v>
      </c>
      <c r="J2321" t="s">
        <v>989</v>
      </c>
      <c r="K2321" t="s">
        <v>990</v>
      </c>
      <c r="L2321" t="b">
        <v>0</v>
      </c>
      <c r="M2321" t="s">
        <v>180</v>
      </c>
      <c r="N2321" t="s">
        <v>991</v>
      </c>
    </row>
    <row r="2322" spans="1:14" x14ac:dyDescent="0.3">
      <c r="A2322" t="s">
        <v>14</v>
      </c>
      <c r="B2322" t="s">
        <v>987</v>
      </c>
      <c r="C2322" t="s">
        <v>992</v>
      </c>
      <c r="D2322" t="s">
        <v>25</v>
      </c>
      <c r="E2322" t="s">
        <v>940</v>
      </c>
      <c r="I2322" t="s">
        <v>33</v>
      </c>
      <c r="K2322" t="s">
        <v>993</v>
      </c>
      <c r="L2322" t="b">
        <v>0</v>
      </c>
      <c r="M2322" t="s">
        <v>180</v>
      </c>
    </row>
    <row r="2323" spans="1:14" x14ac:dyDescent="0.3">
      <c r="A2323" t="s">
        <v>14</v>
      </c>
      <c r="B2323" t="s">
        <v>987</v>
      </c>
      <c r="C2323" t="s">
        <v>994</v>
      </c>
      <c r="D2323" t="s">
        <v>193</v>
      </c>
      <c r="E2323" t="s">
        <v>940</v>
      </c>
      <c r="I2323" t="s">
        <v>211</v>
      </c>
      <c r="J2323" t="s">
        <v>995</v>
      </c>
      <c r="K2323" t="s">
        <v>996</v>
      </c>
      <c r="L2323" t="b">
        <v>0</v>
      </c>
      <c r="M2323" t="s">
        <v>180</v>
      </c>
      <c r="N2323" t="s">
        <v>997</v>
      </c>
    </row>
    <row r="2324" spans="1:14" x14ac:dyDescent="0.3">
      <c r="A2324" t="s">
        <v>14</v>
      </c>
      <c r="B2324" t="s">
        <v>987</v>
      </c>
      <c r="C2324" t="s">
        <v>998</v>
      </c>
      <c r="D2324" t="s">
        <v>25</v>
      </c>
      <c r="E2324" t="s">
        <v>940</v>
      </c>
      <c r="I2324" t="s">
        <v>211</v>
      </c>
      <c r="J2324" t="s">
        <v>999</v>
      </c>
      <c r="K2324" t="s">
        <v>1000</v>
      </c>
      <c r="L2324" t="b">
        <v>0</v>
      </c>
      <c r="M2324" t="s">
        <v>180</v>
      </c>
      <c r="N2324" t="s">
        <v>1001</v>
      </c>
    </row>
    <row r="2325" spans="1:14" x14ac:dyDescent="0.3">
      <c r="A2325" t="s">
        <v>14</v>
      </c>
      <c r="B2325" t="s">
        <v>987</v>
      </c>
      <c r="C2325" t="s">
        <v>1002</v>
      </c>
      <c r="D2325" t="s">
        <v>1003</v>
      </c>
      <c r="E2325" t="s">
        <v>940</v>
      </c>
      <c r="I2325" t="s">
        <v>211</v>
      </c>
      <c r="K2325" t="s">
        <v>1004</v>
      </c>
      <c r="L2325" t="b">
        <v>0</v>
      </c>
      <c r="M2325" t="s">
        <v>180</v>
      </c>
      <c r="N2325" t="s">
        <v>1005</v>
      </c>
    </row>
    <row r="2326" spans="1:14" x14ac:dyDescent="0.3">
      <c r="A2326" t="s">
        <v>14</v>
      </c>
      <c r="B2326" t="s">
        <v>987</v>
      </c>
      <c r="C2326" t="s">
        <v>1006</v>
      </c>
      <c r="D2326" t="s">
        <v>32</v>
      </c>
      <c r="E2326" t="s">
        <v>940</v>
      </c>
      <c r="I2326" t="s">
        <v>33</v>
      </c>
      <c r="J2326" t="s">
        <v>1007</v>
      </c>
      <c r="K2326" t="s">
        <v>1008</v>
      </c>
      <c r="L2326" t="b">
        <v>0</v>
      </c>
      <c r="M2326" t="s">
        <v>180</v>
      </c>
      <c r="N2326" t="s">
        <v>22</v>
      </c>
    </row>
    <row r="2327" spans="1:14" x14ac:dyDescent="0.3">
      <c r="A2327" t="s">
        <v>14</v>
      </c>
      <c r="B2327" t="s">
        <v>987</v>
      </c>
      <c r="C2327" t="s">
        <v>1009</v>
      </c>
      <c r="D2327" t="s">
        <v>17</v>
      </c>
      <c r="E2327" t="s">
        <v>940</v>
      </c>
      <c r="I2327" t="s">
        <v>211</v>
      </c>
      <c r="K2327" t="s">
        <v>1010</v>
      </c>
      <c r="L2327" t="b">
        <v>0</v>
      </c>
      <c r="M2327" t="s">
        <v>180</v>
      </c>
      <c r="N2327" t="s">
        <v>1011</v>
      </c>
    </row>
    <row r="2328" spans="1:14" x14ac:dyDescent="0.3">
      <c r="A2328" t="s">
        <v>14</v>
      </c>
      <c r="B2328" t="s">
        <v>955</v>
      </c>
      <c r="C2328" t="s">
        <v>1012</v>
      </c>
      <c r="D2328" t="s">
        <v>193</v>
      </c>
      <c r="E2328" t="s">
        <v>940</v>
      </c>
      <c r="I2328" t="s">
        <v>211</v>
      </c>
      <c r="J2328" t="s">
        <v>957</v>
      </c>
      <c r="K2328" t="s">
        <v>1013</v>
      </c>
      <c r="L2328" t="b">
        <v>0</v>
      </c>
      <c r="M2328" t="s">
        <v>180</v>
      </c>
      <c r="N2328" t="s">
        <v>959</v>
      </c>
    </row>
    <row r="2329" spans="1:14" x14ac:dyDescent="0.3">
      <c r="A2329" t="s">
        <v>14</v>
      </c>
      <c r="B2329" t="s">
        <v>955</v>
      </c>
      <c r="C2329" t="s">
        <v>1014</v>
      </c>
      <c r="D2329" t="s">
        <v>193</v>
      </c>
      <c r="E2329" t="s">
        <v>940</v>
      </c>
      <c r="I2329" t="s">
        <v>211</v>
      </c>
      <c r="J2329" t="s">
        <v>957</v>
      </c>
      <c r="K2329" t="s">
        <v>1015</v>
      </c>
      <c r="L2329" t="b">
        <v>0</v>
      </c>
      <c r="M2329" t="s">
        <v>180</v>
      </c>
      <c r="N2329" t="s">
        <v>1016</v>
      </c>
    </row>
    <row r="2330" spans="1:14" x14ac:dyDescent="0.3">
      <c r="A2330" t="s">
        <v>14</v>
      </c>
      <c r="B2330" t="s">
        <v>955</v>
      </c>
      <c r="C2330" t="s">
        <v>1017</v>
      </c>
      <c r="D2330" t="s">
        <v>25</v>
      </c>
      <c r="E2330" t="s">
        <v>940</v>
      </c>
      <c r="I2330" t="s">
        <v>211</v>
      </c>
      <c r="J2330" t="s">
        <v>957</v>
      </c>
      <c r="K2330" t="s">
        <v>1018</v>
      </c>
      <c r="L2330" t="b">
        <v>0</v>
      </c>
      <c r="M2330" t="s">
        <v>180</v>
      </c>
      <c r="N2330" t="s">
        <v>1019</v>
      </c>
    </row>
    <row r="2331" spans="1:14" x14ac:dyDescent="0.3">
      <c r="A2331" t="s">
        <v>14</v>
      </c>
      <c r="B2331" t="s">
        <v>964</v>
      </c>
      <c r="C2331" t="s">
        <v>63</v>
      </c>
      <c r="D2331" t="s">
        <v>193</v>
      </c>
      <c r="E2331" t="s">
        <v>940</v>
      </c>
      <c r="I2331" t="s">
        <v>53</v>
      </c>
      <c r="J2331" t="s">
        <v>965</v>
      </c>
      <c r="K2331" t="s">
        <v>1020</v>
      </c>
      <c r="L2331" t="b">
        <v>0</v>
      </c>
      <c r="M2331" t="s">
        <v>180</v>
      </c>
      <c r="N2331" t="s">
        <v>1021</v>
      </c>
    </row>
    <row r="2332" spans="1:14" x14ac:dyDescent="0.3">
      <c r="A2332" t="s">
        <v>14</v>
      </c>
      <c r="B2332" t="s">
        <v>968</v>
      </c>
      <c r="C2332" t="s">
        <v>1022</v>
      </c>
      <c r="D2332" t="s">
        <v>1023</v>
      </c>
      <c r="E2332" t="s">
        <v>940</v>
      </c>
      <c r="I2332" t="s">
        <v>211</v>
      </c>
      <c r="J2332" t="s">
        <v>970</v>
      </c>
      <c r="K2332" t="s">
        <v>1024</v>
      </c>
      <c r="L2332" t="b">
        <v>0</v>
      </c>
      <c r="M2332" t="s">
        <v>180</v>
      </c>
      <c r="N2332" t="s">
        <v>1025</v>
      </c>
    </row>
    <row r="2333" spans="1:14" x14ac:dyDescent="0.3">
      <c r="A2333" t="s">
        <v>14</v>
      </c>
      <c r="B2333" t="s">
        <v>973</v>
      </c>
      <c r="C2333" t="s">
        <v>63</v>
      </c>
      <c r="D2333" t="s">
        <v>25</v>
      </c>
      <c r="E2333" t="s">
        <v>940</v>
      </c>
      <c r="I2333" t="s">
        <v>53</v>
      </c>
      <c r="J2333" t="s">
        <v>911</v>
      </c>
      <c r="K2333" t="s">
        <v>1026</v>
      </c>
      <c r="L2333" t="b">
        <v>0</v>
      </c>
      <c r="M2333" t="s">
        <v>180</v>
      </c>
      <c r="N2333" t="s">
        <v>132</v>
      </c>
    </row>
    <row r="2334" spans="1:14" x14ac:dyDescent="0.3">
      <c r="A2334" t="s">
        <v>14</v>
      </c>
      <c r="B2334" t="s">
        <v>976</v>
      </c>
      <c r="C2334" t="s">
        <v>1027</v>
      </c>
      <c r="D2334" t="s">
        <v>25</v>
      </c>
      <c r="E2334" t="s">
        <v>940</v>
      </c>
      <c r="I2334" t="s">
        <v>53</v>
      </c>
      <c r="J2334" t="s">
        <v>911</v>
      </c>
      <c r="K2334" t="s">
        <v>1028</v>
      </c>
      <c r="L2334" t="b">
        <v>0</v>
      </c>
      <c r="M2334" t="s">
        <v>180</v>
      </c>
      <c r="N2334" t="s">
        <v>979</v>
      </c>
    </row>
    <row r="2335" spans="1:14" x14ac:dyDescent="0.3">
      <c r="A2335" t="s">
        <v>14</v>
      </c>
      <c r="B2335" t="s">
        <v>937</v>
      </c>
      <c r="C2335" t="s">
        <v>1029</v>
      </c>
      <c r="D2335" t="s">
        <v>84</v>
      </c>
      <c r="E2335" t="s">
        <v>940</v>
      </c>
      <c r="I2335" t="s">
        <v>211</v>
      </c>
      <c r="J2335" t="s">
        <v>981</v>
      </c>
      <c r="K2335" t="s">
        <v>1030</v>
      </c>
      <c r="L2335" t="b">
        <v>0</v>
      </c>
      <c r="M2335" t="s">
        <v>180</v>
      </c>
      <c r="N2335" t="s">
        <v>1031</v>
      </c>
    </row>
    <row r="2336" spans="1:14" x14ac:dyDescent="0.3">
      <c r="A2336" t="s">
        <v>14</v>
      </c>
      <c r="B2336" t="s">
        <v>937</v>
      </c>
      <c r="C2336" t="s">
        <v>1032</v>
      </c>
      <c r="D2336" t="s">
        <v>1033</v>
      </c>
      <c r="E2336" t="s">
        <v>940</v>
      </c>
      <c r="I2336" t="s">
        <v>211</v>
      </c>
      <c r="J2336" t="s">
        <v>981</v>
      </c>
      <c r="K2336" t="s">
        <v>1034</v>
      </c>
      <c r="L2336" t="b">
        <v>0</v>
      </c>
      <c r="M2336" t="s">
        <v>180</v>
      </c>
      <c r="N2336" t="s">
        <v>1031</v>
      </c>
    </row>
    <row r="2337" spans="1:14" x14ac:dyDescent="0.3">
      <c r="A2337" t="s">
        <v>14</v>
      </c>
      <c r="B2337" t="s">
        <v>987</v>
      </c>
      <c r="C2337" t="s">
        <v>1035</v>
      </c>
      <c r="D2337" t="s">
        <v>25</v>
      </c>
      <c r="E2337" t="s">
        <v>940</v>
      </c>
      <c r="I2337" t="s">
        <v>211</v>
      </c>
      <c r="J2337" t="s">
        <v>989</v>
      </c>
      <c r="K2337" t="s">
        <v>1036</v>
      </c>
      <c r="L2337" t="b">
        <v>0</v>
      </c>
      <c r="M2337" t="s">
        <v>180</v>
      </c>
      <c r="N2337" t="s">
        <v>991</v>
      </c>
    </row>
    <row r="2338" spans="1:14" x14ac:dyDescent="0.3">
      <c r="A2338" t="s">
        <v>14</v>
      </c>
      <c r="B2338" t="s">
        <v>987</v>
      </c>
      <c r="C2338" t="s">
        <v>1037</v>
      </c>
      <c r="D2338" t="s">
        <v>25</v>
      </c>
      <c r="E2338" t="s">
        <v>940</v>
      </c>
      <c r="I2338" t="s">
        <v>33</v>
      </c>
      <c r="K2338" t="s">
        <v>1038</v>
      </c>
      <c r="L2338" t="b">
        <v>0</v>
      </c>
      <c r="M2338" t="s">
        <v>180</v>
      </c>
    </row>
    <row r="2339" spans="1:14" x14ac:dyDescent="0.3">
      <c r="A2339" t="s">
        <v>14</v>
      </c>
      <c r="B2339" t="s">
        <v>987</v>
      </c>
      <c r="C2339" t="s">
        <v>998</v>
      </c>
      <c r="D2339" t="s">
        <v>193</v>
      </c>
      <c r="E2339" t="s">
        <v>940</v>
      </c>
      <c r="I2339" t="s">
        <v>211</v>
      </c>
      <c r="J2339" t="s">
        <v>995</v>
      </c>
      <c r="K2339" t="s">
        <v>1039</v>
      </c>
      <c r="L2339" t="b">
        <v>0</v>
      </c>
      <c r="M2339" t="s">
        <v>180</v>
      </c>
      <c r="N2339" t="s">
        <v>997</v>
      </c>
    </row>
    <row r="2340" spans="1:14" x14ac:dyDescent="0.3">
      <c r="A2340" t="s">
        <v>14</v>
      </c>
      <c r="B2340" t="s">
        <v>987</v>
      </c>
      <c r="C2340" t="s">
        <v>1002</v>
      </c>
      <c r="D2340" t="s">
        <v>1040</v>
      </c>
      <c r="E2340" t="s">
        <v>940</v>
      </c>
      <c r="I2340" t="s">
        <v>211</v>
      </c>
      <c r="K2340" t="s">
        <v>1041</v>
      </c>
      <c r="L2340" t="b">
        <v>0</v>
      </c>
      <c r="M2340" t="s">
        <v>180</v>
      </c>
      <c r="N2340" t="s">
        <v>1042</v>
      </c>
    </row>
    <row r="2341" spans="1:14" x14ac:dyDescent="0.3">
      <c r="A2341" t="s">
        <v>14</v>
      </c>
      <c r="B2341" t="s">
        <v>987</v>
      </c>
      <c r="C2341" t="s">
        <v>1043</v>
      </c>
      <c r="D2341" t="s">
        <v>32</v>
      </c>
      <c r="E2341" t="s">
        <v>940</v>
      </c>
      <c r="I2341" t="s">
        <v>20</v>
      </c>
      <c r="K2341" t="s">
        <v>1044</v>
      </c>
      <c r="L2341" t="b">
        <v>1</v>
      </c>
      <c r="M2341" t="s">
        <v>180</v>
      </c>
      <c r="N2341" t="s">
        <v>22</v>
      </c>
    </row>
    <row r="2342" spans="1:14" x14ac:dyDescent="0.3">
      <c r="A2342" t="s">
        <v>14</v>
      </c>
      <c r="B2342" t="s">
        <v>987</v>
      </c>
      <c r="C2342" t="s">
        <v>1045</v>
      </c>
      <c r="D2342" t="s">
        <v>1003</v>
      </c>
      <c r="E2342" t="s">
        <v>940</v>
      </c>
      <c r="I2342" t="s">
        <v>211</v>
      </c>
      <c r="J2342" t="s">
        <v>1046</v>
      </c>
      <c r="K2342" t="s">
        <v>1047</v>
      </c>
      <c r="L2342" t="b">
        <v>0</v>
      </c>
      <c r="M2342" t="s">
        <v>180</v>
      </c>
      <c r="N2342" t="s">
        <v>1048</v>
      </c>
    </row>
    <row r="2343" spans="1:14" x14ac:dyDescent="0.3">
      <c r="A2343" t="s">
        <v>14</v>
      </c>
      <c r="B2343" t="s">
        <v>987</v>
      </c>
      <c r="C2343" t="s">
        <v>1049</v>
      </c>
      <c r="D2343" t="s">
        <v>798</v>
      </c>
      <c r="E2343" t="s">
        <v>940</v>
      </c>
      <c r="I2343" t="s">
        <v>20</v>
      </c>
      <c r="K2343" t="s">
        <v>1050</v>
      </c>
      <c r="L2343" t="b">
        <v>0</v>
      </c>
      <c r="M2343" t="s">
        <v>180</v>
      </c>
      <c r="N2343" t="s">
        <v>1051</v>
      </c>
    </row>
    <row r="2344" spans="1:14" x14ac:dyDescent="0.3">
      <c r="A2344" t="s">
        <v>14</v>
      </c>
      <c r="B2344" t="s">
        <v>955</v>
      </c>
      <c r="C2344" t="s">
        <v>1052</v>
      </c>
      <c r="D2344" t="s">
        <v>193</v>
      </c>
      <c r="E2344" t="s">
        <v>940</v>
      </c>
      <c r="I2344" t="s">
        <v>211</v>
      </c>
      <c r="J2344" t="s">
        <v>957</v>
      </c>
      <c r="K2344" t="s">
        <v>1053</v>
      </c>
      <c r="L2344" t="b">
        <v>0</v>
      </c>
      <c r="M2344" t="s">
        <v>180</v>
      </c>
      <c r="N2344" t="s">
        <v>959</v>
      </c>
    </row>
    <row r="2345" spans="1:14" x14ac:dyDescent="0.3">
      <c r="A2345" t="s">
        <v>14</v>
      </c>
      <c r="B2345" t="s">
        <v>955</v>
      </c>
      <c r="C2345" t="s">
        <v>1054</v>
      </c>
      <c r="D2345" t="s">
        <v>193</v>
      </c>
      <c r="E2345" t="s">
        <v>940</v>
      </c>
      <c r="I2345" t="s">
        <v>211</v>
      </c>
      <c r="J2345" t="s">
        <v>957</v>
      </c>
      <c r="K2345" t="s">
        <v>1055</v>
      </c>
      <c r="L2345" t="b">
        <v>0</v>
      </c>
      <c r="M2345" t="s">
        <v>180</v>
      </c>
      <c r="N2345" t="s">
        <v>959</v>
      </c>
    </row>
    <row r="2346" spans="1:14" x14ac:dyDescent="0.3">
      <c r="A2346" t="s">
        <v>14</v>
      </c>
      <c r="B2346" t="s">
        <v>964</v>
      </c>
      <c r="C2346" t="s">
        <v>63</v>
      </c>
      <c r="D2346" t="s">
        <v>193</v>
      </c>
      <c r="E2346" t="s">
        <v>940</v>
      </c>
      <c r="I2346" t="s">
        <v>53</v>
      </c>
      <c r="J2346" t="s">
        <v>965</v>
      </c>
      <c r="K2346" t="s">
        <v>1056</v>
      </c>
      <c r="L2346" t="b">
        <v>0</v>
      </c>
      <c r="M2346" t="s">
        <v>180</v>
      </c>
      <c r="N2346" t="s">
        <v>1057</v>
      </c>
    </row>
    <row r="2347" spans="1:14" x14ac:dyDescent="0.3">
      <c r="A2347" t="s">
        <v>14</v>
      </c>
      <c r="B2347" t="s">
        <v>968</v>
      </c>
      <c r="C2347" t="s">
        <v>1058</v>
      </c>
      <c r="D2347" t="s">
        <v>17</v>
      </c>
      <c r="E2347" t="s">
        <v>940</v>
      </c>
      <c r="I2347" t="s">
        <v>211</v>
      </c>
      <c r="J2347" t="s">
        <v>1059</v>
      </c>
      <c r="K2347" t="s">
        <v>1060</v>
      </c>
      <c r="L2347" t="b">
        <v>0</v>
      </c>
      <c r="M2347" t="s">
        <v>180</v>
      </c>
      <c r="N2347" t="s">
        <v>1042</v>
      </c>
    </row>
    <row r="2348" spans="1:14" x14ac:dyDescent="0.3">
      <c r="A2348" t="s">
        <v>14</v>
      </c>
      <c r="B2348" t="s">
        <v>968</v>
      </c>
      <c r="C2348" t="s">
        <v>1061</v>
      </c>
      <c r="D2348" t="s">
        <v>74</v>
      </c>
      <c r="E2348" t="s">
        <v>940</v>
      </c>
      <c r="I2348" t="s">
        <v>211</v>
      </c>
      <c r="J2348" t="s">
        <v>303</v>
      </c>
      <c r="K2348" t="s">
        <v>1062</v>
      </c>
      <c r="L2348" t="b">
        <v>0</v>
      </c>
      <c r="M2348" t="s">
        <v>180</v>
      </c>
      <c r="N2348" t="s">
        <v>1063</v>
      </c>
    </row>
    <row r="2349" spans="1:14" x14ac:dyDescent="0.3">
      <c r="A2349" t="s">
        <v>14</v>
      </c>
      <c r="B2349" t="s">
        <v>973</v>
      </c>
      <c r="C2349" t="s">
        <v>63</v>
      </c>
      <c r="D2349" t="s">
        <v>193</v>
      </c>
      <c r="E2349" t="s">
        <v>940</v>
      </c>
      <c r="I2349" t="s">
        <v>53</v>
      </c>
      <c r="J2349" t="s">
        <v>911</v>
      </c>
      <c r="K2349" t="s">
        <v>1064</v>
      </c>
      <c r="L2349" t="b">
        <v>0</v>
      </c>
      <c r="M2349" t="s">
        <v>180</v>
      </c>
      <c r="N2349" t="s">
        <v>1065</v>
      </c>
    </row>
    <row r="2350" spans="1:14" x14ac:dyDescent="0.3">
      <c r="A2350" t="s">
        <v>14</v>
      </c>
      <c r="B2350" t="s">
        <v>976</v>
      </c>
      <c r="C2350" t="s">
        <v>1066</v>
      </c>
      <c r="D2350" t="s">
        <v>25</v>
      </c>
      <c r="E2350" t="s">
        <v>940</v>
      </c>
      <c r="I2350" t="s">
        <v>53</v>
      </c>
      <c r="J2350" t="s">
        <v>1067</v>
      </c>
      <c r="K2350" t="s">
        <v>1068</v>
      </c>
      <c r="L2350" t="b">
        <v>0</v>
      </c>
      <c r="M2350" t="s">
        <v>180</v>
      </c>
      <c r="N2350" t="s">
        <v>979</v>
      </c>
    </row>
    <row r="2351" spans="1:14" x14ac:dyDescent="0.3">
      <c r="A2351" t="s">
        <v>14</v>
      </c>
      <c r="B2351" t="s">
        <v>937</v>
      </c>
      <c r="C2351" t="s">
        <v>1069</v>
      </c>
      <c r="D2351" t="s">
        <v>945</v>
      </c>
      <c r="E2351" t="s">
        <v>940</v>
      </c>
      <c r="I2351" t="s">
        <v>75</v>
      </c>
      <c r="J2351" t="s">
        <v>941</v>
      </c>
      <c r="K2351" t="s">
        <v>1070</v>
      </c>
      <c r="L2351" t="b">
        <v>0</v>
      </c>
      <c r="M2351" t="s">
        <v>180</v>
      </c>
      <c r="N2351" t="s">
        <v>947</v>
      </c>
    </row>
    <row r="2352" spans="1:14" x14ac:dyDescent="0.3">
      <c r="A2352" t="s">
        <v>14</v>
      </c>
      <c r="B2352" t="s">
        <v>937</v>
      </c>
      <c r="C2352" t="s">
        <v>1071</v>
      </c>
      <c r="D2352" t="s">
        <v>84</v>
      </c>
      <c r="E2352" t="s">
        <v>940</v>
      </c>
      <c r="I2352" t="s">
        <v>211</v>
      </c>
      <c r="J2352" t="s">
        <v>981</v>
      </c>
      <c r="K2352" t="s">
        <v>1072</v>
      </c>
      <c r="L2352" t="b">
        <v>0</v>
      </c>
      <c r="M2352" t="s">
        <v>180</v>
      </c>
      <c r="N2352" t="s">
        <v>1031</v>
      </c>
    </row>
    <row r="2353" spans="1:14" x14ac:dyDescent="0.3">
      <c r="A2353" t="s">
        <v>14</v>
      </c>
      <c r="B2353" t="s">
        <v>987</v>
      </c>
      <c r="C2353" t="s">
        <v>1073</v>
      </c>
      <c r="D2353" t="s">
        <v>25</v>
      </c>
      <c r="E2353" t="s">
        <v>940</v>
      </c>
      <c r="I2353" t="s">
        <v>211</v>
      </c>
      <c r="J2353" t="s">
        <v>989</v>
      </c>
      <c r="K2353" t="s">
        <v>1074</v>
      </c>
      <c r="L2353" t="b">
        <v>0</v>
      </c>
      <c r="M2353" t="s">
        <v>180</v>
      </c>
      <c r="N2353" t="s">
        <v>991</v>
      </c>
    </row>
    <row r="2354" spans="1:14" x14ac:dyDescent="0.3">
      <c r="A2354" t="s">
        <v>14</v>
      </c>
      <c r="B2354" t="s">
        <v>987</v>
      </c>
      <c r="C2354" t="s">
        <v>1075</v>
      </c>
      <c r="D2354" t="s">
        <v>193</v>
      </c>
      <c r="E2354" t="s">
        <v>940</v>
      </c>
      <c r="I2354" t="s">
        <v>211</v>
      </c>
      <c r="J2354" t="s">
        <v>995</v>
      </c>
      <c r="K2354" t="s">
        <v>1076</v>
      </c>
      <c r="L2354" t="b">
        <v>0</v>
      </c>
      <c r="M2354" t="s">
        <v>180</v>
      </c>
      <c r="N2354" t="s">
        <v>997</v>
      </c>
    </row>
    <row r="2355" spans="1:14" x14ac:dyDescent="0.3">
      <c r="A2355" t="s">
        <v>14</v>
      </c>
      <c r="B2355" t="s">
        <v>987</v>
      </c>
      <c r="C2355" t="s">
        <v>1077</v>
      </c>
      <c r="D2355" t="s">
        <v>193</v>
      </c>
      <c r="E2355" t="s">
        <v>940</v>
      </c>
      <c r="I2355" t="s">
        <v>211</v>
      </c>
      <c r="J2355" t="s">
        <v>995</v>
      </c>
      <c r="K2355" t="s">
        <v>1078</v>
      </c>
      <c r="L2355" t="b">
        <v>0</v>
      </c>
      <c r="M2355" t="s">
        <v>180</v>
      </c>
      <c r="N2355" t="s">
        <v>997</v>
      </c>
    </row>
    <row r="2356" spans="1:14" x14ac:dyDescent="0.3">
      <c r="A2356" t="s">
        <v>14</v>
      </c>
      <c r="B2356" t="s">
        <v>987</v>
      </c>
      <c r="C2356" t="s">
        <v>1002</v>
      </c>
      <c r="D2356" t="s">
        <v>1003</v>
      </c>
      <c r="E2356" t="s">
        <v>940</v>
      </c>
      <c r="I2356" t="s">
        <v>211</v>
      </c>
      <c r="K2356" t="s">
        <v>1079</v>
      </c>
      <c r="L2356" t="b">
        <v>0</v>
      </c>
      <c r="M2356" t="s">
        <v>180</v>
      </c>
      <c r="N2356" t="s">
        <v>1080</v>
      </c>
    </row>
    <row r="2357" spans="1:14" x14ac:dyDescent="0.3">
      <c r="A2357" t="s">
        <v>14</v>
      </c>
      <c r="B2357" t="s">
        <v>987</v>
      </c>
      <c r="C2357" t="s">
        <v>1081</v>
      </c>
      <c r="D2357" t="s">
        <v>58</v>
      </c>
      <c r="E2357" t="s">
        <v>940</v>
      </c>
      <c r="I2357" t="s">
        <v>20</v>
      </c>
      <c r="K2357" t="s">
        <v>1082</v>
      </c>
      <c r="L2357" t="b">
        <v>0</v>
      </c>
      <c r="M2357" t="s">
        <v>180</v>
      </c>
      <c r="N2357" t="s">
        <v>22</v>
      </c>
    </row>
    <row r="2358" spans="1:14" x14ac:dyDescent="0.3">
      <c r="A2358" t="s">
        <v>14</v>
      </c>
      <c r="B2358" t="s">
        <v>987</v>
      </c>
      <c r="C2358" t="s">
        <v>1083</v>
      </c>
      <c r="D2358" t="s">
        <v>84</v>
      </c>
      <c r="E2358" t="s">
        <v>940</v>
      </c>
      <c r="I2358" t="s">
        <v>33</v>
      </c>
      <c r="K2358" t="s">
        <v>1084</v>
      </c>
      <c r="L2358" t="b">
        <v>0</v>
      </c>
      <c r="M2358" t="s">
        <v>180</v>
      </c>
    </row>
    <row r="2359" spans="1:14" x14ac:dyDescent="0.3">
      <c r="A2359" t="s">
        <v>14</v>
      </c>
      <c r="B2359" t="s">
        <v>987</v>
      </c>
      <c r="C2359" t="s">
        <v>63</v>
      </c>
      <c r="D2359" t="s">
        <v>25</v>
      </c>
      <c r="E2359" t="s">
        <v>940</v>
      </c>
      <c r="I2359" t="s">
        <v>211</v>
      </c>
      <c r="J2359" t="s">
        <v>1085</v>
      </c>
      <c r="K2359" t="s">
        <v>1086</v>
      </c>
      <c r="L2359" t="b">
        <v>0</v>
      </c>
      <c r="M2359" t="s">
        <v>180</v>
      </c>
      <c r="N2359" t="s">
        <v>1087</v>
      </c>
    </row>
    <row r="2360" spans="1:14" x14ac:dyDescent="0.3">
      <c r="A2360" t="s">
        <v>14</v>
      </c>
      <c r="B2360" t="s">
        <v>955</v>
      </c>
      <c r="C2360" t="s">
        <v>1088</v>
      </c>
      <c r="D2360" t="s">
        <v>193</v>
      </c>
      <c r="E2360" t="s">
        <v>940</v>
      </c>
      <c r="I2360" t="s">
        <v>211</v>
      </c>
      <c r="J2360" t="s">
        <v>957</v>
      </c>
      <c r="K2360" t="s">
        <v>1089</v>
      </c>
      <c r="L2360" t="b">
        <v>0</v>
      </c>
      <c r="M2360" t="s">
        <v>180</v>
      </c>
      <c r="N2360" t="s">
        <v>959</v>
      </c>
    </row>
    <row r="2361" spans="1:14" x14ac:dyDescent="0.3">
      <c r="A2361" t="s">
        <v>14</v>
      </c>
      <c r="B2361" t="s">
        <v>955</v>
      </c>
      <c r="C2361" t="s">
        <v>1090</v>
      </c>
      <c r="D2361" t="s">
        <v>193</v>
      </c>
      <c r="E2361" t="s">
        <v>940</v>
      </c>
      <c r="I2361" t="s">
        <v>211</v>
      </c>
      <c r="J2361" t="s">
        <v>957</v>
      </c>
      <c r="K2361" t="s">
        <v>1091</v>
      </c>
      <c r="L2361" t="b">
        <v>0</v>
      </c>
      <c r="M2361" t="s">
        <v>180</v>
      </c>
      <c r="N2361" t="s">
        <v>959</v>
      </c>
    </row>
    <row r="2362" spans="1:14" x14ac:dyDescent="0.3">
      <c r="A2362" t="s">
        <v>14</v>
      </c>
      <c r="B2362" t="s">
        <v>964</v>
      </c>
      <c r="C2362" t="s">
        <v>63</v>
      </c>
      <c r="D2362" t="s">
        <v>193</v>
      </c>
      <c r="E2362" t="s">
        <v>940</v>
      </c>
      <c r="I2362" t="s">
        <v>53</v>
      </c>
      <c r="J2362" t="s">
        <v>1092</v>
      </c>
      <c r="K2362" t="s">
        <v>1093</v>
      </c>
      <c r="L2362" t="b">
        <v>0</v>
      </c>
      <c r="M2362" t="s">
        <v>180</v>
      </c>
      <c r="N2362" t="s">
        <v>340</v>
      </c>
    </row>
    <row r="2363" spans="1:14" x14ac:dyDescent="0.3">
      <c r="A2363" t="s">
        <v>14</v>
      </c>
      <c r="B2363" t="s">
        <v>968</v>
      </c>
      <c r="C2363" t="s">
        <v>1094</v>
      </c>
      <c r="D2363" t="s">
        <v>17</v>
      </c>
      <c r="E2363" t="s">
        <v>940</v>
      </c>
      <c r="I2363" t="s">
        <v>211</v>
      </c>
      <c r="J2363" t="s">
        <v>1095</v>
      </c>
      <c r="K2363" t="s">
        <v>1096</v>
      </c>
      <c r="L2363" t="b">
        <v>0</v>
      </c>
      <c r="M2363" t="s">
        <v>180</v>
      </c>
      <c r="N2363" t="s">
        <v>1042</v>
      </c>
    </row>
    <row r="2364" spans="1:14" x14ac:dyDescent="0.3">
      <c r="A2364" t="s">
        <v>14</v>
      </c>
      <c r="B2364" t="s">
        <v>968</v>
      </c>
      <c r="C2364" t="s">
        <v>1097</v>
      </c>
      <c r="D2364" t="s">
        <v>17</v>
      </c>
      <c r="E2364" t="s">
        <v>940</v>
      </c>
      <c r="I2364" t="s">
        <v>211</v>
      </c>
      <c r="J2364" t="s">
        <v>970</v>
      </c>
      <c r="K2364" t="s">
        <v>1098</v>
      </c>
      <c r="L2364" t="b">
        <v>0</v>
      </c>
      <c r="M2364" t="s">
        <v>180</v>
      </c>
      <c r="N2364" t="s">
        <v>1099</v>
      </c>
    </row>
    <row r="2365" spans="1:14" x14ac:dyDescent="0.3">
      <c r="A2365" t="s">
        <v>14</v>
      </c>
      <c r="B2365" t="s">
        <v>973</v>
      </c>
      <c r="C2365" t="s">
        <v>63</v>
      </c>
      <c r="D2365" t="s">
        <v>25</v>
      </c>
      <c r="E2365" t="s">
        <v>940</v>
      </c>
      <c r="I2365" t="s">
        <v>53</v>
      </c>
      <c r="J2365" t="s">
        <v>911</v>
      </c>
      <c r="K2365" t="s">
        <v>1100</v>
      </c>
      <c r="L2365" t="b">
        <v>0</v>
      </c>
      <c r="M2365" t="s">
        <v>180</v>
      </c>
      <c r="N2365" t="s">
        <v>1101</v>
      </c>
    </row>
    <row r="2366" spans="1:14" x14ac:dyDescent="0.3">
      <c r="A2366" t="s">
        <v>14</v>
      </c>
      <c r="B2366" t="s">
        <v>937</v>
      </c>
      <c r="C2366" t="s">
        <v>1102</v>
      </c>
      <c r="D2366" t="s">
        <v>84</v>
      </c>
      <c r="E2366" t="s">
        <v>940</v>
      </c>
      <c r="I2366" t="s">
        <v>211</v>
      </c>
      <c r="J2366" t="s">
        <v>1103</v>
      </c>
      <c r="K2366" t="s">
        <v>1104</v>
      </c>
      <c r="L2366" t="b">
        <v>0</v>
      </c>
      <c r="M2366" t="s">
        <v>180</v>
      </c>
      <c r="N2366" t="s">
        <v>1105</v>
      </c>
    </row>
    <row r="2367" spans="1:14" x14ac:dyDescent="0.3">
      <c r="A2367" t="s">
        <v>14</v>
      </c>
      <c r="B2367" t="s">
        <v>937</v>
      </c>
      <c r="C2367" t="s">
        <v>1106</v>
      </c>
      <c r="D2367" t="s">
        <v>58</v>
      </c>
      <c r="E2367" t="s">
        <v>940</v>
      </c>
      <c r="I2367" t="s">
        <v>211</v>
      </c>
      <c r="J2367" t="s">
        <v>1107</v>
      </c>
      <c r="K2367" t="s">
        <v>1108</v>
      </c>
      <c r="L2367" t="b">
        <v>0</v>
      </c>
      <c r="M2367" t="s">
        <v>180</v>
      </c>
      <c r="N2367" t="s">
        <v>1109</v>
      </c>
    </row>
    <row r="2368" spans="1:14" x14ac:dyDescent="0.3">
      <c r="A2368" t="s">
        <v>14</v>
      </c>
      <c r="B2368" t="s">
        <v>987</v>
      </c>
      <c r="C2368" t="s">
        <v>1110</v>
      </c>
      <c r="D2368" t="s">
        <v>25</v>
      </c>
      <c r="E2368" t="s">
        <v>940</v>
      </c>
      <c r="I2368" t="s">
        <v>211</v>
      </c>
      <c r="J2368" t="s">
        <v>989</v>
      </c>
      <c r="K2368" t="s">
        <v>1111</v>
      </c>
      <c r="L2368" t="b">
        <v>0</v>
      </c>
      <c r="M2368" t="s">
        <v>180</v>
      </c>
      <c r="N2368" t="s">
        <v>1112</v>
      </c>
    </row>
    <row r="2369" spans="1:14" x14ac:dyDescent="0.3">
      <c r="A2369" t="s">
        <v>14</v>
      </c>
      <c r="B2369" t="s">
        <v>987</v>
      </c>
      <c r="C2369" t="s">
        <v>992</v>
      </c>
      <c r="D2369" t="s">
        <v>25</v>
      </c>
      <c r="E2369" t="s">
        <v>940</v>
      </c>
      <c r="I2369" t="s">
        <v>33</v>
      </c>
      <c r="K2369" t="s">
        <v>1113</v>
      </c>
      <c r="L2369" t="b">
        <v>0</v>
      </c>
      <c r="M2369" t="s">
        <v>180</v>
      </c>
    </row>
    <row r="2370" spans="1:14" x14ac:dyDescent="0.3">
      <c r="A2370" t="s">
        <v>14</v>
      </c>
      <c r="B2370" t="s">
        <v>987</v>
      </c>
      <c r="C2370" t="s">
        <v>1114</v>
      </c>
      <c r="D2370" t="s">
        <v>193</v>
      </c>
      <c r="E2370" t="s">
        <v>940</v>
      </c>
      <c r="I2370" t="s">
        <v>211</v>
      </c>
      <c r="J2370" t="s">
        <v>1115</v>
      </c>
      <c r="K2370" t="s">
        <v>1116</v>
      </c>
      <c r="L2370" t="b">
        <v>0</v>
      </c>
      <c r="M2370" t="s">
        <v>180</v>
      </c>
      <c r="N2370" t="s">
        <v>997</v>
      </c>
    </row>
    <row r="2371" spans="1:14" x14ac:dyDescent="0.3">
      <c r="A2371" t="s">
        <v>14</v>
      </c>
      <c r="B2371" t="s">
        <v>987</v>
      </c>
      <c r="C2371" t="s">
        <v>1117</v>
      </c>
      <c r="D2371" t="s">
        <v>193</v>
      </c>
      <c r="E2371" t="s">
        <v>940</v>
      </c>
      <c r="I2371" t="s">
        <v>211</v>
      </c>
      <c r="J2371" t="s">
        <v>995</v>
      </c>
      <c r="K2371" t="s">
        <v>1118</v>
      </c>
      <c r="L2371" t="b">
        <v>1</v>
      </c>
      <c r="M2371" t="s">
        <v>180</v>
      </c>
      <c r="N2371" t="s">
        <v>997</v>
      </c>
    </row>
    <row r="2372" spans="1:14" x14ac:dyDescent="0.3">
      <c r="A2372" t="s">
        <v>14</v>
      </c>
      <c r="B2372" t="s">
        <v>987</v>
      </c>
      <c r="C2372" t="s">
        <v>1045</v>
      </c>
      <c r="D2372" t="s">
        <v>1003</v>
      </c>
      <c r="E2372" t="s">
        <v>940</v>
      </c>
      <c r="I2372" t="s">
        <v>211</v>
      </c>
      <c r="J2372" t="s">
        <v>1119</v>
      </c>
      <c r="K2372" t="s">
        <v>1120</v>
      </c>
      <c r="L2372" t="b">
        <v>0</v>
      </c>
      <c r="M2372" t="s">
        <v>180</v>
      </c>
      <c r="N2372" t="s">
        <v>1048</v>
      </c>
    </row>
    <row r="2373" spans="1:14" x14ac:dyDescent="0.3">
      <c r="A2373" t="s">
        <v>14</v>
      </c>
      <c r="B2373" t="s">
        <v>987</v>
      </c>
      <c r="C2373" t="s">
        <v>1121</v>
      </c>
      <c r="D2373" t="s">
        <v>242</v>
      </c>
      <c r="E2373" t="s">
        <v>940</v>
      </c>
      <c r="I2373" t="s">
        <v>33</v>
      </c>
      <c r="J2373" t="s">
        <v>1122</v>
      </c>
      <c r="K2373" t="s">
        <v>1123</v>
      </c>
      <c r="L2373" t="b">
        <v>0</v>
      </c>
      <c r="M2373" t="s">
        <v>180</v>
      </c>
      <c r="N2373" t="s">
        <v>22</v>
      </c>
    </row>
    <row r="2374" spans="1:14" x14ac:dyDescent="0.3">
      <c r="A2374" t="s">
        <v>14</v>
      </c>
      <c r="B2374" t="s">
        <v>987</v>
      </c>
      <c r="C2374" t="s">
        <v>1124</v>
      </c>
      <c r="D2374" t="s">
        <v>798</v>
      </c>
      <c r="E2374" t="s">
        <v>940</v>
      </c>
      <c r="I2374" t="s">
        <v>20</v>
      </c>
      <c r="J2374" t="s">
        <v>1125</v>
      </c>
      <c r="K2374" t="s">
        <v>1126</v>
      </c>
      <c r="L2374" t="b">
        <v>0</v>
      </c>
      <c r="M2374" t="s">
        <v>180</v>
      </c>
      <c r="N2374" t="s">
        <v>22</v>
      </c>
    </row>
    <row r="2375" spans="1:14" x14ac:dyDescent="0.3">
      <c r="A2375" t="s">
        <v>13891</v>
      </c>
      <c r="B2375" t="s">
        <v>16295</v>
      </c>
      <c r="C2375" t="s">
        <v>16296</v>
      </c>
      <c r="D2375">
        <v>2020</v>
      </c>
      <c r="E2375" t="s">
        <v>16297</v>
      </c>
      <c r="G2375">
        <v>25001</v>
      </c>
      <c r="H2375">
        <v>50000</v>
      </c>
      <c r="I2375" t="s">
        <v>53</v>
      </c>
      <c r="J2375" t="s">
        <v>16298</v>
      </c>
      <c r="K2375" t="s">
        <v>16299</v>
      </c>
      <c r="L2375" t="b">
        <v>1</v>
      </c>
      <c r="M2375" t="s">
        <v>125</v>
      </c>
      <c r="N2375" t="s">
        <v>16300</v>
      </c>
    </row>
    <row r="2376" spans="1:14" x14ac:dyDescent="0.3">
      <c r="A2376" t="s">
        <v>13891</v>
      </c>
      <c r="B2376" t="s">
        <v>16295</v>
      </c>
      <c r="C2376" t="s">
        <v>16301</v>
      </c>
      <c r="D2376">
        <v>2020</v>
      </c>
      <c r="E2376" t="s">
        <v>16297</v>
      </c>
      <c r="H2376">
        <v>10000</v>
      </c>
      <c r="I2376" t="s">
        <v>13895</v>
      </c>
      <c r="J2376" t="s">
        <v>7118</v>
      </c>
      <c r="K2376" t="s">
        <v>16302</v>
      </c>
      <c r="L2376" t="b">
        <v>0</v>
      </c>
      <c r="M2376" t="s">
        <v>125</v>
      </c>
    </row>
    <row r="2377" spans="1:14" x14ac:dyDescent="0.3">
      <c r="A2377" t="s">
        <v>13891</v>
      </c>
      <c r="B2377" t="s">
        <v>16295</v>
      </c>
      <c r="C2377" t="s">
        <v>16303</v>
      </c>
      <c r="D2377">
        <v>2020</v>
      </c>
      <c r="E2377" t="s">
        <v>16297</v>
      </c>
      <c r="G2377">
        <v>10001</v>
      </c>
      <c r="H2377">
        <v>25000</v>
      </c>
      <c r="I2377" t="s">
        <v>53</v>
      </c>
      <c r="J2377" t="s">
        <v>16298</v>
      </c>
      <c r="K2377" t="s">
        <v>16304</v>
      </c>
      <c r="L2377" t="b">
        <v>1</v>
      </c>
      <c r="M2377" t="s">
        <v>125</v>
      </c>
      <c r="N2377" t="s">
        <v>15744</v>
      </c>
    </row>
    <row r="2378" spans="1:14" x14ac:dyDescent="0.3">
      <c r="A2378" t="s">
        <v>13891</v>
      </c>
      <c r="B2378" t="s">
        <v>16295</v>
      </c>
      <c r="C2378" t="s">
        <v>16305</v>
      </c>
      <c r="D2378">
        <v>2020</v>
      </c>
      <c r="E2378" t="s">
        <v>16297</v>
      </c>
      <c r="G2378">
        <v>25001</v>
      </c>
      <c r="H2378">
        <v>50000</v>
      </c>
      <c r="I2378" t="s">
        <v>53</v>
      </c>
      <c r="J2378" t="s">
        <v>16306</v>
      </c>
      <c r="K2378" t="s">
        <v>16307</v>
      </c>
      <c r="L2378" t="b">
        <v>1</v>
      </c>
      <c r="M2378" t="s">
        <v>125</v>
      </c>
      <c r="N2378" t="s">
        <v>16308</v>
      </c>
    </row>
    <row r="2379" spans="1:14" x14ac:dyDescent="0.3">
      <c r="A2379" t="s">
        <v>13891</v>
      </c>
      <c r="B2379" t="s">
        <v>16295</v>
      </c>
      <c r="C2379" t="s">
        <v>16309</v>
      </c>
      <c r="D2379">
        <v>2020</v>
      </c>
      <c r="E2379" t="s">
        <v>16297</v>
      </c>
      <c r="G2379">
        <v>25001</v>
      </c>
      <c r="H2379">
        <v>50000</v>
      </c>
      <c r="I2379" t="s">
        <v>53</v>
      </c>
      <c r="J2379" t="s">
        <v>16298</v>
      </c>
      <c r="K2379" t="s">
        <v>16310</v>
      </c>
      <c r="L2379" t="b">
        <v>1</v>
      </c>
      <c r="M2379" t="s">
        <v>125</v>
      </c>
      <c r="N2379" t="s">
        <v>16311</v>
      </c>
    </row>
    <row r="2380" spans="1:14" x14ac:dyDescent="0.3">
      <c r="A2380" t="s">
        <v>13891</v>
      </c>
      <c r="B2380" t="s">
        <v>16312</v>
      </c>
      <c r="C2380" t="s">
        <v>16313</v>
      </c>
      <c r="D2380">
        <v>2020</v>
      </c>
      <c r="E2380" t="s">
        <v>16297</v>
      </c>
      <c r="G2380">
        <v>25001</v>
      </c>
      <c r="H2380">
        <v>50000</v>
      </c>
      <c r="I2380" t="s">
        <v>53</v>
      </c>
      <c r="J2380" t="s">
        <v>1346</v>
      </c>
      <c r="K2380" t="s">
        <v>16314</v>
      </c>
      <c r="L2380" t="b">
        <v>1</v>
      </c>
      <c r="M2380" t="s">
        <v>125</v>
      </c>
      <c r="N2380" t="s">
        <v>16315</v>
      </c>
    </row>
    <row r="2381" spans="1:14" x14ac:dyDescent="0.3">
      <c r="A2381" t="s">
        <v>13891</v>
      </c>
      <c r="B2381" t="s">
        <v>16312</v>
      </c>
      <c r="C2381" t="s">
        <v>16316</v>
      </c>
      <c r="D2381">
        <v>2020</v>
      </c>
      <c r="E2381" t="s">
        <v>16297</v>
      </c>
      <c r="G2381">
        <v>10001</v>
      </c>
      <c r="H2381">
        <v>25000</v>
      </c>
      <c r="I2381" t="s">
        <v>53</v>
      </c>
      <c r="J2381" t="s">
        <v>16317</v>
      </c>
      <c r="K2381" t="s">
        <v>16318</v>
      </c>
      <c r="L2381" t="b">
        <v>1</v>
      </c>
      <c r="M2381" t="s">
        <v>125</v>
      </c>
      <c r="N2381" t="s">
        <v>16319</v>
      </c>
    </row>
    <row r="2382" spans="1:14" x14ac:dyDescent="0.3">
      <c r="A2382" t="s">
        <v>13891</v>
      </c>
      <c r="B2382" t="s">
        <v>16312</v>
      </c>
      <c r="C2382" t="s">
        <v>16320</v>
      </c>
      <c r="D2382">
        <v>2020</v>
      </c>
      <c r="E2382" t="s">
        <v>16297</v>
      </c>
      <c r="G2382">
        <v>50001</v>
      </c>
      <c r="H2382">
        <v>100000</v>
      </c>
      <c r="I2382" t="s">
        <v>53</v>
      </c>
      <c r="J2382" t="s">
        <v>16317</v>
      </c>
      <c r="K2382" t="s">
        <v>16321</v>
      </c>
      <c r="L2382" t="b">
        <v>1</v>
      </c>
      <c r="M2382" t="s">
        <v>125</v>
      </c>
      <c r="N2382" t="s">
        <v>16322</v>
      </c>
    </row>
    <row r="2383" spans="1:14" x14ac:dyDescent="0.3">
      <c r="A2383" t="s">
        <v>13891</v>
      </c>
      <c r="B2383" t="s">
        <v>16312</v>
      </c>
      <c r="C2383" t="s">
        <v>16323</v>
      </c>
      <c r="D2383">
        <v>2020</v>
      </c>
      <c r="E2383" t="s">
        <v>16297</v>
      </c>
      <c r="G2383">
        <v>10001</v>
      </c>
      <c r="H2383">
        <v>25000</v>
      </c>
      <c r="I2383" t="s">
        <v>53</v>
      </c>
      <c r="J2383" t="s">
        <v>16324</v>
      </c>
      <c r="K2383" t="s">
        <v>16325</v>
      </c>
      <c r="L2383" t="b">
        <v>1</v>
      </c>
      <c r="M2383" t="s">
        <v>125</v>
      </c>
    </row>
    <row r="2384" spans="1:14" x14ac:dyDescent="0.3">
      <c r="A2384" t="s">
        <v>13891</v>
      </c>
      <c r="B2384" t="s">
        <v>16326</v>
      </c>
      <c r="C2384" t="s">
        <v>16327</v>
      </c>
      <c r="D2384">
        <v>2020</v>
      </c>
      <c r="E2384" t="s">
        <v>16297</v>
      </c>
      <c r="G2384">
        <v>25001</v>
      </c>
      <c r="H2384">
        <v>50000</v>
      </c>
      <c r="I2384" t="s">
        <v>53</v>
      </c>
      <c r="J2384" t="s">
        <v>16328</v>
      </c>
      <c r="K2384" t="s">
        <v>16329</v>
      </c>
      <c r="L2384" t="b">
        <v>0</v>
      </c>
      <c r="M2384" t="s">
        <v>125</v>
      </c>
    </row>
    <row r="2385" spans="1:14" x14ac:dyDescent="0.3">
      <c r="A2385" t="s">
        <v>13891</v>
      </c>
      <c r="B2385" t="s">
        <v>16326</v>
      </c>
      <c r="C2385" t="s">
        <v>16330</v>
      </c>
      <c r="D2385">
        <v>2020</v>
      </c>
      <c r="E2385" t="s">
        <v>16297</v>
      </c>
      <c r="G2385">
        <v>50001</v>
      </c>
      <c r="H2385">
        <v>100000</v>
      </c>
      <c r="I2385" t="s">
        <v>53</v>
      </c>
      <c r="J2385" t="s">
        <v>16331</v>
      </c>
      <c r="K2385" t="s">
        <v>16332</v>
      </c>
      <c r="L2385" t="b">
        <v>1</v>
      </c>
      <c r="M2385" t="s">
        <v>125</v>
      </c>
    </row>
    <row r="2386" spans="1:14" x14ac:dyDescent="0.3">
      <c r="A2386" t="s">
        <v>13891</v>
      </c>
      <c r="B2386" t="s">
        <v>16333</v>
      </c>
      <c r="C2386" t="s">
        <v>16334</v>
      </c>
      <c r="D2386">
        <v>2019</v>
      </c>
      <c r="E2386" t="s">
        <v>16297</v>
      </c>
      <c r="G2386">
        <v>100001</v>
      </c>
      <c r="H2386">
        <v>250000</v>
      </c>
      <c r="I2386" t="s">
        <v>53</v>
      </c>
      <c r="J2386" t="s">
        <v>16335</v>
      </c>
      <c r="K2386" t="s">
        <v>16336</v>
      </c>
      <c r="L2386" t="b">
        <v>1</v>
      </c>
      <c r="M2386" t="s">
        <v>125</v>
      </c>
    </row>
    <row r="2387" spans="1:14" x14ac:dyDescent="0.3">
      <c r="A2387" t="s">
        <v>13891</v>
      </c>
      <c r="B2387" t="s">
        <v>16333</v>
      </c>
      <c r="C2387" t="s">
        <v>63</v>
      </c>
      <c r="D2387">
        <v>2019</v>
      </c>
      <c r="E2387" t="s">
        <v>16297</v>
      </c>
      <c r="G2387">
        <v>10001</v>
      </c>
      <c r="H2387">
        <v>25000</v>
      </c>
      <c r="I2387" t="s">
        <v>13895</v>
      </c>
      <c r="J2387" t="s">
        <v>16337</v>
      </c>
      <c r="K2387" t="s">
        <v>16338</v>
      </c>
      <c r="L2387" t="b">
        <v>0</v>
      </c>
      <c r="M2387" t="s">
        <v>125</v>
      </c>
      <c r="N2387" t="s">
        <v>16339</v>
      </c>
    </row>
    <row r="2388" spans="1:14" x14ac:dyDescent="0.3">
      <c r="A2388" t="s">
        <v>13891</v>
      </c>
      <c r="B2388" t="s">
        <v>16340</v>
      </c>
      <c r="C2388" t="s">
        <v>16341</v>
      </c>
      <c r="D2388">
        <v>2020</v>
      </c>
      <c r="E2388" t="s">
        <v>16297</v>
      </c>
      <c r="H2388">
        <v>10000</v>
      </c>
      <c r="I2388" t="s">
        <v>13895</v>
      </c>
      <c r="J2388" t="s">
        <v>2515</v>
      </c>
      <c r="K2388" t="s">
        <v>16342</v>
      </c>
      <c r="L2388" t="b">
        <v>1</v>
      </c>
      <c r="M2388" t="s">
        <v>125</v>
      </c>
      <c r="N2388" t="s">
        <v>16343</v>
      </c>
    </row>
    <row r="2389" spans="1:14" x14ac:dyDescent="0.3">
      <c r="A2389" t="s">
        <v>13891</v>
      </c>
      <c r="B2389" t="s">
        <v>16340</v>
      </c>
      <c r="C2389" t="s">
        <v>16344</v>
      </c>
      <c r="D2389">
        <v>2020</v>
      </c>
      <c r="E2389" t="s">
        <v>16297</v>
      </c>
      <c r="H2389">
        <v>10000</v>
      </c>
      <c r="I2389" t="s">
        <v>13895</v>
      </c>
      <c r="J2389" t="s">
        <v>2515</v>
      </c>
      <c r="K2389" t="s">
        <v>16345</v>
      </c>
      <c r="L2389" t="b">
        <v>1</v>
      </c>
      <c r="M2389" t="s">
        <v>125</v>
      </c>
      <c r="N2389" t="s">
        <v>16343</v>
      </c>
    </row>
    <row r="2390" spans="1:14" x14ac:dyDescent="0.3">
      <c r="A2390" t="s">
        <v>13891</v>
      </c>
      <c r="B2390" t="s">
        <v>16346</v>
      </c>
      <c r="C2390" t="s">
        <v>16347</v>
      </c>
      <c r="D2390">
        <v>1998</v>
      </c>
      <c r="E2390" t="s">
        <v>16348</v>
      </c>
      <c r="F2390">
        <v>22000</v>
      </c>
      <c r="I2390" t="s">
        <v>14751</v>
      </c>
      <c r="J2390" t="s">
        <v>16349</v>
      </c>
      <c r="K2390" t="s">
        <v>16350</v>
      </c>
      <c r="L2390" t="b">
        <v>0</v>
      </c>
      <c r="M2390" t="s">
        <v>125</v>
      </c>
    </row>
    <row r="2391" spans="1:14" x14ac:dyDescent="0.3">
      <c r="A2391" t="s">
        <v>13891</v>
      </c>
      <c r="B2391" t="s">
        <v>16346</v>
      </c>
      <c r="C2391" t="s">
        <v>16351</v>
      </c>
      <c r="D2391">
        <v>2004</v>
      </c>
      <c r="E2391" t="s">
        <v>16348</v>
      </c>
      <c r="F2391">
        <v>25000</v>
      </c>
      <c r="I2391" t="s">
        <v>14751</v>
      </c>
      <c r="J2391" t="s">
        <v>16352</v>
      </c>
      <c r="K2391" t="s">
        <v>16353</v>
      </c>
      <c r="L2391" t="b">
        <v>0</v>
      </c>
      <c r="M2391" t="s">
        <v>125</v>
      </c>
    </row>
    <row r="2392" spans="1:14" x14ac:dyDescent="0.3">
      <c r="A2392" t="s">
        <v>13891</v>
      </c>
      <c r="B2392" t="s">
        <v>16346</v>
      </c>
      <c r="C2392" t="s">
        <v>16354</v>
      </c>
      <c r="D2392" t="s">
        <v>16355</v>
      </c>
      <c r="E2392" t="s">
        <v>16348</v>
      </c>
      <c r="F2392">
        <v>95000</v>
      </c>
      <c r="I2392" t="s">
        <v>14751</v>
      </c>
      <c r="J2392" t="s">
        <v>16356</v>
      </c>
      <c r="K2392" t="s">
        <v>16357</v>
      </c>
      <c r="L2392" t="b">
        <v>0</v>
      </c>
      <c r="M2392" t="s">
        <v>125</v>
      </c>
    </row>
    <row r="2393" spans="1:14" x14ac:dyDescent="0.3">
      <c r="A2393" t="s">
        <v>13891</v>
      </c>
      <c r="B2393" t="s">
        <v>16346</v>
      </c>
      <c r="C2393" t="s">
        <v>16358</v>
      </c>
      <c r="D2393">
        <v>1949</v>
      </c>
      <c r="E2393" t="s">
        <v>16348</v>
      </c>
      <c r="F2393">
        <v>100000</v>
      </c>
      <c r="I2393" t="s">
        <v>14751</v>
      </c>
      <c r="J2393" t="s">
        <v>16359</v>
      </c>
      <c r="K2393" t="s">
        <v>16360</v>
      </c>
      <c r="L2393" t="b">
        <v>0</v>
      </c>
      <c r="M2393" t="s">
        <v>125</v>
      </c>
    </row>
    <row r="2394" spans="1:14" x14ac:dyDescent="0.3">
      <c r="A2394" t="s">
        <v>13891</v>
      </c>
      <c r="B2394" t="s">
        <v>16346</v>
      </c>
      <c r="C2394" t="s">
        <v>16361</v>
      </c>
      <c r="D2394" t="s">
        <v>16362</v>
      </c>
      <c r="E2394" t="s">
        <v>16348</v>
      </c>
      <c r="F2394">
        <v>185000</v>
      </c>
      <c r="I2394" t="s">
        <v>14751</v>
      </c>
      <c r="K2394" t="s">
        <v>16363</v>
      </c>
      <c r="L2394" t="b">
        <v>0</v>
      </c>
      <c r="M2394" t="s">
        <v>125</v>
      </c>
    </row>
    <row r="2395" spans="1:14" x14ac:dyDescent="0.3">
      <c r="A2395" t="s">
        <v>13891</v>
      </c>
      <c r="B2395" t="s">
        <v>16346</v>
      </c>
      <c r="C2395" t="s">
        <v>16364</v>
      </c>
      <c r="D2395">
        <v>2006</v>
      </c>
      <c r="E2395" t="s">
        <v>16348</v>
      </c>
      <c r="F2395">
        <v>400000</v>
      </c>
      <c r="I2395" t="s">
        <v>14751</v>
      </c>
      <c r="J2395" t="s">
        <v>16365</v>
      </c>
      <c r="K2395" t="s">
        <v>16366</v>
      </c>
      <c r="L2395" t="b">
        <v>0</v>
      </c>
      <c r="M2395" t="s">
        <v>125</v>
      </c>
    </row>
    <row r="2396" spans="1:14" x14ac:dyDescent="0.3">
      <c r="A2396" t="s">
        <v>13891</v>
      </c>
      <c r="B2396" t="s">
        <v>16346</v>
      </c>
      <c r="C2396" t="s">
        <v>16367</v>
      </c>
      <c r="D2396">
        <v>2009</v>
      </c>
      <c r="E2396" t="s">
        <v>16348</v>
      </c>
      <c r="F2396">
        <v>175000</v>
      </c>
      <c r="I2396" t="s">
        <v>14751</v>
      </c>
      <c r="J2396" t="s">
        <v>16368</v>
      </c>
      <c r="K2396" t="s">
        <v>16369</v>
      </c>
      <c r="L2396" t="b">
        <v>0</v>
      </c>
      <c r="M2396" t="s">
        <v>125</v>
      </c>
      <c r="N2396" t="s">
        <v>16370</v>
      </c>
    </row>
    <row r="2397" spans="1:14" x14ac:dyDescent="0.3">
      <c r="A2397" t="s">
        <v>13891</v>
      </c>
      <c r="B2397" t="s">
        <v>16346</v>
      </c>
      <c r="C2397" t="s">
        <v>16371</v>
      </c>
      <c r="D2397">
        <v>2008</v>
      </c>
      <c r="E2397" t="s">
        <v>16348</v>
      </c>
      <c r="F2397">
        <v>125000</v>
      </c>
      <c r="I2397" t="s">
        <v>14751</v>
      </c>
      <c r="J2397" t="s">
        <v>16372</v>
      </c>
      <c r="K2397" t="s">
        <v>16373</v>
      </c>
      <c r="L2397" t="b">
        <v>0</v>
      </c>
      <c r="M2397" t="s">
        <v>125</v>
      </c>
    </row>
    <row r="2398" spans="1:14" x14ac:dyDescent="0.3">
      <c r="A2398" t="s">
        <v>13891</v>
      </c>
      <c r="B2398" t="s">
        <v>16346</v>
      </c>
      <c r="C2398" t="s">
        <v>16374</v>
      </c>
      <c r="D2398">
        <v>1994</v>
      </c>
      <c r="E2398" t="s">
        <v>16348</v>
      </c>
      <c r="F2398">
        <v>16000</v>
      </c>
      <c r="I2398" t="s">
        <v>14751</v>
      </c>
      <c r="J2398" t="s">
        <v>16375</v>
      </c>
      <c r="K2398" t="s">
        <v>16376</v>
      </c>
      <c r="L2398" t="b">
        <v>0</v>
      </c>
      <c r="M2398" t="s">
        <v>125</v>
      </c>
    </row>
    <row r="2399" spans="1:14" x14ac:dyDescent="0.3">
      <c r="A2399" t="s">
        <v>13891</v>
      </c>
      <c r="B2399" t="s">
        <v>16346</v>
      </c>
      <c r="C2399" t="s">
        <v>16377</v>
      </c>
      <c r="D2399" t="s">
        <v>16378</v>
      </c>
      <c r="E2399" t="s">
        <v>16348</v>
      </c>
      <c r="F2399">
        <v>45000</v>
      </c>
      <c r="I2399" t="s">
        <v>14751</v>
      </c>
      <c r="J2399" t="s">
        <v>16379</v>
      </c>
      <c r="K2399" t="s">
        <v>16380</v>
      </c>
      <c r="L2399" t="b">
        <v>0</v>
      </c>
      <c r="M2399" t="s">
        <v>125</v>
      </c>
    </row>
    <row r="2400" spans="1:14" x14ac:dyDescent="0.3">
      <c r="A2400" t="s">
        <v>13891</v>
      </c>
      <c r="B2400" t="s">
        <v>16346</v>
      </c>
      <c r="C2400" t="s">
        <v>16381</v>
      </c>
      <c r="D2400">
        <v>2005</v>
      </c>
      <c r="E2400" t="s">
        <v>16348</v>
      </c>
      <c r="F2400">
        <v>40000</v>
      </c>
      <c r="I2400" t="s">
        <v>14751</v>
      </c>
      <c r="J2400" t="s">
        <v>16382</v>
      </c>
      <c r="K2400" t="s">
        <v>16383</v>
      </c>
      <c r="L2400" t="b">
        <v>0</v>
      </c>
      <c r="M2400" t="s">
        <v>125</v>
      </c>
    </row>
    <row r="2401" spans="1:14" x14ac:dyDescent="0.3">
      <c r="A2401" t="s">
        <v>13891</v>
      </c>
      <c r="B2401" t="s">
        <v>16346</v>
      </c>
      <c r="C2401" t="s">
        <v>16384</v>
      </c>
      <c r="D2401">
        <v>1995</v>
      </c>
      <c r="E2401" t="s">
        <v>16348</v>
      </c>
      <c r="F2401">
        <v>60000</v>
      </c>
      <c r="I2401" t="s">
        <v>14751</v>
      </c>
      <c r="J2401" t="s">
        <v>16385</v>
      </c>
      <c r="K2401" t="s">
        <v>16386</v>
      </c>
      <c r="L2401" t="b">
        <v>0</v>
      </c>
      <c r="M2401" t="s">
        <v>125</v>
      </c>
    </row>
    <row r="2402" spans="1:14" x14ac:dyDescent="0.3">
      <c r="A2402" t="s">
        <v>13891</v>
      </c>
      <c r="B2402" t="s">
        <v>16346</v>
      </c>
      <c r="C2402" t="s">
        <v>16387</v>
      </c>
      <c r="D2402">
        <v>2007</v>
      </c>
      <c r="E2402" t="s">
        <v>16348</v>
      </c>
      <c r="F2402">
        <v>400000</v>
      </c>
      <c r="I2402" t="s">
        <v>89</v>
      </c>
      <c r="J2402" t="s">
        <v>16388</v>
      </c>
      <c r="K2402" t="s">
        <v>16389</v>
      </c>
      <c r="L2402" t="b">
        <v>0</v>
      </c>
      <c r="M2402" t="s">
        <v>125</v>
      </c>
    </row>
    <row r="2403" spans="1:14" x14ac:dyDescent="0.3">
      <c r="A2403" t="s">
        <v>13891</v>
      </c>
      <c r="B2403" t="s">
        <v>16346</v>
      </c>
      <c r="C2403" t="s">
        <v>16390</v>
      </c>
      <c r="D2403">
        <v>2004</v>
      </c>
      <c r="E2403" t="s">
        <v>16348</v>
      </c>
      <c r="F2403">
        <v>95000</v>
      </c>
      <c r="I2403" t="s">
        <v>14751</v>
      </c>
      <c r="J2403" t="s">
        <v>16391</v>
      </c>
      <c r="K2403" t="s">
        <v>16392</v>
      </c>
      <c r="L2403" t="b">
        <v>0</v>
      </c>
      <c r="M2403" t="s">
        <v>125</v>
      </c>
    </row>
    <row r="2404" spans="1:14" x14ac:dyDescent="0.3">
      <c r="A2404" t="s">
        <v>13891</v>
      </c>
      <c r="B2404" t="s">
        <v>16346</v>
      </c>
      <c r="C2404" t="s">
        <v>16393</v>
      </c>
      <c r="D2404">
        <v>1998</v>
      </c>
      <c r="E2404" t="s">
        <v>16348</v>
      </c>
      <c r="F2404">
        <v>85000</v>
      </c>
      <c r="I2404" t="s">
        <v>14751</v>
      </c>
      <c r="J2404" t="s">
        <v>16394</v>
      </c>
      <c r="K2404" t="s">
        <v>16395</v>
      </c>
      <c r="L2404" t="b">
        <v>0</v>
      </c>
      <c r="M2404" t="s">
        <v>125</v>
      </c>
    </row>
    <row r="2405" spans="1:14" x14ac:dyDescent="0.3">
      <c r="A2405" t="s">
        <v>43550</v>
      </c>
      <c r="B2405" t="s">
        <v>16346</v>
      </c>
      <c r="C2405" t="s">
        <v>44058</v>
      </c>
      <c r="D2405" t="s">
        <v>1369</v>
      </c>
      <c r="E2405" t="s">
        <v>44059</v>
      </c>
      <c r="I2405" t="s">
        <v>89</v>
      </c>
      <c r="J2405" t="s">
        <v>44060</v>
      </c>
      <c r="K2405" t="s">
        <v>44061</v>
      </c>
      <c r="L2405" t="b">
        <v>0</v>
      </c>
      <c r="M2405" t="s">
        <v>19</v>
      </c>
      <c r="N2405" t="s">
        <v>44062</v>
      </c>
    </row>
    <row r="2406" spans="1:14" x14ac:dyDescent="0.3">
      <c r="A2406" t="s">
        <v>43550</v>
      </c>
      <c r="B2406" t="s">
        <v>44063</v>
      </c>
      <c r="C2406" t="s">
        <v>44064</v>
      </c>
      <c r="D2406" t="s">
        <v>46</v>
      </c>
      <c r="E2406" t="s">
        <v>44059</v>
      </c>
      <c r="F2406">
        <v>35000</v>
      </c>
      <c r="I2406" t="s">
        <v>37</v>
      </c>
      <c r="J2406" t="s">
        <v>44065</v>
      </c>
      <c r="K2406" t="s">
        <v>44066</v>
      </c>
      <c r="L2406" t="b">
        <v>1</v>
      </c>
      <c r="M2406" t="s">
        <v>125</v>
      </c>
      <c r="N2406" t="s">
        <v>44067</v>
      </c>
    </row>
    <row r="2407" spans="1:14" x14ac:dyDescent="0.3">
      <c r="A2407" t="s">
        <v>43550</v>
      </c>
      <c r="B2407" t="s">
        <v>13973</v>
      </c>
      <c r="C2407" t="s">
        <v>44068</v>
      </c>
      <c r="D2407" t="s">
        <v>193</v>
      </c>
      <c r="E2407" t="s">
        <v>44059</v>
      </c>
      <c r="F2407">
        <v>30000</v>
      </c>
      <c r="I2407" t="s">
        <v>37</v>
      </c>
      <c r="J2407" t="s">
        <v>44069</v>
      </c>
      <c r="K2407" t="s">
        <v>44070</v>
      </c>
      <c r="L2407" t="b">
        <v>0</v>
      </c>
      <c r="M2407" t="s">
        <v>125</v>
      </c>
      <c r="N2407" t="s">
        <v>44071</v>
      </c>
    </row>
    <row r="2408" spans="1:14" x14ac:dyDescent="0.3">
      <c r="A2408" t="s">
        <v>43550</v>
      </c>
      <c r="B2408" t="s">
        <v>1238</v>
      </c>
      <c r="C2408" t="s">
        <v>44072</v>
      </c>
      <c r="D2408" t="s">
        <v>11883</v>
      </c>
      <c r="E2408" t="s">
        <v>44059</v>
      </c>
      <c r="F2408">
        <v>12000</v>
      </c>
      <c r="I2408" t="s">
        <v>230</v>
      </c>
      <c r="K2408" t="s">
        <v>44073</v>
      </c>
      <c r="L2408" t="b">
        <v>0</v>
      </c>
      <c r="M2408" t="s">
        <v>125</v>
      </c>
      <c r="N2408" t="s">
        <v>44074</v>
      </c>
    </row>
    <row r="2409" spans="1:14" x14ac:dyDescent="0.3">
      <c r="A2409" t="s">
        <v>43550</v>
      </c>
      <c r="B2409" t="s">
        <v>14966</v>
      </c>
      <c r="C2409" t="s">
        <v>63</v>
      </c>
      <c r="D2409" t="s">
        <v>1757</v>
      </c>
      <c r="E2409" t="s">
        <v>44059</v>
      </c>
      <c r="F2409">
        <v>65000</v>
      </c>
      <c r="I2409" t="s">
        <v>37</v>
      </c>
      <c r="J2409" t="s">
        <v>44075</v>
      </c>
      <c r="K2409" t="s">
        <v>44076</v>
      </c>
      <c r="L2409" t="b">
        <v>0</v>
      </c>
      <c r="M2409" t="s">
        <v>125</v>
      </c>
      <c r="N2409" t="s">
        <v>44077</v>
      </c>
    </row>
    <row r="2410" spans="1:14" x14ac:dyDescent="0.3">
      <c r="A2410" t="s">
        <v>43550</v>
      </c>
      <c r="B2410" t="s">
        <v>15517</v>
      </c>
      <c r="C2410" t="s">
        <v>44078</v>
      </c>
      <c r="D2410" t="s">
        <v>25</v>
      </c>
      <c r="E2410" t="s">
        <v>44059</v>
      </c>
      <c r="F2410">
        <v>35000</v>
      </c>
      <c r="I2410" t="s">
        <v>230</v>
      </c>
      <c r="J2410" t="s">
        <v>44079</v>
      </c>
      <c r="K2410" t="s">
        <v>44080</v>
      </c>
      <c r="L2410" t="b">
        <v>0</v>
      </c>
      <c r="M2410" t="s">
        <v>125</v>
      </c>
      <c r="N2410" t="s">
        <v>44081</v>
      </c>
    </row>
    <row r="2411" spans="1:14" x14ac:dyDescent="0.3">
      <c r="A2411" t="s">
        <v>40171</v>
      </c>
      <c r="B2411" t="s">
        <v>40981</v>
      </c>
      <c r="C2411" t="s">
        <v>40982</v>
      </c>
      <c r="D2411" t="s">
        <v>32</v>
      </c>
      <c r="E2411" t="s">
        <v>40983</v>
      </c>
      <c r="I2411" t="s">
        <v>4185</v>
      </c>
      <c r="J2411" t="s">
        <v>1235</v>
      </c>
      <c r="K2411" t="s">
        <v>40984</v>
      </c>
      <c r="L2411" t="b">
        <v>0</v>
      </c>
      <c r="M2411" t="s">
        <v>19</v>
      </c>
      <c r="N2411" t="s">
        <v>40985</v>
      </c>
    </row>
    <row r="2412" spans="1:14" x14ac:dyDescent="0.3">
      <c r="A2412" t="s">
        <v>40171</v>
      </c>
      <c r="B2412" t="s">
        <v>19652</v>
      </c>
      <c r="C2412" t="s">
        <v>40986</v>
      </c>
      <c r="D2412" t="s">
        <v>74</v>
      </c>
      <c r="E2412" t="s">
        <v>40983</v>
      </c>
      <c r="I2412" t="s">
        <v>4185</v>
      </c>
      <c r="J2412" t="s">
        <v>40987</v>
      </c>
      <c r="K2412" t="s">
        <v>40988</v>
      </c>
      <c r="L2412" t="b">
        <v>0</v>
      </c>
      <c r="M2412" t="s">
        <v>19</v>
      </c>
      <c r="N2412" t="s">
        <v>40989</v>
      </c>
    </row>
    <row r="2413" spans="1:14" x14ac:dyDescent="0.3">
      <c r="A2413" t="s">
        <v>40171</v>
      </c>
      <c r="B2413" t="s">
        <v>40990</v>
      </c>
      <c r="C2413" t="s">
        <v>40991</v>
      </c>
      <c r="D2413" t="s">
        <v>193</v>
      </c>
      <c r="E2413" t="s">
        <v>40983</v>
      </c>
      <c r="I2413" t="s">
        <v>4185</v>
      </c>
      <c r="J2413" t="s">
        <v>6368</v>
      </c>
      <c r="K2413" t="s">
        <v>40992</v>
      </c>
      <c r="L2413" t="b">
        <v>0</v>
      </c>
      <c r="M2413" t="s">
        <v>19</v>
      </c>
      <c r="N2413" t="s">
        <v>40993</v>
      </c>
    </row>
    <row r="2414" spans="1:14" x14ac:dyDescent="0.3">
      <c r="A2414" t="s">
        <v>40171</v>
      </c>
      <c r="B2414" t="s">
        <v>40994</v>
      </c>
      <c r="C2414" t="s">
        <v>40995</v>
      </c>
      <c r="D2414" t="s">
        <v>8423</v>
      </c>
      <c r="E2414" t="s">
        <v>40983</v>
      </c>
      <c r="I2414" t="s">
        <v>4185</v>
      </c>
      <c r="J2414" t="s">
        <v>40996</v>
      </c>
      <c r="K2414" t="s">
        <v>40997</v>
      </c>
      <c r="L2414" t="b">
        <v>0</v>
      </c>
      <c r="M2414" t="s">
        <v>19</v>
      </c>
      <c r="N2414" t="s">
        <v>40998</v>
      </c>
    </row>
    <row r="2415" spans="1:14" x14ac:dyDescent="0.3">
      <c r="A2415" t="s">
        <v>40171</v>
      </c>
      <c r="B2415" t="s">
        <v>40999</v>
      </c>
      <c r="C2415" t="s">
        <v>41000</v>
      </c>
      <c r="D2415" t="s">
        <v>32</v>
      </c>
      <c r="E2415" t="s">
        <v>40983</v>
      </c>
      <c r="I2415" t="s">
        <v>4185</v>
      </c>
      <c r="J2415" t="s">
        <v>41001</v>
      </c>
      <c r="K2415" t="s">
        <v>41002</v>
      </c>
      <c r="L2415" t="b">
        <v>0</v>
      </c>
      <c r="M2415" t="s">
        <v>19</v>
      </c>
      <c r="N2415" t="s">
        <v>41003</v>
      </c>
    </row>
    <row r="2416" spans="1:14" x14ac:dyDescent="0.3">
      <c r="A2416" t="s">
        <v>40171</v>
      </c>
      <c r="B2416" t="s">
        <v>19652</v>
      </c>
      <c r="C2416" t="s">
        <v>25388</v>
      </c>
      <c r="D2416" t="s">
        <v>193</v>
      </c>
      <c r="E2416" t="s">
        <v>40983</v>
      </c>
      <c r="I2416" t="s">
        <v>4185</v>
      </c>
      <c r="J2416" t="s">
        <v>40987</v>
      </c>
      <c r="K2416" t="s">
        <v>41004</v>
      </c>
      <c r="L2416" t="b">
        <v>0</v>
      </c>
      <c r="M2416" t="s">
        <v>19</v>
      </c>
      <c r="N2416" t="s">
        <v>41005</v>
      </c>
    </row>
    <row r="2417" spans="1:14" x14ac:dyDescent="0.3">
      <c r="A2417" t="s">
        <v>40171</v>
      </c>
      <c r="B2417" t="s">
        <v>41006</v>
      </c>
      <c r="C2417" t="s">
        <v>41007</v>
      </c>
      <c r="D2417" t="s">
        <v>193</v>
      </c>
      <c r="E2417" t="s">
        <v>40983</v>
      </c>
      <c r="I2417" t="s">
        <v>4185</v>
      </c>
      <c r="J2417" t="s">
        <v>41008</v>
      </c>
      <c r="K2417" t="s">
        <v>41009</v>
      </c>
      <c r="L2417" t="b">
        <v>0</v>
      </c>
      <c r="M2417" t="s">
        <v>19</v>
      </c>
      <c r="N2417" t="s">
        <v>41010</v>
      </c>
    </row>
    <row r="2418" spans="1:14" x14ac:dyDescent="0.3">
      <c r="A2418" t="s">
        <v>40171</v>
      </c>
      <c r="B2418" t="s">
        <v>41011</v>
      </c>
      <c r="C2418" t="s">
        <v>41012</v>
      </c>
      <c r="D2418" t="s">
        <v>25</v>
      </c>
      <c r="E2418" t="s">
        <v>40983</v>
      </c>
      <c r="I2418" t="s">
        <v>4185</v>
      </c>
      <c r="K2418" t="s">
        <v>41013</v>
      </c>
      <c r="L2418" t="b">
        <v>0</v>
      </c>
      <c r="M2418" t="s">
        <v>19</v>
      </c>
      <c r="N2418" t="s">
        <v>41014</v>
      </c>
    </row>
    <row r="2419" spans="1:14" x14ac:dyDescent="0.3">
      <c r="A2419" t="s">
        <v>40171</v>
      </c>
      <c r="B2419" t="s">
        <v>41006</v>
      </c>
      <c r="C2419" t="s">
        <v>41015</v>
      </c>
      <c r="D2419" t="s">
        <v>25</v>
      </c>
      <c r="E2419" t="s">
        <v>40983</v>
      </c>
      <c r="I2419" t="s">
        <v>4185</v>
      </c>
      <c r="J2419" t="s">
        <v>41016</v>
      </c>
      <c r="K2419" t="s">
        <v>41017</v>
      </c>
      <c r="L2419" t="b">
        <v>0</v>
      </c>
      <c r="M2419" t="s">
        <v>19</v>
      </c>
      <c r="N2419" t="s">
        <v>41018</v>
      </c>
    </row>
    <row r="2420" spans="1:14" x14ac:dyDescent="0.3">
      <c r="A2420" t="s">
        <v>40171</v>
      </c>
      <c r="B2420" t="s">
        <v>19652</v>
      </c>
      <c r="C2420" t="s">
        <v>41019</v>
      </c>
      <c r="D2420" t="s">
        <v>25</v>
      </c>
      <c r="E2420" t="s">
        <v>40983</v>
      </c>
      <c r="I2420" t="s">
        <v>4185</v>
      </c>
      <c r="J2420" t="s">
        <v>41020</v>
      </c>
      <c r="K2420" t="s">
        <v>41021</v>
      </c>
      <c r="L2420" t="b">
        <v>0</v>
      </c>
      <c r="M2420" t="s">
        <v>19</v>
      </c>
      <c r="N2420" t="s">
        <v>41022</v>
      </c>
    </row>
    <row r="2421" spans="1:14" x14ac:dyDescent="0.3">
      <c r="A2421" t="s">
        <v>40171</v>
      </c>
      <c r="B2421" t="s">
        <v>41023</v>
      </c>
      <c r="C2421" t="s">
        <v>41024</v>
      </c>
      <c r="D2421" t="s">
        <v>74</v>
      </c>
      <c r="E2421" t="s">
        <v>40983</v>
      </c>
      <c r="I2421" t="s">
        <v>4185</v>
      </c>
      <c r="J2421" t="s">
        <v>41025</v>
      </c>
      <c r="K2421" t="s">
        <v>41026</v>
      </c>
      <c r="L2421" t="b">
        <v>0</v>
      </c>
      <c r="M2421" t="s">
        <v>19</v>
      </c>
      <c r="N2421" t="s">
        <v>41027</v>
      </c>
    </row>
    <row r="2422" spans="1:14" x14ac:dyDescent="0.3">
      <c r="A2422" t="s">
        <v>40171</v>
      </c>
      <c r="B2422" t="s">
        <v>41006</v>
      </c>
      <c r="C2422" t="s">
        <v>41028</v>
      </c>
      <c r="D2422" t="s">
        <v>46</v>
      </c>
      <c r="E2422" t="s">
        <v>40983</v>
      </c>
      <c r="I2422" t="s">
        <v>4185</v>
      </c>
      <c r="J2422" t="s">
        <v>4905</v>
      </c>
      <c r="K2422" t="s">
        <v>41029</v>
      </c>
      <c r="L2422" t="b">
        <v>0</v>
      </c>
      <c r="M2422" t="s">
        <v>19</v>
      </c>
      <c r="N2422" t="s">
        <v>41030</v>
      </c>
    </row>
    <row r="2423" spans="1:14" x14ac:dyDescent="0.3">
      <c r="A2423" t="s">
        <v>40171</v>
      </c>
      <c r="B2423" t="s">
        <v>19652</v>
      </c>
      <c r="C2423" t="s">
        <v>41031</v>
      </c>
      <c r="D2423" t="s">
        <v>74</v>
      </c>
      <c r="E2423" t="s">
        <v>40983</v>
      </c>
      <c r="I2423" t="s">
        <v>4185</v>
      </c>
      <c r="J2423" t="s">
        <v>1235</v>
      </c>
      <c r="K2423" t="s">
        <v>41032</v>
      </c>
      <c r="L2423" t="b">
        <v>0</v>
      </c>
      <c r="M2423" t="s">
        <v>19</v>
      </c>
      <c r="N2423" t="s">
        <v>41033</v>
      </c>
    </row>
    <row r="2424" spans="1:14" x14ac:dyDescent="0.3">
      <c r="A2424" t="s">
        <v>40171</v>
      </c>
      <c r="B2424" t="s">
        <v>19652</v>
      </c>
      <c r="C2424" t="s">
        <v>41034</v>
      </c>
      <c r="D2424" t="s">
        <v>193</v>
      </c>
      <c r="E2424" t="s">
        <v>40983</v>
      </c>
      <c r="I2424" t="s">
        <v>4185</v>
      </c>
      <c r="J2424" t="s">
        <v>1235</v>
      </c>
      <c r="K2424" t="s">
        <v>41035</v>
      </c>
      <c r="L2424" t="b">
        <v>0</v>
      </c>
      <c r="M2424" t="s">
        <v>19</v>
      </c>
      <c r="N2424" t="s">
        <v>41036</v>
      </c>
    </row>
    <row r="2425" spans="1:14" x14ac:dyDescent="0.3">
      <c r="A2425" t="s">
        <v>40171</v>
      </c>
      <c r="B2425" t="s">
        <v>41037</v>
      </c>
      <c r="C2425" t="s">
        <v>41038</v>
      </c>
      <c r="D2425" t="s">
        <v>74</v>
      </c>
      <c r="E2425" t="s">
        <v>40983</v>
      </c>
      <c r="I2425" t="s">
        <v>4185</v>
      </c>
      <c r="J2425" t="s">
        <v>41039</v>
      </c>
      <c r="K2425" t="s">
        <v>41040</v>
      </c>
      <c r="L2425" t="b">
        <v>0</v>
      </c>
      <c r="M2425" t="s">
        <v>19</v>
      </c>
      <c r="N2425" t="s">
        <v>41041</v>
      </c>
    </row>
    <row r="2426" spans="1:14" x14ac:dyDescent="0.3">
      <c r="A2426" t="s">
        <v>43550</v>
      </c>
      <c r="B2426" t="s">
        <v>19652</v>
      </c>
      <c r="C2426" t="s">
        <v>44082</v>
      </c>
      <c r="D2426" t="s">
        <v>25</v>
      </c>
      <c r="E2426" t="s">
        <v>40983</v>
      </c>
      <c r="I2426" t="s">
        <v>4185</v>
      </c>
      <c r="J2426" t="s">
        <v>40987</v>
      </c>
      <c r="K2426" t="s">
        <v>44083</v>
      </c>
      <c r="L2426" t="b">
        <v>0</v>
      </c>
      <c r="M2426" t="s">
        <v>19</v>
      </c>
      <c r="N2426" t="s">
        <v>44084</v>
      </c>
    </row>
    <row r="2427" spans="1:14" x14ac:dyDescent="0.3">
      <c r="A2427" t="s">
        <v>43550</v>
      </c>
      <c r="B2427" t="s">
        <v>19652</v>
      </c>
      <c r="C2427" t="s">
        <v>44085</v>
      </c>
      <c r="D2427" t="s">
        <v>25</v>
      </c>
      <c r="E2427" t="s">
        <v>40983</v>
      </c>
      <c r="I2427" t="s">
        <v>4185</v>
      </c>
      <c r="J2427" t="s">
        <v>41020</v>
      </c>
      <c r="K2427" t="s">
        <v>44086</v>
      </c>
      <c r="L2427" t="b">
        <v>0</v>
      </c>
      <c r="M2427" t="s">
        <v>19</v>
      </c>
      <c r="N2427" t="s">
        <v>44087</v>
      </c>
    </row>
    <row r="2428" spans="1:14" x14ac:dyDescent="0.3">
      <c r="A2428" t="s">
        <v>43550</v>
      </c>
      <c r="B2428" t="s">
        <v>19652</v>
      </c>
      <c r="C2428" t="s">
        <v>44088</v>
      </c>
      <c r="D2428" t="s">
        <v>25</v>
      </c>
      <c r="E2428" t="s">
        <v>40983</v>
      </c>
      <c r="I2428" t="s">
        <v>4185</v>
      </c>
      <c r="J2428" t="s">
        <v>44089</v>
      </c>
      <c r="K2428" t="s">
        <v>44090</v>
      </c>
      <c r="L2428" t="b">
        <v>0</v>
      </c>
      <c r="M2428" t="s">
        <v>19</v>
      </c>
      <c r="N2428" t="s">
        <v>44091</v>
      </c>
    </row>
    <row r="2429" spans="1:14" x14ac:dyDescent="0.3">
      <c r="A2429" t="s">
        <v>43550</v>
      </c>
      <c r="B2429" t="s">
        <v>19652</v>
      </c>
      <c r="C2429" t="s">
        <v>41019</v>
      </c>
      <c r="D2429" t="s">
        <v>25</v>
      </c>
      <c r="E2429" t="s">
        <v>40983</v>
      </c>
      <c r="I2429" t="s">
        <v>4185</v>
      </c>
      <c r="J2429" t="s">
        <v>41020</v>
      </c>
      <c r="K2429" t="s">
        <v>41021</v>
      </c>
      <c r="L2429" t="b">
        <v>0</v>
      </c>
      <c r="M2429" t="s">
        <v>19</v>
      </c>
      <c r="N2429" t="s">
        <v>41022</v>
      </c>
    </row>
    <row r="2430" spans="1:14" x14ac:dyDescent="0.3">
      <c r="A2430" t="s">
        <v>43550</v>
      </c>
      <c r="B2430" t="s">
        <v>19652</v>
      </c>
      <c r="C2430" t="s">
        <v>44092</v>
      </c>
      <c r="D2430" t="s">
        <v>25</v>
      </c>
      <c r="E2430" t="s">
        <v>40983</v>
      </c>
      <c r="I2430" t="s">
        <v>4185</v>
      </c>
      <c r="J2430" t="s">
        <v>41020</v>
      </c>
      <c r="K2430" t="s">
        <v>44093</v>
      </c>
      <c r="L2430" t="b">
        <v>0</v>
      </c>
      <c r="M2430" t="s">
        <v>19</v>
      </c>
      <c r="N2430" t="s">
        <v>44094</v>
      </c>
    </row>
    <row r="2431" spans="1:14" x14ac:dyDescent="0.3">
      <c r="A2431" t="s">
        <v>43550</v>
      </c>
      <c r="B2431" t="s">
        <v>19652</v>
      </c>
      <c r="C2431" t="s">
        <v>44095</v>
      </c>
      <c r="D2431" t="s">
        <v>2986</v>
      </c>
      <c r="E2431" t="s">
        <v>40983</v>
      </c>
      <c r="I2431" t="s">
        <v>37</v>
      </c>
      <c r="J2431" t="s">
        <v>44096</v>
      </c>
      <c r="K2431" t="s">
        <v>44097</v>
      </c>
      <c r="L2431" t="b">
        <v>0</v>
      </c>
      <c r="M2431" t="s">
        <v>19</v>
      </c>
      <c r="N2431" t="s">
        <v>44098</v>
      </c>
    </row>
    <row r="2432" spans="1:14" x14ac:dyDescent="0.3">
      <c r="A2432" t="s">
        <v>43550</v>
      </c>
      <c r="B2432" t="s">
        <v>19652</v>
      </c>
      <c r="C2432" t="s">
        <v>44099</v>
      </c>
      <c r="D2432" t="s">
        <v>25</v>
      </c>
      <c r="E2432" t="s">
        <v>40983</v>
      </c>
      <c r="I2432" t="s">
        <v>4185</v>
      </c>
      <c r="J2432" t="s">
        <v>41020</v>
      </c>
      <c r="K2432" t="s">
        <v>44100</v>
      </c>
      <c r="L2432" t="b">
        <v>0</v>
      </c>
      <c r="M2432" t="s">
        <v>19</v>
      </c>
      <c r="N2432" t="s">
        <v>44101</v>
      </c>
    </row>
    <row r="2433" spans="1:14" x14ac:dyDescent="0.3">
      <c r="A2433" t="s">
        <v>43550</v>
      </c>
      <c r="B2433" t="s">
        <v>19652</v>
      </c>
      <c r="C2433" t="s">
        <v>44102</v>
      </c>
      <c r="D2433" t="s">
        <v>25</v>
      </c>
      <c r="E2433" t="s">
        <v>40983</v>
      </c>
      <c r="I2433" t="s">
        <v>89</v>
      </c>
      <c r="J2433" t="s">
        <v>41020</v>
      </c>
      <c r="K2433" t="s">
        <v>44103</v>
      </c>
      <c r="L2433" t="b">
        <v>0</v>
      </c>
      <c r="M2433" t="s">
        <v>19</v>
      </c>
      <c r="N2433" t="s">
        <v>44104</v>
      </c>
    </row>
    <row r="2434" spans="1:14" x14ac:dyDescent="0.3">
      <c r="A2434" t="s">
        <v>43550</v>
      </c>
      <c r="B2434" t="s">
        <v>19652</v>
      </c>
      <c r="C2434" t="s">
        <v>44105</v>
      </c>
      <c r="D2434" t="s">
        <v>236</v>
      </c>
      <c r="E2434" t="s">
        <v>40983</v>
      </c>
      <c r="I2434" t="s">
        <v>37</v>
      </c>
      <c r="J2434" t="s">
        <v>44096</v>
      </c>
      <c r="K2434" t="s">
        <v>44106</v>
      </c>
      <c r="L2434" t="b">
        <v>0</v>
      </c>
      <c r="M2434" t="s">
        <v>19</v>
      </c>
      <c r="N2434" t="s">
        <v>44107</v>
      </c>
    </row>
    <row r="2435" spans="1:14" x14ac:dyDescent="0.3">
      <c r="A2435" t="s">
        <v>43550</v>
      </c>
      <c r="B2435" t="s">
        <v>19652</v>
      </c>
      <c r="C2435" t="s">
        <v>44108</v>
      </c>
      <c r="D2435" t="s">
        <v>84</v>
      </c>
      <c r="E2435" t="s">
        <v>40983</v>
      </c>
      <c r="I2435" t="s">
        <v>37</v>
      </c>
      <c r="J2435" t="s">
        <v>1235</v>
      </c>
      <c r="K2435" t="s">
        <v>44109</v>
      </c>
      <c r="L2435" t="b">
        <v>0</v>
      </c>
      <c r="M2435" t="s">
        <v>19</v>
      </c>
      <c r="N2435" t="s">
        <v>44110</v>
      </c>
    </row>
    <row r="2436" spans="1:14" x14ac:dyDescent="0.3">
      <c r="A2436" t="s">
        <v>43550</v>
      </c>
      <c r="B2436" t="s">
        <v>19652</v>
      </c>
      <c r="C2436" t="s">
        <v>44111</v>
      </c>
      <c r="D2436" t="s">
        <v>17</v>
      </c>
      <c r="E2436" t="s">
        <v>40983</v>
      </c>
      <c r="I2436" t="s">
        <v>37</v>
      </c>
      <c r="J2436" t="s">
        <v>1235</v>
      </c>
      <c r="K2436" t="s">
        <v>44112</v>
      </c>
      <c r="L2436" t="b">
        <v>0</v>
      </c>
      <c r="M2436" t="s">
        <v>19</v>
      </c>
      <c r="N2436" t="s">
        <v>44113</v>
      </c>
    </row>
    <row r="2437" spans="1:14" x14ac:dyDescent="0.3">
      <c r="A2437" t="s">
        <v>43550</v>
      </c>
      <c r="B2437" t="s">
        <v>19652</v>
      </c>
      <c r="C2437" t="s">
        <v>44114</v>
      </c>
      <c r="D2437" t="s">
        <v>236</v>
      </c>
      <c r="E2437" t="s">
        <v>40983</v>
      </c>
      <c r="I2437" t="s">
        <v>37</v>
      </c>
      <c r="J2437" t="s">
        <v>1235</v>
      </c>
      <c r="K2437" t="s">
        <v>44115</v>
      </c>
      <c r="L2437" t="b">
        <v>0</v>
      </c>
      <c r="M2437" t="s">
        <v>19</v>
      </c>
      <c r="N2437" t="s">
        <v>44116</v>
      </c>
    </row>
    <row r="2438" spans="1:14" x14ac:dyDescent="0.3">
      <c r="A2438" t="s">
        <v>43550</v>
      </c>
      <c r="B2438" t="s">
        <v>19652</v>
      </c>
      <c r="C2438" t="s">
        <v>44117</v>
      </c>
      <c r="D2438" t="s">
        <v>25</v>
      </c>
      <c r="E2438" t="s">
        <v>40983</v>
      </c>
      <c r="I2438" t="s">
        <v>4185</v>
      </c>
      <c r="J2438" t="s">
        <v>44118</v>
      </c>
      <c r="K2438" t="s">
        <v>44119</v>
      </c>
      <c r="L2438" t="b">
        <v>0</v>
      </c>
      <c r="M2438" t="s">
        <v>19</v>
      </c>
      <c r="N2438" t="s">
        <v>44120</v>
      </c>
    </row>
    <row r="2439" spans="1:14" x14ac:dyDescent="0.3">
      <c r="A2439" t="s">
        <v>14</v>
      </c>
      <c r="B2439" t="s">
        <v>1127</v>
      </c>
      <c r="C2439" t="s">
        <v>1128</v>
      </c>
      <c r="D2439" t="s">
        <v>25</v>
      </c>
      <c r="E2439" t="s">
        <v>1129</v>
      </c>
      <c r="I2439" t="s">
        <v>53</v>
      </c>
      <c r="J2439" t="s">
        <v>1130</v>
      </c>
      <c r="K2439" t="s">
        <v>1131</v>
      </c>
      <c r="L2439" t="b">
        <v>0</v>
      </c>
      <c r="M2439" t="s">
        <v>180</v>
      </c>
      <c r="N2439" t="s">
        <v>1132</v>
      </c>
    </row>
    <row r="2440" spans="1:14" x14ac:dyDescent="0.3">
      <c r="A2440" t="s">
        <v>14</v>
      </c>
      <c r="B2440" t="s">
        <v>1133</v>
      </c>
      <c r="C2440" t="s">
        <v>1134</v>
      </c>
      <c r="D2440" t="s">
        <v>1135</v>
      </c>
      <c r="E2440" t="s">
        <v>1129</v>
      </c>
      <c r="I2440" t="s">
        <v>230</v>
      </c>
      <c r="J2440" t="s">
        <v>1136</v>
      </c>
      <c r="K2440" t="s">
        <v>1137</v>
      </c>
      <c r="L2440" t="b">
        <v>0</v>
      </c>
      <c r="M2440" t="s">
        <v>180</v>
      </c>
      <c r="N2440" t="s">
        <v>1138</v>
      </c>
    </row>
    <row r="2441" spans="1:14" x14ac:dyDescent="0.3">
      <c r="A2441" t="s">
        <v>14</v>
      </c>
      <c r="B2441" t="s">
        <v>1139</v>
      </c>
      <c r="C2441" t="s">
        <v>1140</v>
      </c>
      <c r="D2441" t="s">
        <v>46</v>
      </c>
      <c r="E2441" t="s">
        <v>1129</v>
      </c>
      <c r="I2441" t="s">
        <v>37</v>
      </c>
      <c r="J2441" t="s">
        <v>1141</v>
      </c>
      <c r="K2441" t="s">
        <v>1142</v>
      </c>
      <c r="L2441" t="b">
        <v>0</v>
      </c>
      <c r="M2441" t="s">
        <v>180</v>
      </c>
      <c r="N2441" t="s">
        <v>1143</v>
      </c>
    </row>
    <row r="2442" spans="1:14" x14ac:dyDescent="0.3">
      <c r="A2442" t="s">
        <v>14</v>
      </c>
      <c r="B2442" t="s">
        <v>1144</v>
      </c>
      <c r="C2442" t="s">
        <v>1145</v>
      </c>
      <c r="D2442" t="s">
        <v>25</v>
      </c>
      <c r="E2442" t="s">
        <v>1129</v>
      </c>
      <c r="I2442" t="s">
        <v>37</v>
      </c>
      <c r="J2442" t="s">
        <v>1146</v>
      </c>
      <c r="K2442" t="s">
        <v>1147</v>
      </c>
      <c r="L2442" t="b">
        <v>0</v>
      </c>
      <c r="M2442" t="s">
        <v>180</v>
      </c>
      <c r="N2442" t="s">
        <v>1148</v>
      </c>
    </row>
    <row r="2443" spans="1:14" x14ac:dyDescent="0.3">
      <c r="A2443" t="s">
        <v>14</v>
      </c>
      <c r="B2443" t="s">
        <v>1149</v>
      </c>
      <c r="C2443" t="s">
        <v>1150</v>
      </c>
      <c r="E2443" t="s">
        <v>1129</v>
      </c>
      <c r="I2443" t="s">
        <v>20</v>
      </c>
      <c r="J2443" t="s">
        <v>1151</v>
      </c>
      <c r="K2443" t="s">
        <v>1152</v>
      </c>
      <c r="L2443" t="b">
        <v>0</v>
      </c>
      <c r="M2443" t="s">
        <v>180</v>
      </c>
    </row>
    <row r="2444" spans="1:14" x14ac:dyDescent="0.3">
      <c r="A2444" t="s">
        <v>14</v>
      </c>
      <c r="B2444" t="s">
        <v>1127</v>
      </c>
      <c r="C2444" t="s">
        <v>1153</v>
      </c>
      <c r="D2444" t="s">
        <v>25</v>
      </c>
      <c r="E2444" t="s">
        <v>1129</v>
      </c>
      <c r="I2444" t="s">
        <v>53</v>
      </c>
      <c r="J2444" t="s">
        <v>153</v>
      </c>
      <c r="K2444" t="s">
        <v>1154</v>
      </c>
      <c r="L2444" t="b">
        <v>0</v>
      </c>
      <c r="M2444" t="s">
        <v>180</v>
      </c>
      <c r="N2444" t="s">
        <v>1155</v>
      </c>
    </row>
    <row r="2445" spans="1:14" x14ac:dyDescent="0.3">
      <c r="A2445" t="s">
        <v>14</v>
      </c>
      <c r="B2445" t="s">
        <v>1156</v>
      </c>
      <c r="C2445" t="s">
        <v>1157</v>
      </c>
      <c r="D2445" t="s">
        <v>193</v>
      </c>
      <c r="E2445" t="s">
        <v>1129</v>
      </c>
      <c r="I2445" t="s">
        <v>37</v>
      </c>
      <c r="J2445" t="s">
        <v>1158</v>
      </c>
      <c r="K2445" t="s">
        <v>1159</v>
      </c>
      <c r="L2445" t="b">
        <v>0</v>
      </c>
      <c r="M2445" t="s">
        <v>180</v>
      </c>
      <c r="N2445" t="s">
        <v>1160</v>
      </c>
    </row>
    <row r="2446" spans="1:14" x14ac:dyDescent="0.3">
      <c r="A2446" t="s">
        <v>14</v>
      </c>
      <c r="B2446" t="s">
        <v>1161</v>
      </c>
      <c r="C2446" t="s">
        <v>1162</v>
      </c>
      <c r="D2446" t="s">
        <v>46</v>
      </c>
      <c r="E2446" t="s">
        <v>1129</v>
      </c>
      <c r="I2446" t="s">
        <v>37</v>
      </c>
      <c r="J2446" t="s">
        <v>1163</v>
      </c>
      <c r="K2446" t="s">
        <v>1164</v>
      </c>
      <c r="L2446" t="b">
        <v>0</v>
      </c>
      <c r="M2446" t="s">
        <v>180</v>
      </c>
      <c r="N2446" t="s">
        <v>1165</v>
      </c>
    </row>
    <row r="2447" spans="1:14" x14ac:dyDescent="0.3">
      <c r="A2447" t="s">
        <v>14</v>
      </c>
      <c r="B2447" t="s">
        <v>1166</v>
      </c>
      <c r="C2447" t="s">
        <v>343</v>
      </c>
      <c r="D2447" t="s">
        <v>25</v>
      </c>
      <c r="E2447" t="s">
        <v>1129</v>
      </c>
      <c r="I2447" t="s">
        <v>75</v>
      </c>
      <c r="J2447" t="s">
        <v>1167</v>
      </c>
      <c r="K2447" t="s">
        <v>1168</v>
      </c>
      <c r="L2447" t="b">
        <v>1</v>
      </c>
      <c r="M2447" t="s">
        <v>180</v>
      </c>
      <c r="N2447" t="s">
        <v>1169</v>
      </c>
    </row>
    <row r="2448" spans="1:14" x14ac:dyDescent="0.3">
      <c r="A2448" t="s">
        <v>14</v>
      </c>
      <c r="B2448" t="s">
        <v>1170</v>
      </c>
      <c r="C2448" t="s">
        <v>1171</v>
      </c>
      <c r="D2448" t="s">
        <v>84</v>
      </c>
      <c r="E2448" t="s">
        <v>1129</v>
      </c>
      <c r="I2448" t="s">
        <v>37</v>
      </c>
      <c r="J2448" t="s">
        <v>1172</v>
      </c>
      <c r="K2448" t="s">
        <v>1173</v>
      </c>
      <c r="L2448" t="b">
        <v>0</v>
      </c>
      <c r="M2448" t="s">
        <v>180</v>
      </c>
      <c r="N2448" t="s">
        <v>1174</v>
      </c>
    </row>
    <row r="2449" spans="1:14" x14ac:dyDescent="0.3">
      <c r="A2449" t="s">
        <v>14</v>
      </c>
      <c r="B2449" t="s">
        <v>1175</v>
      </c>
      <c r="C2449" t="s">
        <v>1176</v>
      </c>
      <c r="D2449" t="s">
        <v>25</v>
      </c>
      <c r="E2449" t="s">
        <v>1129</v>
      </c>
      <c r="I2449" t="s">
        <v>37</v>
      </c>
      <c r="J2449" t="s">
        <v>1177</v>
      </c>
      <c r="K2449" t="s">
        <v>1178</v>
      </c>
      <c r="L2449" t="b">
        <v>0</v>
      </c>
      <c r="M2449" t="s">
        <v>180</v>
      </c>
      <c r="N2449" t="s">
        <v>1179</v>
      </c>
    </row>
    <row r="2450" spans="1:14" x14ac:dyDescent="0.3">
      <c r="A2450" t="s">
        <v>14</v>
      </c>
      <c r="B2450" t="s">
        <v>1180</v>
      </c>
      <c r="C2450" t="s">
        <v>1181</v>
      </c>
      <c r="D2450" t="s">
        <v>46</v>
      </c>
      <c r="E2450" t="s">
        <v>1129</v>
      </c>
      <c r="I2450" t="s">
        <v>607</v>
      </c>
      <c r="J2450" t="s">
        <v>1182</v>
      </c>
      <c r="K2450" t="s">
        <v>1183</v>
      </c>
      <c r="L2450" t="b">
        <v>0</v>
      </c>
      <c r="M2450" t="s">
        <v>180</v>
      </c>
      <c r="N2450" t="s">
        <v>1184</v>
      </c>
    </row>
    <row r="2451" spans="1:14" x14ac:dyDescent="0.3">
      <c r="A2451" t="s">
        <v>14</v>
      </c>
      <c r="B2451" t="s">
        <v>1161</v>
      </c>
      <c r="C2451" t="s">
        <v>1185</v>
      </c>
      <c r="D2451" t="s">
        <v>46</v>
      </c>
      <c r="E2451" t="s">
        <v>1129</v>
      </c>
      <c r="I2451" t="s">
        <v>37</v>
      </c>
      <c r="J2451" t="s">
        <v>1186</v>
      </c>
      <c r="K2451" t="s">
        <v>1187</v>
      </c>
      <c r="L2451" t="b">
        <v>0</v>
      </c>
      <c r="M2451" t="s">
        <v>180</v>
      </c>
      <c r="N2451" t="s">
        <v>1188</v>
      </c>
    </row>
    <row r="2452" spans="1:14" x14ac:dyDescent="0.3">
      <c r="A2452" t="s">
        <v>14</v>
      </c>
      <c r="B2452" t="s">
        <v>1189</v>
      </c>
      <c r="C2452" t="s">
        <v>1190</v>
      </c>
      <c r="D2452" t="s">
        <v>193</v>
      </c>
      <c r="E2452" t="s">
        <v>1129</v>
      </c>
      <c r="I2452" t="s">
        <v>75</v>
      </c>
      <c r="J2452" t="s">
        <v>1191</v>
      </c>
      <c r="K2452" t="s">
        <v>1192</v>
      </c>
      <c r="L2452" t="b">
        <v>0</v>
      </c>
      <c r="M2452" t="s">
        <v>180</v>
      </c>
      <c r="N2452" t="s">
        <v>1193</v>
      </c>
    </row>
    <row r="2453" spans="1:14" x14ac:dyDescent="0.3">
      <c r="A2453" t="s">
        <v>14</v>
      </c>
      <c r="B2453" t="s">
        <v>1170</v>
      </c>
      <c r="C2453" t="s">
        <v>1194</v>
      </c>
      <c r="D2453" t="s">
        <v>25</v>
      </c>
      <c r="E2453" t="s">
        <v>1129</v>
      </c>
      <c r="I2453" t="s">
        <v>37</v>
      </c>
      <c r="J2453" t="s">
        <v>1195</v>
      </c>
      <c r="K2453" t="s">
        <v>1196</v>
      </c>
      <c r="L2453" t="b">
        <v>0</v>
      </c>
      <c r="M2453" t="s">
        <v>180</v>
      </c>
      <c r="N2453" t="s">
        <v>1197</v>
      </c>
    </row>
    <row r="2454" spans="1:14" x14ac:dyDescent="0.3">
      <c r="A2454" t="s">
        <v>14</v>
      </c>
      <c r="B2454" t="s">
        <v>1175</v>
      </c>
      <c r="C2454" t="s">
        <v>1198</v>
      </c>
      <c r="D2454" t="s">
        <v>17</v>
      </c>
      <c r="E2454" t="s">
        <v>1129</v>
      </c>
      <c r="I2454" t="s">
        <v>75</v>
      </c>
      <c r="J2454" t="s">
        <v>1199</v>
      </c>
      <c r="K2454" t="s">
        <v>1200</v>
      </c>
      <c r="L2454" t="b">
        <v>0</v>
      </c>
      <c r="M2454" t="s">
        <v>180</v>
      </c>
      <c r="N2454" t="s">
        <v>1201</v>
      </c>
    </row>
    <row r="2455" spans="1:14" x14ac:dyDescent="0.3">
      <c r="A2455" t="s">
        <v>14</v>
      </c>
      <c r="B2455" t="s">
        <v>1139</v>
      </c>
      <c r="C2455" t="s">
        <v>1202</v>
      </c>
      <c r="D2455" t="s">
        <v>46</v>
      </c>
      <c r="E2455" t="s">
        <v>1129</v>
      </c>
      <c r="I2455" t="s">
        <v>607</v>
      </c>
      <c r="J2455" t="s">
        <v>1203</v>
      </c>
      <c r="K2455" t="s">
        <v>1204</v>
      </c>
      <c r="L2455" t="b">
        <v>0</v>
      </c>
      <c r="M2455" t="s">
        <v>180</v>
      </c>
      <c r="N2455" t="s">
        <v>1205</v>
      </c>
    </row>
    <row r="2456" spans="1:14" x14ac:dyDescent="0.3">
      <c r="A2456" t="s">
        <v>14</v>
      </c>
      <c r="B2456" t="s">
        <v>1144</v>
      </c>
      <c r="C2456" t="s">
        <v>1206</v>
      </c>
      <c r="D2456" t="s">
        <v>25</v>
      </c>
      <c r="E2456" t="s">
        <v>1129</v>
      </c>
      <c r="I2456" t="s">
        <v>37</v>
      </c>
      <c r="J2456" t="s">
        <v>1207</v>
      </c>
      <c r="K2456" t="s">
        <v>1208</v>
      </c>
      <c r="L2456" t="b">
        <v>0</v>
      </c>
      <c r="M2456" t="s">
        <v>180</v>
      </c>
      <c r="N2456" t="s">
        <v>1209</v>
      </c>
    </row>
    <row r="2457" spans="1:14" x14ac:dyDescent="0.3">
      <c r="A2457" t="s">
        <v>14</v>
      </c>
      <c r="B2457" t="s">
        <v>1210</v>
      </c>
      <c r="C2457" t="s">
        <v>1211</v>
      </c>
      <c r="D2457" t="s">
        <v>1212</v>
      </c>
      <c r="E2457" t="s">
        <v>1129</v>
      </c>
      <c r="I2457" t="s">
        <v>211</v>
      </c>
      <c r="J2457" t="s">
        <v>1213</v>
      </c>
      <c r="K2457" t="s">
        <v>1214</v>
      </c>
      <c r="L2457" t="b">
        <v>0</v>
      </c>
      <c r="M2457" t="s">
        <v>180</v>
      </c>
      <c r="N2457" t="s">
        <v>1215</v>
      </c>
    </row>
    <row r="2458" spans="1:14" x14ac:dyDescent="0.3">
      <c r="A2458" t="s">
        <v>14</v>
      </c>
      <c r="B2458" t="s">
        <v>1216</v>
      </c>
      <c r="C2458" t="s">
        <v>343</v>
      </c>
      <c r="D2458" t="s">
        <v>84</v>
      </c>
      <c r="E2458" t="s">
        <v>1129</v>
      </c>
      <c r="I2458" t="s">
        <v>75</v>
      </c>
      <c r="J2458" t="s">
        <v>1217</v>
      </c>
      <c r="K2458" t="s">
        <v>1218</v>
      </c>
      <c r="L2458" t="b">
        <v>0</v>
      </c>
      <c r="M2458" t="s">
        <v>180</v>
      </c>
      <c r="N2458" t="s">
        <v>218</v>
      </c>
    </row>
    <row r="2459" spans="1:14" x14ac:dyDescent="0.3">
      <c r="A2459" t="s">
        <v>6658</v>
      </c>
      <c r="B2459" t="s">
        <v>1127</v>
      </c>
      <c r="C2459" t="s">
        <v>1128</v>
      </c>
      <c r="D2459" t="s">
        <v>25</v>
      </c>
      <c r="E2459" t="s">
        <v>1129</v>
      </c>
      <c r="I2459" t="s">
        <v>53</v>
      </c>
      <c r="J2459" t="s">
        <v>1130</v>
      </c>
      <c r="K2459" t="s">
        <v>1131</v>
      </c>
      <c r="L2459" t="b">
        <v>0</v>
      </c>
      <c r="M2459" t="s">
        <v>180</v>
      </c>
      <c r="N2459" t="s">
        <v>1132</v>
      </c>
    </row>
    <row r="2460" spans="1:14" x14ac:dyDescent="0.3">
      <c r="A2460" t="s">
        <v>43550</v>
      </c>
      <c r="B2460" t="s">
        <v>44121</v>
      </c>
      <c r="C2460" t="s">
        <v>44122</v>
      </c>
      <c r="D2460" t="s">
        <v>25</v>
      </c>
      <c r="E2460" t="s">
        <v>44123</v>
      </c>
      <c r="I2460" t="s">
        <v>230</v>
      </c>
      <c r="J2460" t="s">
        <v>44124</v>
      </c>
      <c r="K2460" t="s">
        <v>44125</v>
      </c>
      <c r="L2460" t="b">
        <v>0</v>
      </c>
      <c r="M2460" t="s">
        <v>19</v>
      </c>
      <c r="N2460" t="s">
        <v>44126</v>
      </c>
    </row>
    <row r="2461" spans="1:14" x14ac:dyDescent="0.3">
      <c r="A2461" t="s">
        <v>43550</v>
      </c>
      <c r="B2461" t="s">
        <v>44121</v>
      </c>
      <c r="C2461" t="s">
        <v>44127</v>
      </c>
      <c r="D2461" t="s">
        <v>46</v>
      </c>
      <c r="E2461" t="s">
        <v>44123</v>
      </c>
      <c r="I2461" t="s">
        <v>53</v>
      </c>
      <c r="J2461" t="s">
        <v>44128</v>
      </c>
      <c r="K2461" t="s">
        <v>44129</v>
      </c>
      <c r="L2461" t="b">
        <v>0</v>
      </c>
      <c r="M2461" t="s">
        <v>19</v>
      </c>
      <c r="N2461" t="s">
        <v>13062</v>
      </c>
    </row>
    <row r="2462" spans="1:14" x14ac:dyDescent="0.3">
      <c r="A2462" t="s">
        <v>43550</v>
      </c>
      <c r="B2462" t="s">
        <v>44121</v>
      </c>
      <c r="C2462" t="s">
        <v>44130</v>
      </c>
      <c r="D2462" t="s">
        <v>46</v>
      </c>
      <c r="E2462" t="s">
        <v>44123</v>
      </c>
      <c r="I2462" t="s">
        <v>53</v>
      </c>
      <c r="J2462" t="s">
        <v>911</v>
      </c>
      <c r="K2462" t="s">
        <v>44131</v>
      </c>
      <c r="L2462" t="b">
        <v>0</v>
      </c>
      <c r="M2462" t="s">
        <v>19</v>
      </c>
      <c r="N2462" t="s">
        <v>35959</v>
      </c>
    </row>
    <row r="2463" spans="1:14" x14ac:dyDescent="0.3">
      <c r="A2463" t="s">
        <v>43550</v>
      </c>
      <c r="B2463" t="s">
        <v>44121</v>
      </c>
      <c r="C2463" t="s">
        <v>44132</v>
      </c>
      <c r="D2463" t="s">
        <v>46</v>
      </c>
      <c r="E2463" t="s">
        <v>44123</v>
      </c>
      <c r="I2463" t="s">
        <v>89</v>
      </c>
      <c r="J2463" t="s">
        <v>44133</v>
      </c>
      <c r="K2463" t="s">
        <v>44134</v>
      </c>
      <c r="L2463" t="b">
        <v>0</v>
      </c>
      <c r="M2463" t="s">
        <v>19</v>
      </c>
      <c r="N2463" t="s">
        <v>44135</v>
      </c>
    </row>
    <row r="2464" spans="1:14" x14ac:dyDescent="0.3">
      <c r="A2464" t="s">
        <v>43550</v>
      </c>
      <c r="B2464" t="s">
        <v>44121</v>
      </c>
      <c r="C2464" t="s">
        <v>44136</v>
      </c>
      <c r="D2464" t="s">
        <v>46</v>
      </c>
      <c r="E2464" t="s">
        <v>44123</v>
      </c>
      <c r="I2464" t="s">
        <v>89</v>
      </c>
      <c r="J2464" t="s">
        <v>44133</v>
      </c>
      <c r="K2464" t="s">
        <v>44137</v>
      </c>
      <c r="L2464" t="b">
        <v>0</v>
      </c>
      <c r="M2464" t="s">
        <v>19</v>
      </c>
      <c r="N2464" t="s">
        <v>44138</v>
      </c>
    </row>
    <row r="2465" spans="1:14" x14ac:dyDescent="0.3">
      <c r="A2465" t="s">
        <v>43550</v>
      </c>
      <c r="B2465" t="s">
        <v>44121</v>
      </c>
      <c r="C2465" t="s">
        <v>44139</v>
      </c>
      <c r="D2465" t="s">
        <v>46</v>
      </c>
      <c r="E2465" t="s">
        <v>44123</v>
      </c>
      <c r="I2465" t="s">
        <v>89</v>
      </c>
      <c r="J2465" t="s">
        <v>44133</v>
      </c>
      <c r="K2465" t="s">
        <v>44140</v>
      </c>
      <c r="L2465" t="b">
        <v>0</v>
      </c>
      <c r="M2465" t="s">
        <v>19</v>
      </c>
      <c r="N2465" t="s">
        <v>44141</v>
      </c>
    </row>
    <row r="2466" spans="1:14" x14ac:dyDescent="0.3">
      <c r="A2466" t="s">
        <v>43550</v>
      </c>
      <c r="B2466" t="s">
        <v>44121</v>
      </c>
      <c r="C2466" t="s">
        <v>44142</v>
      </c>
      <c r="D2466" t="s">
        <v>46</v>
      </c>
      <c r="E2466" t="s">
        <v>44123</v>
      </c>
      <c r="I2466" t="s">
        <v>89</v>
      </c>
      <c r="J2466" t="s">
        <v>44133</v>
      </c>
      <c r="K2466" t="s">
        <v>44143</v>
      </c>
      <c r="L2466" t="b">
        <v>0</v>
      </c>
      <c r="M2466" t="s">
        <v>19</v>
      </c>
      <c r="N2466" t="s">
        <v>44141</v>
      </c>
    </row>
    <row r="2467" spans="1:14" x14ac:dyDescent="0.3">
      <c r="A2467" t="s">
        <v>43550</v>
      </c>
      <c r="B2467" t="s">
        <v>44121</v>
      </c>
      <c r="C2467" t="s">
        <v>44144</v>
      </c>
      <c r="D2467" t="s">
        <v>25</v>
      </c>
      <c r="E2467" t="s">
        <v>44123</v>
      </c>
      <c r="I2467" t="s">
        <v>37</v>
      </c>
      <c r="J2467" t="s">
        <v>44145</v>
      </c>
      <c r="K2467" t="s">
        <v>44146</v>
      </c>
      <c r="L2467" t="b">
        <v>0</v>
      </c>
      <c r="M2467" t="s">
        <v>19</v>
      </c>
      <c r="N2467" t="s">
        <v>44147</v>
      </c>
    </row>
    <row r="2468" spans="1:14" x14ac:dyDescent="0.3">
      <c r="A2468" t="s">
        <v>43550</v>
      </c>
      <c r="B2468" t="s">
        <v>44121</v>
      </c>
      <c r="C2468" t="s">
        <v>44148</v>
      </c>
      <c r="D2468" t="s">
        <v>46</v>
      </c>
      <c r="E2468" t="s">
        <v>44123</v>
      </c>
      <c r="I2468" t="s">
        <v>53</v>
      </c>
      <c r="J2468" t="s">
        <v>911</v>
      </c>
      <c r="K2468" t="s">
        <v>44149</v>
      </c>
      <c r="L2468" t="b">
        <v>0</v>
      </c>
      <c r="M2468" t="s">
        <v>19</v>
      </c>
      <c r="N2468" t="s">
        <v>33588</v>
      </c>
    </row>
    <row r="2469" spans="1:14" x14ac:dyDescent="0.3">
      <c r="A2469" t="s">
        <v>43550</v>
      </c>
      <c r="B2469" t="s">
        <v>44121</v>
      </c>
      <c r="C2469" t="s">
        <v>44150</v>
      </c>
      <c r="D2469" t="s">
        <v>46</v>
      </c>
      <c r="E2469" t="s">
        <v>44123</v>
      </c>
      <c r="I2469" t="s">
        <v>53</v>
      </c>
      <c r="J2469" t="s">
        <v>911</v>
      </c>
      <c r="K2469" t="s">
        <v>44151</v>
      </c>
      <c r="L2469" t="b">
        <v>0</v>
      </c>
      <c r="M2469" t="s">
        <v>19</v>
      </c>
      <c r="N2469" t="s">
        <v>35959</v>
      </c>
    </row>
    <row r="2470" spans="1:14" x14ac:dyDescent="0.3">
      <c r="A2470" t="s">
        <v>43550</v>
      </c>
      <c r="B2470" t="s">
        <v>44121</v>
      </c>
      <c r="C2470" t="s">
        <v>44152</v>
      </c>
      <c r="D2470" t="s">
        <v>46</v>
      </c>
      <c r="E2470" t="s">
        <v>44123</v>
      </c>
      <c r="I2470" t="s">
        <v>89</v>
      </c>
      <c r="J2470" t="s">
        <v>44133</v>
      </c>
      <c r="K2470" t="s">
        <v>44153</v>
      </c>
      <c r="L2470" t="b">
        <v>0</v>
      </c>
      <c r="M2470" t="s">
        <v>19</v>
      </c>
      <c r="N2470" t="s">
        <v>44141</v>
      </c>
    </row>
    <row r="2471" spans="1:14" x14ac:dyDescent="0.3">
      <c r="A2471" t="s">
        <v>43550</v>
      </c>
      <c r="B2471" t="s">
        <v>44121</v>
      </c>
      <c r="C2471" t="s">
        <v>44154</v>
      </c>
      <c r="D2471" t="s">
        <v>46</v>
      </c>
      <c r="E2471" t="s">
        <v>44123</v>
      </c>
      <c r="I2471" t="s">
        <v>89</v>
      </c>
      <c r="J2471" t="s">
        <v>44133</v>
      </c>
      <c r="K2471" t="s">
        <v>44155</v>
      </c>
      <c r="L2471" t="b">
        <v>0</v>
      </c>
      <c r="M2471" t="s">
        <v>19</v>
      </c>
      <c r="N2471" t="s">
        <v>44138</v>
      </c>
    </row>
    <row r="2472" spans="1:14" x14ac:dyDescent="0.3">
      <c r="A2472" t="s">
        <v>43550</v>
      </c>
      <c r="B2472" t="s">
        <v>44121</v>
      </c>
      <c r="C2472" t="s">
        <v>44156</v>
      </c>
      <c r="D2472" t="s">
        <v>46</v>
      </c>
      <c r="E2472" t="s">
        <v>44123</v>
      </c>
      <c r="I2472" t="s">
        <v>89</v>
      </c>
      <c r="J2472" t="s">
        <v>44133</v>
      </c>
      <c r="K2472" t="s">
        <v>44157</v>
      </c>
      <c r="L2472" t="b">
        <v>0</v>
      </c>
      <c r="M2472" t="s">
        <v>19</v>
      </c>
      <c r="N2472" t="s">
        <v>44135</v>
      </c>
    </row>
    <row r="2473" spans="1:14" x14ac:dyDescent="0.3">
      <c r="A2473" t="s">
        <v>43550</v>
      </c>
      <c r="B2473" t="s">
        <v>44121</v>
      </c>
      <c r="C2473" t="s">
        <v>44158</v>
      </c>
      <c r="D2473" t="s">
        <v>46</v>
      </c>
      <c r="E2473" t="s">
        <v>44123</v>
      </c>
      <c r="I2473" t="s">
        <v>89</v>
      </c>
      <c r="J2473" t="s">
        <v>44133</v>
      </c>
      <c r="K2473" t="s">
        <v>44159</v>
      </c>
      <c r="L2473" t="b">
        <v>0</v>
      </c>
      <c r="M2473" t="s">
        <v>19</v>
      </c>
      <c r="N2473" t="s">
        <v>44141</v>
      </c>
    </row>
    <row r="2474" spans="1:14" x14ac:dyDescent="0.3">
      <c r="A2474" t="s">
        <v>43550</v>
      </c>
      <c r="B2474" t="s">
        <v>44121</v>
      </c>
      <c r="C2474" t="s">
        <v>44160</v>
      </c>
      <c r="D2474" t="s">
        <v>25</v>
      </c>
      <c r="E2474" t="s">
        <v>44123</v>
      </c>
      <c r="I2474" t="s">
        <v>53</v>
      </c>
      <c r="J2474" t="s">
        <v>19747</v>
      </c>
      <c r="K2474" t="s">
        <v>44161</v>
      </c>
      <c r="L2474" t="b">
        <v>0</v>
      </c>
      <c r="M2474" t="s">
        <v>19</v>
      </c>
      <c r="N2474" t="s">
        <v>44162</v>
      </c>
    </row>
    <row r="2475" spans="1:14" x14ac:dyDescent="0.3">
      <c r="A2475" t="s">
        <v>43550</v>
      </c>
      <c r="B2475" t="s">
        <v>44121</v>
      </c>
      <c r="C2475" t="s">
        <v>44163</v>
      </c>
      <c r="D2475" t="s">
        <v>46</v>
      </c>
      <c r="E2475" t="s">
        <v>44123</v>
      </c>
      <c r="I2475" t="s">
        <v>53</v>
      </c>
      <c r="J2475" t="s">
        <v>911</v>
      </c>
      <c r="K2475" t="s">
        <v>44164</v>
      </c>
      <c r="L2475" t="b">
        <v>1</v>
      </c>
      <c r="M2475" t="s">
        <v>19</v>
      </c>
      <c r="N2475" t="s">
        <v>33204</v>
      </c>
    </row>
    <row r="2476" spans="1:14" x14ac:dyDescent="0.3">
      <c r="A2476" t="s">
        <v>43550</v>
      </c>
      <c r="B2476" t="s">
        <v>44121</v>
      </c>
      <c r="C2476" t="s">
        <v>44165</v>
      </c>
      <c r="D2476" t="s">
        <v>46</v>
      </c>
      <c r="E2476" t="s">
        <v>44123</v>
      </c>
      <c r="I2476" t="s">
        <v>53</v>
      </c>
      <c r="J2476" t="s">
        <v>911</v>
      </c>
      <c r="K2476" t="s">
        <v>44166</v>
      </c>
      <c r="L2476" t="b">
        <v>0</v>
      </c>
      <c r="M2476" t="s">
        <v>19</v>
      </c>
      <c r="N2476" t="s">
        <v>35959</v>
      </c>
    </row>
    <row r="2477" spans="1:14" x14ac:dyDescent="0.3">
      <c r="A2477" t="s">
        <v>43550</v>
      </c>
      <c r="B2477" t="s">
        <v>44121</v>
      </c>
      <c r="C2477" t="s">
        <v>44167</v>
      </c>
      <c r="D2477" t="s">
        <v>46</v>
      </c>
      <c r="E2477" t="s">
        <v>44123</v>
      </c>
      <c r="I2477" t="s">
        <v>89</v>
      </c>
      <c r="J2477" t="s">
        <v>44133</v>
      </c>
      <c r="K2477" t="s">
        <v>44168</v>
      </c>
      <c r="L2477" t="b">
        <v>0</v>
      </c>
      <c r="M2477" t="s">
        <v>19</v>
      </c>
      <c r="N2477" t="s">
        <v>44141</v>
      </c>
    </row>
    <row r="2478" spans="1:14" x14ac:dyDescent="0.3">
      <c r="A2478" t="s">
        <v>43550</v>
      </c>
      <c r="B2478" t="s">
        <v>44121</v>
      </c>
      <c r="C2478" t="s">
        <v>44169</v>
      </c>
      <c r="D2478" t="s">
        <v>46</v>
      </c>
      <c r="E2478" t="s">
        <v>44123</v>
      </c>
      <c r="I2478" t="s">
        <v>89</v>
      </c>
      <c r="J2478" t="s">
        <v>44133</v>
      </c>
      <c r="K2478" t="s">
        <v>44170</v>
      </c>
      <c r="L2478" t="b">
        <v>0</v>
      </c>
      <c r="M2478" t="s">
        <v>19</v>
      </c>
      <c r="N2478" t="s">
        <v>44171</v>
      </c>
    </row>
    <row r="2479" spans="1:14" x14ac:dyDescent="0.3">
      <c r="A2479" t="s">
        <v>43550</v>
      </c>
      <c r="B2479" t="s">
        <v>44121</v>
      </c>
      <c r="C2479" t="s">
        <v>44172</v>
      </c>
      <c r="D2479" t="s">
        <v>46</v>
      </c>
      <c r="E2479" t="s">
        <v>44123</v>
      </c>
      <c r="I2479" t="s">
        <v>89</v>
      </c>
      <c r="J2479" t="s">
        <v>44133</v>
      </c>
      <c r="K2479" t="s">
        <v>44173</v>
      </c>
      <c r="L2479" t="b">
        <v>0</v>
      </c>
      <c r="M2479" t="s">
        <v>19</v>
      </c>
      <c r="N2479" t="s">
        <v>44141</v>
      </c>
    </row>
    <row r="2480" spans="1:14" x14ac:dyDescent="0.3">
      <c r="A2480" t="s">
        <v>43550</v>
      </c>
      <c r="B2480" t="s">
        <v>44121</v>
      </c>
      <c r="C2480" t="s">
        <v>44174</v>
      </c>
      <c r="D2480" t="s">
        <v>46</v>
      </c>
      <c r="E2480" t="s">
        <v>44123</v>
      </c>
      <c r="I2480" t="s">
        <v>37</v>
      </c>
      <c r="J2480" t="s">
        <v>44175</v>
      </c>
      <c r="K2480" t="s">
        <v>44176</v>
      </c>
      <c r="L2480" t="b">
        <v>0</v>
      </c>
      <c r="M2480" t="s">
        <v>19</v>
      </c>
      <c r="N2480" t="s">
        <v>44177</v>
      </c>
    </row>
    <row r="2481" spans="1:14" x14ac:dyDescent="0.3">
      <c r="A2481" t="s">
        <v>43550</v>
      </c>
      <c r="B2481" t="s">
        <v>44121</v>
      </c>
      <c r="C2481" t="s">
        <v>44178</v>
      </c>
      <c r="D2481" t="s">
        <v>46</v>
      </c>
      <c r="E2481" t="s">
        <v>44123</v>
      </c>
      <c r="I2481" t="s">
        <v>53</v>
      </c>
      <c r="J2481" t="s">
        <v>911</v>
      </c>
      <c r="K2481" t="s">
        <v>44179</v>
      </c>
      <c r="L2481" t="b">
        <v>0</v>
      </c>
      <c r="M2481" t="s">
        <v>19</v>
      </c>
      <c r="N2481" t="s">
        <v>33588</v>
      </c>
    </row>
    <row r="2482" spans="1:14" x14ac:dyDescent="0.3">
      <c r="A2482" t="s">
        <v>43550</v>
      </c>
      <c r="B2482" t="s">
        <v>44121</v>
      </c>
      <c r="C2482" t="s">
        <v>44180</v>
      </c>
      <c r="D2482" t="s">
        <v>46</v>
      </c>
      <c r="E2482" t="s">
        <v>44123</v>
      </c>
      <c r="I2482" t="s">
        <v>53</v>
      </c>
      <c r="J2482" t="s">
        <v>911</v>
      </c>
      <c r="K2482" t="s">
        <v>44181</v>
      </c>
      <c r="L2482" t="b">
        <v>0</v>
      </c>
      <c r="M2482" t="s">
        <v>19</v>
      </c>
      <c r="N2482" t="s">
        <v>32503</v>
      </c>
    </row>
    <row r="2483" spans="1:14" x14ac:dyDescent="0.3">
      <c r="A2483" t="s">
        <v>43550</v>
      </c>
      <c r="B2483" t="s">
        <v>44121</v>
      </c>
      <c r="C2483" t="s">
        <v>44182</v>
      </c>
      <c r="D2483" t="s">
        <v>46</v>
      </c>
      <c r="E2483" t="s">
        <v>44123</v>
      </c>
      <c r="I2483" t="s">
        <v>89</v>
      </c>
      <c r="J2483" t="s">
        <v>44133</v>
      </c>
      <c r="K2483" t="s">
        <v>44183</v>
      </c>
      <c r="L2483" t="b">
        <v>0</v>
      </c>
      <c r="M2483" t="s">
        <v>19</v>
      </c>
      <c r="N2483" t="s">
        <v>44171</v>
      </c>
    </row>
    <row r="2484" spans="1:14" x14ac:dyDescent="0.3">
      <c r="A2484" t="s">
        <v>43550</v>
      </c>
      <c r="B2484" t="s">
        <v>44121</v>
      </c>
      <c r="C2484" t="s">
        <v>44184</v>
      </c>
      <c r="D2484" t="s">
        <v>46</v>
      </c>
      <c r="E2484" t="s">
        <v>44123</v>
      </c>
      <c r="I2484" t="s">
        <v>89</v>
      </c>
      <c r="J2484" t="s">
        <v>44133</v>
      </c>
      <c r="K2484" t="s">
        <v>44185</v>
      </c>
      <c r="L2484" t="b">
        <v>0</v>
      </c>
      <c r="M2484" t="s">
        <v>19</v>
      </c>
      <c r="N2484" t="s">
        <v>44141</v>
      </c>
    </row>
    <row r="2485" spans="1:14" x14ac:dyDescent="0.3">
      <c r="A2485" t="s">
        <v>43550</v>
      </c>
      <c r="B2485" t="s">
        <v>44121</v>
      </c>
      <c r="C2485" t="s">
        <v>44186</v>
      </c>
      <c r="D2485" t="s">
        <v>46</v>
      </c>
      <c r="E2485" t="s">
        <v>44123</v>
      </c>
      <c r="I2485" t="s">
        <v>89</v>
      </c>
      <c r="J2485" t="s">
        <v>44133</v>
      </c>
      <c r="K2485" t="s">
        <v>44187</v>
      </c>
      <c r="L2485" t="b">
        <v>0</v>
      </c>
      <c r="M2485" t="s">
        <v>19</v>
      </c>
      <c r="N2485" t="s">
        <v>44188</v>
      </c>
    </row>
    <row r="2486" spans="1:14" x14ac:dyDescent="0.3">
      <c r="A2486" t="s">
        <v>43550</v>
      </c>
      <c r="B2486" t="s">
        <v>44121</v>
      </c>
      <c r="C2486" t="s">
        <v>44189</v>
      </c>
      <c r="D2486" t="s">
        <v>46</v>
      </c>
      <c r="E2486" t="s">
        <v>44123</v>
      </c>
      <c r="I2486" t="s">
        <v>89</v>
      </c>
      <c r="J2486" t="s">
        <v>44133</v>
      </c>
      <c r="K2486" t="s">
        <v>44190</v>
      </c>
      <c r="L2486" t="b">
        <v>0</v>
      </c>
      <c r="M2486" t="s">
        <v>19</v>
      </c>
      <c r="N2486" t="s">
        <v>44141</v>
      </c>
    </row>
    <row r="2487" spans="1:14" x14ac:dyDescent="0.3">
      <c r="A2487" t="s">
        <v>6658</v>
      </c>
      <c r="B2487" t="s">
        <v>7983</v>
      </c>
      <c r="C2487" t="s">
        <v>7984</v>
      </c>
      <c r="D2487" t="s">
        <v>25</v>
      </c>
      <c r="E2487" t="s">
        <v>7985</v>
      </c>
      <c r="I2487" t="s">
        <v>53</v>
      </c>
      <c r="J2487" t="s">
        <v>7986</v>
      </c>
      <c r="K2487" t="s">
        <v>7987</v>
      </c>
      <c r="L2487" t="b">
        <v>0</v>
      </c>
      <c r="M2487" t="s">
        <v>19</v>
      </c>
      <c r="N2487" t="s">
        <v>7988</v>
      </c>
    </row>
    <row r="2488" spans="1:14" x14ac:dyDescent="0.3">
      <c r="A2488" t="s">
        <v>6658</v>
      </c>
      <c r="B2488" t="s">
        <v>7989</v>
      </c>
      <c r="C2488" t="s">
        <v>7990</v>
      </c>
      <c r="D2488" t="s">
        <v>25</v>
      </c>
      <c r="E2488" t="s">
        <v>7985</v>
      </c>
      <c r="G2488">
        <v>30000</v>
      </c>
      <c r="H2488">
        <v>40000</v>
      </c>
      <c r="I2488" t="s">
        <v>37</v>
      </c>
      <c r="J2488" t="s">
        <v>7991</v>
      </c>
      <c r="K2488" t="s">
        <v>7992</v>
      </c>
      <c r="L2488" t="b">
        <v>0</v>
      </c>
      <c r="M2488" t="s">
        <v>49</v>
      </c>
      <c r="N2488" t="s">
        <v>7993</v>
      </c>
    </row>
    <row r="2489" spans="1:14" x14ac:dyDescent="0.3">
      <c r="A2489" t="s">
        <v>6658</v>
      </c>
      <c r="B2489" t="s">
        <v>7994</v>
      </c>
      <c r="C2489" t="s">
        <v>7995</v>
      </c>
      <c r="D2489" t="s">
        <v>74</v>
      </c>
      <c r="E2489" t="s">
        <v>7985</v>
      </c>
      <c r="G2489">
        <v>1000</v>
      </c>
      <c r="H2489">
        <v>2500</v>
      </c>
      <c r="I2489" t="s">
        <v>37</v>
      </c>
      <c r="K2489" t="s">
        <v>7996</v>
      </c>
      <c r="L2489" t="b">
        <v>0</v>
      </c>
      <c r="M2489" t="s">
        <v>125</v>
      </c>
      <c r="N2489" t="s">
        <v>7997</v>
      </c>
    </row>
    <row r="2490" spans="1:14" x14ac:dyDescent="0.3">
      <c r="A2490" t="s">
        <v>6658</v>
      </c>
      <c r="B2490" t="s">
        <v>7998</v>
      </c>
      <c r="C2490" t="s">
        <v>7999</v>
      </c>
      <c r="D2490" t="s">
        <v>25</v>
      </c>
      <c r="E2490" t="s">
        <v>7985</v>
      </c>
      <c r="G2490">
        <v>7500</v>
      </c>
      <c r="H2490">
        <v>10000</v>
      </c>
      <c r="I2490" t="s">
        <v>26</v>
      </c>
      <c r="J2490" t="s">
        <v>8000</v>
      </c>
      <c r="K2490" t="s">
        <v>8001</v>
      </c>
      <c r="L2490" t="b">
        <v>0</v>
      </c>
      <c r="M2490" t="s">
        <v>49</v>
      </c>
      <c r="N2490" t="s">
        <v>8002</v>
      </c>
    </row>
    <row r="2491" spans="1:14" x14ac:dyDescent="0.3">
      <c r="A2491" t="s">
        <v>6658</v>
      </c>
      <c r="B2491" t="s">
        <v>8003</v>
      </c>
      <c r="C2491" t="s">
        <v>8004</v>
      </c>
      <c r="D2491" t="s">
        <v>25</v>
      </c>
      <c r="E2491" t="s">
        <v>7985</v>
      </c>
      <c r="G2491">
        <v>10000</v>
      </c>
      <c r="H2491">
        <v>15000</v>
      </c>
      <c r="I2491" t="s">
        <v>53</v>
      </c>
      <c r="J2491" t="s">
        <v>8005</v>
      </c>
      <c r="K2491" t="s">
        <v>8006</v>
      </c>
      <c r="L2491" t="b">
        <v>0</v>
      </c>
      <c r="M2491" t="s">
        <v>49</v>
      </c>
      <c r="N2491" t="s">
        <v>8007</v>
      </c>
    </row>
    <row r="2492" spans="1:14" x14ac:dyDescent="0.3">
      <c r="A2492" t="s">
        <v>6658</v>
      </c>
      <c r="B2492" t="s">
        <v>8008</v>
      </c>
      <c r="C2492" t="s">
        <v>8009</v>
      </c>
      <c r="D2492" t="s">
        <v>193</v>
      </c>
      <c r="E2492" t="s">
        <v>7985</v>
      </c>
      <c r="G2492">
        <v>7500</v>
      </c>
      <c r="H2492">
        <v>10000</v>
      </c>
      <c r="I2492" t="s">
        <v>53</v>
      </c>
      <c r="J2492" t="s">
        <v>8010</v>
      </c>
      <c r="K2492" t="s">
        <v>8011</v>
      </c>
      <c r="L2492" t="b">
        <v>0</v>
      </c>
      <c r="M2492" t="s">
        <v>125</v>
      </c>
      <c r="N2492" t="s">
        <v>8012</v>
      </c>
    </row>
    <row r="2493" spans="1:14" x14ac:dyDescent="0.3">
      <c r="A2493" t="s">
        <v>6658</v>
      </c>
      <c r="B2493" t="s">
        <v>8013</v>
      </c>
      <c r="C2493" t="s">
        <v>8014</v>
      </c>
      <c r="D2493" t="s">
        <v>25</v>
      </c>
      <c r="E2493" t="s">
        <v>7985</v>
      </c>
      <c r="G2493">
        <v>7500</v>
      </c>
      <c r="H2493">
        <v>10000</v>
      </c>
      <c r="I2493" t="s">
        <v>53</v>
      </c>
      <c r="J2493" t="s">
        <v>8015</v>
      </c>
      <c r="K2493" t="s">
        <v>8016</v>
      </c>
      <c r="L2493" t="b">
        <v>0</v>
      </c>
      <c r="M2493" t="s">
        <v>125</v>
      </c>
      <c r="N2493" t="s">
        <v>8017</v>
      </c>
    </row>
    <row r="2494" spans="1:14" x14ac:dyDescent="0.3">
      <c r="A2494" t="s">
        <v>6658</v>
      </c>
      <c r="B2494" t="s">
        <v>8018</v>
      </c>
      <c r="C2494" t="s">
        <v>8019</v>
      </c>
      <c r="D2494" t="s">
        <v>25</v>
      </c>
      <c r="E2494" t="s">
        <v>7985</v>
      </c>
      <c r="G2494">
        <v>5000</v>
      </c>
      <c r="H2494">
        <v>7500</v>
      </c>
      <c r="I2494" t="s">
        <v>53</v>
      </c>
      <c r="J2494" t="s">
        <v>8020</v>
      </c>
      <c r="K2494" t="s">
        <v>8021</v>
      </c>
      <c r="L2494" t="b">
        <v>0</v>
      </c>
      <c r="M2494" t="s">
        <v>49</v>
      </c>
      <c r="N2494" t="s">
        <v>8022</v>
      </c>
    </row>
    <row r="2495" spans="1:14" x14ac:dyDescent="0.3">
      <c r="A2495" t="s">
        <v>6658</v>
      </c>
      <c r="B2495" t="s">
        <v>6739</v>
      </c>
      <c r="C2495" t="s">
        <v>8023</v>
      </c>
      <c r="D2495" t="s">
        <v>46</v>
      </c>
      <c r="E2495" t="s">
        <v>8024</v>
      </c>
      <c r="I2495" t="s">
        <v>75</v>
      </c>
      <c r="J2495" t="s">
        <v>8025</v>
      </c>
      <c r="K2495" t="s">
        <v>8026</v>
      </c>
      <c r="L2495" t="b">
        <v>0</v>
      </c>
      <c r="M2495" t="s">
        <v>180</v>
      </c>
      <c r="N2495" t="s">
        <v>8027</v>
      </c>
    </row>
    <row r="2496" spans="1:14" x14ac:dyDescent="0.3">
      <c r="A2496" t="s">
        <v>6658</v>
      </c>
      <c r="B2496" t="s">
        <v>8028</v>
      </c>
      <c r="C2496" t="s">
        <v>8029</v>
      </c>
      <c r="D2496" t="s">
        <v>25</v>
      </c>
      <c r="E2496" t="s">
        <v>8024</v>
      </c>
      <c r="I2496" t="s">
        <v>53</v>
      </c>
      <c r="J2496" t="s">
        <v>8030</v>
      </c>
      <c r="K2496" t="s">
        <v>8031</v>
      </c>
      <c r="L2496" t="b">
        <v>0</v>
      </c>
      <c r="M2496" t="s">
        <v>180</v>
      </c>
      <c r="N2496" t="s">
        <v>8032</v>
      </c>
    </row>
    <row r="2497" spans="1:14" x14ac:dyDescent="0.3">
      <c r="A2497" t="s">
        <v>6658</v>
      </c>
      <c r="B2497" t="s">
        <v>8033</v>
      </c>
      <c r="C2497" t="s">
        <v>63</v>
      </c>
      <c r="D2497" t="s">
        <v>46</v>
      </c>
      <c r="E2497" t="s">
        <v>8024</v>
      </c>
      <c r="I2497" t="s">
        <v>89</v>
      </c>
      <c r="J2497" t="s">
        <v>8034</v>
      </c>
      <c r="K2497" t="s">
        <v>8035</v>
      </c>
      <c r="L2497" t="b">
        <v>0</v>
      </c>
      <c r="M2497" t="s">
        <v>180</v>
      </c>
      <c r="N2497" t="s">
        <v>8036</v>
      </c>
    </row>
    <row r="2498" spans="1:14" x14ac:dyDescent="0.3">
      <c r="A2498" t="s">
        <v>6658</v>
      </c>
      <c r="B2498" t="s">
        <v>8028</v>
      </c>
      <c r="C2498" t="s">
        <v>8037</v>
      </c>
      <c r="D2498" t="s">
        <v>25</v>
      </c>
      <c r="E2498" t="s">
        <v>8024</v>
      </c>
      <c r="I2498" t="s">
        <v>53</v>
      </c>
      <c r="J2498" t="s">
        <v>8038</v>
      </c>
      <c r="K2498" t="s">
        <v>8039</v>
      </c>
      <c r="L2498" t="b">
        <v>0</v>
      </c>
      <c r="M2498" t="s">
        <v>180</v>
      </c>
      <c r="N2498" t="s">
        <v>8040</v>
      </c>
    </row>
    <row r="2499" spans="1:14" x14ac:dyDescent="0.3">
      <c r="A2499" t="s">
        <v>6658</v>
      </c>
      <c r="B2499" t="s">
        <v>8041</v>
      </c>
      <c r="C2499" t="s">
        <v>8042</v>
      </c>
      <c r="D2499" t="s">
        <v>193</v>
      </c>
      <c r="E2499" t="s">
        <v>8024</v>
      </c>
      <c r="I2499" t="s">
        <v>37</v>
      </c>
      <c r="J2499" t="s">
        <v>1346</v>
      </c>
      <c r="K2499" t="s">
        <v>8043</v>
      </c>
      <c r="L2499" t="b">
        <v>0</v>
      </c>
      <c r="M2499" t="s">
        <v>180</v>
      </c>
      <c r="N2499" t="s">
        <v>8044</v>
      </c>
    </row>
    <row r="2500" spans="1:14" x14ac:dyDescent="0.3">
      <c r="A2500" t="s">
        <v>6658</v>
      </c>
      <c r="B2500" t="s">
        <v>8045</v>
      </c>
      <c r="C2500" t="s">
        <v>8046</v>
      </c>
      <c r="E2500" t="s">
        <v>8024</v>
      </c>
      <c r="K2500" t="s">
        <v>8047</v>
      </c>
      <c r="L2500" t="b">
        <v>0</v>
      </c>
      <c r="M2500" t="s">
        <v>180</v>
      </c>
    </row>
    <row r="2501" spans="1:14" x14ac:dyDescent="0.3">
      <c r="A2501" t="s">
        <v>6658</v>
      </c>
      <c r="B2501" t="s">
        <v>8048</v>
      </c>
      <c r="C2501" t="s">
        <v>8049</v>
      </c>
      <c r="D2501" t="s">
        <v>46</v>
      </c>
      <c r="E2501" t="s">
        <v>8024</v>
      </c>
      <c r="I2501" t="s">
        <v>75</v>
      </c>
      <c r="J2501" t="s">
        <v>8050</v>
      </c>
      <c r="K2501" t="s">
        <v>8051</v>
      </c>
      <c r="L2501" t="b">
        <v>0</v>
      </c>
      <c r="M2501" t="s">
        <v>180</v>
      </c>
      <c r="N2501" t="s">
        <v>4988</v>
      </c>
    </row>
    <row r="2502" spans="1:14" x14ac:dyDescent="0.3">
      <c r="A2502" t="s">
        <v>6658</v>
      </c>
      <c r="B2502" t="s">
        <v>6739</v>
      </c>
      <c r="C2502" t="s">
        <v>8052</v>
      </c>
      <c r="D2502" t="s">
        <v>46</v>
      </c>
      <c r="E2502" t="s">
        <v>8024</v>
      </c>
      <c r="I2502" t="s">
        <v>75</v>
      </c>
      <c r="J2502" t="s">
        <v>8053</v>
      </c>
      <c r="K2502" t="s">
        <v>8054</v>
      </c>
      <c r="L2502" t="b">
        <v>0</v>
      </c>
      <c r="M2502" t="s">
        <v>180</v>
      </c>
      <c r="N2502" t="s">
        <v>8055</v>
      </c>
    </row>
    <row r="2503" spans="1:14" x14ac:dyDescent="0.3">
      <c r="A2503" t="s">
        <v>6658</v>
      </c>
      <c r="B2503" t="s">
        <v>8056</v>
      </c>
      <c r="C2503" t="s">
        <v>8057</v>
      </c>
      <c r="D2503" t="s">
        <v>46</v>
      </c>
      <c r="E2503" t="s">
        <v>8024</v>
      </c>
      <c r="I2503" t="s">
        <v>37</v>
      </c>
      <c r="J2503" t="s">
        <v>8058</v>
      </c>
      <c r="K2503" t="s">
        <v>8059</v>
      </c>
      <c r="L2503" t="b">
        <v>0</v>
      </c>
      <c r="M2503" t="s">
        <v>180</v>
      </c>
      <c r="N2503" t="s">
        <v>8060</v>
      </c>
    </row>
    <row r="2504" spans="1:14" x14ac:dyDescent="0.3">
      <c r="A2504" t="s">
        <v>6658</v>
      </c>
      <c r="B2504" t="s">
        <v>8061</v>
      </c>
      <c r="C2504" t="s">
        <v>8062</v>
      </c>
      <c r="D2504" t="s">
        <v>25</v>
      </c>
      <c r="E2504" t="s">
        <v>8024</v>
      </c>
      <c r="I2504" t="s">
        <v>37</v>
      </c>
      <c r="J2504" t="s">
        <v>8063</v>
      </c>
      <c r="K2504" t="s">
        <v>8064</v>
      </c>
      <c r="L2504" t="b">
        <v>0</v>
      </c>
      <c r="M2504" t="s">
        <v>180</v>
      </c>
      <c r="N2504" t="s">
        <v>8065</v>
      </c>
    </row>
    <row r="2505" spans="1:14" x14ac:dyDescent="0.3">
      <c r="A2505" t="s">
        <v>6658</v>
      </c>
      <c r="B2505" t="s">
        <v>8066</v>
      </c>
      <c r="C2505" t="s">
        <v>8067</v>
      </c>
      <c r="D2505" t="s">
        <v>1212</v>
      </c>
      <c r="E2505" t="s">
        <v>8024</v>
      </c>
      <c r="I2505" t="s">
        <v>211</v>
      </c>
      <c r="J2505" t="s">
        <v>8068</v>
      </c>
      <c r="K2505" t="s">
        <v>8069</v>
      </c>
      <c r="L2505" t="b">
        <v>0</v>
      </c>
      <c r="M2505" t="s">
        <v>180</v>
      </c>
      <c r="N2505" t="s">
        <v>7520</v>
      </c>
    </row>
    <row r="2506" spans="1:14" x14ac:dyDescent="0.3">
      <c r="A2506" t="s">
        <v>6658</v>
      </c>
      <c r="B2506" t="s">
        <v>8066</v>
      </c>
      <c r="C2506" t="s">
        <v>8070</v>
      </c>
      <c r="D2506" t="s">
        <v>1212</v>
      </c>
      <c r="E2506" t="s">
        <v>8024</v>
      </c>
      <c r="I2506" t="s">
        <v>211</v>
      </c>
      <c r="J2506" t="s">
        <v>1199</v>
      </c>
      <c r="K2506" t="s">
        <v>8071</v>
      </c>
      <c r="L2506" t="b">
        <v>0</v>
      </c>
      <c r="M2506" t="s">
        <v>180</v>
      </c>
      <c r="N2506" t="s">
        <v>218</v>
      </c>
    </row>
    <row r="2507" spans="1:14" x14ac:dyDescent="0.3">
      <c r="A2507" t="s">
        <v>6658</v>
      </c>
      <c r="B2507" t="s">
        <v>8072</v>
      </c>
      <c r="C2507" t="s">
        <v>8073</v>
      </c>
      <c r="D2507" t="s">
        <v>25</v>
      </c>
      <c r="E2507" t="s">
        <v>8024</v>
      </c>
      <c r="I2507" t="s">
        <v>53</v>
      </c>
      <c r="J2507" t="s">
        <v>8074</v>
      </c>
      <c r="K2507" t="s">
        <v>8075</v>
      </c>
      <c r="L2507" t="b">
        <v>0</v>
      </c>
      <c r="M2507" t="s">
        <v>180</v>
      </c>
      <c r="N2507" t="s">
        <v>8076</v>
      </c>
    </row>
    <row r="2508" spans="1:14" x14ac:dyDescent="0.3">
      <c r="A2508" t="s">
        <v>6658</v>
      </c>
      <c r="B2508" t="s">
        <v>8045</v>
      </c>
      <c r="C2508" t="s">
        <v>8077</v>
      </c>
      <c r="D2508" t="s">
        <v>46</v>
      </c>
      <c r="E2508" t="s">
        <v>8024</v>
      </c>
      <c r="I2508" t="s">
        <v>53</v>
      </c>
      <c r="J2508" t="s">
        <v>8078</v>
      </c>
      <c r="K2508" t="s">
        <v>8079</v>
      </c>
      <c r="L2508" t="b">
        <v>0</v>
      </c>
      <c r="M2508" t="s">
        <v>180</v>
      </c>
      <c r="N2508" t="s">
        <v>8080</v>
      </c>
    </row>
    <row r="2509" spans="1:14" x14ac:dyDescent="0.3">
      <c r="A2509" t="s">
        <v>6658</v>
      </c>
      <c r="B2509" t="s">
        <v>8041</v>
      </c>
      <c r="C2509" t="s">
        <v>8081</v>
      </c>
      <c r="D2509" t="s">
        <v>46</v>
      </c>
      <c r="E2509" t="s">
        <v>8024</v>
      </c>
      <c r="I2509" t="s">
        <v>53</v>
      </c>
      <c r="J2509" t="s">
        <v>80</v>
      </c>
      <c r="K2509" t="s">
        <v>8082</v>
      </c>
      <c r="L2509" t="b">
        <v>0</v>
      </c>
      <c r="M2509" t="s">
        <v>180</v>
      </c>
      <c r="N2509" t="s">
        <v>8083</v>
      </c>
    </row>
    <row r="2510" spans="1:14" x14ac:dyDescent="0.3">
      <c r="A2510" t="s">
        <v>6658</v>
      </c>
      <c r="B2510" t="s">
        <v>8028</v>
      </c>
      <c r="C2510" t="s">
        <v>8084</v>
      </c>
      <c r="D2510" t="s">
        <v>193</v>
      </c>
      <c r="E2510" t="s">
        <v>8024</v>
      </c>
      <c r="I2510" t="s">
        <v>53</v>
      </c>
      <c r="J2510" t="s">
        <v>8085</v>
      </c>
      <c r="K2510" t="s">
        <v>8086</v>
      </c>
      <c r="L2510" t="b">
        <v>0</v>
      </c>
      <c r="M2510" t="s">
        <v>180</v>
      </c>
      <c r="N2510" t="s">
        <v>8087</v>
      </c>
    </row>
    <row r="2511" spans="1:14" x14ac:dyDescent="0.3">
      <c r="A2511" t="s">
        <v>6658</v>
      </c>
      <c r="B2511" t="s">
        <v>8028</v>
      </c>
      <c r="C2511" t="s">
        <v>8088</v>
      </c>
      <c r="D2511" t="s">
        <v>25</v>
      </c>
      <c r="E2511" t="s">
        <v>8024</v>
      </c>
      <c r="I2511" t="s">
        <v>53</v>
      </c>
      <c r="J2511" t="s">
        <v>8089</v>
      </c>
      <c r="K2511" t="s">
        <v>8090</v>
      </c>
      <c r="L2511" t="b">
        <v>0</v>
      </c>
      <c r="M2511" t="s">
        <v>180</v>
      </c>
      <c r="N2511" t="s">
        <v>8091</v>
      </c>
    </row>
    <row r="2512" spans="1:14" x14ac:dyDescent="0.3">
      <c r="A2512" t="s">
        <v>6658</v>
      </c>
      <c r="B2512" t="s">
        <v>8028</v>
      </c>
      <c r="C2512" t="s">
        <v>8092</v>
      </c>
      <c r="D2512" t="s">
        <v>25</v>
      </c>
      <c r="E2512" t="s">
        <v>8024</v>
      </c>
      <c r="J2512" t="s">
        <v>483</v>
      </c>
      <c r="K2512" t="s">
        <v>8093</v>
      </c>
      <c r="L2512" t="b">
        <v>0</v>
      </c>
      <c r="M2512" t="s">
        <v>180</v>
      </c>
      <c r="N2512" t="s">
        <v>8094</v>
      </c>
    </row>
    <row r="2513" spans="1:14" x14ac:dyDescent="0.3">
      <c r="A2513" t="s">
        <v>6658</v>
      </c>
      <c r="B2513" t="s">
        <v>8033</v>
      </c>
      <c r="C2513" t="s">
        <v>63</v>
      </c>
      <c r="D2513" t="s">
        <v>46</v>
      </c>
      <c r="E2513" t="s">
        <v>8024</v>
      </c>
      <c r="I2513" t="s">
        <v>89</v>
      </c>
      <c r="J2513" t="s">
        <v>8095</v>
      </c>
      <c r="K2513" t="s">
        <v>8096</v>
      </c>
      <c r="L2513" t="b">
        <v>0</v>
      </c>
      <c r="M2513" t="s">
        <v>180</v>
      </c>
      <c r="N2513" t="s">
        <v>8097</v>
      </c>
    </row>
    <row r="2514" spans="1:14" x14ac:dyDescent="0.3">
      <c r="A2514" t="s">
        <v>6658</v>
      </c>
      <c r="B2514" t="s">
        <v>8045</v>
      </c>
      <c r="C2514" t="s">
        <v>8098</v>
      </c>
      <c r="D2514" t="s">
        <v>193</v>
      </c>
      <c r="E2514" t="s">
        <v>8024</v>
      </c>
      <c r="I2514" t="s">
        <v>53</v>
      </c>
      <c r="J2514" t="s">
        <v>8099</v>
      </c>
      <c r="K2514" t="s">
        <v>8100</v>
      </c>
      <c r="L2514" t="b">
        <v>0</v>
      </c>
      <c r="M2514" t="s">
        <v>180</v>
      </c>
    </row>
    <row r="2515" spans="1:14" x14ac:dyDescent="0.3">
      <c r="A2515" t="s">
        <v>6658</v>
      </c>
      <c r="B2515" t="s">
        <v>6739</v>
      </c>
      <c r="C2515" t="s">
        <v>8101</v>
      </c>
      <c r="D2515" t="s">
        <v>46</v>
      </c>
      <c r="E2515" t="s">
        <v>8024</v>
      </c>
      <c r="I2515" t="s">
        <v>75</v>
      </c>
      <c r="J2515" t="s">
        <v>1151</v>
      </c>
      <c r="K2515" t="s">
        <v>8102</v>
      </c>
      <c r="L2515" t="b">
        <v>0</v>
      </c>
      <c r="M2515" t="s">
        <v>180</v>
      </c>
      <c r="N2515" t="s">
        <v>7064</v>
      </c>
    </row>
    <row r="2516" spans="1:14" x14ac:dyDescent="0.3">
      <c r="A2516" t="s">
        <v>6658</v>
      </c>
      <c r="B2516" t="s">
        <v>8048</v>
      </c>
      <c r="C2516" t="s">
        <v>8103</v>
      </c>
      <c r="D2516" t="s">
        <v>46</v>
      </c>
      <c r="E2516" t="s">
        <v>8024</v>
      </c>
      <c r="I2516" t="s">
        <v>75</v>
      </c>
      <c r="J2516" t="s">
        <v>8050</v>
      </c>
      <c r="K2516" t="s">
        <v>8104</v>
      </c>
      <c r="L2516" t="b">
        <v>0</v>
      </c>
      <c r="M2516" t="s">
        <v>180</v>
      </c>
      <c r="N2516" t="s">
        <v>4882</v>
      </c>
    </row>
    <row r="2517" spans="1:14" x14ac:dyDescent="0.3">
      <c r="A2517" t="s">
        <v>6658</v>
      </c>
      <c r="B2517" t="s">
        <v>6739</v>
      </c>
      <c r="C2517" t="s">
        <v>8105</v>
      </c>
      <c r="D2517" t="s">
        <v>46</v>
      </c>
      <c r="E2517" t="s">
        <v>8024</v>
      </c>
      <c r="I2517" t="s">
        <v>75</v>
      </c>
      <c r="J2517" t="s">
        <v>8106</v>
      </c>
      <c r="K2517" t="s">
        <v>8107</v>
      </c>
      <c r="L2517" t="b">
        <v>0</v>
      </c>
      <c r="M2517" t="s">
        <v>180</v>
      </c>
      <c r="N2517" t="s">
        <v>8108</v>
      </c>
    </row>
    <row r="2518" spans="1:14" x14ac:dyDescent="0.3">
      <c r="A2518" t="s">
        <v>6658</v>
      </c>
      <c r="B2518" t="s">
        <v>8072</v>
      </c>
      <c r="C2518" t="s">
        <v>8109</v>
      </c>
      <c r="D2518" t="s">
        <v>25</v>
      </c>
      <c r="E2518" t="s">
        <v>8024</v>
      </c>
      <c r="J2518" t="s">
        <v>8110</v>
      </c>
      <c r="K2518" t="s">
        <v>8111</v>
      </c>
      <c r="L2518" t="b">
        <v>0</v>
      </c>
      <c r="M2518" t="s">
        <v>180</v>
      </c>
      <c r="N2518" t="s">
        <v>8112</v>
      </c>
    </row>
    <row r="2519" spans="1:14" x14ac:dyDescent="0.3">
      <c r="A2519" t="s">
        <v>6658</v>
      </c>
      <c r="B2519" t="s">
        <v>8061</v>
      </c>
      <c r="C2519" t="s">
        <v>8113</v>
      </c>
      <c r="D2519" t="s">
        <v>25</v>
      </c>
      <c r="E2519" t="s">
        <v>8024</v>
      </c>
      <c r="I2519" t="s">
        <v>53</v>
      </c>
      <c r="J2519" t="s">
        <v>8114</v>
      </c>
      <c r="K2519" t="s">
        <v>8115</v>
      </c>
      <c r="L2519" t="b">
        <v>0</v>
      </c>
      <c r="M2519" t="s">
        <v>180</v>
      </c>
      <c r="N2519" t="s">
        <v>8116</v>
      </c>
    </row>
    <row r="2520" spans="1:14" x14ac:dyDescent="0.3">
      <c r="A2520" t="s">
        <v>6658</v>
      </c>
      <c r="B2520" t="s">
        <v>8072</v>
      </c>
      <c r="C2520" t="s">
        <v>8117</v>
      </c>
      <c r="D2520" t="s">
        <v>25</v>
      </c>
      <c r="E2520" t="s">
        <v>8024</v>
      </c>
      <c r="I2520" t="s">
        <v>37</v>
      </c>
      <c r="J2520" t="s">
        <v>8118</v>
      </c>
      <c r="K2520" t="s">
        <v>8119</v>
      </c>
      <c r="L2520" t="b">
        <v>0</v>
      </c>
      <c r="M2520" t="s">
        <v>180</v>
      </c>
      <c r="N2520" t="s">
        <v>8120</v>
      </c>
    </row>
    <row r="2521" spans="1:14" x14ac:dyDescent="0.3">
      <c r="A2521" t="s">
        <v>6658</v>
      </c>
      <c r="B2521" t="s">
        <v>8121</v>
      </c>
      <c r="C2521" t="s">
        <v>8122</v>
      </c>
      <c r="D2521" t="s">
        <v>5009</v>
      </c>
      <c r="E2521" t="s">
        <v>8024</v>
      </c>
      <c r="I2521" t="s">
        <v>37</v>
      </c>
      <c r="J2521" t="s">
        <v>8123</v>
      </c>
      <c r="K2521" t="s">
        <v>8124</v>
      </c>
      <c r="L2521" t="b">
        <v>0</v>
      </c>
      <c r="M2521" t="s">
        <v>180</v>
      </c>
      <c r="N2521" t="s">
        <v>8125</v>
      </c>
    </row>
    <row r="2522" spans="1:14" x14ac:dyDescent="0.3">
      <c r="A2522" t="s">
        <v>6658</v>
      </c>
      <c r="B2522" t="s">
        <v>8121</v>
      </c>
      <c r="C2522" t="s">
        <v>8126</v>
      </c>
      <c r="D2522" t="s">
        <v>25</v>
      </c>
      <c r="E2522" t="s">
        <v>8024</v>
      </c>
      <c r="I2522" t="s">
        <v>37</v>
      </c>
      <c r="J2522" t="s">
        <v>8127</v>
      </c>
      <c r="K2522" t="s">
        <v>8128</v>
      </c>
      <c r="L2522" t="b">
        <v>0</v>
      </c>
      <c r="M2522" t="s">
        <v>180</v>
      </c>
      <c r="N2522" t="s">
        <v>8129</v>
      </c>
    </row>
    <row r="2523" spans="1:14" x14ac:dyDescent="0.3">
      <c r="A2523" t="s">
        <v>6658</v>
      </c>
      <c r="B2523" t="s">
        <v>8045</v>
      </c>
      <c r="C2523" t="s">
        <v>8130</v>
      </c>
      <c r="D2523" t="s">
        <v>46</v>
      </c>
      <c r="E2523" t="s">
        <v>8024</v>
      </c>
      <c r="I2523" t="s">
        <v>53</v>
      </c>
      <c r="J2523" t="s">
        <v>8131</v>
      </c>
      <c r="K2523" t="s">
        <v>8132</v>
      </c>
      <c r="L2523" t="b">
        <v>0</v>
      </c>
      <c r="M2523" t="s">
        <v>180</v>
      </c>
      <c r="N2523" t="s">
        <v>8133</v>
      </c>
    </row>
    <row r="2524" spans="1:14" x14ac:dyDescent="0.3">
      <c r="A2524" t="s">
        <v>6658</v>
      </c>
      <c r="B2524" t="s">
        <v>8134</v>
      </c>
      <c r="C2524" t="s">
        <v>8135</v>
      </c>
      <c r="D2524" t="s">
        <v>46</v>
      </c>
      <c r="E2524" t="s">
        <v>8024</v>
      </c>
      <c r="I2524" t="s">
        <v>37</v>
      </c>
      <c r="J2524" t="s">
        <v>8136</v>
      </c>
      <c r="K2524" t="s">
        <v>8137</v>
      </c>
      <c r="L2524" t="b">
        <v>0</v>
      </c>
      <c r="M2524" t="s">
        <v>180</v>
      </c>
      <c r="N2524" t="s">
        <v>8138</v>
      </c>
    </row>
    <row r="2525" spans="1:14" x14ac:dyDescent="0.3">
      <c r="A2525" t="s">
        <v>6658</v>
      </c>
      <c r="B2525" t="s">
        <v>8072</v>
      </c>
      <c r="C2525" t="s">
        <v>8139</v>
      </c>
      <c r="D2525" t="s">
        <v>25</v>
      </c>
      <c r="E2525" t="s">
        <v>8024</v>
      </c>
      <c r="I2525" t="s">
        <v>53</v>
      </c>
      <c r="J2525" t="s">
        <v>8140</v>
      </c>
      <c r="K2525" t="s">
        <v>8141</v>
      </c>
      <c r="L2525" t="b">
        <v>0</v>
      </c>
      <c r="M2525" t="s">
        <v>180</v>
      </c>
      <c r="N2525" t="s">
        <v>8142</v>
      </c>
    </row>
    <row r="2526" spans="1:14" x14ac:dyDescent="0.3">
      <c r="A2526" t="s">
        <v>6658</v>
      </c>
      <c r="B2526" t="s">
        <v>8028</v>
      </c>
      <c r="C2526" t="s">
        <v>8143</v>
      </c>
      <c r="D2526" t="s">
        <v>193</v>
      </c>
      <c r="E2526" t="s">
        <v>8024</v>
      </c>
      <c r="I2526" t="s">
        <v>37</v>
      </c>
      <c r="J2526" t="s">
        <v>8144</v>
      </c>
      <c r="K2526" t="s">
        <v>8145</v>
      </c>
      <c r="L2526" t="b">
        <v>0</v>
      </c>
      <c r="M2526" t="s">
        <v>180</v>
      </c>
      <c r="N2526" t="s">
        <v>8146</v>
      </c>
    </row>
    <row r="2527" spans="1:14" x14ac:dyDescent="0.3">
      <c r="A2527" t="s">
        <v>6658</v>
      </c>
      <c r="B2527" t="s">
        <v>8028</v>
      </c>
      <c r="C2527" t="s">
        <v>8147</v>
      </c>
      <c r="D2527" t="s">
        <v>25</v>
      </c>
      <c r="E2527" t="s">
        <v>8024</v>
      </c>
      <c r="I2527" t="s">
        <v>37</v>
      </c>
      <c r="J2527" t="s">
        <v>8148</v>
      </c>
      <c r="K2527" t="s">
        <v>8149</v>
      </c>
      <c r="L2527" t="b">
        <v>0</v>
      </c>
      <c r="M2527" t="s">
        <v>180</v>
      </c>
      <c r="N2527" t="s">
        <v>8150</v>
      </c>
    </row>
    <row r="2528" spans="1:14" x14ac:dyDescent="0.3">
      <c r="A2528" t="s">
        <v>6658</v>
      </c>
      <c r="B2528" t="s">
        <v>8033</v>
      </c>
      <c r="C2528" t="s">
        <v>63</v>
      </c>
      <c r="D2528" t="s">
        <v>46</v>
      </c>
      <c r="E2528" t="s">
        <v>8024</v>
      </c>
      <c r="I2528" t="s">
        <v>37</v>
      </c>
      <c r="J2528" t="s">
        <v>8151</v>
      </c>
      <c r="K2528" t="s">
        <v>8152</v>
      </c>
      <c r="L2528" t="b">
        <v>0</v>
      </c>
      <c r="M2528" t="s">
        <v>180</v>
      </c>
      <c r="N2528" t="s">
        <v>8153</v>
      </c>
    </row>
    <row r="2529" spans="1:14" x14ac:dyDescent="0.3">
      <c r="A2529" t="s">
        <v>6658</v>
      </c>
      <c r="B2529" t="s">
        <v>8066</v>
      </c>
      <c r="C2529" t="s">
        <v>8154</v>
      </c>
      <c r="D2529" t="s">
        <v>74</v>
      </c>
      <c r="E2529" t="s">
        <v>8024</v>
      </c>
      <c r="I2529" t="s">
        <v>37</v>
      </c>
      <c r="J2529" t="s">
        <v>8155</v>
      </c>
      <c r="K2529" t="s">
        <v>8156</v>
      </c>
      <c r="L2529" t="b">
        <v>0</v>
      </c>
      <c r="M2529" t="s">
        <v>180</v>
      </c>
      <c r="N2529" t="s">
        <v>8157</v>
      </c>
    </row>
    <row r="2530" spans="1:14" x14ac:dyDescent="0.3">
      <c r="A2530" t="s">
        <v>6658</v>
      </c>
      <c r="B2530" t="s">
        <v>6739</v>
      </c>
      <c r="C2530" t="s">
        <v>8158</v>
      </c>
      <c r="D2530" t="s">
        <v>46</v>
      </c>
      <c r="E2530" t="s">
        <v>8024</v>
      </c>
      <c r="I2530" t="s">
        <v>53</v>
      </c>
      <c r="J2530" t="s">
        <v>123</v>
      </c>
      <c r="K2530" t="s">
        <v>8159</v>
      </c>
      <c r="L2530" t="b">
        <v>0</v>
      </c>
      <c r="M2530" t="s">
        <v>180</v>
      </c>
      <c r="N2530" t="s">
        <v>8108</v>
      </c>
    </row>
    <row r="2531" spans="1:14" x14ac:dyDescent="0.3">
      <c r="A2531" t="s">
        <v>6658</v>
      </c>
      <c r="B2531" t="s">
        <v>8048</v>
      </c>
      <c r="C2531" t="s">
        <v>8160</v>
      </c>
      <c r="D2531" t="s">
        <v>46</v>
      </c>
      <c r="E2531" t="s">
        <v>8024</v>
      </c>
      <c r="I2531" t="s">
        <v>75</v>
      </c>
      <c r="J2531" t="s">
        <v>8050</v>
      </c>
      <c r="K2531" t="s">
        <v>8161</v>
      </c>
      <c r="L2531" t="b">
        <v>0</v>
      </c>
      <c r="M2531" t="s">
        <v>180</v>
      </c>
      <c r="N2531" t="s">
        <v>4882</v>
      </c>
    </row>
    <row r="2532" spans="1:14" x14ac:dyDescent="0.3">
      <c r="A2532" t="s">
        <v>6658</v>
      </c>
      <c r="B2532" t="s">
        <v>8056</v>
      </c>
      <c r="C2532" t="s">
        <v>8162</v>
      </c>
      <c r="D2532" t="s">
        <v>25</v>
      </c>
      <c r="E2532" t="s">
        <v>8024</v>
      </c>
      <c r="J2532" t="s">
        <v>8163</v>
      </c>
      <c r="K2532" t="s">
        <v>8164</v>
      </c>
      <c r="L2532" t="b">
        <v>0</v>
      </c>
      <c r="M2532" t="s">
        <v>180</v>
      </c>
      <c r="N2532" t="s">
        <v>8165</v>
      </c>
    </row>
    <row r="2533" spans="1:14" x14ac:dyDescent="0.3">
      <c r="A2533" t="s">
        <v>6658</v>
      </c>
      <c r="B2533" t="s">
        <v>8072</v>
      </c>
      <c r="C2533" t="s">
        <v>8166</v>
      </c>
      <c r="D2533" t="s">
        <v>25</v>
      </c>
      <c r="E2533" t="s">
        <v>8024</v>
      </c>
      <c r="I2533" t="s">
        <v>53</v>
      </c>
      <c r="J2533" t="s">
        <v>8167</v>
      </c>
      <c r="K2533" t="s">
        <v>8168</v>
      </c>
      <c r="L2533" t="b">
        <v>0</v>
      </c>
      <c r="M2533" t="s">
        <v>180</v>
      </c>
      <c r="N2533" t="s">
        <v>8169</v>
      </c>
    </row>
    <row r="2534" spans="1:14" x14ac:dyDescent="0.3">
      <c r="A2534" t="s">
        <v>6658</v>
      </c>
      <c r="B2534" t="s">
        <v>8170</v>
      </c>
      <c r="C2534" t="s">
        <v>8171</v>
      </c>
      <c r="D2534" t="s">
        <v>74</v>
      </c>
      <c r="E2534" t="s">
        <v>8024</v>
      </c>
      <c r="I2534" t="s">
        <v>53</v>
      </c>
      <c r="J2534" t="s">
        <v>8172</v>
      </c>
      <c r="K2534" t="s">
        <v>8173</v>
      </c>
      <c r="L2534" t="b">
        <v>0</v>
      </c>
      <c r="M2534" t="s">
        <v>180</v>
      </c>
      <c r="N2534" t="s">
        <v>8174</v>
      </c>
    </row>
    <row r="2535" spans="1:14" x14ac:dyDescent="0.3">
      <c r="A2535" t="s">
        <v>6658</v>
      </c>
      <c r="B2535" t="s">
        <v>8066</v>
      </c>
      <c r="C2535" t="s">
        <v>8175</v>
      </c>
      <c r="D2535" t="s">
        <v>8176</v>
      </c>
      <c r="E2535" t="s">
        <v>8024</v>
      </c>
      <c r="I2535" t="s">
        <v>211</v>
      </c>
      <c r="J2535" t="s">
        <v>1199</v>
      </c>
      <c r="K2535" t="s">
        <v>8177</v>
      </c>
      <c r="L2535" t="b">
        <v>0</v>
      </c>
      <c r="M2535" t="s">
        <v>180</v>
      </c>
      <c r="N2535" t="s">
        <v>218</v>
      </c>
    </row>
    <row r="2536" spans="1:14" x14ac:dyDescent="0.3">
      <c r="A2536" t="s">
        <v>6658</v>
      </c>
      <c r="B2536" t="s">
        <v>8121</v>
      </c>
      <c r="C2536" t="s">
        <v>8178</v>
      </c>
      <c r="D2536" t="s">
        <v>8179</v>
      </c>
      <c r="E2536" t="s">
        <v>8024</v>
      </c>
      <c r="J2536" t="s">
        <v>8180</v>
      </c>
      <c r="K2536" t="s">
        <v>8181</v>
      </c>
      <c r="L2536" t="b">
        <v>0</v>
      </c>
      <c r="M2536" t="s">
        <v>180</v>
      </c>
      <c r="N2536" t="s">
        <v>8182</v>
      </c>
    </row>
    <row r="2537" spans="1:14" x14ac:dyDescent="0.3">
      <c r="A2537" t="s">
        <v>6658</v>
      </c>
      <c r="B2537" t="s">
        <v>8121</v>
      </c>
      <c r="C2537" t="s">
        <v>8183</v>
      </c>
      <c r="D2537" t="s">
        <v>2967</v>
      </c>
      <c r="E2537" t="s">
        <v>8024</v>
      </c>
      <c r="I2537" t="s">
        <v>37</v>
      </c>
      <c r="J2537" t="s">
        <v>8184</v>
      </c>
      <c r="K2537" t="s">
        <v>8185</v>
      </c>
      <c r="L2537" t="b">
        <v>0</v>
      </c>
      <c r="M2537" t="s">
        <v>180</v>
      </c>
      <c r="N2537" t="s">
        <v>8186</v>
      </c>
    </row>
    <row r="2538" spans="1:14" x14ac:dyDescent="0.3">
      <c r="A2538" t="s">
        <v>6658</v>
      </c>
      <c r="B2538" t="s">
        <v>8045</v>
      </c>
      <c r="C2538" t="s">
        <v>8187</v>
      </c>
      <c r="D2538" t="s">
        <v>46</v>
      </c>
      <c r="E2538" t="s">
        <v>8024</v>
      </c>
      <c r="I2538" t="s">
        <v>53</v>
      </c>
      <c r="J2538" t="s">
        <v>8188</v>
      </c>
      <c r="K2538" t="s">
        <v>8189</v>
      </c>
      <c r="L2538" t="b">
        <v>0</v>
      </c>
      <c r="M2538" t="s">
        <v>180</v>
      </c>
      <c r="N2538" t="s">
        <v>8190</v>
      </c>
    </row>
    <row r="2539" spans="1:14" x14ac:dyDescent="0.3">
      <c r="A2539" t="s">
        <v>6658</v>
      </c>
      <c r="B2539" t="s">
        <v>8134</v>
      </c>
      <c r="C2539" t="s">
        <v>8191</v>
      </c>
      <c r="D2539" t="s">
        <v>46</v>
      </c>
      <c r="E2539" t="s">
        <v>8024</v>
      </c>
      <c r="I2539" t="s">
        <v>37</v>
      </c>
      <c r="J2539" t="s">
        <v>4967</v>
      </c>
      <c r="K2539" t="s">
        <v>8192</v>
      </c>
      <c r="L2539" t="b">
        <v>0</v>
      </c>
      <c r="M2539" t="s">
        <v>180</v>
      </c>
      <c r="N2539" t="s">
        <v>8138</v>
      </c>
    </row>
    <row r="2540" spans="1:14" x14ac:dyDescent="0.3">
      <c r="A2540" t="s">
        <v>6658</v>
      </c>
      <c r="B2540" t="s">
        <v>8072</v>
      </c>
      <c r="C2540" t="s">
        <v>8193</v>
      </c>
      <c r="D2540" t="s">
        <v>25</v>
      </c>
      <c r="E2540" t="s">
        <v>8024</v>
      </c>
      <c r="I2540" t="s">
        <v>53</v>
      </c>
      <c r="J2540" t="s">
        <v>8194</v>
      </c>
      <c r="K2540" t="s">
        <v>8195</v>
      </c>
      <c r="L2540" t="b">
        <v>0</v>
      </c>
      <c r="M2540" t="s">
        <v>180</v>
      </c>
      <c r="N2540" t="s">
        <v>8196</v>
      </c>
    </row>
    <row r="2541" spans="1:14" x14ac:dyDescent="0.3">
      <c r="A2541" t="s">
        <v>6658</v>
      </c>
      <c r="B2541" t="s">
        <v>8028</v>
      </c>
      <c r="C2541" t="s">
        <v>8197</v>
      </c>
      <c r="D2541" t="s">
        <v>25</v>
      </c>
      <c r="E2541" t="s">
        <v>8024</v>
      </c>
      <c r="I2541" t="s">
        <v>53</v>
      </c>
      <c r="J2541" t="s">
        <v>1151</v>
      </c>
      <c r="K2541" t="s">
        <v>8198</v>
      </c>
      <c r="L2541" t="b">
        <v>0</v>
      </c>
      <c r="M2541" t="s">
        <v>180</v>
      </c>
      <c r="N2541" t="s">
        <v>8199</v>
      </c>
    </row>
    <row r="2542" spans="1:14" x14ac:dyDescent="0.3">
      <c r="A2542" t="s">
        <v>6658</v>
      </c>
      <c r="B2542" t="s">
        <v>8028</v>
      </c>
      <c r="C2542" t="s">
        <v>8200</v>
      </c>
      <c r="D2542" t="s">
        <v>25</v>
      </c>
      <c r="E2542" t="s">
        <v>8024</v>
      </c>
      <c r="I2542" t="s">
        <v>75</v>
      </c>
      <c r="J2542" t="s">
        <v>8201</v>
      </c>
      <c r="K2542" t="s">
        <v>8202</v>
      </c>
      <c r="L2542" t="b">
        <v>0</v>
      </c>
      <c r="M2542" t="s">
        <v>180</v>
      </c>
      <c r="N2542" t="s">
        <v>8203</v>
      </c>
    </row>
    <row r="2543" spans="1:14" x14ac:dyDescent="0.3">
      <c r="A2543" t="s">
        <v>13891</v>
      </c>
      <c r="B2543" t="s">
        <v>10524</v>
      </c>
      <c r="C2543" t="s">
        <v>16396</v>
      </c>
      <c r="D2543">
        <v>1985</v>
      </c>
      <c r="E2543" t="s">
        <v>16397</v>
      </c>
      <c r="F2543">
        <v>135000</v>
      </c>
      <c r="I2543" t="s">
        <v>14163</v>
      </c>
      <c r="J2543" t="s">
        <v>6818</v>
      </c>
      <c r="K2543" t="s">
        <v>16398</v>
      </c>
      <c r="L2543" t="b">
        <v>0</v>
      </c>
      <c r="M2543" t="s">
        <v>125</v>
      </c>
    </row>
    <row r="2544" spans="1:14" x14ac:dyDescent="0.3">
      <c r="A2544" t="s">
        <v>13891</v>
      </c>
      <c r="B2544" t="s">
        <v>10524</v>
      </c>
      <c r="C2544" t="s">
        <v>16399</v>
      </c>
      <c r="D2544">
        <v>2020</v>
      </c>
      <c r="E2544" t="s">
        <v>16397</v>
      </c>
      <c r="F2544">
        <v>35000</v>
      </c>
      <c r="I2544" t="s">
        <v>53</v>
      </c>
      <c r="J2544" t="s">
        <v>64</v>
      </c>
      <c r="K2544" t="s">
        <v>16400</v>
      </c>
      <c r="L2544" t="b">
        <v>0</v>
      </c>
      <c r="M2544" t="s">
        <v>125</v>
      </c>
    </row>
    <row r="2545" spans="1:14" x14ac:dyDescent="0.3">
      <c r="A2545" t="s">
        <v>13891</v>
      </c>
      <c r="B2545" t="s">
        <v>10524</v>
      </c>
      <c r="C2545" t="s">
        <v>16401</v>
      </c>
      <c r="D2545">
        <v>2020</v>
      </c>
      <c r="E2545" t="s">
        <v>16397</v>
      </c>
      <c r="F2545">
        <v>35000</v>
      </c>
      <c r="I2545" t="s">
        <v>53</v>
      </c>
      <c r="J2545" t="s">
        <v>64</v>
      </c>
      <c r="K2545" t="s">
        <v>16402</v>
      </c>
      <c r="L2545" t="b">
        <v>0</v>
      </c>
      <c r="M2545" t="s">
        <v>125</v>
      </c>
    </row>
    <row r="2546" spans="1:14" x14ac:dyDescent="0.3">
      <c r="A2546" t="s">
        <v>13891</v>
      </c>
      <c r="B2546" t="s">
        <v>10524</v>
      </c>
      <c r="C2546" t="s">
        <v>16403</v>
      </c>
      <c r="D2546">
        <v>2020</v>
      </c>
      <c r="E2546" t="s">
        <v>16397</v>
      </c>
      <c r="F2546">
        <v>25000</v>
      </c>
      <c r="I2546" t="s">
        <v>14163</v>
      </c>
      <c r="J2546" t="s">
        <v>16404</v>
      </c>
      <c r="K2546" t="s">
        <v>16405</v>
      </c>
      <c r="L2546" t="b">
        <v>0</v>
      </c>
      <c r="M2546" t="s">
        <v>125</v>
      </c>
    </row>
    <row r="2547" spans="1:14" x14ac:dyDescent="0.3">
      <c r="A2547" t="s">
        <v>13891</v>
      </c>
      <c r="B2547" t="s">
        <v>10524</v>
      </c>
      <c r="C2547" t="s">
        <v>16406</v>
      </c>
      <c r="D2547">
        <v>2020</v>
      </c>
      <c r="E2547" t="s">
        <v>16397</v>
      </c>
      <c r="F2547">
        <v>90000</v>
      </c>
      <c r="I2547" t="s">
        <v>13895</v>
      </c>
      <c r="J2547" t="s">
        <v>16407</v>
      </c>
      <c r="K2547" t="s">
        <v>16408</v>
      </c>
      <c r="L2547" t="b">
        <v>0</v>
      </c>
      <c r="M2547" t="s">
        <v>125</v>
      </c>
    </row>
    <row r="2548" spans="1:14" x14ac:dyDescent="0.3">
      <c r="A2548" t="s">
        <v>13891</v>
      </c>
      <c r="B2548" t="s">
        <v>201</v>
      </c>
      <c r="C2548" t="s">
        <v>16409</v>
      </c>
      <c r="D2548">
        <v>2020</v>
      </c>
      <c r="E2548" t="s">
        <v>16397</v>
      </c>
      <c r="F2548">
        <v>7000</v>
      </c>
      <c r="I2548" t="s">
        <v>13895</v>
      </c>
      <c r="J2548" t="s">
        <v>491</v>
      </c>
      <c r="K2548" t="s">
        <v>16410</v>
      </c>
      <c r="L2548" t="b">
        <v>0</v>
      </c>
      <c r="M2548" t="s">
        <v>125</v>
      </c>
    </row>
    <row r="2549" spans="1:14" x14ac:dyDescent="0.3">
      <c r="A2549" t="s">
        <v>13891</v>
      </c>
      <c r="B2549" t="s">
        <v>11820</v>
      </c>
      <c r="C2549" t="s">
        <v>16411</v>
      </c>
      <c r="D2549">
        <v>1973</v>
      </c>
      <c r="E2549" t="s">
        <v>16397</v>
      </c>
      <c r="F2549">
        <v>70000</v>
      </c>
      <c r="I2549" t="s">
        <v>37</v>
      </c>
      <c r="J2549" t="s">
        <v>16412</v>
      </c>
      <c r="K2549" t="s">
        <v>16413</v>
      </c>
      <c r="L2549" t="b">
        <v>0</v>
      </c>
      <c r="M2549" t="s">
        <v>125</v>
      </c>
      <c r="N2549" t="s">
        <v>16414</v>
      </c>
    </row>
    <row r="2550" spans="1:14" x14ac:dyDescent="0.3">
      <c r="A2550" t="s">
        <v>13891</v>
      </c>
      <c r="B2550" t="s">
        <v>11820</v>
      </c>
      <c r="C2550" t="s">
        <v>16415</v>
      </c>
      <c r="D2550">
        <v>1981</v>
      </c>
      <c r="E2550" t="s">
        <v>16397</v>
      </c>
      <c r="F2550">
        <v>140000</v>
      </c>
      <c r="I2550" t="s">
        <v>37</v>
      </c>
      <c r="J2550" t="s">
        <v>16416</v>
      </c>
      <c r="K2550" t="s">
        <v>16417</v>
      </c>
      <c r="L2550" t="b">
        <v>0</v>
      </c>
      <c r="M2550" t="s">
        <v>125</v>
      </c>
      <c r="N2550" t="s">
        <v>16418</v>
      </c>
    </row>
    <row r="2551" spans="1:14" x14ac:dyDescent="0.3">
      <c r="A2551" t="s">
        <v>13891</v>
      </c>
      <c r="B2551" t="s">
        <v>16419</v>
      </c>
      <c r="C2551" t="s">
        <v>16420</v>
      </c>
      <c r="D2551">
        <v>2006</v>
      </c>
      <c r="E2551" t="s">
        <v>16397</v>
      </c>
      <c r="F2551">
        <v>20000</v>
      </c>
      <c r="I2551" t="s">
        <v>20</v>
      </c>
      <c r="K2551" t="s">
        <v>16421</v>
      </c>
      <c r="L2551" t="b">
        <v>0</v>
      </c>
      <c r="M2551" t="s">
        <v>125</v>
      </c>
      <c r="N2551" t="s">
        <v>16422</v>
      </c>
    </row>
    <row r="2552" spans="1:14" x14ac:dyDescent="0.3">
      <c r="A2552" t="s">
        <v>13891</v>
      </c>
      <c r="B2552" t="s">
        <v>16423</v>
      </c>
      <c r="C2552" t="s">
        <v>16424</v>
      </c>
      <c r="D2552" t="s">
        <v>8474</v>
      </c>
      <c r="E2552" t="s">
        <v>16397</v>
      </c>
      <c r="F2552">
        <v>5000</v>
      </c>
      <c r="I2552" t="s">
        <v>20</v>
      </c>
      <c r="J2552" t="s">
        <v>16425</v>
      </c>
      <c r="K2552" t="s">
        <v>16426</v>
      </c>
      <c r="L2552" t="b">
        <v>0</v>
      </c>
      <c r="M2552" t="s">
        <v>125</v>
      </c>
      <c r="N2552" t="s">
        <v>16427</v>
      </c>
    </row>
    <row r="2553" spans="1:14" x14ac:dyDescent="0.3">
      <c r="A2553" t="s">
        <v>13891</v>
      </c>
      <c r="B2553" t="s">
        <v>16428</v>
      </c>
      <c r="C2553" t="s">
        <v>16429</v>
      </c>
      <c r="D2553">
        <v>1996</v>
      </c>
      <c r="E2553" t="s">
        <v>16397</v>
      </c>
      <c r="F2553">
        <v>10000</v>
      </c>
      <c r="I2553" t="s">
        <v>211</v>
      </c>
      <c r="J2553" t="s">
        <v>13016</v>
      </c>
      <c r="K2553" t="s">
        <v>16430</v>
      </c>
      <c r="L2553" t="b">
        <v>0</v>
      </c>
      <c r="M2553" t="s">
        <v>125</v>
      </c>
    </row>
    <row r="2554" spans="1:14" x14ac:dyDescent="0.3">
      <c r="A2554" t="s">
        <v>13891</v>
      </c>
      <c r="B2554" t="s">
        <v>16428</v>
      </c>
      <c r="C2554" t="s">
        <v>16431</v>
      </c>
      <c r="D2554">
        <v>1989</v>
      </c>
      <c r="E2554" t="s">
        <v>16397</v>
      </c>
      <c r="F2554">
        <v>5000</v>
      </c>
      <c r="I2554" t="s">
        <v>16432</v>
      </c>
      <c r="J2554" t="s">
        <v>13016</v>
      </c>
      <c r="K2554" t="s">
        <v>16433</v>
      </c>
      <c r="L2554" t="b">
        <v>0</v>
      </c>
      <c r="M2554" t="s">
        <v>125</v>
      </c>
    </row>
    <row r="2555" spans="1:14" x14ac:dyDescent="0.3">
      <c r="A2555" t="s">
        <v>13891</v>
      </c>
      <c r="B2555" t="s">
        <v>16428</v>
      </c>
      <c r="C2555" t="s">
        <v>16434</v>
      </c>
      <c r="D2555">
        <v>1989</v>
      </c>
      <c r="E2555" t="s">
        <v>16397</v>
      </c>
      <c r="F2555">
        <v>10000</v>
      </c>
      <c r="I2555" t="s">
        <v>16432</v>
      </c>
      <c r="J2555" t="s">
        <v>13016</v>
      </c>
      <c r="K2555" t="s">
        <v>16435</v>
      </c>
      <c r="L2555" t="b">
        <v>0</v>
      </c>
      <c r="M2555" t="s">
        <v>125</v>
      </c>
    </row>
    <row r="2556" spans="1:14" x14ac:dyDescent="0.3">
      <c r="A2556" t="s">
        <v>13891</v>
      </c>
      <c r="B2556" t="s">
        <v>16436</v>
      </c>
      <c r="C2556" t="s">
        <v>16437</v>
      </c>
      <c r="D2556">
        <v>2011</v>
      </c>
      <c r="E2556" t="s">
        <v>16397</v>
      </c>
      <c r="F2556">
        <v>25000</v>
      </c>
      <c r="I2556" t="s">
        <v>14163</v>
      </c>
      <c r="J2556" t="s">
        <v>16438</v>
      </c>
      <c r="K2556" t="s">
        <v>16439</v>
      </c>
      <c r="L2556" t="b">
        <v>0</v>
      </c>
      <c r="M2556" t="s">
        <v>125</v>
      </c>
    </row>
    <row r="2557" spans="1:14" x14ac:dyDescent="0.3">
      <c r="A2557" t="s">
        <v>13891</v>
      </c>
      <c r="B2557" t="s">
        <v>16436</v>
      </c>
      <c r="C2557" t="s">
        <v>16440</v>
      </c>
      <c r="D2557">
        <v>1979</v>
      </c>
      <c r="E2557" t="s">
        <v>16397</v>
      </c>
      <c r="F2557">
        <v>95000</v>
      </c>
      <c r="I2557" t="s">
        <v>211</v>
      </c>
      <c r="J2557" t="s">
        <v>13016</v>
      </c>
      <c r="K2557" t="s">
        <v>16441</v>
      </c>
      <c r="L2557" t="b">
        <v>0</v>
      </c>
      <c r="M2557" t="s">
        <v>125</v>
      </c>
    </row>
    <row r="2558" spans="1:14" x14ac:dyDescent="0.3">
      <c r="A2558" t="s">
        <v>13891</v>
      </c>
      <c r="B2558" t="s">
        <v>10524</v>
      </c>
      <c r="C2558" t="s">
        <v>16442</v>
      </c>
      <c r="D2558">
        <v>2019</v>
      </c>
      <c r="E2558" t="s">
        <v>16397</v>
      </c>
      <c r="F2558">
        <v>225000</v>
      </c>
      <c r="I2558" t="s">
        <v>89</v>
      </c>
      <c r="J2558" t="s">
        <v>16443</v>
      </c>
      <c r="K2558" t="s">
        <v>16444</v>
      </c>
      <c r="L2558" t="b">
        <v>0</v>
      </c>
      <c r="M2558" t="s">
        <v>125</v>
      </c>
      <c r="N2558" t="s">
        <v>16445</v>
      </c>
    </row>
    <row r="2559" spans="1:14" x14ac:dyDescent="0.3">
      <c r="A2559" t="s">
        <v>13891</v>
      </c>
      <c r="B2559" t="s">
        <v>10524</v>
      </c>
      <c r="C2559" t="s">
        <v>16403</v>
      </c>
      <c r="D2559">
        <v>2020</v>
      </c>
      <c r="E2559" t="s">
        <v>16397</v>
      </c>
      <c r="F2559">
        <v>100</v>
      </c>
      <c r="I2559" t="s">
        <v>14163</v>
      </c>
      <c r="J2559" t="s">
        <v>16404</v>
      </c>
      <c r="K2559" t="s">
        <v>16405</v>
      </c>
      <c r="L2559" t="b">
        <v>0</v>
      </c>
      <c r="M2559" t="s">
        <v>125</v>
      </c>
    </row>
    <row r="2560" spans="1:14" x14ac:dyDescent="0.3">
      <c r="A2560" t="s">
        <v>13891</v>
      </c>
      <c r="B2560" t="s">
        <v>201</v>
      </c>
      <c r="C2560" t="s">
        <v>16446</v>
      </c>
      <c r="D2560">
        <v>2020</v>
      </c>
      <c r="E2560" t="s">
        <v>16397</v>
      </c>
      <c r="F2560">
        <v>7000</v>
      </c>
      <c r="I2560" t="s">
        <v>13895</v>
      </c>
      <c r="J2560" t="s">
        <v>491</v>
      </c>
      <c r="K2560" t="s">
        <v>16447</v>
      </c>
      <c r="L2560" t="b">
        <v>0</v>
      </c>
      <c r="M2560" t="s">
        <v>125</v>
      </c>
    </row>
    <row r="2561" spans="1:14" x14ac:dyDescent="0.3">
      <c r="A2561" t="s">
        <v>13891</v>
      </c>
      <c r="B2561" t="s">
        <v>201</v>
      </c>
      <c r="C2561" t="s">
        <v>63</v>
      </c>
      <c r="D2561">
        <v>2013</v>
      </c>
      <c r="E2561" t="s">
        <v>16397</v>
      </c>
      <c r="F2561">
        <v>30000</v>
      </c>
      <c r="I2561" t="s">
        <v>20</v>
      </c>
      <c r="J2561" t="s">
        <v>16448</v>
      </c>
      <c r="K2561" t="s">
        <v>16449</v>
      </c>
      <c r="L2561" t="b">
        <v>0</v>
      </c>
      <c r="M2561" t="s">
        <v>125</v>
      </c>
      <c r="N2561" t="s">
        <v>16450</v>
      </c>
    </row>
    <row r="2562" spans="1:14" x14ac:dyDescent="0.3">
      <c r="A2562" t="s">
        <v>13891</v>
      </c>
      <c r="B2562" t="s">
        <v>11820</v>
      </c>
      <c r="C2562" t="s">
        <v>16451</v>
      </c>
      <c r="D2562">
        <v>1973</v>
      </c>
      <c r="E2562" t="s">
        <v>16397</v>
      </c>
      <c r="F2562">
        <v>90000</v>
      </c>
      <c r="I2562" t="s">
        <v>37</v>
      </c>
      <c r="J2562" t="s">
        <v>16452</v>
      </c>
      <c r="K2562" t="s">
        <v>16453</v>
      </c>
      <c r="L2562" t="b">
        <v>0</v>
      </c>
      <c r="M2562" t="s">
        <v>125</v>
      </c>
      <c r="N2562" t="s">
        <v>16454</v>
      </c>
    </row>
    <row r="2563" spans="1:14" x14ac:dyDescent="0.3">
      <c r="A2563" t="s">
        <v>13891</v>
      </c>
      <c r="B2563" t="s">
        <v>16419</v>
      </c>
      <c r="C2563" t="s">
        <v>16455</v>
      </c>
      <c r="D2563">
        <v>2009</v>
      </c>
      <c r="E2563" t="s">
        <v>16397</v>
      </c>
      <c r="F2563">
        <v>3000</v>
      </c>
      <c r="I2563" t="s">
        <v>20</v>
      </c>
      <c r="J2563" t="s">
        <v>16456</v>
      </c>
      <c r="K2563" t="s">
        <v>16457</v>
      </c>
      <c r="L2563" t="b">
        <v>0</v>
      </c>
      <c r="M2563" t="s">
        <v>125</v>
      </c>
    </row>
    <row r="2564" spans="1:14" x14ac:dyDescent="0.3">
      <c r="A2564" t="s">
        <v>13891</v>
      </c>
      <c r="B2564" t="s">
        <v>16428</v>
      </c>
      <c r="C2564" t="s">
        <v>16429</v>
      </c>
      <c r="D2564" t="s">
        <v>16458</v>
      </c>
      <c r="E2564" t="s">
        <v>16397</v>
      </c>
      <c r="F2564">
        <v>10000</v>
      </c>
      <c r="I2564" t="s">
        <v>16432</v>
      </c>
      <c r="J2564" t="s">
        <v>16459</v>
      </c>
      <c r="K2564" t="s">
        <v>16460</v>
      </c>
      <c r="L2564" t="b">
        <v>0</v>
      </c>
      <c r="M2564" t="s">
        <v>125</v>
      </c>
    </row>
    <row r="2565" spans="1:14" x14ac:dyDescent="0.3">
      <c r="A2565" t="s">
        <v>13891</v>
      </c>
      <c r="B2565" t="s">
        <v>16436</v>
      </c>
      <c r="C2565" t="s">
        <v>16461</v>
      </c>
      <c r="D2565">
        <v>2006</v>
      </c>
      <c r="E2565" t="s">
        <v>16397</v>
      </c>
      <c r="F2565">
        <v>20000</v>
      </c>
      <c r="I2565" t="s">
        <v>14163</v>
      </c>
      <c r="J2565" t="s">
        <v>16462</v>
      </c>
      <c r="K2565" t="s">
        <v>16463</v>
      </c>
      <c r="L2565" t="b">
        <v>0</v>
      </c>
      <c r="M2565" t="s">
        <v>125</v>
      </c>
    </row>
    <row r="2566" spans="1:14" x14ac:dyDescent="0.3">
      <c r="A2566" t="s">
        <v>13891</v>
      </c>
      <c r="B2566" t="s">
        <v>16436</v>
      </c>
      <c r="C2566" t="s">
        <v>16464</v>
      </c>
      <c r="D2566" t="s">
        <v>16465</v>
      </c>
      <c r="E2566" t="s">
        <v>16397</v>
      </c>
      <c r="F2566">
        <v>68000</v>
      </c>
      <c r="I2566" t="s">
        <v>211</v>
      </c>
      <c r="J2566" t="s">
        <v>491</v>
      </c>
      <c r="K2566" t="s">
        <v>16466</v>
      </c>
      <c r="L2566" t="b">
        <v>0</v>
      </c>
      <c r="M2566" t="s">
        <v>125</v>
      </c>
    </row>
    <row r="2567" spans="1:14" x14ac:dyDescent="0.3">
      <c r="A2567" t="s">
        <v>43550</v>
      </c>
      <c r="B2567" t="s">
        <v>44191</v>
      </c>
      <c r="C2567" t="s">
        <v>63</v>
      </c>
      <c r="D2567" t="s">
        <v>1212</v>
      </c>
      <c r="E2567" t="s">
        <v>44192</v>
      </c>
      <c r="I2567" t="s">
        <v>211</v>
      </c>
      <c r="J2567" t="s">
        <v>4354</v>
      </c>
      <c r="K2567" t="s">
        <v>44193</v>
      </c>
      <c r="L2567" t="b">
        <v>0</v>
      </c>
      <c r="M2567" t="s">
        <v>180</v>
      </c>
      <c r="N2567" t="s">
        <v>44194</v>
      </c>
    </row>
    <row r="2568" spans="1:14" x14ac:dyDescent="0.3">
      <c r="A2568" t="s">
        <v>43550</v>
      </c>
      <c r="B2568" t="s">
        <v>44195</v>
      </c>
      <c r="C2568" t="s">
        <v>44196</v>
      </c>
      <c r="D2568" t="s">
        <v>193</v>
      </c>
      <c r="E2568" t="s">
        <v>44192</v>
      </c>
      <c r="I2568" t="s">
        <v>211</v>
      </c>
      <c r="J2568" t="s">
        <v>4354</v>
      </c>
      <c r="K2568" t="s">
        <v>44197</v>
      </c>
      <c r="L2568" t="b">
        <v>0</v>
      </c>
      <c r="M2568" t="s">
        <v>180</v>
      </c>
      <c r="N2568" t="s">
        <v>30639</v>
      </c>
    </row>
    <row r="2569" spans="1:14" x14ac:dyDescent="0.3">
      <c r="A2569" t="s">
        <v>43550</v>
      </c>
      <c r="B2569" t="s">
        <v>44198</v>
      </c>
      <c r="C2569" t="s">
        <v>44199</v>
      </c>
      <c r="D2569" t="s">
        <v>44200</v>
      </c>
      <c r="E2569" t="s">
        <v>44192</v>
      </c>
      <c r="I2569" t="s">
        <v>211</v>
      </c>
      <c r="J2569" t="s">
        <v>4354</v>
      </c>
      <c r="K2569" t="s">
        <v>44201</v>
      </c>
      <c r="L2569" t="b">
        <v>0</v>
      </c>
      <c r="M2569" t="s">
        <v>180</v>
      </c>
      <c r="N2569" t="s">
        <v>44202</v>
      </c>
    </row>
    <row r="2570" spans="1:14" x14ac:dyDescent="0.3">
      <c r="A2570" t="s">
        <v>43550</v>
      </c>
      <c r="B2570" t="s">
        <v>44203</v>
      </c>
      <c r="C2570" t="s">
        <v>44204</v>
      </c>
      <c r="D2570" t="s">
        <v>97</v>
      </c>
      <c r="E2570" t="s">
        <v>44192</v>
      </c>
      <c r="I2570" t="s">
        <v>211</v>
      </c>
      <c r="J2570" t="s">
        <v>4354</v>
      </c>
      <c r="K2570" t="s">
        <v>44205</v>
      </c>
      <c r="L2570" t="b">
        <v>0</v>
      </c>
      <c r="M2570" t="s">
        <v>180</v>
      </c>
      <c r="N2570" t="s">
        <v>8916</v>
      </c>
    </row>
    <row r="2571" spans="1:14" x14ac:dyDescent="0.3">
      <c r="A2571" t="s">
        <v>43550</v>
      </c>
      <c r="B2571" t="s">
        <v>44206</v>
      </c>
      <c r="C2571" t="s">
        <v>44207</v>
      </c>
      <c r="D2571" t="s">
        <v>17</v>
      </c>
      <c r="E2571" t="s">
        <v>44192</v>
      </c>
      <c r="I2571" t="s">
        <v>211</v>
      </c>
      <c r="J2571" t="s">
        <v>4354</v>
      </c>
      <c r="K2571" t="s">
        <v>44208</v>
      </c>
      <c r="L2571" t="b">
        <v>0</v>
      </c>
      <c r="M2571" t="s">
        <v>180</v>
      </c>
      <c r="N2571" t="s">
        <v>44209</v>
      </c>
    </row>
    <row r="2572" spans="1:14" x14ac:dyDescent="0.3">
      <c r="A2572" t="s">
        <v>43550</v>
      </c>
      <c r="B2572" t="s">
        <v>44210</v>
      </c>
      <c r="C2572" t="s">
        <v>44211</v>
      </c>
      <c r="D2572" t="s">
        <v>17</v>
      </c>
      <c r="E2572" t="s">
        <v>44192</v>
      </c>
      <c r="I2572" t="s">
        <v>211</v>
      </c>
      <c r="J2572" t="s">
        <v>4354</v>
      </c>
      <c r="K2572" t="s">
        <v>44212</v>
      </c>
      <c r="L2572" t="b">
        <v>0</v>
      </c>
      <c r="M2572" t="s">
        <v>180</v>
      </c>
      <c r="N2572" t="s">
        <v>44213</v>
      </c>
    </row>
    <row r="2573" spans="1:14" x14ac:dyDescent="0.3">
      <c r="A2573" t="s">
        <v>43550</v>
      </c>
      <c r="B2573" t="s">
        <v>44214</v>
      </c>
      <c r="C2573" t="s">
        <v>44215</v>
      </c>
      <c r="D2573" t="s">
        <v>25</v>
      </c>
      <c r="E2573" t="s">
        <v>44192</v>
      </c>
      <c r="I2573" t="s">
        <v>211</v>
      </c>
      <c r="J2573" t="s">
        <v>44216</v>
      </c>
      <c r="K2573" t="s">
        <v>44217</v>
      </c>
      <c r="L2573" t="b">
        <v>0</v>
      </c>
      <c r="M2573" t="s">
        <v>180</v>
      </c>
      <c r="N2573" t="s">
        <v>4058</v>
      </c>
    </row>
    <row r="2574" spans="1:14" x14ac:dyDescent="0.3">
      <c r="A2574" t="s">
        <v>43550</v>
      </c>
      <c r="B2574" t="s">
        <v>44218</v>
      </c>
      <c r="C2574" t="s">
        <v>44219</v>
      </c>
      <c r="D2574" t="s">
        <v>193</v>
      </c>
      <c r="E2574" t="s">
        <v>44192</v>
      </c>
      <c r="I2574" t="s">
        <v>211</v>
      </c>
      <c r="J2574" t="s">
        <v>4354</v>
      </c>
      <c r="K2574" t="s">
        <v>44220</v>
      </c>
      <c r="L2574" t="b">
        <v>0</v>
      </c>
      <c r="M2574" t="s">
        <v>180</v>
      </c>
      <c r="N2574" t="s">
        <v>44221</v>
      </c>
    </row>
    <row r="2575" spans="1:14" x14ac:dyDescent="0.3">
      <c r="A2575" t="s">
        <v>43550</v>
      </c>
      <c r="B2575" t="s">
        <v>44222</v>
      </c>
      <c r="C2575" t="s">
        <v>44223</v>
      </c>
      <c r="D2575" t="s">
        <v>97</v>
      </c>
      <c r="E2575" t="s">
        <v>44192</v>
      </c>
      <c r="I2575" t="s">
        <v>211</v>
      </c>
      <c r="J2575" t="s">
        <v>4354</v>
      </c>
      <c r="K2575" t="s">
        <v>44224</v>
      </c>
      <c r="L2575" t="b">
        <v>0</v>
      </c>
      <c r="M2575" t="s">
        <v>180</v>
      </c>
      <c r="N2575" t="s">
        <v>4058</v>
      </c>
    </row>
    <row r="2576" spans="1:14" x14ac:dyDescent="0.3">
      <c r="A2576" t="s">
        <v>43550</v>
      </c>
      <c r="B2576" t="s">
        <v>44225</v>
      </c>
      <c r="C2576" t="s">
        <v>44226</v>
      </c>
      <c r="D2576" t="s">
        <v>193</v>
      </c>
      <c r="E2576" t="s">
        <v>44192</v>
      </c>
      <c r="I2576" t="s">
        <v>211</v>
      </c>
      <c r="J2576" t="s">
        <v>4354</v>
      </c>
      <c r="K2576" t="s">
        <v>44227</v>
      </c>
      <c r="L2576" t="b">
        <v>0</v>
      </c>
      <c r="M2576" t="s">
        <v>180</v>
      </c>
      <c r="N2576" t="s">
        <v>8916</v>
      </c>
    </row>
    <row r="2577" spans="1:14" x14ac:dyDescent="0.3">
      <c r="A2577" t="s">
        <v>43550</v>
      </c>
      <c r="B2577" t="s">
        <v>44228</v>
      </c>
      <c r="C2577" t="s">
        <v>44229</v>
      </c>
      <c r="D2577" t="s">
        <v>44230</v>
      </c>
      <c r="E2577" t="s">
        <v>44192</v>
      </c>
      <c r="I2577" t="s">
        <v>211</v>
      </c>
      <c r="J2577" t="s">
        <v>4354</v>
      </c>
      <c r="K2577" t="s">
        <v>44231</v>
      </c>
      <c r="L2577" t="b">
        <v>0</v>
      </c>
      <c r="M2577" t="s">
        <v>180</v>
      </c>
      <c r="N2577" t="s">
        <v>44221</v>
      </c>
    </row>
    <row r="2578" spans="1:14" x14ac:dyDescent="0.3">
      <c r="A2578" t="s">
        <v>43550</v>
      </c>
      <c r="B2578" t="s">
        <v>44232</v>
      </c>
      <c r="C2578" t="s">
        <v>44233</v>
      </c>
      <c r="D2578" t="s">
        <v>74</v>
      </c>
      <c r="E2578" t="s">
        <v>44192</v>
      </c>
      <c r="I2578" t="s">
        <v>211</v>
      </c>
      <c r="J2578" t="s">
        <v>4354</v>
      </c>
      <c r="K2578" t="s">
        <v>44234</v>
      </c>
      <c r="L2578" t="b">
        <v>0</v>
      </c>
      <c r="M2578" t="s">
        <v>180</v>
      </c>
      <c r="N2578" t="s">
        <v>30639</v>
      </c>
    </row>
    <row r="2579" spans="1:14" x14ac:dyDescent="0.3">
      <c r="A2579" t="s">
        <v>43550</v>
      </c>
      <c r="B2579" t="s">
        <v>44235</v>
      </c>
      <c r="C2579" t="s">
        <v>44236</v>
      </c>
      <c r="D2579" t="s">
        <v>242</v>
      </c>
      <c r="E2579" t="s">
        <v>44192</v>
      </c>
      <c r="I2579" t="s">
        <v>211</v>
      </c>
      <c r="J2579" t="s">
        <v>4354</v>
      </c>
      <c r="K2579" t="s">
        <v>44237</v>
      </c>
      <c r="L2579" t="b">
        <v>0</v>
      </c>
      <c r="M2579" t="s">
        <v>180</v>
      </c>
      <c r="N2579" t="s">
        <v>44213</v>
      </c>
    </row>
    <row r="2580" spans="1:14" x14ac:dyDescent="0.3">
      <c r="A2580" t="s">
        <v>33023</v>
      </c>
      <c r="B2580" t="s">
        <v>33723</v>
      </c>
      <c r="C2580" t="s">
        <v>33724</v>
      </c>
      <c r="D2580" t="s">
        <v>4129</v>
      </c>
      <c r="E2580" t="s">
        <v>33725</v>
      </c>
      <c r="I2580" t="s">
        <v>75</v>
      </c>
      <c r="J2580" t="s">
        <v>33726</v>
      </c>
      <c r="K2580" t="s">
        <v>33727</v>
      </c>
      <c r="L2580" t="b">
        <v>0</v>
      </c>
      <c r="M2580" t="s">
        <v>19</v>
      </c>
      <c r="N2580" t="s">
        <v>33728</v>
      </c>
    </row>
    <row r="2581" spans="1:14" x14ac:dyDescent="0.3">
      <c r="A2581" t="s">
        <v>33023</v>
      </c>
      <c r="B2581" t="s">
        <v>33723</v>
      </c>
      <c r="C2581" t="s">
        <v>33729</v>
      </c>
      <c r="D2581" t="s">
        <v>4129</v>
      </c>
      <c r="E2581" t="s">
        <v>33725</v>
      </c>
      <c r="I2581" t="s">
        <v>75</v>
      </c>
      <c r="J2581" t="s">
        <v>33730</v>
      </c>
      <c r="K2581" t="s">
        <v>33731</v>
      </c>
      <c r="L2581" t="b">
        <v>0</v>
      </c>
      <c r="M2581" t="s">
        <v>19</v>
      </c>
      <c r="N2581" t="s">
        <v>33732</v>
      </c>
    </row>
    <row r="2582" spans="1:14" x14ac:dyDescent="0.3">
      <c r="A2582" t="s">
        <v>33023</v>
      </c>
      <c r="B2582" t="s">
        <v>33723</v>
      </c>
      <c r="C2582" t="s">
        <v>33733</v>
      </c>
      <c r="D2582" t="s">
        <v>1823</v>
      </c>
      <c r="E2582" t="s">
        <v>33725</v>
      </c>
      <c r="I2582" t="s">
        <v>75</v>
      </c>
      <c r="J2582" t="s">
        <v>33726</v>
      </c>
      <c r="K2582" t="s">
        <v>33734</v>
      </c>
      <c r="L2582" t="b">
        <v>0</v>
      </c>
      <c r="M2582" t="s">
        <v>19</v>
      </c>
      <c r="N2582" t="s">
        <v>33735</v>
      </c>
    </row>
    <row r="2583" spans="1:14" x14ac:dyDescent="0.3">
      <c r="A2583" t="s">
        <v>33023</v>
      </c>
      <c r="B2583" t="s">
        <v>33723</v>
      </c>
      <c r="C2583" t="s">
        <v>33736</v>
      </c>
      <c r="D2583" t="s">
        <v>3936</v>
      </c>
      <c r="E2583" t="s">
        <v>33725</v>
      </c>
      <c r="I2583" t="s">
        <v>53</v>
      </c>
      <c r="J2583" t="s">
        <v>33737</v>
      </c>
      <c r="K2583" t="s">
        <v>33738</v>
      </c>
      <c r="L2583" t="b">
        <v>0</v>
      </c>
      <c r="M2583" t="s">
        <v>19</v>
      </c>
      <c r="N2583" t="s">
        <v>33739</v>
      </c>
    </row>
    <row r="2584" spans="1:14" x14ac:dyDescent="0.3">
      <c r="A2584" t="s">
        <v>33023</v>
      </c>
      <c r="B2584" t="s">
        <v>33723</v>
      </c>
      <c r="C2584" t="s">
        <v>33740</v>
      </c>
      <c r="D2584" t="s">
        <v>4129</v>
      </c>
      <c r="E2584" t="s">
        <v>33725</v>
      </c>
      <c r="I2584" t="s">
        <v>75</v>
      </c>
      <c r="J2584" t="s">
        <v>33726</v>
      </c>
      <c r="K2584" t="s">
        <v>33741</v>
      </c>
      <c r="L2584" t="b">
        <v>0</v>
      </c>
      <c r="M2584" t="s">
        <v>19</v>
      </c>
      <c r="N2584" t="s">
        <v>33742</v>
      </c>
    </row>
    <row r="2585" spans="1:14" x14ac:dyDescent="0.3">
      <c r="A2585" t="s">
        <v>33023</v>
      </c>
      <c r="B2585" t="s">
        <v>33723</v>
      </c>
      <c r="C2585" t="s">
        <v>8456</v>
      </c>
      <c r="D2585" t="s">
        <v>1823</v>
      </c>
      <c r="E2585" t="s">
        <v>33725</v>
      </c>
      <c r="I2585" t="s">
        <v>75</v>
      </c>
      <c r="K2585" t="s">
        <v>33743</v>
      </c>
      <c r="L2585" t="b">
        <v>0</v>
      </c>
      <c r="M2585" t="s">
        <v>19</v>
      </c>
      <c r="N2585" t="s">
        <v>33732</v>
      </c>
    </row>
    <row r="2586" spans="1:14" x14ac:dyDescent="0.3">
      <c r="A2586" t="s">
        <v>33023</v>
      </c>
      <c r="B2586" t="s">
        <v>33723</v>
      </c>
      <c r="C2586" t="s">
        <v>33744</v>
      </c>
      <c r="D2586" t="s">
        <v>4129</v>
      </c>
      <c r="E2586" t="s">
        <v>33725</v>
      </c>
      <c r="I2586" t="s">
        <v>53</v>
      </c>
      <c r="J2586" t="s">
        <v>33745</v>
      </c>
      <c r="K2586" t="s">
        <v>33746</v>
      </c>
      <c r="L2586" t="b">
        <v>0</v>
      </c>
      <c r="M2586" t="s">
        <v>19</v>
      </c>
      <c r="N2586" t="s">
        <v>33747</v>
      </c>
    </row>
    <row r="2587" spans="1:14" x14ac:dyDescent="0.3">
      <c r="A2587" t="s">
        <v>33023</v>
      </c>
      <c r="B2587" t="s">
        <v>33723</v>
      </c>
      <c r="C2587" t="s">
        <v>33748</v>
      </c>
      <c r="D2587" t="s">
        <v>4129</v>
      </c>
      <c r="E2587" t="s">
        <v>33725</v>
      </c>
      <c r="I2587" t="s">
        <v>53</v>
      </c>
      <c r="J2587" t="s">
        <v>33745</v>
      </c>
      <c r="K2587" t="s">
        <v>33749</v>
      </c>
      <c r="L2587" t="b">
        <v>0</v>
      </c>
      <c r="M2587" t="s">
        <v>19</v>
      </c>
      <c r="N2587" t="s">
        <v>33747</v>
      </c>
    </row>
    <row r="2588" spans="1:14" x14ac:dyDescent="0.3">
      <c r="A2588" t="s">
        <v>33023</v>
      </c>
      <c r="B2588" t="s">
        <v>33723</v>
      </c>
      <c r="C2588" t="s">
        <v>33750</v>
      </c>
      <c r="D2588" t="s">
        <v>4129</v>
      </c>
      <c r="E2588" t="s">
        <v>33725</v>
      </c>
      <c r="I2588" t="s">
        <v>75</v>
      </c>
      <c r="J2588" t="s">
        <v>33726</v>
      </c>
      <c r="K2588" t="s">
        <v>33751</v>
      </c>
      <c r="L2588" t="b">
        <v>0</v>
      </c>
      <c r="M2588" t="s">
        <v>19</v>
      </c>
      <c r="N2588" t="s">
        <v>33752</v>
      </c>
    </row>
    <row r="2589" spans="1:14" x14ac:dyDescent="0.3">
      <c r="A2589" t="s">
        <v>33023</v>
      </c>
      <c r="B2589" t="s">
        <v>33723</v>
      </c>
      <c r="C2589" t="s">
        <v>33753</v>
      </c>
      <c r="D2589" t="s">
        <v>4129</v>
      </c>
      <c r="E2589" t="s">
        <v>33725</v>
      </c>
      <c r="I2589" t="s">
        <v>75</v>
      </c>
      <c r="J2589" t="s">
        <v>33726</v>
      </c>
      <c r="K2589" t="s">
        <v>33754</v>
      </c>
      <c r="L2589" t="b">
        <v>0</v>
      </c>
      <c r="M2589" t="s">
        <v>19</v>
      </c>
      <c r="N2589" t="s">
        <v>33755</v>
      </c>
    </row>
    <row r="2590" spans="1:14" x14ac:dyDescent="0.3">
      <c r="A2590" t="s">
        <v>33023</v>
      </c>
      <c r="B2590" t="s">
        <v>33723</v>
      </c>
      <c r="C2590" t="s">
        <v>33756</v>
      </c>
      <c r="D2590" t="s">
        <v>4129</v>
      </c>
      <c r="E2590" t="s">
        <v>33725</v>
      </c>
      <c r="I2590" t="s">
        <v>75</v>
      </c>
      <c r="J2590" t="s">
        <v>33757</v>
      </c>
      <c r="K2590" t="s">
        <v>33758</v>
      </c>
      <c r="L2590" t="b">
        <v>1</v>
      </c>
      <c r="M2590" t="s">
        <v>19</v>
      </c>
      <c r="N2590" t="s">
        <v>33728</v>
      </c>
    </row>
    <row r="2591" spans="1:14" x14ac:dyDescent="0.3">
      <c r="A2591" t="s">
        <v>33023</v>
      </c>
      <c r="B2591" t="s">
        <v>33723</v>
      </c>
      <c r="C2591" t="s">
        <v>33759</v>
      </c>
      <c r="D2591" t="s">
        <v>4129</v>
      </c>
      <c r="E2591" t="s">
        <v>33725</v>
      </c>
      <c r="I2591" t="s">
        <v>53</v>
      </c>
      <c r="J2591" t="s">
        <v>33745</v>
      </c>
      <c r="K2591" t="s">
        <v>33760</v>
      </c>
      <c r="L2591" t="b">
        <v>0</v>
      </c>
      <c r="M2591" t="s">
        <v>19</v>
      </c>
      <c r="N2591" t="s">
        <v>33747</v>
      </c>
    </row>
    <row r="2592" spans="1:14" x14ac:dyDescent="0.3">
      <c r="A2592" t="s">
        <v>33023</v>
      </c>
      <c r="B2592" t="s">
        <v>33723</v>
      </c>
      <c r="C2592" t="s">
        <v>33761</v>
      </c>
      <c r="D2592" t="s">
        <v>1823</v>
      </c>
      <c r="E2592" t="s">
        <v>33725</v>
      </c>
      <c r="I2592" t="s">
        <v>75</v>
      </c>
      <c r="J2592" t="s">
        <v>33762</v>
      </c>
      <c r="K2592" t="s">
        <v>33763</v>
      </c>
      <c r="L2592" t="b">
        <v>0</v>
      </c>
      <c r="M2592" t="s">
        <v>19</v>
      </c>
      <c r="N2592" t="s">
        <v>33764</v>
      </c>
    </row>
    <row r="2593" spans="1:14" x14ac:dyDescent="0.3">
      <c r="A2593" t="s">
        <v>33023</v>
      </c>
      <c r="B2593" t="s">
        <v>33723</v>
      </c>
      <c r="C2593" t="s">
        <v>33765</v>
      </c>
      <c r="D2593" t="s">
        <v>4129</v>
      </c>
      <c r="E2593" t="s">
        <v>33725</v>
      </c>
      <c r="I2593" t="s">
        <v>53</v>
      </c>
      <c r="J2593" t="s">
        <v>33745</v>
      </c>
      <c r="K2593" t="s">
        <v>33766</v>
      </c>
      <c r="L2593" t="b">
        <v>0</v>
      </c>
      <c r="M2593" t="s">
        <v>19</v>
      </c>
      <c r="N2593" t="s">
        <v>33747</v>
      </c>
    </row>
    <row r="2594" spans="1:14" x14ac:dyDescent="0.3">
      <c r="A2594" t="s">
        <v>33023</v>
      </c>
      <c r="B2594" t="s">
        <v>33723</v>
      </c>
      <c r="C2594" t="s">
        <v>33767</v>
      </c>
      <c r="D2594" t="s">
        <v>4129</v>
      </c>
      <c r="E2594" t="s">
        <v>33725</v>
      </c>
      <c r="I2594" t="s">
        <v>75</v>
      </c>
      <c r="J2594" t="s">
        <v>33768</v>
      </c>
      <c r="K2594" t="s">
        <v>33769</v>
      </c>
      <c r="L2594" t="b">
        <v>0</v>
      </c>
      <c r="M2594" t="s">
        <v>19</v>
      </c>
      <c r="N2594" t="s">
        <v>33728</v>
      </c>
    </row>
    <row r="2595" spans="1:14" x14ac:dyDescent="0.3">
      <c r="A2595" t="s">
        <v>33023</v>
      </c>
      <c r="B2595" t="s">
        <v>33723</v>
      </c>
      <c r="C2595" t="s">
        <v>33770</v>
      </c>
      <c r="D2595" t="s">
        <v>4129</v>
      </c>
      <c r="E2595" t="s">
        <v>33725</v>
      </c>
      <c r="I2595" t="s">
        <v>75</v>
      </c>
      <c r="J2595" t="s">
        <v>33771</v>
      </c>
      <c r="K2595" t="s">
        <v>33772</v>
      </c>
      <c r="L2595" t="b">
        <v>0</v>
      </c>
      <c r="M2595" t="s">
        <v>19</v>
      </c>
      <c r="N2595" t="s">
        <v>33747</v>
      </c>
    </row>
    <row r="2596" spans="1:14" x14ac:dyDescent="0.3">
      <c r="A2596" t="s">
        <v>13891</v>
      </c>
      <c r="B2596" t="s">
        <v>16467</v>
      </c>
      <c r="C2596" t="s">
        <v>16468</v>
      </c>
      <c r="D2596" t="s">
        <v>10663</v>
      </c>
      <c r="E2596" t="s">
        <v>16469</v>
      </c>
      <c r="F2596">
        <v>30000</v>
      </c>
      <c r="I2596" t="s">
        <v>13895</v>
      </c>
      <c r="J2596" t="s">
        <v>16470</v>
      </c>
      <c r="K2596" t="s">
        <v>16471</v>
      </c>
      <c r="L2596" t="b">
        <v>0</v>
      </c>
      <c r="M2596" t="s">
        <v>125</v>
      </c>
    </row>
    <row r="2597" spans="1:14" x14ac:dyDescent="0.3">
      <c r="A2597" t="s">
        <v>13891</v>
      </c>
      <c r="B2597" t="s">
        <v>16472</v>
      </c>
      <c r="C2597" t="s">
        <v>63</v>
      </c>
      <c r="D2597">
        <v>2020</v>
      </c>
      <c r="E2597" t="s">
        <v>16469</v>
      </c>
      <c r="F2597">
        <v>14000</v>
      </c>
      <c r="I2597" t="s">
        <v>13895</v>
      </c>
      <c r="J2597" t="s">
        <v>16473</v>
      </c>
      <c r="K2597" t="s">
        <v>16474</v>
      </c>
      <c r="L2597" t="b">
        <v>0</v>
      </c>
      <c r="M2597" t="s">
        <v>125</v>
      </c>
    </row>
    <row r="2598" spans="1:14" x14ac:dyDescent="0.3">
      <c r="A2598" t="s">
        <v>13891</v>
      </c>
      <c r="B2598" t="s">
        <v>16475</v>
      </c>
      <c r="C2598" t="s">
        <v>16476</v>
      </c>
      <c r="D2598">
        <v>1999</v>
      </c>
      <c r="E2598" t="s">
        <v>16469</v>
      </c>
      <c r="F2598">
        <v>65000</v>
      </c>
      <c r="I2598" t="s">
        <v>53</v>
      </c>
      <c r="J2598" t="s">
        <v>911</v>
      </c>
      <c r="K2598" t="s">
        <v>16477</v>
      </c>
      <c r="L2598" t="b">
        <v>0</v>
      </c>
      <c r="M2598" t="s">
        <v>125</v>
      </c>
    </row>
    <row r="2599" spans="1:14" x14ac:dyDescent="0.3">
      <c r="A2599" t="s">
        <v>13891</v>
      </c>
      <c r="B2599" t="s">
        <v>16478</v>
      </c>
      <c r="C2599" t="s">
        <v>16479</v>
      </c>
      <c r="D2599">
        <v>2020</v>
      </c>
      <c r="E2599" t="s">
        <v>16469</v>
      </c>
      <c r="F2599">
        <v>34000</v>
      </c>
      <c r="I2599" t="s">
        <v>89</v>
      </c>
      <c r="J2599" t="s">
        <v>16480</v>
      </c>
      <c r="K2599" t="s">
        <v>16481</v>
      </c>
      <c r="L2599" t="b">
        <v>1</v>
      </c>
      <c r="M2599" t="s">
        <v>125</v>
      </c>
    </row>
    <row r="2600" spans="1:14" x14ac:dyDescent="0.3">
      <c r="A2600" t="s">
        <v>13891</v>
      </c>
      <c r="B2600" t="s">
        <v>16482</v>
      </c>
      <c r="C2600" t="s">
        <v>16483</v>
      </c>
      <c r="D2600">
        <v>2020</v>
      </c>
      <c r="E2600" t="s">
        <v>16469</v>
      </c>
      <c r="F2600">
        <v>55000</v>
      </c>
      <c r="I2600" t="s">
        <v>53</v>
      </c>
      <c r="J2600" t="s">
        <v>1346</v>
      </c>
      <c r="K2600" t="s">
        <v>16484</v>
      </c>
      <c r="L2600" t="b">
        <v>1</v>
      </c>
      <c r="M2600" t="s">
        <v>125</v>
      </c>
    </row>
    <row r="2601" spans="1:14" x14ac:dyDescent="0.3">
      <c r="A2601" t="s">
        <v>13891</v>
      </c>
      <c r="B2601" t="s">
        <v>1287</v>
      </c>
      <c r="C2601" t="s">
        <v>16485</v>
      </c>
      <c r="D2601">
        <v>2020</v>
      </c>
      <c r="E2601" t="s">
        <v>16469</v>
      </c>
      <c r="F2601">
        <v>35000</v>
      </c>
      <c r="I2601" t="s">
        <v>89</v>
      </c>
      <c r="J2601" t="s">
        <v>16486</v>
      </c>
      <c r="K2601" t="s">
        <v>16487</v>
      </c>
      <c r="L2601" t="b">
        <v>0</v>
      </c>
      <c r="M2601" t="s">
        <v>125</v>
      </c>
    </row>
    <row r="2602" spans="1:14" x14ac:dyDescent="0.3">
      <c r="A2602" t="s">
        <v>13891</v>
      </c>
      <c r="B2602" t="s">
        <v>16488</v>
      </c>
      <c r="C2602" t="s">
        <v>16489</v>
      </c>
      <c r="D2602">
        <v>2020</v>
      </c>
      <c r="E2602" t="s">
        <v>16469</v>
      </c>
      <c r="F2602">
        <v>190000</v>
      </c>
      <c r="I2602" t="s">
        <v>53</v>
      </c>
      <c r="J2602" t="s">
        <v>80</v>
      </c>
      <c r="K2602" t="s">
        <v>16490</v>
      </c>
      <c r="L2602" t="b">
        <v>1</v>
      </c>
      <c r="M2602" t="s">
        <v>125</v>
      </c>
    </row>
    <row r="2603" spans="1:14" x14ac:dyDescent="0.3">
      <c r="A2603" t="s">
        <v>13891</v>
      </c>
      <c r="B2603" t="s">
        <v>16491</v>
      </c>
      <c r="C2603" t="s">
        <v>16492</v>
      </c>
      <c r="D2603">
        <v>2020</v>
      </c>
      <c r="E2603" t="s">
        <v>16469</v>
      </c>
      <c r="F2603">
        <v>90000</v>
      </c>
      <c r="I2603" t="s">
        <v>37</v>
      </c>
      <c r="K2603" t="s">
        <v>16493</v>
      </c>
      <c r="L2603" t="b">
        <v>0</v>
      </c>
      <c r="M2603" t="s">
        <v>125</v>
      </c>
      <c r="N2603" t="s">
        <v>16494</v>
      </c>
    </row>
    <row r="2604" spans="1:14" x14ac:dyDescent="0.3">
      <c r="A2604" t="s">
        <v>13891</v>
      </c>
      <c r="B2604" t="s">
        <v>14499</v>
      </c>
      <c r="C2604" t="s">
        <v>16495</v>
      </c>
      <c r="D2604">
        <v>2020</v>
      </c>
      <c r="E2604" t="s">
        <v>16469</v>
      </c>
      <c r="F2604">
        <v>50000</v>
      </c>
      <c r="I2604" t="s">
        <v>37</v>
      </c>
      <c r="J2604" t="s">
        <v>16496</v>
      </c>
      <c r="K2604" t="s">
        <v>16497</v>
      </c>
      <c r="L2604" t="b">
        <v>0</v>
      </c>
      <c r="M2604" t="s">
        <v>125</v>
      </c>
      <c r="N2604" t="s">
        <v>16498</v>
      </c>
    </row>
    <row r="2605" spans="1:14" x14ac:dyDescent="0.3">
      <c r="A2605" t="s">
        <v>13891</v>
      </c>
      <c r="B2605" t="s">
        <v>16499</v>
      </c>
      <c r="C2605" t="s">
        <v>63</v>
      </c>
      <c r="D2605">
        <v>2013</v>
      </c>
      <c r="E2605" t="s">
        <v>16469</v>
      </c>
      <c r="F2605">
        <v>25000</v>
      </c>
      <c r="I2605" t="s">
        <v>211</v>
      </c>
      <c r="J2605" t="s">
        <v>16500</v>
      </c>
      <c r="K2605" t="s">
        <v>16501</v>
      </c>
      <c r="L2605" t="b">
        <v>0</v>
      </c>
      <c r="M2605" t="s">
        <v>125</v>
      </c>
    </row>
    <row r="2606" spans="1:14" x14ac:dyDescent="0.3">
      <c r="A2606" t="s">
        <v>13891</v>
      </c>
      <c r="B2606" t="s">
        <v>13764</v>
      </c>
      <c r="C2606" t="s">
        <v>16502</v>
      </c>
      <c r="D2606">
        <v>2020</v>
      </c>
      <c r="E2606" t="s">
        <v>16469</v>
      </c>
      <c r="F2606">
        <v>7000</v>
      </c>
      <c r="I2606" t="s">
        <v>13895</v>
      </c>
      <c r="J2606" t="s">
        <v>16503</v>
      </c>
      <c r="K2606" t="s">
        <v>16504</v>
      </c>
      <c r="L2606" t="b">
        <v>0</v>
      </c>
      <c r="M2606" t="s">
        <v>125</v>
      </c>
    </row>
    <row r="2607" spans="1:14" x14ac:dyDescent="0.3">
      <c r="A2607" t="s">
        <v>13891</v>
      </c>
      <c r="B2607" t="s">
        <v>16505</v>
      </c>
      <c r="C2607" t="s">
        <v>16506</v>
      </c>
      <c r="D2607">
        <v>2020</v>
      </c>
      <c r="E2607" t="s">
        <v>16469</v>
      </c>
      <c r="F2607">
        <v>52000</v>
      </c>
      <c r="I2607" t="s">
        <v>13895</v>
      </c>
      <c r="J2607" t="s">
        <v>16507</v>
      </c>
      <c r="K2607" t="s">
        <v>16508</v>
      </c>
      <c r="L2607" t="b">
        <v>0</v>
      </c>
      <c r="M2607" t="s">
        <v>125</v>
      </c>
    </row>
    <row r="2608" spans="1:14" x14ac:dyDescent="0.3">
      <c r="A2608" t="s">
        <v>13891</v>
      </c>
      <c r="B2608" t="s">
        <v>16509</v>
      </c>
      <c r="C2608" t="s">
        <v>16510</v>
      </c>
      <c r="D2608">
        <v>2020</v>
      </c>
      <c r="E2608" t="s">
        <v>16469</v>
      </c>
      <c r="F2608">
        <v>38000</v>
      </c>
      <c r="I2608" t="s">
        <v>37</v>
      </c>
      <c r="J2608" t="s">
        <v>16511</v>
      </c>
      <c r="K2608" t="s">
        <v>16512</v>
      </c>
      <c r="L2608" t="b">
        <v>0</v>
      </c>
      <c r="M2608" t="s">
        <v>125</v>
      </c>
      <c r="N2608" t="s">
        <v>16513</v>
      </c>
    </row>
    <row r="2609" spans="1:14" x14ac:dyDescent="0.3">
      <c r="A2609" t="s">
        <v>13891</v>
      </c>
      <c r="B2609" t="s">
        <v>16514</v>
      </c>
      <c r="C2609" t="s">
        <v>63</v>
      </c>
      <c r="D2609">
        <v>2020</v>
      </c>
      <c r="E2609" t="s">
        <v>16469</v>
      </c>
      <c r="F2609">
        <v>48000</v>
      </c>
      <c r="I2609" t="s">
        <v>53</v>
      </c>
      <c r="J2609" t="s">
        <v>16515</v>
      </c>
      <c r="K2609" t="s">
        <v>16516</v>
      </c>
      <c r="L2609" t="b">
        <v>1</v>
      </c>
      <c r="M2609" t="s">
        <v>125</v>
      </c>
    </row>
    <row r="2610" spans="1:14" x14ac:dyDescent="0.3">
      <c r="A2610" t="s">
        <v>13891</v>
      </c>
      <c r="B2610" t="s">
        <v>16517</v>
      </c>
      <c r="C2610" t="s">
        <v>16518</v>
      </c>
      <c r="D2610">
        <v>2019</v>
      </c>
      <c r="E2610" t="s">
        <v>16469</v>
      </c>
      <c r="F2610">
        <v>90000</v>
      </c>
      <c r="I2610" t="s">
        <v>53</v>
      </c>
      <c r="J2610" t="s">
        <v>16519</v>
      </c>
      <c r="K2610" t="s">
        <v>16520</v>
      </c>
      <c r="L2610" t="b">
        <v>1</v>
      </c>
      <c r="M2610" t="s">
        <v>125</v>
      </c>
    </row>
    <row r="2611" spans="1:14" x14ac:dyDescent="0.3">
      <c r="A2611" t="s">
        <v>32664</v>
      </c>
      <c r="B2611" t="s">
        <v>16509</v>
      </c>
      <c r="C2611" t="s">
        <v>32728</v>
      </c>
      <c r="D2611" t="s">
        <v>193</v>
      </c>
      <c r="E2611" t="s">
        <v>16469</v>
      </c>
      <c r="I2611" t="s">
        <v>37</v>
      </c>
      <c r="J2611" t="s">
        <v>32729</v>
      </c>
      <c r="K2611" t="s">
        <v>32730</v>
      </c>
      <c r="L2611" t="b">
        <v>0</v>
      </c>
      <c r="M2611" t="s">
        <v>19</v>
      </c>
      <c r="N2611" t="s">
        <v>32731</v>
      </c>
    </row>
    <row r="2612" spans="1:14" x14ac:dyDescent="0.3">
      <c r="A2612" t="s">
        <v>32664</v>
      </c>
      <c r="B2612" t="s">
        <v>16509</v>
      </c>
      <c r="C2612" t="s">
        <v>32732</v>
      </c>
      <c r="D2612" t="s">
        <v>25</v>
      </c>
      <c r="E2612" t="s">
        <v>16469</v>
      </c>
      <c r="I2612" t="s">
        <v>37</v>
      </c>
      <c r="J2612" t="s">
        <v>16511</v>
      </c>
      <c r="K2612" t="s">
        <v>32733</v>
      </c>
      <c r="L2612" t="b">
        <v>0</v>
      </c>
      <c r="M2612" t="s">
        <v>19</v>
      </c>
      <c r="N2612" t="s">
        <v>32734</v>
      </c>
    </row>
    <row r="2613" spans="1:14" x14ac:dyDescent="0.3">
      <c r="A2613" t="s">
        <v>32664</v>
      </c>
      <c r="B2613" t="s">
        <v>16482</v>
      </c>
      <c r="C2613" t="s">
        <v>32735</v>
      </c>
      <c r="D2613" t="s">
        <v>25</v>
      </c>
      <c r="E2613" t="s">
        <v>16469</v>
      </c>
      <c r="I2613" t="s">
        <v>53</v>
      </c>
      <c r="J2613" t="s">
        <v>1346</v>
      </c>
      <c r="K2613" t="s">
        <v>32736</v>
      </c>
      <c r="L2613" t="b">
        <v>0</v>
      </c>
      <c r="M2613" t="s">
        <v>19</v>
      </c>
      <c r="N2613" t="s">
        <v>32737</v>
      </c>
    </row>
    <row r="2614" spans="1:14" x14ac:dyDescent="0.3">
      <c r="A2614" t="s">
        <v>32664</v>
      </c>
      <c r="B2614" t="s">
        <v>16509</v>
      </c>
      <c r="C2614" t="s">
        <v>32738</v>
      </c>
      <c r="D2614" t="s">
        <v>25</v>
      </c>
      <c r="E2614" t="s">
        <v>16469</v>
      </c>
      <c r="I2614" t="s">
        <v>37</v>
      </c>
      <c r="J2614" t="s">
        <v>16511</v>
      </c>
      <c r="K2614" t="s">
        <v>32739</v>
      </c>
      <c r="L2614" t="b">
        <v>0</v>
      </c>
      <c r="M2614" t="s">
        <v>19</v>
      </c>
      <c r="N2614" t="s">
        <v>32740</v>
      </c>
    </row>
    <row r="2615" spans="1:14" x14ac:dyDescent="0.3">
      <c r="A2615" t="s">
        <v>32664</v>
      </c>
      <c r="B2615" t="s">
        <v>16509</v>
      </c>
      <c r="C2615" t="s">
        <v>32741</v>
      </c>
      <c r="D2615" t="s">
        <v>25</v>
      </c>
      <c r="E2615" t="s">
        <v>16469</v>
      </c>
      <c r="I2615" t="s">
        <v>37</v>
      </c>
      <c r="J2615" t="s">
        <v>16511</v>
      </c>
      <c r="K2615" t="s">
        <v>32742</v>
      </c>
      <c r="L2615" t="b">
        <v>0</v>
      </c>
      <c r="M2615" t="s">
        <v>19</v>
      </c>
      <c r="N2615" t="s">
        <v>32743</v>
      </c>
    </row>
    <row r="2616" spans="1:14" x14ac:dyDescent="0.3">
      <c r="A2616" t="s">
        <v>32664</v>
      </c>
      <c r="B2616" t="s">
        <v>16509</v>
      </c>
      <c r="C2616" t="s">
        <v>32744</v>
      </c>
      <c r="D2616" t="s">
        <v>25</v>
      </c>
      <c r="E2616" t="s">
        <v>16469</v>
      </c>
      <c r="I2616" t="s">
        <v>37</v>
      </c>
      <c r="J2616" t="s">
        <v>32745</v>
      </c>
      <c r="K2616" t="s">
        <v>32746</v>
      </c>
      <c r="L2616" t="b">
        <v>0</v>
      </c>
      <c r="M2616" t="s">
        <v>19</v>
      </c>
      <c r="N2616" t="s">
        <v>32747</v>
      </c>
    </row>
    <row r="2617" spans="1:14" x14ac:dyDescent="0.3">
      <c r="A2617" t="s">
        <v>32664</v>
      </c>
      <c r="B2617" t="s">
        <v>16482</v>
      </c>
      <c r="C2617" t="s">
        <v>32748</v>
      </c>
      <c r="D2617" t="s">
        <v>25</v>
      </c>
      <c r="E2617" t="s">
        <v>16469</v>
      </c>
      <c r="I2617" t="s">
        <v>53</v>
      </c>
      <c r="J2617" t="s">
        <v>1346</v>
      </c>
      <c r="K2617" t="s">
        <v>32749</v>
      </c>
      <c r="L2617" t="b">
        <v>0</v>
      </c>
      <c r="M2617" t="s">
        <v>19</v>
      </c>
      <c r="N2617" t="s">
        <v>32750</v>
      </c>
    </row>
    <row r="2618" spans="1:14" x14ac:dyDescent="0.3">
      <c r="A2618" t="s">
        <v>33023</v>
      </c>
      <c r="B2618" t="s">
        <v>16491</v>
      </c>
      <c r="C2618" t="s">
        <v>63</v>
      </c>
      <c r="D2618" t="s">
        <v>193</v>
      </c>
      <c r="E2618" t="s">
        <v>16469</v>
      </c>
      <c r="I2618" t="s">
        <v>37</v>
      </c>
      <c r="J2618" t="s">
        <v>33773</v>
      </c>
      <c r="K2618" t="s">
        <v>33774</v>
      </c>
      <c r="L2618" t="b">
        <v>0</v>
      </c>
      <c r="M2618" t="s">
        <v>19</v>
      </c>
      <c r="N2618" t="s">
        <v>33775</v>
      </c>
    </row>
    <row r="2619" spans="1:14" x14ac:dyDescent="0.3">
      <c r="A2619" t="s">
        <v>33023</v>
      </c>
      <c r="B2619" t="s">
        <v>21196</v>
      </c>
      <c r="C2619" t="s">
        <v>33776</v>
      </c>
      <c r="E2619" t="s">
        <v>16469</v>
      </c>
      <c r="I2619" t="s">
        <v>37</v>
      </c>
      <c r="J2619" t="s">
        <v>33777</v>
      </c>
      <c r="K2619" t="s">
        <v>33778</v>
      </c>
      <c r="L2619" t="b">
        <v>0</v>
      </c>
      <c r="M2619" t="s">
        <v>19</v>
      </c>
      <c r="N2619" t="s">
        <v>22</v>
      </c>
    </row>
    <row r="2620" spans="1:14" x14ac:dyDescent="0.3">
      <c r="A2620" t="s">
        <v>33023</v>
      </c>
      <c r="B2620" t="s">
        <v>25062</v>
      </c>
      <c r="C2620" t="s">
        <v>63</v>
      </c>
      <c r="D2620" t="s">
        <v>46</v>
      </c>
      <c r="E2620" t="s">
        <v>16469</v>
      </c>
      <c r="I2620" t="s">
        <v>37</v>
      </c>
      <c r="J2620" t="s">
        <v>33779</v>
      </c>
      <c r="K2620" t="s">
        <v>33780</v>
      </c>
      <c r="L2620" t="b">
        <v>0</v>
      </c>
      <c r="M2620" t="s">
        <v>19</v>
      </c>
      <c r="N2620" t="s">
        <v>33781</v>
      </c>
    </row>
    <row r="2621" spans="1:14" x14ac:dyDescent="0.3">
      <c r="A2621" t="s">
        <v>33023</v>
      </c>
      <c r="B2621" t="s">
        <v>16472</v>
      </c>
      <c r="C2621" t="s">
        <v>63</v>
      </c>
      <c r="D2621" t="s">
        <v>17</v>
      </c>
      <c r="E2621" t="s">
        <v>16469</v>
      </c>
      <c r="I2621" t="s">
        <v>37</v>
      </c>
      <c r="J2621" t="s">
        <v>33782</v>
      </c>
      <c r="K2621" t="s">
        <v>33783</v>
      </c>
      <c r="L2621" t="b">
        <v>0</v>
      </c>
      <c r="M2621" t="s">
        <v>19</v>
      </c>
      <c r="N2621" t="s">
        <v>33784</v>
      </c>
    </row>
    <row r="2622" spans="1:14" x14ac:dyDescent="0.3">
      <c r="A2622" t="s">
        <v>33023</v>
      </c>
      <c r="B2622" t="s">
        <v>8755</v>
      </c>
      <c r="C2622" t="s">
        <v>33785</v>
      </c>
      <c r="D2622" t="s">
        <v>84</v>
      </c>
      <c r="E2622" t="s">
        <v>16469</v>
      </c>
      <c r="I2622" t="s">
        <v>37</v>
      </c>
      <c r="J2622" t="s">
        <v>33786</v>
      </c>
      <c r="K2622" t="s">
        <v>33787</v>
      </c>
      <c r="L2622" t="b">
        <v>0</v>
      </c>
      <c r="M2622" t="s">
        <v>19</v>
      </c>
      <c r="N2622" t="s">
        <v>33788</v>
      </c>
    </row>
    <row r="2623" spans="1:14" x14ac:dyDescent="0.3">
      <c r="A2623" t="s">
        <v>33023</v>
      </c>
      <c r="B2623" t="s">
        <v>16541</v>
      </c>
      <c r="C2623" t="s">
        <v>33789</v>
      </c>
      <c r="D2623" t="s">
        <v>58</v>
      </c>
      <c r="E2623" t="s">
        <v>16469</v>
      </c>
      <c r="I2623" t="s">
        <v>37</v>
      </c>
      <c r="J2623" t="s">
        <v>33790</v>
      </c>
      <c r="K2623" t="s">
        <v>33791</v>
      </c>
      <c r="L2623" t="b">
        <v>0</v>
      </c>
      <c r="M2623" t="s">
        <v>19</v>
      </c>
      <c r="N2623" t="s">
        <v>33792</v>
      </c>
    </row>
    <row r="2624" spans="1:14" x14ac:dyDescent="0.3">
      <c r="A2624" t="s">
        <v>33023</v>
      </c>
      <c r="B2624" t="s">
        <v>13764</v>
      </c>
      <c r="C2624" t="s">
        <v>33793</v>
      </c>
      <c r="D2624" t="s">
        <v>84</v>
      </c>
      <c r="E2624" t="s">
        <v>16469</v>
      </c>
      <c r="I2624" t="s">
        <v>37</v>
      </c>
      <c r="J2624" t="s">
        <v>33794</v>
      </c>
      <c r="K2624" t="s">
        <v>33795</v>
      </c>
      <c r="L2624" t="b">
        <v>0</v>
      </c>
      <c r="M2624" t="s">
        <v>19</v>
      </c>
      <c r="N2624" t="s">
        <v>33796</v>
      </c>
    </row>
    <row r="2625" spans="1:14" x14ac:dyDescent="0.3">
      <c r="A2625" t="s">
        <v>33023</v>
      </c>
      <c r="B2625" t="s">
        <v>16509</v>
      </c>
      <c r="C2625" t="s">
        <v>33797</v>
      </c>
      <c r="D2625" t="s">
        <v>25</v>
      </c>
      <c r="E2625" t="s">
        <v>16469</v>
      </c>
      <c r="I2625" t="s">
        <v>37</v>
      </c>
      <c r="J2625" t="s">
        <v>33798</v>
      </c>
      <c r="K2625" t="s">
        <v>33799</v>
      </c>
      <c r="L2625" t="b">
        <v>0</v>
      </c>
      <c r="M2625" t="s">
        <v>19</v>
      </c>
      <c r="N2625" t="s">
        <v>33800</v>
      </c>
    </row>
    <row r="2626" spans="1:14" x14ac:dyDescent="0.3">
      <c r="A2626" t="s">
        <v>33023</v>
      </c>
      <c r="B2626" t="s">
        <v>16517</v>
      </c>
      <c r="C2626" t="s">
        <v>33801</v>
      </c>
      <c r="D2626" t="s">
        <v>46</v>
      </c>
      <c r="E2626" t="s">
        <v>16469</v>
      </c>
      <c r="I2626" t="s">
        <v>37</v>
      </c>
      <c r="J2626" t="s">
        <v>33802</v>
      </c>
      <c r="K2626" t="s">
        <v>33803</v>
      </c>
      <c r="L2626" t="b">
        <v>0</v>
      </c>
      <c r="M2626" t="s">
        <v>19</v>
      </c>
      <c r="N2626" t="s">
        <v>33804</v>
      </c>
    </row>
    <row r="2627" spans="1:14" x14ac:dyDescent="0.3">
      <c r="A2627" t="s">
        <v>33023</v>
      </c>
      <c r="B2627" t="s">
        <v>14499</v>
      </c>
      <c r="C2627" t="s">
        <v>33805</v>
      </c>
      <c r="D2627" t="s">
        <v>1212</v>
      </c>
      <c r="E2627" t="s">
        <v>16469</v>
      </c>
      <c r="I2627" t="s">
        <v>37</v>
      </c>
      <c r="J2627" t="s">
        <v>33806</v>
      </c>
      <c r="K2627" t="s">
        <v>33807</v>
      </c>
      <c r="L2627" t="b">
        <v>0</v>
      </c>
      <c r="M2627" t="s">
        <v>19</v>
      </c>
      <c r="N2627" t="s">
        <v>33808</v>
      </c>
    </row>
    <row r="2628" spans="1:14" x14ac:dyDescent="0.3">
      <c r="A2628" t="s">
        <v>33023</v>
      </c>
      <c r="B2628" t="s">
        <v>1287</v>
      </c>
      <c r="C2628" t="s">
        <v>33809</v>
      </c>
      <c r="D2628" t="s">
        <v>84</v>
      </c>
      <c r="E2628" t="s">
        <v>16469</v>
      </c>
      <c r="I2628" t="s">
        <v>37</v>
      </c>
      <c r="K2628" t="s">
        <v>33810</v>
      </c>
      <c r="L2628" t="b">
        <v>0</v>
      </c>
      <c r="M2628" t="s">
        <v>19</v>
      </c>
      <c r="N2628" t="s">
        <v>33811</v>
      </c>
    </row>
    <row r="2629" spans="1:14" x14ac:dyDescent="0.3">
      <c r="A2629" t="s">
        <v>33023</v>
      </c>
      <c r="B2629" t="s">
        <v>21188</v>
      </c>
      <c r="C2629" t="s">
        <v>33812</v>
      </c>
      <c r="D2629" t="s">
        <v>84</v>
      </c>
      <c r="E2629" t="s">
        <v>16469</v>
      </c>
      <c r="I2629" t="s">
        <v>37</v>
      </c>
      <c r="J2629" t="s">
        <v>33813</v>
      </c>
      <c r="K2629" t="s">
        <v>33814</v>
      </c>
      <c r="L2629" t="b">
        <v>0</v>
      </c>
      <c r="M2629" t="s">
        <v>19</v>
      </c>
      <c r="N2629" t="s">
        <v>33815</v>
      </c>
    </row>
    <row r="2630" spans="1:14" x14ac:dyDescent="0.3">
      <c r="A2630" t="s">
        <v>33023</v>
      </c>
      <c r="B2630" t="s">
        <v>16517</v>
      </c>
      <c r="C2630" t="s">
        <v>33816</v>
      </c>
      <c r="D2630" t="s">
        <v>46</v>
      </c>
      <c r="E2630" t="s">
        <v>16469</v>
      </c>
      <c r="I2630" t="s">
        <v>37</v>
      </c>
      <c r="J2630" t="s">
        <v>33817</v>
      </c>
      <c r="K2630" t="s">
        <v>33818</v>
      </c>
      <c r="L2630" t="b">
        <v>0</v>
      </c>
      <c r="M2630" t="s">
        <v>19</v>
      </c>
      <c r="N2630" t="s">
        <v>33804</v>
      </c>
    </row>
    <row r="2631" spans="1:14" x14ac:dyDescent="0.3">
      <c r="A2631" t="s">
        <v>33023</v>
      </c>
      <c r="B2631" t="s">
        <v>16499</v>
      </c>
      <c r="C2631" t="s">
        <v>63</v>
      </c>
      <c r="D2631" t="s">
        <v>58</v>
      </c>
      <c r="E2631" t="s">
        <v>16469</v>
      </c>
      <c r="I2631" t="s">
        <v>37</v>
      </c>
      <c r="J2631" t="s">
        <v>33819</v>
      </c>
      <c r="K2631" t="s">
        <v>33820</v>
      </c>
      <c r="L2631" t="b">
        <v>0</v>
      </c>
      <c r="M2631" t="s">
        <v>19</v>
      </c>
      <c r="N2631" t="s">
        <v>33821</v>
      </c>
    </row>
    <row r="2632" spans="1:14" x14ac:dyDescent="0.3">
      <c r="A2632" t="s">
        <v>13891</v>
      </c>
      <c r="B2632" t="s">
        <v>16521</v>
      </c>
      <c r="C2632" t="s">
        <v>16522</v>
      </c>
      <c r="D2632">
        <v>2019</v>
      </c>
      <c r="E2632" t="s">
        <v>16523</v>
      </c>
      <c r="G2632">
        <v>25001</v>
      </c>
      <c r="H2632">
        <v>50000</v>
      </c>
      <c r="I2632" t="s">
        <v>20</v>
      </c>
      <c r="J2632" t="s">
        <v>16524</v>
      </c>
      <c r="K2632" t="s">
        <v>16525</v>
      </c>
      <c r="L2632" t="b">
        <v>0</v>
      </c>
      <c r="M2632" t="s">
        <v>125</v>
      </c>
    </row>
    <row r="2633" spans="1:14" x14ac:dyDescent="0.3">
      <c r="A2633" t="s">
        <v>13891</v>
      </c>
      <c r="B2633" t="s">
        <v>16526</v>
      </c>
      <c r="C2633" t="s">
        <v>16527</v>
      </c>
      <c r="D2633">
        <v>2020</v>
      </c>
      <c r="E2633" t="s">
        <v>16523</v>
      </c>
      <c r="G2633">
        <v>10001</v>
      </c>
      <c r="H2633">
        <v>25000</v>
      </c>
      <c r="I2633" t="s">
        <v>37</v>
      </c>
      <c r="J2633" t="s">
        <v>16528</v>
      </c>
      <c r="K2633" t="s">
        <v>16529</v>
      </c>
      <c r="L2633" t="b">
        <v>0</v>
      </c>
      <c r="M2633" t="s">
        <v>125</v>
      </c>
      <c r="N2633" t="s">
        <v>16530</v>
      </c>
    </row>
    <row r="2634" spans="1:14" x14ac:dyDescent="0.3">
      <c r="A2634" t="s">
        <v>13891</v>
      </c>
      <c r="B2634" t="s">
        <v>16531</v>
      </c>
      <c r="C2634" t="s">
        <v>16532</v>
      </c>
      <c r="D2634">
        <v>2019</v>
      </c>
      <c r="E2634" t="s">
        <v>16523</v>
      </c>
      <c r="H2634">
        <v>10000</v>
      </c>
      <c r="I2634" t="s">
        <v>89</v>
      </c>
      <c r="J2634" t="s">
        <v>16533</v>
      </c>
      <c r="K2634" t="s">
        <v>16534</v>
      </c>
      <c r="L2634" t="b">
        <v>0</v>
      </c>
      <c r="M2634" t="s">
        <v>125</v>
      </c>
    </row>
    <row r="2635" spans="1:14" x14ac:dyDescent="0.3">
      <c r="A2635" t="s">
        <v>13891</v>
      </c>
      <c r="B2635" t="s">
        <v>16535</v>
      </c>
      <c r="C2635" t="s">
        <v>16536</v>
      </c>
      <c r="D2635">
        <v>2020</v>
      </c>
      <c r="E2635" t="s">
        <v>16523</v>
      </c>
      <c r="G2635">
        <v>100001</v>
      </c>
      <c r="H2635">
        <v>250000</v>
      </c>
      <c r="I2635" t="s">
        <v>89</v>
      </c>
      <c r="K2635" t="s">
        <v>16537</v>
      </c>
      <c r="L2635" t="b">
        <v>0</v>
      </c>
      <c r="M2635" t="s">
        <v>125</v>
      </c>
      <c r="N2635" t="s">
        <v>16538</v>
      </c>
    </row>
    <row r="2636" spans="1:14" x14ac:dyDescent="0.3">
      <c r="A2636" t="s">
        <v>13891</v>
      </c>
      <c r="B2636" t="s">
        <v>16120</v>
      </c>
      <c r="C2636" t="s">
        <v>16539</v>
      </c>
      <c r="D2636">
        <v>2019</v>
      </c>
      <c r="E2636" t="s">
        <v>16523</v>
      </c>
      <c r="G2636">
        <v>25001</v>
      </c>
      <c r="H2636">
        <v>50000</v>
      </c>
      <c r="I2636" t="s">
        <v>53</v>
      </c>
      <c r="J2636" t="s">
        <v>14042</v>
      </c>
      <c r="K2636" t="s">
        <v>16540</v>
      </c>
      <c r="L2636" t="b">
        <v>0</v>
      </c>
      <c r="M2636" t="s">
        <v>125</v>
      </c>
    </row>
    <row r="2637" spans="1:14" x14ac:dyDescent="0.3">
      <c r="A2637" t="s">
        <v>13891</v>
      </c>
      <c r="B2637" t="s">
        <v>16541</v>
      </c>
      <c r="C2637" t="s">
        <v>16542</v>
      </c>
      <c r="D2637">
        <v>2016</v>
      </c>
      <c r="E2637" t="s">
        <v>16523</v>
      </c>
      <c r="G2637">
        <v>25001</v>
      </c>
      <c r="H2637">
        <v>50000</v>
      </c>
      <c r="I2637" t="s">
        <v>89</v>
      </c>
      <c r="J2637" t="s">
        <v>16543</v>
      </c>
      <c r="K2637" t="s">
        <v>16544</v>
      </c>
      <c r="L2637" t="b">
        <v>0</v>
      </c>
      <c r="M2637" t="s">
        <v>125</v>
      </c>
    </row>
    <row r="2638" spans="1:14" x14ac:dyDescent="0.3">
      <c r="A2638" t="s">
        <v>13891</v>
      </c>
      <c r="B2638" t="s">
        <v>16545</v>
      </c>
      <c r="C2638" t="s">
        <v>16546</v>
      </c>
      <c r="D2638">
        <v>2010</v>
      </c>
      <c r="E2638" t="s">
        <v>16523</v>
      </c>
      <c r="G2638">
        <v>50001</v>
      </c>
      <c r="H2638">
        <v>100000</v>
      </c>
      <c r="I2638" t="s">
        <v>53</v>
      </c>
      <c r="J2638" t="s">
        <v>16547</v>
      </c>
      <c r="K2638" t="s">
        <v>16548</v>
      </c>
      <c r="L2638" t="b">
        <v>0</v>
      </c>
      <c r="M2638" t="s">
        <v>125</v>
      </c>
    </row>
    <row r="2639" spans="1:14" x14ac:dyDescent="0.3">
      <c r="A2639" t="s">
        <v>13891</v>
      </c>
      <c r="B2639" t="s">
        <v>16549</v>
      </c>
      <c r="C2639" t="s">
        <v>16550</v>
      </c>
      <c r="D2639">
        <v>2007</v>
      </c>
      <c r="E2639" t="s">
        <v>16523</v>
      </c>
      <c r="G2639">
        <v>10001</v>
      </c>
      <c r="H2639">
        <v>25000</v>
      </c>
      <c r="I2639" t="s">
        <v>89</v>
      </c>
      <c r="J2639" t="s">
        <v>16551</v>
      </c>
      <c r="K2639" t="s">
        <v>16552</v>
      </c>
      <c r="L2639" t="b">
        <v>0</v>
      </c>
      <c r="M2639" t="s">
        <v>125</v>
      </c>
    </row>
    <row r="2640" spans="1:14" x14ac:dyDescent="0.3">
      <c r="A2640" t="s">
        <v>13891</v>
      </c>
      <c r="B2640" t="s">
        <v>16553</v>
      </c>
      <c r="C2640" t="s">
        <v>16554</v>
      </c>
      <c r="D2640">
        <v>1995</v>
      </c>
      <c r="E2640" t="s">
        <v>16523</v>
      </c>
      <c r="G2640">
        <v>50001</v>
      </c>
      <c r="H2640">
        <v>100000</v>
      </c>
      <c r="I2640" t="s">
        <v>89</v>
      </c>
      <c r="K2640" t="s">
        <v>16555</v>
      </c>
      <c r="L2640" t="b">
        <v>0</v>
      </c>
      <c r="M2640" t="s">
        <v>125</v>
      </c>
      <c r="N2640" t="s">
        <v>16556</v>
      </c>
    </row>
    <row r="2641" spans="1:14" x14ac:dyDescent="0.3">
      <c r="A2641" t="s">
        <v>13891</v>
      </c>
      <c r="B2641" t="s">
        <v>16557</v>
      </c>
      <c r="C2641" t="s">
        <v>16558</v>
      </c>
      <c r="D2641">
        <v>2013</v>
      </c>
      <c r="E2641" t="s">
        <v>16523</v>
      </c>
      <c r="G2641">
        <v>25001</v>
      </c>
      <c r="H2641">
        <v>50000</v>
      </c>
      <c r="I2641" t="s">
        <v>89</v>
      </c>
      <c r="J2641" t="s">
        <v>16559</v>
      </c>
      <c r="K2641" t="s">
        <v>16560</v>
      </c>
      <c r="L2641" t="b">
        <v>0</v>
      </c>
      <c r="M2641" t="s">
        <v>125</v>
      </c>
      <c r="N2641" t="s">
        <v>16561</v>
      </c>
    </row>
    <row r="2642" spans="1:14" x14ac:dyDescent="0.3">
      <c r="A2642" t="s">
        <v>13891</v>
      </c>
      <c r="B2642" t="s">
        <v>16562</v>
      </c>
      <c r="C2642" t="s">
        <v>16563</v>
      </c>
      <c r="D2642">
        <v>2013</v>
      </c>
      <c r="E2642" t="s">
        <v>16523</v>
      </c>
      <c r="H2642">
        <v>10000</v>
      </c>
      <c r="I2642" t="s">
        <v>211</v>
      </c>
      <c r="J2642" t="s">
        <v>16564</v>
      </c>
      <c r="K2642" t="s">
        <v>16565</v>
      </c>
      <c r="L2642" t="b">
        <v>0</v>
      </c>
      <c r="M2642" t="s">
        <v>125</v>
      </c>
    </row>
    <row r="2643" spans="1:14" x14ac:dyDescent="0.3">
      <c r="A2643" t="s">
        <v>13891</v>
      </c>
      <c r="B2643" t="s">
        <v>16566</v>
      </c>
      <c r="C2643" t="s">
        <v>16567</v>
      </c>
      <c r="D2643">
        <v>2019</v>
      </c>
      <c r="E2643" t="s">
        <v>16523</v>
      </c>
      <c r="G2643">
        <v>10001</v>
      </c>
      <c r="H2643">
        <v>25000</v>
      </c>
      <c r="I2643" t="s">
        <v>20</v>
      </c>
      <c r="J2643" t="s">
        <v>16568</v>
      </c>
      <c r="K2643" t="s">
        <v>16569</v>
      </c>
      <c r="L2643" t="b">
        <v>0</v>
      </c>
      <c r="M2643" t="s">
        <v>125</v>
      </c>
    </row>
    <row r="2644" spans="1:14" x14ac:dyDescent="0.3">
      <c r="A2644" t="s">
        <v>13891</v>
      </c>
      <c r="B2644" t="s">
        <v>16570</v>
      </c>
      <c r="C2644" t="s">
        <v>16571</v>
      </c>
      <c r="D2644">
        <v>2019</v>
      </c>
      <c r="E2644" t="s">
        <v>16523</v>
      </c>
      <c r="G2644">
        <v>10001</v>
      </c>
      <c r="H2644">
        <v>25000</v>
      </c>
      <c r="I2644" t="s">
        <v>37</v>
      </c>
      <c r="J2644" t="s">
        <v>16572</v>
      </c>
      <c r="K2644" t="s">
        <v>16573</v>
      </c>
      <c r="L2644" t="b">
        <v>0</v>
      </c>
      <c r="M2644" t="s">
        <v>125</v>
      </c>
      <c r="N2644" t="s">
        <v>16574</v>
      </c>
    </row>
    <row r="2645" spans="1:14" x14ac:dyDescent="0.3">
      <c r="A2645" t="s">
        <v>13891</v>
      </c>
      <c r="B2645" t="s">
        <v>16575</v>
      </c>
      <c r="C2645" t="s">
        <v>16576</v>
      </c>
      <c r="D2645">
        <v>2019</v>
      </c>
      <c r="E2645" t="s">
        <v>16523</v>
      </c>
      <c r="G2645">
        <v>25001</v>
      </c>
      <c r="H2645">
        <v>50000</v>
      </c>
      <c r="I2645" t="s">
        <v>13924</v>
      </c>
      <c r="J2645" t="s">
        <v>16577</v>
      </c>
      <c r="K2645" t="s">
        <v>16578</v>
      </c>
      <c r="L2645" t="b">
        <v>0</v>
      </c>
      <c r="M2645" t="s">
        <v>125</v>
      </c>
    </row>
    <row r="2646" spans="1:14" x14ac:dyDescent="0.3">
      <c r="A2646" t="s">
        <v>13891</v>
      </c>
      <c r="B2646" t="s">
        <v>16579</v>
      </c>
      <c r="C2646" t="s">
        <v>16580</v>
      </c>
      <c r="D2646">
        <v>2019</v>
      </c>
      <c r="E2646" t="s">
        <v>16523</v>
      </c>
      <c r="G2646">
        <v>50001</v>
      </c>
      <c r="H2646">
        <v>100000</v>
      </c>
      <c r="I2646" t="s">
        <v>37</v>
      </c>
      <c r="J2646" t="s">
        <v>16581</v>
      </c>
      <c r="K2646" t="s">
        <v>16582</v>
      </c>
      <c r="L2646" t="b">
        <v>0</v>
      </c>
      <c r="M2646" t="s">
        <v>125</v>
      </c>
      <c r="N2646" t="s">
        <v>16583</v>
      </c>
    </row>
    <row r="2647" spans="1:14" x14ac:dyDescent="0.3">
      <c r="A2647" t="s">
        <v>13891</v>
      </c>
      <c r="B2647" t="s">
        <v>16521</v>
      </c>
      <c r="C2647" t="s">
        <v>16584</v>
      </c>
      <c r="D2647">
        <v>2019</v>
      </c>
      <c r="E2647" t="s">
        <v>16523</v>
      </c>
      <c r="G2647">
        <v>10001</v>
      </c>
      <c r="H2647">
        <v>25000</v>
      </c>
      <c r="I2647" t="s">
        <v>89</v>
      </c>
      <c r="J2647" t="s">
        <v>16585</v>
      </c>
      <c r="K2647" t="s">
        <v>16586</v>
      </c>
      <c r="L2647" t="b">
        <v>0</v>
      </c>
      <c r="M2647" t="s">
        <v>125</v>
      </c>
    </row>
    <row r="2648" spans="1:14" x14ac:dyDescent="0.3">
      <c r="A2648" t="s">
        <v>13891</v>
      </c>
      <c r="B2648" t="s">
        <v>16526</v>
      </c>
      <c r="C2648" t="s">
        <v>16587</v>
      </c>
      <c r="D2648">
        <v>2020</v>
      </c>
      <c r="E2648" t="s">
        <v>16523</v>
      </c>
      <c r="G2648">
        <v>10001</v>
      </c>
      <c r="H2648">
        <v>25000</v>
      </c>
      <c r="I2648" t="s">
        <v>89</v>
      </c>
      <c r="J2648" t="s">
        <v>16588</v>
      </c>
      <c r="K2648" t="s">
        <v>16589</v>
      </c>
      <c r="L2648" t="b">
        <v>0</v>
      </c>
      <c r="M2648" t="s">
        <v>125</v>
      </c>
    </row>
    <row r="2649" spans="1:14" x14ac:dyDescent="0.3">
      <c r="A2649" t="s">
        <v>13891</v>
      </c>
      <c r="B2649" t="s">
        <v>16531</v>
      </c>
      <c r="C2649" t="s">
        <v>16590</v>
      </c>
      <c r="D2649">
        <v>2019</v>
      </c>
      <c r="E2649" t="s">
        <v>16523</v>
      </c>
      <c r="G2649">
        <v>10001</v>
      </c>
      <c r="H2649">
        <v>25000</v>
      </c>
      <c r="I2649" t="s">
        <v>89</v>
      </c>
      <c r="J2649" t="s">
        <v>16591</v>
      </c>
      <c r="K2649" t="s">
        <v>16592</v>
      </c>
      <c r="L2649" t="b">
        <v>0</v>
      </c>
      <c r="M2649" t="s">
        <v>125</v>
      </c>
    </row>
    <row r="2650" spans="1:14" x14ac:dyDescent="0.3">
      <c r="A2650" t="s">
        <v>13891</v>
      </c>
      <c r="B2650" t="s">
        <v>16593</v>
      </c>
      <c r="C2650" t="s">
        <v>16594</v>
      </c>
      <c r="D2650">
        <v>2016</v>
      </c>
      <c r="E2650" t="s">
        <v>16523</v>
      </c>
      <c r="G2650">
        <v>25001</v>
      </c>
      <c r="H2650">
        <v>50000</v>
      </c>
      <c r="I2650" t="s">
        <v>53</v>
      </c>
      <c r="J2650" t="s">
        <v>14042</v>
      </c>
      <c r="K2650" t="s">
        <v>16595</v>
      </c>
      <c r="L2650" t="b">
        <v>0</v>
      </c>
      <c r="M2650" t="s">
        <v>125</v>
      </c>
    </row>
    <row r="2651" spans="1:14" x14ac:dyDescent="0.3">
      <c r="A2651" t="s">
        <v>13891</v>
      </c>
      <c r="B2651" t="s">
        <v>16535</v>
      </c>
      <c r="C2651" t="s">
        <v>16596</v>
      </c>
      <c r="D2651">
        <v>2016</v>
      </c>
      <c r="E2651" t="s">
        <v>16523</v>
      </c>
      <c r="G2651">
        <v>10001</v>
      </c>
      <c r="H2651">
        <v>25000</v>
      </c>
      <c r="I2651" t="s">
        <v>37</v>
      </c>
      <c r="J2651" t="s">
        <v>16597</v>
      </c>
      <c r="K2651" t="s">
        <v>16598</v>
      </c>
      <c r="L2651" t="b">
        <v>0</v>
      </c>
      <c r="M2651" t="s">
        <v>125</v>
      </c>
      <c r="N2651" t="s">
        <v>16599</v>
      </c>
    </row>
    <row r="2652" spans="1:14" x14ac:dyDescent="0.3">
      <c r="A2652" t="s">
        <v>13891</v>
      </c>
      <c r="B2652" t="s">
        <v>16120</v>
      </c>
      <c r="C2652" t="s">
        <v>16600</v>
      </c>
      <c r="D2652">
        <v>2020</v>
      </c>
      <c r="E2652" t="s">
        <v>16523</v>
      </c>
      <c r="G2652">
        <v>10001</v>
      </c>
      <c r="H2652">
        <v>25000</v>
      </c>
      <c r="I2652" t="s">
        <v>53</v>
      </c>
      <c r="J2652" t="s">
        <v>14042</v>
      </c>
      <c r="K2652" t="s">
        <v>16601</v>
      </c>
      <c r="L2652" t="b">
        <v>0</v>
      </c>
      <c r="M2652" t="s">
        <v>125</v>
      </c>
    </row>
    <row r="2653" spans="1:14" x14ac:dyDescent="0.3">
      <c r="A2653" t="s">
        <v>13891</v>
      </c>
      <c r="B2653" t="s">
        <v>16545</v>
      </c>
      <c r="C2653" t="s">
        <v>16602</v>
      </c>
      <c r="D2653">
        <v>1990</v>
      </c>
      <c r="E2653" t="s">
        <v>16523</v>
      </c>
      <c r="G2653">
        <v>25001</v>
      </c>
      <c r="H2653">
        <v>50000</v>
      </c>
      <c r="I2653" t="s">
        <v>53</v>
      </c>
      <c r="J2653" t="s">
        <v>16547</v>
      </c>
      <c r="K2653" t="s">
        <v>16603</v>
      </c>
      <c r="L2653" t="b">
        <v>0</v>
      </c>
      <c r="M2653" t="s">
        <v>125</v>
      </c>
    </row>
    <row r="2654" spans="1:14" x14ac:dyDescent="0.3">
      <c r="A2654" t="s">
        <v>13891</v>
      </c>
      <c r="B2654" t="s">
        <v>16604</v>
      </c>
      <c r="C2654" t="s">
        <v>16605</v>
      </c>
      <c r="D2654">
        <v>2018</v>
      </c>
      <c r="E2654" t="s">
        <v>16523</v>
      </c>
      <c r="G2654">
        <v>25001</v>
      </c>
      <c r="H2654">
        <v>50000</v>
      </c>
      <c r="I2654" t="s">
        <v>20</v>
      </c>
      <c r="K2654" t="s">
        <v>16606</v>
      </c>
      <c r="L2654" t="b">
        <v>0</v>
      </c>
      <c r="M2654" t="s">
        <v>125</v>
      </c>
      <c r="N2654" t="s">
        <v>16607</v>
      </c>
    </row>
    <row r="2655" spans="1:14" x14ac:dyDescent="0.3">
      <c r="A2655" t="s">
        <v>13891</v>
      </c>
      <c r="B2655" t="s">
        <v>16608</v>
      </c>
      <c r="C2655" t="s">
        <v>16609</v>
      </c>
      <c r="D2655">
        <v>2018</v>
      </c>
      <c r="E2655" t="s">
        <v>16523</v>
      </c>
      <c r="G2655">
        <v>10001</v>
      </c>
      <c r="H2655">
        <v>25000</v>
      </c>
      <c r="I2655" t="s">
        <v>13924</v>
      </c>
      <c r="J2655" t="s">
        <v>16610</v>
      </c>
      <c r="K2655" t="s">
        <v>16611</v>
      </c>
      <c r="L2655" t="b">
        <v>0</v>
      </c>
      <c r="M2655" t="s">
        <v>125</v>
      </c>
    </row>
    <row r="2656" spans="1:14" x14ac:dyDescent="0.3">
      <c r="A2656" t="s">
        <v>13891</v>
      </c>
      <c r="B2656" t="s">
        <v>16612</v>
      </c>
      <c r="C2656" t="s">
        <v>16613</v>
      </c>
      <c r="D2656">
        <v>2005</v>
      </c>
      <c r="E2656" t="s">
        <v>16523</v>
      </c>
      <c r="G2656">
        <v>10001</v>
      </c>
      <c r="H2656">
        <v>25000</v>
      </c>
      <c r="I2656" t="s">
        <v>13924</v>
      </c>
      <c r="J2656" t="s">
        <v>16614</v>
      </c>
      <c r="K2656" t="s">
        <v>16615</v>
      </c>
      <c r="L2656" t="b">
        <v>0</v>
      </c>
      <c r="M2656" t="s">
        <v>125</v>
      </c>
    </row>
    <row r="2657" spans="1:14" x14ac:dyDescent="0.3">
      <c r="A2657" t="s">
        <v>13891</v>
      </c>
      <c r="B2657" t="s">
        <v>16562</v>
      </c>
      <c r="C2657" t="s">
        <v>16616</v>
      </c>
      <c r="D2657">
        <v>2015</v>
      </c>
      <c r="E2657" t="s">
        <v>16523</v>
      </c>
      <c r="G2657">
        <v>10001</v>
      </c>
      <c r="H2657">
        <v>25000</v>
      </c>
      <c r="I2657" t="s">
        <v>211</v>
      </c>
      <c r="J2657" t="s">
        <v>16617</v>
      </c>
      <c r="K2657" t="s">
        <v>16618</v>
      </c>
      <c r="L2657" t="b">
        <v>0</v>
      </c>
      <c r="M2657" t="s">
        <v>125</v>
      </c>
    </row>
    <row r="2658" spans="1:14" x14ac:dyDescent="0.3">
      <c r="A2658" t="s">
        <v>13891</v>
      </c>
      <c r="B2658" t="s">
        <v>16566</v>
      </c>
      <c r="C2658" t="s">
        <v>16619</v>
      </c>
      <c r="D2658">
        <v>2019</v>
      </c>
      <c r="E2658" t="s">
        <v>16523</v>
      </c>
      <c r="H2658">
        <v>10000</v>
      </c>
      <c r="I2658" t="s">
        <v>89</v>
      </c>
      <c r="J2658" t="s">
        <v>16620</v>
      </c>
      <c r="K2658" t="s">
        <v>16621</v>
      </c>
      <c r="L2658" t="b">
        <v>0</v>
      </c>
      <c r="M2658" t="s">
        <v>125</v>
      </c>
    </row>
    <row r="2659" spans="1:14" x14ac:dyDescent="0.3">
      <c r="A2659" t="s">
        <v>13891</v>
      </c>
      <c r="B2659" t="s">
        <v>16570</v>
      </c>
      <c r="C2659" t="s">
        <v>16622</v>
      </c>
      <c r="D2659">
        <v>2019</v>
      </c>
      <c r="E2659" t="s">
        <v>16523</v>
      </c>
      <c r="G2659">
        <v>10001</v>
      </c>
      <c r="H2659">
        <v>25000</v>
      </c>
      <c r="I2659" t="s">
        <v>20</v>
      </c>
      <c r="J2659" t="s">
        <v>16623</v>
      </c>
      <c r="K2659" t="s">
        <v>16624</v>
      </c>
      <c r="L2659" t="b">
        <v>0</v>
      </c>
      <c r="M2659" t="s">
        <v>125</v>
      </c>
      <c r="N2659" t="s">
        <v>16625</v>
      </c>
    </row>
    <row r="2660" spans="1:14" x14ac:dyDescent="0.3">
      <c r="A2660" t="s">
        <v>13891</v>
      </c>
      <c r="B2660" t="s">
        <v>16579</v>
      </c>
      <c r="C2660" t="s">
        <v>16626</v>
      </c>
      <c r="D2660">
        <v>2019</v>
      </c>
      <c r="E2660" t="s">
        <v>16523</v>
      </c>
      <c r="G2660">
        <v>25001</v>
      </c>
      <c r="H2660">
        <v>50000</v>
      </c>
      <c r="I2660" t="s">
        <v>37</v>
      </c>
      <c r="J2660" t="s">
        <v>15108</v>
      </c>
      <c r="K2660" t="s">
        <v>16627</v>
      </c>
      <c r="L2660" t="b">
        <v>0</v>
      </c>
      <c r="M2660" t="s">
        <v>125</v>
      </c>
      <c r="N2660" t="s">
        <v>16628</v>
      </c>
    </row>
    <row r="2661" spans="1:14" x14ac:dyDescent="0.3">
      <c r="A2661" t="s">
        <v>43550</v>
      </c>
      <c r="B2661" t="s">
        <v>44238</v>
      </c>
      <c r="C2661" t="s">
        <v>44239</v>
      </c>
      <c r="D2661" t="s">
        <v>36623</v>
      </c>
      <c r="E2661" t="s">
        <v>44240</v>
      </c>
      <c r="I2661" t="s">
        <v>211</v>
      </c>
      <c r="J2661" t="s">
        <v>7293</v>
      </c>
      <c r="K2661" t="s">
        <v>44241</v>
      </c>
      <c r="L2661" t="b">
        <v>1</v>
      </c>
      <c r="M2661" t="s">
        <v>19</v>
      </c>
      <c r="N2661" t="s">
        <v>44242</v>
      </c>
    </row>
    <row r="2662" spans="1:14" x14ac:dyDescent="0.3">
      <c r="A2662" t="s">
        <v>43550</v>
      </c>
      <c r="B2662" t="s">
        <v>44238</v>
      </c>
      <c r="C2662" t="s">
        <v>44243</v>
      </c>
      <c r="D2662" t="s">
        <v>30575</v>
      </c>
      <c r="E2662" t="s">
        <v>44240</v>
      </c>
      <c r="I2662" t="s">
        <v>211</v>
      </c>
      <c r="J2662" t="s">
        <v>7293</v>
      </c>
      <c r="K2662" t="s">
        <v>44244</v>
      </c>
      <c r="L2662" t="b">
        <v>1</v>
      </c>
      <c r="M2662" t="s">
        <v>19</v>
      </c>
      <c r="N2662" t="s">
        <v>44245</v>
      </c>
    </row>
    <row r="2663" spans="1:14" x14ac:dyDescent="0.3">
      <c r="A2663" t="s">
        <v>43550</v>
      </c>
      <c r="B2663" t="s">
        <v>44238</v>
      </c>
      <c r="C2663" t="s">
        <v>44246</v>
      </c>
      <c r="D2663" t="s">
        <v>7576</v>
      </c>
      <c r="E2663" t="s">
        <v>44240</v>
      </c>
      <c r="I2663" t="s">
        <v>211</v>
      </c>
      <c r="J2663" t="s">
        <v>7293</v>
      </c>
      <c r="K2663" t="s">
        <v>44247</v>
      </c>
      <c r="L2663" t="b">
        <v>1</v>
      </c>
      <c r="M2663" t="s">
        <v>19</v>
      </c>
      <c r="N2663" t="s">
        <v>44248</v>
      </c>
    </row>
    <row r="2664" spans="1:14" x14ac:dyDescent="0.3">
      <c r="A2664" t="s">
        <v>43550</v>
      </c>
      <c r="B2664" t="s">
        <v>44238</v>
      </c>
      <c r="C2664" t="s">
        <v>44249</v>
      </c>
      <c r="D2664" t="s">
        <v>36623</v>
      </c>
      <c r="E2664" t="s">
        <v>44240</v>
      </c>
      <c r="I2664" t="s">
        <v>211</v>
      </c>
      <c r="J2664" t="s">
        <v>44250</v>
      </c>
      <c r="K2664" t="s">
        <v>44251</v>
      </c>
      <c r="L2664" t="b">
        <v>1</v>
      </c>
      <c r="M2664" t="s">
        <v>19</v>
      </c>
      <c r="N2664" t="s">
        <v>44252</v>
      </c>
    </row>
    <row r="2665" spans="1:14" x14ac:dyDescent="0.3">
      <c r="A2665" t="s">
        <v>43550</v>
      </c>
      <c r="B2665" t="s">
        <v>44238</v>
      </c>
      <c r="C2665" t="s">
        <v>7345</v>
      </c>
      <c r="D2665" t="s">
        <v>33298</v>
      </c>
      <c r="E2665" t="s">
        <v>44240</v>
      </c>
      <c r="F2665">
        <v>5000</v>
      </c>
      <c r="I2665" t="s">
        <v>211</v>
      </c>
      <c r="J2665" t="s">
        <v>7293</v>
      </c>
      <c r="K2665" t="s">
        <v>44253</v>
      </c>
      <c r="L2665" t="b">
        <v>0</v>
      </c>
      <c r="M2665" t="s">
        <v>125</v>
      </c>
      <c r="N2665" t="s">
        <v>44254</v>
      </c>
    </row>
    <row r="2666" spans="1:14" x14ac:dyDescent="0.3">
      <c r="A2666" t="s">
        <v>43550</v>
      </c>
      <c r="B2666" t="s">
        <v>17855</v>
      </c>
      <c r="C2666" t="s">
        <v>44255</v>
      </c>
      <c r="D2666" t="s">
        <v>8718</v>
      </c>
      <c r="E2666" t="s">
        <v>44240</v>
      </c>
      <c r="F2666">
        <v>18000</v>
      </c>
      <c r="I2666" t="s">
        <v>211</v>
      </c>
      <c r="J2666" t="s">
        <v>44256</v>
      </c>
      <c r="K2666" t="s">
        <v>44257</v>
      </c>
      <c r="L2666" t="b">
        <v>0</v>
      </c>
      <c r="M2666" t="s">
        <v>125</v>
      </c>
      <c r="N2666" t="s">
        <v>44258</v>
      </c>
    </row>
    <row r="2667" spans="1:14" x14ac:dyDescent="0.3">
      <c r="A2667" t="s">
        <v>43550</v>
      </c>
      <c r="B2667" t="s">
        <v>44238</v>
      </c>
      <c r="C2667" t="s">
        <v>44259</v>
      </c>
      <c r="D2667" t="s">
        <v>32488</v>
      </c>
      <c r="E2667" t="s">
        <v>44240</v>
      </c>
      <c r="F2667">
        <v>7500</v>
      </c>
      <c r="I2667" t="s">
        <v>211</v>
      </c>
      <c r="J2667" t="s">
        <v>7293</v>
      </c>
      <c r="K2667" t="s">
        <v>44260</v>
      </c>
      <c r="L2667" t="b">
        <v>0</v>
      </c>
      <c r="M2667" t="s">
        <v>125</v>
      </c>
      <c r="N2667" t="s">
        <v>44261</v>
      </c>
    </row>
    <row r="2668" spans="1:14" x14ac:dyDescent="0.3">
      <c r="A2668" t="s">
        <v>43550</v>
      </c>
      <c r="B2668" t="s">
        <v>44238</v>
      </c>
      <c r="C2668" t="s">
        <v>44262</v>
      </c>
      <c r="D2668" t="s">
        <v>30575</v>
      </c>
      <c r="E2668" t="s">
        <v>44240</v>
      </c>
      <c r="F2668">
        <v>6500</v>
      </c>
      <c r="I2668" t="s">
        <v>211</v>
      </c>
      <c r="J2668" t="s">
        <v>7293</v>
      </c>
      <c r="K2668" t="s">
        <v>44263</v>
      </c>
      <c r="L2668" t="b">
        <v>0</v>
      </c>
      <c r="M2668" t="s">
        <v>125</v>
      </c>
      <c r="N2668" t="s">
        <v>44264</v>
      </c>
    </row>
    <row r="2669" spans="1:14" x14ac:dyDescent="0.3">
      <c r="A2669" t="s">
        <v>43550</v>
      </c>
      <c r="B2669" t="s">
        <v>44238</v>
      </c>
      <c r="C2669" t="s">
        <v>44265</v>
      </c>
      <c r="D2669" t="s">
        <v>42576</v>
      </c>
      <c r="E2669" t="s">
        <v>44240</v>
      </c>
      <c r="F2669">
        <v>5000</v>
      </c>
      <c r="I2669" t="s">
        <v>211</v>
      </c>
      <c r="J2669" t="s">
        <v>7293</v>
      </c>
      <c r="K2669" t="s">
        <v>44266</v>
      </c>
      <c r="L2669" t="b">
        <v>0</v>
      </c>
      <c r="M2669" t="s">
        <v>125</v>
      </c>
      <c r="N2669" t="s">
        <v>44267</v>
      </c>
    </row>
    <row r="2670" spans="1:14" x14ac:dyDescent="0.3">
      <c r="A2670" t="s">
        <v>43550</v>
      </c>
      <c r="B2670" t="s">
        <v>17855</v>
      </c>
      <c r="C2670" t="s">
        <v>44268</v>
      </c>
      <c r="D2670" t="s">
        <v>8556</v>
      </c>
      <c r="E2670" t="s">
        <v>44240</v>
      </c>
      <c r="F2670">
        <v>14500</v>
      </c>
      <c r="I2670" t="s">
        <v>211</v>
      </c>
      <c r="J2670" t="s">
        <v>44269</v>
      </c>
      <c r="K2670" t="s">
        <v>44270</v>
      </c>
      <c r="L2670" t="b">
        <v>0</v>
      </c>
      <c r="M2670" t="s">
        <v>125</v>
      </c>
      <c r="N2670" t="s">
        <v>44271</v>
      </c>
    </row>
    <row r="2671" spans="1:14" x14ac:dyDescent="0.3">
      <c r="A2671" t="s">
        <v>43550</v>
      </c>
      <c r="B2671" t="s">
        <v>44238</v>
      </c>
      <c r="C2671" t="s">
        <v>44272</v>
      </c>
      <c r="D2671" t="s">
        <v>44273</v>
      </c>
      <c r="E2671" t="s">
        <v>44240</v>
      </c>
      <c r="F2671">
        <v>8000</v>
      </c>
      <c r="I2671" t="s">
        <v>211</v>
      </c>
      <c r="J2671" t="s">
        <v>7897</v>
      </c>
      <c r="K2671" t="s">
        <v>44274</v>
      </c>
      <c r="L2671" t="b">
        <v>0</v>
      </c>
      <c r="M2671" t="s">
        <v>125</v>
      </c>
      <c r="N2671" t="s">
        <v>44275</v>
      </c>
    </row>
    <row r="2672" spans="1:14" x14ac:dyDescent="0.3">
      <c r="A2672" t="s">
        <v>43550</v>
      </c>
      <c r="B2672" t="s">
        <v>17855</v>
      </c>
      <c r="C2672" t="s">
        <v>44276</v>
      </c>
      <c r="D2672" t="s">
        <v>7482</v>
      </c>
      <c r="E2672" t="s">
        <v>44240</v>
      </c>
      <c r="F2672">
        <v>18500</v>
      </c>
      <c r="I2672" t="s">
        <v>211</v>
      </c>
      <c r="J2672" t="s">
        <v>44277</v>
      </c>
      <c r="K2672" t="s">
        <v>44278</v>
      </c>
      <c r="L2672" t="b">
        <v>0</v>
      </c>
      <c r="M2672" t="s">
        <v>125</v>
      </c>
      <c r="N2672" t="s">
        <v>44279</v>
      </c>
    </row>
    <row r="2673" spans="1:14" x14ac:dyDescent="0.3">
      <c r="A2673" t="s">
        <v>43550</v>
      </c>
      <c r="B2673" t="s">
        <v>44238</v>
      </c>
      <c r="C2673" t="s">
        <v>44280</v>
      </c>
      <c r="D2673" t="s">
        <v>36623</v>
      </c>
      <c r="E2673" t="s">
        <v>44240</v>
      </c>
      <c r="F2673">
        <v>8000</v>
      </c>
      <c r="I2673" t="s">
        <v>211</v>
      </c>
      <c r="J2673" t="s">
        <v>7293</v>
      </c>
      <c r="K2673" t="s">
        <v>44281</v>
      </c>
      <c r="L2673" t="b">
        <v>0</v>
      </c>
      <c r="M2673" t="s">
        <v>125</v>
      </c>
      <c r="N2673" t="s">
        <v>29429</v>
      </c>
    </row>
    <row r="2674" spans="1:14" x14ac:dyDescent="0.3">
      <c r="A2674" t="s">
        <v>43550</v>
      </c>
      <c r="B2674" t="s">
        <v>44238</v>
      </c>
      <c r="C2674" t="s">
        <v>44282</v>
      </c>
      <c r="D2674" t="s">
        <v>34461</v>
      </c>
      <c r="E2674" t="s">
        <v>44240</v>
      </c>
      <c r="F2674">
        <v>6000</v>
      </c>
      <c r="I2674" t="s">
        <v>211</v>
      </c>
      <c r="J2674" t="s">
        <v>7293</v>
      </c>
      <c r="K2674" t="s">
        <v>44283</v>
      </c>
      <c r="L2674" t="b">
        <v>0</v>
      </c>
      <c r="M2674" t="s">
        <v>125</v>
      </c>
      <c r="N2674" t="s">
        <v>29429</v>
      </c>
    </row>
    <row r="2675" spans="1:14" x14ac:dyDescent="0.3">
      <c r="A2675" t="s">
        <v>43550</v>
      </c>
      <c r="B2675" t="s">
        <v>44238</v>
      </c>
      <c r="C2675" t="s">
        <v>44284</v>
      </c>
      <c r="D2675" t="s">
        <v>11029</v>
      </c>
      <c r="E2675" t="s">
        <v>44240</v>
      </c>
      <c r="F2675">
        <v>3000</v>
      </c>
      <c r="I2675" t="s">
        <v>211</v>
      </c>
      <c r="J2675" t="s">
        <v>7293</v>
      </c>
      <c r="K2675" t="s">
        <v>44285</v>
      </c>
      <c r="L2675" t="b">
        <v>0</v>
      </c>
      <c r="M2675" t="s">
        <v>125</v>
      </c>
      <c r="N2675" t="s">
        <v>44286</v>
      </c>
    </row>
    <row r="2676" spans="1:14" x14ac:dyDescent="0.3">
      <c r="A2676" t="s">
        <v>43550</v>
      </c>
      <c r="B2676" t="s">
        <v>17855</v>
      </c>
      <c r="C2676" t="s">
        <v>44287</v>
      </c>
      <c r="D2676" t="s">
        <v>7482</v>
      </c>
      <c r="E2676" t="s">
        <v>44240</v>
      </c>
      <c r="F2676">
        <v>12500</v>
      </c>
      <c r="I2676" t="s">
        <v>211</v>
      </c>
      <c r="J2676" t="s">
        <v>20700</v>
      </c>
      <c r="K2676" t="s">
        <v>44288</v>
      </c>
      <c r="L2676" t="b">
        <v>0</v>
      </c>
      <c r="M2676" t="s">
        <v>125</v>
      </c>
      <c r="N2676" t="s">
        <v>1348</v>
      </c>
    </row>
    <row r="2677" spans="1:14" x14ac:dyDescent="0.3">
      <c r="A2677" t="s">
        <v>29157</v>
      </c>
      <c r="B2677" t="s">
        <v>29778</v>
      </c>
      <c r="C2677" t="s">
        <v>29779</v>
      </c>
      <c r="D2677" t="s">
        <v>74</v>
      </c>
      <c r="E2677" t="s">
        <v>29780</v>
      </c>
      <c r="I2677" t="s">
        <v>75</v>
      </c>
      <c r="J2677" t="s">
        <v>29781</v>
      </c>
      <c r="K2677" t="s">
        <v>29782</v>
      </c>
      <c r="L2677" t="b">
        <v>0</v>
      </c>
      <c r="M2677" t="s">
        <v>19</v>
      </c>
      <c r="N2677" t="s">
        <v>1272</v>
      </c>
    </row>
    <row r="2678" spans="1:14" x14ac:dyDescent="0.3">
      <c r="A2678" t="s">
        <v>29157</v>
      </c>
      <c r="B2678" t="s">
        <v>29783</v>
      </c>
      <c r="C2678" t="s">
        <v>29784</v>
      </c>
      <c r="D2678" t="s">
        <v>25</v>
      </c>
      <c r="E2678" t="s">
        <v>29780</v>
      </c>
      <c r="I2678" t="s">
        <v>89</v>
      </c>
      <c r="J2678" t="s">
        <v>29785</v>
      </c>
      <c r="K2678" t="s">
        <v>29786</v>
      </c>
      <c r="L2678" t="b">
        <v>0</v>
      </c>
      <c r="M2678" t="s">
        <v>19</v>
      </c>
      <c r="N2678" t="s">
        <v>29787</v>
      </c>
    </row>
    <row r="2679" spans="1:14" x14ac:dyDescent="0.3">
      <c r="A2679" t="s">
        <v>29157</v>
      </c>
      <c r="B2679" t="s">
        <v>29778</v>
      </c>
      <c r="C2679" t="s">
        <v>29788</v>
      </c>
      <c r="D2679" t="s">
        <v>74</v>
      </c>
      <c r="E2679" t="s">
        <v>29780</v>
      </c>
      <c r="I2679" t="s">
        <v>75</v>
      </c>
      <c r="J2679" t="s">
        <v>29781</v>
      </c>
      <c r="K2679" t="s">
        <v>29789</v>
      </c>
      <c r="L2679" t="b">
        <v>0</v>
      </c>
      <c r="M2679" t="s">
        <v>19</v>
      </c>
      <c r="N2679" t="s">
        <v>29790</v>
      </c>
    </row>
    <row r="2680" spans="1:14" x14ac:dyDescent="0.3">
      <c r="A2680" t="s">
        <v>29157</v>
      </c>
      <c r="B2680" t="s">
        <v>29791</v>
      </c>
      <c r="C2680" t="s">
        <v>29792</v>
      </c>
      <c r="D2680" t="s">
        <v>193</v>
      </c>
      <c r="E2680" t="s">
        <v>29780</v>
      </c>
      <c r="I2680" t="s">
        <v>53</v>
      </c>
      <c r="J2680" t="s">
        <v>29793</v>
      </c>
      <c r="K2680" t="s">
        <v>29794</v>
      </c>
      <c r="L2680" t="b">
        <v>0</v>
      </c>
      <c r="M2680" t="s">
        <v>19</v>
      </c>
      <c r="N2680" t="s">
        <v>29795</v>
      </c>
    </row>
    <row r="2681" spans="1:14" x14ac:dyDescent="0.3">
      <c r="A2681" t="s">
        <v>29157</v>
      </c>
      <c r="B2681" t="s">
        <v>29796</v>
      </c>
      <c r="C2681" t="s">
        <v>29797</v>
      </c>
      <c r="D2681" t="s">
        <v>25</v>
      </c>
      <c r="E2681" t="s">
        <v>29780</v>
      </c>
      <c r="I2681" t="s">
        <v>53</v>
      </c>
      <c r="J2681" t="s">
        <v>29798</v>
      </c>
      <c r="K2681" t="s">
        <v>29799</v>
      </c>
      <c r="L2681" t="b">
        <v>0</v>
      </c>
      <c r="M2681" t="s">
        <v>19</v>
      </c>
      <c r="N2681" t="s">
        <v>29800</v>
      </c>
    </row>
    <row r="2682" spans="1:14" x14ac:dyDescent="0.3">
      <c r="A2682" t="s">
        <v>29157</v>
      </c>
      <c r="B2682" t="s">
        <v>29801</v>
      </c>
      <c r="C2682" t="s">
        <v>29802</v>
      </c>
      <c r="D2682" t="s">
        <v>17</v>
      </c>
      <c r="E2682" t="s">
        <v>29780</v>
      </c>
      <c r="I2682" t="s">
        <v>75</v>
      </c>
      <c r="J2682" t="s">
        <v>13654</v>
      </c>
      <c r="K2682" t="s">
        <v>29803</v>
      </c>
      <c r="L2682" t="b">
        <v>0</v>
      </c>
      <c r="M2682" t="s">
        <v>19</v>
      </c>
      <c r="N2682" t="s">
        <v>29804</v>
      </c>
    </row>
    <row r="2683" spans="1:14" x14ac:dyDescent="0.3">
      <c r="A2683" t="s">
        <v>29157</v>
      </c>
      <c r="B2683" t="s">
        <v>29791</v>
      </c>
      <c r="C2683" t="s">
        <v>29805</v>
      </c>
      <c r="D2683" t="s">
        <v>25</v>
      </c>
      <c r="E2683" t="s">
        <v>29780</v>
      </c>
      <c r="I2683" t="s">
        <v>53</v>
      </c>
      <c r="J2683" t="s">
        <v>29806</v>
      </c>
      <c r="K2683" t="s">
        <v>29807</v>
      </c>
      <c r="L2683" t="b">
        <v>0</v>
      </c>
      <c r="M2683" t="s">
        <v>19</v>
      </c>
      <c r="N2683" t="s">
        <v>29808</v>
      </c>
    </row>
    <row r="2684" spans="1:14" x14ac:dyDescent="0.3">
      <c r="A2684" t="s">
        <v>29157</v>
      </c>
      <c r="B2684" t="s">
        <v>29809</v>
      </c>
      <c r="C2684" t="s">
        <v>29810</v>
      </c>
      <c r="D2684" t="s">
        <v>25</v>
      </c>
      <c r="E2684" t="s">
        <v>29780</v>
      </c>
      <c r="I2684" t="s">
        <v>53</v>
      </c>
      <c r="J2684" t="s">
        <v>29811</v>
      </c>
      <c r="K2684" t="s">
        <v>29812</v>
      </c>
      <c r="L2684" t="b">
        <v>0</v>
      </c>
      <c r="M2684" t="s">
        <v>19</v>
      </c>
      <c r="N2684" t="s">
        <v>29813</v>
      </c>
    </row>
    <row r="2685" spans="1:14" x14ac:dyDescent="0.3">
      <c r="A2685" t="s">
        <v>29157</v>
      </c>
      <c r="B2685" t="s">
        <v>29783</v>
      </c>
      <c r="C2685" t="s">
        <v>29814</v>
      </c>
      <c r="D2685" t="s">
        <v>193</v>
      </c>
      <c r="E2685" t="s">
        <v>29780</v>
      </c>
      <c r="I2685" t="s">
        <v>37</v>
      </c>
      <c r="J2685" t="s">
        <v>29815</v>
      </c>
      <c r="K2685" t="s">
        <v>29816</v>
      </c>
      <c r="L2685" t="b">
        <v>0</v>
      </c>
      <c r="M2685" t="s">
        <v>19</v>
      </c>
      <c r="N2685" t="s">
        <v>29817</v>
      </c>
    </row>
    <row r="2686" spans="1:14" x14ac:dyDescent="0.3">
      <c r="A2686" t="s">
        <v>29157</v>
      </c>
      <c r="B2686" t="s">
        <v>29783</v>
      </c>
      <c r="C2686" t="s">
        <v>29818</v>
      </c>
      <c r="D2686" t="s">
        <v>25</v>
      </c>
      <c r="E2686" t="s">
        <v>29780</v>
      </c>
      <c r="I2686" t="s">
        <v>75</v>
      </c>
      <c r="J2686" t="s">
        <v>29785</v>
      </c>
      <c r="K2686" t="s">
        <v>29819</v>
      </c>
      <c r="L2686" t="b">
        <v>0</v>
      </c>
      <c r="M2686" t="s">
        <v>19</v>
      </c>
      <c r="N2686" t="s">
        <v>4841</v>
      </c>
    </row>
    <row r="2687" spans="1:14" x14ac:dyDescent="0.3">
      <c r="A2687" t="s">
        <v>29157</v>
      </c>
      <c r="B2687" t="s">
        <v>29809</v>
      </c>
      <c r="C2687" t="s">
        <v>29820</v>
      </c>
      <c r="D2687" t="s">
        <v>25</v>
      </c>
      <c r="E2687" t="s">
        <v>29780</v>
      </c>
      <c r="I2687" t="s">
        <v>53</v>
      </c>
      <c r="J2687" t="s">
        <v>29811</v>
      </c>
      <c r="K2687" t="s">
        <v>29821</v>
      </c>
      <c r="L2687" t="b">
        <v>0</v>
      </c>
      <c r="M2687" t="s">
        <v>19</v>
      </c>
      <c r="N2687" t="s">
        <v>29822</v>
      </c>
    </row>
    <row r="2688" spans="1:14" x14ac:dyDescent="0.3">
      <c r="A2688" t="s">
        <v>43550</v>
      </c>
      <c r="B2688" t="s">
        <v>44289</v>
      </c>
      <c r="C2688" t="s">
        <v>44290</v>
      </c>
      <c r="D2688" t="s">
        <v>84</v>
      </c>
      <c r="E2688" t="s">
        <v>29780</v>
      </c>
      <c r="I2688" t="s">
        <v>75</v>
      </c>
      <c r="J2688" t="s">
        <v>44291</v>
      </c>
      <c r="K2688" t="s">
        <v>44292</v>
      </c>
      <c r="L2688" t="b">
        <v>1</v>
      </c>
      <c r="M2688" t="s">
        <v>19</v>
      </c>
      <c r="N2688" t="s">
        <v>30447</v>
      </c>
    </row>
    <row r="2689" spans="1:14" x14ac:dyDescent="0.3">
      <c r="A2689" t="s">
        <v>43550</v>
      </c>
      <c r="B2689" t="s">
        <v>44293</v>
      </c>
      <c r="C2689" t="s">
        <v>44294</v>
      </c>
      <c r="D2689" t="s">
        <v>17</v>
      </c>
      <c r="E2689" t="s">
        <v>29780</v>
      </c>
      <c r="I2689" t="s">
        <v>37</v>
      </c>
      <c r="J2689" t="s">
        <v>22090</v>
      </c>
      <c r="K2689" t="s">
        <v>44295</v>
      </c>
      <c r="L2689" t="b">
        <v>0</v>
      </c>
      <c r="M2689" t="s">
        <v>19</v>
      </c>
      <c r="N2689" t="s">
        <v>44296</v>
      </c>
    </row>
    <row r="2690" spans="1:14" x14ac:dyDescent="0.3">
      <c r="A2690" t="s">
        <v>43550</v>
      </c>
      <c r="B2690" t="s">
        <v>44289</v>
      </c>
      <c r="C2690" t="s">
        <v>44297</v>
      </c>
      <c r="D2690" t="s">
        <v>17</v>
      </c>
      <c r="E2690" t="s">
        <v>29780</v>
      </c>
      <c r="I2690" t="s">
        <v>75</v>
      </c>
      <c r="J2690" t="s">
        <v>44298</v>
      </c>
      <c r="K2690" t="s">
        <v>44299</v>
      </c>
      <c r="L2690" t="b">
        <v>0</v>
      </c>
      <c r="M2690" t="s">
        <v>19</v>
      </c>
      <c r="N2690" t="s">
        <v>44300</v>
      </c>
    </row>
    <row r="2691" spans="1:14" x14ac:dyDescent="0.3">
      <c r="A2691" t="s">
        <v>43550</v>
      </c>
      <c r="B2691" t="s">
        <v>44293</v>
      </c>
      <c r="C2691" t="s">
        <v>44301</v>
      </c>
      <c r="D2691" t="s">
        <v>1369</v>
      </c>
      <c r="E2691" t="s">
        <v>29780</v>
      </c>
      <c r="I2691" t="s">
        <v>37</v>
      </c>
      <c r="J2691" t="s">
        <v>44302</v>
      </c>
      <c r="K2691" t="s">
        <v>44303</v>
      </c>
      <c r="L2691" t="b">
        <v>0</v>
      </c>
      <c r="M2691" t="s">
        <v>19</v>
      </c>
      <c r="N2691" t="s">
        <v>44304</v>
      </c>
    </row>
    <row r="2692" spans="1:14" x14ac:dyDescent="0.3">
      <c r="A2692" t="s">
        <v>43550</v>
      </c>
      <c r="B2692" t="s">
        <v>44305</v>
      </c>
      <c r="C2692" t="s">
        <v>44306</v>
      </c>
      <c r="D2692" t="s">
        <v>74</v>
      </c>
      <c r="E2692" t="s">
        <v>29780</v>
      </c>
      <c r="I2692" t="s">
        <v>53</v>
      </c>
      <c r="J2692" t="s">
        <v>44307</v>
      </c>
      <c r="K2692" t="s">
        <v>44308</v>
      </c>
      <c r="L2692" t="b">
        <v>0</v>
      </c>
      <c r="M2692" t="s">
        <v>19</v>
      </c>
      <c r="N2692" t="s">
        <v>1272</v>
      </c>
    </row>
    <row r="2693" spans="1:14" x14ac:dyDescent="0.3">
      <c r="A2693" t="s">
        <v>43550</v>
      </c>
      <c r="B2693" t="s">
        <v>44309</v>
      </c>
      <c r="C2693" t="s">
        <v>44310</v>
      </c>
      <c r="D2693" t="s">
        <v>25</v>
      </c>
      <c r="E2693" t="s">
        <v>29780</v>
      </c>
      <c r="I2693" t="s">
        <v>53</v>
      </c>
      <c r="J2693" t="s">
        <v>4096</v>
      </c>
      <c r="K2693" t="s">
        <v>44311</v>
      </c>
      <c r="L2693" t="b">
        <v>0</v>
      </c>
      <c r="M2693" t="s">
        <v>19</v>
      </c>
      <c r="N2693" t="s">
        <v>44312</v>
      </c>
    </row>
    <row r="2694" spans="1:14" x14ac:dyDescent="0.3">
      <c r="A2694" t="s">
        <v>43550</v>
      </c>
      <c r="B2694" t="s">
        <v>44305</v>
      </c>
      <c r="C2694" t="s">
        <v>44313</v>
      </c>
      <c r="D2694" t="s">
        <v>74</v>
      </c>
      <c r="E2694" t="s">
        <v>29780</v>
      </c>
      <c r="I2694" t="s">
        <v>53</v>
      </c>
      <c r="J2694" t="s">
        <v>44314</v>
      </c>
      <c r="K2694" t="s">
        <v>44315</v>
      </c>
      <c r="L2694" t="b">
        <v>0</v>
      </c>
      <c r="M2694" t="s">
        <v>19</v>
      </c>
      <c r="N2694" t="s">
        <v>44316</v>
      </c>
    </row>
    <row r="2695" spans="1:14" x14ac:dyDescent="0.3">
      <c r="A2695" t="s">
        <v>43550</v>
      </c>
      <c r="B2695" t="s">
        <v>44309</v>
      </c>
      <c r="C2695" t="s">
        <v>44317</v>
      </c>
      <c r="D2695" t="s">
        <v>74</v>
      </c>
      <c r="E2695" t="s">
        <v>29780</v>
      </c>
      <c r="I2695" t="s">
        <v>53</v>
      </c>
      <c r="J2695" t="s">
        <v>4096</v>
      </c>
      <c r="K2695" t="s">
        <v>44318</v>
      </c>
      <c r="L2695" t="b">
        <v>0</v>
      </c>
      <c r="M2695" t="s">
        <v>19</v>
      </c>
      <c r="N2695" t="s">
        <v>44312</v>
      </c>
    </row>
    <row r="2696" spans="1:14" x14ac:dyDescent="0.3">
      <c r="A2696" t="s">
        <v>32664</v>
      </c>
      <c r="B2696" t="s">
        <v>32751</v>
      </c>
      <c r="C2696" t="s">
        <v>32752</v>
      </c>
      <c r="D2696" t="s">
        <v>46</v>
      </c>
      <c r="E2696" t="s">
        <v>32753</v>
      </c>
      <c r="I2696" t="s">
        <v>53</v>
      </c>
      <c r="K2696" t="s">
        <v>32754</v>
      </c>
      <c r="L2696" t="b">
        <v>0</v>
      </c>
      <c r="M2696" t="s">
        <v>19</v>
      </c>
      <c r="N2696" t="s">
        <v>32755</v>
      </c>
    </row>
    <row r="2697" spans="1:14" x14ac:dyDescent="0.3">
      <c r="A2697" t="s">
        <v>32664</v>
      </c>
      <c r="B2697" t="s">
        <v>32751</v>
      </c>
      <c r="C2697" t="s">
        <v>32756</v>
      </c>
      <c r="D2697" t="s">
        <v>46</v>
      </c>
      <c r="E2697" t="s">
        <v>32753</v>
      </c>
      <c r="I2697" t="s">
        <v>53</v>
      </c>
      <c r="K2697" t="s">
        <v>32757</v>
      </c>
      <c r="L2697" t="b">
        <v>0</v>
      </c>
      <c r="M2697" t="s">
        <v>19</v>
      </c>
      <c r="N2697" t="s">
        <v>32755</v>
      </c>
    </row>
    <row r="2698" spans="1:14" x14ac:dyDescent="0.3">
      <c r="A2698" t="s">
        <v>32664</v>
      </c>
      <c r="B2698" t="s">
        <v>32751</v>
      </c>
      <c r="C2698" t="s">
        <v>32758</v>
      </c>
      <c r="D2698" t="s">
        <v>46</v>
      </c>
      <c r="E2698" t="s">
        <v>32753</v>
      </c>
      <c r="I2698" t="s">
        <v>53</v>
      </c>
      <c r="K2698" t="s">
        <v>32759</v>
      </c>
      <c r="L2698" t="b">
        <v>0</v>
      </c>
      <c r="M2698" t="s">
        <v>19</v>
      </c>
      <c r="N2698" t="s">
        <v>32760</v>
      </c>
    </row>
    <row r="2699" spans="1:14" x14ac:dyDescent="0.3">
      <c r="A2699" t="s">
        <v>13891</v>
      </c>
      <c r="B2699" t="s">
        <v>16629</v>
      </c>
      <c r="C2699" t="s">
        <v>16630</v>
      </c>
      <c r="D2699">
        <v>1987</v>
      </c>
      <c r="E2699" t="s">
        <v>16631</v>
      </c>
      <c r="G2699">
        <v>250001</v>
      </c>
      <c r="H2699">
        <v>500000</v>
      </c>
      <c r="I2699" t="s">
        <v>53</v>
      </c>
      <c r="J2699" t="s">
        <v>911</v>
      </c>
      <c r="K2699" t="s">
        <v>16632</v>
      </c>
      <c r="L2699" t="b">
        <v>0</v>
      </c>
      <c r="M2699" t="s">
        <v>125</v>
      </c>
    </row>
    <row r="2700" spans="1:14" x14ac:dyDescent="0.3">
      <c r="A2700" t="s">
        <v>13891</v>
      </c>
      <c r="B2700" t="s">
        <v>16633</v>
      </c>
      <c r="C2700" t="s">
        <v>16634</v>
      </c>
      <c r="D2700">
        <v>1973</v>
      </c>
      <c r="E2700" t="s">
        <v>16631</v>
      </c>
      <c r="G2700">
        <v>250001</v>
      </c>
      <c r="H2700">
        <v>500000</v>
      </c>
      <c r="I2700" t="s">
        <v>13895</v>
      </c>
      <c r="J2700" t="s">
        <v>16635</v>
      </c>
      <c r="K2700" t="s">
        <v>16636</v>
      </c>
      <c r="L2700" t="b">
        <v>0</v>
      </c>
      <c r="M2700" t="s">
        <v>125</v>
      </c>
    </row>
    <row r="2701" spans="1:14" x14ac:dyDescent="0.3">
      <c r="A2701" t="s">
        <v>13891</v>
      </c>
      <c r="B2701" t="s">
        <v>16637</v>
      </c>
      <c r="C2701" t="s">
        <v>63</v>
      </c>
      <c r="D2701">
        <v>2013</v>
      </c>
      <c r="E2701" t="s">
        <v>16631</v>
      </c>
      <c r="G2701">
        <v>100001</v>
      </c>
      <c r="H2701">
        <v>250000</v>
      </c>
      <c r="I2701" t="s">
        <v>53</v>
      </c>
      <c r="J2701" t="s">
        <v>16638</v>
      </c>
      <c r="K2701" t="s">
        <v>16639</v>
      </c>
      <c r="L2701" t="b">
        <v>0</v>
      </c>
      <c r="M2701" t="s">
        <v>125</v>
      </c>
    </row>
    <row r="2702" spans="1:14" x14ac:dyDescent="0.3">
      <c r="A2702" t="s">
        <v>13891</v>
      </c>
      <c r="B2702" t="s">
        <v>16640</v>
      </c>
      <c r="C2702" t="s">
        <v>16641</v>
      </c>
      <c r="D2702">
        <v>2020</v>
      </c>
      <c r="E2702" t="s">
        <v>16631</v>
      </c>
      <c r="F2702">
        <v>175000</v>
      </c>
      <c r="I2702" t="s">
        <v>37</v>
      </c>
      <c r="J2702" t="s">
        <v>16642</v>
      </c>
      <c r="K2702" t="s">
        <v>16643</v>
      </c>
      <c r="L2702" t="b">
        <v>0</v>
      </c>
      <c r="M2702" t="s">
        <v>125</v>
      </c>
      <c r="N2702" t="s">
        <v>16644</v>
      </c>
    </row>
    <row r="2703" spans="1:14" x14ac:dyDescent="0.3">
      <c r="A2703" t="s">
        <v>13891</v>
      </c>
      <c r="B2703" t="s">
        <v>16645</v>
      </c>
      <c r="C2703" t="s">
        <v>63</v>
      </c>
      <c r="D2703">
        <v>1964</v>
      </c>
      <c r="E2703" t="s">
        <v>16631</v>
      </c>
      <c r="G2703">
        <v>1000000</v>
      </c>
      <c r="I2703" t="s">
        <v>53</v>
      </c>
      <c r="J2703" t="s">
        <v>80</v>
      </c>
      <c r="K2703" t="s">
        <v>16646</v>
      </c>
      <c r="L2703" t="b">
        <v>0</v>
      </c>
      <c r="M2703" t="s">
        <v>125</v>
      </c>
    </row>
    <row r="2704" spans="1:14" x14ac:dyDescent="0.3">
      <c r="A2704" t="s">
        <v>13891</v>
      </c>
      <c r="B2704" t="s">
        <v>13748</v>
      </c>
      <c r="C2704" t="s">
        <v>16647</v>
      </c>
      <c r="D2704">
        <v>1986</v>
      </c>
      <c r="E2704" t="s">
        <v>16631</v>
      </c>
      <c r="F2704">
        <v>175000</v>
      </c>
      <c r="I2704" t="s">
        <v>53</v>
      </c>
      <c r="J2704" t="s">
        <v>80</v>
      </c>
      <c r="K2704" t="s">
        <v>16648</v>
      </c>
      <c r="L2704" t="b">
        <v>0</v>
      </c>
      <c r="M2704" t="s">
        <v>125</v>
      </c>
    </row>
    <row r="2705" spans="1:14" x14ac:dyDescent="0.3">
      <c r="A2705" t="s">
        <v>13891</v>
      </c>
      <c r="B2705" t="s">
        <v>16649</v>
      </c>
      <c r="C2705" t="s">
        <v>16650</v>
      </c>
      <c r="D2705">
        <v>1967</v>
      </c>
      <c r="E2705" t="s">
        <v>16631</v>
      </c>
      <c r="F2705">
        <v>50000</v>
      </c>
      <c r="I2705" t="s">
        <v>53</v>
      </c>
      <c r="J2705" t="s">
        <v>911</v>
      </c>
      <c r="K2705" t="s">
        <v>16651</v>
      </c>
      <c r="L2705" t="b">
        <v>0</v>
      </c>
      <c r="M2705" t="s">
        <v>125</v>
      </c>
    </row>
    <row r="2706" spans="1:14" x14ac:dyDescent="0.3">
      <c r="A2706" t="s">
        <v>13891</v>
      </c>
      <c r="B2706" t="s">
        <v>16346</v>
      </c>
      <c r="C2706" t="s">
        <v>16652</v>
      </c>
      <c r="D2706">
        <v>1972</v>
      </c>
      <c r="E2706" t="s">
        <v>16631</v>
      </c>
      <c r="G2706">
        <v>250001</v>
      </c>
      <c r="H2706">
        <v>500000</v>
      </c>
      <c r="I2706" t="s">
        <v>13895</v>
      </c>
      <c r="J2706" t="s">
        <v>16653</v>
      </c>
      <c r="K2706" t="s">
        <v>16654</v>
      </c>
      <c r="L2706" t="b">
        <v>0</v>
      </c>
      <c r="M2706" t="s">
        <v>125</v>
      </c>
    </row>
    <row r="2707" spans="1:14" x14ac:dyDescent="0.3">
      <c r="A2707" t="s">
        <v>13891</v>
      </c>
      <c r="B2707" t="s">
        <v>16655</v>
      </c>
      <c r="C2707" t="s">
        <v>16656</v>
      </c>
      <c r="D2707">
        <v>2003</v>
      </c>
      <c r="E2707" t="s">
        <v>16631</v>
      </c>
      <c r="G2707">
        <v>100001</v>
      </c>
      <c r="H2707">
        <v>250000</v>
      </c>
      <c r="I2707" t="s">
        <v>53</v>
      </c>
      <c r="J2707" t="s">
        <v>80</v>
      </c>
      <c r="K2707" t="s">
        <v>16657</v>
      </c>
      <c r="L2707" t="b">
        <v>0</v>
      </c>
      <c r="M2707" t="s">
        <v>125</v>
      </c>
    </row>
    <row r="2708" spans="1:14" x14ac:dyDescent="0.3">
      <c r="A2708" t="s">
        <v>13891</v>
      </c>
      <c r="B2708" t="s">
        <v>16658</v>
      </c>
      <c r="C2708" t="s">
        <v>16659</v>
      </c>
      <c r="D2708">
        <v>1990</v>
      </c>
      <c r="E2708" t="s">
        <v>16631</v>
      </c>
      <c r="G2708">
        <v>1000000</v>
      </c>
      <c r="I2708" t="s">
        <v>37</v>
      </c>
      <c r="J2708" t="s">
        <v>16660</v>
      </c>
      <c r="K2708" t="s">
        <v>16661</v>
      </c>
      <c r="L2708" t="b">
        <v>0</v>
      </c>
      <c r="M2708" t="s">
        <v>125</v>
      </c>
      <c r="N2708" t="s">
        <v>16662</v>
      </c>
    </row>
    <row r="2709" spans="1:14" x14ac:dyDescent="0.3">
      <c r="A2709" t="s">
        <v>13891</v>
      </c>
      <c r="B2709" t="s">
        <v>16663</v>
      </c>
      <c r="C2709" t="s">
        <v>16664</v>
      </c>
      <c r="D2709">
        <v>1963</v>
      </c>
      <c r="E2709" t="s">
        <v>16631</v>
      </c>
      <c r="G2709">
        <v>250001</v>
      </c>
      <c r="H2709">
        <v>500000</v>
      </c>
      <c r="I2709" t="s">
        <v>53</v>
      </c>
      <c r="J2709" t="s">
        <v>16665</v>
      </c>
      <c r="K2709" t="s">
        <v>16666</v>
      </c>
      <c r="L2709" t="b">
        <v>0</v>
      </c>
      <c r="M2709" t="s">
        <v>125</v>
      </c>
    </row>
    <row r="2710" spans="1:14" x14ac:dyDescent="0.3">
      <c r="A2710" t="s">
        <v>13891</v>
      </c>
      <c r="B2710" t="s">
        <v>16667</v>
      </c>
      <c r="C2710" t="s">
        <v>16668</v>
      </c>
      <c r="D2710">
        <v>1993</v>
      </c>
      <c r="E2710" t="s">
        <v>16631</v>
      </c>
      <c r="F2710">
        <v>350000</v>
      </c>
      <c r="I2710" t="s">
        <v>53</v>
      </c>
      <c r="J2710" t="s">
        <v>80</v>
      </c>
      <c r="K2710" t="s">
        <v>16669</v>
      </c>
      <c r="L2710" t="b">
        <v>0</v>
      </c>
      <c r="M2710" t="s">
        <v>125</v>
      </c>
    </row>
    <row r="2711" spans="1:14" x14ac:dyDescent="0.3">
      <c r="A2711" t="s">
        <v>13891</v>
      </c>
      <c r="B2711" t="s">
        <v>16670</v>
      </c>
      <c r="C2711" t="s">
        <v>16671</v>
      </c>
      <c r="D2711">
        <v>2019</v>
      </c>
      <c r="E2711" t="s">
        <v>16631</v>
      </c>
      <c r="F2711">
        <v>85000</v>
      </c>
      <c r="I2711" t="s">
        <v>53</v>
      </c>
      <c r="J2711" t="s">
        <v>1346</v>
      </c>
      <c r="K2711" t="s">
        <v>16672</v>
      </c>
      <c r="L2711" t="b">
        <v>0</v>
      </c>
      <c r="M2711" t="s">
        <v>125</v>
      </c>
      <c r="N2711" t="s">
        <v>16673</v>
      </c>
    </row>
    <row r="2712" spans="1:14" x14ac:dyDescent="0.3">
      <c r="A2712" t="s">
        <v>13891</v>
      </c>
      <c r="B2712" t="s">
        <v>16674</v>
      </c>
      <c r="C2712" t="s">
        <v>16675</v>
      </c>
      <c r="D2712">
        <v>2014</v>
      </c>
      <c r="E2712" t="s">
        <v>16631</v>
      </c>
      <c r="G2712">
        <v>1000000</v>
      </c>
      <c r="I2712" t="s">
        <v>53</v>
      </c>
      <c r="J2712" t="s">
        <v>4598</v>
      </c>
      <c r="K2712" t="s">
        <v>16676</v>
      </c>
      <c r="L2712" t="b">
        <v>0</v>
      </c>
      <c r="M2712" t="s">
        <v>125</v>
      </c>
    </row>
    <row r="2713" spans="1:14" x14ac:dyDescent="0.3">
      <c r="A2713" t="s">
        <v>13891</v>
      </c>
      <c r="B2713" t="s">
        <v>15096</v>
      </c>
      <c r="C2713" t="s">
        <v>16677</v>
      </c>
      <c r="D2713">
        <v>1951</v>
      </c>
      <c r="E2713" t="s">
        <v>16631</v>
      </c>
      <c r="G2713">
        <v>500001</v>
      </c>
      <c r="H2713">
        <v>1000000</v>
      </c>
      <c r="I2713" t="s">
        <v>53</v>
      </c>
      <c r="J2713" t="s">
        <v>80</v>
      </c>
      <c r="K2713" t="s">
        <v>16678</v>
      </c>
      <c r="L2713" t="b">
        <v>0</v>
      </c>
      <c r="M2713" t="s">
        <v>125</v>
      </c>
    </row>
    <row r="2714" spans="1:14" x14ac:dyDescent="0.3">
      <c r="A2714" t="s">
        <v>13891</v>
      </c>
      <c r="B2714" t="s">
        <v>16679</v>
      </c>
      <c r="C2714" t="s">
        <v>16680</v>
      </c>
      <c r="D2714">
        <v>2020</v>
      </c>
      <c r="E2714" t="s">
        <v>16681</v>
      </c>
      <c r="F2714">
        <v>16000</v>
      </c>
      <c r="I2714" t="s">
        <v>89</v>
      </c>
      <c r="J2714" t="s">
        <v>16682</v>
      </c>
      <c r="K2714" t="s">
        <v>16683</v>
      </c>
      <c r="L2714" t="b">
        <v>1</v>
      </c>
      <c r="M2714" t="s">
        <v>125</v>
      </c>
      <c r="N2714" t="s">
        <v>16684</v>
      </c>
    </row>
    <row r="2715" spans="1:14" x14ac:dyDescent="0.3">
      <c r="A2715" t="s">
        <v>13891</v>
      </c>
      <c r="B2715" t="s">
        <v>16679</v>
      </c>
      <c r="C2715" t="s">
        <v>16685</v>
      </c>
      <c r="D2715">
        <v>2019</v>
      </c>
      <c r="E2715" t="s">
        <v>16681</v>
      </c>
      <c r="F2715">
        <v>13200</v>
      </c>
      <c r="I2715" t="s">
        <v>89</v>
      </c>
      <c r="J2715" t="s">
        <v>16686</v>
      </c>
      <c r="K2715" t="s">
        <v>16687</v>
      </c>
      <c r="L2715" t="b">
        <v>0</v>
      </c>
      <c r="M2715" t="s">
        <v>125</v>
      </c>
      <c r="N2715" t="s">
        <v>16688</v>
      </c>
    </row>
    <row r="2716" spans="1:14" x14ac:dyDescent="0.3">
      <c r="A2716" t="s">
        <v>13891</v>
      </c>
      <c r="B2716" t="s">
        <v>16679</v>
      </c>
      <c r="C2716" t="s">
        <v>16689</v>
      </c>
      <c r="D2716">
        <v>2019</v>
      </c>
      <c r="E2716" t="s">
        <v>16681</v>
      </c>
      <c r="F2716">
        <v>13200</v>
      </c>
      <c r="I2716" t="s">
        <v>89</v>
      </c>
      <c r="J2716" t="s">
        <v>16686</v>
      </c>
      <c r="K2716" t="s">
        <v>16690</v>
      </c>
      <c r="L2716" t="b">
        <v>0</v>
      </c>
      <c r="M2716" t="s">
        <v>125</v>
      </c>
      <c r="N2716" t="s">
        <v>16688</v>
      </c>
    </row>
    <row r="2717" spans="1:14" x14ac:dyDescent="0.3">
      <c r="A2717" t="s">
        <v>13891</v>
      </c>
      <c r="B2717" t="s">
        <v>16679</v>
      </c>
      <c r="C2717" t="s">
        <v>16691</v>
      </c>
      <c r="D2717">
        <v>2019</v>
      </c>
      <c r="E2717" t="s">
        <v>16681</v>
      </c>
      <c r="F2717">
        <v>13200</v>
      </c>
      <c r="I2717" t="s">
        <v>89</v>
      </c>
      <c r="J2717" t="s">
        <v>16686</v>
      </c>
      <c r="K2717" t="s">
        <v>16692</v>
      </c>
      <c r="L2717" t="b">
        <v>0</v>
      </c>
      <c r="M2717" t="s">
        <v>125</v>
      </c>
      <c r="N2717" t="s">
        <v>16688</v>
      </c>
    </row>
    <row r="2718" spans="1:14" x14ac:dyDescent="0.3">
      <c r="A2718" t="s">
        <v>13891</v>
      </c>
      <c r="B2718" t="s">
        <v>16693</v>
      </c>
      <c r="C2718" t="s">
        <v>16694</v>
      </c>
      <c r="D2718">
        <v>2020</v>
      </c>
      <c r="E2718" t="s">
        <v>16681</v>
      </c>
      <c r="F2718">
        <v>9500</v>
      </c>
      <c r="I2718" t="s">
        <v>13895</v>
      </c>
      <c r="J2718" t="s">
        <v>16695</v>
      </c>
      <c r="K2718" t="s">
        <v>16696</v>
      </c>
      <c r="L2718" t="b">
        <v>0</v>
      </c>
      <c r="M2718" t="s">
        <v>125</v>
      </c>
    </row>
    <row r="2719" spans="1:14" x14ac:dyDescent="0.3">
      <c r="A2719" t="s">
        <v>13891</v>
      </c>
      <c r="B2719" t="s">
        <v>16693</v>
      </c>
      <c r="C2719" t="s">
        <v>16697</v>
      </c>
      <c r="D2719">
        <v>2020</v>
      </c>
      <c r="E2719" t="s">
        <v>16681</v>
      </c>
      <c r="F2719">
        <v>18500</v>
      </c>
      <c r="I2719" t="s">
        <v>89</v>
      </c>
      <c r="J2719" t="s">
        <v>16698</v>
      </c>
      <c r="K2719" t="s">
        <v>16699</v>
      </c>
      <c r="L2719" t="b">
        <v>0</v>
      </c>
      <c r="M2719" t="s">
        <v>125</v>
      </c>
    </row>
    <row r="2720" spans="1:14" x14ac:dyDescent="0.3">
      <c r="A2720" t="s">
        <v>13891</v>
      </c>
      <c r="B2720" t="s">
        <v>16693</v>
      </c>
      <c r="C2720" t="s">
        <v>16700</v>
      </c>
      <c r="D2720">
        <v>2020</v>
      </c>
      <c r="E2720" t="s">
        <v>16681</v>
      </c>
      <c r="F2720">
        <v>6600</v>
      </c>
      <c r="I2720" t="s">
        <v>13895</v>
      </c>
      <c r="J2720" t="s">
        <v>16701</v>
      </c>
      <c r="K2720" t="s">
        <v>16702</v>
      </c>
      <c r="L2720" t="b">
        <v>0</v>
      </c>
      <c r="M2720" t="s">
        <v>125</v>
      </c>
    </row>
    <row r="2721" spans="1:14" x14ac:dyDescent="0.3">
      <c r="A2721" t="s">
        <v>13891</v>
      </c>
      <c r="B2721" t="s">
        <v>16703</v>
      </c>
      <c r="C2721" t="s">
        <v>16704</v>
      </c>
      <c r="D2721" t="s">
        <v>16705</v>
      </c>
      <c r="E2721" t="s">
        <v>16681</v>
      </c>
      <c r="F2721">
        <v>67000</v>
      </c>
      <c r="I2721" t="s">
        <v>20</v>
      </c>
      <c r="J2721" t="s">
        <v>16706</v>
      </c>
      <c r="K2721" t="s">
        <v>16707</v>
      </c>
      <c r="L2721" t="b">
        <v>0</v>
      </c>
      <c r="M2721" t="s">
        <v>125</v>
      </c>
    </row>
    <row r="2722" spans="1:14" x14ac:dyDescent="0.3">
      <c r="A2722" t="s">
        <v>13891</v>
      </c>
      <c r="B2722" t="s">
        <v>16708</v>
      </c>
      <c r="C2722" t="s">
        <v>16709</v>
      </c>
      <c r="D2722">
        <v>2018</v>
      </c>
      <c r="E2722" t="s">
        <v>16681</v>
      </c>
      <c r="F2722">
        <v>67000</v>
      </c>
      <c r="I2722" t="s">
        <v>20</v>
      </c>
      <c r="J2722" t="s">
        <v>16710</v>
      </c>
      <c r="K2722" t="s">
        <v>16711</v>
      </c>
      <c r="L2722" t="b">
        <v>0</v>
      </c>
      <c r="M2722" t="s">
        <v>125</v>
      </c>
      <c r="N2722" t="s">
        <v>16712</v>
      </c>
    </row>
    <row r="2723" spans="1:14" x14ac:dyDescent="0.3">
      <c r="A2723" t="s">
        <v>13891</v>
      </c>
      <c r="B2723" t="s">
        <v>16708</v>
      </c>
      <c r="C2723" t="s">
        <v>16713</v>
      </c>
      <c r="D2723">
        <v>2020</v>
      </c>
      <c r="E2723" t="s">
        <v>16681</v>
      </c>
      <c r="F2723">
        <v>73000</v>
      </c>
      <c r="I2723" t="s">
        <v>89</v>
      </c>
      <c r="J2723" t="s">
        <v>16714</v>
      </c>
      <c r="K2723" t="s">
        <v>16715</v>
      </c>
      <c r="L2723" t="b">
        <v>0</v>
      </c>
      <c r="M2723" t="s">
        <v>125</v>
      </c>
    </row>
    <row r="2724" spans="1:14" x14ac:dyDescent="0.3">
      <c r="A2724" t="s">
        <v>13891</v>
      </c>
      <c r="B2724" t="s">
        <v>16716</v>
      </c>
      <c r="C2724" t="s">
        <v>16717</v>
      </c>
      <c r="D2724">
        <v>2019</v>
      </c>
      <c r="E2724" t="s">
        <v>16681</v>
      </c>
      <c r="F2724">
        <v>75000</v>
      </c>
      <c r="I2724" t="s">
        <v>14751</v>
      </c>
      <c r="J2724" t="s">
        <v>16718</v>
      </c>
      <c r="K2724" t="s">
        <v>16719</v>
      </c>
      <c r="L2724" t="b">
        <v>0</v>
      </c>
      <c r="M2724" t="s">
        <v>125</v>
      </c>
    </row>
    <row r="2725" spans="1:14" x14ac:dyDescent="0.3">
      <c r="A2725" t="s">
        <v>13891</v>
      </c>
      <c r="B2725" t="s">
        <v>16720</v>
      </c>
      <c r="C2725" t="s">
        <v>16721</v>
      </c>
      <c r="D2725">
        <v>2017</v>
      </c>
      <c r="E2725" t="s">
        <v>16681</v>
      </c>
      <c r="F2725">
        <v>35000</v>
      </c>
      <c r="I2725" t="s">
        <v>37</v>
      </c>
      <c r="J2725" t="s">
        <v>16722</v>
      </c>
      <c r="K2725" t="s">
        <v>16723</v>
      </c>
      <c r="L2725" t="b">
        <v>0</v>
      </c>
      <c r="M2725" t="s">
        <v>125</v>
      </c>
      <c r="N2725" t="s">
        <v>16724</v>
      </c>
    </row>
    <row r="2726" spans="1:14" x14ac:dyDescent="0.3">
      <c r="A2726" t="s">
        <v>6658</v>
      </c>
      <c r="B2726" t="s">
        <v>8204</v>
      </c>
      <c r="C2726" t="s">
        <v>8205</v>
      </c>
      <c r="D2726" t="s">
        <v>46</v>
      </c>
      <c r="E2726" t="s">
        <v>8206</v>
      </c>
      <c r="I2726" t="s">
        <v>37</v>
      </c>
      <c r="J2726" t="s">
        <v>5567</v>
      </c>
      <c r="K2726" t="s">
        <v>8207</v>
      </c>
      <c r="L2726" t="b">
        <v>0</v>
      </c>
      <c r="M2726" t="s">
        <v>19</v>
      </c>
      <c r="N2726" t="s">
        <v>4729</v>
      </c>
    </row>
    <row r="2727" spans="1:14" x14ac:dyDescent="0.3">
      <c r="A2727" t="s">
        <v>6658</v>
      </c>
      <c r="B2727" t="s">
        <v>8204</v>
      </c>
      <c r="C2727" t="s">
        <v>8208</v>
      </c>
      <c r="D2727" t="s">
        <v>25</v>
      </c>
      <c r="E2727" t="s">
        <v>8206</v>
      </c>
      <c r="I2727" t="s">
        <v>37</v>
      </c>
      <c r="J2727" t="s">
        <v>8209</v>
      </c>
      <c r="K2727" t="s">
        <v>8210</v>
      </c>
      <c r="L2727" t="b">
        <v>0</v>
      </c>
      <c r="M2727" t="s">
        <v>19</v>
      </c>
      <c r="N2727" t="s">
        <v>8211</v>
      </c>
    </row>
    <row r="2728" spans="1:14" x14ac:dyDescent="0.3">
      <c r="A2728" t="s">
        <v>6658</v>
      </c>
      <c r="B2728" t="s">
        <v>8212</v>
      </c>
      <c r="C2728" t="s">
        <v>8213</v>
      </c>
      <c r="D2728" t="s">
        <v>8214</v>
      </c>
      <c r="E2728" t="s">
        <v>8206</v>
      </c>
      <c r="I2728" t="s">
        <v>37</v>
      </c>
      <c r="J2728" t="s">
        <v>8215</v>
      </c>
      <c r="K2728" t="s">
        <v>8216</v>
      </c>
      <c r="L2728" t="b">
        <v>0</v>
      </c>
      <c r="M2728" t="s">
        <v>19</v>
      </c>
      <c r="N2728" t="s">
        <v>22</v>
      </c>
    </row>
    <row r="2729" spans="1:14" x14ac:dyDescent="0.3">
      <c r="A2729" t="s">
        <v>6658</v>
      </c>
      <c r="B2729" t="s">
        <v>8204</v>
      </c>
      <c r="C2729" t="s">
        <v>8217</v>
      </c>
      <c r="D2729" t="s">
        <v>46</v>
      </c>
      <c r="E2729" t="s">
        <v>8206</v>
      </c>
      <c r="I2729" t="s">
        <v>37</v>
      </c>
      <c r="J2729" t="s">
        <v>5567</v>
      </c>
      <c r="K2729" t="s">
        <v>8218</v>
      </c>
      <c r="L2729" t="b">
        <v>1</v>
      </c>
      <c r="M2729" t="s">
        <v>19</v>
      </c>
      <c r="N2729" t="s">
        <v>8219</v>
      </c>
    </row>
    <row r="2730" spans="1:14" x14ac:dyDescent="0.3">
      <c r="A2730" t="s">
        <v>6658</v>
      </c>
      <c r="B2730" t="s">
        <v>8220</v>
      </c>
      <c r="C2730" t="s">
        <v>8221</v>
      </c>
      <c r="D2730" t="s">
        <v>8222</v>
      </c>
      <c r="E2730" t="s">
        <v>8206</v>
      </c>
      <c r="I2730" t="s">
        <v>89</v>
      </c>
      <c r="J2730" t="s">
        <v>8223</v>
      </c>
      <c r="K2730" t="s">
        <v>8224</v>
      </c>
      <c r="L2730" t="b">
        <v>0</v>
      </c>
      <c r="M2730" t="s">
        <v>19</v>
      </c>
      <c r="N2730" t="s">
        <v>115</v>
      </c>
    </row>
    <row r="2731" spans="1:14" x14ac:dyDescent="0.3">
      <c r="A2731" t="s">
        <v>6658</v>
      </c>
      <c r="B2731" t="s">
        <v>8204</v>
      </c>
      <c r="C2731" t="s">
        <v>8205</v>
      </c>
      <c r="D2731" t="s">
        <v>46</v>
      </c>
      <c r="E2731" t="s">
        <v>8206</v>
      </c>
      <c r="I2731" t="s">
        <v>37</v>
      </c>
      <c r="J2731" t="s">
        <v>2177</v>
      </c>
      <c r="K2731" t="s">
        <v>8225</v>
      </c>
      <c r="L2731" t="b">
        <v>1</v>
      </c>
      <c r="M2731" t="s">
        <v>19</v>
      </c>
      <c r="N2731" t="s">
        <v>8226</v>
      </c>
    </row>
    <row r="2732" spans="1:14" x14ac:dyDescent="0.3">
      <c r="A2732" t="s">
        <v>6658</v>
      </c>
      <c r="B2732" t="s">
        <v>8220</v>
      </c>
      <c r="C2732" t="s">
        <v>8227</v>
      </c>
      <c r="D2732" t="s">
        <v>8228</v>
      </c>
      <c r="E2732" t="s">
        <v>8206</v>
      </c>
      <c r="I2732" t="s">
        <v>89</v>
      </c>
      <c r="J2732" t="s">
        <v>8229</v>
      </c>
      <c r="K2732" t="s">
        <v>8230</v>
      </c>
      <c r="L2732" t="b">
        <v>1</v>
      </c>
      <c r="M2732" t="s">
        <v>19</v>
      </c>
      <c r="N2732" t="s">
        <v>115</v>
      </c>
    </row>
    <row r="2733" spans="1:14" x14ac:dyDescent="0.3">
      <c r="A2733" t="s">
        <v>6658</v>
      </c>
      <c r="B2733" t="s">
        <v>8204</v>
      </c>
      <c r="C2733" t="s">
        <v>8231</v>
      </c>
      <c r="D2733" t="s">
        <v>25</v>
      </c>
      <c r="E2733" t="s">
        <v>8206</v>
      </c>
      <c r="I2733" t="s">
        <v>37</v>
      </c>
      <c r="J2733" t="s">
        <v>8232</v>
      </c>
      <c r="K2733" t="s">
        <v>8233</v>
      </c>
      <c r="L2733" t="b">
        <v>1</v>
      </c>
      <c r="M2733" t="s">
        <v>19</v>
      </c>
      <c r="N2733" t="s">
        <v>8234</v>
      </c>
    </row>
    <row r="2734" spans="1:14" x14ac:dyDescent="0.3">
      <c r="A2734" t="s">
        <v>6658</v>
      </c>
      <c r="B2734" t="s">
        <v>8220</v>
      </c>
      <c r="C2734" t="s">
        <v>8235</v>
      </c>
      <c r="D2734" t="s">
        <v>8222</v>
      </c>
      <c r="E2734" t="s">
        <v>8206</v>
      </c>
      <c r="I2734" t="s">
        <v>89</v>
      </c>
      <c r="J2734" t="s">
        <v>8236</v>
      </c>
      <c r="K2734" t="s">
        <v>8237</v>
      </c>
      <c r="L2734" t="b">
        <v>1</v>
      </c>
      <c r="M2734" t="s">
        <v>19</v>
      </c>
      <c r="N2734" t="s">
        <v>8238</v>
      </c>
    </row>
    <row r="2735" spans="1:14" x14ac:dyDescent="0.3">
      <c r="A2735" t="s">
        <v>13891</v>
      </c>
      <c r="B2735" t="s">
        <v>8212</v>
      </c>
      <c r="C2735" t="s">
        <v>16725</v>
      </c>
      <c r="D2735">
        <v>2020</v>
      </c>
      <c r="E2735" t="s">
        <v>8206</v>
      </c>
      <c r="F2735">
        <v>10200</v>
      </c>
      <c r="I2735" t="s">
        <v>37</v>
      </c>
      <c r="J2735" t="s">
        <v>16726</v>
      </c>
      <c r="K2735" t="s">
        <v>16727</v>
      </c>
      <c r="L2735" t="b">
        <v>0</v>
      </c>
      <c r="M2735" t="s">
        <v>125</v>
      </c>
      <c r="N2735" t="s">
        <v>16728</v>
      </c>
    </row>
    <row r="2736" spans="1:14" x14ac:dyDescent="0.3">
      <c r="A2736" t="s">
        <v>13891</v>
      </c>
      <c r="B2736" t="s">
        <v>8212</v>
      </c>
      <c r="C2736" t="s">
        <v>16729</v>
      </c>
      <c r="D2736">
        <v>2020</v>
      </c>
      <c r="E2736" t="s">
        <v>8206</v>
      </c>
      <c r="F2736">
        <v>7600</v>
      </c>
      <c r="I2736" t="s">
        <v>37</v>
      </c>
      <c r="J2736" t="s">
        <v>16730</v>
      </c>
      <c r="K2736" t="s">
        <v>16731</v>
      </c>
      <c r="L2736" t="b">
        <v>1</v>
      </c>
      <c r="M2736" t="s">
        <v>125</v>
      </c>
      <c r="N2736" t="s">
        <v>16732</v>
      </c>
    </row>
    <row r="2737" spans="1:14" x14ac:dyDescent="0.3">
      <c r="A2737" t="s">
        <v>13891</v>
      </c>
      <c r="B2737" t="s">
        <v>8220</v>
      </c>
      <c r="C2737" t="s">
        <v>16733</v>
      </c>
      <c r="D2737">
        <v>2009</v>
      </c>
      <c r="E2737" t="s">
        <v>8206</v>
      </c>
      <c r="F2737">
        <v>17000</v>
      </c>
      <c r="I2737" t="s">
        <v>37</v>
      </c>
      <c r="J2737" t="s">
        <v>16734</v>
      </c>
      <c r="K2737" t="s">
        <v>16735</v>
      </c>
      <c r="L2737" t="b">
        <v>0</v>
      </c>
      <c r="M2737" t="s">
        <v>125</v>
      </c>
      <c r="N2737" t="s">
        <v>16736</v>
      </c>
    </row>
    <row r="2738" spans="1:14" x14ac:dyDescent="0.3">
      <c r="A2738" t="s">
        <v>13891</v>
      </c>
      <c r="B2738" t="s">
        <v>8204</v>
      </c>
      <c r="C2738" t="s">
        <v>8205</v>
      </c>
      <c r="D2738">
        <v>2020</v>
      </c>
      <c r="E2738" t="s">
        <v>8206</v>
      </c>
      <c r="F2738">
        <v>7000</v>
      </c>
      <c r="I2738" t="s">
        <v>37</v>
      </c>
      <c r="J2738" t="s">
        <v>5567</v>
      </c>
      <c r="K2738" t="s">
        <v>16737</v>
      </c>
      <c r="L2738" t="b">
        <v>0</v>
      </c>
      <c r="M2738" t="s">
        <v>125</v>
      </c>
      <c r="N2738" t="s">
        <v>16738</v>
      </c>
    </row>
    <row r="2739" spans="1:14" x14ac:dyDescent="0.3">
      <c r="A2739" t="s">
        <v>13891</v>
      </c>
      <c r="B2739" t="s">
        <v>8204</v>
      </c>
      <c r="C2739" t="s">
        <v>16739</v>
      </c>
      <c r="D2739">
        <v>2019</v>
      </c>
      <c r="E2739" t="s">
        <v>8206</v>
      </c>
      <c r="G2739">
        <v>10001</v>
      </c>
      <c r="H2739">
        <v>25000</v>
      </c>
      <c r="I2739" t="s">
        <v>37</v>
      </c>
      <c r="J2739" t="s">
        <v>16740</v>
      </c>
      <c r="K2739" t="s">
        <v>16741</v>
      </c>
      <c r="L2739" t="b">
        <v>0</v>
      </c>
      <c r="M2739" t="s">
        <v>125</v>
      </c>
      <c r="N2739" t="s">
        <v>16742</v>
      </c>
    </row>
    <row r="2740" spans="1:14" x14ac:dyDescent="0.3">
      <c r="A2740" t="s">
        <v>13891</v>
      </c>
      <c r="B2740" t="s">
        <v>16743</v>
      </c>
      <c r="C2740" t="s">
        <v>16744</v>
      </c>
      <c r="D2740">
        <v>2020</v>
      </c>
      <c r="E2740" t="s">
        <v>8206</v>
      </c>
      <c r="F2740">
        <v>18000</v>
      </c>
      <c r="I2740" t="s">
        <v>53</v>
      </c>
      <c r="J2740" t="s">
        <v>1346</v>
      </c>
      <c r="K2740" t="s">
        <v>16745</v>
      </c>
      <c r="L2740" t="b">
        <v>1</v>
      </c>
      <c r="M2740" t="s">
        <v>125</v>
      </c>
      <c r="N2740" t="s">
        <v>16746</v>
      </c>
    </row>
    <row r="2741" spans="1:14" x14ac:dyDescent="0.3">
      <c r="A2741" t="s">
        <v>13891</v>
      </c>
      <c r="B2741" t="s">
        <v>16747</v>
      </c>
      <c r="C2741" t="s">
        <v>16748</v>
      </c>
      <c r="D2741">
        <v>2013</v>
      </c>
      <c r="E2741" t="s">
        <v>8206</v>
      </c>
      <c r="G2741">
        <v>25001</v>
      </c>
      <c r="H2741">
        <v>50000</v>
      </c>
      <c r="I2741" t="s">
        <v>37</v>
      </c>
      <c r="J2741" t="s">
        <v>16749</v>
      </c>
      <c r="K2741" t="s">
        <v>16750</v>
      </c>
      <c r="L2741" t="b">
        <v>0</v>
      </c>
      <c r="M2741" t="s">
        <v>125</v>
      </c>
      <c r="N2741" t="s">
        <v>16751</v>
      </c>
    </row>
    <row r="2742" spans="1:14" x14ac:dyDescent="0.3">
      <c r="A2742" t="s">
        <v>13891</v>
      </c>
      <c r="B2742" t="s">
        <v>16747</v>
      </c>
      <c r="C2742" t="s">
        <v>16752</v>
      </c>
      <c r="D2742">
        <v>2017</v>
      </c>
      <c r="E2742" t="s">
        <v>8206</v>
      </c>
      <c r="G2742">
        <v>50001</v>
      </c>
      <c r="H2742">
        <v>100000</v>
      </c>
      <c r="I2742" t="s">
        <v>37</v>
      </c>
      <c r="J2742" t="s">
        <v>16753</v>
      </c>
      <c r="K2742" t="s">
        <v>16754</v>
      </c>
      <c r="L2742" t="b">
        <v>0</v>
      </c>
      <c r="M2742" t="s">
        <v>125</v>
      </c>
      <c r="N2742" t="s">
        <v>16755</v>
      </c>
    </row>
    <row r="2743" spans="1:14" x14ac:dyDescent="0.3">
      <c r="A2743" t="s">
        <v>13891</v>
      </c>
      <c r="B2743" t="s">
        <v>16747</v>
      </c>
      <c r="C2743" t="s">
        <v>16756</v>
      </c>
      <c r="D2743">
        <v>2020</v>
      </c>
      <c r="E2743" t="s">
        <v>8206</v>
      </c>
      <c r="F2743">
        <v>17000</v>
      </c>
      <c r="I2743" t="s">
        <v>37</v>
      </c>
      <c r="J2743" t="s">
        <v>16757</v>
      </c>
      <c r="K2743" t="s">
        <v>16758</v>
      </c>
      <c r="L2743" t="b">
        <v>0</v>
      </c>
      <c r="M2743" t="s">
        <v>125</v>
      </c>
    </row>
    <row r="2744" spans="1:14" x14ac:dyDescent="0.3">
      <c r="A2744" t="s">
        <v>13891</v>
      </c>
      <c r="B2744" t="s">
        <v>4377</v>
      </c>
      <c r="C2744" t="s">
        <v>16759</v>
      </c>
      <c r="D2744">
        <v>2020</v>
      </c>
      <c r="E2744" t="s">
        <v>8206</v>
      </c>
      <c r="F2744">
        <v>5600</v>
      </c>
      <c r="I2744" t="s">
        <v>53</v>
      </c>
      <c r="J2744" t="s">
        <v>16760</v>
      </c>
      <c r="K2744" t="s">
        <v>16761</v>
      </c>
      <c r="L2744" t="b">
        <v>0</v>
      </c>
      <c r="M2744" t="s">
        <v>125</v>
      </c>
      <c r="N2744" t="s">
        <v>16762</v>
      </c>
    </row>
    <row r="2745" spans="1:14" x14ac:dyDescent="0.3">
      <c r="A2745" t="s">
        <v>13891</v>
      </c>
      <c r="B2745" t="s">
        <v>4377</v>
      </c>
      <c r="C2745" t="s">
        <v>16763</v>
      </c>
      <c r="D2745">
        <v>2020</v>
      </c>
      <c r="E2745" t="s">
        <v>8206</v>
      </c>
      <c r="F2745">
        <v>7000</v>
      </c>
      <c r="I2745" t="s">
        <v>37</v>
      </c>
      <c r="J2745" t="s">
        <v>16764</v>
      </c>
      <c r="K2745" t="s">
        <v>16765</v>
      </c>
      <c r="L2745" t="b">
        <v>0</v>
      </c>
      <c r="M2745" t="s">
        <v>125</v>
      </c>
      <c r="N2745" t="s">
        <v>16766</v>
      </c>
    </row>
    <row r="2746" spans="1:14" x14ac:dyDescent="0.3">
      <c r="A2746" t="s">
        <v>13891</v>
      </c>
      <c r="B2746" t="s">
        <v>16767</v>
      </c>
      <c r="C2746" t="s">
        <v>16768</v>
      </c>
      <c r="D2746">
        <v>1972</v>
      </c>
      <c r="E2746" t="s">
        <v>8206</v>
      </c>
      <c r="F2746">
        <v>14000</v>
      </c>
      <c r="I2746" t="s">
        <v>13895</v>
      </c>
      <c r="J2746" t="s">
        <v>16769</v>
      </c>
      <c r="K2746" t="s">
        <v>16770</v>
      </c>
      <c r="L2746" t="b">
        <v>0</v>
      </c>
      <c r="M2746" t="s">
        <v>125</v>
      </c>
      <c r="N2746" t="s">
        <v>16771</v>
      </c>
    </row>
    <row r="2747" spans="1:14" x14ac:dyDescent="0.3">
      <c r="A2747" t="s">
        <v>13891</v>
      </c>
      <c r="B2747" t="s">
        <v>16767</v>
      </c>
      <c r="C2747" t="s">
        <v>16772</v>
      </c>
      <c r="D2747">
        <v>1975</v>
      </c>
      <c r="E2747" t="s">
        <v>8206</v>
      </c>
      <c r="F2747">
        <v>14000</v>
      </c>
      <c r="I2747" t="s">
        <v>13895</v>
      </c>
      <c r="J2747" t="s">
        <v>16769</v>
      </c>
      <c r="K2747" t="s">
        <v>16773</v>
      </c>
      <c r="L2747" t="b">
        <v>0</v>
      </c>
      <c r="M2747" t="s">
        <v>125</v>
      </c>
      <c r="N2747" t="s">
        <v>16771</v>
      </c>
    </row>
    <row r="2748" spans="1:14" x14ac:dyDescent="0.3">
      <c r="A2748" t="s">
        <v>13891</v>
      </c>
      <c r="B2748" t="s">
        <v>16774</v>
      </c>
      <c r="C2748" t="s">
        <v>16775</v>
      </c>
      <c r="D2748">
        <v>2017</v>
      </c>
      <c r="E2748" t="s">
        <v>8206</v>
      </c>
      <c r="F2748">
        <v>25000</v>
      </c>
      <c r="I2748" t="s">
        <v>53</v>
      </c>
      <c r="J2748" t="s">
        <v>16776</v>
      </c>
      <c r="K2748" t="s">
        <v>16777</v>
      </c>
      <c r="L2748" t="b">
        <v>0</v>
      </c>
      <c r="M2748" t="s">
        <v>125</v>
      </c>
    </row>
    <row r="2749" spans="1:14" x14ac:dyDescent="0.3">
      <c r="A2749" t="s">
        <v>13891</v>
      </c>
      <c r="B2749" t="s">
        <v>16774</v>
      </c>
      <c r="C2749" t="s">
        <v>16778</v>
      </c>
      <c r="D2749">
        <v>2020</v>
      </c>
      <c r="E2749" t="s">
        <v>8206</v>
      </c>
      <c r="F2749">
        <v>17000</v>
      </c>
      <c r="I2749" t="s">
        <v>53</v>
      </c>
      <c r="J2749" t="s">
        <v>16779</v>
      </c>
      <c r="K2749" t="s">
        <v>16780</v>
      </c>
      <c r="L2749" t="b">
        <v>0</v>
      </c>
      <c r="M2749" t="s">
        <v>125</v>
      </c>
      <c r="N2749" t="s">
        <v>16781</v>
      </c>
    </row>
    <row r="2750" spans="1:14" x14ac:dyDescent="0.3">
      <c r="A2750" t="s">
        <v>13891</v>
      </c>
      <c r="B2750" t="s">
        <v>16782</v>
      </c>
      <c r="C2750" t="s">
        <v>16783</v>
      </c>
      <c r="D2750">
        <v>2020</v>
      </c>
      <c r="E2750" t="s">
        <v>8206</v>
      </c>
      <c r="H2750">
        <v>10000</v>
      </c>
      <c r="I2750" t="s">
        <v>13895</v>
      </c>
      <c r="J2750" t="s">
        <v>16784</v>
      </c>
      <c r="K2750" t="s">
        <v>16785</v>
      </c>
      <c r="L2750" t="b">
        <v>0</v>
      </c>
      <c r="M2750" t="s">
        <v>125</v>
      </c>
    </row>
    <row r="2751" spans="1:14" x14ac:dyDescent="0.3">
      <c r="A2751" t="s">
        <v>13891</v>
      </c>
      <c r="B2751" t="s">
        <v>16782</v>
      </c>
      <c r="C2751" t="s">
        <v>16783</v>
      </c>
      <c r="D2751">
        <v>2020</v>
      </c>
      <c r="E2751" t="s">
        <v>8206</v>
      </c>
      <c r="H2751">
        <v>10000</v>
      </c>
      <c r="I2751" t="s">
        <v>13895</v>
      </c>
      <c r="J2751" t="s">
        <v>16784</v>
      </c>
      <c r="K2751" t="s">
        <v>16786</v>
      </c>
      <c r="L2751" t="b">
        <v>0</v>
      </c>
      <c r="M2751" t="s">
        <v>125</v>
      </c>
    </row>
    <row r="2752" spans="1:14" x14ac:dyDescent="0.3">
      <c r="A2752" t="s">
        <v>13891</v>
      </c>
      <c r="B2752" t="s">
        <v>16782</v>
      </c>
      <c r="C2752" t="s">
        <v>16783</v>
      </c>
      <c r="D2752">
        <v>2020</v>
      </c>
      <c r="E2752" t="s">
        <v>8206</v>
      </c>
      <c r="H2752">
        <v>10000</v>
      </c>
      <c r="I2752" t="s">
        <v>13895</v>
      </c>
      <c r="J2752" t="s">
        <v>16784</v>
      </c>
      <c r="K2752" t="s">
        <v>16787</v>
      </c>
      <c r="L2752" t="b">
        <v>0</v>
      </c>
      <c r="M2752" t="s">
        <v>125</v>
      </c>
    </row>
    <row r="2753" spans="1:14" x14ac:dyDescent="0.3">
      <c r="A2753" t="s">
        <v>13891</v>
      </c>
      <c r="B2753" t="s">
        <v>16782</v>
      </c>
      <c r="C2753" t="s">
        <v>16783</v>
      </c>
      <c r="D2753">
        <v>2020</v>
      </c>
      <c r="E2753" t="s">
        <v>8206</v>
      </c>
      <c r="H2753">
        <v>10000</v>
      </c>
      <c r="I2753" t="s">
        <v>13895</v>
      </c>
      <c r="K2753" t="s">
        <v>16788</v>
      </c>
      <c r="L2753" t="b">
        <v>0</v>
      </c>
      <c r="M2753" t="s">
        <v>125</v>
      </c>
    </row>
    <row r="2754" spans="1:14" x14ac:dyDescent="0.3">
      <c r="A2754" t="s">
        <v>13891</v>
      </c>
      <c r="B2754" t="s">
        <v>16782</v>
      </c>
      <c r="C2754" t="s">
        <v>16783</v>
      </c>
      <c r="D2754">
        <v>2020</v>
      </c>
      <c r="E2754" t="s">
        <v>8206</v>
      </c>
      <c r="H2754">
        <v>10000</v>
      </c>
      <c r="I2754" t="s">
        <v>13895</v>
      </c>
      <c r="K2754" t="s">
        <v>16789</v>
      </c>
      <c r="L2754" t="b">
        <v>0</v>
      </c>
      <c r="M2754" t="s">
        <v>125</v>
      </c>
    </row>
    <row r="2755" spans="1:14" x14ac:dyDescent="0.3">
      <c r="A2755" t="s">
        <v>13891</v>
      </c>
      <c r="B2755" t="s">
        <v>16782</v>
      </c>
      <c r="C2755" t="s">
        <v>16783</v>
      </c>
      <c r="D2755">
        <v>2020</v>
      </c>
      <c r="E2755" t="s">
        <v>8206</v>
      </c>
      <c r="H2755">
        <v>10000</v>
      </c>
      <c r="I2755" t="s">
        <v>13895</v>
      </c>
      <c r="J2755" t="s">
        <v>16784</v>
      </c>
      <c r="K2755" t="s">
        <v>16790</v>
      </c>
      <c r="L2755" t="b">
        <v>0</v>
      </c>
      <c r="M2755" t="s">
        <v>125</v>
      </c>
    </row>
    <row r="2756" spans="1:14" x14ac:dyDescent="0.3">
      <c r="A2756" t="s">
        <v>13891</v>
      </c>
      <c r="B2756" t="s">
        <v>16782</v>
      </c>
      <c r="C2756" t="s">
        <v>16783</v>
      </c>
      <c r="D2756">
        <v>2020</v>
      </c>
      <c r="E2756" t="s">
        <v>8206</v>
      </c>
      <c r="H2756">
        <v>10000</v>
      </c>
      <c r="I2756" t="s">
        <v>13895</v>
      </c>
      <c r="J2756" t="s">
        <v>16784</v>
      </c>
      <c r="K2756" t="s">
        <v>16791</v>
      </c>
      <c r="L2756" t="b">
        <v>0</v>
      </c>
      <c r="M2756" t="s">
        <v>125</v>
      </c>
    </row>
    <row r="2757" spans="1:14" x14ac:dyDescent="0.3">
      <c r="A2757" t="s">
        <v>13891</v>
      </c>
      <c r="B2757" t="s">
        <v>16782</v>
      </c>
      <c r="C2757" t="s">
        <v>16783</v>
      </c>
      <c r="D2757">
        <v>2020</v>
      </c>
      <c r="E2757" t="s">
        <v>8206</v>
      </c>
      <c r="H2757">
        <v>10000</v>
      </c>
      <c r="I2757" t="s">
        <v>13895</v>
      </c>
      <c r="J2757" t="s">
        <v>16784</v>
      </c>
      <c r="K2757" t="s">
        <v>16792</v>
      </c>
      <c r="L2757" t="b">
        <v>0</v>
      </c>
      <c r="M2757" t="s">
        <v>125</v>
      </c>
    </row>
    <row r="2758" spans="1:14" x14ac:dyDescent="0.3">
      <c r="A2758" t="s">
        <v>13891</v>
      </c>
      <c r="B2758" t="s">
        <v>16782</v>
      </c>
      <c r="C2758" t="s">
        <v>16783</v>
      </c>
      <c r="D2758">
        <v>2020</v>
      </c>
      <c r="E2758" t="s">
        <v>8206</v>
      </c>
      <c r="H2758">
        <v>10000</v>
      </c>
      <c r="I2758" t="s">
        <v>13895</v>
      </c>
      <c r="J2758" t="s">
        <v>16784</v>
      </c>
      <c r="K2758" t="s">
        <v>16793</v>
      </c>
      <c r="L2758" t="b">
        <v>0</v>
      </c>
      <c r="M2758" t="s">
        <v>125</v>
      </c>
    </row>
    <row r="2759" spans="1:14" x14ac:dyDescent="0.3">
      <c r="A2759" t="s">
        <v>13891</v>
      </c>
      <c r="B2759" t="s">
        <v>16782</v>
      </c>
      <c r="C2759" t="s">
        <v>16783</v>
      </c>
      <c r="D2759">
        <v>2020</v>
      </c>
      <c r="E2759" t="s">
        <v>8206</v>
      </c>
      <c r="H2759">
        <v>10000</v>
      </c>
      <c r="I2759" t="s">
        <v>13895</v>
      </c>
      <c r="K2759" t="s">
        <v>16794</v>
      </c>
      <c r="L2759" t="b">
        <v>0</v>
      </c>
      <c r="M2759" t="s">
        <v>125</v>
      </c>
    </row>
    <row r="2760" spans="1:14" x14ac:dyDescent="0.3">
      <c r="A2760" t="s">
        <v>13891</v>
      </c>
      <c r="B2760" t="s">
        <v>16782</v>
      </c>
      <c r="C2760" t="s">
        <v>16783</v>
      </c>
      <c r="D2760">
        <v>2020</v>
      </c>
      <c r="E2760" t="s">
        <v>8206</v>
      </c>
      <c r="H2760">
        <v>10000</v>
      </c>
      <c r="I2760" t="s">
        <v>13895</v>
      </c>
      <c r="J2760" t="s">
        <v>16784</v>
      </c>
      <c r="K2760" t="s">
        <v>16795</v>
      </c>
      <c r="L2760" t="b">
        <v>0</v>
      </c>
      <c r="M2760" t="s">
        <v>125</v>
      </c>
    </row>
    <row r="2761" spans="1:14" x14ac:dyDescent="0.3">
      <c r="A2761" t="s">
        <v>13891</v>
      </c>
      <c r="B2761" t="s">
        <v>16782</v>
      </c>
      <c r="C2761" t="s">
        <v>16783</v>
      </c>
      <c r="D2761">
        <v>2020</v>
      </c>
      <c r="E2761" t="s">
        <v>8206</v>
      </c>
      <c r="H2761">
        <v>10000</v>
      </c>
      <c r="I2761" t="s">
        <v>13895</v>
      </c>
      <c r="J2761" t="s">
        <v>16784</v>
      </c>
      <c r="K2761" t="s">
        <v>16796</v>
      </c>
      <c r="L2761" t="b">
        <v>0</v>
      </c>
      <c r="M2761" t="s">
        <v>125</v>
      </c>
    </row>
    <row r="2762" spans="1:14" x14ac:dyDescent="0.3">
      <c r="A2762" t="s">
        <v>13891</v>
      </c>
      <c r="B2762" t="s">
        <v>16782</v>
      </c>
      <c r="C2762" t="s">
        <v>16783</v>
      </c>
      <c r="D2762">
        <v>2020</v>
      </c>
      <c r="E2762" t="s">
        <v>8206</v>
      </c>
      <c r="H2762">
        <v>10000</v>
      </c>
      <c r="I2762" t="s">
        <v>13895</v>
      </c>
      <c r="J2762" t="s">
        <v>16784</v>
      </c>
      <c r="K2762" t="s">
        <v>16797</v>
      </c>
      <c r="L2762" t="b">
        <v>0</v>
      </c>
      <c r="M2762" t="s">
        <v>125</v>
      </c>
    </row>
    <row r="2763" spans="1:14" x14ac:dyDescent="0.3">
      <c r="A2763" t="s">
        <v>13891</v>
      </c>
      <c r="B2763" t="s">
        <v>16782</v>
      </c>
      <c r="C2763" t="s">
        <v>16798</v>
      </c>
      <c r="D2763">
        <v>2020</v>
      </c>
      <c r="E2763" t="s">
        <v>8206</v>
      </c>
      <c r="H2763">
        <v>10000</v>
      </c>
      <c r="I2763" t="s">
        <v>13895</v>
      </c>
      <c r="J2763" t="s">
        <v>16784</v>
      </c>
      <c r="K2763" t="s">
        <v>16799</v>
      </c>
      <c r="L2763" t="b">
        <v>0</v>
      </c>
      <c r="M2763" t="s">
        <v>125</v>
      </c>
    </row>
    <row r="2764" spans="1:14" x14ac:dyDescent="0.3">
      <c r="A2764" t="s">
        <v>38058</v>
      </c>
      <c r="B2764" t="s">
        <v>38159</v>
      </c>
      <c r="C2764" t="s">
        <v>12507</v>
      </c>
      <c r="D2764" t="s">
        <v>2779</v>
      </c>
      <c r="E2764" t="s">
        <v>38160</v>
      </c>
      <c r="I2764" t="s">
        <v>53</v>
      </c>
      <c r="J2764" t="s">
        <v>1686</v>
      </c>
      <c r="K2764" t="s">
        <v>38161</v>
      </c>
      <c r="L2764" t="b">
        <v>0</v>
      </c>
      <c r="M2764" t="s">
        <v>180</v>
      </c>
      <c r="N2764" t="s">
        <v>38162</v>
      </c>
    </row>
    <row r="2765" spans="1:14" x14ac:dyDescent="0.3">
      <c r="A2765" t="s">
        <v>38058</v>
      </c>
      <c r="B2765" t="s">
        <v>38163</v>
      </c>
      <c r="C2765" t="s">
        <v>38164</v>
      </c>
      <c r="D2765" t="s">
        <v>74</v>
      </c>
      <c r="E2765" t="s">
        <v>38160</v>
      </c>
      <c r="I2765" t="s">
        <v>75</v>
      </c>
      <c r="J2765" t="s">
        <v>38165</v>
      </c>
      <c r="K2765" t="s">
        <v>38166</v>
      </c>
      <c r="L2765" t="b">
        <v>0</v>
      </c>
      <c r="M2765" t="s">
        <v>180</v>
      </c>
      <c r="N2765" t="s">
        <v>36489</v>
      </c>
    </row>
    <row r="2766" spans="1:14" x14ac:dyDescent="0.3">
      <c r="A2766" t="s">
        <v>38058</v>
      </c>
      <c r="B2766" t="s">
        <v>38167</v>
      </c>
      <c r="C2766" t="s">
        <v>38164</v>
      </c>
      <c r="D2766" t="s">
        <v>220</v>
      </c>
      <c r="E2766" t="s">
        <v>38160</v>
      </c>
      <c r="I2766" t="s">
        <v>89</v>
      </c>
      <c r="J2766" t="s">
        <v>4780</v>
      </c>
      <c r="K2766" t="s">
        <v>38168</v>
      </c>
      <c r="L2766" t="b">
        <v>0</v>
      </c>
      <c r="M2766" t="s">
        <v>180</v>
      </c>
      <c r="N2766" t="s">
        <v>38169</v>
      </c>
    </row>
    <row r="2767" spans="1:14" x14ac:dyDescent="0.3">
      <c r="A2767" t="s">
        <v>38058</v>
      </c>
      <c r="B2767" t="s">
        <v>38167</v>
      </c>
      <c r="C2767" t="s">
        <v>38170</v>
      </c>
      <c r="D2767" t="s">
        <v>9403</v>
      </c>
      <c r="E2767" t="s">
        <v>38160</v>
      </c>
      <c r="I2767" t="s">
        <v>89</v>
      </c>
      <c r="J2767" t="s">
        <v>38171</v>
      </c>
      <c r="K2767" t="s">
        <v>38172</v>
      </c>
      <c r="L2767" t="b">
        <v>0</v>
      </c>
      <c r="M2767" t="s">
        <v>180</v>
      </c>
      <c r="N2767" t="s">
        <v>38173</v>
      </c>
    </row>
    <row r="2768" spans="1:14" x14ac:dyDescent="0.3">
      <c r="A2768" t="s">
        <v>38058</v>
      </c>
      <c r="B2768" t="s">
        <v>38174</v>
      </c>
      <c r="C2768" t="s">
        <v>12507</v>
      </c>
      <c r="D2768" t="s">
        <v>1312</v>
      </c>
      <c r="E2768" t="s">
        <v>38160</v>
      </c>
      <c r="I2768" t="s">
        <v>89</v>
      </c>
      <c r="J2768" t="s">
        <v>38175</v>
      </c>
      <c r="K2768" t="s">
        <v>38176</v>
      </c>
      <c r="L2768" t="b">
        <v>0</v>
      </c>
      <c r="M2768" t="s">
        <v>180</v>
      </c>
      <c r="N2768" t="s">
        <v>38177</v>
      </c>
    </row>
    <row r="2769" spans="1:14" x14ac:dyDescent="0.3">
      <c r="A2769" t="s">
        <v>38058</v>
      </c>
      <c r="B2769" t="s">
        <v>38178</v>
      </c>
      <c r="C2769" t="s">
        <v>38164</v>
      </c>
      <c r="D2769" t="s">
        <v>13872</v>
      </c>
      <c r="E2769" t="s">
        <v>38160</v>
      </c>
      <c r="F2769">
        <v>3300</v>
      </c>
      <c r="I2769" t="s">
        <v>75</v>
      </c>
      <c r="J2769" t="s">
        <v>10973</v>
      </c>
      <c r="K2769" t="s">
        <v>38179</v>
      </c>
      <c r="L2769" t="b">
        <v>0</v>
      </c>
      <c r="M2769" t="s">
        <v>49</v>
      </c>
      <c r="N2769" t="s">
        <v>38180</v>
      </c>
    </row>
    <row r="2770" spans="1:14" x14ac:dyDescent="0.3">
      <c r="A2770" t="s">
        <v>38058</v>
      </c>
      <c r="B2770" t="s">
        <v>38181</v>
      </c>
      <c r="C2770" t="s">
        <v>38182</v>
      </c>
      <c r="D2770" t="s">
        <v>17</v>
      </c>
      <c r="E2770" t="s">
        <v>38160</v>
      </c>
      <c r="F2770">
        <v>1100</v>
      </c>
      <c r="I2770" t="s">
        <v>75</v>
      </c>
      <c r="J2770" t="s">
        <v>483</v>
      </c>
      <c r="K2770" t="s">
        <v>38183</v>
      </c>
      <c r="L2770" t="b">
        <v>1</v>
      </c>
      <c r="M2770" t="s">
        <v>49</v>
      </c>
      <c r="N2770" t="s">
        <v>38184</v>
      </c>
    </row>
    <row r="2771" spans="1:14" x14ac:dyDescent="0.3">
      <c r="A2771" t="s">
        <v>33023</v>
      </c>
      <c r="B2771" t="s">
        <v>7480</v>
      </c>
      <c r="C2771" t="s">
        <v>33822</v>
      </c>
      <c r="D2771" t="s">
        <v>1726</v>
      </c>
      <c r="E2771" t="s">
        <v>33823</v>
      </c>
      <c r="I2771" t="s">
        <v>4185</v>
      </c>
      <c r="J2771" t="s">
        <v>33824</v>
      </c>
      <c r="K2771" t="s">
        <v>33825</v>
      </c>
      <c r="L2771" t="b">
        <v>0</v>
      </c>
      <c r="M2771" t="s">
        <v>19</v>
      </c>
      <c r="N2771" t="s">
        <v>30573</v>
      </c>
    </row>
    <row r="2772" spans="1:14" x14ac:dyDescent="0.3">
      <c r="A2772" t="s">
        <v>33023</v>
      </c>
      <c r="B2772" t="s">
        <v>33826</v>
      </c>
      <c r="C2772" t="s">
        <v>33827</v>
      </c>
      <c r="D2772" t="s">
        <v>46</v>
      </c>
      <c r="E2772" t="s">
        <v>33823</v>
      </c>
      <c r="I2772" t="s">
        <v>4185</v>
      </c>
      <c r="J2772" t="s">
        <v>33828</v>
      </c>
      <c r="K2772" t="s">
        <v>33829</v>
      </c>
      <c r="L2772" t="b">
        <v>0</v>
      </c>
      <c r="M2772" t="s">
        <v>19</v>
      </c>
      <c r="N2772" t="s">
        <v>33830</v>
      </c>
    </row>
    <row r="2773" spans="1:14" x14ac:dyDescent="0.3">
      <c r="A2773" t="s">
        <v>33023</v>
      </c>
      <c r="B2773" t="s">
        <v>33831</v>
      </c>
      <c r="C2773" t="s">
        <v>63</v>
      </c>
      <c r="D2773" t="s">
        <v>84</v>
      </c>
      <c r="E2773" t="s">
        <v>33823</v>
      </c>
      <c r="F2773">
        <v>10500</v>
      </c>
      <c r="I2773" t="s">
        <v>4185</v>
      </c>
      <c r="J2773" t="s">
        <v>33832</v>
      </c>
      <c r="K2773" t="s">
        <v>33833</v>
      </c>
      <c r="L2773" t="b">
        <v>0</v>
      </c>
      <c r="M2773" t="s">
        <v>125</v>
      </c>
      <c r="N2773" t="s">
        <v>33834</v>
      </c>
    </row>
    <row r="2774" spans="1:14" x14ac:dyDescent="0.3">
      <c r="A2774" t="s">
        <v>33023</v>
      </c>
      <c r="B2774" t="s">
        <v>33835</v>
      </c>
      <c r="C2774" t="s">
        <v>33836</v>
      </c>
      <c r="D2774" t="s">
        <v>97</v>
      </c>
      <c r="E2774" t="s">
        <v>33823</v>
      </c>
      <c r="F2774">
        <v>13000</v>
      </c>
      <c r="I2774" t="s">
        <v>4185</v>
      </c>
      <c r="J2774" t="s">
        <v>33837</v>
      </c>
      <c r="K2774" t="s">
        <v>33838</v>
      </c>
      <c r="L2774" t="b">
        <v>0</v>
      </c>
      <c r="M2774" t="s">
        <v>49</v>
      </c>
      <c r="N2774" t="s">
        <v>33839</v>
      </c>
    </row>
    <row r="2775" spans="1:14" x14ac:dyDescent="0.3">
      <c r="A2775" t="s">
        <v>33023</v>
      </c>
      <c r="B2775" t="s">
        <v>25590</v>
      </c>
      <c r="C2775" t="s">
        <v>33840</v>
      </c>
      <c r="D2775" t="s">
        <v>1823</v>
      </c>
      <c r="E2775" t="s">
        <v>33823</v>
      </c>
      <c r="F2775">
        <v>450000</v>
      </c>
      <c r="I2775" t="s">
        <v>20</v>
      </c>
      <c r="J2775" t="s">
        <v>33841</v>
      </c>
      <c r="K2775" t="s">
        <v>33842</v>
      </c>
      <c r="L2775" t="b">
        <v>0</v>
      </c>
      <c r="M2775" t="s">
        <v>125</v>
      </c>
      <c r="N2775" t="s">
        <v>33843</v>
      </c>
    </row>
    <row r="2776" spans="1:14" x14ac:dyDescent="0.3">
      <c r="A2776" t="s">
        <v>33023</v>
      </c>
      <c r="B2776" t="s">
        <v>33835</v>
      </c>
      <c r="C2776" t="s">
        <v>33844</v>
      </c>
      <c r="D2776" t="s">
        <v>58</v>
      </c>
      <c r="E2776" t="s">
        <v>33823</v>
      </c>
      <c r="F2776">
        <v>6000</v>
      </c>
      <c r="I2776" t="s">
        <v>4185</v>
      </c>
      <c r="J2776" t="s">
        <v>33845</v>
      </c>
      <c r="K2776" t="s">
        <v>33846</v>
      </c>
      <c r="L2776" t="b">
        <v>0</v>
      </c>
      <c r="M2776" t="s">
        <v>49</v>
      </c>
      <c r="N2776" t="s">
        <v>33847</v>
      </c>
    </row>
    <row r="2777" spans="1:14" x14ac:dyDescent="0.3">
      <c r="A2777" t="s">
        <v>33023</v>
      </c>
      <c r="B2777" t="s">
        <v>33831</v>
      </c>
      <c r="C2777" t="s">
        <v>33848</v>
      </c>
      <c r="D2777" t="s">
        <v>25</v>
      </c>
      <c r="E2777" t="s">
        <v>33823</v>
      </c>
      <c r="F2777">
        <v>10500</v>
      </c>
      <c r="I2777" t="s">
        <v>4185</v>
      </c>
      <c r="J2777" t="s">
        <v>33832</v>
      </c>
      <c r="K2777" t="s">
        <v>33849</v>
      </c>
      <c r="L2777" t="b">
        <v>0</v>
      </c>
      <c r="M2777" t="s">
        <v>125</v>
      </c>
      <c r="N2777" t="s">
        <v>33850</v>
      </c>
    </row>
    <row r="2778" spans="1:14" x14ac:dyDescent="0.3">
      <c r="A2778" t="s">
        <v>33023</v>
      </c>
      <c r="B2778" t="s">
        <v>24496</v>
      </c>
      <c r="C2778" t="s">
        <v>33851</v>
      </c>
      <c r="D2778" t="s">
        <v>46</v>
      </c>
      <c r="E2778" t="s">
        <v>33823</v>
      </c>
      <c r="F2778">
        <v>25000</v>
      </c>
      <c r="I2778" t="s">
        <v>211</v>
      </c>
      <c r="J2778" t="s">
        <v>33190</v>
      </c>
      <c r="K2778" t="s">
        <v>33852</v>
      </c>
      <c r="L2778" t="b">
        <v>0</v>
      </c>
      <c r="M2778" t="s">
        <v>125</v>
      </c>
      <c r="N2778" t="s">
        <v>1348</v>
      </c>
    </row>
    <row r="2779" spans="1:14" x14ac:dyDescent="0.3">
      <c r="A2779" t="s">
        <v>33023</v>
      </c>
      <c r="B2779" t="s">
        <v>14596</v>
      </c>
      <c r="C2779" t="s">
        <v>33853</v>
      </c>
      <c r="D2779" t="s">
        <v>26575</v>
      </c>
      <c r="E2779" t="s">
        <v>33823</v>
      </c>
      <c r="F2779">
        <v>70000</v>
      </c>
      <c r="I2779" t="s">
        <v>26</v>
      </c>
      <c r="J2779" t="s">
        <v>33854</v>
      </c>
      <c r="K2779" t="s">
        <v>33855</v>
      </c>
      <c r="L2779" t="b">
        <v>0</v>
      </c>
      <c r="M2779" t="s">
        <v>125</v>
      </c>
      <c r="N2779" t="s">
        <v>33856</v>
      </c>
    </row>
    <row r="2780" spans="1:14" x14ac:dyDescent="0.3">
      <c r="A2780" t="s">
        <v>33023</v>
      </c>
      <c r="B2780" t="s">
        <v>33857</v>
      </c>
      <c r="C2780" t="s">
        <v>33858</v>
      </c>
      <c r="D2780" t="s">
        <v>74</v>
      </c>
      <c r="E2780" t="s">
        <v>33823</v>
      </c>
      <c r="F2780">
        <v>16500</v>
      </c>
      <c r="I2780" t="s">
        <v>4185</v>
      </c>
      <c r="J2780" t="s">
        <v>33859</v>
      </c>
      <c r="K2780" t="s">
        <v>33860</v>
      </c>
      <c r="L2780" t="b">
        <v>0</v>
      </c>
      <c r="M2780" t="s">
        <v>125</v>
      </c>
      <c r="N2780" t="s">
        <v>33861</v>
      </c>
    </row>
    <row r="2781" spans="1:14" x14ac:dyDescent="0.3">
      <c r="A2781" t="s">
        <v>33023</v>
      </c>
      <c r="B2781" t="s">
        <v>33835</v>
      </c>
      <c r="C2781" t="s">
        <v>33836</v>
      </c>
      <c r="D2781" t="s">
        <v>97</v>
      </c>
      <c r="E2781" t="s">
        <v>33823</v>
      </c>
      <c r="F2781">
        <v>13000</v>
      </c>
      <c r="I2781" t="s">
        <v>4185</v>
      </c>
      <c r="J2781" t="s">
        <v>33837</v>
      </c>
      <c r="K2781" t="s">
        <v>33862</v>
      </c>
      <c r="L2781" t="b">
        <v>0</v>
      </c>
      <c r="M2781" t="s">
        <v>49</v>
      </c>
      <c r="N2781" t="s">
        <v>33863</v>
      </c>
    </row>
    <row r="2782" spans="1:14" x14ac:dyDescent="0.3">
      <c r="A2782" t="s">
        <v>33023</v>
      </c>
      <c r="B2782" t="s">
        <v>33864</v>
      </c>
      <c r="C2782" t="s">
        <v>33865</v>
      </c>
      <c r="D2782" t="s">
        <v>25</v>
      </c>
      <c r="E2782" t="s">
        <v>33823</v>
      </c>
      <c r="F2782">
        <v>15000</v>
      </c>
      <c r="I2782" t="s">
        <v>4185</v>
      </c>
      <c r="J2782" t="s">
        <v>33866</v>
      </c>
      <c r="K2782" t="s">
        <v>33867</v>
      </c>
      <c r="L2782" t="b">
        <v>0</v>
      </c>
      <c r="M2782" t="s">
        <v>125</v>
      </c>
      <c r="N2782" t="s">
        <v>33868</v>
      </c>
    </row>
    <row r="2783" spans="1:14" x14ac:dyDescent="0.3">
      <c r="A2783" t="s">
        <v>33023</v>
      </c>
      <c r="B2783" t="s">
        <v>15063</v>
      </c>
      <c r="C2783" t="s">
        <v>33869</v>
      </c>
      <c r="D2783" t="s">
        <v>33870</v>
      </c>
      <c r="E2783" t="s">
        <v>33823</v>
      </c>
      <c r="F2783">
        <v>14000</v>
      </c>
      <c r="I2783" t="s">
        <v>4185</v>
      </c>
      <c r="J2783" t="s">
        <v>33871</v>
      </c>
      <c r="K2783" t="s">
        <v>33872</v>
      </c>
      <c r="L2783" t="b">
        <v>0</v>
      </c>
      <c r="M2783" t="s">
        <v>125</v>
      </c>
      <c r="N2783" t="s">
        <v>33873</v>
      </c>
    </row>
    <row r="2784" spans="1:14" x14ac:dyDescent="0.3">
      <c r="A2784" t="s">
        <v>33023</v>
      </c>
      <c r="B2784" t="s">
        <v>33864</v>
      </c>
      <c r="C2784" t="s">
        <v>33874</v>
      </c>
      <c r="D2784" t="s">
        <v>25</v>
      </c>
      <c r="E2784" t="s">
        <v>33823</v>
      </c>
      <c r="F2784">
        <v>15000</v>
      </c>
      <c r="I2784" t="s">
        <v>4185</v>
      </c>
      <c r="J2784" t="s">
        <v>33866</v>
      </c>
      <c r="K2784" t="s">
        <v>33875</v>
      </c>
      <c r="L2784" t="b">
        <v>0</v>
      </c>
      <c r="M2784" t="s">
        <v>125</v>
      </c>
      <c r="N2784" t="s">
        <v>33868</v>
      </c>
    </row>
    <row r="2785" spans="1:14" x14ac:dyDescent="0.3">
      <c r="A2785" t="s">
        <v>33023</v>
      </c>
      <c r="B2785" t="s">
        <v>33876</v>
      </c>
      <c r="C2785" t="s">
        <v>33877</v>
      </c>
      <c r="D2785" t="s">
        <v>25</v>
      </c>
      <c r="E2785" t="s">
        <v>33823</v>
      </c>
      <c r="F2785">
        <v>6800</v>
      </c>
      <c r="I2785" t="s">
        <v>4185</v>
      </c>
      <c r="J2785" t="s">
        <v>33878</v>
      </c>
      <c r="K2785" t="s">
        <v>33879</v>
      </c>
      <c r="L2785" t="b">
        <v>0</v>
      </c>
      <c r="M2785" t="s">
        <v>125</v>
      </c>
      <c r="N2785" t="s">
        <v>33880</v>
      </c>
    </row>
    <row r="2786" spans="1:14" x14ac:dyDescent="0.3">
      <c r="A2786" t="s">
        <v>33023</v>
      </c>
      <c r="B2786" t="s">
        <v>33881</v>
      </c>
      <c r="C2786" t="s">
        <v>33882</v>
      </c>
      <c r="D2786" t="s">
        <v>25</v>
      </c>
      <c r="E2786" t="s">
        <v>33823</v>
      </c>
      <c r="F2786">
        <v>21000</v>
      </c>
      <c r="I2786" t="s">
        <v>4185</v>
      </c>
      <c r="J2786" t="s">
        <v>6237</v>
      </c>
      <c r="K2786" t="s">
        <v>33883</v>
      </c>
      <c r="L2786" t="b">
        <v>0</v>
      </c>
      <c r="M2786" t="s">
        <v>49</v>
      </c>
      <c r="N2786" t="s">
        <v>33884</v>
      </c>
    </row>
    <row r="2787" spans="1:14" x14ac:dyDescent="0.3">
      <c r="A2787" t="s">
        <v>33023</v>
      </c>
      <c r="B2787" t="s">
        <v>33864</v>
      </c>
      <c r="C2787" t="s">
        <v>33885</v>
      </c>
      <c r="D2787" t="s">
        <v>9237</v>
      </c>
      <c r="E2787" t="s">
        <v>33823</v>
      </c>
      <c r="F2787">
        <v>25000</v>
      </c>
      <c r="I2787" t="s">
        <v>4185</v>
      </c>
      <c r="J2787" t="s">
        <v>33886</v>
      </c>
      <c r="K2787" t="s">
        <v>33887</v>
      </c>
      <c r="L2787" t="b">
        <v>1</v>
      </c>
      <c r="M2787" t="s">
        <v>125</v>
      </c>
      <c r="N2787" t="s">
        <v>33888</v>
      </c>
    </row>
    <row r="2788" spans="1:14" x14ac:dyDescent="0.3">
      <c r="A2788" t="s">
        <v>33023</v>
      </c>
      <c r="B2788" t="s">
        <v>14072</v>
      </c>
      <c r="C2788" t="s">
        <v>14529</v>
      </c>
      <c r="D2788" t="s">
        <v>33889</v>
      </c>
      <c r="E2788" t="s">
        <v>33823</v>
      </c>
      <c r="F2788">
        <v>42000</v>
      </c>
      <c r="I2788" t="s">
        <v>53</v>
      </c>
      <c r="J2788" t="s">
        <v>911</v>
      </c>
      <c r="K2788" t="s">
        <v>33890</v>
      </c>
      <c r="L2788" t="b">
        <v>1</v>
      </c>
      <c r="M2788" t="s">
        <v>49</v>
      </c>
      <c r="N2788" t="s">
        <v>33891</v>
      </c>
    </row>
    <row r="2789" spans="1:14" x14ac:dyDescent="0.3">
      <c r="A2789" t="s">
        <v>33023</v>
      </c>
      <c r="B2789" t="s">
        <v>33892</v>
      </c>
      <c r="C2789" t="s">
        <v>63</v>
      </c>
      <c r="D2789" t="s">
        <v>4714</v>
      </c>
      <c r="E2789" t="s">
        <v>33823</v>
      </c>
      <c r="F2789">
        <v>850000</v>
      </c>
      <c r="I2789" t="s">
        <v>37</v>
      </c>
      <c r="J2789" t="s">
        <v>33893</v>
      </c>
      <c r="K2789" t="s">
        <v>33894</v>
      </c>
      <c r="L2789" t="b">
        <v>0</v>
      </c>
      <c r="M2789" t="s">
        <v>125</v>
      </c>
      <c r="N2789" t="s">
        <v>33895</v>
      </c>
    </row>
    <row r="2790" spans="1:14" x14ac:dyDescent="0.3">
      <c r="A2790" t="s">
        <v>33023</v>
      </c>
      <c r="B2790" t="s">
        <v>33896</v>
      </c>
      <c r="C2790" t="s">
        <v>33897</v>
      </c>
      <c r="D2790" t="s">
        <v>33898</v>
      </c>
      <c r="E2790" t="s">
        <v>33823</v>
      </c>
      <c r="F2790">
        <v>19500</v>
      </c>
      <c r="I2790" t="s">
        <v>4185</v>
      </c>
      <c r="J2790" t="s">
        <v>33899</v>
      </c>
      <c r="K2790" t="s">
        <v>33900</v>
      </c>
      <c r="L2790" t="b">
        <v>1</v>
      </c>
      <c r="M2790" t="s">
        <v>125</v>
      </c>
      <c r="N2790" t="s">
        <v>33901</v>
      </c>
    </row>
    <row r="2791" spans="1:14" x14ac:dyDescent="0.3">
      <c r="A2791" t="s">
        <v>33023</v>
      </c>
      <c r="B2791" t="s">
        <v>33902</v>
      </c>
      <c r="C2791" t="s">
        <v>33903</v>
      </c>
      <c r="D2791" t="s">
        <v>25</v>
      </c>
      <c r="E2791" t="s">
        <v>33823</v>
      </c>
      <c r="F2791">
        <v>9600</v>
      </c>
      <c r="I2791" t="s">
        <v>4185</v>
      </c>
      <c r="J2791" t="s">
        <v>33904</v>
      </c>
      <c r="K2791" t="s">
        <v>33905</v>
      </c>
      <c r="L2791" t="b">
        <v>1</v>
      </c>
      <c r="M2791" t="s">
        <v>125</v>
      </c>
      <c r="N2791" t="s">
        <v>33906</v>
      </c>
    </row>
    <row r="2792" spans="1:14" x14ac:dyDescent="0.3">
      <c r="A2792" t="s">
        <v>33023</v>
      </c>
      <c r="B2792" t="s">
        <v>33907</v>
      </c>
      <c r="C2792" t="s">
        <v>33908</v>
      </c>
      <c r="D2792" t="s">
        <v>33909</v>
      </c>
      <c r="E2792" t="s">
        <v>33823</v>
      </c>
      <c r="F2792">
        <v>49000</v>
      </c>
      <c r="I2792" t="s">
        <v>4185</v>
      </c>
      <c r="K2792" t="s">
        <v>33910</v>
      </c>
      <c r="L2792" t="b">
        <v>0</v>
      </c>
      <c r="M2792" t="s">
        <v>125</v>
      </c>
      <c r="N2792" t="s">
        <v>33911</v>
      </c>
    </row>
    <row r="2793" spans="1:14" x14ac:dyDescent="0.3">
      <c r="A2793" t="s">
        <v>33023</v>
      </c>
      <c r="B2793" t="s">
        <v>33835</v>
      </c>
      <c r="C2793" t="s">
        <v>33844</v>
      </c>
      <c r="D2793" t="s">
        <v>58</v>
      </c>
      <c r="E2793" t="s">
        <v>33823</v>
      </c>
      <c r="F2793">
        <v>6000</v>
      </c>
      <c r="I2793" t="s">
        <v>4185</v>
      </c>
      <c r="J2793" t="s">
        <v>33845</v>
      </c>
      <c r="K2793" t="s">
        <v>33912</v>
      </c>
      <c r="L2793" t="b">
        <v>1</v>
      </c>
      <c r="M2793" t="s">
        <v>49</v>
      </c>
      <c r="N2793" t="s">
        <v>33847</v>
      </c>
    </row>
    <row r="2794" spans="1:14" x14ac:dyDescent="0.3">
      <c r="A2794" t="s">
        <v>33023</v>
      </c>
      <c r="B2794" t="s">
        <v>33835</v>
      </c>
      <c r="C2794" t="s">
        <v>33913</v>
      </c>
      <c r="D2794" t="s">
        <v>97</v>
      </c>
      <c r="E2794" t="s">
        <v>33823</v>
      </c>
      <c r="F2794">
        <v>13000</v>
      </c>
      <c r="I2794" t="s">
        <v>4185</v>
      </c>
      <c r="J2794" t="s">
        <v>33837</v>
      </c>
      <c r="K2794" t="s">
        <v>33914</v>
      </c>
      <c r="L2794" t="b">
        <v>1</v>
      </c>
      <c r="M2794" t="s">
        <v>49</v>
      </c>
      <c r="N2794" t="s">
        <v>33915</v>
      </c>
    </row>
    <row r="2795" spans="1:14" x14ac:dyDescent="0.3">
      <c r="A2795" t="s">
        <v>33023</v>
      </c>
      <c r="B2795" t="s">
        <v>33857</v>
      </c>
      <c r="C2795" t="s">
        <v>33916</v>
      </c>
      <c r="D2795" t="s">
        <v>84</v>
      </c>
      <c r="E2795" t="s">
        <v>33823</v>
      </c>
      <c r="F2795">
        <v>13500</v>
      </c>
      <c r="I2795" t="s">
        <v>4185</v>
      </c>
      <c r="J2795" t="s">
        <v>33917</v>
      </c>
      <c r="K2795" t="s">
        <v>33918</v>
      </c>
      <c r="L2795" t="b">
        <v>0</v>
      </c>
      <c r="M2795" t="s">
        <v>125</v>
      </c>
      <c r="N2795" t="s">
        <v>33919</v>
      </c>
    </row>
    <row r="2796" spans="1:14" x14ac:dyDescent="0.3">
      <c r="A2796" t="s">
        <v>33023</v>
      </c>
      <c r="B2796" t="s">
        <v>33920</v>
      </c>
      <c r="C2796" t="s">
        <v>33921</v>
      </c>
      <c r="D2796" t="s">
        <v>1023</v>
      </c>
      <c r="E2796" t="s">
        <v>33823</v>
      </c>
      <c r="F2796">
        <v>21700</v>
      </c>
      <c r="I2796" t="s">
        <v>4185</v>
      </c>
      <c r="J2796" t="s">
        <v>33922</v>
      </c>
      <c r="K2796" t="s">
        <v>33923</v>
      </c>
      <c r="L2796" t="b">
        <v>1</v>
      </c>
      <c r="M2796" t="s">
        <v>49</v>
      </c>
      <c r="N2796" t="s">
        <v>33924</v>
      </c>
    </row>
    <row r="2797" spans="1:14" x14ac:dyDescent="0.3">
      <c r="A2797" t="s">
        <v>33023</v>
      </c>
      <c r="B2797" t="s">
        <v>33925</v>
      </c>
      <c r="C2797" t="s">
        <v>33926</v>
      </c>
      <c r="D2797" t="s">
        <v>193</v>
      </c>
      <c r="E2797" t="s">
        <v>33823</v>
      </c>
      <c r="F2797">
        <v>10000</v>
      </c>
      <c r="I2797" t="s">
        <v>20</v>
      </c>
      <c r="J2797" t="s">
        <v>33927</v>
      </c>
      <c r="K2797" t="s">
        <v>33928</v>
      </c>
      <c r="L2797" t="b">
        <v>1</v>
      </c>
      <c r="M2797" t="s">
        <v>125</v>
      </c>
      <c r="N2797" t="s">
        <v>33929</v>
      </c>
    </row>
    <row r="2798" spans="1:14" x14ac:dyDescent="0.3">
      <c r="A2798" t="s">
        <v>33023</v>
      </c>
      <c r="B2798" t="s">
        <v>33930</v>
      </c>
      <c r="C2798" t="s">
        <v>33931</v>
      </c>
      <c r="D2798" t="s">
        <v>84</v>
      </c>
      <c r="E2798" t="s">
        <v>33823</v>
      </c>
      <c r="F2798">
        <v>13000</v>
      </c>
      <c r="I2798" t="s">
        <v>4185</v>
      </c>
      <c r="J2798" t="s">
        <v>33932</v>
      </c>
      <c r="K2798" t="s">
        <v>33933</v>
      </c>
      <c r="L2798" t="b">
        <v>1</v>
      </c>
      <c r="M2798" t="s">
        <v>49</v>
      </c>
      <c r="N2798" t="s">
        <v>33934</v>
      </c>
    </row>
    <row r="2799" spans="1:14" x14ac:dyDescent="0.3">
      <c r="A2799" t="s">
        <v>33023</v>
      </c>
      <c r="B2799" t="s">
        <v>33935</v>
      </c>
      <c r="C2799" t="s">
        <v>33936</v>
      </c>
      <c r="D2799" t="s">
        <v>1212</v>
      </c>
      <c r="E2799" t="s">
        <v>33823</v>
      </c>
      <c r="F2799">
        <v>102000</v>
      </c>
      <c r="I2799" t="s">
        <v>4185</v>
      </c>
      <c r="J2799" t="s">
        <v>33937</v>
      </c>
      <c r="K2799" t="s">
        <v>33938</v>
      </c>
      <c r="L2799" t="b">
        <v>0</v>
      </c>
      <c r="M2799" t="s">
        <v>49</v>
      </c>
      <c r="N2799" t="s">
        <v>33939</v>
      </c>
    </row>
    <row r="2800" spans="1:14" x14ac:dyDescent="0.3">
      <c r="A2800" t="s">
        <v>33023</v>
      </c>
      <c r="B2800" t="s">
        <v>9024</v>
      </c>
      <c r="C2800" t="s">
        <v>33940</v>
      </c>
      <c r="D2800" t="s">
        <v>193</v>
      </c>
      <c r="E2800" t="s">
        <v>33823</v>
      </c>
      <c r="F2800">
        <v>40000</v>
      </c>
      <c r="I2800" t="s">
        <v>53</v>
      </c>
      <c r="J2800" t="s">
        <v>33941</v>
      </c>
      <c r="K2800" t="s">
        <v>33942</v>
      </c>
      <c r="L2800" t="b">
        <v>0</v>
      </c>
      <c r="M2800" t="s">
        <v>49</v>
      </c>
      <c r="N2800" t="s">
        <v>33943</v>
      </c>
    </row>
    <row r="2801" spans="1:14" x14ac:dyDescent="0.3">
      <c r="A2801" t="s">
        <v>33023</v>
      </c>
      <c r="B2801" t="s">
        <v>33944</v>
      </c>
      <c r="C2801" t="s">
        <v>33945</v>
      </c>
      <c r="D2801" t="s">
        <v>7576</v>
      </c>
      <c r="E2801" t="s">
        <v>33823</v>
      </c>
      <c r="F2801">
        <v>25000</v>
      </c>
      <c r="I2801" t="s">
        <v>4185</v>
      </c>
      <c r="J2801" t="s">
        <v>33946</v>
      </c>
      <c r="K2801" t="s">
        <v>33947</v>
      </c>
      <c r="L2801" t="b">
        <v>0</v>
      </c>
      <c r="M2801" t="s">
        <v>125</v>
      </c>
      <c r="N2801" t="s">
        <v>33948</v>
      </c>
    </row>
    <row r="2802" spans="1:14" x14ac:dyDescent="0.3">
      <c r="A2802" t="s">
        <v>33023</v>
      </c>
      <c r="B2802" t="s">
        <v>33949</v>
      </c>
      <c r="C2802" t="s">
        <v>33950</v>
      </c>
      <c r="D2802" t="s">
        <v>1083</v>
      </c>
      <c r="E2802" t="s">
        <v>33823</v>
      </c>
      <c r="F2802">
        <v>100000</v>
      </c>
      <c r="I2802" t="s">
        <v>37</v>
      </c>
      <c r="J2802" t="s">
        <v>33951</v>
      </c>
      <c r="K2802" t="s">
        <v>33952</v>
      </c>
      <c r="L2802" t="b">
        <v>0</v>
      </c>
      <c r="M2802" t="s">
        <v>125</v>
      </c>
      <c r="N2802" t="s">
        <v>33953</v>
      </c>
    </row>
    <row r="2803" spans="1:14" x14ac:dyDescent="0.3">
      <c r="A2803" t="s">
        <v>33023</v>
      </c>
      <c r="B2803" t="s">
        <v>33881</v>
      </c>
      <c r="C2803" t="s">
        <v>33954</v>
      </c>
      <c r="D2803" t="s">
        <v>25</v>
      </c>
      <c r="E2803" t="s">
        <v>33823</v>
      </c>
      <c r="F2803">
        <v>21000</v>
      </c>
      <c r="I2803" t="s">
        <v>4185</v>
      </c>
      <c r="J2803" t="s">
        <v>6237</v>
      </c>
      <c r="K2803" t="s">
        <v>33955</v>
      </c>
      <c r="L2803" t="b">
        <v>0</v>
      </c>
      <c r="M2803" t="s">
        <v>49</v>
      </c>
      <c r="N2803" t="s">
        <v>33956</v>
      </c>
    </row>
    <row r="2804" spans="1:14" x14ac:dyDescent="0.3">
      <c r="A2804" t="s">
        <v>33023</v>
      </c>
      <c r="B2804" t="s">
        <v>33930</v>
      </c>
      <c r="C2804" t="s">
        <v>33957</v>
      </c>
      <c r="D2804" t="s">
        <v>25</v>
      </c>
      <c r="E2804" t="s">
        <v>33823</v>
      </c>
      <c r="F2804">
        <v>24750</v>
      </c>
      <c r="I2804" t="s">
        <v>4185</v>
      </c>
      <c r="J2804" t="s">
        <v>33932</v>
      </c>
      <c r="K2804" t="s">
        <v>33958</v>
      </c>
      <c r="L2804" t="b">
        <v>0</v>
      </c>
      <c r="M2804" t="s">
        <v>49</v>
      </c>
      <c r="N2804" t="s">
        <v>33959</v>
      </c>
    </row>
    <row r="2805" spans="1:14" x14ac:dyDescent="0.3">
      <c r="A2805" t="s">
        <v>33023</v>
      </c>
      <c r="B2805" t="s">
        <v>33881</v>
      </c>
      <c r="C2805" t="s">
        <v>33960</v>
      </c>
      <c r="D2805" t="s">
        <v>25</v>
      </c>
      <c r="E2805" t="s">
        <v>33823</v>
      </c>
      <c r="F2805">
        <v>21000</v>
      </c>
      <c r="I2805" t="s">
        <v>4185</v>
      </c>
      <c r="J2805" t="s">
        <v>6237</v>
      </c>
      <c r="K2805" t="s">
        <v>33961</v>
      </c>
      <c r="L2805" t="b">
        <v>0</v>
      </c>
      <c r="M2805" t="s">
        <v>49</v>
      </c>
      <c r="N2805" t="s">
        <v>33956</v>
      </c>
    </row>
    <row r="2806" spans="1:14" x14ac:dyDescent="0.3">
      <c r="A2806" t="s">
        <v>33023</v>
      </c>
      <c r="B2806" t="s">
        <v>33962</v>
      </c>
      <c r="C2806" t="s">
        <v>33963</v>
      </c>
      <c r="D2806" t="s">
        <v>97</v>
      </c>
      <c r="E2806" t="s">
        <v>33823</v>
      </c>
      <c r="F2806">
        <v>8000</v>
      </c>
      <c r="I2806" t="s">
        <v>4185</v>
      </c>
      <c r="J2806" t="s">
        <v>33964</v>
      </c>
      <c r="K2806" t="s">
        <v>33965</v>
      </c>
      <c r="L2806" t="b">
        <v>0</v>
      </c>
      <c r="M2806" t="s">
        <v>49</v>
      </c>
      <c r="N2806" t="s">
        <v>33966</v>
      </c>
    </row>
    <row r="2807" spans="1:14" x14ac:dyDescent="0.3">
      <c r="A2807" t="s">
        <v>33023</v>
      </c>
      <c r="B2807" t="s">
        <v>14986</v>
      </c>
      <c r="C2807" t="s">
        <v>33967</v>
      </c>
      <c r="D2807" t="s">
        <v>3880</v>
      </c>
      <c r="E2807" t="s">
        <v>33823</v>
      </c>
      <c r="F2807">
        <v>650000</v>
      </c>
      <c r="I2807" t="s">
        <v>53</v>
      </c>
      <c r="J2807" t="s">
        <v>20337</v>
      </c>
      <c r="K2807" t="s">
        <v>33968</v>
      </c>
      <c r="L2807" t="b">
        <v>0</v>
      </c>
      <c r="M2807" t="s">
        <v>125</v>
      </c>
      <c r="N2807" t="s">
        <v>33969</v>
      </c>
    </row>
    <row r="2808" spans="1:14" x14ac:dyDescent="0.3">
      <c r="A2808" t="s">
        <v>33023</v>
      </c>
      <c r="B2808" t="s">
        <v>33970</v>
      </c>
      <c r="C2808" t="s">
        <v>33971</v>
      </c>
      <c r="D2808" t="s">
        <v>193</v>
      </c>
      <c r="E2808" t="s">
        <v>33823</v>
      </c>
      <c r="F2808">
        <v>38000</v>
      </c>
      <c r="I2808" t="s">
        <v>4185</v>
      </c>
      <c r="J2808" t="s">
        <v>33972</v>
      </c>
      <c r="K2808" t="s">
        <v>33973</v>
      </c>
      <c r="L2808" t="b">
        <v>0</v>
      </c>
      <c r="M2808" t="s">
        <v>125</v>
      </c>
      <c r="N2808" t="s">
        <v>33974</v>
      </c>
    </row>
    <row r="2809" spans="1:14" x14ac:dyDescent="0.3">
      <c r="A2809" t="s">
        <v>33023</v>
      </c>
      <c r="B2809" t="s">
        <v>33835</v>
      </c>
      <c r="C2809" t="s">
        <v>33836</v>
      </c>
      <c r="D2809" t="s">
        <v>97</v>
      </c>
      <c r="E2809" t="s">
        <v>33823</v>
      </c>
      <c r="F2809">
        <v>13000</v>
      </c>
      <c r="I2809" t="s">
        <v>4185</v>
      </c>
      <c r="J2809" t="s">
        <v>33837</v>
      </c>
      <c r="K2809" t="s">
        <v>33975</v>
      </c>
      <c r="L2809" t="b">
        <v>0</v>
      </c>
      <c r="M2809" t="s">
        <v>49</v>
      </c>
      <c r="N2809" t="s">
        <v>33915</v>
      </c>
    </row>
    <row r="2810" spans="1:14" x14ac:dyDescent="0.3">
      <c r="A2810" t="s">
        <v>33023</v>
      </c>
      <c r="B2810" t="s">
        <v>33970</v>
      </c>
      <c r="C2810" t="s">
        <v>33976</v>
      </c>
      <c r="D2810" t="s">
        <v>193</v>
      </c>
      <c r="E2810" t="s">
        <v>33823</v>
      </c>
      <c r="F2810">
        <v>125000</v>
      </c>
      <c r="I2810" t="s">
        <v>4185</v>
      </c>
      <c r="J2810" t="s">
        <v>33972</v>
      </c>
      <c r="K2810" t="s">
        <v>33977</v>
      </c>
      <c r="L2810" t="b">
        <v>0</v>
      </c>
      <c r="M2810" t="s">
        <v>125</v>
      </c>
      <c r="N2810" t="s">
        <v>33978</v>
      </c>
    </row>
    <row r="2811" spans="1:14" x14ac:dyDescent="0.3">
      <c r="A2811" t="s">
        <v>33023</v>
      </c>
      <c r="B2811" t="s">
        <v>10416</v>
      </c>
      <c r="C2811" t="s">
        <v>33979</v>
      </c>
      <c r="D2811" t="s">
        <v>25</v>
      </c>
      <c r="E2811" t="s">
        <v>33823</v>
      </c>
      <c r="F2811">
        <v>55000</v>
      </c>
      <c r="I2811" t="s">
        <v>37</v>
      </c>
      <c r="J2811" t="s">
        <v>33980</v>
      </c>
      <c r="K2811" t="s">
        <v>33981</v>
      </c>
      <c r="L2811" t="b">
        <v>1</v>
      </c>
      <c r="M2811" t="s">
        <v>125</v>
      </c>
      <c r="N2811" t="s">
        <v>33982</v>
      </c>
    </row>
    <row r="2812" spans="1:14" x14ac:dyDescent="0.3">
      <c r="A2812" t="s">
        <v>33023</v>
      </c>
      <c r="B2812" t="s">
        <v>33983</v>
      </c>
      <c r="C2812" t="s">
        <v>33984</v>
      </c>
      <c r="D2812" t="s">
        <v>74</v>
      </c>
      <c r="E2812" t="s">
        <v>33823</v>
      </c>
      <c r="F2812">
        <v>17000</v>
      </c>
      <c r="I2812" t="s">
        <v>4185</v>
      </c>
      <c r="J2812" t="s">
        <v>33985</v>
      </c>
      <c r="K2812" t="s">
        <v>33986</v>
      </c>
      <c r="L2812" t="b">
        <v>0</v>
      </c>
      <c r="M2812" t="s">
        <v>125</v>
      </c>
      <c r="N2812" t="s">
        <v>33987</v>
      </c>
    </row>
    <row r="2813" spans="1:14" x14ac:dyDescent="0.3">
      <c r="A2813" t="s">
        <v>33023</v>
      </c>
      <c r="B2813" t="s">
        <v>33988</v>
      </c>
      <c r="C2813" t="s">
        <v>33989</v>
      </c>
      <c r="D2813" t="s">
        <v>17</v>
      </c>
      <c r="E2813" t="s">
        <v>33823</v>
      </c>
      <c r="F2813">
        <v>15000</v>
      </c>
      <c r="I2813" t="s">
        <v>20</v>
      </c>
      <c r="J2813" t="s">
        <v>33990</v>
      </c>
      <c r="K2813" t="s">
        <v>33991</v>
      </c>
      <c r="L2813" t="b">
        <v>0</v>
      </c>
      <c r="M2813" t="s">
        <v>125</v>
      </c>
      <c r="N2813" t="s">
        <v>33992</v>
      </c>
    </row>
    <row r="2814" spans="1:14" x14ac:dyDescent="0.3">
      <c r="A2814" t="s">
        <v>33023</v>
      </c>
      <c r="B2814" t="s">
        <v>23897</v>
      </c>
      <c r="C2814" t="s">
        <v>33993</v>
      </c>
      <c r="D2814" t="s">
        <v>8718</v>
      </c>
      <c r="E2814" t="s">
        <v>33823</v>
      </c>
      <c r="F2814">
        <v>250000</v>
      </c>
      <c r="I2814" t="s">
        <v>20</v>
      </c>
      <c r="J2814" t="s">
        <v>33994</v>
      </c>
      <c r="K2814" t="s">
        <v>33995</v>
      </c>
      <c r="L2814" t="b">
        <v>0</v>
      </c>
      <c r="M2814" t="s">
        <v>49</v>
      </c>
      <c r="N2814" t="s">
        <v>33996</v>
      </c>
    </row>
    <row r="2815" spans="1:14" x14ac:dyDescent="0.3">
      <c r="A2815" t="s">
        <v>33023</v>
      </c>
      <c r="B2815" t="s">
        <v>33997</v>
      </c>
      <c r="C2815" t="s">
        <v>33998</v>
      </c>
      <c r="D2815" t="s">
        <v>17</v>
      </c>
      <c r="E2815" t="s">
        <v>33823</v>
      </c>
      <c r="F2815">
        <v>24500</v>
      </c>
      <c r="I2815" t="s">
        <v>4185</v>
      </c>
      <c r="J2815" t="s">
        <v>33999</v>
      </c>
      <c r="K2815" t="s">
        <v>34000</v>
      </c>
      <c r="L2815" t="b">
        <v>0</v>
      </c>
      <c r="M2815" t="s">
        <v>125</v>
      </c>
      <c r="N2815" t="s">
        <v>34001</v>
      </c>
    </row>
    <row r="2816" spans="1:14" x14ac:dyDescent="0.3">
      <c r="A2816" t="s">
        <v>33023</v>
      </c>
      <c r="B2816" t="s">
        <v>33876</v>
      </c>
      <c r="C2816" t="s">
        <v>34002</v>
      </c>
      <c r="D2816" t="s">
        <v>25</v>
      </c>
      <c r="E2816" t="s">
        <v>33823</v>
      </c>
      <c r="F2816">
        <v>6800</v>
      </c>
      <c r="I2816" t="s">
        <v>4185</v>
      </c>
      <c r="J2816" t="s">
        <v>33878</v>
      </c>
      <c r="K2816" t="s">
        <v>34003</v>
      </c>
      <c r="L2816" t="b">
        <v>0</v>
      </c>
      <c r="M2816" t="s">
        <v>125</v>
      </c>
      <c r="N2816" t="s">
        <v>34004</v>
      </c>
    </row>
    <row r="2817" spans="1:14" x14ac:dyDescent="0.3">
      <c r="A2817" t="s">
        <v>33023</v>
      </c>
      <c r="B2817" t="s">
        <v>24496</v>
      </c>
      <c r="C2817" t="s">
        <v>34005</v>
      </c>
      <c r="D2817" t="s">
        <v>46</v>
      </c>
      <c r="E2817" t="s">
        <v>33823</v>
      </c>
      <c r="F2817">
        <v>25000</v>
      </c>
      <c r="I2817" t="s">
        <v>211</v>
      </c>
      <c r="J2817" t="s">
        <v>33190</v>
      </c>
      <c r="K2817" t="s">
        <v>34006</v>
      </c>
      <c r="L2817" t="b">
        <v>0</v>
      </c>
      <c r="M2817" t="s">
        <v>125</v>
      </c>
      <c r="N2817" t="s">
        <v>1348</v>
      </c>
    </row>
    <row r="2818" spans="1:14" x14ac:dyDescent="0.3">
      <c r="A2818" t="s">
        <v>33023</v>
      </c>
      <c r="B2818" t="s">
        <v>34007</v>
      </c>
      <c r="C2818" t="s">
        <v>34008</v>
      </c>
      <c r="D2818" t="s">
        <v>193</v>
      </c>
      <c r="E2818" t="s">
        <v>33823</v>
      </c>
      <c r="F2818">
        <v>15000</v>
      </c>
      <c r="I2818" t="s">
        <v>20</v>
      </c>
      <c r="J2818" t="s">
        <v>34009</v>
      </c>
      <c r="K2818" t="s">
        <v>34010</v>
      </c>
      <c r="L2818" t="b">
        <v>0</v>
      </c>
      <c r="M2818" t="s">
        <v>7413</v>
      </c>
      <c r="N2818" t="s">
        <v>34011</v>
      </c>
    </row>
    <row r="2819" spans="1:14" x14ac:dyDescent="0.3">
      <c r="A2819" t="s">
        <v>33023</v>
      </c>
      <c r="B2819" t="s">
        <v>34012</v>
      </c>
      <c r="C2819" t="s">
        <v>34013</v>
      </c>
      <c r="D2819" t="s">
        <v>193</v>
      </c>
      <c r="E2819" t="s">
        <v>33823</v>
      </c>
      <c r="F2819">
        <v>70000</v>
      </c>
      <c r="I2819" t="s">
        <v>4185</v>
      </c>
      <c r="J2819" t="s">
        <v>34014</v>
      </c>
      <c r="K2819" t="s">
        <v>34015</v>
      </c>
      <c r="L2819" t="b">
        <v>0</v>
      </c>
      <c r="M2819" t="s">
        <v>49</v>
      </c>
      <c r="N2819" t="s">
        <v>34016</v>
      </c>
    </row>
    <row r="2820" spans="1:14" x14ac:dyDescent="0.3">
      <c r="A2820" t="s">
        <v>33023</v>
      </c>
      <c r="B2820" t="s">
        <v>33962</v>
      </c>
      <c r="C2820" t="s">
        <v>34017</v>
      </c>
      <c r="D2820" t="s">
        <v>97</v>
      </c>
      <c r="E2820" t="s">
        <v>33823</v>
      </c>
      <c r="F2820">
        <v>8000</v>
      </c>
      <c r="I2820" t="s">
        <v>4185</v>
      </c>
      <c r="J2820" t="s">
        <v>34018</v>
      </c>
      <c r="K2820" t="s">
        <v>34019</v>
      </c>
      <c r="L2820" t="b">
        <v>0</v>
      </c>
      <c r="M2820" t="s">
        <v>49</v>
      </c>
      <c r="N2820" t="s">
        <v>33966</v>
      </c>
    </row>
    <row r="2821" spans="1:14" x14ac:dyDescent="0.3">
      <c r="A2821" t="s">
        <v>33023</v>
      </c>
      <c r="B2821" t="s">
        <v>33962</v>
      </c>
      <c r="C2821" t="s">
        <v>34020</v>
      </c>
      <c r="D2821" t="s">
        <v>17</v>
      </c>
      <c r="E2821" t="s">
        <v>33823</v>
      </c>
      <c r="F2821">
        <v>10000</v>
      </c>
      <c r="I2821" t="s">
        <v>4185</v>
      </c>
      <c r="J2821" t="s">
        <v>34021</v>
      </c>
      <c r="K2821" t="s">
        <v>34022</v>
      </c>
      <c r="L2821" t="b">
        <v>0</v>
      </c>
      <c r="M2821" t="s">
        <v>49</v>
      </c>
      <c r="N2821" t="s">
        <v>34023</v>
      </c>
    </row>
    <row r="2822" spans="1:14" x14ac:dyDescent="0.3">
      <c r="A2822" t="s">
        <v>33023</v>
      </c>
      <c r="B2822" t="s">
        <v>33876</v>
      </c>
      <c r="C2822" t="s">
        <v>34024</v>
      </c>
      <c r="D2822" t="s">
        <v>25</v>
      </c>
      <c r="E2822" t="s">
        <v>33823</v>
      </c>
      <c r="F2822">
        <v>6800</v>
      </c>
      <c r="I2822" t="s">
        <v>4185</v>
      </c>
      <c r="K2822" t="s">
        <v>34025</v>
      </c>
      <c r="L2822" t="b">
        <v>1</v>
      </c>
      <c r="M2822" t="s">
        <v>125</v>
      </c>
      <c r="N2822" t="s">
        <v>34026</v>
      </c>
    </row>
    <row r="2823" spans="1:14" x14ac:dyDescent="0.3">
      <c r="A2823" t="s">
        <v>33023</v>
      </c>
      <c r="B2823" t="s">
        <v>15661</v>
      </c>
      <c r="C2823" t="s">
        <v>34027</v>
      </c>
      <c r="D2823" t="s">
        <v>58</v>
      </c>
      <c r="E2823" t="s">
        <v>33823</v>
      </c>
      <c r="F2823">
        <v>200000</v>
      </c>
      <c r="I2823" t="s">
        <v>53</v>
      </c>
      <c r="J2823" t="s">
        <v>34028</v>
      </c>
      <c r="K2823" t="s">
        <v>34029</v>
      </c>
      <c r="L2823" t="b">
        <v>0</v>
      </c>
      <c r="M2823" t="s">
        <v>125</v>
      </c>
      <c r="N2823" t="s">
        <v>3506</v>
      </c>
    </row>
    <row r="2824" spans="1:14" x14ac:dyDescent="0.3">
      <c r="A2824" t="s">
        <v>33023</v>
      </c>
      <c r="B2824" t="s">
        <v>34030</v>
      </c>
      <c r="C2824" t="s">
        <v>34031</v>
      </c>
      <c r="D2824" t="s">
        <v>46</v>
      </c>
      <c r="E2824" t="s">
        <v>33823</v>
      </c>
      <c r="F2824">
        <v>10000</v>
      </c>
      <c r="I2824" t="s">
        <v>26</v>
      </c>
      <c r="J2824" t="s">
        <v>34032</v>
      </c>
      <c r="K2824" t="s">
        <v>34033</v>
      </c>
      <c r="L2824" t="b">
        <v>0</v>
      </c>
      <c r="M2824" t="s">
        <v>125</v>
      </c>
      <c r="N2824" t="s">
        <v>34034</v>
      </c>
    </row>
    <row r="2825" spans="1:14" x14ac:dyDescent="0.3">
      <c r="A2825" t="s">
        <v>33023</v>
      </c>
      <c r="B2825" t="s">
        <v>33835</v>
      </c>
      <c r="C2825" t="s">
        <v>34035</v>
      </c>
      <c r="D2825" t="s">
        <v>25</v>
      </c>
      <c r="E2825" t="s">
        <v>33823</v>
      </c>
      <c r="F2825">
        <v>34000</v>
      </c>
      <c r="I2825" t="s">
        <v>4185</v>
      </c>
      <c r="J2825" t="s">
        <v>34036</v>
      </c>
      <c r="K2825" t="s">
        <v>34037</v>
      </c>
      <c r="L2825" t="b">
        <v>0</v>
      </c>
      <c r="M2825" t="s">
        <v>49</v>
      </c>
      <c r="N2825" t="s">
        <v>34038</v>
      </c>
    </row>
    <row r="2826" spans="1:14" x14ac:dyDescent="0.3">
      <c r="A2826" t="s">
        <v>33023</v>
      </c>
      <c r="B2826" t="s">
        <v>34039</v>
      </c>
      <c r="C2826" t="s">
        <v>63</v>
      </c>
      <c r="D2826" t="s">
        <v>46</v>
      </c>
      <c r="E2826" t="s">
        <v>33823</v>
      </c>
      <c r="F2826">
        <v>3800</v>
      </c>
      <c r="I2826" t="s">
        <v>37</v>
      </c>
      <c r="J2826" t="s">
        <v>34040</v>
      </c>
      <c r="K2826" t="s">
        <v>34041</v>
      </c>
      <c r="L2826" t="b">
        <v>0</v>
      </c>
      <c r="M2826" t="s">
        <v>125</v>
      </c>
      <c r="N2826" t="s">
        <v>34042</v>
      </c>
    </row>
    <row r="2827" spans="1:14" x14ac:dyDescent="0.3">
      <c r="A2827" t="s">
        <v>33023</v>
      </c>
      <c r="B2827" t="s">
        <v>34043</v>
      </c>
      <c r="C2827" t="s">
        <v>34044</v>
      </c>
      <c r="D2827" t="s">
        <v>25</v>
      </c>
      <c r="E2827" t="s">
        <v>33823</v>
      </c>
      <c r="F2827">
        <v>9500</v>
      </c>
      <c r="I2827" t="s">
        <v>4185</v>
      </c>
      <c r="J2827" t="s">
        <v>34045</v>
      </c>
      <c r="K2827" t="s">
        <v>34046</v>
      </c>
      <c r="L2827" t="b">
        <v>0</v>
      </c>
      <c r="M2827" t="s">
        <v>125</v>
      </c>
      <c r="N2827" t="s">
        <v>34047</v>
      </c>
    </row>
    <row r="2828" spans="1:14" x14ac:dyDescent="0.3">
      <c r="A2828" t="s">
        <v>33023</v>
      </c>
      <c r="B2828" t="s">
        <v>34048</v>
      </c>
      <c r="C2828" t="s">
        <v>34049</v>
      </c>
      <c r="D2828" t="s">
        <v>2935</v>
      </c>
      <c r="E2828" t="s">
        <v>33823</v>
      </c>
      <c r="F2828">
        <v>128000</v>
      </c>
      <c r="I2828" t="s">
        <v>4185</v>
      </c>
      <c r="J2828" t="s">
        <v>34050</v>
      </c>
      <c r="K2828" t="s">
        <v>34051</v>
      </c>
      <c r="L2828" t="b">
        <v>0</v>
      </c>
      <c r="M2828" t="s">
        <v>49</v>
      </c>
      <c r="N2828" t="s">
        <v>34052</v>
      </c>
    </row>
    <row r="2829" spans="1:14" x14ac:dyDescent="0.3">
      <c r="A2829" t="s">
        <v>33023</v>
      </c>
      <c r="B2829" t="s">
        <v>9131</v>
      </c>
      <c r="C2829" t="s">
        <v>63</v>
      </c>
      <c r="D2829" t="s">
        <v>1135</v>
      </c>
      <c r="E2829" t="s">
        <v>33823</v>
      </c>
      <c r="F2829">
        <v>40000</v>
      </c>
      <c r="I2829" t="s">
        <v>53</v>
      </c>
      <c r="J2829" t="s">
        <v>34053</v>
      </c>
      <c r="K2829" t="s">
        <v>34054</v>
      </c>
      <c r="L2829" t="b">
        <v>0</v>
      </c>
      <c r="M2829" t="s">
        <v>125</v>
      </c>
      <c r="N2829" t="s">
        <v>5592</v>
      </c>
    </row>
    <row r="2830" spans="1:14" x14ac:dyDescent="0.3">
      <c r="A2830" t="s">
        <v>33023</v>
      </c>
      <c r="B2830" t="s">
        <v>33962</v>
      </c>
      <c r="C2830" t="s">
        <v>34055</v>
      </c>
      <c r="D2830" t="s">
        <v>97</v>
      </c>
      <c r="E2830" t="s">
        <v>33823</v>
      </c>
      <c r="F2830">
        <v>8000</v>
      </c>
      <c r="I2830" t="s">
        <v>4185</v>
      </c>
      <c r="J2830" t="s">
        <v>34056</v>
      </c>
      <c r="K2830" t="s">
        <v>34057</v>
      </c>
      <c r="L2830" t="b">
        <v>0</v>
      </c>
      <c r="M2830" t="s">
        <v>49</v>
      </c>
      <c r="N2830" t="s">
        <v>34058</v>
      </c>
    </row>
    <row r="2831" spans="1:14" x14ac:dyDescent="0.3">
      <c r="A2831" t="s">
        <v>33023</v>
      </c>
      <c r="B2831" t="s">
        <v>33835</v>
      </c>
      <c r="C2831" t="s">
        <v>33913</v>
      </c>
      <c r="D2831" t="s">
        <v>97</v>
      </c>
      <c r="E2831" t="s">
        <v>33823</v>
      </c>
      <c r="F2831">
        <v>19800</v>
      </c>
      <c r="I2831" t="s">
        <v>4185</v>
      </c>
      <c r="J2831" t="s">
        <v>33837</v>
      </c>
      <c r="K2831" t="s">
        <v>34059</v>
      </c>
      <c r="L2831" t="b">
        <v>1</v>
      </c>
      <c r="M2831" t="s">
        <v>49</v>
      </c>
      <c r="N2831" t="s">
        <v>34060</v>
      </c>
    </row>
    <row r="2832" spans="1:14" x14ac:dyDescent="0.3">
      <c r="A2832" t="s">
        <v>33023</v>
      </c>
      <c r="B2832" t="s">
        <v>34007</v>
      </c>
      <c r="C2832" t="s">
        <v>34061</v>
      </c>
      <c r="D2832" t="s">
        <v>74</v>
      </c>
      <c r="E2832" t="s">
        <v>33823</v>
      </c>
      <c r="F2832">
        <v>15000</v>
      </c>
      <c r="I2832" t="s">
        <v>37</v>
      </c>
      <c r="J2832" t="s">
        <v>34062</v>
      </c>
      <c r="K2832" t="s">
        <v>34063</v>
      </c>
      <c r="L2832" t="b">
        <v>0</v>
      </c>
      <c r="M2832" t="s">
        <v>7413</v>
      </c>
      <c r="N2832" t="s">
        <v>34064</v>
      </c>
    </row>
    <row r="2833" spans="1:14" x14ac:dyDescent="0.3">
      <c r="A2833" t="s">
        <v>33023</v>
      </c>
      <c r="B2833" t="s">
        <v>34065</v>
      </c>
      <c r="C2833" t="s">
        <v>34066</v>
      </c>
      <c r="D2833" t="s">
        <v>1707</v>
      </c>
      <c r="E2833" t="s">
        <v>33823</v>
      </c>
      <c r="F2833">
        <v>400000</v>
      </c>
      <c r="I2833" t="s">
        <v>53</v>
      </c>
      <c r="J2833" t="s">
        <v>34067</v>
      </c>
      <c r="K2833" t="s">
        <v>34068</v>
      </c>
      <c r="L2833" t="b">
        <v>0</v>
      </c>
      <c r="M2833" t="s">
        <v>125</v>
      </c>
      <c r="N2833" t="s">
        <v>34069</v>
      </c>
    </row>
    <row r="2834" spans="1:14" x14ac:dyDescent="0.3">
      <c r="A2834" t="s">
        <v>33023</v>
      </c>
      <c r="B2834" t="s">
        <v>33831</v>
      </c>
      <c r="C2834" t="s">
        <v>33848</v>
      </c>
      <c r="D2834" t="s">
        <v>25</v>
      </c>
      <c r="E2834" t="s">
        <v>33823</v>
      </c>
      <c r="F2834">
        <v>12500</v>
      </c>
      <c r="I2834" t="s">
        <v>4185</v>
      </c>
      <c r="J2834" t="s">
        <v>33832</v>
      </c>
      <c r="K2834" t="s">
        <v>34070</v>
      </c>
      <c r="L2834" t="b">
        <v>0</v>
      </c>
      <c r="M2834" t="s">
        <v>125</v>
      </c>
      <c r="N2834" t="s">
        <v>34071</v>
      </c>
    </row>
    <row r="2835" spans="1:14" x14ac:dyDescent="0.3">
      <c r="A2835" t="s">
        <v>33023</v>
      </c>
      <c r="B2835" t="s">
        <v>34072</v>
      </c>
      <c r="C2835" t="s">
        <v>34073</v>
      </c>
      <c r="D2835" t="s">
        <v>34074</v>
      </c>
      <c r="E2835" t="s">
        <v>33823</v>
      </c>
      <c r="F2835">
        <v>25000</v>
      </c>
      <c r="I2835" t="s">
        <v>4185</v>
      </c>
      <c r="J2835" t="s">
        <v>34075</v>
      </c>
      <c r="K2835" t="s">
        <v>34076</v>
      </c>
      <c r="L2835" t="b">
        <v>0</v>
      </c>
      <c r="M2835" t="s">
        <v>125</v>
      </c>
      <c r="N2835" t="s">
        <v>34077</v>
      </c>
    </row>
    <row r="2836" spans="1:14" x14ac:dyDescent="0.3">
      <c r="A2836" t="s">
        <v>33023</v>
      </c>
      <c r="B2836" t="s">
        <v>14596</v>
      </c>
      <c r="C2836" t="s">
        <v>34078</v>
      </c>
      <c r="D2836" t="s">
        <v>14804</v>
      </c>
      <c r="E2836" t="s">
        <v>33823</v>
      </c>
      <c r="F2836">
        <v>70000</v>
      </c>
      <c r="I2836" t="s">
        <v>26</v>
      </c>
      <c r="J2836" t="s">
        <v>33854</v>
      </c>
      <c r="K2836" t="s">
        <v>34079</v>
      </c>
      <c r="L2836" t="b">
        <v>0</v>
      </c>
      <c r="M2836" t="s">
        <v>125</v>
      </c>
      <c r="N2836" t="s">
        <v>34080</v>
      </c>
    </row>
    <row r="2837" spans="1:14" x14ac:dyDescent="0.3">
      <c r="A2837" t="s">
        <v>33023</v>
      </c>
      <c r="B2837" t="s">
        <v>34048</v>
      </c>
      <c r="C2837" t="s">
        <v>34081</v>
      </c>
      <c r="D2837" t="s">
        <v>1212</v>
      </c>
      <c r="E2837" t="s">
        <v>33823</v>
      </c>
      <c r="F2837">
        <v>58000</v>
      </c>
      <c r="I2837" t="s">
        <v>4185</v>
      </c>
      <c r="J2837" t="s">
        <v>34082</v>
      </c>
      <c r="K2837" t="s">
        <v>34083</v>
      </c>
      <c r="L2837" t="b">
        <v>0</v>
      </c>
      <c r="M2837" t="s">
        <v>49</v>
      </c>
      <c r="N2837" t="s">
        <v>34084</v>
      </c>
    </row>
    <row r="2838" spans="1:14" x14ac:dyDescent="0.3">
      <c r="A2838" t="s">
        <v>33023</v>
      </c>
      <c r="B2838" t="s">
        <v>33864</v>
      </c>
      <c r="C2838" t="s">
        <v>33874</v>
      </c>
      <c r="D2838" t="s">
        <v>25</v>
      </c>
      <c r="E2838" t="s">
        <v>33823</v>
      </c>
      <c r="F2838">
        <v>15000</v>
      </c>
      <c r="I2838" t="s">
        <v>4185</v>
      </c>
      <c r="J2838" t="s">
        <v>33866</v>
      </c>
      <c r="K2838" t="s">
        <v>34085</v>
      </c>
      <c r="L2838" t="b">
        <v>0</v>
      </c>
      <c r="M2838" t="s">
        <v>125</v>
      </c>
      <c r="N2838" t="s">
        <v>33868</v>
      </c>
    </row>
    <row r="2839" spans="1:14" x14ac:dyDescent="0.3">
      <c r="A2839" t="s">
        <v>33023</v>
      </c>
      <c r="B2839" t="s">
        <v>33864</v>
      </c>
      <c r="C2839" t="s">
        <v>34086</v>
      </c>
      <c r="D2839" t="s">
        <v>2967</v>
      </c>
      <c r="E2839" t="s">
        <v>33823</v>
      </c>
      <c r="F2839">
        <v>12000</v>
      </c>
      <c r="I2839" t="s">
        <v>4185</v>
      </c>
      <c r="J2839" t="s">
        <v>33866</v>
      </c>
      <c r="K2839" t="s">
        <v>34087</v>
      </c>
      <c r="L2839" t="b">
        <v>0</v>
      </c>
      <c r="M2839" t="s">
        <v>49</v>
      </c>
      <c r="N2839" t="s">
        <v>34088</v>
      </c>
    </row>
    <row r="2840" spans="1:14" x14ac:dyDescent="0.3">
      <c r="A2840" t="s">
        <v>13891</v>
      </c>
      <c r="B2840" t="s">
        <v>16800</v>
      </c>
      <c r="C2840" t="s">
        <v>16801</v>
      </c>
      <c r="D2840">
        <v>2020</v>
      </c>
      <c r="E2840" t="s">
        <v>16802</v>
      </c>
      <c r="F2840">
        <v>12000</v>
      </c>
      <c r="I2840" t="s">
        <v>53</v>
      </c>
      <c r="J2840" t="s">
        <v>16803</v>
      </c>
      <c r="K2840" t="s">
        <v>16804</v>
      </c>
      <c r="L2840" t="b">
        <v>0</v>
      </c>
      <c r="M2840" t="s">
        <v>125</v>
      </c>
    </row>
    <row r="2841" spans="1:14" x14ac:dyDescent="0.3">
      <c r="A2841" t="s">
        <v>13891</v>
      </c>
      <c r="B2841" t="s">
        <v>16800</v>
      </c>
      <c r="C2841" t="s">
        <v>16805</v>
      </c>
      <c r="D2841">
        <v>2020</v>
      </c>
      <c r="E2841" t="s">
        <v>16802</v>
      </c>
      <c r="F2841">
        <v>12000</v>
      </c>
      <c r="I2841" t="s">
        <v>53</v>
      </c>
      <c r="J2841" t="s">
        <v>16803</v>
      </c>
      <c r="K2841" t="s">
        <v>16806</v>
      </c>
      <c r="L2841" t="b">
        <v>0</v>
      </c>
      <c r="M2841" t="s">
        <v>125</v>
      </c>
    </row>
    <row r="2842" spans="1:14" x14ac:dyDescent="0.3">
      <c r="A2842" t="s">
        <v>13891</v>
      </c>
      <c r="B2842" t="s">
        <v>16807</v>
      </c>
      <c r="C2842" t="s">
        <v>16808</v>
      </c>
      <c r="D2842">
        <v>2020</v>
      </c>
      <c r="E2842" t="s">
        <v>16802</v>
      </c>
      <c r="F2842">
        <v>8000</v>
      </c>
      <c r="I2842" t="s">
        <v>13895</v>
      </c>
      <c r="J2842" t="s">
        <v>16809</v>
      </c>
      <c r="K2842" t="s">
        <v>16810</v>
      </c>
      <c r="L2842" t="b">
        <v>0</v>
      </c>
      <c r="M2842" t="s">
        <v>125</v>
      </c>
    </row>
    <row r="2843" spans="1:14" x14ac:dyDescent="0.3">
      <c r="A2843" t="s">
        <v>13891</v>
      </c>
      <c r="B2843" t="s">
        <v>16807</v>
      </c>
      <c r="C2843" t="s">
        <v>16811</v>
      </c>
      <c r="D2843">
        <v>2020</v>
      </c>
      <c r="E2843" t="s">
        <v>16802</v>
      </c>
      <c r="F2843">
        <v>8000</v>
      </c>
      <c r="I2843" t="s">
        <v>13895</v>
      </c>
      <c r="J2843" t="s">
        <v>16809</v>
      </c>
      <c r="K2843" t="s">
        <v>16812</v>
      </c>
      <c r="L2843" t="b">
        <v>0</v>
      </c>
      <c r="M2843" t="s">
        <v>125</v>
      </c>
    </row>
    <row r="2844" spans="1:14" x14ac:dyDescent="0.3">
      <c r="A2844" t="s">
        <v>13891</v>
      </c>
      <c r="B2844" t="s">
        <v>16807</v>
      </c>
      <c r="C2844" t="s">
        <v>16813</v>
      </c>
      <c r="D2844">
        <v>2020</v>
      </c>
      <c r="E2844" t="s">
        <v>16802</v>
      </c>
      <c r="F2844">
        <v>24000</v>
      </c>
      <c r="I2844" t="s">
        <v>13895</v>
      </c>
      <c r="J2844" t="s">
        <v>16814</v>
      </c>
      <c r="K2844" t="s">
        <v>16815</v>
      </c>
      <c r="L2844" t="b">
        <v>0</v>
      </c>
      <c r="M2844" t="s">
        <v>125</v>
      </c>
    </row>
    <row r="2845" spans="1:14" x14ac:dyDescent="0.3">
      <c r="A2845" t="s">
        <v>13891</v>
      </c>
      <c r="B2845" t="s">
        <v>16816</v>
      </c>
      <c r="C2845" t="s">
        <v>16817</v>
      </c>
      <c r="D2845">
        <v>2020</v>
      </c>
      <c r="E2845" t="s">
        <v>16802</v>
      </c>
      <c r="F2845">
        <v>15000</v>
      </c>
      <c r="I2845" t="s">
        <v>53</v>
      </c>
      <c r="J2845" t="s">
        <v>16818</v>
      </c>
      <c r="K2845" t="s">
        <v>16819</v>
      </c>
      <c r="L2845" t="b">
        <v>0</v>
      </c>
      <c r="M2845" t="s">
        <v>125</v>
      </c>
      <c r="N2845" t="s">
        <v>16820</v>
      </c>
    </row>
    <row r="2846" spans="1:14" x14ac:dyDescent="0.3">
      <c r="A2846" t="s">
        <v>13891</v>
      </c>
      <c r="B2846" t="s">
        <v>16816</v>
      </c>
      <c r="C2846" t="s">
        <v>16821</v>
      </c>
      <c r="D2846">
        <v>2020</v>
      </c>
      <c r="E2846" t="s">
        <v>16802</v>
      </c>
      <c r="F2846">
        <v>15000</v>
      </c>
      <c r="I2846" t="s">
        <v>53</v>
      </c>
      <c r="J2846" t="s">
        <v>16818</v>
      </c>
      <c r="K2846" t="s">
        <v>16822</v>
      </c>
      <c r="L2846" t="b">
        <v>0</v>
      </c>
      <c r="M2846" t="s">
        <v>125</v>
      </c>
      <c r="N2846" t="s">
        <v>16823</v>
      </c>
    </row>
    <row r="2847" spans="1:14" x14ac:dyDescent="0.3">
      <c r="A2847" t="s">
        <v>13891</v>
      </c>
      <c r="B2847" t="s">
        <v>14701</v>
      </c>
      <c r="C2847" t="s">
        <v>16824</v>
      </c>
      <c r="D2847">
        <v>2020</v>
      </c>
      <c r="E2847" t="s">
        <v>16825</v>
      </c>
      <c r="G2847">
        <v>10001</v>
      </c>
      <c r="H2847">
        <v>25000</v>
      </c>
      <c r="I2847" t="s">
        <v>37</v>
      </c>
      <c r="J2847" t="s">
        <v>16826</v>
      </c>
      <c r="K2847" t="s">
        <v>16827</v>
      </c>
      <c r="L2847" t="b">
        <v>0</v>
      </c>
      <c r="M2847" t="s">
        <v>125</v>
      </c>
      <c r="N2847" t="s">
        <v>16828</v>
      </c>
    </row>
    <row r="2848" spans="1:14" x14ac:dyDescent="0.3">
      <c r="A2848" t="s">
        <v>13891</v>
      </c>
      <c r="B2848" t="s">
        <v>14701</v>
      </c>
      <c r="C2848" t="s">
        <v>16829</v>
      </c>
      <c r="D2848">
        <v>2020</v>
      </c>
      <c r="E2848" t="s">
        <v>16825</v>
      </c>
      <c r="G2848">
        <v>10001</v>
      </c>
      <c r="H2848">
        <v>25000</v>
      </c>
      <c r="I2848" t="s">
        <v>37</v>
      </c>
      <c r="J2848" t="s">
        <v>16826</v>
      </c>
      <c r="K2848" t="s">
        <v>16830</v>
      </c>
      <c r="L2848" t="b">
        <v>0</v>
      </c>
      <c r="M2848" t="s">
        <v>125</v>
      </c>
      <c r="N2848" t="s">
        <v>16831</v>
      </c>
    </row>
    <row r="2849" spans="1:14" x14ac:dyDescent="0.3">
      <c r="A2849" t="s">
        <v>13891</v>
      </c>
      <c r="B2849" t="s">
        <v>16832</v>
      </c>
      <c r="C2849" t="s">
        <v>16833</v>
      </c>
      <c r="D2849">
        <v>2019</v>
      </c>
      <c r="E2849" t="s">
        <v>16825</v>
      </c>
      <c r="H2849">
        <v>10000</v>
      </c>
      <c r="I2849" t="s">
        <v>211</v>
      </c>
      <c r="J2849" t="s">
        <v>16834</v>
      </c>
      <c r="K2849" t="s">
        <v>16835</v>
      </c>
      <c r="L2849" t="b">
        <v>0</v>
      </c>
      <c r="M2849" t="s">
        <v>125</v>
      </c>
    </row>
    <row r="2850" spans="1:14" x14ac:dyDescent="0.3">
      <c r="A2850" t="s">
        <v>13891</v>
      </c>
      <c r="B2850" t="s">
        <v>16832</v>
      </c>
      <c r="C2850" t="s">
        <v>16836</v>
      </c>
      <c r="D2850">
        <v>2019</v>
      </c>
      <c r="E2850" t="s">
        <v>16825</v>
      </c>
      <c r="H2850">
        <v>10000</v>
      </c>
      <c r="I2850" t="s">
        <v>211</v>
      </c>
      <c r="J2850" t="s">
        <v>16834</v>
      </c>
      <c r="K2850" t="s">
        <v>16837</v>
      </c>
      <c r="L2850" t="b">
        <v>0</v>
      </c>
      <c r="M2850" t="s">
        <v>125</v>
      </c>
    </row>
    <row r="2851" spans="1:14" x14ac:dyDescent="0.3">
      <c r="A2851" t="s">
        <v>13891</v>
      </c>
      <c r="B2851" t="s">
        <v>16832</v>
      </c>
      <c r="C2851" t="s">
        <v>16838</v>
      </c>
      <c r="D2851">
        <v>2019</v>
      </c>
      <c r="E2851" t="s">
        <v>16825</v>
      </c>
      <c r="G2851">
        <v>10001</v>
      </c>
      <c r="H2851">
        <v>25000</v>
      </c>
      <c r="I2851" t="s">
        <v>211</v>
      </c>
      <c r="J2851" t="s">
        <v>7699</v>
      </c>
      <c r="K2851" t="s">
        <v>16839</v>
      </c>
      <c r="L2851" t="b">
        <v>0</v>
      </c>
      <c r="M2851" t="s">
        <v>125</v>
      </c>
    </row>
    <row r="2852" spans="1:14" x14ac:dyDescent="0.3">
      <c r="A2852" t="s">
        <v>13891</v>
      </c>
      <c r="B2852" t="s">
        <v>16832</v>
      </c>
      <c r="C2852" t="s">
        <v>16840</v>
      </c>
      <c r="D2852">
        <v>2019</v>
      </c>
      <c r="E2852" t="s">
        <v>16825</v>
      </c>
      <c r="G2852">
        <v>10001</v>
      </c>
      <c r="H2852">
        <v>25000</v>
      </c>
      <c r="I2852" t="s">
        <v>211</v>
      </c>
      <c r="J2852" t="s">
        <v>16834</v>
      </c>
      <c r="K2852" t="s">
        <v>16841</v>
      </c>
      <c r="L2852" t="b">
        <v>0</v>
      </c>
      <c r="M2852" t="s">
        <v>125</v>
      </c>
    </row>
    <row r="2853" spans="1:14" x14ac:dyDescent="0.3">
      <c r="A2853" t="s">
        <v>13891</v>
      </c>
      <c r="B2853" t="s">
        <v>16842</v>
      </c>
      <c r="C2853" t="s">
        <v>16843</v>
      </c>
      <c r="D2853">
        <v>2020</v>
      </c>
      <c r="E2853" t="s">
        <v>16825</v>
      </c>
      <c r="H2853">
        <v>10000</v>
      </c>
      <c r="I2853" t="s">
        <v>53</v>
      </c>
      <c r="J2853" t="s">
        <v>16844</v>
      </c>
      <c r="K2853" t="s">
        <v>16845</v>
      </c>
      <c r="L2853" t="b">
        <v>0</v>
      </c>
      <c r="M2853" t="s">
        <v>125</v>
      </c>
    </row>
    <row r="2854" spans="1:14" x14ac:dyDescent="0.3">
      <c r="A2854" t="s">
        <v>13891</v>
      </c>
      <c r="B2854" t="s">
        <v>16842</v>
      </c>
      <c r="C2854" t="s">
        <v>16846</v>
      </c>
      <c r="D2854">
        <v>2019</v>
      </c>
      <c r="E2854" t="s">
        <v>16825</v>
      </c>
      <c r="G2854">
        <v>10001</v>
      </c>
      <c r="H2854">
        <v>25000</v>
      </c>
      <c r="I2854" t="s">
        <v>53</v>
      </c>
      <c r="J2854" t="s">
        <v>16847</v>
      </c>
      <c r="K2854" t="s">
        <v>16848</v>
      </c>
      <c r="L2854" t="b">
        <v>0</v>
      </c>
      <c r="M2854" t="s">
        <v>125</v>
      </c>
    </row>
    <row r="2855" spans="1:14" x14ac:dyDescent="0.3">
      <c r="A2855" t="s">
        <v>13891</v>
      </c>
      <c r="B2855" t="s">
        <v>16842</v>
      </c>
      <c r="C2855" t="s">
        <v>16849</v>
      </c>
      <c r="D2855">
        <v>2020</v>
      </c>
      <c r="E2855" t="s">
        <v>16825</v>
      </c>
      <c r="G2855">
        <v>10001</v>
      </c>
      <c r="H2855">
        <v>25000</v>
      </c>
      <c r="I2855" t="s">
        <v>53</v>
      </c>
      <c r="J2855" t="s">
        <v>16850</v>
      </c>
      <c r="K2855" t="s">
        <v>16851</v>
      </c>
      <c r="L2855" t="b">
        <v>0</v>
      </c>
      <c r="M2855" t="s">
        <v>125</v>
      </c>
    </row>
    <row r="2856" spans="1:14" x14ac:dyDescent="0.3">
      <c r="A2856" t="s">
        <v>13891</v>
      </c>
      <c r="B2856" t="s">
        <v>16842</v>
      </c>
      <c r="C2856" t="s">
        <v>16852</v>
      </c>
      <c r="D2856">
        <v>2020</v>
      </c>
      <c r="E2856" t="s">
        <v>16825</v>
      </c>
      <c r="H2856">
        <v>10000</v>
      </c>
      <c r="I2856" t="s">
        <v>13895</v>
      </c>
      <c r="J2856" t="s">
        <v>16853</v>
      </c>
      <c r="K2856" t="s">
        <v>16854</v>
      </c>
      <c r="L2856" t="b">
        <v>0</v>
      </c>
      <c r="M2856" t="s">
        <v>125</v>
      </c>
    </row>
    <row r="2857" spans="1:14" x14ac:dyDescent="0.3">
      <c r="A2857" t="s">
        <v>13891</v>
      </c>
      <c r="B2857" t="s">
        <v>16842</v>
      </c>
      <c r="C2857" t="s">
        <v>16855</v>
      </c>
      <c r="D2857">
        <v>2020</v>
      </c>
      <c r="E2857" t="s">
        <v>16825</v>
      </c>
      <c r="H2857">
        <v>10000</v>
      </c>
      <c r="I2857" t="s">
        <v>13895</v>
      </c>
      <c r="J2857" t="s">
        <v>16856</v>
      </c>
      <c r="K2857" t="s">
        <v>16857</v>
      </c>
      <c r="L2857" t="b">
        <v>0</v>
      </c>
      <c r="M2857" t="s">
        <v>125</v>
      </c>
    </row>
    <row r="2858" spans="1:14" x14ac:dyDescent="0.3">
      <c r="A2858" t="s">
        <v>13891</v>
      </c>
      <c r="B2858" t="s">
        <v>14701</v>
      </c>
      <c r="C2858" t="s">
        <v>16824</v>
      </c>
      <c r="D2858">
        <v>2020</v>
      </c>
      <c r="E2858" t="s">
        <v>16825</v>
      </c>
      <c r="G2858">
        <v>10001</v>
      </c>
      <c r="H2858">
        <v>25000</v>
      </c>
      <c r="I2858" t="s">
        <v>37</v>
      </c>
      <c r="J2858" t="s">
        <v>16826</v>
      </c>
      <c r="K2858" t="s">
        <v>16827</v>
      </c>
      <c r="L2858" t="b">
        <v>1</v>
      </c>
      <c r="M2858" t="s">
        <v>125</v>
      </c>
      <c r="N2858" t="s">
        <v>16828</v>
      </c>
    </row>
    <row r="2859" spans="1:14" x14ac:dyDescent="0.3">
      <c r="A2859" t="s">
        <v>13891</v>
      </c>
      <c r="B2859" t="s">
        <v>14701</v>
      </c>
      <c r="C2859" t="s">
        <v>16829</v>
      </c>
      <c r="D2859">
        <v>2020</v>
      </c>
      <c r="E2859" t="s">
        <v>16825</v>
      </c>
      <c r="G2859">
        <v>10001</v>
      </c>
      <c r="H2859">
        <v>25000</v>
      </c>
      <c r="I2859" t="s">
        <v>37</v>
      </c>
      <c r="J2859" t="s">
        <v>16826</v>
      </c>
      <c r="K2859" t="s">
        <v>16830</v>
      </c>
      <c r="L2859" t="b">
        <v>1</v>
      </c>
      <c r="M2859" t="s">
        <v>125</v>
      </c>
      <c r="N2859" t="s">
        <v>16831</v>
      </c>
    </row>
    <row r="2860" spans="1:14" x14ac:dyDescent="0.3">
      <c r="A2860" t="s">
        <v>13891</v>
      </c>
      <c r="B2860" t="s">
        <v>16842</v>
      </c>
      <c r="C2860" t="s">
        <v>16846</v>
      </c>
      <c r="D2860">
        <v>2019</v>
      </c>
      <c r="E2860" t="s">
        <v>16825</v>
      </c>
      <c r="G2860">
        <v>10001</v>
      </c>
      <c r="H2860">
        <v>25000</v>
      </c>
      <c r="I2860" t="s">
        <v>53</v>
      </c>
      <c r="J2860" t="s">
        <v>16847</v>
      </c>
      <c r="K2860" t="s">
        <v>16848</v>
      </c>
      <c r="L2860" t="b">
        <v>1</v>
      </c>
      <c r="M2860" t="s">
        <v>125</v>
      </c>
    </row>
    <row r="2861" spans="1:14" x14ac:dyDescent="0.3">
      <c r="A2861" t="s">
        <v>13891</v>
      </c>
      <c r="B2861" t="s">
        <v>16842</v>
      </c>
      <c r="C2861" t="s">
        <v>16849</v>
      </c>
      <c r="D2861">
        <v>2020</v>
      </c>
      <c r="E2861" t="s">
        <v>16825</v>
      </c>
      <c r="G2861">
        <v>10001</v>
      </c>
      <c r="H2861">
        <v>25000</v>
      </c>
      <c r="I2861" t="s">
        <v>53</v>
      </c>
      <c r="J2861" t="s">
        <v>16850</v>
      </c>
      <c r="K2861" t="s">
        <v>16851</v>
      </c>
      <c r="L2861" t="b">
        <v>1</v>
      </c>
      <c r="M2861" t="s">
        <v>125</v>
      </c>
    </row>
    <row r="2862" spans="1:14" x14ac:dyDescent="0.3">
      <c r="A2862" t="s">
        <v>13891</v>
      </c>
      <c r="B2862" t="s">
        <v>16842</v>
      </c>
      <c r="C2862" t="s">
        <v>16852</v>
      </c>
      <c r="D2862">
        <v>2020</v>
      </c>
      <c r="E2862" t="s">
        <v>16825</v>
      </c>
      <c r="H2862">
        <v>10000</v>
      </c>
      <c r="I2862" t="s">
        <v>13895</v>
      </c>
      <c r="J2862" t="s">
        <v>16853</v>
      </c>
      <c r="K2862" t="s">
        <v>16854</v>
      </c>
      <c r="L2862" t="b">
        <v>1</v>
      </c>
      <c r="M2862" t="s">
        <v>125</v>
      </c>
    </row>
    <row r="2863" spans="1:14" x14ac:dyDescent="0.3">
      <c r="A2863" t="s">
        <v>40171</v>
      </c>
      <c r="B2863" t="s">
        <v>41042</v>
      </c>
      <c r="C2863" t="s">
        <v>41043</v>
      </c>
      <c r="D2863" t="s">
        <v>41044</v>
      </c>
      <c r="E2863" t="s">
        <v>41045</v>
      </c>
      <c r="I2863" t="s">
        <v>53</v>
      </c>
      <c r="J2863" t="s">
        <v>80</v>
      </c>
      <c r="K2863" t="s">
        <v>41046</v>
      </c>
      <c r="L2863" t="b">
        <v>0</v>
      </c>
      <c r="M2863" t="s">
        <v>19</v>
      </c>
      <c r="N2863" t="s">
        <v>41047</v>
      </c>
    </row>
    <row r="2864" spans="1:14" x14ac:dyDescent="0.3">
      <c r="A2864" t="s">
        <v>40171</v>
      </c>
      <c r="B2864" t="s">
        <v>15442</v>
      </c>
      <c r="C2864" t="s">
        <v>41048</v>
      </c>
      <c r="D2864" t="s">
        <v>1707</v>
      </c>
      <c r="E2864" t="s">
        <v>41045</v>
      </c>
      <c r="I2864" t="s">
        <v>53</v>
      </c>
      <c r="J2864" t="s">
        <v>41049</v>
      </c>
      <c r="K2864" t="s">
        <v>41050</v>
      </c>
      <c r="L2864" t="b">
        <v>0</v>
      </c>
      <c r="M2864" t="s">
        <v>19</v>
      </c>
      <c r="N2864" t="s">
        <v>41051</v>
      </c>
    </row>
    <row r="2865" spans="1:14" x14ac:dyDescent="0.3">
      <c r="A2865" t="s">
        <v>40171</v>
      </c>
      <c r="B2865" t="s">
        <v>41052</v>
      </c>
      <c r="C2865" t="s">
        <v>41053</v>
      </c>
      <c r="D2865" t="s">
        <v>40753</v>
      </c>
      <c r="E2865" t="s">
        <v>41045</v>
      </c>
      <c r="I2865" t="s">
        <v>53</v>
      </c>
      <c r="J2865" t="s">
        <v>80</v>
      </c>
      <c r="K2865" t="s">
        <v>41054</v>
      </c>
      <c r="L2865" t="b">
        <v>0</v>
      </c>
      <c r="M2865" t="s">
        <v>19</v>
      </c>
      <c r="N2865" t="s">
        <v>41055</v>
      </c>
    </row>
    <row r="2866" spans="1:14" x14ac:dyDescent="0.3">
      <c r="A2866" t="s">
        <v>40171</v>
      </c>
      <c r="B2866" t="s">
        <v>41056</v>
      </c>
      <c r="C2866" t="s">
        <v>41057</v>
      </c>
      <c r="D2866" t="s">
        <v>33445</v>
      </c>
      <c r="E2866" t="s">
        <v>41045</v>
      </c>
      <c r="I2866" t="s">
        <v>53</v>
      </c>
      <c r="J2866" t="s">
        <v>80</v>
      </c>
      <c r="K2866" t="s">
        <v>41058</v>
      </c>
      <c r="L2866" t="b">
        <v>0</v>
      </c>
      <c r="M2866" t="s">
        <v>19</v>
      </c>
      <c r="N2866" t="s">
        <v>9346</v>
      </c>
    </row>
    <row r="2867" spans="1:14" x14ac:dyDescent="0.3">
      <c r="A2867" t="s">
        <v>40171</v>
      </c>
      <c r="B2867" t="s">
        <v>41059</v>
      </c>
      <c r="C2867" t="s">
        <v>41060</v>
      </c>
      <c r="D2867" t="s">
        <v>41061</v>
      </c>
      <c r="E2867" t="s">
        <v>41045</v>
      </c>
      <c r="I2867" t="s">
        <v>53</v>
      </c>
      <c r="J2867" t="s">
        <v>80</v>
      </c>
      <c r="K2867" t="s">
        <v>41062</v>
      </c>
      <c r="L2867" t="b">
        <v>0</v>
      </c>
      <c r="M2867" t="s">
        <v>19</v>
      </c>
      <c r="N2867" t="s">
        <v>41063</v>
      </c>
    </row>
    <row r="2868" spans="1:14" x14ac:dyDescent="0.3">
      <c r="A2868" t="s">
        <v>40171</v>
      </c>
      <c r="B2868" t="s">
        <v>41064</v>
      </c>
      <c r="C2868" t="s">
        <v>41065</v>
      </c>
      <c r="D2868" t="s">
        <v>41061</v>
      </c>
      <c r="E2868" t="s">
        <v>41045</v>
      </c>
      <c r="I2868" t="s">
        <v>53</v>
      </c>
      <c r="J2868" t="s">
        <v>41066</v>
      </c>
      <c r="K2868" t="s">
        <v>41067</v>
      </c>
      <c r="L2868" t="b">
        <v>1</v>
      </c>
      <c r="M2868" t="s">
        <v>19</v>
      </c>
      <c r="N2868" t="s">
        <v>9805</v>
      </c>
    </row>
    <row r="2869" spans="1:14" x14ac:dyDescent="0.3">
      <c r="A2869" t="s">
        <v>40171</v>
      </c>
      <c r="B2869" t="s">
        <v>15005</v>
      </c>
      <c r="C2869" t="s">
        <v>41068</v>
      </c>
      <c r="D2869" t="s">
        <v>481</v>
      </c>
      <c r="E2869" t="s">
        <v>41045</v>
      </c>
      <c r="I2869" t="s">
        <v>53</v>
      </c>
      <c r="J2869" t="s">
        <v>41069</v>
      </c>
      <c r="K2869" t="s">
        <v>41070</v>
      </c>
      <c r="L2869" t="b">
        <v>0</v>
      </c>
      <c r="M2869" t="s">
        <v>19</v>
      </c>
      <c r="N2869" t="s">
        <v>41071</v>
      </c>
    </row>
    <row r="2870" spans="1:14" x14ac:dyDescent="0.3">
      <c r="A2870" t="s">
        <v>40171</v>
      </c>
      <c r="B2870" t="s">
        <v>41072</v>
      </c>
      <c r="C2870" t="s">
        <v>41073</v>
      </c>
      <c r="D2870" t="s">
        <v>3936</v>
      </c>
      <c r="E2870" t="s">
        <v>41045</v>
      </c>
      <c r="F2870">
        <v>120000</v>
      </c>
      <c r="I2870" t="s">
        <v>53</v>
      </c>
      <c r="J2870" t="s">
        <v>80</v>
      </c>
      <c r="K2870" t="s">
        <v>41074</v>
      </c>
      <c r="L2870" t="b">
        <v>0</v>
      </c>
      <c r="M2870" t="s">
        <v>7413</v>
      </c>
      <c r="N2870" t="s">
        <v>1778</v>
      </c>
    </row>
    <row r="2871" spans="1:14" x14ac:dyDescent="0.3">
      <c r="A2871" t="s">
        <v>40171</v>
      </c>
      <c r="B2871" t="s">
        <v>41075</v>
      </c>
      <c r="C2871" t="s">
        <v>41076</v>
      </c>
      <c r="D2871" t="s">
        <v>9124</v>
      </c>
      <c r="E2871" t="s">
        <v>41045</v>
      </c>
      <c r="F2871">
        <v>68000</v>
      </c>
      <c r="I2871" t="s">
        <v>53</v>
      </c>
      <c r="J2871" t="s">
        <v>41077</v>
      </c>
      <c r="K2871" t="s">
        <v>41078</v>
      </c>
      <c r="L2871" t="b">
        <v>0</v>
      </c>
      <c r="M2871" t="s">
        <v>7413</v>
      </c>
      <c r="N2871" t="s">
        <v>41079</v>
      </c>
    </row>
    <row r="2872" spans="1:14" x14ac:dyDescent="0.3">
      <c r="A2872" t="s">
        <v>40171</v>
      </c>
      <c r="B2872" t="s">
        <v>41080</v>
      </c>
      <c r="C2872" t="s">
        <v>41081</v>
      </c>
      <c r="D2872" t="s">
        <v>40783</v>
      </c>
      <c r="E2872" t="s">
        <v>41045</v>
      </c>
      <c r="F2872">
        <v>190000</v>
      </c>
      <c r="I2872" t="s">
        <v>75</v>
      </c>
      <c r="J2872" t="s">
        <v>1389</v>
      </c>
      <c r="K2872" t="s">
        <v>41082</v>
      </c>
      <c r="L2872" t="b">
        <v>0</v>
      </c>
      <c r="M2872" t="s">
        <v>7413</v>
      </c>
      <c r="N2872" t="s">
        <v>41083</v>
      </c>
    </row>
    <row r="2873" spans="1:14" x14ac:dyDescent="0.3">
      <c r="A2873" t="s">
        <v>40171</v>
      </c>
      <c r="B2873" t="s">
        <v>15089</v>
      </c>
      <c r="C2873" t="s">
        <v>15091</v>
      </c>
      <c r="D2873" t="s">
        <v>4593</v>
      </c>
      <c r="E2873" t="s">
        <v>41045</v>
      </c>
      <c r="F2873">
        <v>140000</v>
      </c>
      <c r="I2873" t="s">
        <v>53</v>
      </c>
      <c r="J2873" t="s">
        <v>80</v>
      </c>
      <c r="K2873" t="s">
        <v>41084</v>
      </c>
      <c r="L2873" t="b">
        <v>0</v>
      </c>
      <c r="M2873" t="s">
        <v>7413</v>
      </c>
      <c r="N2873" t="s">
        <v>1778</v>
      </c>
    </row>
    <row r="2874" spans="1:14" x14ac:dyDescent="0.3">
      <c r="A2874" t="s">
        <v>40171</v>
      </c>
      <c r="B2874" t="s">
        <v>23588</v>
      </c>
      <c r="C2874" t="s">
        <v>41085</v>
      </c>
      <c r="D2874" t="s">
        <v>9137</v>
      </c>
      <c r="E2874" t="s">
        <v>41045</v>
      </c>
      <c r="F2874">
        <v>470000</v>
      </c>
      <c r="I2874" t="s">
        <v>37</v>
      </c>
      <c r="J2874" t="s">
        <v>1235</v>
      </c>
      <c r="K2874" t="s">
        <v>41086</v>
      </c>
      <c r="L2874" t="b">
        <v>0</v>
      </c>
      <c r="M2874" t="s">
        <v>7413</v>
      </c>
      <c r="N2874" t="s">
        <v>41087</v>
      </c>
    </row>
    <row r="2875" spans="1:14" x14ac:dyDescent="0.3">
      <c r="A2875" t="s">
        <v>13891</v>
      </c>
      <c r="B2875" t="s">
        <v>16858</v>
      </c>
      <c r="C2875" t="s">
        <v>16859</v>
      </c>
      <c r="D2875">
        <v>2018</v>
      </c>
      <c r="E2875" t="s">
        <v>16860</v>
      </c>
      <c r="F2875">
        <v>60000</v>
      </c>
      <c r="I2875" t="s">
        <v>13895</v>
      </c>
      <c r="K2875" t="s">
        <v>16861</v>
      </c>
      <c r="L2875" t="b">
        <v>0</v>
      </c>
      <c r="M2875" t="s">
        <v>125</v>
      </c>
    </row>
    <row r="2876" spans="1:14" x14ac:dyDescent="0.3">
      <c r="A2876" t="s">
        <v>13891</v>
      </c>
      <c r="B2876" t="s">
        <v>16858</v>
      </c>
      <c r="C2876" t="s">
        <v>16862</v>
      </c>
      <c r="D2876">
        <v>2018</v>
      </c>
      <c r="E2876" t="s">
        <v>16860</v>
      </c>
      <c r="F2876">
        <v>60000</v>
      </c>
      <c r="I2876" t="s">
        <v>13895</v>
      </c>
      <c r="K2876" t="s">
        <v>16863</v>
      </c>
      <c r="L2876" t="b">
        <v>0</v>
      </c>
      <c r="M2876" t="s">
        <v>125</v>
      </c>
    </row>
    <row r="2877" spans="1:14" x14ac:dyDescent="0.3">
      <c r="A2877" t="s">
        <v>13891</v>
      </c>
      <c r="B2877" t="s">
        <v>16864</v>
      </c>
      <c r="C2877" t="s">
        <v>16865</v>
      </c>
      <c r="D2877">
        <v>2020</v>
      </c>
      <c r="E2877" t="s">
        <v>16860</v>
      </c>
      <c r="F2877">
        <v>28000</v>
      </c>
      <c r="I2877" t="s">
        <v>53</v>
      </c>
      <c r="J2877" t="s">
        <v>16866</v>
      </c>
      <c r="K2877" t="s">
        <v>16867</v>
      </c>
      <c r="L2877" t="b">
        <v>0</v>
      </c>
      <c r="M2877" t="s">
        <v>125</v>
      </c>
    </row>
    <row r="2878" spans="1:14" x14ac:dyDescent="0.3">
      <c r="A2878" t="s">
        <v>13891</v>
      </c>
      <c r="B2878" t="s">
        <v>16864</v>
      </c>
      <c r="C2878" t="s">
        <v>16868</v>
      </c>
      <c r="D2878">
        <v>2020</v>
      </c>
      <c r="E2878" t="s">
        <v>16860</v>
      </c>
      <c r="F2878">
        <v>28000</v>
      </c>
      <c r="I2878" t="s">
        <v>53</v>
      </c>
      <c r="J2878" t="s">
        <v>16866</v>
      </c>
      <c r="K2878" t="s">
        <v>16869</v>
      </c>
      <c r="L2878" t="b">
        <v>0</v>
      </c>
      <c r="M2878" t="s">
        <v>125</v>
      </c>
    </row>
    <row r="2879" spans="1:14" x14ac:dyDescent="0.3">
      <c r="A2879" t="s">
        <v>13891</v>
      </c>
      <c r="B2879" t="s">
        <v>16864</v>
      </c>
      <c r="C2879" t="s">
        <v>16870</v>
      </c>
      <c r="D2879">
        <v>2020</v>
      </c>
      <c r="E2879" t="s">
        <v>16860</v>
      </c>
      <c r="F2879">
        <v>28000</v>
      </c>
      <c r="I2879" t="s">
        <v>53</v>
      </c>
      <c r="J2879" t="s">
        <v>16866</v>
      </c>
      <c r="K2879" t="s">
        <v>16871</v>
      </c>
      <c r="L2879" t="b">
        <v>0</v>
      </c>
      <c r="M2879" t="s">
        <v>125</v>
      </c>
    </row>
    <row r="2880" spans="1:14" x14ac:dyDescent="0.3">
      <c r="A2880" t="s">
        <v>13891</v>
      </c>
      <c r="B2880" t="s">
        <v>16864</v>
      </c>
      <c r="C2880" t="s">
        <v>16872</v>
      </c>
      <c r="D2880">
        <v>2020</v>
      </c>
      <c r="E2880" t="s">
        <v>16860</v>
      </c>
      <c r="F2880">
        <v>28000</v>
      </c>
      <c r="I2880" t="s">
        <v>53</v>
      </c>
      <c r="J2880" t="s">
        <v>16866</v>
      </c>
      <c r="K2880" t="s">
        <v>16873</v>
      </c>
      <c r="L2880" t="b">
        <v>0</v>
      </c>
      <c r="M2880" t="s">
        <v>125</v>
      </c>
    </row>
    <row r="2881" spans="1:14" x14ac:dyDescent="0.3">
      <c r="A2881" t="s">
        <v>13891</v>
      </c>
      <c r="B2881" t="s">
        <v>16864</v>
      </c>
      <c r="C2881" t="s">
        <v>16874</v>
      </c>
      <c r="D2881">
        <v>2020</v>
      </c>
      <c r="E2881" t="s">
        <v>16860</v>
      </c>
      <c r="F2881">
        <v>28000</v>
      </c>
      <c r="I2881" t="s">
        <v>53</v>
      </c>
      <c r="J2881" t="s">
        <v>16866</v>
      </c>
      <c r="K2881" t="s">
        <v>16875</v>
      </c>
      <c r="L2881" t="b">
        <v>0</v>
      </c>
      <c r="M2881" t="s">
        <v>125</v>
      </c>
    </row>
    <row r="2882" spans="1:14" x14ac:dyDescent="0.3">
      <c r="A2882" t="s">
        <v>13891</v>
      </c>
      <c r="B2882" t="s">
        <v>16864</v>
      </c>
      <c r="C2882" t="s">
        <v>16876</v>
      </c>
      <c r="D2882">
        <v>2020</v>
      </c>
      <c r="E2882" t="s">
        <v>16860</v>
      </c>
      <c r="F2882">
        <v>28000</v>
      </c>
      <c r="I2882" t="s">
        <v>53</v>
      </c>
      <c r="J2882" t="s">
        <v>16866</v>
      </c>
      <c r="K2882" t="s">
        <v>16877</v>
      </c>
      <c r="L2882" t="b">
        <v>0</v>
      </c>
      <c r="M2882" t="s">
        <v>125</v>
      </c>
    </row>
    <row r="2883" spans="1:14" x14ac:dyDescent="0.3">
      <c r="A2883" t="s">
        <v>13891</v>
      </c>
      <c r="B2883" t="s">
        <v>16864</v>
      </c>
      <c r="C2883" t="s">
        <v>16878</v>
      </c>
      <c r="D2883">
        <v>2020</v>
      </c>
      <c r="E2883" t="s">
        <v>16860</v>
      </c>
      <c r="F2883">
        <v>24000</v>
      </c>
      <c r="I2883" t="s">
        <v>53</v>
      </c>
      <c r="J2883" t="s">
        <v>16879</v>
      </c>
      <c r="K2883" t="s">
        <v>16880</v>
      </c>
      <c r="L2883" t="b">
        <v>0</v>
      </c>
      <c r="M2883" t="s">
        <v>125</v>
      </c>
    </row>
    <row r="2884" spans="1:14" x14ac:dyDescent="0.3">
      <c r="A2884" t="s">
        <v>13891</v>
      </c>
      <c r="B2884" t="s">
        <v>16881</v>
      </c>
      <c r="C2884" t="s">
        <v>16882</v>
      </c>
      <c r="D2884">
        <v>2020</v>
      </c>
      <c r="E2884" t="s">
        <v>16860</v>
      </c>
      <c r="F2884">
        <v>27000</v>
      </c>
      <c r="I2884" t="s">
        <v>53</v>
      </c>
      <c r="K2884" t="s">
        <v>16883</v>
      </c>
      <c r="L2884" t="b">
        <v>0</v>
      </c>
      <c r="M2884" t="s">
        <v>125</v>
      </c>
    </row>
    <row r="2885" spans="1:14" x14ac:dyDescent="0.3">
      <c r="A2885" t="s">
        <v>13891</v>
      </c>
      <c r="B2885" t="s">
        <v>16884</v>
      </c>
      <c r="C2885" t="s">
        <v>16885</v>
      </c>
      <c r="D2885">
        <v>2019</v>
      </c>
      <c r="E2885" t="s">
        <v>16860</v>
      </c>
      <c r="F2885">
        <v>18000</v>
      </c>
      <c r="I2885" t="s">
        <v>53</v>
      </c>
      <c r="K2885" t="s">
        <v>16886</v>
      </c>
      <c r="L2885" t="b">
        <v>1</v>
      </c>
      <c r="M2885" t="s">
        <v>125</v>
      </c>
    </row>
    <row r="2886" spans="1:14" x14ac:dyDescent="0.3">
      <c r="A2886" t="s">
        <v>13891</v>
      </c>
      <c r="B2886" t="s">
        <v>16884</v>
      </c>
      <c r="C2886" t="s">
        <v>16887</v>
      </c>
      <c r="D2886">
        <v>2020</v>
      </c>
      <c r="E2886" t="s">
        <v>16860</v>
      </c>
      <c r="F2886">
        <v>30000</v>
      </c>
      <c r="I2886" t="s">
        <v>53</v>
      </c>
      <c r="K2886" t="s">
        <v>16888</v>
      </c>
      <c r="L2886" t="b">
        <v>0</v>
      </c>
      <c r="M2886" t="s">
        <v>125</v>
      </c>
    </row>
    <row r="2887" spans="1:14" x14ac:dyDescent="0.3">
      <c r="A2887" t="s">
        <v>13891</v>
      </c>
      <c r="B2887" t="s">
        <v>16884</v>
      </c>
      <c r="C2887" t="s">
        <v>16889</v>
      </c>
      <c r="D2887">
        <v>2019</v>
      </c>
      <c r="E2887" t="s">
        <v>16860</v>
      </c>
      <c r="F2887">
        <v>18000</v>
      </c>
      <c r="I2887" t="s">
        <v>53</v>
      </c>
      <c r="K2887" t="s">
        <v>16890</v>
      </c>
      <c r="L2887" t="b">
        <v>0</v>
      </c>
      <c r="M2887" t="s">
        <v>125</v>
      </c>
    </row>
    <row r="2888" spans="1:14" x14ac:dyDescent="0.3">
      <c r="A2888" t="s">
        <v>13891</v>
      </c>
      <c r="B2888" t="s">
        <v>16884</v>
      </c>
      <c r="C2888" t="s">
        <v>16891</v>
      </c>
      <c r="D2888">
        <v>2020</v>
      </c>
      <c r="E2888" t="s">
        <v>16860</v>
      </c>
      <c r="F2888">
        <v>24000</v>
      </c>
      <c r="I2888" t="s">
        <v>53</v>
      </c>
      <c r="J2888" t="s">
        <v>16892</v>
      </c>
      <c r="K2888" t="s">
        <v>16893</v>
      </c>
      <c r="L2888" t="b">
        <v>0</v>
      </c>
      <c r="M2888" t="s">
        <v>125</v>
      </c>
    </row>
    <row r="2889" spans="1:14" x14ac:dyDescent="0.3">
      <c r="A2889" t="s">
        <v>13891</v>
      </c>
      <c r="B2889" t="s">
        <v>16894</v>
      </c>
      <c r="C2889" t="s">
        <v>16895</v>
      </c>
      <c r="D2889">
        <v>1983</v>
      </c>
      <c r="E2889" t="s">
        <v>16860</v>
      </c>
      <c r="F2889">
        <v>170000</v>
      </c>
      <c r="I2889" t="s">
        <v>53</v>
      </c>
      <c r="K2889" t="s">
        <v>16896</v>
      </c>
      <c r="L2889" t="b">
        <v>0</v>
      </c>
      <c r="M2889" t="s">
        <v>125</v>
      </c>
    </row>
    <row r="2890" spans="1:14" x14ac:dyDescent="0.3">
      <c r="A2890" t="s">
        <v>6658</v>
      </c>
      <c r="B2890" t="s">
        <v>8239</v>
      </c>
      <c r="C2890" t="s">
        <v>8240</v>
      </c>
      <c r="D2890" t="s">
        <v>25</v>
      </c>
      <c r="E2890" t="s">
        <v>8241</v>
      </c>
      <c r="I2890" t="s">
        <v>33</v>
      </c>
      <c r="K2890" t="s">
        <v>8242</v>
      </c>
      <c r="L2890" t="b">
        <v>0</v>
      </c>
      <c r="M2890" t="s">
        <v>180</v>
      </c>
    </row>
    <row r="2891" spans="1:14" x14ac:dyDescent="0.3">
      <c r="A2891" t="s">
        <v>6658</v>
      </c>
      <c r="B2891" t="s">
        <v>8243</v>
      </c>
      <c r="C2891" t="s">
        <v>8244</v>
      </c>
      <c r="D2891" t="s">
        <v>32</v>
      </c>
      <c r="E2891" t="s">
        <v>8241</v>
      </c>
      <c r="I2891" t="s">
        <v>230</v>
      </c>
      <c r="J2891" t="s">
        <v>8245</v>
      </c>
      <c r="K2891" t="s">
        <v>8246</v>
      </c>
      <c r="L2891" t="b">
        <v>1</v>
      </c>
      <c r="M2891" t="s">
        <v>180</v>
      </c>
      <c r="N2891" t="s">
        <v>8247</v>
      </c>
    </row>
    <row r="2892" spans="1:14" x14ac:dyDescent="0.3">
      <c r="A2892" t="s">
        <v>6658</v>
      </c>
      <c r="B2892" t="s">
        <v>8243</v>
      </c>
      <c r="C2892" t="s">
        <v>8248</v>
      </c>
      <c r="D2892" t="s">
        <v>32</v>
      </c>
      <c r="E2892" t="s">
        <v>8241</v>
      </c>
      <c r="I2892" t="s">
        <v>230</v>
      </c>
      <c r="J2892" t="s">
        <v>8245</v>
      </c>
      <c r="K2892" t="s">
        <v>8249</v>
      </c>
      <c r="L2892" t="b">
        <v>0</v>
      </c>
      <c r="M2892" t="s">
        <v>180</v>
      </c>
    </row>
    <row r="2893" spans="1:14" x14ac:dyDescent="0.3">
      <c r="A2893" t="s">
        <v>6658</v>
      </c>
      <c r="B2893" t="s">
        <v>8239</v>
      </c>
      <c r="C2893" t="s">
        <v>8250</v>
      </c>
      <c r="D2893" t="s">
        <v>46</v>
      </c>
      <c r="E2893" t="s">
        <v>8241</v>
      </c>
      <c r="I2893" t="s">
        <v>20</v>
      </c>
      <c r="J2893" t="s">
        <v>8251</v>
      </c>
      <c r="K2893" t="s">
        <v>8252</v>
      </c>
      <c r="L2893" t="b">
        <v>0</v>
      </c>
      <c r="M2893" t="s">
        <v>180</v>
      </c>
    </row>
    <row r="2894" spans="1:14" x14ac:dyDescent="0.3">
      <c r="A2894" t="s">
        <v>6658</v>
      </c>
      <c r="B2894" t="s">
        <v>8243</v>
      </c>
      <c r="C2894" t="s">
        <v>8253</v>
      </c>
      <c r="D2894" t="s">
        <v>46</v>
      </c>
      <c r="E2894" t="s">
        <v>8241</v>
      </c>
      <c r="J2894" t="s">
        <v>1235</v>
      </c>
      <c r="K2894" t="s">
        <v>8254</v>
      </c>
      <c r="L2894" t="b">
        <v>0</v>
      </c>
      <c r="M2894" t="s">
        <v>180</v>
      </c>
      <c r="N2894" t="s">
        <v>8255</v>
      </c>
    </row>
    <row r="2895" spans="1:14" x14ac:dyDescent="0.3">
      <c r="A2895" t="s">
        <v>6658</v>
      </c>
      <c r="B2895" t="s">
        <v>8243</v>
      </c>
      <c r="C2895" t="s">
        <v>8256</v>
      </c>
      <c r="D2895" t="s">
        <v>25</v>
      </c>
      <c r="E2895" t="s">
        <v>8241</v>
      </c>
      <c r="I2895" t="s">
        <v>89</v>
      </c>
      <c r="J2895" t="s">
        <v>8257</v>
      </c>
      <c r="K2895" t="s">
        <v>8258</v>
      </c>
      <c r="L2895" t="b">
        <v>0</v>
      </c>
      <c r="M2895" t="s">
        <v>180</v>
      </c>
    </row>
    <row r="2896" spans="1:14" x14ac:dyDescent="0.3">
      <c r="A2896" t="s">
        <v>6658</v>
      </c>
      <c r="B2896" t="s">
        <v>8239</v>
      </c>
      <c r="C2896" t="s">
        <v>8259</v>
      </c>
      <c r="E2896" t="s">
        <v>8241</v>
      </c>
      <c r="I2896" t="s">
        <v>20</v>
      </c>
      <c r="J2896" t="s">
        <v>8260</v>
      </c>
      <c r="K2896" t="s">
        <v>8261</v>
      </c>
      <c r="L2896" t="b">
        <v>0</v>
      </c>
      <c r="M2896" t="s">
        <v>180</v>
      </c>
    </row>
    <row r="2897" spans="1:14" x14ac:dyDescent="0.3">
      <c r="A2897" t="s">
        <v>6658</v>
      </c>
      <c r="B2897" t="s">
        <v>8243</v>
      </c>
      <c r="C2897" t="s">
        <v>8262</v>
      </c>
      <c r="E2897" t="s">
        <v>8241</v>
      </c>
      <c r="I2897" t="s">
        <v>89</v>
      </c>
      <c r="J2897" t="s">
        <v>8263</v>
      </c>
      <c r="K2897" t="s">
        <v>8264</v>
      </c>
      <c r="L2897" t="b">
        <v>1</v>
      </c>
      <c r="M2897" t="s">
        <v>180</v>
      </c>
    </row>
    <row r="2898" spans="1:14" x14ac:dyDescent="0.3">
      <c r="A2898" t="s">
        <v>6658</v>
      </c>
      <c r="B2898" t="s">
        <v>8265</v>
      </c>
      <c r="C2898" t="s">
        <v>8266</v>
      </c>
      <c r="E2898" t="s">
        <v>8241</v>
      </c>
      <c r="I2898" t="s">
        <v>89</v>
      </c>
      <c r="J2898" t="s">
        <v>8267</v>
      </c>
      <c r="K2898" t="s">
        <v>8268</v>
      </c>
      <c r="L2898" t="b">
        <v>1</v>
      </c>
      <c r="M2898" t="s">
        <v>180</v>
      </c>
      <c r="N2898" t="s">
        <v>8269</v>
      </c>
    </row>
    <row r="2899" spans="1:14" x14ac:dyDescent="0.3">
      <c r="A2899" t="s">
        <v>6658</v>
      </c>
      <c r="B2899" t="s">
        <v>8239</v>
      </c>
      <c r="C2899" t="s">
        <v>8259</v>
      </c>
      <c r="D2899" t="s">
        <v>46</v>
      </c>
      <c r="E2899" t="s">
        <v>8241</v>
      </c>
      <c r="I2899" t="s">
        <v>20</v>
      </c>
      <c r="J2899" t="s">
        <v>8270</v>
      </c>
      <c r="K2899" t="s">
        <v>8271</v>
      </c>
      <c r="L2899" t="b">
        <v>0</v>
      </c>
      <c r="M2899" t="s">
        <v>180</v>
      </c>
      <c r="N2899" t="s">
        <v>22</v>
      </c>
    </row>
    <row r="2900" spans="1:14" x14ac:dyDescent="0.3">
      <c r="A2900" t="s">
        <v>6658</v>
      </c>
      <c r="B2900" t="s">
        <v>8243</v>
      </c>
      <c r="C2900" t="s">
        <v>8272</v>
      </c>
      <c r="D2900" t="s">
        <v>32</v>
      </c>
      <c r="E2900" t="s">
        <v>8241</v>
      </c>
      <c r="I2900" t="s">
        <v>230</v>
      </c>
      <c r="K2900" t="s">
        <v>8273</v>
      </c>
      <c r="L2900" t="b">
        <v>1</v>
      </c>
      <c r="M2900" t="s">
        <v>180</v>
      </c>
    </row>
    <row r="2901" spans="1:14" x14ac:dyDescent="0.3">
      <c r="A2901" t="s">
        <v>6658</v>
      </c>
      <c r="B2901" t="s">
        <v>8265</v>
      </c>
      <c r="C2901" t="s">
        <v>8274</v>
      </c>
      <c r="D2901" t="s">
        <v>193</v>
      </c>
      <c r="E2901" t="s">
        <v>8241</v>
      </c>
      <c r="I2901" t="s">
        <v>89</v>
      </c>
      <c r="J2901" t="s">
        <v>8275</v>
      </c>
      <c r="K2901" t="s">
        <v>8276</v>
      </c>
      <c r="L2901" t="b">
        <v>1</v>
      </c>
      <c r="M2901" t="s">
        <v>180</v>
      </c>
    </row>
    <row r="2902" spans="1:14" x14ac:dyDescent="0.3">
      <c r="A2902" t="s">
        <v>13891</v>
      </c>
      <c r="B2902" t="s">
        <v>16897</v>
      </c>
      <c r="C2902" t="s">
        <v>16898</v>
      </c>
      <c r="D2902">
        <v>2019</v>
      </c>
      <c r="E2902" t="s">
        <v>16899</v>
      </c>
      <c r="H2902">
        <v>10000</v>
      </c>
      <c r="I2902" t="s">
        <v>14751</v>
      </c>
      <c r="K2902" t="s">
        <v>16900</v>
      </c>
      <c r="L2902" t="b">
        <v>0</v>
      </c>
      <c r="M2902" t="s">
        <v>125</v>
      </c>
    </row>
    <row r="2903" spans="1:14" x14ac:dyDescent="0.3">
      <c r="A2903" t="s">
        <v>13891</v>
      </c>
      <c r="B2903" t="s">
        <v>16897</v>
      </c>
      <c r="C2903" t="s">
        <v>16901</v>
      </c>
      <c r="D2903">
        <v>2019</v>
      </c>
      <c r="E2903" t="s">
        <v>16899</v>
      </c>
      <c r="H2903">
        <v>10000</v>
      </c>
      <c r="I2903" t="s">
        <v>14751</v>
      </c>
      <c r="K2903" t="s">
        <v>16902</v>
      </c>
      <c r="L2903" t="b">
        <v>0</v>
      </c>
      <c r="M2903" t="s">
        <v>125</v>
      </c>
    </row>
    <row r="2904" spans="1:14" x14ac:dyDescent="0.3">
      <c r="A2904" t="s">
        <v>13891</v>
      </c>
      <c r="B2904" t="s">
        <v>16903</v>
      </c>
      <c r="C2904" t="s">
        <v>16904</v>
      </c>
      <c r="D2904">
        <v>2009</v>
      </c>
      <c r="E2904" t="s">
        <v>16899</v>
      </c>
      <c r="G2904">
        <v>10001</v>
      </c>
      <c r="H2904">
        <v>25000</v>
      </c>
      <c r="I2904" t="s">
        <v>14751</v>
      </c>
      <c r="J2904" t="s">
        <v>16905</v>
      </c>
      <c r="K2904" t="s">
        <v>16906</v>
      </c>
      <c r="L2904" t="b">
        <v>0</v>
      </c>
      <c r="M2904" t="s">
        <v>125</v>
      </c>
    </row>
    <row r="2905" spans="1:14" x14ac:dyDescent="0.3">
      <c r="A2905" t="s">
        <v>13891</v>
      </c>
      <c r="B2905" t="s">
        <v>16903</v>
      </c>
      <c r="C2905" t="s">
        <v>16907</v>
      </c>
      <c r="D2905">
        <v>1965</v>
      </c>
      <c r="E2905" t="s">
        <v>16899</v>
      </c>
      <c r="G2905">
        <v>10001</v>
      </c>
      <c r="H2905">
        <v>25000</v>
      </c>
      <c r="I2905" t="s">
        <v>14751</v>
      </c>
      <c r="J2905" t="s">
        <v>14752</v>
      </c>
      <c r="K2905" t="s">
        <v>16908</v>
      </c>
      <c r="L2905" t="b">
        <v>0</v>
      </c>
      <c r="M2905" t="s">
        <v>125</v>
      </c>
    </row>
    <row r="2906" spans="1:14" x14ac:dyDescent="0.3">
      <c r="A2906" t="s">
        <v>13891</v>
      </c>
      <c r="B2906" t="s">
        <v>16909</v>
      </c>
      <c r="C2906" t="s">
        <v>16910</v>
      </c>
      <c r="D2906">
        <v>2019</v>
      </c>
      <c r="E2906" t="s">
        <v>16899</v>
      </c>
      <c r="G2906">
        <v>10001</v>
      </c>
      <c r="H2906">
        <v>25000</v>
      </c>
      <c r="I2906" t="s">
        <v>14751</v>
      </c>
      <c r="J2906" t="s">
        <v>16911</v>
      </c>
      <c r="K2906" t="s">
        <v>16912</v>
      </c>
      <c r="L2906" t="b">
        <v>0</v>
      </c>
      <c r="M2906" t="s">
        <v>125</v>
      </c>
    </row>
    <row r="2907" spans="1:14" x14ac:dyDescent="0.3">
      <c r="A2907" t="s">
        <v>13891</v>
      </c>
      <c r="B2907" t="s">
        <v>16913</v>
      </c>
      <c r="C2907" t="s">
        <v>16914</v>
      </c>
      <c r="D2907">
        <v>2019</v>
      </c>
      <c r="E2907" t="s">
        <v>16899</v>
      </c>
      <c r="G2907">
        <v>25001</v>
      </c>
      <c r="H2907">
        <v>50000</v>
      </c>
      <c r="I2907" t="s">
        <v>14751</v>
      </c>
      <c r="J2907" t="s">
        <v>16915</v>
      </c>
      <c r="K2907" t="s">
        <v>16916</v>
      </c>
      <c r="L2907" t="b">
        <v>0</v>
      </c>
      <c r="M2907" t="s">
        <v>125</v>
      </c>
    </row>
    <row r="2908" spans="1:14" x14ac:dyDescent="0.3">
      <c r="A2908" t="s">
        <v>13891</v>
      </c>
      <c r="B2908" t="s">
        <v>16913</v>
      </c>
      <c r="C2908" t="s">
        <v>16917</v>
      </c>
      <c r="D2908">
        <v>2019</v>
      </c>
      <c r="E2908" t="s">
        <v>16899</v>
      </c>
      <c r="G2908">
        <v>10001</v>
      </c>
      <c r="H2908">
        <v>25000</v>
      </c>
      <c r="I2908" t="s">
        <v>14751</v>
      </c>
      <c r="J2908" t="s">
        <v>16918</v>
      </c>
      <c r="K2908" t="s">
        <v>16919</v>
      </c>
      <c r="L2908" t="b">
        <v>0</v>
      </c>
      <c r="M2908" t="s">
        <v>125</v>
      </c>
    </row>
    <row r="2909" spans="1:14" x14ac:dyDescent="0.3">
      <c r="A2909" t="s">
        <v>13891</v>
      </c>
      <c r="B2909" t="s">
        <v>11659</v>
      </c>
      <c r="C2909" t="s">
        <v>16920</v>
      </c>
      <c r="D2909">
        <v>2020</v>
      </c>
      <c r="E2909" t="s">
        <v>16899</v>
      </c>
      <c r="H2909">
        <v>10000</v>
      </c>
      <c r="I2909" t="s">
        <v>37</v>
      </c>
      <c r="J2909" t="s">
        <v>16921</v>
      </c>
      <c r="K2909" t="s">
        <v>16922</v>
      </c>
      <c r="L2909" t="b">
        <v>0</v>
      </c>
      <c r="M2909" t="s">
        <v>125</v>
      </c>
      <c r="N2909" t="s">
        <v>16923</v>
      </c>
    </row>
    <row r="2910" spans="1:14" x14ac:dyDescent="0.3">
      <c r="A2910" t="s">
        <v>13891</v>
      </c>
      <c r="B2910" t="s">
        <v>11659</v>
      </c>
      <c r="C2910" t="s">
        <v>16924</v>
      </c>
      <c r="D2910">
        <v>2020</v>
      </c>
      <c r="E2910" t="s">
        <v>16899</v>
      </c>
      <c r="H2910">
        <v>10000</v>
      </c>
      <c r="I2910" t="s">
        <v>37</v>
      </c>
      <c r="J2910" t="s">
        <v>16921</v>
      </c>
      <c r="K2910" t="s">
        <v>16925</v>
      </c>
      <c r="L2910" t="b">
        <v>0</v>
      </c>
      <c r="M2910" t="s">
        <v>125</v>
      </c>
      <c r="N2910" t="s">
        <v>16926</v>
      </c>
    </row>
    <row r="2911" spans="1:14" x14ac:dyDescent="0.3">
      <c r="A2911" t="s">
        <v>13891</v>
      </c>
      <c r="B2911" t="s">
        <v>11659</v>
      </c>
      <c r="C2911" t="s">
        <v>16927</v>
      </c>
      <c r="D2911">
        <v>2020</v>
      </c>
      <c r="E2911" t="s">
        <v>16899</v>
      </c>
      <c r="H2911">
        <v>10000</v>
      </c>
      <c r="I2911" t="s">
        <v>37</v>
      </c>
      <c r="J2911" t="s">
        <v>16921</v>
      </c>
      <c r="K2911" t="s">
        <v>16928</v>
      </c>
      <c r="L2911" t="b">
        <v>0</v>
      </c>
      <c r="M2911" t="s">
        <v>125</v>
      </c>
      <c r="N2911" t="s">
        <v>16929</v>
      </c>
    </row>
    <row r="2912" spans="1:14" x14ac:dyDescent="0.3">
      <c r="A2912" t="s">
        <v>13891</v>
      </c>
      <c r="B2912" t="s">
        <v>16930</v>
      </c>
      <c r="C2912" t="s">
        <v>16931</v>
      </c>
      <c r="D2912">
        <v>2020</v>
      </c>
      <c r="E2912" t="s">
        <v>16899</v>
      </c>
      <c r="H2912">
        <v>10000</v>
      </c>
      <c r="I2912" t="s">
        <v>14751</v>
      </c>
      <c r="J2912" t="s">
        <v>14752</v>
      </c>
      <c r="K2912" t="s">
        <v>16932</v>
      </c>
      <c r="L2912" t="b">
        <v>0</v>
      </c>
      <c r="M2912" t="s">
        <v>125</v>
      </c>
    </row>
    <row r="2913" spans="1:14" x14ac:dyDescent="0.3">
      <c r="A2913" t="s">
        <v>13891</v>
      </c>
      <c r="B2913" t="s">
        <v>16930</v>
      </c>
      <c r="C2913" t="s">
        <v>16933</v>
      </c>
      <c r="D2913">
        <v>2020</v>
      </c>
      <c r="E2913" t="s">
        <v>16899</v>
      </c>
      <c r="H2913">
        <v>10000</v>
      </c>
      <c r="I2913" t="s">
        <v>14751</v>
      </c>
      <c r="J2913" t="s">
        <v>14752</v>
      </c>
      <c r="K2913" t="s">
        <v>16934</v>
      </c>
      <c r="L2913" t="b">
        <v>0</v>
      </c>
      <c r="M2913" t="s">
        <v>125</v>
      </c>
    </row>
    <row r="2914" spans="1:14" x14ac:dyDescent="0.3">
      <c r="A2914" t="s">
        <v>13891</v>
      </c>
      <c r="B2914" t="s">
        <v>16930</v>
      </c>
      <c r="C2914" t="s">
        <v>16935</v>
      </c>
      <c r="D2914">
        <v>2020</v>
      </c>
      <c r="E2914" t="s">
        <v>16899</v>
      </c>
      <c r="H2914">
        <v>10000</v>
      </c>
      <c r="I2914" t="s">
        <v>14751</v>
      </c>
      <c r="J2914" t="s">
        <v>14752</v>
      </c>
      <c r="K2914" t="s">
        <v>16936</v>
      </c>
      <c r="L2914" t="b">
        <v>0</v>
      </c>
      <c r="M2914" t="s">
        <v>125</v>
      </c>
    </row>
    <row r="2915" spans="1:14" x14ac:dyDescent="0.3">
      <c r="A2915" t="s">
        <v>13891</v>
      </c>
      <c r="B2915" t="s">
        <v>16930</v>
      </c>
      <c r="C2915" t="s">
        <v>16937</v>
      </c>
      <c r="D2915">
        <v>2020</v>
      </c>
      <c r="E2915" t="s">
        <v>16899</v>
      </c>
      <c r="H2915">
        <v>10000</v>
      </c>
      <c r="I2915" t="s">
        <v>14751</v>
      </c>
      <c r="J2915" t="s">
        <v>14752</v>
      </c>
      <c r="K2915" t="s">
        <v>16938</v>
      </c>
      <c r="L2915" t="b">
        <v>0</v>
      </c>
      <c r="M2915" t="s">
        <v>125</v>
      </c>
    </row>
    <row r="2916" spans="1:14" x14ac:dyDescent="0.3">
      <c r="A2916" t="s">
        <v>13891</v>
      </c>
      <c r="B2916" t="s">
        <v>16939</v>
      </c>
      <c r="C2916" t="s">
        <v>16940</v>
      </c>
      <c r="D2916">
        <v>1973</v>
      </c>
      <c r="E2916" t="s">
        <v>16899</v>
      </c>
      <c r="G2916">
        <v>50001</v>
      </c>
      <c r="H2916">
        <v>100000</v>
      </c>
      <c r="I2916" t="s">
        <v>14751</v>
      </c>
      <c r="J2916" t="s">
        <v>16941</v>
      </c>
      <c r="K2916" t="s">
        <v>16942</v>
      </c>
      <c r="L2916" t="b">
        <v>0</v>
      </c>
      <c r="M2916" t="s">
        <v>125</v>
      </c>
    </row>
    <row r="2917" spans="1:14" x14ac:dyDescent="0.3">
      <c r="A2917" t="s">
        <v>29157</v>
      </c>
      <c r="B2917" t="s">
        <v>29823</v>
      </c>
      <c r="C2917" t="s">
        <v>29824</v>
      </c>
      <c r="D2917" t="s">
        <v>25</v>
      </c>
      <c r="E2917" t="s">
        <v>16899</v>
      </c>
      <c r="I2917" t="s">
        <v>89</v>
      </c>
      <c r="J2917" t="s">
        <v>29825</v>
      </c>
      <c r="K2917" t="s">
        <v>29826</v>
      </c>
      <c r="L2917" t="b">
        <v>0</v>
      </c>
      <c r="M2917" t="s">
        <v>19</v>
      </c>
      <c r="N2917" t="s">
        <v>4299</v>
      </c>
    </row>
    <row r="2918" spans="1:14" x14ac:dyDescent="0.3">
      <c r="A2918" t="s">
        <v>29157</v>
      </c>
      <c r="B2918" t="s">
        <v>29823</v>
      </c>
      <c r="C2918" t="s">
        <v>29827</v>
      </c>
      <c r="D2918" t="s">
        <v>25</v>
      </c>
      <c r="E2918" t="s">
        <v>16899</v>
      </c>
      <c r="I2918" t="s">
        <v>89</v>
      </c>
      <c r="J2918" t="s">
        <v>29825</v>
      </c>
      <c r="K2918" t="s">
        <v>29828</v>
      </c>
      <c r="L2918" t="b">
        <v>0</v>
      </c>
      <c r="M2918" t="s">
        <v>19</v>
      </c>
      <c r="N2918" t="s">
        <v>29829</v>
      </c>
    </row>
    <row r="2919" spans="1:14" x14ac:dyDescent="0.3">
      <c r="A2919" t="s">
        <v>29157</v>
      </c>
      <c r="B2919" t="s">
        <v>29823</v>
      </c>
      <c r="C2919" t="s">
        <v>29830</v>
      </c>
      <c r="D2919" t="s">
        <v>25</v>
      </c>
      <c r="E2919" t="s">
        <v>16899</v>
      </c>
      <c r="I2919" t="s">
        <v>89</v>
      </c>
      <c r="J2919" t="s">
        <v>29825</v>
      </c>
      <c r="K2919" t="s">
        <v>29831</v>
      </c>
      <c r="L2919" t="b">
        <v>1</v>
      </c>
      <c r="M2919" t="s">
        <v>19</v>
      </c>
      <c r="N2919" t="s">
        <v>29832</v>
      </c>
    </row>
    <row r="2920" spans="1:14" x14ac:dyDescent="0.3">
      <c r="A2920" t="s">
        <v>29157</v>
      </c>
      <c r="B2920" t="s">
        <v>29833</v>
      </c>
      <c r="C2920" t="s">
        <v>15931</v>
      </c>
      <c r="D2920" t="s">
        <v>25</v>
      </c>
      <c r="E2920" t="s">
        <v>16899</v>
      </c>
      <c r="G2920">
        <v>7500</v>
      </c>
      <c r="H2920">
        <v>10000</v>
      </c>
      <c r="I2920" t="s">
        <v>230</v>
      </c>
      <c r="J2920" t="s">
        <v>29834</v>
      </c>
      <c r="K2920" t="s">
        <v>29835</v>
      </c>
      <c r="L2920" t="b">
        <v>0</v>
      </c>
      <c r="M2920" t="s">
        <v>7413</v>
      </c>
      <c r="N2920" t="s">
        <v>29836</v>
      </c>
    </row>
    <row r="2921" spans="1:14" x14ac:dyDescent="0.3">
      <c r="A2921" t="s">
        <v>29157</v>
      </c>
      <c r="B2921" t="s">
        <v>29837</v>
      </c>
      <c r="C2921" t="s">
        <v>29838</v>
      </c>
      <c r="D2921" t="s">
        <v>25</v>
      </c>
      <c r="E2921" t="s">
        <v>16899</v>
      </c>
      <c r="G2921">
        <v>2500</v>
      </c>
      <c r="H2921">
        <v>5000</v>
      </c>
      <c r="I2921" t="s">
        <v>37</v>
      </c>
      <c r="J2921" t="s">
        <v>29839</v>
      </c>
      <c r="K2921" t="s">
        <v>29840</v>
      </c>
      <c r="L2921" t="b">
        <v>0</v>
      </c>
      <c r="M2921" t="s">
        <v>7413</v>
      </c>
      <c r="N2921" t="s">
        <v>29841</v>
      </c>
    </row>
    <row r="2922" spans="1:14" x14ac:dyDescent="0.3">
      <c r="A2922" t="s">
        <v>29157</v>
      </c>
      <c r="B2922" t="s">
        <v>11659</v>
      </c>
      <c r="C2922" t="s">
        <v>29842</v>
      </c>
      <c r="D2922" t="s">
        <v>25</v>
      </c>
      <c r="E2922" t="s">
        <v>16899</v>
      </c>
      <c r="G2922">
        <v>10000</v>
      </c>
      <c r="H2922">
        <v>15000</v>
      </c>
      <c r="I2922" t="s">
        <v>230</v>
      </c>
      <c r="J2922" t="s">
        <v>29843</v>
      </c>
      <c r="K2922" t="s">
        <v>29844</v>
      </c>
      <c r="L2922" t="b">
        <v>0</v>
      </c>
      <c r="M2922" t="s">
        <v>7413</v>
      </c>
      <c r="N2922" t="s">
        <v>9303</v>
      </c>
    </row>
    <row r="2923" spans="1:14" x14ac:dyDescent="0.3">
      <c r="A2923" t="s">
        <v>29157</v>
      </c>
      <c r="B2923" t="s">
        <v>16858</v>
      </c>
      <c r="C2923" t="s">
        <v>29845</v>
      </c>
      <c r="D2923" t="s">
        <v>193</v>
      </c>
      <c r="E2923" t="s">
        <v>16899</v>
      </c>
      <c r="G2923">
        <v>5000</v>
      </c>
      <c r="H2923">
        <v>7500</v>
      </c>
      <c r="I2923" t="s">
        <v>230</v>
      </c>
      <c r="J2923" t="s">
        <v>26467</v>
      </c>
      <c r="K2923" t="s">
        <v>29846</v>
      </c>
      <c r="L2923" t="b">
        <v>0</v>
      </c>
      <c r="M2923" t="s">
        <v>49</v>
      </c>
      <c r="N2923" t="s">
        <v>29847</v>
      </c>
    </row>
    <row r="2924" spans="1:14" x14ac:dyDescent="0.3">
      <c r="A2924" t="s">
        <v>29157</v>
      </c>
      <c r="B2924" t="s">
        <v>16858</v>
      </c>
      <c r="C2924" t="s">
        <v>14319</v>
      </c>
      <c r="D2924" t="s">
        <v>193</v>
      </c>
      <c r="E2924" t="s">
        <v>16899</v>
      </c>
      <c r="G2924">
        <v>5000</v>
      </c>
      <c r="H2924">
        <v>7500</v>
      </c>
      <c r="I2924" t="s">
        <v>230</v>
      </c>
      <c r="J2924" t="s">
        <v>26467</v>
      </c>
      <c r="K2924" t="s">
        <v>29848</v>
      </c>
      <c r="L2924" t="b">
        <v>0</v>
      </c>
      <c r="M2924" t="s">
        <v>49</v>
      </c>
      <c r="N2924" t="s">
        <v>29849</v>
      </c>
    </row>
    <row r="2925" spans="1:14" x14ac:dyDescent="0.3">
      <c r="A2925" t="s">
        <v>29157</v>
      </c>
      <c r="B2925" t="s">
        <v>22959</v>
      </c>
      <c r="C2925" t="s">
        <v>29850</v>
      </c>
      <c r="D2925" t="s">
        <v>25</v>
      </c>
      <c r="E2925" t="s">
        <v>16899</v>
      </c>
      <c r="G2925">
        <v>1000</v>
      </c>
      <c r="H2925">
        <v>2500</v>
      </c>
      <c r="I2925" t="s">
        <v>230</v>
      </c>
      <c r="J2925" t="s">
        <v>29851</v>
      </c>
      <c r="K2925" t="s">
        <v>29852</v>
      </c>
      <c r="L2925" t="b">
        <v>0</v>
      </c>
      <c r="M2925" t="s">
        <v>7413</v>
      </c>
      <c r="N2925" t="s">
        <v>29853</v>
      </c>
    </row>
    <row r="2926" spans="1:14" x14ac:dyDescent="0.3">
      <c r="A2926" t="s">
        <v>29157</v>
      </c>
      <c r="B2926" t="s">
        <v>21178</v>
      </c>
      <c r="C2926" t="s">
        <v>29854</v>
      </c>
      <c r="D2926" t="s">
        <v>74</v>
      </c>
      <c r="E2926" t="s">
        <v>16899</v>
      </c>
      <c r="G2926">
        <v>2500</v>
      </c>
      <c r="H2926">
        <v>5000</v>
      </c>
      <c r="I2926" t="s">
        <v>230</v>
      </c>
      <c r="J2926" t="s">
        <v>29855</v>
      </c>
      <c r="K2926" t="s">
        <v>29856</v>
      </c>
      <c r="L2926" t="b">
        <v>0</v>
      </c>
      <c r="M2926" t="s">
        <v>7413</v>
      </c>
      <c r="N2926" t="s">
        <v>29857</v>
      </c>
    </row>
    <row r="2927" spans="1:14" x14ac:dyDescent="0.3">
      <c r="A2927" t="s">
        <v>29157</v>
      </c>
      <c r="B2927" t="s">
        <v>20811</v>
      </c>
      <c r="C2927" t="s">
        <v>29858</v>
      </c>
      <c r="D2927" t="s">
        <v>193</v>
      </c>
      <c r="E2927" t="s">
        <v>16899</v>
      </c>
      <c r="G2927">
        <v>2500</v>
      </c>
      <c r="H2927">
        <v>5000</v>
      </c>
      <c r="I2927" t="s">
        <v>230</v>
      </c>
      <c r="J2927" t="s">
        <v>14752</v>
      </c>
      <c r="K2927" t="s">
        <v>29859</v>
      </c>
      <c r="L2927" t="b">
        <v>0</v>
      </c>
      <c r="M2927" t="s">
        <v>7413</v>
      </c>
      <c r="N2927" t="s">
        <v>29860</v>
      </c>
    </row>
    <row r="2928" spans="1:14" x14ac:dyDescent="0.3">
      <c r="A2928" t="s">
        <v>29157</v>
      </c>
      <c r="B2928" t="s">
        <v>14663</v>
      </c>
      <c r="C2928" t="s">
        <v>29861</v>
      </c>
      <c r="D2928" t="s">
        <v>7482</v>
      </c>
      <c r="E2928" t="s">
        <v>16899</v>
      </c>
      <c r="G2928">
        <v>50000</v>
      </c>
      <c r="H2928">
        <v>75000</v>
      </c>
      <c r="I2928" t="s">
        <v>230</v>
      </c>
      <c r="J2928" t="s">
        <v>29862</v>
      </c>
      <c r="K2928" t="s">
        <v>29863</v>
      </c>
      <c r="L2928" t="b">
        <v>0</v>
      </c>
      <c r="M2928" t="s">
        <v>125</v>
      </c>
      <c r="N2928" t="s">
        <v>29864</v>
      </c>
    </row>
    <row r="2929" spans="1:14" x14ac:dyDescent="0.3">
      <c r="A2929" t="s">
        <v>29157</v>
      </c>
      <c r="B2929" t="s">
        <v>11874</v>
      </c>
      <c r="C2929" t="s">
        <v>29865</v>
      </c>
      <c r="D2929" t="s">
        <v>193</v>
      </c>
      <c r="E2929" t="s">
        <v>16899</v>
      </c>
      <c r="G2929">
        <v>1000</v>
      </c>
      <c r="H2929">
        <v>2500</v>
      </c>
      <c r="I2929" t="s">
        <v>53</v>
      </c>
      <c r="J2929" t="s">
        <v>29866</v>
      </c>
      <c r="K2929" t="s">
        <v>29867</v>
      </c>
      <c r="L2929" t="b">
        <v>0</v>
      </c>
      <c r="M2929" t="s">
        <v>7413</v>
      </c>
      <c r="N2929" t="s">
        <v>29868</v>
      </c>
    </row>
    <row r="2930" spans="1:14" x14ac:dyDescent="0.3">
      <c r="A2930" t="s">
        <v>29157</v>
      </c>
      <c r="B2930" t="s">
        <v>29833</v>
      </c>
      <c r="C2930" t="s">
        <v>29869</v>
      </c>
      <c r="D2930" t="s">
        <v>25</v>
      </c>
      <c r="E2930" t="s">
        <v>16899</v>
      </c>
      <c r="G2930">
        <v>7500</v>
      </c>
      <c r="H2930">
        <v>10000</v>
      </c>
      <c r="I2930" t="s">
        <v>230</v>
      </c>
      <c r="J2930" t="s">
        <v>29834</v>
      </c>
      <c r="K2930" t="s">
        <v>29870</v>
      </c>
      <c r="L2930" t="b">
        <v>0</v>
      </c>
      <c r="M2930" t="s">
        <v>7413</v>
      </c>
      <c r="N2930" t="s">
        <v>29836</v>
      </c>
    </row>
    <row r="2931" spans="1:14" x14ac:dyDescent="0.3">
      <c r="A2931" t="s">
        <v>29157</v>
      </c>
      <c r="B2931" t="s">
        <v>29837</v>
      </c>
      <c r="C2931" t="s">
        <v>29871</v>
      </c>
      <c r="D2931" t="s">
        <v>25</v>
      </c>
      <c r="E2931" t="s">
        <v>16899</v>
      </c>
      <c r="G2931">
        <v>2500</v>
      </c>
      <c r="H2931">
        <v>5000</v>
      </c>
      <c r="I2931" t="s">
        <v>37</v>
      </c>
      <c r="J2931" t="s">
        <v>29839</v>
      </c>
      <c r="K2931" t="s">
        <v>29872</v>
      </c>
      <c r="L2931" t="b">
        <v>0</v>
      </c>
      <c r="M2931" t="s">
        <v>7413</v>
      </c>
      <c r="N2931" t="s">
        <v>29873</v>
      </c>
    </row>
    <row r="2932" spans="1:14" x14ac:dyDescent="0.3">
      <c r="A2932" t="s">
        <v>29157</v>
      </c>
      <c r="B2932" t="s">
        <v>11659</v>
      </c>
      <c r="C2932" t="s">
        <v>29874</v>
      </c>
      <c r="D2932" t="s">
        <v>25</v>
      </c>
      <c r="E2932" t="s">
        <v>16899</v>
      </c>
      <c r="G2932">
        <v>10000</v>
      </c>
      <c r="H2932">
        <v>15000</v>
      </c>
      <c r="I2932" t="s">
        <v>230</v>
      </c>
      <c r="J2932" t="s">
        <v>29843</v>
      </c>
      <c r="K2932" t="s">
        <v>29875</v>
      </c>
      <c r="L2932" t="b">
        <v>0</v>
      </c>
      <c r="M2932" t="s">
        <v>7413</v>
      </c>
      <c r="N2932" t="s">
        <v>9303</v>
      </c>
    </row>
    <row r="2933" spans="1:14" x14ac:dyDescent="0.3">
      <c r="A2933" t="s">
        <v>29157</v>
      </c>
      <c r="B2933" t="s">
        <v>16858</v>
      </c>
      <c r="C2933" t="s">
        <v>29876</v>
      </c>
      <c r="D2933" t="s">
        <v>193</v>
      </c>
      <c r="E2933" t="s">
        <v>16899</v>
      </c>
      <c r="G2933">
        <v>5000</v>
      </c>
      <c r="H2933">
        <v>7500</v>
      </c>
      <c r="I2933" t="s">
        <v>230</v>
      </c>
      <c r="J2933" t="s">
        <v>26467</v>
      </c>
      <c r="K2933" t="s">
        <v>29877</v>
      </c>
      <c r="L2933" t="b">
        <v>0</v>
      </c>
      <c r="M2933" t="s">
        <v>49</v>
      </c>
      <c r="N2933" t="s">
        <v>29847</v>
      </c>
    </row>
    <row r="2934" spans="1:14" x14ac:dyDescent="0.3">
      <c r="A2934" t="s">
        <v>29157</v>
      </c>
      <c r="B2934" t="s">
        <v>16858</v>
      </c>
      <c r="C2934" t="s">
        <v>29878</v>
      </c>
      <c r="D2934" t="s">
        <v>193</v>
      </c>
      <c r="E2934" t="s">
        <v>16899</v>
      </c>
      <c r="G2934">
        <v>5000</v>
      </c>
      <c r="H2934">
        <v>7500</v>
      </c>
      <c r="I2934" t="s">
        <v>230</v>
      </c>
      <c r="J2934" t="s">
        <v>26467</v>
      </c>
      <c r="K2934" t="s">
        <v>29879</v>
      </c>
      <c r="L2934" t="b">
        <v>0</v>
      </c>
      <c r="M2934" t="s">
        <v>49</v>
      </c>
      <c r="N2934" t="s">
        <v>29847</v>
      </c>
    </row>
    <row r="2935" spans="1:14" x14ac:dyDescent="0.3">
      <c r="A2935" t="s">
        <v>29157</v>
      </c>
      <c r="B2935" t="s">
        <v>22959</v>
      </c>
      <c r="C2935" t="s">
        <v>29880</v>
      </c>
      <c r="D2935" t="s">
        <v>25</v>
      </c>
      <c r="E2935" t="s">
        <v>16899</v>
      </c>
      <c r="G2935">
        <v>1000</v>
      </c>
      <c r="H2935">
        <v>2500</v>
      </c>
      <c r="I2935" t="s">
        <v>230</v>
      </c>
      <c r="J2935" t="s">
        <v>29881</v>
      </c>
      <c r="K2935" t="s">
        <v>29882</v>
      </c>
      <c r="L2935" t="b">
        <v>0</v>
      </c>
      <c r="M2935" t="s">
        <v>7413</v>
      </c>
      <c r="N2935" t="s">
        <v>29883</v>
      </c>
    </row>
    <row r="2936" spans="1:14" x14ac:dyDescent="0.3">
      <c r="A2936" t="s">
        <v>29157</v>
      </c>
      <c r="B2936" t="s">
        <v>21178</v>
      </c>
      <c r="C2936" t="s">
        <v>29884</v>
      </c>
      <c r="D2936" t="s">
        <v>74</v>
      </c>
      <c r="E2936" t="s">
        <v>16899</v>
      </c>
      <c r="G2936">
        <v>1000</v>
      </c>
      <c r="H2936">
        <v>2500</v>
      </c>
      <c r="I2936" t="s">
        <v>230</v>
      </c>
      <c r="J2936" t="s">
        <v>29885</v>
      </c>
      <c r="K2936" t="s">
        <v>29886</v>
      </c>
      <c r="L2936" t="b">
        <v>0</v>
      </c>
      <c r="M2936" t="s">
        <v>7413</v>
      </c>
      <c r="N2936" t="s">
        <v>29887</v>
      </c>
    </row>
    <row r="2937" spans="1:14" x14ac:dyDescent="0.3">
      <c r="A2937" t="s">
        <v>29157</v>
      </c>
      <c r="B2937" t="s">
        <v>20811</v>
      </c>
      <c r="C2937" t="s">
        <v>29888</v>
      </c>
      <c r="D2937" t="s">
        <v>193</v>
      </c>
      <c r="E2937" t="s">
        <v>16899</v>
      </c>
      <c r="G2937">
        <v>2500</v>
      </c>
      <c r="H2937">
        <v>5000</v>
      </c>
      <c r="I2937" t="s">
        <v>230</v>
      </c>
      <c r="J2937" t="s">
        <v>29889</v>
      </c>
      <c r="K2937" t="s">
        <v>29890</v>
      </c>
      <c r="L2937" t="b">
        <v>0</v>
      </c>
      <c r="M2937" t="s">
        <v>7413</v>
      </c>
      <c r="N2937" t="s">
        <v>29860</v>
      </c>
    </row>
    <row r="2938" spans="1:14" x14ac:dyDescent="0.3">
      <c r="A2938" t="s">
        <v>29157</v>
      </c>
      <c r="B2938" t="s">
        <v>11874</v>
      </c>
      <c r="C2938" t="s">
        <v>29891</v>
      </c>
      <c r="D2938" t="s">
        <v>193</v>
      </c>
      <c r="E2938" t="s">
        <v>16899</v>
      </c>
      <c r="G2938">
        <v>1000</v>
      </c>
      <c r="H2938">
        <v>2500</v>
      </c>
      <c r="I2938" t="s">
        <v>53</v>
      </c>
      <c r="J2938" t="s">
        <v>29866</v>
      </c>
      <c r="K2938" t="s">
        <v>29892</v>
      </c>
      <c r="L2938" t="b">
        <v>0</v>
      </c>
      <c r="M2938" t="s">
        <v>7413</v>
      </c>
      <c r="N2938" t="s">
        <v>29868</v>
      </c>
    </row>
    <row r="2939" spans="1:14" x14ac:dyDescent="0.3">
      <c r="A2939" t="s">
        <v>29157</v>
      </c>
      <c r="B2939" t="s">
        <v>29833</v>
      </c>
      <c r="C2939" t="s">
        <v>27029</v>
      </c>
      <c r="D2939" t="s">
        <v>25</v>
      </c>
      <c r="E2939" t="s">
        <v>16899</v>
      </c>
      <c r="G2939">
        <v>7500</v>
      </c>
      <c r="H2939">
        <v>10000</v>
      </c>
      <c r="I2939" t="s">
        <v>230</v>
      </c>
      <c r="J2939" t="s">
        <v>29834</v>
      </c>
      <c r="K2939" t="s">
        <v>29893</v>
      </c>
      <c r="L2939" t="b">
        <v>0</v>
      </c>
      <c r="M2939" t="s">
        <v>7413</v>
      </c>
      <c r="N2939" t="s">
        <v>29836</v>
      </c>
    </row>
    <row r="2940" spans="1:14" x14ac:dyDescent="0.3">
      <c r="A2940" t="s">
        <v>29157</v>
      </c>
      <c r="B2940" t="s">
        <v>11659</v>
      </c>
      <c r="C2940" t="s">
        <v>29894</v>
      </c>
      <c r="D2940" t="s">
        <v>25</v>
      </c>
      <c r="E2940" t="s">
        <v>16899</v>
      </c>
      <c r="G2940">
        <v>10000</v>
      </c>
      <c r="H2940">
        <v>15000</v>
      </c>
      <c r="I2940" t="s">
        <v>230</v>
      </c>
      <c r="J2940" t="s">
        <v>29843</v>
      </c>
      <c r="K2940" t="s">
        <v>29895</v>
      </c>
      <c r="L2940" t="b">
        <v>0</v>
      </c>
      <c r="M2940" t="s">
        <v>7413</v>
      </c>
      <c r="N2940" t="s">
        <v>9303</v>
      </c>
    </row>
    <row r="2941" spans="1:14" x14ac:dyDescent="0.3">
      <c r="A2941" t="s">
        <v>29157</v>
      </c>
      <c r="B2941" t="s">
        <v>4151</v>
      </c>
      <c r="C2941" t="s">
        <v>29896</v>
      </c>
      <c r="D2941" t="s">
        <v>7752</v>
      </c>
      <c r="E2941" t="s">
        <v>16899</v>
      </c>
      <c r="G2941">
        <v>20000</v>
      </c>
      <c r="H2941">
        <v>30000</v>
      </c>
      <c r="I2941" t="s">
        <v>230</v>
      </c>
      <c r="J2941" t="s">
        <v>29897</v>
      </c>
      <c r="K2941" t="s">
        <v>29898</v>
      </c>
      <c r="L2941" t="b">
        <v>0</v>
      </c>
      <c r="M2941" t="s">
        <v>7413</v>
      </c>
      <c r="N2941" t="s">
        <v>29899</v>
      </c>
    </row>
    <row r="2942" spans="1:14" x14ac:dyDescent="0.3">
      <c r="A2942" t="s">
        <v>29157</v>
      </c>
      <c r="B2942" t="s">
        <v>16858</v>
      </c>
      <c r="C2942" t="s">
        <v>22699</v>
      </c>
      <c r="D2942" t="s">
        <v>193</v>
      </c>
      <c r="E2942" t="s">
        <v>16899</v>
      </c>
      <c r="G2942">
        <v>5000</v>
      </c>
      <c r="H2942">
        <v>7500</v>
      </c>
      <c r="I2942" t="s">
        <v>230</v>
      </c>
      <c r="J2942" t="s">
        <v>26467</v>
      </c>
      <c r="K2942" t="s">
        <v>29900</v>
      </c>
      <c r="L2942" t="b">
        <v>0</v>
      </c>
      <c r="M2942" t="s">
        <v>49</v>
      </c>
      <c r="N2942" t="s">
        <v>29847</v>
      </c>
    </row>
    <row r="2943" spans="1:14" x14ac:dyDescent="0.3">
      <c r="A2943" t="s">
        <v>29157</v>
      </c>
      <c r="B2943" t="s">
        <v>16858</v>
      </c>
      <c r="C2943" t="s">
        <v>29901</v>
      </c>
      <c r="D2943" t="s">
        <v>193</v>
      </c>
      <c r="E2943" t="s">
        <v>16899</v>
      </c>
      <c r="G2943">
        <v>5000</v>
      </c>
      <c r="H2943">
        <v>7500</v>
      </c>
      <c r="I2943" t="s">
        <v>230</v>
      </c>
      <c r="J2943" t="s">
        <v>26467</v>
      </c>
      <c r="K2943" t="s">
        <v>29902</v>
      </c>
      <c r="L2943" t="b">
        <v>0</v>
      </c>
      <c r="M2943" t="s">
        <v>49</v>
      </c>
      <c r="N2943" t="s">
        <v>29847</v>
      </c>
    </row>
    <row r="2944" spans="1:14" x14ac:dyDescent="0.3">
      <c r="A2944" t="s">
        <v>29157</v>
      </c>
      <c r="B2944" t="s">
        <v>22959</v>
      </c>
      <c r="C2944" t="s">
        <v>29903</v>
      </c>
      <c r="D2944" t="s">
        <v>25</v>
      </c>
      <c r="E2944" t="s">
        <v>16899</v>
      </c>
      <c r="G2944">
        <v>1000</v>
      </c>
      <c r="H2944">
        <v>2500</v>
      </c>
      <c r="I2944" t="s">
        <v>230</v>
      </c>
      <c r="J2944" t="s">
        <v>29881</v>
      </c>
      <c r="K2944" t="s">
        <v>29904</v>
      </c>
      <c r="L2944" t="b">
        <v>0</v>
      </c>
      <c r="M2944" t="s">
        <v>7413</v>
      </c>
      <c r="N2944" t="s">
        <v>29905</v>
      </c>
    </row>
    <row r="2945" spans="1:14" x14ac:dyDescent="0.3">
      <c r="A2945" t="s">
        <v>29157</v>
      </c>
      <c r="B2945" t="s">
        <v>20811</v>
      </c>
      <c r="C2945" t="s">
        <v>29906</v>
      </c>
      <c r="D2945" t="s">
        <v>193</v>
      </c>
      <c r="E2945" t="s">
        <v>16899</v>
      </c>
      <c r="G2945">
        <v>1000</v>
      </c>
      <c r="H2945">
        <v>2500</v>
      </c>
      <c r="I2945" t="s">
        <v>230</v>
      </c>
      <c r="J2945" t="s">
        <v>29889</v>
      </c>
      <c r="K2945" t="s">
        <v>29907</v>
      </c>
      <c r="L2945" t="b">
        <v>0</v>
      </c>
      <c r="M2945" t="s">
        <v>7413</v>
      </c>
      <c r="N2945" t="s">
        <v>29908</v>
      </c>
    </row>
    <row r="2946" spans="1:14" x14ac:dyDescent="0.3">
      <c r="A2946" t="s">
        <v>29157</v>
      </c>
      <c r="B2946" t="s">
        <v>20811</v>
      </c>
      <c r="C2946" t="s">
        <v>29909</v>
      </c>
      <c r="D2946" t="s">
        <v>193</v>
      </c>
      <c r="E2946" t="s">
        <v>16899</v>
      </c>
      <c r="G2946">
        <v>2500</v>
      </c>
      <c r="H2946">
        <v>5000</v>
      </c>
      <c r="I2946" t="s">
        <v>230</v>
      </c>
      <c r="J2946" t="s">
        <v>14752</v>
      </c>
      <c r="K2946" t="s">
        <v>29910</v>
      </c>
      <c r="L2946" t="b">
        <v>0</v>
      </c>
      <c r="M2946" t="s">
        <v>7413</v>
      </c>
      <c r="N2946" t="s">
        <v>29860</v>
      </c>
    </row>
    <row r="2947" spans="1:14" x14ac:dyDescent="0.3">
      <c r="A2947" t="s">
        <v>29157</v>
      </c>
      <c r="B2947" t="s">
        <v>11874</v>
      </c>
      <c r="C2947" t="s">
        <v>29911</v>
      </c>
      <c r="D2947" t="s">
        <v>193</v>
      </c>
      <c r="E2947" t="s">
        <v>16899</v>
      </c>
      <c r="G2947">
        <v>2500</v>
      </c>
      <c r="H2947">
        <v>5000</v>
      </c>
      <c r="I2947" t="s">
        <v>37</v>
      </c>
      <c r="J2947" t="s">
        <v>29912</v>
      </c>
      <c r="K2947" t="s">
        <v>29913</v>
      </c>
      <c r="L2947" t="b">
        <v>0</v>
      </c>
      <c r="M2947" t="s">
        <v>7413</v>
      </c>
      <c r="N2947" t="s">
        <v>29914</v>
      </c>
    </row>
    <row r="2948" spans="1:14" x14ac:dyDescent="0.3">
      <c r="A2948" t="s">
        <v>29157</v>
      </c>
      <c r="B2948" t="s">
        <v>29837</v>
      </c>
      <c r="C2948" t="s">
        <v>29915</v>
      </c>
      <c r="D2948" t="s">
        <v>25</v>
      </c>
      <c r="E2948" t="s">
        <v>16899</v>
      </c>
      <c r="G2948">
        <v>2500</v>
      </c>
      <c r="H2948">
        <v>5000</v>
      </c>
      <c r="I2948" t="s">
        <v>37</v>
      </c>
      <c r="J2948" t="s">
        <v>29839</v>
      </c>
      <c r="K2948" t="s">
        <v>29916</v>
      </c>
      <c r="L2948" t="b">
        <v>0</v>
      </c>
      <c r="M2948" t="s">
        <v>7413</v>
      </c>
      <c r="N2948" t="s">
        <v>29917</v>
      </c>
    </row>
    <row r="2949" spans="1:14" x14ac:dyDescent="0.3">
      <c r="A2949" t="s">
        <v>29157</v>
      </c>
      <c r="B2949" t="s">
        <v>11659</v>
      </c>
      <c r="C2949" t="s">
        <v>29918</v>
      </c>
      <c r="D2949" t="s">
        <v>25</v>
      </c>
      <c r="E2949" t="s">
        <v>16899</v>
      </c>
      <c r="G2949">
        <v>10000</v>
      </c>
      <c r="H2949">
        <v>15000</v>
      </c>
      <c r="I2949" t="s">
        <v>230</v>
      </c>
      <c r="J2949" t="s">
        <v>29843</v>
      </c>
      <c r="K2949" t="s">
        <v>29919</v>
      </c>
      <c r="L2949" t="b">
        <v>1</v>
      </c>
      <c r="M2949" t="s">
        <v>7413</v>
      </c>
      <c r="N2949" t="s">
        <v>9303</v>
      </c>
    </row>
    <row r="2950" spans="1:14" x14ac:dyDescent="0.3">
      <c r="A2950" t="s">
        <v>29157</v>
      </c>
      <c r="B2950" t="s">
        <v>4151</v>
      </c>
      <c r="C2950" t="s">
        <v>29920</v>
      </c>
      <c r="D2950" t="s">
        <v>4108</v>
      </c>
      <c r="E2950" t="s">
        <v>16899</v>
      </c>
      <c r="G2950">
        <v>20000</v>
      </c>
      <c r="H2950">
        <v>30000</v>
      </c>
      <c r="I2950" t="s">
        <v>230</v>
      </c>
      <c r="J2950" t="s">
        <v>29921</v>
      </c>
      <c r="K2950" t="s">
        <v>29922</v>
      </c>
      <c r="L2950" t="b">
        <v>1</v>
      </c>
      <c r="M2950" t="s">
        <v>7413</v>
      </c>
      <c r="N2950" t="s">
        <v>29923</v>
      </c>
    </row>
    <row r="2951" spans="1:14" x14ac:dyDescent="0.3">
      <c r="A2951" t="s">
        <v>29157</v>
      </c>
      <c r="B2951" t="s">
        <v>16858</v>
      </c>
      <c r="C2951" t="s">
        <v>28363</v>
      </c>
      <c r="D2951" t="s">
        <v>193</v>
      </c>
      <c r="E2951" t="s">
        <v>16899</v>
      </c>
      <c r="G2951">
        <v>5000</v>
      </c>
      <c r="H2951">
        <v>7500</v>
      </c>
      <c r="I2951" t="s">
        <v>230</v>
      </c>
      <c r="J2951" t="s">
        <v>26467</v>
      </c>
      <c r="K2951" t="s">
        <v>29924</v>
      </c>
      <c r="L2951" t="b">
        <v>0</v>
      </c>
      <c r="M2951" t="s">
        <v>49</v>
      </c>
      <c r="N2951" t="s">
        <v>29849</v>
      </c>
    </row>
    <row r="2952" spans="1:14" x14ac:dyDescent="0.3">
      <c r="A2952" t="s">
        <v>29157</v>
      </c>
      <c r="B2952" t="s">
        <v>16858</v>
      </c>
      <c r="C2952" t="s">
        <v>29925</v>
      </c>
      <c r="D2952" t="s">
        <v>193</v>
      </c>
      <c r="E2952" t="s">
        <v>16899</v>
      </c>
      <c r="G2952">
        <v>5000</v>
      </c>
      <c r="H2952">
        <v>7500</v>
      </c>
      <c r="I2952" t="s">
        <v>230</v>
      </c>
      <c r="J2952" t="s">
        <v>26467</v>
      </c>
      <c r="K2952" t="s">
        <v>29926</v>
      </c>
      <c r="L2952" t="b">
        <v>1</v>
      </c>
      <c r="M2952" t="s">
        <v>49</v>
      </c>
      <c r="N2952" t="s">
        <v>29847</v>
      </c>
    </row>
    <row r="2953" spans="1:14" x14ac:dyDescent="0.3">
      <c r="A2953" t="s">
        <v>29157</v>
      </c>
      <c r="B2953" t="s">
        <v>22959</v>
      </c>
      <c r="C2953" t="s">
        <v>29927</v>
      </c>
      <c r="D2953" t="s">
        <v>25</v>
      </c>
      <c r="E2953" t="s">
        <v>16899</v>
      </c>
      <c r="G2953">
        <v>1000</v>
      </c>
      <c r="H2953">
        <v>2500</v>
      </c>
      <c r="I2953" t="s">
        <v>230</v>
      </c>
      <c r="J2953" t="s">
        <v>29851</v>
      </c>
      <c r="K2953" t="s">
        <v>29928</v>
      </c>
      <c r="L2953" t="b">
        <v>1</v>
      </c>
      <c r="M2953" t="s">
        <v>7413</v>
      </c>
      <c r="N2953" t="s">
        <v>29929</v>
      </c>
    </row>
    <row r="2954" spans="1:14" x14ac:dyDescent="0.3">
      <c r="A2954" t="s">
        <v>29157</v>
      </c>
      <c r="B2954" t="s">
        <v>20811</v>
      </c>
      <c r="C2954" t="s">
        <v>29930</v>
      </c>
      <c r="D2954" t="s">
        <v>193</v>
      </c>
      <c r="E2954" t="s">
        <v>16899</v>
      </c>
      <c r="G2954">
        <v>2500</v>
      </c>
      <c r="H2954">
        <v>5000</v>
      </c>
      <c r="I2954" t="s">
        <v>230</v>
      </c>
      <c r="J2954" t="s">
        <v>29889</v>
      </c>
      <c r="K2954" t="s">
        <v>29931</v>
      </c>
      <c r="L2954" t="b">
        <v>1</v>
      </c>
      <c r="M2954" t="s">
        <v>7413</v>
      </c>
      <c r="N2954" t="s">
        <v>29860</v>
      </c>
    </row>
    <row r="2955" spans="1:14" x14ac:dyDescent="0.3">
      <c r="A2955" t="s">
        <v>29157</v>
      </c>
      <c r="B2955" t="s">
        <v>20811</v>
      </c>
      <c r="C2955" t="s">
        <v>29932</v>
      </c>
      <c r="D2955" t="s">
        <v>193</v>
      </c>
      <c r="E2955" t="s">
        <v>16899</v>
      </c>
      <c r="G2955">
        <v>2500</v>
      </c>
      <c r="H2955">
        <v>5000</v>
      </c>
      <c r="I2955" t="s">
        <v>230</v>
      </c>
      <c r="J2955" t="s">
        <v>14752</v>
      </c>
      <c r="K2955" t="s">
        <v>29933</v>
      </c>
      <c r="L2955" t="b">
        <v>1</v>
      </c>
      <c r="M2955" t="s">
        <v>7413</v>
      </c>
      <c r="N2955" t="s">
        <v>29934</v>
      </c>
    </row>
    <row r="2956" spans="1:14" x14ac:dyDescent="0.3">
      <c r="A2956" t="s">
        <v>33023</v>
      </c>
      <c r="B2956" t="s">
        <v>34065</v>
      </c>
      <c r="C2956" t="s">
        <v>34089</v>
      </c>
      <c r="E2956" t="s">
        <v>16899</v>
      </c>
      <c r="G2956">
        <v>10000</v>
      </c>
      <c r="H2956">
        <v>15000</v>
      </c>
      <c r="I2956" t="s">
        <v>230</v>
      </c>
      <c r="J2956" t="s">
        <v>34090</v>
      </c>
      <c r="K2956" t="s">
        <v>34091</v>
      </c>
      <c r="L2956" t="b">
        <v>0</v>
      </c>
      <c r="M2956" t="s">
        <v>125</v>
      </c>
      <c r="N2956" t="s">
        <v>34092</v>
      </c>
    </row>
    <row r="2957" spans="1:14" x14ac:dyDescent="0.3">
      <c r="A2957" t="s">
        <v>33023</v>
      </c>
      <c r="B2957" t="s">
        <v>14986</v>
      </c>
      <c r="C2957" t="s">
        <v>34093</v>
      </c>
      <c r="D2957" t="s">
        <v>4153</v>
      </c>
      <c r="E2957" t="s">
        <v>16899</v>
      </c>
      <c r="G2957">
        <v>75000</v>
      </c>
      <c r="H2957">
        <v>100000</v>
      </c>
      <c r="I2957" t="s">
        <v>230</v>
      </c>
      <c r="J2957" t="s">
        <v>14752</v>
      </c>
      <c r="K2957" t="s">
        <v>34094</v>
      </c>
      <c r="L2957" t="b">
        <v>1</v>
      </c>
      <c r="M2957" t="s">
        <v>125</v>
      </c>
      <c r="N2957" t="s">
        <v>34095</v>
      </c>
    </row>
    <row r="2958" spans="1:14" x14ac:dyDescent="0.3">
      <c r="A2958" t="s">
        <v>33023</v>
      </c>
      <c r="B2958" t="s">
        <v>22959</v>
      </c>
      <c r="C2958" t="s">
        <v>29850</v>
      </c>
      <c r="D2958" t="s">
        <v>25</v>
      </c>
      <c r="E2958" t="s">
        <v>16899</v>
      </c>
      <c r="G2958">
        <v>1000</v>
      </c>
      <c r="H2958">
        <v>2500</v>
      </c>
      <c r="I2958" t="s">
        <v>230</v>
      </c>
      <c r="J2958" t="s">
        <v>29851</v>
      </c>
      <c r="K2958" t="s">
        <v>29852</v>
      </c>
      <c r="L2958" t="b">
        <v>0</v>
      </c>
      <c r="M2958" t="s">
        <v>7413</v>
      </c>
      <c r="N2958" t="s">
        <v>29853</v>
      </c>
    </row>
    <row r="2959" spans="1:14" x14ac:dyDescent="0.3">
      <c r="A2959" t="s">
        <v>33023</v>
      </c>
      <c r="B2959" t="s">
        <v>34096</v>
      </c>
      <c r="C2959" t="s">
        <v>34097</v>
      </c>
      <c r="D2959" t="s">
        <v>25</v>
      </c>
      <c r="E2959" t="s">
        <v>16899</v>
      </c>
      <c r="G2959">
        <v>5000</v>
      </c>
      <c r="H2959">
        <v>7500</v>
      </c>
      <c r="I2959" t="s">
        <v>53</v>
      </c>
      <c r="J2959" t="s">
        <v>3026</v>
      </c>
      <c r="K2959" t="s">
        <v>34098</v>
      </c>
      <c r="L2959" t="b">
        <v>0</v>
      </c>
      <c r="M2959" t="s">
        <v>7413</v>
      </c>
      <c r="N2959" t="s">
        <v>2169</v>
      </c>
    </row>
    <row r="2960" spans="1:14" x14ac:dyDescent="0.3">
      <c r="A2960" t="s">
        <v>33023</v>
      </c>
      <c r="B2960" t="s">
        <v>29833</v>
      </c>
      <c r="C2960" t="s">
        <v>34099</v>
      </c>
      <c r="D2960" t="s">
        <v>25</v>
      </c>
      <c r="E2960" t="s">
        <v>16899</v>
      </c>
      <c r="G2960">
        <v>5000</v>
      </c>
      <c r="H2960">
        <v>7500</v>
      </c>
      <c r="I2960" t="s">
        <v>230</v>
      </c>
      <c r="J2960" t="s">
        <v>34100</v>
      </c>
      <c r="K2960" t="s">
        <v>34101</v>
      </c>
      <c r="L2960" t="b">
        <v>0</v>
      </c>
      <c r="M2960" t="s">
        <v>7413</v>
      </c>
      <c r="N2960" t="s">
        <v>34102</v>
      </c>
    </row>
    <row r="2961" spans="1:14" x14ac:dyDescent="0.3">
      <c r="A2961" t="s">
        <v>33023</v>
      </c>
      <c r="B2961" t="s">
        <v>5588</v>
      </c>
      <c r="C2961" t="s">
        <v>34103</v>
      </c>
      <c r="D2961" t="s">
        <v>74</v>
      </c>
      <c r="E2961" t="s">
        <v>16899</v>
      </c>
      <c r="G2961">
        <v>20000</v>
      </c>
      <c r="H2961">
        <v>30000</v>
      </c>
      <c r="I2961" t="s">
        <v>230</v>
      </c>
      <c r="J2961" t="s">
        <v>34104</v>
      </c>
      <c r="K2961" t="s">
        <v>34105</v>
      </c>
      <c r="L2961" t="b">
        <v>0</v>
      </c>
      <c r="M2961" t="s">
        <v>125</v>
      </c>
      <c r="N2961" t="s">
        <v>218</v>
      </c>
    </row>
    <row r="2962" spans="1:14" x14ac:dyDescent="0.3">
      <c r="A2962" t="s">
        <v>33023</v>
      </c>
      <c r="B2962" t="s">
        <v>34065</v>
      </c>
      <c r="C2962" t="s">
        <v>34106</v>
      </c>
      <c r="D2962" t="s">
        <v>4153</v>
      </c>
      <c r="E2962" t="s">
        <v>16899</v>
      </c>
      <c r="G2962">
        <v>10000</v>
      </c>
      <c r="H2962">
        <v>15000</v>
      </c>
      <c r="I2962" t="s">
        <v>230</v>
      </c>
      <c r="J2962" t="s">
        <v>34090</v>
      </c>
      <c r="K2962" t="s">
        <v>34107</v>
      </c>
      <c r="L2962" t="b">
        <v>0</v>
      </c>
      <c r="M2962" t="s">
        <v>125</v>
      </c>
      <c r="N2962" t="s">
        <v>34092</v>
      </c>
    </row>
    <row r="2963" spans="1:14" x14ac:dyDescent="0.3">
      <c r="A2963" t="s">
        <v>33023</v>
      </c>
      <c r="B2963" t="s">
        <v>22959</v>
      </c>
      <c r="C2963" t="s">
        <v>29880</v>
      </c>
      <c r="D2963" t="s">
        <v>25</v>
      </c>
      <c r="E2963" t="s">
        <v>16899</v>
      </c>
      <c r="G2963">
        <v>1000</v>
      </c>
      <c r="H2963">
        <v>2500</v>
      </c>
      <c r="I2963" t="s">
        <v>230</v>
      </c>
      <c r="J2963" t="s">
        <v>29881</v>
      </c>
      <c r="K2963" t="s">
        <v>29882</v>
      </c>
      <c r="L2963" t="b">
        <v>1</v>
      </c>
      <c r="M2963" t="s">
        <v>7413</v>
      </c>
      <c r="N2963" t="s">
        <v>29883</v>
      </c>
    </row>
    <row r="2964" spans="1:14" x14ac:dyDescent="0.3">
      <c r="A2964" t="s">
        <v>33023</v>
      </c>
      <c r="B2964" t="s">
        <v>29837</v>
      </c>
      <c r="C2964" t="s">
        <v>34108</v>
      </c>
      <c r="D2964" t="s">
        <v>1083</v>
      </c>
      <c r="E2964" t="s">
        <v>16899</v>
      </c>
      <c r="G2964">
        <v>5000</v>
      </c>
      <c r="H2964">
        <v>7500</v>
      </c>
      <c r="I2964" t="s">
        <v>75</v>
      </c>
      <c r="J2964" t="s">
        <v>34109</v>
      </c>
      <c r="K2964" t="s">
        <v>34110</v>
      </c>
      <c r="L2964" t="b">
        <v>0</v>
      </c>
      <c r="M2964" t="s">
        <v>7413</v>
      </c>
      <c r="N2964" t="s">
        <v>34111</v>
      </c>
    </row>
    <row r="2965" spans="1:14" x14ac:dyDescent="0.3">
      <c r="A2965" t="s">
        <v>33023</v>
      </c>
      <c r="B2965" t="s">
        <v>34096</v>
      </c>
      <c r="C2965" t="s">
        <v>34112</v>
      </c>
      <c r="D2965" t="s">
        <v>193</v>
      </c>
      <c r="E2965" t="s">
        <v>16899</v>
      </c>
      <c r="G2965">
        <v>5000</v>
      </c>
      <c r="H2965">
        <v>7500</v>
      </c>
      <c r="I2965" t="s">
        <v>53</v>
      </c>
      <c r="J2965" t="s">
        <v>3057</v>
      </c>
      <c r="K2965" t="s">
        <v>34113</v>
      </c>
      <c r="L2965" t="b">
        <v>0</v>
      </c>
      <c r="M2965" t="s">
        <v>7413</v>
      </c>
      <c r="N2965" t="s">
        <v>34114</v>
      </c>
    </row>
    <row r="2966" spans="1:14" x14ac:dyDescent="0.3">
      <c r="A2966" t="s">
        <v>33023</v>
      </c>
      <c r="B2966" t="s">
        <v>29833</v>
      </c>
      <c r="C2966" t="s">
        <v>34115</v>
      </c>
      <c r="D2966" t="s">
        <v>25</v>
      </c>
      <c r="E2966" t="s">
        <v>16899</v>
      </c>
      <c r="G2966">
        <v>5000</v>
      </c>
      <c r="H2966">
        <v>7500</v>
      </c>
      <c r="I2966" t="s">
        <v>230</v>
      </c>
      <c r="J2966" t="s">
        <v>34100</v>
      </c>
      <c r="K2966" t="s">
        <v>34116</v>
      </c>
      <c r="L2966" t="b">
        <v>0</v>
      </c>
      <c r="M2966" t="s">
        <v>7413</v>
      </c>
      <c r="N2966" t="s">
        <v>34102</v>
      </c>
    </row>
    <row r="2967" spans="1:14" x14ac:dyDescent="0.3">
      <c r="A2967" t="s">
        <v>33023</v>
      </c>
      <c r="B2967" t="s">
        <v>34065</v>
      </c>
      <c r="C2967" t="s">
        <v>34117</v>
      </c>
      <c r="D2967" t="s">
        <v>4153</v>
      </c>
      <c r="E2967" t="s">
        <v>16899</v>
      </c>
      <c r="G2967">
        <v>10000</v>
      </c>
      <c r="H2967">
        <v>15000</v>
      </c>
      <c r="I2967" t="s">
        <v>230</v>
      </c>
      <c r="J2967" t="s">
        <v>34090</v>
      </c>
      <c r="K2967" t="s">
        <v>34118</v>
      </c>
      <c r="L2967" t="b">
        <v>0</v>
      </c>
      <c r="M2967" t="s">
        <v>125</v>
      </c>
      <c r="N2967" t="s">
        <v>34119</v>
      </c>
    </row>
    <row r="2968" spans="1:14" x14ac:dyDescent="0.3">
      <c r="A2968" t="s">
        <v>33023</v>
      </c>
      <c r="B2968" t="s">
        <v>22959</v>
      </c>
      <c r="C2968" t="s">
        <v>29903</v>
      </c>
      <c r="D2968" t="s">
        <v>25</v>
      </c>
      <c r="E2968" t="s">
        <v>16899</v>
      </c>
      <c r="G2968">
        <v>1000</v>
      </c>
      <c r="H2968">
        <v>2500</v>
      </c>
      <c r="I2968" t="s">
        <v>230</v>
      </c>
      <c r="J2968" t="s">
        <v>29881</v>
      </c>
      <c r="K2968" t="s">
        <v>29904</v>
      </c>
      <c r="L2968" t="b">
        <v>0</v>
      </c>
      <c r="M2968" t="s">
        <v>7413</v>
      </c>
      <c r="N2968" t="s">
        <v>29905</v>
      </c>
    </row>
    <row r="2969" spans="1:14" x14ac:dyDescent="0.3">
      <c r="A2969" t="s">
        <v>33023</v>
      </c>
      <c r="B2969" t="s">
        <v>29837</v>
      </c>
      <c r="C2969" t="s">
        <v>34120</v>
      </c>
      <c r="D2969" t="s">
        <v>220</v>
      </c>
      <c r="E2969" t="s">
        <v>16899</v>
      </c>
      <c r="G2969">
        <v>5000</v>
      </c>
      <c r="H2969">
        <v>7500</v>
      </c>
      <c r="I2969" t="s">
        <v>75</v>
      </c>
      <c r="J2969" t="s">
        <v>34109</v>
      </c>
      <c r="K2969" t="s">
        <v>34121</v>
      </c>
      <c r="L2969" t="b">
        <v>0</v>
      </c>
      <c r="M2969" t="s">
        <v>7413</v>
      </c>
      <c r="N2969" t="s">
        <v>34111</v>
      </c>
    </row>
    <row r="2970" spans="1:14" x14ac:dyDescent="0.3">
      <c r="A2970" t="s">
        <v>33023</v>
      </c>
      <c r="B2970" t="s">
        <v>16903</v>
      </c>
      <c r="C2970" t="s">
        <v>16904</v>
      </c>
      <c r="D2970" t="s">
        <v>1369</v>
      </c>
      <c r="E2970" t="s">
        <v>16899</v>
      </c>
      <c r="G2970">
        <v>10000</v>
      </c>
      <c r="H2970">
        <v>15000</v>
      </c>
      <c r="I2970" t="s">
        <v>230</v>
      </c>
      <c r="J2970" t="s">
        <v>14752</v>
      </c>
      <c r="K2970" t="s">
        <v>34122</v>
      </c>
      <c r="L2970" t="b">
        <v>0</v>
      </c>
      <c r="M2970" t="s">
        <v>7413</v>
      </c>
      <c r="N2970" t="s">
        <v>34123</v>
      </c>
    </row>
    <row r="2971" spans="1:14" x14ac:dyDescent="0.3">
      <c r="A2971" t="s">
        <v>33023</v>
      </c>
      <c r="B2971" t="s">
        <v>29833</v>
      </c>
      <c r="C2971" t="s">
        <v>34124</v>
      </c>
      <c r="D2971" t="s">
        <v>25</v>
      </c>
      <c r="E2971" t="s">
        <v>16899</v>
      </c>
      <c r="G2971">
        <v>5000</v>
      </c>
      <c r="H2971">
        <v>7500</v>
      </c>
      <c r="I2971" t="s">
        <v>230</v>
      </c>
      <c r="J2971" t="s">
        <v>34100</v>
      </c>
      <c r="K2971" t="s">
        <v>34125</v>
      </c>
      <c r="L2971" t="b">
        <v>0</v>
      </c>
      <c r="M2971" t="s">
        <v>7413</v>
      </c>
      <c r="N2971" t="s">
        <v>34102</v>
      </c>
    </row>
    <row r="2972" spans="1:14" x14ac:dyDescent="0.3">
      <c r="A2972" t="s">
        <v>33023</v>
      </c>
      <c r="B2972" t="s">
        <v>34065</v>
      </c>
      <c r="C2972" t="s">
        <v>34126</v>
      </c>
      <c r="D2972" t="s">
        <v>4153</v>
      </c>
      <c r="E2972" t="s">
        <v>16899</v>
      </c>
      <c r="G2972">
        <v>10000</v>
      </c>
      <c r="H2972">
        <v>15000</v>
      </c>
      <c r="I2972" t="s">
        <v>230</v>
      </c>
      <c r="J2972" t="s">
        <v>34090</v>
      </c>
      <c r="K2972" t="s">
        <v>34127</v>
      </c>
      <c r="L2972" t="b">
        <v>0</v>
      </c>
      <c r="M2972" t="s">
        <v>125</v>
      </c>
      <c r="N2972" t="s">
        <v>34092</v>
      </c>
    </row>
    <row r="2973" spans="1:14" x14ac:dyDescent="0.3">
      <c r="A2973" t="s">
        <v>33023</v>
      </c>
      <c r="B2973" t="s">
        <v>22959</v>
      </c>
      <c r="C2973" t="s">
        <v>29927</v>
      </c>
      <c r="D2973" t="s">
        <v>25</v>
      </c>
      <c r="E2973" t="s">
        <v>16899</v>
      </c>
      <c r="G2973">
        <v>1000</v>
      </c>
      <c r="H2973">
        <v>2500</v>
      </c>
      <c r="I2973" t="s">
        <v>230</v>
      </c>
      <c r="J2973" t="s">
        <v>29851</v>
      </c>
      <c r="K2973" t="s">
        <v>29928</v>
      </c>
      <c r="L2973" t="b">
        <v>0</v>
      </c>
      <c r="M2973" t="s">
        <v>7413</v>
      </c>
      <c r="N2973" t="s">
        <v>29929</v>
      </c>
    </row>
    <row r="2974" spans="1:14" x14ac:dyDescent="0.3">
      <c r="A2974" t="s">
        <v>33023</v>
      </c>
      <c r="B2974" t="s">
        <v>34096</v>
      </c>
      <c r="C2974" t="s">
        <v>34128</v>
      </c>
      <c r="D2974" t="s">
        <v>25</v>
      </c>
      <c r="E2974" t="s">
        <v>16899</v>
      </c>
      <c r="G2974">
        <v>7500</v>
      </c>
      <c r="H2974">
        <v>10000</v>
      </c>
      <c r="I2974" t="s">
        <v>53</v>
      </c>
      <c r="J2974" t="s">
        <v>3026</v>
      </c>
      <c r="K2974" t="s">
        <v>34129</v>
      </c>
      <c r="L2974" t="b">
        <v>1</v>
      </c>
      <c r="M2974" t="s">
        <v>7413</v>
      </c>
      <c r="N2974" t="s">
        <v>34130</v>
      </c>
    </row>
    <row r="2975" spans="1:14" x14ac:dyDescent="0.3">
      <c r="A2975" t="s">
        <v>33023</v>
      </c>
      <c r="B2975" t="s">
        <v>16903</v>
      </c>
      <c r="C2975" t="s">
        <v>34131</v>
      </c>
      <c r="D2975" t="s">
        <v>1023</v>
      </c>
      <c r="E2975" t="s">
        <v>16899</v>
      </c>
      <c r="G2975">
        <v>5000</v>
      </c>
      <c r="H2975">
        <v>7500</v>
      </c>
      <c r="I2975" t="s">
        <v>230</v>
      </c>
      <c r="J2975" t="s">
        <v>14752</v>
      </c>
      <c r="K2975" t="s">
        <v>34132</v>
      </c>
      <c r="L2975" t="b">
        <v>1</v>
      </c>
      <c r="M2975" t="s">
        <v>7413</v>
      </c>
      <c r="N2975" t="s">
        <v>34133</v>
      </c>
    </row>
    <row r="2976" spans="1:14" x14ac:dyDescent="0.3">
      <c r="A2976" t="s">
        <v>33023</v>
      </c>
      <c r="B2976" t="s">
        <v>29833</v>
      </c>
      <c r="C2976" t="s">
        <v>34134</v>
      </c>
      <c r="D2976" t="s">
        <v>25</v>
      </c>
      <c r="E2976" t="s">
        <v>16899</v>
      </c>
      <c r="G2976">
        <v>5000</v>
      </c>
      <c r="H2976">
        <v>7500</v>
      </c>
      <c r="I2976" t="s">
        <v>230</v>
      </c>
      <c r="J2976" t="s">
        <v>34100</v>
      </c>
      <c r="K2976" t="s">
        <v>34135</v>
      </c>
      <c r="L2976" t="b">
        <v>0</v>
      </c>
      <c r="M2976" t="s">
        <v>7413</v>
      </c>
      <c r="N2976" t="s">
        <v>34102</v>
      </c>
    </row>
    <row r="2977" spans="1:14" x14ac:dyDescent="0.3">
      <c r="A2977" t="s">
        <v>43550</v>
      </c>
      <c r="B2977" t="s">
        <v>44319</v>
      </c>
      <c r="C2977" t="s">
        <v>44320</v>
      </c>
      <c r="D2977" t="s">
        <v>17</v>
      </c>
      <c r="E2977" t="s">
        <v>44321</v>
      </c>
      <c r="F2977">
        <v>6500</v>
      </c>
      <c r="I2977" t="s">
        <v>75</v>
      </c>
      <c r="J2977" t="s">
        <v>44322</v>
      </c>
      <c r="K2977" t="s">
        <v>44323</v>
      </c>
      <c r="L2977" t="b">
        <v>0</v>
      </c>
      <c r="M2977" t="s">
        <v>125</v>
      </c>
      <c r="N2977" t="s">
        <v>44324</v>
      </c>
    </row>
    <row r="2978" spans="1:14" x14ac:dyDescent="0.3">
      <c r="A2978" t="s">
        <v>43550</v>
      </c>
      <c r="B2978" t="s">
        <v>44319</v>
      </c>
      <c r="C2978" t="s">
        <v>44325</v>
      </c>
      <c r="D2978" t="s">
        <v>17</v>
      </c>
      <c r="E2978" t="s">
        <v>44321</v>
      </c>
      <c r="F2978">
        <v>6500</v>
      </c>
      <c r="I2978" t="s">
        <v>75</v>
      </c>
      <c r="J2978" t="s">
        <v>44322</v>
      </c>
      <c r="K2978" t="s">
        <v>44326</v>
      </c>
      <c r="L2978" t="b">
        <v>0</v>
      </c>
      <c r="M2978" t="s">
        <v>125</v>
      </c>
      <c r="N2978" t="s">
        <v>44324</v>
      </c>
    </row>
    <row r="2979" spans="1:14" x14ac:dyDescent="0.3">
      <c r="A2979" t="s">
        <v>43550</v>
      </c>
      <c r="B2979" t="s">
        <v>44319</v>
      </c>
      <c r="C2979" t="s">
        <v>44327</v>
      </c>
      <c r="D2979" t="s">
        <v>32</v>
      </c>
      <c r="E2979" t="s">
        <v>44321</v>
      </c>
      <c r="F2979">
        <v>6500</v>
      </c>
      <c r="I2979" t="s">
        <v>75</v>
      </c>
      <c r="J2979" t="s">
        <v>44322</v>
      </c>
      <c r="K2979" t="s">
        <v>44328</v>
      </c>
      <c r="L2979" t="b">
        <v>0</v>
      </c>
      <c r="M2979" t="s">
        <v>125</v>
      </c>
      <c r="N2979" t="s">
        <v>44324</v>
      </c>
    </row>
    <row r="2980" spans="1:14" x14ac:dyDescent="0.3">
      <c r="A2980" t="s">
        <v>14</v>
      </c>
      <c r="B2980" t="s">
        <v>1219</v>
      </c>
      <c r="C2980" t="s">
        <v>1220</v>
      </c>
      <c r="D2980" t="s">
        <v>25</v>
      </c>
      <c r="E2980" t="s">
        <v>1221</v>
      </c>
      <c r="F2980">
        <v>24000</v>
      </c>
      <c r="I2980" t="s">
        <v>53</v>
      </c>
      <c r="J2980" t="s">
        <v>80</v>
      </c>
      <c r="K2980" t="s">
        <v>1222</v>
      </c>
      <c r="L2980" t="b">
        <v>0</v>
      </c>
      <c r="M2980" t="s">
        <v>49</v>
      </c>
      <c r="N2980" t="s">
        <v>1223</v>
      </c>
    </row>
    <row r="2981" spans="1:14" x14ac:dyDescent="0.3">
      <c r="A2981" t="s">
        <v>14</v>
      </c>
      <c r="B2981" t="s">
        <v>1219</v>
      </c>
      <c r="C2981" t="s">
        <v>1224</v>
      </c>
      <c r="D2981" t="s">
        <v>1225</v>
      </c>
      <c r="E2981" t="s">
        <v>1221</v>
      </c>
      <c r="F2981">
        <v>16500</v>
      </c>
      <c r="I2981" t="s">
        <v>53</v>
      </c>
      <c r="J2981" t="s">
        <v>80</v>
      </c>
      <c r="K2981" t="s">
        <v>1226</v>
      </c>
      <c r="L2981" t="b">
        <v>0</v>
      </c>
      <c r="M2981" t="s">
        <v>49</v>
      </c>
      <c r="N2981" t="s">
        <v>1227</v>
      </c>
    </row>
    <row r="2982" spans="1:14" x14ac:dyDescent="0.3">
      <c r="A2982" t="s">
        <v>14</v>
      </c>
      <c r="B2982" t="s">
        <v>1228</v>
      </c>
      <c r="C2982" t="s">
        <v>1229</v>
      </c>
      <c r="D2982" t="s">
        <v>74</v>
      </c>
      <c r="E2982" t="s">
        <v>1221</v>
      </c>
      <c r="F2982">
        <v>8300</v>
      </c>
      <c r="I2982" t="s">
        <v>53</v>
      </c>
      <c r="J2982" t="s">
        <v>1230</v>
      </c>
      <c r="K2982" t="s">
        <v>1231</v>
      </c>
      <c r="L2982" t="b">
        <v>0</v>
      </c>
      <c r="M2982" t="s">
        <v>49</v>
      </c>
      <c r="N2982" t="s">
        <v>1232</v>
      </c>
    </row>
    <row r="2983" spans="1:14" x14ac:dyDescent="0.3">
      <c r="A2983" t="s">
        <v>14</v>
      </c>
      <c r="B2983" t="s">
        <v>1233</v>
      </c>
      <c r="C2983" t="s">
        <v>1234</v>
      </c>
      <c r="D2983" t="s">
        <v>58</v>
      </c>
      <c r="E2983" t="s">
        <v>1221</v>
      </c>
      <c r="F2983">
        <v>32700</v>
      </c>
      <c r="I2983" t="s">
        <v>37</v>
      </c>
      <c r="J2983" t="s">
        <v>1235</v>
      </c>
      <c r="K2983" t="s">
        <v>1236</v>
      </c>
      <c r="L2983" t="b">
        <v>1</v>
      </c>
      <c r="M2983" t="s">
        <v>49</v>
      </c>
      <c r="N2983" t="s">
        <v>1237</v>
      </c>
    </row>
    <row r="2984" spans="1:14" x14ac:dyDescent="0.3">
      <c r="A2984" t="s">
        <v>14</v>
      </c>
      <c r="B2984" t="s">
        <v>1238</v>
      </c>
      <c r="C2984" t="s">
        <v>1239</v>
      </c>
      <c r="D2984" t="s">
        <v>193</v>
      </c>
      <c r="E2984" t="s">
        <v>1221</v>
      </c>
      <c r="F2984">
        <v>80500</v>
      </c>
      <c r="I2984" t="s">
        <v>53</v>
      </c>
      <c r="J2984" t="s">
        <v>1240</v>
      </c>
      <c r="K2984" t="s">
        <v>1241</v>
      </c>
      <c r="L2984" t="b">
        <v>0</v>
      </c>
      <c r="M2984" t="s">
        <v>49</v>
      </c>
      <c r="N2984" t="s">
        <v>1242</v>
      </c>
    </row>
    <row r="2985" spans="1:14" x14ac:dyDescent="0.3">
      <c r="A2985" t="s">
        <v>14</v>
      </c>
      <c r="B2985" t="s">
        <v>1243</v>
      </c>
      <c r="C2985" t="s">
        <v>1244</v>
      </c>
      <c r="D2985" t="s">
        <v>74</v>
      </c>
      <c r="E2985" t="s">
        <v>1221</v>
      </c>
      <c r="F2985">
        <v>132250</v>
      </c>
      <c r="I2985" t="s">
        <v>89</v>
      </c>
      <c r="J2985" t="s">
        <v>1245</v>
      </c>
      <c r="K2985" t="s">
        <v>1246</v>
      </c>
      <c r="L2985" t="b">
        <v>1</v>
      </c>
      <c r="M2985" t="s">
        <v>49</v>
      </c>
      <c r="N2985" t="s">
        <v>1247</v>
      </c>
    </row>
    <row r="2986" spans="1:14" x14ac:dyDescent="0.3">
      <c r="A2986" t="s">
        <v>14</v>
      </c>
      <c r="B2986" t="s">
        <v>1248</v>
      </c>
      <c r="C2986" t="s">
        <v>1249</v>
      </c>
      <c r="D2986" t="s">
        <v>17</v>
      </c>
      <c r="E2986" t="s">
        <v>1221</v>
      </c>
      <c r="F2986">
        <v>69700</v>
      </c>
      <c r="I2986" t="s">
        <v>37</v>
      </c>
      <c r="J2986" t="s">
        <v>1250</v>
      </c>
      <c r="K2986" t="s">
        <v>1251</v>
      </c>
      <c r="L2986" t="b">
        <v>0</v>
      </c>
      <c r="M2986" t="s">
        <v>49</v>
      </c>
      <c r="N2986" t="s">
        <v>1252</v>
      </c>
    </row>
    <row r="2987" spans="1:14" x14ac:dyDescent="0.3">
      <c r="A2987" t="s">
        <v>14</v>
      </c>
      <c r="B2987" t="s">
        <v>1219</v>
      </c>
      <c r="C2987" t="s">
        <v>1253</v>
      </c>
      <c r="D2987" t="s">
        <v>178</v>
      </c>
      <c r="E2987" t="s">
        <v>1221</v>
      </c>
      <c r="F2987">
        <v>29000</v>
      </c>
      <c r="I2987" t="s">
        <v>53</v>
      </c>
      <c r="J2987" t="s">
        <v>1254</v>
      </c>
      <c r="K2987" t="s">
        <v>1255</v>
      </c>
      <c r="L2987" t="b">
        <v>0</v>
      </c>
      <c r="M2987" t="s">
        <v>49</v>
      </c>
      <c r="N2987" t="s">
        <v>1256</v>
      </c>
    </row>
    <row r="2988" spans="1:14" x14ac:dyDescent="0.3">
      <c r="A2988" t="s">
        <v>14</v>
      </c>
      <c r="B2988" t="s">
        <v>546</v>
      </c>
      <c r="C2988" t="s">
        <v>1257</v>
      </c>
      <c r="D2988" t="s">
        <v>193</v>
      </c>
      <c r="E2988" t="s">
        <v>1221</v>
      </c>
      <c r="F2988">
        <v>35000</v>
      </c>
      <c r="I2988" t="s">
        <v>37</v>
      </c>
      <c r="J2988" t="s">
        <v>1258</v>
      </c>
      <c r="K2988" t="s">
        <v>1259</v>
      </c>
      <c r="L2988" t="b">
        <v>0</v>
      </c>
      <c r="M2988" t="s">
        <v>49</v>
      </c>
      <c r="N2988" t="s">
        <v>1260</v>
      </c>
    </row>
    <row r="2989" spans="1:14" x14ac:dyDescent="0.3">
      <c r="A2989" t="s">
        <v>14</v>
      </c>
      <c r="B2989" t="s">
        <v>1261</v>
      </c>
      <c r="C2989" t="s">
        <v>901</v>
      </c>
      <c r="D2989" t="s">
        <v>84</v>
      </c>
      <c r="E2989" t="s">
        <v>1221</v>
      </c>
      <c r="F2989">
        <v>4160</v>
      </c>
      <c r="I2989" t="s">
        <v>75</v>
      </c>
      <c r="J2989" t="s">
        <v>1262</v>
      </c>
      <c r="K2989" t="s">
        <v>1263</v>
      </c>
      <c r="L2989" t="b">
        <v>0</v>
      </c>
      <c r="M2989" t="s">
        <v>49</v>
      </c>
      <c r="N2989" t="s">
        <v>1264</v>
      </c>
    </row>
    <row r="2990" spans="1:14" x14ac:dyDescent="0.3">
      <c r="A2990" t="s">
        <v>14</v>
      </c>
      <c r="B2990" t="s">
        <v>1265</v>
      </c>
      <c r="C2990" t="s">
        <v>1266</v>
      </c>
      <c r="D2990" t="s">
        <v>32</v>
      </c>
      <c r="E2990" t="s">
        <v>1221</v>
      </c>
      <c r="F2990">
        <v>27500</v>
      </c>
      <c r="I2990" t="s">
        <v>33</v>
      </c>
      <c r="J2990" t="s">
        <v>1267</v>
      </c>
      <c r="K2990" t="s">
        <v>1268</v>
      </c>
      <c r="L2990" t="b">
        <v>0</v>
      </c>
      <c r="M2990" t="s">
        <v>49</v>
      </c>
    </row>
    <row r="2991" spans="1:14" x14ac:dyDescent="0.3">
      <c r="A2991" t="s">
        <v>14</v>
      </c>
      <c r="B2991" t="s">
        <v>1269</v>
      </c>
      <c r="C2991" t="s">
        <v>1270</v>
      </c>
      <c r="D2991" t="s">
        <v>193</v>
      </c>
      <c r="E2991" t="s">
        <v>1221</v>
      </c>
      <c r="F2991">
        <v>30800</v>
      </c>
      <c r="I2991" t="s">
        <v>53</v>
      </c>
      <c r="J2991" t="s">
        <v>911</v>
      </c>
      <c r="K2991" t="s">
        <v>1271</v>
      </c>
      <c r="L2991" t="b">
        <v>1</v>
      </c>
      <c r="M2991" t="s">
        <v>49</v>
      </c>
      <c r="N2991" t="s">
        <v>1272</v>
      </c>
    </row>
    <row r="2992" spans="1:14" x14ac:dyDescent="0.3">
      <c r="A2992" t="s">
        <v>14</v>
      </c>
      <c r="B2992" t="s">
        <v>1273</v>
      </c>
      <c r="C2992" t="s">
        <v>1274</v>
      </c>
      <c r="D2992" t="s">
        <v>84</v>
      </c>
      <c r="E2992" t="s">
        <v>1221</v>
      </c>
      <c r="F2992">
        <v>30000</v>
      </c>
      <c r="I2992" t="s">
        <v>89</v>
      </c>
      <c r="J2992" t="s">
        <v>1275</v>
      </c>
      <c r="K2992" t="s">
        <v>1276</v>
      </c>
      <c r="L2992" t="b">
        <v>0</v>
      </c>
      <c r="M2992" t="s">
        <v>49</v>
      </c>
      <c r="N2992" t="s">
        <v>158</v>
      </c>
    </row>
    <row r="2993" spans="1:14" x14ac:dyDescent="0.3">
      <c r="A2993" t="s">
        <v>14</v>
      </c>
      <c r="B2993" t="s">
        <v>1219</v>
      </c>
      <c r="C2993" t="s">
        <v>1277</v>
      </c>
      <c r="D2993" t="s">
        <v>178</v>
      </c>
      <c r="E2993" t="s">
        <v>1221</v>
      </c>
      <c r="F2993">
        <v>16500</v>
      </c>
      <c r="I2993" t="s">
        <v>53</v>
      </c>
      <c r="J2993" t="s">
        <v>80</v>
      </c>
      <c r="K2993" t="s">
        <v>1278</v>
      </c>
      <c r="L2993" t="b">
        <v>0</v>
      </c>
      <c r="M2993" t="s">
        <v>49</v>
      </c>
      <c r="N2993" t="s">
        <v>1227</v>
      </c>
    </row>
    <row r="2994" spans="1:14" x14ac:dyDescent="0.3">
      <c r="A2994" t="s">
        <v>14</v>
      </c>
      <c r="B2994" t="s">
        <v>1279</v>
      </c>
      <c r="C2994" t="s">
        <v>1280</v>
      </c>
      <c r="D2994" t="s">
        <v>97</v>
      </c>
      <c r="E2994" t="s">
        <v>1221</v>
      </c>
      <c r="F2994">
        <v>24000</v>
      </c>
      <c r="I2994" t="s">
        <v>33</v>
      </c>
      <c r="J2994" t="s">
        <v>1281</v>
      </c>
      <c r="K2994" t="s">
        <v>1282</v>
      </c>
      <c r="L2994" t="b">
        <v>0</v>
      </c>
      <c r="M2994" t="s">
        <v>49</v>
      </c>
    </row>
    <row r="2995" spans="1:14" x14ac:dyDescent="0.3">
      <c r="A2995" t="s">
        <v>14</v>
      </c>
      <c r="B2995" t="s">
        <v>546</v>
      </c>
      <c r="C2995" t="s">
        <v>1283</v>
      </c>
      <c r="D2995" t="s">
        <v>193</v>
      </c>
      <c r="E2995" t="s">
        <v>1221</v>
      </c>
      <c r="F2995">
        <v>7500</v>
      </c>
      <c r="I2995" t="s">
        <v>75</v>
      </c>
      <c r="J2995" t="s">
        <v>1284</v>
      </c>
      <c r="K2995" t="s">
        <v>1285</v>
      </c>
      <c r="L2995" t="b">
        <v>1</v>
      </c>
      <c r="M2995" t="s">
        <v>49</v>
      </c>
      <c r="N2995" t="s">
        <v>1286</v>
      </c>
    </row>
    <row r="2996" spans="1:14" x14ac:dyDescent="0.3">
      <c r="A2996" t="s">
        <v>14</v>
      </c>
      <c r="B2996" t="s">
        <v>1287</v>
      </c>
      <c r="C2996" t="s">
        <v>1288</v>
      </c>
      <c r="D2996" t="s">
        <v>58</v>
      </c>
      <c r="E2996" t="s">
        <v>1221</v>
      </c>
      <c r="F2996">
        <v>32750</v>
      </c>
      <c r="I2996" t="s">
        <v>37</v>
      </c>
      <c r="J2996" t="s">
        <v>1235</v>
      </c>
      <c r="K2996" t="s">
        <v>1289</v>
      </c>
      <c r="L2996" t="b">
        <v>0</v>
      </c>
      <c r="M2996" t="s">
        <v>49</v>
      </c>
      <c r="N2996" t="s">
        <v>1290</v>
      </c>
    </row>
    <row r="2997" spans="1:14" x14ac:dyDescent="0.3">
      <c r="A2997" t="s">
        <v>14</v>
      </c>
      <c r="B2997" t="s">
        <v>1243</v>
      </c>
      <c r="C2997" t="s">
        <v>1291</v>
      </c>
      <c r="D2997" t="s">
        <v>1292</v>
      </c>
      <c r="E2997" t="s">
        <v>1221</v>
      </c>
      <c r="F2997">
        <v>70200</v>
      </c>
      <c r="I2997" t="s">
        <v>53</v>
      </c>
      <c r="J2997" t="s">
        <v>1293</v>
      </c>
      <c r="K2997" t="s">
        <v>1294</v>
      </c>
      <c r="L2997" t="b">
        <v>0</v>
      </c>
      <c r="M2997" t="s">
        <v>49</v>
      </c>
      <c r="N2997" t="s">
        <v>1295</v>
      </c>
    </row>
    <row r="2998" spans="1:14" x14ac:dyDescent="0.3">
      <c r="A2998" t="s">
        <v>14</v>
      </c>
      <c r="B2998" t="s">
        <v>1269</v>
      </c>
      <c r="C2998" t="s">
        <v>1296</v>
      </c>
      <c r="D2998" t="s">
        <v>193</v>
      </c>
      <c r="E2998" t="s">
        <v>1221</v>
      </c>
      <c r="F2998">
        <v>12000</v>
      </c>
      <c r="I2998" t="s">
        <v>211</v>
      </c>
      <c r="J2998" t="s">
        <v>1297</v>
      </c>
      <c r="K2998" t="s">
        <v>1298</v>
      </c>
      <c r="L2998" t="b">
        <v>0</v>
      </c>
      <c r="M2998" t="s">
        <v>49</v>
      </c>
      <c r="N2998" t="s">
        <v>1299</v>
      </c>
    </row>
    <row r="2999" spans="1:14" x14ac:dyDescent="0.3">
      <c r="A2999" t="s">
        <v>14</v>
      </c>
      <c r="B2999" t="s">
        <v>1273</v>
      </c>
      <c r="C2999" t="s">
        <v>1300</v>
      </c>
      <c r="D2999" t="s">
        <v>25</v>
      </c>
      <c r="E2999" t="s">
        <v>1221</v>
      </c>
      <c r="F2999">
        <v>22500</v>
      </c>
      <c r="I2999" t="s">
        <v>89</v>
      </c>
      <c r="J2999" t="s">
        <v>1275</v>
      </c>
      <c r="K2999" t="s">
        <v>1301</v>
      </c>
      <c r="L2999" t="b">
        <v>0</v>
      </c>
      <c r="M2999" t="s">
        <v>49</v>
      </c>
      <c r="N2999" t="s">
        <v>1302</v>
      </c>
    </row>
    <row r="3000" spans="1:14" x14ac:dyDescent="0.3">
      <c r="A3000" t="s">
        <v>14</v>
      </c>
      <c r="B3000" t="s">
        <v>1219</v>
      </c>
      <c r="C3000" t="s">
        <v>1303</v>
      </c>
      <c r="D3000" t="s">
        <v>1225</v>
      </c>
      <c r="E3000" t="s">
        <v>1221</v>
      </c>
      <c r="F3000">
        <v>16500</v>
      </c>
      <c r="I3000" t="s">
        <v>53</v>
      </c>
      <c r="J3000" t="s">
        <v>80</v>
      </c>
      <c r="K3000" t="s">
        <v>1304</v>
      </c>
      <c r="L3000" t="b">
        <v>0</v>
      </c>
      <c r="M3000" t="s">
        <v>49</v>
      </c>
      <c r="N3000" t="s">
        <v>1227</v>
      </c>
    </row>
    <row r="3001" spans="1:14" x14ac:dyDescent="0.3">
      <c r="A3001" t="s">
        <v>14</v>
      </c>
      <c r="B3001" t="s">
        <v>1228</v>
      </c>
      <c r="C3001" t="s">
        <v>1305</v>
      </c>
      <c r="D3001" t="s">
        <v>17</v>
      </c>
      <c r="E3001" t="s">
        <v>1221</v>
      </c>
      <c r="F3001">
        <v>8300</v>
      </c>
      <c r="I3001" t="s">
        <v>53</v>
      </c>
      <c r="J3001" t="s">
        <v>1230</v>
      </c>
      <c r="K3001" t="s">
        <v>1306</v>
      </c>
      <c r="L3001" t="b">
        <v>0</v>
      </c>
      <c r="M3001" t="s">
        <v>49</v>
      </c>
      <c r="N3001" t="s">
        <v>1307</v>
      </c>
    </row>
    <row r="3002" spans="1:14" x14ac:dyDescent="0.3">
      <c r="A3002" t="s">
        <v>14</v>
      </c>
      <c r="B3002" t="s">
        <v>1238</v>
      </c>
      <c r="C3002" t="s">
        <v>1308</v>
      </c>
      <c r="D3002" t="s">
        <v>193</v>
      </c>
      <c r="E3002" t="s">
        <v>1221</v>
      </c>
      <c r="F3002">
        <v>80500</v>
      </c>
      <c r="I3002" t="s">
        <v>53</v>
      </c>
      <c r="J3002" t="s">
        <v>1309</v>
      </c>
      <c r="K3002" t="s">
        <v>1310</v>
      </c>
      <c r="L3002" t="b">
        <v>0</v>
      </c>
      <c r="M3002" t="s">
        <v>49</v>
      </c>
      <c r="N3002" t="s">
        <v>1242</v>
      </c>
    </row>
    <row r="3003" spans="1:14" x14ac:dyDescent="0.3">
      <c r="A3003" t="s">
        <v>14</v>
      </c>
      <c r="B3003" t="s">
        <v>1243</v>
      </c>
      <c r="C3003" t="s">
        <v>1311</v>
      </c>
      <c r="D3003" t="s">
        <v>1312</v>
      </c>
      <c r="E3003" t="s">
        <v>1221</v>
      </c>
      <c r="F3003">
        <v>64400</v>
      </c>
      <c r="I3003" t="s">
        <v>53</v>
      </c>
      <c r="K3003" t="s">
        <v>1313</v>
      </c>
      <c r="L3003" t="b">
        <v>1</v>
      </c>
      <c r="M3003" t="s">
        <v>49</v>
      </c>
      <c r="N3003" t="s">
        <v>1314</v>
      </c>
    </row>
    <row r="3004" spans="1:14" x14ac:dyDescent="0.3">
      <c r="A3004" t="s">
        <v>14</v>
      </c>
      <c r="B3004" t="s">
        <v>1315</v>
      </c>
      <c r="C3004" t="s">
        <v>1316</v>
      </c>
      <c r="D3004" t="s">
        <v>236</v>
      </c>
      <c r="E3004" t="s">
        <v>1221</v>
      </c>
      <c r="F3004">
        <v>375000</v>
      </c>
      <c r="J3004" t="s">
        <v>1317</v>
      </c>
      <c r="K3004" t="s">
        <v>1318</v>
      </c>
      <c r="L3004" t="b">
        <v>0</v>
      </c>
      <c r="M3004" t="s">
        <v>125</v>
      </c>
      <c r="N3004" t="s">
        <v>22</v>
      </c>
    </row>
    <row r="3005" spans="1:14" x14ac:dyDescent="0.3">
      <c r="A3005" t="s">
        <v>14</v>
      </c>
      <c r="B3005" t="s">
        <v>1319</v>
      </c>
      <c r="C3005" t="s">
        <v>63</v>
      </c>
      <c r="D3005" t="s">
        <v>193</v>
      </c>
      <c r="E3005" t="s">
        <v>1221</v>
      </c>
      <c r="I3005" t="s">
        <v>211</v>
      </c>
      <c r="J3005" t="s">
        <v>1320</v>
      </c>
      <c r="K3005" t="s">
        <v>1321</v>
      </c>
      <c r="L3005" t="b">
        <v>0</v>
      </c>
      <c r="M3005" t="s">
        <v>19</v>
      </c>
      <c r="N3005" t="s">
        <v>1322</v>
      </c>
    </row>
    <row r="3006" spans="1:14" x14ac:dyDescent="0.3">
      <c r="A3006" t="s">
        <v>14</v>
      </c>
      <c r="B3006" t="s">
        <v>1233</v>
      </c>
      <c r="C3006" t="s">
        <v>1323</v>
      </c>
      <c r="D3006" t="s">
        <v>242</v>
      </c>
      <c r="E3006" t="s">
        <v>1221</v>
      </c>
      <c r="I3006" t="s">
        <v>33</v>
      </c>
      <c r="J3006" t="s">
        <v>1324</v>
      </c>
      <c r="K3006" t="s">
        <v>1325</v>
      </c>
      <c r="L3006" t="b">
        <v>0</v>
      </c>
      <c r="M3006" t="s">
        <v>180</v>
      </c>
    </row>
    <row r="3007" spans="1:14" x14ac:dyDescent="0.3">
      <c r="A3007" t="s">
        <v>6658</v>
      </c>
      <c r="B3007" t="s">
        <v>8277</v>
      </c>
      <c r="C3007" t="s">
        <v>901</v>
      </c>
      <c r="D3007" t="s">
        <v>178</v>
      </c>
      <c r="E3007" t="s">
        <v>1221</v>
      </c>
      <c r="I3007" t="s">
        <v>75</v>
      </c>
      <c r="J3007" t="s">
        <v>8278</v>
      </c>
      <c r="K3007" t="s">
        <v>8279</v>
      </c>
      <c r="L3007" t="b">
        <v>0</v>
      </c>
      <c r="M3007" t="s">
        <v>19</v>
      </c>
      <c r="N3007" t="s">
        <v>8280</v>
      </c>
    </row>
    <row r="3008" spans="1:14" x14ac:dyDescent="0.3">
      <c r="A3008" t="s">
        <v>6658</v>
      </c>
      <c r="B3008" t="s">
        <v>8277</v>
      </c>
      <c r="C3008" t="s">
        <v>63</v>
      </c>
      <c r="D3008" t="s">
        <v>1225</v>
      </c>
      <c r="E3008" t="s">
        <v>1221</v>
      </c>
      <c r="K3008" t="s">
        <v>8281</v>
      </c>
      <c r="L3008" t="b">
        <v>0</v>
      </c>
      <c r="M3008" t="s">
        <v>19</v>
      </c>
    </row>
    <row r="3009" spans="1:14" x14ac:dyDescent="0.3">
      <c r="A3009" t="s">
        <v>6658</v>
      </c>
      <c r="B3009" t="s">
        <v>1233</v>
      </c>
      <c r="C3009" t="s">
        <v>8282</v>
      </c>
      <c r="D3009" t="s">
        <v>193</v>
      </c>
      <c r="E3009" t="s">
        <v>1221</v>
      </c>
      <c r="I3009" t="s">
        <v>211</v>
      </c>
      <c r="J3009" t="s">
        <v>7293</v>
      </c>
      <c r="K3009" t="s">
        <v>8283</v>
      </c>
      <c r="L3009" t="b">
        <v>0</v>
      </c>
      <c r="M3009" t="s">
        <v>19</v>
      </c>
      <c r="N3009" t="s">
        <v>8284</v>
      </c>
    </row>
    <row r="3010" spans="1:14" x14ac:dyDescent="0.3">
      <c r="A3010" t="s">
        <v>6658</v>
      </c>
      <c r="B3010" t="s">
        <v>1243</v>
      </c>
      <c r="C3010" t="s">
        <v>8285</v>
      </c>
      <c r="D3010" t="s">
        <v>25</v>
      </c>
      <c r="E3010" t="s">
        <v>1221</v>
      </c>
      <c r="I3010" t="s">
        <v>20</v>
      </c>
      <c r="J3010" t="s">
        <v>8286</v>
      </c>
      <c r="K3010" t="s">
        <v>8287</v>
      </c>
      <c r="L3010" t="b">
        <v>0</v>
      </c>
      <c r="M3010" t="s">
        <v>180</v>
      </c>
      <c r="N3010" t="s">
        <v>8288</v>
      </c>
    </row>
    <row r="3011" spans="1:14" x14ac:dyDescent="0.3">
      <c r="A3011" t="s">
        <v>6658</v>
      </c>
      <c r="B3011" t="s">
        <v>8277</v>
      </c>
      <c r="C3011" t="s">
        <v>8289</v>
      </c>
      <c r="D3011" t="s">
        <v>1225</v>
      </c>
      <c r="E3011" t="s">
        <v>1221</v>
      </c>
      <c r="I3011" t="s">
        <v>53</v>
      </c>
      <c r="J3011" t="s">
        <v>8290</v>
      </c>
      <c r="K3011" t="s">
        <v>8291</v>
      </c>
      <c r="L3011" t="b">
        <v>0</v>
      </c>
      <c r="M3011" t="s">
        <v>19</v>
      </c>
      <c r="N3011" t="s">
        <v>8292</v>
      </c>
    </row>
    <row r="3012" spans="1:14" x14ac:dyDescent="0.3">
      <c r="A3012" t="s">
        <v>6658</v>
      </c>
      <c r="B3012" t="s">
        <v>546</v>
      </c>
      <c r="C3012" t="s">
        <v>8293</v>
      </c>
      <c r="D3012" t="s">
        <v>46</v>
      </c>
      <c r="E3012" t="s">
        <v>1221</v>
      </c>
      <c r="I3012" t="s">
        <v>37</v>
      </c>
      <c r="K3012" t="s">
        <v>8294</v>
      </c>
      <c r="L3012" t="b">
        <v>0</v>
      </c>
      <c r="M3012" t="s">
        <v>19</v>
      </c>
      <c r="N3012" t="s">
        <v>8295</v>
      </c>
    </row>
    <row r="3013" spans="1:14" x14ac:dyDescent="0.3">
      <c r="A3013" t="s">
        <v>6658</v>
      </c>
      <c r="B3013" t="s">
        <v>1233</v>
      </c>
      <c r="C3013" t="s">
        <v>8296</v>
      </c>
      <c r="D3013" t="s">
        <v>193</v>
      </c>
      <c r="E3013" t="s">
        <v>1221</v>
      </c>
      <c r="I3013" t="s">
        <v>211</v>
      </c>
      <c r="J3013" t="s">
        <v>7293</v>
      </c>
      <c r="K3013" t="s">
        <v>8297</v>
      </c>
      <c r="L3013" t="b">
        <v>0</v>
      </c>
      <c r="M3013" t="s">
        <v>19</v>
      </c>
      <c r="N3013" t="s">
        <v>8284</v>
      </c>
    </row>
    <row r="3014" spans="1:14" x14ac:dyDescent="0.3">
      <c r="A3014" t="s">
        <v>6658</v>
      </c>
      <c r="B3014" t="s">
        <v>1243</v>
      </c>
      <c r="C3014" t="s">
        <v>8298</v>
      </c>
      <c r="D3014" t="s">
        <v>25</v>
      </c>
      <c r="E3014" t="s">
        <v>1221</v>
      </c>
      <c r="I3014" t="s">
        <v>20</v>
      </c>
      <c r="K3014" t="s">
        <v>8299</v>
      </c>
      <c r="L3014" t="b">
        <v>0</v>
      </c>
      <c r="M3014" t="s">
        <v>19</v>
      </c>
      <c r="N3014" t="s">
        <v>8288</v>
      </c>
    </row>
    <row r="3015" spans="1:14" x14ac:dyDescent="0.3">
      <c r="A3015" t="s">
        <v>6658</v>
      </c>
      <c r="B3015" t="s">
        <v>8300</v>
      </c>
      <c r="C3015" t="s">
        <v>8301</v>
      </c>
      <c r="D3015" t="s">
        <v>32</v>
      </c>
      <c r="E3015" t="s">
        <v>1221</v>
      </c>
      <c r="I3015" t="s">
        <v>37</v>
      </c>
      <c r="J3015" t="s">
        <v>8302</v>
      </c>
      <c r="K3015" t="s">
        <v>8303</v>
      </c>
      <c r="L3015" t="b">
        <v>0</v>
      </c>
      <c r="M3015" t="s">
        <v>19</v>
      </c>
      <c r="N3015" t="s">
        <v>8304</v>
      </c>
    </row>
    <row r="3016" spans="1:14" x14ac:dyDescent="0.3">
      <c r="A3016" t="s">
        <v>6658</v>
      </c>
      <c r="B3016" t="s">
        <v>1233</v>
      </c>
      <c r="C3016" t="s">
        <v>8305</v>
      </c>
      <c r="D3016" t="s">
        <v>193</v>
      </c>
      <c r="E3016" t="s">
        <v>1221</v>
      </c>
      <c r="I3016" t="s">
        <v>211</v>
      </c>
      <c r="J3016" t="s">
        <v>7293</v>
      </c>
      <c r="K3016" t="s">
        <v>8306</v>
      </c>
      <c r="L3016" t="b">
        <v>1</v>
      </c>
      <c r="M3016" t="s">
        <v>19</v>
      </c>
      <c r="N3016" t="s">
        <v>8284</v>
      </c>
    </row>
    <row r="3017" spans="1:14" x14ac:dyDescent="0.3">
      <c r="A3017" t="s">
        <v>6658</v>
      </c>
      <c r="B3017" t="s">
        <v>1261</v>
      </c>
      <c r="C3017" t="s">
        <v>8307</v>
      </c>
      <c r="D3017" t="s">
        <v>25</v>
      </c>
      <c r="E3017" t="s">
        <v>1221</v>
      </c>
      <c r="I3017" t="s">
        <v>53</v>
      </c>
      <c r="J3017" t="s">
        <v>80</v>
      </c>
      <c r="K3017" t="s">
        <v>8308</v>
      </c>
      <c r="L3017" t="b">
        <v>1</v>
      </c>
      <c r="M3017" t="s">
        <v>19</v>
      </c>
      <c r="N3017" t="s">
        <v>1867</v>
      </c>
    </row>
    <row r="3018" spans="1:14" x14ac:dyDescent="0.3">
      <c r="A3018" t="s">
        <v>6658</v>
      </c>
      <c r="B3018" t="s">
        <v>1273</v>
      </c>
      <c r="C3018" t="s">
        <v>8309</v>
      </c>
      <c r="D3018" t="s">
        <v>25</v>
      </c>
      <c r="E3018" t="s">
        <v>1221</v>
      </c>
      <c r="I3018" t="s">
        <v>89</v>
      </c>
      <c r="J3018" t="s">
        <v>8310</v>
      </c>
      <c r="K3018" t="s">
        <v>8311</v>
      </c>
      <c r="L3018" t="b">
        <v>0</v>
      </c>
      <c r="M3018" t="s">
        <v>19</v>
      </c>
      <c r="N3018" t="s">
        <v>1302</v>
      </c>
    </row>
    <row r="3019" spans="1:14" x14ac:dyDescent="0.3">
      <c r="A3019" t="s">
        <v>6658</v>
      </c>
      <c r="B3019" t="s">
        <v>8300</v>
      </c>
      <c r="C3019" t="s">
        <v>8312</v>
      </c>
      <c r="D3019" t="s">
        <v>58</v>
      </c>
      <c r="E3019" t="s">
        <v>1221</v>
      </c>
      <c r="I3019" t="s">
        <v>211</v>
      </c>
      <c r="J3019" t="s">
        <v>8313</v>
      </c>
      <c r="K3019" t="s">
        <v>8314</v>
      </c>
      <c r="L3019" t="b">
        <v>0</v>
      </c>
      <c r="M3019" t="s">
        <v>19</v>
      </c>
      <c r="N3019" t="s">
        <v>8315</v>
      </c>
    </row>
    <row r="3020" spans="1:14" x14ac:dyDescent="0.3">
      <c r="A3020" t="s">
        <v>6658</v>
      </c>
      <c r="B3020" t="s">
        <v>1319</v>
      </c>
      <c r="C3020" t="s">
        <v>901</v>
      </c>
      <c r="D3020" t="s">
        <v>25</v>
      </c>
      <c r="E3020" t="s">
        <v>1221</v>
      </c>
      <c r="I3020" t="s">
        <v>211</v>
      </c>
      <c r="J3020" t="s">
        <v>8316</v>
      </c>
      <c r="K3020" t="s">
        <v>8317</v>
      </c>
      <c r="L3020" t="b">
        <v>0</v>
      </c>
      <c r="M3020" t="s">
        <v>19</v>
      </c>
      <c r="N3020" t="s">
        <v>8318</v>
      </c>
    </row>
    <row r="3021" spans="1:14" x14ac:dyDescent="0.3">
      <c r="A3021" t="s">
        <v>6658</v>
      </c>
      <c r="B3021" t="s">
        <v>1233</v>
      </c>
      <c r="C3021" t="s">
        <v>8319</v>
      </c>
      <c r="D3021" t="s">
        <v>193</v>
      </c>
      <c r="E3021" t="s">
        <v>1221</v>
      </c>
      <c r="I3021" t="s">
        <v>211</v>
      </c>
      <c r="J3021" t="s">
        <v>7293</v>
      </c>
      <c r="K3021" t="s">
        <v>8320</v>
      </c>
      <c r="L3021" t="b">
        <v>0</v>
      </c>
      <c r="M3021" t="s">
        <v>19</v>
      </c>
      <c r="N3021" t="s">
        <v>8284</v>
      </c>
    </row>
    <row r="3022" spans="1:14" x14ac:dyDescent="0.3">
      <c r="A3022" t="s">
        <v>6658</v>
      </c>
      <c r="B3022" t="s">
        <v>1243</v>
      </c>
      <c r="C3022" t="s">
        <v>8321</v>
      </c>
      <c r="D3022" t="s">
        <v>25</v>
      </c>
      <c r="E3022" t="s">
        <v>1221</v>
      </c>
      <c r="I3022" t="s">
        <v>20</v>
      </c>
      <c r="K3022" t="s">
        <v>8322</v>
      </c>
      <c r="L3022" t="b">
        <v>0</v>
      </c>
      <c r="M3022" t="s">
        <v>19</v>
      </c>
      <c r="N3022" t="s">
        <v>8288</v>
      </c>
    </row>
    <row r="3023" spans="1:14" x14ac:dyDescent="0.3">
      <c r="A3023" t="s">
        <v>6658</v>
      </c>
      <c r="B3023" t="s">
        <v>1315</v>
      </c>
      <c r="C3023" t="s">
        <v>8323</v>
      </c>
      <c r="D3023" t="s">
        <v>1694</v>
      </c>
      <c r="E3023" t="s">
        <v>1221</v>
      </c>
      <c r="I3023" t="s">
        <v>20</v>
      </c>
      <c r="J3023" t="s">
        <v>1317</v>
      </c>
      <c r="K3023" t="s">
        <v>8324</v>
      </c>
      <c r="L3023" t="b">
        <v>0</v>
      </c>
      <c r="M3023" t="s">
        <v>19</v>
      </c>
    </row>
    <row r="3024" spans="1:14" x14ac:dyDescent="0.3">
      <c r="A3024" t="s">
        <v>6658</v>
      </c>
      <c r="B3024" t="s">
        <v>1219</v>
      </c>
      <c r="C3024" t="s">
        <v>1220</v>
      </c>
      <c r="D3024" t="s">
        <v>25</v>
      </c>
      <c r="E3024" t="s">
        <v>1221</v>
      </c>
      <c r="F3024">
        <v>24000</v>
      </c>
      <c r="I3024" t="s">
        <v>53</v>
      </c>
      <c r="J3024" t="s">
        <v>80</v>
      </c>
      <c r="K3024" t="s">
        <v>1222</v>
      </c>
      <c r="L3024" t="b">
        <v>1</v>
      </c>
      <c r="M3024" t="s">
        <v>49</v>
      </c>
      <c r="N3024" t="s">
        <v>1223</v>
      </c>
    </row>
    <row r="3025" spans="1:14" x14ac:dyDescent="0.3">
      <c r="A3025" t="s">
        <v>6658</v>
      </c>
      <c r="B3025" t="s">
        <v>1238</v>
      </c>
      <c r="C3025" t="s">
        <v>1308</v>
      </c>
      <c r="D3025" t="s">
        <v>193</v>
      </c>
      <c r="E3025" t="s">
        <v>1221</v>
      </c>
      <c r="F3025">
        <v>80500</v>
      </c>
      <c r="I3025" t="s">
        <v>53</v>
      </c>
      <c r="J3025" t="s">
        <v>1309</v>
      </c>
      <c r="K3025" t="s">
        <v>1310</v>
      </c>
      <c r="L3025" t="b">
        <v>0</v>
      </c>
      <c r="M3025" t="s">
        <v>49</v>
      </c>
      <c r="N3025" t="s">
        <v>1242</v>
      </c>
    </row>
    <row r="3026" spans="1:14" x14ac:dyDescent="0.3">
      <c r="A3026" t="s">
        <v>6658</v>
      </c>
      <c r="B3026" t="s">
        <v>1269</v>
      </c>
      <c r="C3026" t="s">
        <v>1296</v>
      </c>
      <c r="D3026" t="s">
        <v>193</v>
      </c>
      <c r="E3026" t="s">
        <v>1221</v>
      </c>
      <c r="F3026">
        <v>12000</v>
      </c>
      <c r="I3026" t="s">
        <v>211</v>
      </c>
      <c r="J3026" t="s">
        <v>1297</v>
      </c>
      <c r="K3026" t="s">
        <v>1298</v>
      </c>
      <c r="L3026" t="b">
        <v>0</v>
      </c>
      <c r="M3026" t="s">
        <v>49</v>
      </c>
      <c r="N3026" t="s">
        <v>1299</v>
      </c>
    </row>
    <row r="3027" spans="1:14" x14ac:dyDescent="0.3">
      <c r="A3027" t="s">
        <v>13891</v>
      </c>
      <c r="B3027" t="s">
        <v>1319</v>
      </c>
      <c r="C3027" t="s">
        <v>16943</v>
      </c>
      <c r="D3027">
        <v>2019</v>
      </c>
      <c r="E3027" t="s">
        <v>1221</v>
      </c>
      <c r="H3027">
        <v>10000</v>
      </c>
      <c r="I3027" t="s">
        <v>211</v>
      </c>
      <c r="J3027" t="s">
        <v>16944</v>
      </c>
      <c r="K3027" t="s">
        <v>16945</v>
      </c>
      <c r="L3027" t="b">
        <v>0</v>
      </c>
      <c r="M3027" t="s">
        <v>125</v>
      </c>
    </row>
    <row r="3028" spans="1:14" x14ac:dyDescent="0.3">
      <c r="A3028" t="s">
        <v>13891</v>
      </c>
      <c r="B3028" t="s">
        <v>16946</v>
      </c>
      <c r="C3028" t="s">
        <v>16947</v>
      </c>
      <c r="D3028">
        <v>2019</v>
      </c>
      <c r="E3028" t="s">
        <v>1221</v>
      </c>
      <c r="G3028">
        <v>100001</v>
      </c>
      <c r="H3028">
        <v>250000</v>
      </c>
      <c r="I3028" t="s">
        <v>37</v>
      </c>
      <c r="J3028" t="s">
        <v>16948</v>
      </c>
      <c r="K3028" t="s">
        <v>16949</v>
      </c>
      <c r="L3028" t="b">
        <v>0</v>
      </c>
      <c r="M3028" t="s">
        <v>125</v>
      </c>
      <c r="N3028" t="s">
        <v>16950</v>
      </c>
    </row>
    <row r="3029" spans="1:14" x14ac:dyDescent="0.3">
      <c r="A3029" t="s">
        <v>13891</v>
      </c>
      <c r="B3029" t="s">
        <v>1248</v>
      </c>
      <c r="C3029" t="s">
        <v>16951</v>
      </c>
      <c r="D3029">
        <v>2019</v>
      </c>
      <c r="E3029" t="s">
        <v>1221</v>
      </c>
      <c r="G3029">
        <v>50001</v>
      </c>
      <c r="H3029">
        <v>100000</v>
      </c>
      <c r="I3029" t="s">
        <v>37</v>
      </c>
      <c r="J3029" t="s">
        <v>16952</v>
      </c>
      <c r="K3029" t="s">
        <v>16953</v>
      </c>
      <c r="L3029" t="b">
        <v>0</v>
      </c>
      <c r="M3029" t="s">
        <v>125</v>
      </c>
      <c r="N3029" t="s">
        <v>16954</v>
      </c>
    </row>
    <row r="3030" spans="1:14" x14ac:dyDescent="0.3">
      <c r="A3030" t="s">
        <v>13891</v>
      </c>
      <c r="B3030" t="s">
        <v>1279</v>
      </c>
      <c r="C3030" t="s">
        <v>1280</v>
      </c>
      <c r="D3030">
        <v>2011</v>
      </c>
      <c r="E3030" t="s">
        <v>1221</v>
      </c>
      <c r="G3030">
        <v>25001</v>
      </c>
      <c r="H3030">
        <v>50000</v>
      </c>
      <c r="I3030" t="s">
        <v>13924</v>
      </c>
      <c r="J3030" t="s">
        <v>16955</v>
      </c>
      <c r="K3030" t="s">
        <v>16956</v>
      </c>
      <c r="L3030" t="b">
        <v>0</v>
      </c>
      <c r="M3030" t="s">
        <v>125</v>
      </c>
    </row>
    <row r="3031" spans="1:14" x14ac:dyDescent="0.3">
      <c r="A3031" t="s">
        <v>13891</v>
      </c>
      <c r="B3031" t="s">
        <v>1287</v>
      </c>
      <c r="C3031" t="s">
        <v>16957</v>
      </c>
      <c r="D3031">
        <v>2016</v>
      </c>
      <c r="E3031" t="s">
        <v>1221</v>
      </c>
      <c r="G3031">
        <v>25001</v>
      </c>
      <c r="H3031">
        <v>50000</v>
      </c>
      <c r="I3031" t="s">
        <v>53</v>
      </c>
      <c r="J3031" t="s">
        <v>16958</v>
      </c>
      <c r="K3031" t="s">
        <v>16959</v>
      </c>
      <c r="L3031" t="b">
        <v>0</v>
      </c>
      <c r="M3031" t="s">
        <v>125</v>
      </c>
    </row>
    <row r="3032" spans="1:14" x14ac:dyDescent="0.3">
      <c r="A3032" t="s">
        <v>13891</v>
      </c>
      <c r="B3032" t="s">
        <v>16960</v>
      </c>
      <c r="C3032" t="s">
        <v>63</v>
      </c>
      <c r="D3032">
        <v>2006</v>
      </c>
      <c r="E3032" t="s">
        <v>1221</v>
      </c>
      <c r="G3032">
        <v>10001</v>
      </c>
      <c r="H3032">
        <v>25000</v>
      </c>
      <c r="I3032" t="s">
        <v>53</v>
      </c>
      <c r="J3032" t="s">
        <v>1899</v>
      </c>
      <c r="K3032" t="s">
        <v>16961</v>
      </c>
      <c r="L3032" t="b">
        <v>0</v>
      </c>
      <c r="M3032" t="s">
        <v>125</v>
      </c>
    </row>
    <row r="3033" spans="1:14" x14ac:dyDescent="0.3">
      <c r="A3033" t="s">
        <v>13891</v>
      </c>
      <c r="B3033" t="s">
        <v>16962</v>
      </c>
      <c r="C3033" t="s">
        <v>16963</v>
      </c>
      <c r="D3033">
        <v>2011</v>
      </c>
      <c r="E3033" t="s">
        <v>1221</v>
      </c>
      <c r="G3033">
        <v>10001</v>
      </c>
      <c r="H3033">
        <v>25000</v>
      </c>
      <c r="I3033" t="s">
        <v>13924</v>
      </c>
      <c r="J3033" t="s">
        <v>16964</v>
      </c>
      <c r="K3033" t="s">
        <v>16965</v>
      </c>
      <c r="L3033" t="b">
        <v>0</v>
      </c>
      <c r="M3033" t="s">
        <v>125</v>
      </c>
    </row>
    <row r="3034" spans="1:14" x14ac:dyDescent="0.3">
      <c r="A3034" t="s">
        <v>13891</v>
      </c>
      <c r="B3034" t="s">
        <v>1219</v>
      </c>
      <c r="C3034" t="s">
        <v>16966</v>
      </c>
      <c r="D3034">
        <v>2016</v>
      </c>
      <c r="E3034" t="s">
        <v>1221</v>
      </c>
      <c r="G3034">
        <v>25001</v>
      </c>
      <c r="H3034">
        <v>50000</v>
      </c>
      <c r="I3034" t="s">
        <v>53</v>
      </c>
      <c r="J3034" t="s">
        <v>80</v>
      </c>
      <c r="K3034" t="s">
        <v>16967</v>
      </c>
      <c r="L3034" t="b">
        <v>0</v>
      </c>
      <c r="M3034" t="s">
        <v>125</v>
      </c>
    </row>
    <row r="3035" spans="1:14" x14ac:dyDescent="0.3">
      <c r="A3035" t="s">
        <v>13891</v>
      </c>
      <c r="B3035" t="s">
        <v>1243</v>
      </c>
      <c r="C3035" t="s">
        <v>16968</v>
      </c>
      <c r="D3035">
        <v>2008</v>
      </c>
      <c r="E3035" t="s">
        <v>1221</v>
      </c>
      <c r="G3035">
        <v>100001</v>
      </c>
      <c r="H3035">
        <v>250000</v>
      </c>
      <c r="I3035" t="s">
        <v>53</v>
      </c>
      <c r="J3035" t="s">
        <v>16969</v>
      </c>
      <c r="K3035" t="s">
        <v>16970</v>
      </c>
      <c r="L3035" t="b">
        <v>0</v>
      </c>
      <c r="M3035" t="s">
        <v>125</v>
      </c>
    </row>
    <row r="3036" spans="1:14" x14ac:dyDescent="0.3">
      <c r="A3036" t="s">
        <v>13891</v>
      </c>
      <c r="B3036" t="s">
        <v>1315</v>
      </c>
      <c r="C3036" t="s">
        <v>1316</v>
      </c>
      <c r="D3036">
        <v>2006</v>
      </c>
      <c r="E3036" t="s">
        <v>1221</v>
      </c>
      <c r="G3036">
        <v>250001</v>
      </c>
      <c r="H3036">
        <v>500000</v>
      </c>
      <c r="I3036" t="s">
        <v>14163</v>
      </c>
      <c r="J3036" t="s">
        <v>1317</v>
      </c>
      <c r="K3036" t="s">
        <v>16971</v>
      </c>
      <c r="L3036" t="b">
        <v>0</v>
      </c>
      <c r="M3036" t="s">
        <v>125</v>
      </c>
    </row>
    <row r="3037" spans="1:14" x14ac:dyDescent="0.3">
      <c r="A3037" t="s">
        <v>13891</v>
      </c>
      <c r="B3037" t="s">
        <v>1238</v>
      </c>
      <c r="C3037" t="s">
        <v>16972</v>
      </c>
      <c r="D3037">
        <v>2018</v>
      </c>
      <c r="E3037" t="s">
        <v>1221</v>
      </c>
      <c r="G3037">
        <v>50001</v>
      </c>
      <c r="H3037">
        <v>100000</v>
      </c>
      <c r="I3037" t="s">
        <v>53</v>
      </c>
      <c r="J3037" t="s">
        <v>16973</v>
      </c>
      <c r="K3037" t="s">
        <v>16974</v>
      </c>
      <c r="L3037" t="b">
        <v>0</v>
      </c>
      <c r="M3037" t="s">
        <v>125</v>
      </c>
    </row>
    <row r="3038" spans="1:14" x14ac:dyDescent="0.3">
      <c r="A3038" t="s">
        <v>13891</v>
      </c>
      <c r="B3038" t="s">
        <v>1269</v>
      </c>
      <c r="C3038" t="s">
        <v>16975</v>
      </c>
      <c r="D3038">
        <v>2018</v>
      </c>
      <c r="E3038" t="s">
        <v>1221</v>
      </c>
      <c r="G3038">
        <v>25001</v>
      </c>
      <c r="H3038">
        <v>50000</v>
      </c>
      <c r="I3038" t="s">
        <v>53</v>
      </c>
      <c r="K3038" t="s">
        <v>16976</v>
      </c>
      <c r="L3038" t="b">
        <v>0</v>
      </c>
      <c r="M3038" t="s">
        <v>125</v>
      </c>
    </row>
    <row r="3039" spans="1:14" x14ac:dyDescent="0.3">
      <c r="A3039" t="s">
        <v>13891</v>
      </c>
      <c r="B3039" t="s">
        <v>16977</v>
      </c>
      <c r="C3039" t="s">
        <v>16978</v>
      </c>
      <c r="D3039">
        <v>2001</v>
      </c>
      <c r="E3039" t="s">
        <v>1221</v>
      </c>
      <c r="G3039">
        <v>10001</v>
      </c>
      <c r="H3039">
        <v>25000</v>
      </c>
      <c r="I3039" t="s">
        <v>211</v>
      </c>
      <c r="J3039" t="s">
        <v>16979</v>
      </c>
      <c r="K3039" t="s">
        <v>16980</v>
      </c>
      <c r="L3039" t="b">
        <v>0</v>
      </c>
      <c r="M3039" t="s">
        <v>125</v>
      </c>
    </row>
    <row r="3040" spans="1:14" x14ac:dyDescent="0.3">
      <c r="A3040" t="s">
        <v>13891</v>
      </c>
      <c r="B3040" t="s">
        <v>1273</v>
      </c>
      <c r="C3040" t="s">
        <v>16981</v>
      </c>
      <c r="D3040">
        <v>2018</v>
      </c>
      <c r="E3040" t="s">
        <v>1221</v>
      </c>
      <c r="G3040">
        <v>25001</v>
      </c>
      <c r="H3040">
        <v>50000</v>
      </c>
      <c r="I3040" t="s">
        <v>53</v>
      </c>
      <c r="J3040" t="s">
        <v>1275</v>
      </c>
      <c r="K3040" t="s">
        <v>16982</v>
      </c>
      <c r="L3040" t="b">
        <v>0</v>
      </c>
      <c r="M3040" t="s">
        <v>125</v>
      </c>
    </row>
    <row r="3041" spans="1:14" x14ac:dyDescent="0.3">
      <c r="A3041" t="s">
        <v>13891</v>
      </c>
      <c r="B3041" t="s">
        <v>546</v>
      </c>
      <c r="C3041" t="s">
        <v>16983</v>
      </c>
      <c r="D3041">
        <v>2018</v>
      </c>
      <c r="E3041" t="s">
        <v>1221</v>
      </c>
      <c r="G3041">
        <v>25001</v>
      </c>
      <c r="H3041">
        <v>50000</v>
      </c>
      <c r="I3041" t="s">
        <v>37</v>
      </c>
      <c r="J3041" t="s">
        <v>16984</v>
      </c>
      <c r="K3041" t="s">
        <v>16985</v>
      </c>
      <c r="L3041" t="b">
        <v>0</v>
      </c>
      <c r="M3041" t="s">
        <v>125</v>
      </c>
      <c r="N3041" t="s">
        <v>16986</v>
      </c>
    </row>
    <row r="3042" spans="1:14" x14ac:dyDescent="0.3">
      <c r="A3042" t="s">
        <v>13891</v>
      </c>
      <c r="B3042" t="s">
        <v>1248</v>
      </c>
      <c r="C3042" t="s">
        <v>16987</v>
      </c>
      <c r="D3042">
        <v>2019</v>
      </c>
      <c r="E3042" t="s">
        <v>1221</v>
      </c>
      <c r="G3042">
        <v>50001</v>
      </c>
      <c r="H3042">
        <v>100000</v>
      </c>
      <c r="I3042" t="s">
        <v>37</v>
      </c>
      <c r="J3042" t="s">
        <v>16988</v>
      </c>
      <c r="K3042" t="s">
        <v>16989</v>
      </c>
      <c r="L3042" t="b">
        <v>0</v>
      </c>
      <c r="M3042" t="s">
        <v>125</v>
      </c>
      <c r="N3042" t="s">
        <v>16990</v>
      </c>
    </row>
    <row r="3043" spans="1:14" x14ac:dyDescent="0.3">
      <c r="A3043" t="s">
        <v>13891</v>
      </c>
      <c r="B3043" t="s">
        <v>1243</v>
      </c>
      <c r="C3043" t="s">
        <v>16991</v>
      </c>
      <c r="D3043">
        <v>1977</v>
      </c>
      <c r="E3043" t="s">
        <v>1221</v>
      </c>
      <c r="G3043">
        <v>100001</v>
      </c>
      <c r="H3043">
        <v>250000</v>
      </c>
      <c r="I3043" t="s">
        <v>211</v>
      </c>
      <c r="J3043" t="s">
        <v>16992</v>
      </c>
      <c r="K3043" t="s">
        <v>16993</v>
      </c>
      <c r="L3043" t="b">
        <v>0</v>
      </c>
      <c r="M3043" t="s">
        <v>125</v>
      </c>
    </row>
    <row r="3044" spans="1:14" x14ac:dyDescent="0.3">
      <c r="A3044" t="s">
        <v>13891</v>
      </c>
      <c r="B3044" t="s">
        <v>1269</v>
      </c>
      <c r="C3044" t="s">
        <v>16994</v>
      </c>
      <c r="D3044">
        <v>2018</v>
      </c>
      <c r="E3044" t="s">
        <v>1221</v>
      </c>
      <c r="G3044">
        <v>25001</v>
      </c>
      <c r="H3044">
        <v>50000</v>
      </c>
      <c r="I3044" t="s">
        <v>53</v>
      </c>
      <c r="J3044" t="s">
        <v>911</v>
      </c>
      <c r="K3044" t="s">
        <v>16995</v>
      </c>
      <c r="L3044" t="b">
        <v>0</v>
      </c>
      <c r="M3044" t="s">
        <v>125</v>
      </c>
    </row>
    <row r="3045" spans="1:14" x14ac:dyDescent="0.3">
      <c r="A3045" t="s">
        <v>13891</v>
      </c>
      <c r="B3045" t="s">
        <v>16977</v>
      </c>
      <c r="C3045" t="s">
        <v>16996</v>
      </c>
      <c r="D3045">
        <v>2008</v>
      </c>
      <c r="E3045" t="s">
        <v>1221</v>
      </c>
      <c r="G3045">
        <v>10001</v>
      </c>
      <c r="H3045">
        <v>25000</v>
      </c>
      <c r="I3045" t="s">
        <v>211</v>
      </c>
      <c r="J3045" t="s">
        <v>16997</v>
      </c>
      <c r="K3045" t="s">
        <v>16998</v>
      </c>
      <c r="L3045" t="b">
        <v>0</v>
      </c>
      <c r="M3045" t="s">
        <v>125</v>
      </c>
    </row>
    <row r="3046" spans="1:14" x14ac:dyDescent="0.3">
      <c r="A3046" t="s">
        <v>13891</v>
      </c>
      <c r="B3046" t="s">
        <v>546</v>
      </c>
      <c r="C3046" t="s">
        <v>16999</v>
      </c>
      <c r="D3046">
        <v>2015</v>
      </c>
      <c r="E3046" t="s">
        <v>1221</v>
      </c>
      <c r="G3046">
        <v>25001</v>
      </c>
      <c r="H3046">
        <v>50000</v>
      </c>
      <c r="I3046" t="s">
        <v>13924</v>
      </c>
      <c r="J3046" t="s">
        <v>17000</v>
      </c>
      <c r="K3046" t="s">
        <v>17001</v>
      </c>
      <c r="L3046" t="b">
        <v>0</v>
      </c>
      <c r="M3046" t="s">
        <v>125</v>
      </c>
    </row>
    <row r="3047" spans="1:14" x14ac:dyDescent="0.3">
      <c r="A3047" t="s">
        <v>43550</v>
      </c>
      <c r="B3047" t="s">
        <v>44329</v>
      </c>
      <c r="C3047" t="s">
        <v>44330</v>
      </c>
      <c r="D3047" t="s">
        <v>46</v>
      </c>
      <c r="E3047" t="s">
        <v>44331</v>
      </c>
      <c r="F3047">
        <v>9000</v>
      </c>
      <c r="I3047" t="s">
        <v>89</v>
      </c>
      <c r="J3047" t="s">
        <v>44332</v>
      </c>
      <c r="K3047" t="s">
        <v>44333</v>
      </c>
      <c r="L3047" t="b">
        <v>1</v>
      </c>
      <c r="M3047" t="s">
        <v>125</v>
      </c>
      <c r="N3047" t="s">
        <v>44334</v>
      </c>
    </row>
    <row r="3048" spans="1:14" x14ac:dyDescent="0.3">
      <c r="A3048" t="s">
        <v>43550</v>
      </c>
      <c r="B3048" t="s">
        <v>44329</v>
      </c>
      <c r="C3048" t="s">
        <v>44335</v>
      </c>
      <c r="D3048" t="s">
        <v>46</v>
      </c>
      <c r="E3048" t="s">
        <v>44331</v>
      </c>
      <c r="F3048">
        <v>12000</v>
      </c>
      <c r="I3048" t="s">
        <v>89</v>
      </c>
      <c r="J3048" t="s">
        <v>44332</v>
      </c>
      <c r="K3048" t="s">
        <v>44336</v>
      </c>
      <c r="L3048" t="b">
        <v>0</v>
      </c>
      <c r="M3048" t="s">
        <v>125</v>
      </c>
      <c r="N3048" t="s">
        <v>44337</v>
      </c>
    </row>
    <row r="3049" spans="1:14" x14ac:dyDescent="0.3">
      <c r="A3049" t="s">
        <v>13891</v>
      </c>
      <c r="B3049" t="s">
        <v>17002</v>
      </c>
      <c r="C3049" t="s">
        <v>17003</v>
      </c>
      <c r="D3049">
        <v>1956</v>
      </c>
      <c r="E3049" t="s">
        <v>17004</v>
      </c>
      <c r="F3049">
        <v>150000</v>
      </c>
      <c r="I3049" t="s">
        <v>13895</v>
      </c>
      <c r="J3049" t="s">
        <v>17005</v>
      </c>
      <c r="K3049" t="s">
        <v>17006</v>
      </c>
      <c r="L3049" t="b">
        <v>0</v>
      </c>
      <c r="M3049" t="s">
        <v>125</v>
      </c>
    </row>
    <row r="3050" spans="1:14" x14ac:dyDescent="0.3">
      <c r="A3050" t="s">
        <v>13891</v>
      </c>
      <c r="B3050" t="s">
        <v>17002</v>
      </c>
      <c r="C3050" t="s">
        <v>17007</v>
      </c>
      <c r="D3050">
        <v>1952</v>
      </c>
      <c r="E3050" t="s">
        <v>17004</v>
      </c>
      <c r="F3050">
        <v>56000</v>
      </c>
      <c r="I3050" t="s">
        <v>13895</v>
      </c>
      <c r="J3050" t="s">
        <v>17008</v>
      </c>
      <c r="K3050" t="s">
        <v>17009</v>
      </c>
      <c r="L3050" t="b">
        <v>0</v>
      </c>
      <c r="M3050" t="s">
        <v>125</v>
      </c>
    </row>
    <row r="3051" spans="1:14" x14ac:dyDescent="0.3">
      <c r="A3051" t="s">
        <v>13891</v>
      </c>
      <c r="B3051" t="s">
        <v>17002</v>
      </c>
      <c r="C3051" t="s">
        <v>17010</v>
      </c>
      <c r="D3051">
        <v>1951</v>
      </c>
      <c r="E3051" t="s">
        <v>17004</v>
      </c>
      <c r="F3051">
        <v>77000</v>
      </c>
      <c r="I3051" t="s">
        <v>13895</v>
      </c>
      <c r="J3051" t="s">
        <v>17011</v>
      </c>
      <c r="K3051" t="s">
        <v>17012</v>
      </c>
      <c r="L3051" t="b">
        <v>0</v>
      </c>
      <c r="M3051" t="s">
        <v>125</v>
      </c>
    </row>
    <row r="3052" spans="1:14" x14ac:dyDescent="0.3">
      <c r="A3052" t="s">
        <v>13891</v>
      </c>
      <c r="B3052" t="s">
        <v>17013</v>
      </c>
      <c r="C3052" t="s">
        <v>17014</v>
      </c>
      <c r="D3052">
        <v>1971</v>
      </c>
      <c r="E3052" t="s">
        <v>17004</v>
      </c>
      <c r="F3052">
        <v>30000</v>
      </c>
      <c r="I3052" t="s">
        <v>13895</v>
      </c>
      <c r="J3052" t="s">
        <v>17015</v>
      </c>
      <c r="K3052" t="s">
        <v>17016</v>
      </c>
      <c r="L3052" t="b">
        <v>0</v>
      </c>
      <c r="M3052" t="s">
        <v>125</v>
      </c>
    </row>
    <row r="3053" spans="1:14" x14ac:dyDescent="0.3">
      <c r="A3053" t="s">
        <v>13891</v>
      </c>
      <c r="B3053" t="s">
        <v>17013</v>
      </c>
      <c r="C3053" t="s">
        <v>17017</v>
      </c>
      <c r="D3053">
        <v>1978</v>
      </c>
      <c r="E3053" t="s">
        <v>17004</v>
      </c>
      <c r="F3053">
        <v>9000</v>
      </c>
      <c r="I3053" t="s">
        <v>13895</v>
      </c>
      <c r="J3053" t="s">
        <v>17018</v>
      </c>
      <c r="K3053" t="s">
        <v>17019</v>
      </c>
      <c r="L3053" t="b">
        <v>0</v>
      </c>
      <c r="M3053" t="s">
        <v>125</v>
      </c>
    </row>
    <row r="3054" spans="1:14" x14ac:dyDescent="0.3">
      <c r="A3054" t="s">
        <v>13891</v>
      </c>
      <c r="B3054" t="s">
        <v>17020</v>
      </c>
      <c r="C3054" t="s">
        <v>17021</v>
      </c>
      <c r="D3054">
        <v>1984</v>
      </c>
      <c r="E3054" t="s">
        <v>17004</v>
      </c>
      <c r="F3054">
        <v>50000</v>
      </c>
      <c r="I3054" t="s">
        <v>13895</v>
      </c>
      <c r="J3054" t="s">
        <v>17022</v>
      </c>
      <c r="K3054" t="s">
        <v>17023</v>
      </c>
      <c r="L3054" t="b">
        <v>0</v>
      </c>
      <c r="M3054" t="s">
        <v>125</v>
      </c>
    </row>
    <row r="3055" spans="1:14" x14ac:dyDescent="0.3">
      <c r="A3055" t="s">
        <v>13891</v>
      </c>
      <c r="B3055" t="s">
        <v>17024</v>
      </c>
      <c r="C3055" t="s">
        <v>17025</v>
      </c>
      <c r="D3055">
        <v>1900</v>
      </c>
      <c r="E3055" t="s">
        <v>17004</v>
      </c>
      <c r="F3055">
        <v>60000</v>
      </c>
      <c r="I3055" t="s">
        <v>13895</v>
      </c>
      <c r="J3055" t="s">
        <v>17026</v>
      </c>
      <c r="K3055" t="s">
        <v>17027</v>
      </c>
      <c r="L3055" t="b">
        <v>1</v>
      </c>
      <c r="M3055" t="s">
        <v>125</v>
      </c>
    </row>
    <row r="3056" spans="1:14" x14ac:dyDescent="0.3">
      <c r="A3056" t="s">
        <v>13891</v>
      </c>
      <c r="B3056" t="s">
        <v>17028</v>
      </c>
      <c r="C3056" t="s">
        <v>17029</v>
      </c>
      <c r="D3056">
        <v>1981</v>
      </c>
      <c r="E3056" t="s">
        <v>17004</v>
      </c>
      <c r="F3056">
        <v>62000</v>
      </c>
      <c r="I3056" t="s">
        <v>53</v>
      </c>
      <c r="J3056" t="s">
        <v>14042</v>
      </c>
      <c r="K3056" t="s">
        <v>17030</v>
      </c>
      <c r="L3056" t="b">
        <v>0</v>
      </c>
      <c r="M3056" t="s">
        <v>125</v>
      </c>
    </row>
    <row r="3057" spans="1:14" x14ac:dyDescent="0.3">
      <c r="A3057" t="s">
        <v>13891</v>
      </c>
      <c r="B3057" t="s">
        <v>17028</v>
      </c>
      <c r="C3057" t="s">
        <v>17031</v>
      </c>
      <c r="D3057">
        <v>1981</v>
      </c>
      <c r="E3057" t="s">
        <v>17004</v>
      </c>
      <c r="F3057">
        <v>60000</v>
      </c>
      <c r="I3057" t="s">
        <v>53</v>
      </c>
      <c r="J3057" t="s">
        <v>14042</v>
      </c>
      <c r="K3057" t="s">
        <v>17032</v>
      </c>
      <c r="L3057" t="b">
        <v>0</v>
      </c>
      <c r="M3057" t="s">
        <v>125</v>
      </c>
    </row>
    <row r="3058" spans="1:14" x14ac:dyDescent="0.3">
      <c r="A3058" t="s">
        <v>13891</v>
      </c>
      <c r="B3058" t="s">
        <v>17033</v>
      </c>
      <c r="C3058" t="s">
        <v>17034</v>
      </c>
      <c r="D3058">
        <v>1986</v>
      </c>
      <c r="E3058" t="s">
        <v>17004</v>
      </c>
      <c r="F3058">
        <v>300000</v>
      </c>
      <c r="I3058" t="s">
        <v>53</v>
      </c>
      <c r="J3058" t="s">
        <v>14042</v>
      </c>
      <c r="K3058" t="s">
        <v>17035</v>
      </c>
      <c r="L3058" t="b">
        <v>0</v>
      </c>
      <c r="M3058" t="s">
        <v>125</v>
      </c>
    </row>
    <row r="3059" spans="1:14" x14ac:dyDescent="0.3">
      <c r="A3059" t="s">
        <v>13891</v>
      </c>
      <c r="B3059" t="s">
        <v>17036</v>
      </c>
      <c r="C3059" t="s">
        <v>17037</v>
      </c>
      <c r="D3059">
        <v>1986</v>
      </c>
      <c r="E3059" t="s">
        <v>17004</v>
      </c>
      <c r="F3059">
        <v>5600</v>
      </c>
      <c r="I3059" t="s">
        <v>53</v>
      </c>
      <c r="J3059" t="s">
        <v>17038</v>
      </c>
      <c r="K3059" t="s">
        <v>17039</v>
      </c>
      <c r="L3059" t="b">
        <v>0</v>
      </c>
      <c r="M3059" t="s">
        <v>125</v>
      </c>
    </row>
    <row r="3060" spans="1:14" x14ac:dyDescent="0.3">
      <c r="A3060" t="s">
        <v>13891</v>
      </c>
      <c r="B3060" t="s">
        <v>17036</v>
      </c>
      <c r="C3060" t="s">
        <v>17040</v>
      </c>
      <c r="D3060">
        <v>1984</v>
      </c>
      <c r="E3060" t="s">
        <v>17004</v>
      </c>
      <c r="F3060">
        <v>9000</v>
      </c>
      <c r="I3060" t="s">
        <v>53</v>
      </c>
      <c r="J3060" t="s">
        <v>17041</v>
      </c>
      <c r="K3060" t="s">
        <v>17042</v>
      </c>
      <c r="L3060" t="b">
        <v>0</v>
      </c>
      <c r="M3060" t="s">
        <v>125</v>
      </c>
    </row>
    <row r="3061" spans="1:14" x14ac:dyDescent="0.3">
      <c r="A3061" t="s">
        <v>13891</v>
      </c>
      <c r="B3061" t="s">
        <v>14653</v>
      </c>
      <c r="C3061" t="s">
        <v>17043</v>
      </c>
      <c r="D3061">
        <v>1964</v>
      </c>
      <c r="E3061" t="s">
        <v>17004</v>
      </c>
      <c r="F3061">
        <v>32000</v>
      </c>
      <c r="I3061" t="s">
        <v>13895</v>
      </c>
      <c r="J3061" t="s">
        <v>17044</v>
      </c>
      <c r="K3061" t="s">
        <v>17045</v>
      </c>
      <c r="L3061" t="b">
        <v>0</v>
      </c>
      <c r="M3061" t="s">
        <v>125</v>
      </c>
    </row>
    <row r="3062" spans="1:14" x14ac:dyDescent="0.3">
      <c r="A3062" t="s">
        <v>13891</v>
      </c>
      <c r="B3062" t="s">
        <v>14653</v>
      </c>
      <c r="C3062" t="s">
        <v>17046</v>
      </c>
      <c r="D3062">
        <v>1970</v>
      </c>
      <c r="E3062" t="s">
        <v>17004</v>
      </c>
      <c r="F3062">
        <v>330000</v>
      </c>
      <c r="I3062" t="s">
        <v>53</v>
      </c>
      <c r="J3062" t="s">
        <v>17047</v>
      </c>
      <c r="K3062" t="s">
        <v>17048</v>
      </c>
      <c r="L3062" t="b">
        <v>0</v>
      </c>
      <c r="M3062" t="s">
        <v>125</v>
      </c>
    </row>
    <row r="3063" spans="1:14" x14ac:dyDescent="0.3">
      <c r="A3063" t="s">
        <v>13891</v>
      </c>
      <c r="B3063" t="s">
        <v>17049</v>
      </c>
      <c r="C3063" t="s">
        <v>17050</v>
      </c>
      <c r="D3063">
        <v>1953</v>
      </c>
      <c r="E3063" t="s">
        <v>17004</v>
      </c>
      <c r="F3063">
        <v>62000</v>
      </c>
      <c r="I3063" t="s">
        <v>53</v>
      </c>
      <c r="J3063" t="s">
        <v>14042</v>
      </c>
      <c r="K3063" t="s">
        <v>17051</v>
      </c>
      <c r="L3063" t="b">
        <v>0</v>
      </c>
      <c r="M3063" t="s">
        <v>125</v>
      </c>
    </row>
    <row r="3064" spans="1:14" x14ac:dyDescent="0.3">
      <c r="A3064" t="s">
        <v>14</v>
      </c>
      <c r="B3064" t="s">
        <v>1326</v>
      </c>
      <c r="C3064" t="s">
        <v>1327</v>
      </c>
      <c r="D3064" t="s">
        <v>25</v>
      </c>
      <c r="E3064" t="s">
        <v>1328</v>
      </c>
      <c r="F3064">
        <v>6500</v>
      </c>
      <c r="I3064" t="s">
        <v>37</v>
      </c>
      <c r="J3064" t="s">
        <v>1329</v>
      </c>
      <c r="K3064" t="s">
        <v>1330</v>
      </c>
      <c r="L3064" t="b">
        <v>1</v>
      </c>
      <c r="M3064" t="s">
        <v>49</v>
      </c>
      <c r="N3064" t="s">
        <v>1331</v>
      </c>
    </row>
    <row r="3065" spans="1:14" x14ac:dyDescent="0.3">
      <c r="A3065" t="s">
        <v>14</v>
      </c>
      <c r="B3065" t="s">
        <v>1326</v>
      </c>
      <c r="C3065" t="s">
        <v>1332</v>
      </c>
      <c r="D3065" t="s">
        <v>17</v>
      </c>
      <c r="E3065" t="s">
        <v>1328</v>
      </c>
      <c r="F3065">
        <v>2000</v>
      </c>
      <c r="I3065" t="s">
        <v>211</v>
      </c>
      <c r="J3065" t="s">
        <v>1333</v>
      </c>
      <c r="K3065" t="s">
        <v>1334</v>
      </c>
      <c r="L3065" t="b">
        <v>0</v>
      </c>
      <c r="M3065" t="s">
        <v>49</v>
      </c>
      <c r="N3065" t="s">
        <v>1335</v>
      </c>
    </row>
    <row r="3066" spans="1:14" x14ac:dyDescent="0.3">
      <c r="A3066" t="s">
        <v>14</v>
      </c>
      <c r="B3066" t="s">
        <v>1326</v>
      </c>
      <c r="C3066" t="s">
        <v>1336</v>
      </c>
      <c r="D3066" t="s">
        <v>32</v>
      </c>
      <c r="E3066" t="s">
        <v>1328</v>
      </c>
      <c r="F3066">
        <v>1500</v>
      </c>
      <c r="I3066" t="s">
        <v>211</v>
      </c>
      <c r="J3066" t="s">
        <v>1337</v>
      </c>
      <c r="K3066" t="s">
        <v>1338</v>
      </c>
      <c r="L3066" t="b">
        <v>0</v>
      </c>
      <c r="M3066" t="s">
        <v>49</v>
      </c>
      <c r="N3066" t="s">
        <v>1339</v>
      </c>
    </row>
    <row r="3067" spans="1:14" x14ac:dyDescent="0.3">
      <c r="A3067" t="s">
        <v>14</v>
      </c>
      <c r="B3067" t="s">
        <v>1340</v>
      </c>
      <c r="C3067" t="s">
        <v>1341</v>
      </c>
      <c r="D3067" t="s">
        <v>25</v>
      </c>
      <c r="E3067" t="s">
        <v>1328</v>
      </c>
      <c r="F3067">
        <v>13000</v>
      </c>
      <c r="I3067" t="s">
        <v>53</v>
      </c>
      <c r="J3067" t="s">
        <v>80</v>
      </c>
      <c r="K3067" t="s">
        <v>1342</v>
      </c>
      <c r="L3067" t="b">
        <v>0</v>
      </c>
      <c r="M3067" t="s">
        <v>49</v>
      </c>
      <c r="N3067" t="s">
        <v>1343</v>
      </c>
    </row>
    <row r="3068" spans="1:14" x14ac:dyDescent="0.3">
      <c r="A3068" t="s">
        <v>14</v>
      </c>
      <c r="B3068" t="s">
        <v>1344</v>
      </c>
      <c r="C3068" t="s">
        <v>1345</v>
      </c>
      <c r="D3068" t="s">
        <v>46</v>
      </c>
      <c r="E3068" t="s">
        <v>1328</v>
      </c>
      <c r="F3068">
        <v>6000</v>
      </c>
      <c r="I3068" t="s">
        <v>53</v>
      </c>
      <c r="J3068" t="s">
        <v>1346</v>
      </c>
      <c r="K3068" t="s">
        <v>1347</v>
      </c>
      <c r="L3068" t="b">
        <v>0</v>
      </c>
      <c r="M3068" t="s">
        <v>49</v>
      </c>
      <c r="N3068" t="s">
        <v>1348</v>
      </c>
    </row>
    <row r="3069" spans="1:14" x14ac:dyDescent="0.3">
      <c r="A3069" t="s">
        <v>14</v>
      </c>
      <c r="B3069" t="s">
        <v>1326</v>
      </c>
      <c r="C3069" t="s">
        <v>1349</v>
      </c>
      <c r="D3069" t="s">
        <v>25</v>
      </c>
      <c r="E3069" t="s">
        <v>1328</v>
      </c>
      <c r="F3069">
        <v>6500</v>
      </c>
      <c r="I3069" t="s">
        <v>37</v>
      </c>
      <c r="J3069" t="s">
        <v>1329</v>
      </c>
      <c r="K3069" t="s">
        <v>1350</v>
      </c>
      <c r="L3069" t="b">
        <v>0</v>
      </c>
      <c r="M3069" t="s">
        <v>49</v>
      </c>
      <c r="N3069" t="s">
        <v>1331</v>
      </c>
    </row>
    <row r="3070" spans="1:14" x14ac:dyDescent="0.3">
      <c r="A3070" t="s">
        <v>14</v>
      </c>
      <c r="B3070" t="s">
        <v>1326</v>
      </c>
      <c r="C3070" t="s">
        <v>1351</v>
      </c>
      <c r="D3070" t="s">
        <v>17</v>
      </c>
      <c r="E3070" t="s">
        <v>1328</v>
      </c>
      <c r="F3070">
        <v>2000</v>
      </c>
      <c r="I3070" t="s">
        <v>211</v>
      </c>
      <c r="J3070" t="s">
        <v>1333</v>
      </c>
      <c r="K3070" t="s">
        <v>1352</v>
      </c>
      <c r="L3070" t="b">
        <v>0</v>
      </c>
      <c r="M3070" t="s">
        <v>49</v>
      </c>
      <c r="N3070" t="s">
        <v>1335</v>
      </c>
    </row>
    <row r="3071" spans="1:14" x14ac:dyDescent="0.3">
      <c r="A3071" t="s">
        <v>14</v>
      </c>
      <c r="B3071" t="s">
        <v>1326</v>
      </c>
      <c r="C3071" t="s">
        <v>1353</v>
      </c>
      <c r="D3071" t="s">
        <v>32</v>
      </c>
      <c r="E3071" t="s">
        <v>1328</v>
      </c>
      <c r="F3071">
        <v>1500</v>
      </c>
      <c r="I3071" t="s">
        <v>211</v>
      </c>
      <c r="J3071" t="s">
        <v>1337</v>
      </c>
      <c r="K3071" t="s">
        <v>1354</v>
      </c>
      <c r="L3071" t="b">
        <v>0</v>
      </c>
      <c r="M3071" t="s">
        <v>49</v>
      </c>
      <c r="N3071" t="s">
        <v>1339</v>
      </c>
    </row>
    <row r="3072" spans="1:14" x14ac:dyDescent="0.3">
      <c r="A3072" t="s">
        <v>14</v>
      </c>
      <c r="B3072" t="s">
        <v>1355</v>
      </c>
      <c r="C3072" t="s">
        <v>1356</v>
      </c>
      <c r="D3072" t="s">
        <v>193</v>
      </c>
      <c r="E3072" t="s">
        <v>1328</v>
      </c>
      <c r="F3072">
        <v>4000</v>
      </c>
      <c r="I3072" t="s">
        <v>211</v>
      </c>
      <c r="J3072" t="s">
        <v>1357</v>
      </c>
      <c r="K3072" t="s">
        <v>1358</v>
      </c>
      <c r="L3072" t="b">
        <v>1</v>
      </c>
      <c r="M3072" t="s">
        <v>49</v>
      </c>
      <c r="N3072" t="s">
        <v>1359</v>
      </c>
    </row>
    <row r="3073" spans="1:14" x14ac:dyDescent="0.3">
      <c r="A3073" t="s">
        <v>14</v>
      </c>
      <c r="B3073" t="s">
        <v>1344</v>
      </c>
      <c r="C3073" t="s">
        <v>1360</v>
      </c>
      <c r="D3073" t="s">
        <v>46</v>
      </c>
      <c r="E3073" t="s">
        <v>1328</v>
      </c>
      <c r="F3073">
        <v>5000</v>
      </c>
      <c r="I3073" t="s">
        <v>53</v>
      </c>
      <c r="J3073" t="s">
        <v>1346</v>
      </c>
      <c r="K3073" t="s">
        <v>1361</v>
      </c>
      <c r="L3073" t="b">
        <v>1</v>
      </c>
      <c r="M3073" t="s">
        <v>49</v>
      </c>
      <c r="N3073" t="s">
        <v>1362</v>
      </c>
    </row>
    <row r="3074" spans="1:14" x14ac:dyDescent="0.3">
      <c r="A3074" t="s">
        <v>14</v>
      </c>
      <c r="B3074" t="s">
        <v>1326</v>
      </c>
      <c r="C3074" t="s">
        <v>1363</v>
      </c>
      <c r="D3074" t="s">
        <v>25</v>
      </c>
      <c r="E3074" t="s">
        <v>1328</v>
      </c>
      <c r="F3074">
        <v>6500</v>
      </c>
      <c r="I3074" t="s">
        <v>37</v>
      </c>
      <c r="J3074" t="s">
        <v>1364</v>
      </c>
      <c r="K3074" t="s">
        <v>1365</v>
      </c>
      <c r="L3074" t="b">
        <v>0</v>
      </c>
      <c r="M3074" t="s">
        <v>49</v>
      </c>
      <c r="N3074" t="s">
        <v>1366</v>
      </c>
    </row>
    <row r="3075" spans="1:14" x14ac:dyDescent="0.3">
      <c r="A3075" t="s">
        <v>14</v>
      </c>
      <c r="B3075" t="s">
        <v>1367</v>
      </c>
      <c r="C3075" t="s">
        <v>1368</v>
      </c>
      <c r="D3075" t="s">
        <v>1369</v>
      </c>
      <c r="E3075" t="s">
        <v>1328</v>
      </c>
      <c r="F3075">
        <v>4000</v>
      </c>
      <c r="I3075" t="s">
        <v>211</v>
      </c>
      <c r="J3075" t="s">
        <v>1370</v>
      </c>
      <c r="K3075" t="s">
        <v>1371</v>
      </c>
      <c r="L3075" t="b">
        <v>0</v>
      </c>
      <c r="M3075" t="s">
        <v>49</v>
      </c>
      <c r="N3075" t="s">
        <v>1372</v>
      </c>
    </row>
    <row r="3076" spans="1:14" x14ac:dyDescent="0.3">
      <c r="A3076" t="s">
        <v>14</v>
      </c>
      <c r="B3076" t="s">
        <v>1326</v>
      </c>
      <c r="C3076" t="s">
        <v>1373</v>
      </c>
      <c r="D3076" t="s">
        <v>32</v>
      </c>
      <c r="E3076" t="s">
        <v>1328</v>
      </c>
      <c r="F3076">
        <v>1500</v>
      </c>
      <c r="I3076" t="s">
        <v>211</v>
      </c>
      <c r="J3076" t="s">
        <v>1374</v>
      </c>
      <c r="K3076" t="s">
        <v>1375</v>
      </c>
      <c r="L3076" t="b">
        <v>0</v>
      </c>
      <c r="M3076" t="s">
        <v>49</v>
      </c>
      <c r="N3076" t="s">
        <v>1339</v>
      </c>
    </row>
    <row r="3077" spans="1:14" x14ac:dyDescent="0.3">
      <c r="A3077" t="s">
        <v>14</v>
      </c>
      <c r="B3077" t="s">
        <v>1355</v>
      </c>
      <c r="C3077" t="s">
        <v>1376</v>
      </c>
      <c r="D3077" t="s">
        <v>25</v>
      </c>
      <c r="E3077" t="s">
        <v>1328</v>
      </c>
      <c r="F3077">
        <v>2500</v>
      </c>
      <c r="I3077" t="s">
        <v>211</v>
      </c>
      <c r="J3077" t="s">
        <v>1377</v>
      </c>
      <c r="K3077" t="s">
        <v>1378</v>
      </c>
      <c r="L3077" t="b">
        <v>1</v>
      </c>
      <c r="M3077" t="s">
        <v>49</v>
      </c>
      <c r="N3077" t="s">
        <v>1379</v>
      </c>
    </row>
    <row r="3078" spans="1:14" x14ac:dyDescent="0.3">
      <c r="A3078" t="s">
        <v>14</v>
      </c>
      <c r="B3078" t="s">
        <v>1326</v>
      </c>
      <c r="C3078" t="s">
        <v>1380</v>
      </c>
      <c r="D3078" t="s">
        <v>32</v>
      </c>
      <c r="E3078" t="s">
        <v>1328</v>
      </c>
      <c r="F3078">
        <v>2000</v>
      </c>
      <c r="I3078" t="s">
        <v>211</v>
      </c>
      <c r="J3078" t="s">
        <v>1333</v>
      </c>
      <c r="K3078" t="s">
        <v>1381</v>
      </c>
      <c r="L3078" t="b">
        <v>0</v>
      </c>
      <c r="M3078" t="s">
        <v>49</v>
      </c>
      <c r="N3078" t="s">
        <v>1335</v>
      </c>
    </row>
    <row r="3079" spans="1:14" x14ac:dyDescent="0.3">
      <c r="A3079" t="s">
        <v>14</v>
      </c>
      <c r="B3079" t="s">
        <v>1367</v>
      </c>
      <c r="C3079" t="s">
        <v>1368</v>
      </c>
      <c r="D3079" t="s">
        <v>1369</v>
      </c>
      <c r="E3079" t="s">
        <v>1328</v>
      </c>
      <c r="F3079">
        <v>4000</v>
      </c>
      <c r="I3079" t="s">
        <v>211</v>
      </c>
      <c r="J3079" t="s">
        <v>1370</v>
      </c>
      <c r="K3079" t="s">
        <v>1382</v>
      </c>
      <c r="L3079" t="b">
        <v>0</v>
      </c>
      <c r="M3079" t="s">
        <v>49</v>
      </c>
      <c r="N3079" t="s">
        <v>1372</v>
      </c>
    </row>
    <row r="3080" spans="1:14" x14ac:dyDescent="0.3">
      <c r="A3080" t="s">
        <v>14</v>
      </c>
      <c r="B3080" t="s">
        <v>1340</v>
      </c>
      <c r="C3080" t="s">
        <v>1383</v>
      </c>
      <c r="D3080" t="s">
        <v>25</v>
      </c>
      <c r="E3080" t="s">
        <v>1328</v>
      </c>
      <c r="F3080">
        <v>13000</v>
      </c>
      <c r="I3080" t="s">
        <v>53</v>
      </c>
      <c r="J3080" t="s">
        <v>80</v>
      </c>
      <c r="K3080" t="s">
        <v>1384</v>
      </c>
      <c r="L3080" t="b">
        <v>0</v>
      </c>
      <c r="M3080" t="s">
        <v>49</v>
      </c>
      <c r="N3080" t="s">
        <v>1343</v>
      </c>
    </row>
    <row r="3081" spans="1:14" x14ac:dyDescent="0.3">
      <c r="A3081" t="s">
        <v>14</v>
      </c>
      <c r="B3081" t="s">
        <v>1344</v>
      </c>
      <c r="C3081" t="s">
        <v>1385</v>
      </c>
      <c r="D3081" t="s">
        <v>46</v>
      </c>
      <c r="E3081" t="s">
        <v>1328</v>
      </c>
      <c r="F3081">
        <v>3000</v>
      </c>
      <c r="I3081" t="s">
        <v>53</v>
      </c>
      <c r="J3081" t="s">
        <v>1346</v>
      </c>
      <c r="K3081" t="s">
        <v>1386</v>
      </c>
      <c r="L3081" t="b">
        <v>0</v>
      </c>
      <c r="M3081" t="s">
        <v>49</v>
      </c>
      <c r="N3081" t="s">
        <v>1387</v>
      </c>
    </row>
    <row r="3082" spans="1:14" x14ac:dyDescent="0.3">
      <c r="A3082" t="s">
        <v>14</v>
      </c>
      <c r="B3082" t="s">
        <v>1340</v>
      </c>
      <c r="C3082" t="s">
        <v>1388</v>
      </c>
      <c r="D3082" t="s">
        <v>84</v>
      </c>
      <c r="E3082" t="s">
        <v>1328</v>
      </c>
      <c r="F3082">
        <v>2800</v>
      </c>
      <c r="I3082" t="s">
        <v>75</v>
      </c>
      <c r="J3082" t="s">
        <v>1389</v>
      </c>
      <c r="K3082" t="s">
        <v>1390</v>
      </c>
      <c r="L3082" t="b">
        <v>0</v>
      </c>
      <c r="M3082" t="s">
        <v>49</v>
      </c>
      <c r="N3082" t="s">
        <v>1391</v>
      </c>
    </row>
    <row r="3083" spans="1:14" x14ac:dyDescent="0.3">
      <c r="A3083" t="s">
        <v>14</v>
      </c>
      <c r="B3083" t="s">
        <v>1392</v>
      </c>
      <c r="C3083" t="s">
        <v>1393</v>
      </c>
      <c r="D3083" t="s">
        <v>25</v>
      </c>
      <c r="E3083" t="s">
        <v>1328</v>
      </c>
      <c r="I3083" t="s">
        <v>26</v>
      </c>
      <c r="J3083" t="s">
        <v>1394</v>
      </c>
      <c r="K3083" t="s">
        <v>1395</v>
      </c>
      <c r="L3083" t="b">
        <v>0</v>
      </c>
      <c r="M3083" t="s">
        <v>19</v>
      </c>
      <c r="N3083" t="s">
        <v>1396</v>
      </c>
    </row>
    <row r="3084" spans="1:14" x14ac:dyDescent="0.3">
      <c r="A3084" t="s">
        <v>14</v>
      </c>
      <c r="B3084" t="s">
        <v>1392</v>
      </c>
      <c r="C3084" t="s">
        <v>1397</v>
      </c>
      <c r="D3084" t="s">
        <v>25</v>
      </c>
      <c r="E3084" t="s">
        <v>1328</v>
      </c>
      <c r="I3084" t="s">
        <v>53</v>
      </c>
      <c r="J3084" t="s">
        <v>1398</v>
      </c>
      <c r="K3084" t="s">
        <v>1399</v>
      </c>
      <c r="L3084" t="b">
        <v>1</v>
      </c>
      <c r="M3084" t="s">
        <v>19</v>
      </c>
      <c r="N3084" t="s">
        <v>1400</v>
      </c>
    </row>
    <row r="3085" spans="1:14" x14ac:dyDescent="0.3">
      <c r="A3085" t="s">
        <v>14</v>
      </c>
      <c r="B3085" t="s">
        <v>1392</v>
      </c>
      <c r="C3085" t="s">
        <v>1401</v>
      </c>
      <c r="D3085" t="s">
        <v>25</v>
      </c>
      <c r="E3085" t="s">
        <v>1328</v>
      </c>
      <c r="I3085" t="s">
        <v>26</v>
      </c>
      <c r="J3085" t="s">
        <v>1402</v>
      </c>
      <c r="K3085" t="s">
        <v>1403</v>
      </c>
      <c r="L3085" t="b">
        <v>0</v>
      </c>
      <c r="M3085" t="s">
        <v>19</v>
      </c>
      <c r="N3085" t="s">
        <v>1404</v>
      </c>
    </row>
    <row r="3086" spans="1:14" x14ac:dyDescent="0.3">
      <c r="A3086" t="s">
        <v>14</v>
      </c>
      <c r="B3086" t="s">
        <v>1392</v>
      </c>
      <c r="C3086" t="s">
        <v>1405</v>
      </c>
      <c r="D3086" t="s">
        <v>46</v>
      </c>
      <c r="E3086" t="s">
        <v>1328</v>
      </c>
      <c r="I3086" t="s">
        <v>53</v>
      </c>
      <c r="J3086" t="s">
        <v>1406</v>
      </c>
      <c r="K3086" t="s">
        <v>1407</v>
      </c>
      <c r="L3086" t="b">
        <v>0</v>
      </c>
      <c r="M3086" t="s">
        <v>19</v>
      </c>
      <c r="N3086" t="s">
        <v>1408</v>
      </c>
    </row>
    <row r="3087" spans="1:14" x14ac:dyDescent="0.3">
      <c r="A3087" t="s">
        <v>14</v>
      </c>
      <c r="B3087" t="s">
        <v>1392</v>
      </c>
      <c r="C3087" t="s">
        <v>1409</v>
      </c>
      <c r="D3087" t="s">
        <v>25</v>
      </c>
      <c r="E3087" t="s">
        <v>1328</v>
      </c>
      <c r="I3087" t="s">
        <v>26</v>
      </c>
      <c r="J3087" t="s">
        <v>1402</v>
      </c>
      <c r="K3087" t="s">
        <v>1410</v>
      </c>
      <c r="L3087" t="b">
        <v>0</v>
      </c>
      <c r="M3087" t="s">
        <v>19</v>
      </c>
      <c r="N3087" t="s">
        <v>1411</v>
      </c>
    </row>
    <row r="3088" spans="1:14" x14ac:dyDescent="0.3">
      <c r="A3088" t="s">
        <v>6658</v>
      </c>
      <c r="B3088" t="s">
        <v>1392</v>
      </c>
      <c r="C3088" t="s">
        <v>1397</v>
      </c>
      <c r="D3088" t="s">
        <v>25</v>
      </c>
      <c r="E3088" t="s">
        <v>1328</v>
      </c>
      <c r="I3088" t="s">
        <v>53</v>
      </c>
      <c r="J3088" t="s">
        <v>1398</v>
      </c>
      <c r="K3088" t="s">
        <v>1399</v>
      </c>
      <c r="L3088" t="b">
        <v>0</v>
      </c>
      <c r="M3088" t="s">
        <v>19</v>
      </c>
      <c r="N3088" t="s">
        <v>1400</v>
      </c>
    </row>
    <row r="3089" spans="1:14" x14ac:dyDescent="0.3">
      <c r="A3089" t="s">
        <v>6658</v>
      </c>
      <c r="B3089" t="s">
        <v>1392</v>
      </c>
      <c r="C3089" t="s">
        <v>8325</v>
      </c>
      <c r="D3089" t="s">
        <v>25</v>
      </c>
      <c r="E3089" t="s">
        <v>1328</v>
      </c>
      <c r="I3089" t="s">
        <v>211</v>
      </c>
      <c r="J3089" t="s">
        <v>7097</v>
      </c>
      <c r="K3089" t="s">
        <v>8326</v>
      </c>
      <c r="L3089" t="b">
        <v>0</v>
      </c>
      <c r="M3089" t="s">
        <v>19</v>
      </c>
      <c r="N3089" t="s">
        <v>8327</v>
      </c>
    </row>
    <row r="3090" spans="1:14" x14ac:dyDescent="0.3">
      <c r="A3090" t="s">
        <v>6658</v>
      </c>
      <c r="B3090" t="s">
        <v>1392</v>
      </c>
      <c r="C3090" t="s">
        <v>8328</v>
      </c>
      <c r="D3090" t="s">
        <v>25</v>
      </c>
      <c r="E3090" t="s">
        <v>1328</v>
      </c>
      <c r="I3090" t="s">
        <v>37</v>
      </c>
      <c r="J3090" t="s">
        <v>8329</v>
      </c>
      <c r="K3090" t="s">
        <v>8330</v>
      </c>
      <c r="L3090" t="b">
        <v>0</v>
      </c>
      <c r="M3090" t="s">
        <v>19</v>
      </c>
      <c r="N3090" t="s">
        <v>8331</v>
      </c>
    </row>
    <row r="3091" spans="1:14" x14ac:dyDescent="0.3">
      <c r="A3091" t="s">
        <v>6658</v>
      </c>
      <c r="B3091" t="s">
        <v>1392</v>
      </c>
      <c r="C3091" t="s">
        <v>8332</v>
      </c>
      <c r="D3091" t="s">
        <v>25</v>
      </c>
      <c r="E3091" t="s">
        <v>1328</v>
      </c>
      <c r="I3091" t="s">
        <v>26</v>
      </c>
      <c r="J3091" t="s">
        <v>8333</v>
      </c>
      <c r="K3091" t="s">
        <v>8334</v>
      </c>
      <c r="L3091" t="b">
        <v>0</v>
      </c>
      <c r="M3091" t="s">
        <v>19</v>
      </c>
      <c r="N3091" t="s">
        <v>8335</v>
      </c>
    </row>
    <row r="3092" spans="1:14" x14ac:dyDescent="0.3">
      <c r="A3092" t="s">
        <v>6658</v>
      </c>
      <c r="B3092" t="s">
        <v>1392</v>
      </c>
      <c r="C3092" t="s">
        <v>8336</v>
      </c>
      <c r="D3092" t="s">
        <v>46</v>
      </c>
      <c r="E3092" t="s">
        <v>1328</v>
      </c>
      <c r="I3092" t="s">
        <v>26</v>
      </c>
      <c r="J3092" t="s">
        <v>8337</v>
      </c>
      <c r="K3092" t="s">
        <v>8338</v>
      </c>
      <c r="L3092" t="b">
        <v>0</v>
      </c>
      <c r="M3092" t="s">
        <v>19</v>
      </c>
      <c r="N3092" t="s">
        <v>8339</v>
      </c>
    </row>
    <row r="3093" spans="1:14" x14ac:dyDescent="0.3">
      <c r="A3093" t="s">
        <v>6658</v>
      </c>
      <c r="B3093" t="s">
        <v>1392</v>
      </c>
      <c r="C3093" t="s">
        <v>8340</v>
      </c>
      <c r="D3093" t="s">
        <v>25</v>
      </c>
      <c r="E3093" t="s">
        <v>1328</v>
      </c>
      <c r="I3093" t="s">
        <v>211</v>
      </c>
      <c r="J3093" t="s">
        <v>7097</v>
      </c>
      <c r="K3093" t="s">
        <v>8341</v>
      </c>
      <c r="L3093" t="b">
        <v>0</v>
      </c>
      <c r="M3093" t="s">
        <v>19</v>
      </c>
      <c r="N3093" t="s">
        <v>8342</v>
      </c>
    </row>
    <row r="3094" spans="1:14" x14ac:dyDescent="0.3">
      <c r="A3094" t="s">
        <v>6658</v>
      </c>
      <c r="B3094" t="s">
        <v>1392</v>
      </c>
      <c r="C3094" t="s">
        <v>1401</v>
      </c>
      <c r="D3094" t="s">
        <v>25</v>
      </c>
      <c r="E3094" t="s">
        <v>1328</v>
      </c>
      <c r="I3094" t="s">
        <v>26</v>
      </c>
      <c r="J3094" t="s">
        <v>1402</v>
      </c>
      <c r="K3094" t="s">
        <v>1403</v>
      </c>
      <c r="L3094" t="b">
        <v>0</v>
      </c>
      <c r="M3094" t="s">
        <v>19</v>
      </c>
      <c r="N3094" t="s">
        <v>1404</v>
      </c>
    </row>
    <row r="3095" spans="1:14" x14ac:dyDescent="0.3">
      <c r="A3095" t="s">
        <v>6658</v>
      </c>
      <c r="B3095" t="s">
        <v>1392</v>
      </c>
      <c r="C3095" t="s">
        <v>8343</v>
      </c>
      <c r="D3095" t="s">
        <v>46</v>
      </c>
      <c r="E3095" t="s">
        <v>1328</v>
      </c>
      <c r="I3095" t="s">
        <v>26</v>
      </c>
      <c r="J3095" t="s">
        <v>8337</v>
      </c>
      <c r="K3095" t="s">
        <v>8344</v>
      </c>
      <c r="L3095" t="b">
        <v>1</v>
      </c>
      <c r="M3095" t="s">
        <v>19</v>
      </c>
      <c r="N3095" t="s">
        <v>8345</v>
      </c>
    </row>
    <row r="3096" spans="1:14" x14ac:dyDescent="0.3">
      <c r="A3096" t="s">
        <v>6658</v>
      </c>
      <c r="B3096" t="s">
        <v>1392</v>
      </c>
      <c r="C3096" t="s">
        <v>8346</v>
      </c>
      <c r="D3096" t="s">
        <v>32</v>
      </c>
      <c r="E3096" t="s">
        <v>1328</v>
      </c>
      <c r="I3096" t="s">
        <v>26</v>
      </c>
      <c r="J3096" t="s">
        <v>4543</v>
      </c>
      <c r="K3096" t="s">
        <v>8347</v>
      </c>
      <c r="L3096" t="b">
        <v>1</v>
      </c>
      <c r="M3096" t="s">
        <v>19</v>
      </c>
      <c r="N3096" t="s">
        <v>8348</v>
      </c>
    </row>
    <row r="3097" spans="1:14" x14ac:dyDescent="0.3">
      <c r="A3097" t="s">
        <v>6658</v>
      </c>
      <c r="B3097" t="s">
        <v>1392</v>
      </c>
      <c r="C3097" t="s">
        <v>8349</v>
      </c>
      <c r="D3097" t="s">
        <v>25</v>
      </c>
      <c r="E3097" t="s">
        <v>1328</v>
      </c>
      <c r="I3097" t="s">
        <v>211</v>
      </c>
      <c r="J3097" t="s">
        <v>7097</v>
      </c>
      <c r="K3097" t="s">
        <v>8350</v>
      </c>
      <c r="L3097" t="b">
        <v>0</v>
      </c>
      <c r="M3097" t="s">
        <v>19</v>
      </c>
      <c r="N3097" t="s">
        <v>8351</v>
      </c>
    </row>
    <row r="3098" spans="1:14" x14ac:dyDescent="0.3">
      <c r="A3098" t="s">
        <v>6658</v>
      </c>
      <c r="B3098" t="s">
        <v>1392</v>
      </c>
      <c r="C3098" t="s">
        <v>8352</v>
      </c>
      <c r="D3098" t="s">
        <v>25</v>
      </c>
      <c r="E3098" t="s">
        <v>1328</v>
      </c>
      <c r="I3098" t="s">
        <v>26</v>
      </c>
      <c r="J3098" t="s">
        <v>1402</v>
      </c>
      <c r="K3098" t="s">
        <v>8353</v>
      </c>
      <c r="L3098" t="b">
        <v>0</v>
      </c>
      <c r="M3098" t="s">
        <v>19</v>
      </c>
      <c r="N3098" t="s">
        <v>8354</v>
      </c>
    </row>
    <row r="3099" spans="1:14" x14ac:dyDescent="0.3">
      <c r="A3099" t="s">
        <v>6658</v>
      </c>
      <c r="B3099" t="s">
        <v>1392</v>
      </c>
      <c r="C3099" t="s">
        <v>8355</v>
      </c>
      <c r="D3099" t="s">
        <v>46</v>
      </c>
      <c r="E3099" t="s">
        <v>1328</v>
      </c>
      <c r="I3099" t="s">
        <v>26</v>
      </c>
      <c r="J3099" t="s">
        <v>8337</v>
      </c>
      <c r="K3099" t="s">
        <v>8356</v>
      </c>
      <c r="L3099" t="b">
        <v>0</v>
      </c>
      <c r="M3099" t="s">
        <v>19</v>
      </c>
      <c r="N3099" t="s">
        <v>8357</v>
      </c>
    </row>
    <row r="3100" spans="1:14" x14ac:dyDescent="0.3">
      <c r="A3100" t="s">
        <v>6658</v>
      </c>
      <c r="B3100" t="s">
        <v>1392</v>
      </c>
      <c r="C3100" t="s">
        <v>8358</v>
      </c>
      <c r="D3100" t="s">
        <v>46</v>
      </c>
      <c r="E3100" t="s">
        <v>1328</v>
      </c>
      <c r="I3100" t="s">
        <v>53</v>
      </c>
      <c r="J3100" t="s">
        <v>1406</v>
      </c>
      <c r="K3100" t="s">
        <v>8359</v>
      </c>
      <c r="L3100" t="b">
        <v>0</v>
      </c>
      <c r="M3100" t="s">
        <v>19</v>
      </c>
      <c r="N3100" t="s">
        <v>8360</v>
      </c>
    </row>
    <row r="3101" spans="1:14" x14ac:dyDescent="0.3">
      <c r="A3101" t="s">
        <v>6658</v>
      </c>
      <c r="B3101" t="s">
        <v>1392</v>
      </c>
      <c r="C3101" t="s">
        <v>8361</v>
      </c>
      <c r="D3101" t="s">
        <v>25</v>
      </c>
      <c r="E3101" t="s">
        <v>1328</v>
      </c>
      <c r="I3101" t="s">
        <v>211</v>
      </c>
      <c r="J3101" t="s">
        <v>7097</v>
      </c>
      <c r="K3101" t="s">
        <v>8362</v>
      </c>
      <c r="L3101" t="b">
        <v>1</v>
      </c>
      <c r="M3101" t="s">
        <v>19</v>
      </c>
      <c r="N3101" t="s">
        <v>8363</v>
      </c>
    </row>
    <row r="3102" spans="1:14" x14ac:dyDescent="0.3">
      <c r="A3102" t="s">
        <v>6658</v>
      </c>
      <c r="B3102" t="s">
        <v>1392</v>
      </c>
      <c r="C3102" t="s">
        <v>8364</v>
      </c>
      <c r="D3102" t="s">
        <v>25</v>
      </c>
      <c r="E3102" t="s">
        <v>1328</v>
      </c>
      <c r="I3102" t="s">
        <v>37</v>
      </c>
      <c r="J3102" t="s">
        <v>8365</v>
      </c>
      <c r="K3102" t="s">
        <v>8366</v>
      </c>
      <c r="L3102" t="b">
        <v>0</v>
      </c>
      <c r="M3102" t="s">
        <v>19</v>
      </c>
      <c r="N3102" t="s">
        <v>8331</v>
      </c>
    </row>
    <row r="3103" spans="1:14" x14ac:dyDescent="0.3">
      <c r="A3103" t="s">
        <v>6658</v>
      </c>
      <c r="B3103" t="s">
        <v>1392</v>
      </c>
      <c r="C3103" t="s">
        <v>1409</v>
      </c>
      <c r="D3103" t="s">
        <v>25</v>
      </c>
      <c r="E3103" t="s">
        <v>1328</v>
      </c>
      <c r="I3103" t="s">
        <v>26</v>
      </c>
      <c r="J3103" t="s">
        <v>1402</v>
      </c>
      <c r="K3103" t="s">
        <v>1410</v>
      </c>
      <c r="L3103" t="b">
        <v>0</v>
      </c>
      <c r="M3103" t="s">
        <v>19</v>
      </c>
      <c r="N3103" t="s">
        <v>1411</v>
      </c>
    </row>
    <row r="3104" spans="1:14" x14ac:dyDescent="0.3">
      <c r="A3104" t="s">
        <v>6658</v>
      </c>
      <c r="B3104" t="s">
        <v>1392</v>
      </c>
      <c r="C3104" t="s">
        <v>1405</v>
      </c>
      <c r="D3104" t="s">
        <v>46</v>
      </c>
      <c r="E3104" t="s">
        <v>1328</v>
      </c>
      <c r="I3104" t="s">
        <v>53</v>
      </c>
      <c r="J3104" t="s">
        <v>1406</v>
      </c>
      <c r="K3104" t="s">
        <v>1407</v>
      </c>
      <c r="L3104" t="b">
        <v>0</v>
      </c>
      <c r="M3104" t="s">
        <v>19</v>
      </c>
      <c r="N3104" t="s">
        <v>1408</v>
      </c>
    </row>
    <row r="3105" spans="1:14" x14ac:dyDescent="0.3">
      <c r="A3105" t="s">
        <v>6658</v>
      </c>
      <c r="B3105" t="s">
        <v>1326</v>
      </c>
      <c r="C3105" t="s">
        <v>8367</v>
      </c>
      <c r="D3105" t="s">
        <v>25</v>
      </c>
      <c r="E3105" t="s">
        <v>1328</v>
      </c>
      <c r="F3105">
        <v>5500</v>
      </c>
      <c r="I3105" t="s">
        <v>211</v>
      </c>
      <c r="J3105" t="s">
        <v>8368</v>
      </c>
      <c r="K3105" t="s">
        <v>8369</v>
      </c>
      <c r="L3105" t="b">
        <v>0</v>
      </c>
      <c r="M3105" t="s">
        <v>49</v>
      </c>
      <c r="N3105" t="s">
        <v>8370</v>
      </c>
    </row>
    <row r="3106" spans="1:14" x14ac:dyDescent="0.3">
      <c r="A3106" t="s">
        <v>6658</v>
      </c>
      <c r="B3106" t="s">
        <v>1340</v>
      </c>
      <c r="C3106" t="s">
        <v>8371</v>
      </c>
      <c r="D3106" t="s">
        <v>25</v>
      </c>
      <c r="E3106" t="s">
        <v>1328</v>
      </c>
      <c r="F3106">
        <v>6600</v>
      </c>
      <c r="I3106" t="s">
        <v>53</v>
      </c>
      <c r="J3106" t="s">
        <v>80</v>
      </c>
      <c r="K3106" t="s">
        <v>8372</v>
      </c>
      <c r="L3106" t="b">
        <v>0</v>
      </c>
      <c r="M3106" t="s">
        <v>49</v>
      </c>
      <c r="N3106" t="s">
        <v>8373</v>
      </c>
    </row>
    <row r="3107" spans="1:14" x14ac:dyDescent="0.3">
      <c r="A3107" t="s">
        <v>6658</v>
      </c>
      <c r="B3107" t="s">
        <v>1367</v>
      </c>
      <c r="C3107" t="s">
        <v>8374</v>
      </c>
      <c r="D3107" t="s">
        <v>74</v>
      </c>
      <c r="E3107" t="s">
        <v>1328</v>
      </c>
      <c r="F3107">
        <v>2700</v>
      </c>
      <c r="I3107" t="s">
        <v>37</v>
      </c>
      <c r="J3107" t="s">
        <v>6368</v>
      </c>
      <c r="K3107" t="s">
        <v>8375</v>
      </c>
      <c r="L3107" t="b">
        <v>0</v>
      </c>
      <c r="M3107" t="s">
        <v>49</v>
      </c>
      <c r="N3107" t="s">
        <v>8376</v>
      </c>
    </row>
    <row r="3108" spans="1:14" x14ac:dyDescent="0.3">
      <c r="A3108" t="s">
        <v>6658</v>
      </c>
      <c r="B3108" t="s">
        <v>1326</v>
      </c>
      <c r="C3108" t="s">
        <v>8377</v>
      </c>
      <c r="D3108" t="s">
        <v>25</v>
      </c>
      <c r="E3108" t="s">
        <v>1328</v>
      </c>
      <c r="F3108">
        <v>5500</v>
      </c>
      <c r="I3108" t="s">
        <v>211</v>
      </c>
      <c r="J3108" t="s">
        <v>8378</v>
      </c>
      <c r="K3108" t="s">
        <v>8379</v>
      </c>
      <c r="L3108" t="b">
        <v>0</v>
      </c>
      <c r="M3108" t="s">
        <v>49</v>
      </c>
      <c r="N3108" t="s">
        <v>8370</v>
      </c>
    </row>
    <row r="3109" spans="1:14" x14ac:dyDescent="0.3">
      <c r="A3109" t="s">
        <v>6658</v>
      </c>
      <c r="B3109" t="s">
        <v>8380</v>
      </c>
      <c r="C3109" t="s">
        <v>8381</v>
      </c>
      <c r="D3109" t="s">
        <v>8382</v>
      </c>
      <c r="E3109" t="s">
        <v>1328</v>
      </c>
      <c r="F3109">
        <v>6600</v>
      </c>
      <c r="I3109" t="s">
        <v>89</v>
      </c>
      <c r="J3109" t="s">
        <v>8383</v>
      </c>
      <c r="K3109" t="s">
        <v>8384</v>
      </c>
      <c r="L3109" t="b">
        <v>0</v>
      </c>
      <c r="M3109" t="s">
        <v>49</v>
      </c>
      <c r="N3109" t="s">
        <v>8385</v>
      </c>
    </row>
    <row r="3110" spans="1:14" x14ac:dyDescent="0.3">
      <c r="A3110" t="s">
        <v>6658</v>
      </c>
      <c r="B3110" t="s">
        <v>1340</v>
      </c>
      <c r="C3110" t="s">
        <v>1388</v>
      </c>
      <c r="D3110" t="s">
        <v>84</v>
      </c>
      <c r="E3110" t="s">
        <v>1328</v>
      </c>
      <c r="F3110">
        <v>2800</v>
      </c>
      <c r="I3110" t="s">
        <v>75</v>
      </c>
      <c r="J3110" t="s">
        <v>1389</v>
      </c>
      <c r="K3110" t="s">
        <v>1390</v>
      </c>
      <c r="L3110" t="b">
        <v>0</v>
      </c>
      <c r="M3110" t="s">
        <v>49</v>
      </c>
      <c r="N3110" t="s">
        <v>1391</v>
      </c>
    </row>
    <row r="3111" spans="1:14" x14ac:dyDescent="0.3">
      <c r="A3111" t="s">
        <v>6658</v>
      </c>
      <c r="B3111" t="s">
        <v>1367</v>
      </c>
      <c r="C3111" t="s">
        <v>8386</v>
      </c>
      <c r="D3111" t="s">
        <v>17</v>
      </c>
      <c r="E3111" t="s">
        <v>1328</v>
      </c>
      <c r="F3111">
        <v>11000</v>
      </c>
      <c r="I3111" t="s">
        <v>211</v>
      </c>
      <c r="J3111" t="s">
        <v>8387</v>
      </c>
      <c r="K3111" t="s">
        <v>8388</v>
      </c>
      <c r="L3111" t="b">
        <v>0</v>
      </c>
      <c r="M3111" t="s">
        <v>49</v>
      </c>
      <c r="N3111" t="s">
        <v>8389</v>
      </c>
    </row>
    <row r="3112" spans="1:14" x14ac:dyDescent="0.3">
      <c r="A3112" t="s">
        <v>6658</v>
      </c>
      <c r="B3112" t="s">
        <v>1326</v>
      </c>
      <c r="C3112" t="s">
        <v>8390</v>
      </c>
      <c r="D3112" t="s">
        <v>25</v>
      </c>
      <c r="E3112" t="s">
        <v>1328</v>
      </c>
      <c r="F3112">
        <v>5500</v>
      </c>
      <c r="I3112" t="s">
        <v>211</v>
      </c>
      <c r="J3112" t="s">
        <v>8378</v>
      </c>
      <c r="K3112" t="s">
        <v>8391</v>
      </c>
      <c r="L3112" t="b">
        <v>1</v>
      </c>
      <c r="M3112" t="s">
        <v>49</v>
      </c>
      <c r="N3112" t="s">
        <v>8370</v>
      </c>
    </row>
    <row r="3113" spans="1:14" x14ac:dyDescent="0.3">
      <c r="A3113" t="s">
        <v>6658</v>
      </c>
      <c r="B3113" t="s">
        <v>8380</v>
      </c>
      <c r="C3113" t="s">
        <v>8392</v>
      </c>
      <c r="D3113" t="s">
        <v>1694</v>
      </c>
      <c r="E3113" t="s">
        <v>1328</v>
      </c>
      <c r="F3113">
        <v>8000</v>
      </c>
      <c r="I3113" t="s">
        <v>89</v>
      </c>
      <c r="J3113" t="s">
        <v>8383</v>
      </c>
      <c r="K3113" t="s">
        <v>8393</v>
      </c>
      <c r="L3113" t="b">
        <v>0</v>
      </c>
      <c r="M3113" t="s">
        <v>49</v>
      </c>
      <c r="N3113" t="s">
        <v>8394</v>
      </c>
    </row>
    <row r="3114" spans="1:14" x14ac:dyDescent="0.3">
      <c r="A3114" t="s">
        <v>6658</v>
      </c>
      <c r="B3114" t="s">
        <v>1367</v>
      </c>
      <c r="C3114" t="s">
        <v>8395</v>
      </c>
      <c r="D3114" t="s">
        <v>74</v>
      </c>
      <c r="E3114" t="s">
        <v>1328</v>
      </c>
      <c r="F3114">
        <v>2700</v>
      </c>
      <c r="I3114" t="s">
        <v>37</v>
      </c>
      <c r="J3114" t="s">
        <v>6368</v>
      </c>
      <c r="K3114" t="s">
        <v>8396</v>
      </c>
      <c r="L3114" t="b">
        <v>0</v>
      </c>
      <c r="M3114" t="s">
        <v>49</v>
      </c>
      <c r="N3114" t="s">
        <v>8397</v>
      </c>
    </row>
    <row r="3115" spans="1:14" x14ac:dyDescent="0.3">
      <c r="A3115" t="s">
        <v>6658</v>
      </c>
      <c r="B3115" t="s">
        <v>1326</v>
      </c>
      <c r="C3115" t="s">
        <v>8398</v>
      </c>
      <c r="D3115" t="s">
        <v>25</v>
      </c>
      <c r="E3115" t="s">
        <v>1328</v>
      </c>
      <c r="F3115">
        <v>5500</v>
      </c>
      <c r="I3115" t="s">
        <v>211</v>
      </c>
      <c r="J3115" t="s">
        <v>8378</v>
      </c>
      <c r="K3115" t="s">
        <v>8399</v>
      </c>
      <c r="L3115" t="b">
        <v>0</v>
      </c>
      <c r="M3115" t="s">
        <v>49</v>
      </c>
      <c r="N3115" t="s">
        <v>8370</v>
      </c>
    </row>
    <row r="3116" spans="1:14" x14ac:dyDescent="0.3">
      <c r="A3116" t="s">
        <v>6658</v>
      </c>
      <c r="B3116" t="s">
        <v>8380</v>
      </c>
      <c r="C3116" t="s">
        <v>8400</v>
      </c>
      <c r="D3116" t="s">
        <v>8382</v>
      </c>
      <c r="E3116" t="s">
        <v>1328</v>
      </c>
      <c r="F3116">
        <v>6600</v>
      </c>
      <c r="I3116" t="s">
        <v>89</v>
      </c>
      <c r="J3116" t="s">
        <v>8383</v>
      </c>
      <c r="K3116" t="s">
        <v>8401</v>
      </c>
      <c r="L3116" t="b">
        <v>0</v>
      </c>
      <c r="M3116" t="s">
        <v>49</v>
      </c>
      <c r="N3116" t="s">
        <v>8385</v>
      </c>
    </row>
    <row r="3117" spans="1:14" x14ac:dyDescent="0.3">
      <c r="A3117" t="s">
        <v>6658</v>
      </c>
      <c r="B3117" t="s">
        <v>1340</v>
      </c>
      <c r="C3117" t="s">
        <v>1388</v>
      </c>
      <c r="D3117" t="s">
        <v>84</v>
      </c>
      <c r="E3117" t="s">
        <v>1328</v>
      </c>
      <c r="F3117">
        <v>2800</v>
      </c>
      <c r="I3117" t="s">
        <v>75</v>
      </c>
      <c r="J3117" t="s">
        <v>1389</v>
      </c>
      <c r="K3117" t="s">
        <v>8402</v>
      </c>
      <c r="L3117" t="b">
        <v>1</v>
      </c>
      <c r="M3117" t="s">
        <v>49</v>
      </c>
      <c r="N3117" t="s">
        <v>1391</v>
      </c>
    </row>
    <row r="3118" spans="1:14" x14ac:dyDescent="0.3">
      <c r="A3118" t="s">
        <v>43550</v>
      </c>
      <c r="B3118" t="s">
        <v>1344</v>
      </c>
      <c r="C3118" t="s">
        <v>44338</v>
      </c>
      <c r="D3118" t="s">
        <v>46</v>
      </c>
      <c r="E3118" t="s">
        <v>1328</v>
      </c>
      <c r="F3118">
        <v>16000</v>
      </c>
      <c r="I3118" t="s">
        <v>53</v>
      </c>
      <c r="J3118" t="s">
        <v>1346</v>
      </c>
      <c r="K3118" t="s">
        <v>44339</v>
      </c>
      <c r="L3118" t="b">
        <v>1</v>
      </c>
      <c r="M3118" t="s">
        <v>125</v>
      </c>
      <c r="N3118" t="s">
        <v>12701</v>
      </c>
    </row>
    <row r="3119" spans="1:14" x14ac:dyDescent="0.3">
      <c r="A3119" t="s">
        <v>43550</v>
      </c>
      <c r="B3119" t="s">
        <v>1344</v>
      </c>
      <c r="C3119" t="s">
        <v>44340</v>
      </c>
      <c r="D3119" t="s">
        <v>46</v>
      </c>
      <c r="E3119" t="s">
        <v>1328</v>
      </c>
      <c r="F3119">
        <v>6600</v>
      </c>
      <c r="I3119" t="s">
        <v>53</v>
      </c>
      <c r="J3119" t="s">
        <v>1346</v>
      </c>
      <c r="K3119" t="s">
        <v>44341</v>
      </c>
      <c r="L3119" t="b">
        <v>1</v>
      </c>
      <c r="M3119" t="s">
        <v>125</v>
      </c>
      <c r="N3119" t="s">
        <v>1348</v>
      </c>
    </row>
    <row r="3120" spans="1:14" x14ac:dyDescent="0.3">
      <c r="A3120" t="s">
        <v>43550</v>
      </c>
      <c r="B3120" t="s">
        <v>1344</v>
      </c>
      <c r="C3120" t="s">
        <v>44342</v>
      </c>
      <c r="D3120" t="s">
        <v>46</v>
      </c>
      <c r="E3120" t="s">
        <v>1328</v>
      </c>
      <c r="F3120">
        <v>3200</v>
      </c>
      <c r="I3120" t="s">
        <v>53</v>
      </c>
      <c r="J3120" t="s">
        <v>1346</v>
      </c>
      <c r="K3120" t="s">
        <v>44343</v>
      </c>
      <c r="L3120" t="b">
        <v>0</v>
      </c>
      <c r="M3120" t="s">
        <v>125</v>
      </c>
      <c r="N3120" t="s">
        <v>1387</v>
      </c>
    </row>
    <row r="3121" spans="1:14" x14ac:dyDescent="0.3">
      <c r="A3121" t="s">
        <v>43550</v>
      </c>
      <c r="B3121" t="s">
        <v>1344</v>
      </c>
      <c r="C3121" t="s">
        <v>44344</v>
      </c>
      <c r="D3121" t="s">
        <v>46</v>
      </c>
      <c r="E3121" t="s">
        <v>1328</v>
      </c>
      <c r="F3121">
        <v>16000</v>
      </c>
      <c r="I3121" t="s">
        <v>53</v>
      </c>
      <c r="J3121" t="s">
        <v>1346</v>
      </c>
      <c r="K3121" t="s">
        <v>44345</v>
      </c>
      <c r="L3121" t="b">
        <v>1</v>
      </c>
      <c r="M3121" t="s">
        <v>125</v>
      </c>
      <c r="N3121" t="s">
        <v>12701</v>
      </c>
    </row>
    <row r="3122" spans="1:14" x14ac:dyDescent="0.3">
      <c r="A3122" t="s">
        <v>43550</v>
      </c>
      <c r="B3122" t="s">
        <v>1344</v>
      </c>
      <c r="C3122" t="s">
        <v>44346</v>
      </c>
      <c r="D3122" t="s">
        <v>46</v>
      </c>
      <c r="E3122" t="s">
        <v>1328</v>
      </c>
      <c r="F3122">
        <v>5400</v>
      </c>
      <c r="I3122" t="s">
        <v>53</v>
      </c>
      <c r="J3122" t="s">
        <v>1346</v>
      </c>
      <c r="K3122" t="s">
        <v>44347</v>
      </c>
      <c r="L3122" t="b">
        <v>1</v>
      </c>
      <c r="M3122" t="s">
        <v>125</v>
      </c>
      <c r="N3122" t="s">
        <v>1362</v>
      </c>
    </row>
    <row r="3123" spans="1:14" x14ac:dyDescent="0.3">
      <c r="A3123" t="s">
        <v>43550</v>
      </c>
      <c r="B3123" t="s">
        <v>1344</v>
      </c>
      <c r="C3123" t="s">
        <v>44348</v>
      </c>
      <c r="D3123" t="s">
        <v>46</v>
      </c>
      <c r="E3123" t="s">
        <v>1328</v>
      </c>
      <c r="F3123">
        <v>3200</v>
      </c>
      <c r="I3123" t="s">
        <v>53</v>
      </c>
      <c r="J3123" t="s">
        <v>1346</v>
      </c>
      <c r="K3123" t="s">
        <v>44349</v>
      </c>
      <c r="L3123" t="b">
        <v>0</v>
      </c>
      <c r="M3123" t="s">
        <v>125</v>
      </c>
      <c r="N3123" t="s">
        <v>1387</v>
      </c>
    </row>
    <row r="3124" spans="1:14" x14ac:dyDescent="0.3">
      <c r="A3124" t="s">
        <v>43550</v>
      </c>
      <c r="B3124" t="s">
        <v>1344</v>
      </c>
      <c r="C3124" t="s">
        <v>44350</v>
      </c>
      <c r="D3124" t="s">
        <v>46</v>
      </c>
      <c r="E3124" t="s">
        <v>1328</v>
      </c>
      <c r="F3124">
        <v>16000</v>
      </c>
      <c r="I3124" t="s">
        <v>53</v>
      </c>
      <c r="J3124" t="s">
        <v>1346</v>
      </c>
      <c r="K3124" t="s">
        <v>44351</v>
      </c>
      <c r="L3124" t="b">
        <v>0</v>
      </c>
      <c r="M3124" t="s">
        <v>125</v>
      </c>
      <c r="N3124" t="s">
        <v>12701</v>
      </c>
    </row>
    <row r="3125" spans="1:14" x14ac:dyDescent="0.3">
      <c r="A3125" t="s">
        <v>43550</v>
      </c>
      <c r="B3125" t="s">
        <v>1344</v>
      </c>
      <c r="C3125" t="s">
        <v>1385</v>
      </c>
      <c r="D3125" t="s">
        <v>46</v>
      </c>
      <c r="E3125" t="s">
        <v>1328</v>
      </c>
      <c r="F3125">
        <v>3000</v>
      </c>
      <c r="I3125" t="s">
        <v>53</v>
      </c>
      <c r="J3125" t="s">
        <v>1346</v>
      </c>
      <c r="K3125" t="s">
        <v>1386</v>
      </c>
      <c r="L3125" t="b">
        <v>0</v>
      </c>
      <c r="M3125" t="s">
        <v>49</v>
      </c>
      <c r="N3125" t="s">
        <v>1387</v>
      </c>
    </row>
    <row r="3126" spans="1:14" x14ac:dyDescent="0.3">
      <c r="A3126" t="s">
        <v>43550</v>
      </c>
      <c r="B3126" t="s">
        <v>1344</v>
      </c>
      <c r="C3126" t="s">
        <v>44352</v>
      </c>
      <c r="D3126" t="s">
        <v>46</v>
      </c>
      <c r="E3126" t="s">
        <v>1328</v>
      </c>
      <c r="F3126">
        <v>3200</v>
      </c>
      <c r="I3126" t="s">
        <v>53</v>
      </c>
      <c r="J3126" t="s">
        <v>1346</v>
      </c>
      <c r="K3126" t="s">
        <v>44353</v>
      </c>
      <c r="L3126" t="b">
        <v>0</v>
      </c>
      <c r="M3126" t="s">
        <v>125</v>
      </c>
      <c r="N3126" t="s">
        <v>1387</v>
      </c>
    </row>
    <row r="3127" spans="1:14" x14ac:dyDescent="0.3">
      <c r="A3127" t="s">
        <v>43550</v>
      </c>
      <c r="B3127" t="s">
        <v>1344</v>
      </c>
      <c r="C3127" t="s">
        <v>44354</v>
      </c>
      <c r="D3127" t="s">
        <v>46</v>
      </c>
      <c r="E3127" t="s">
        <v>1328</v>
      </c>
      <c r="F3127">
        <v>24000</v>
      </c>
      <c r="I3127" t="s">
        <v>53</v>
      </c>
      <c r="J3127" t="s">
        <v>1346</v>
      </c>
      <c r="K3127" t="s">
        <v>44355</v>
      </c>
      <c r="L3127" t="b">
        <v>1</v>
      </c>
      <c r="M3127" t="s">
        <v>125</v>
      </c>
      <c r="N3127" t="s">
        <v>44356</v>
      </c>
    </row>
    <row r="3128" spans="1:14" x14ac:dyDescent="0.3">
      <c r="A3128" t="s">
        <v>43550</v>
      </c>
      <c r="B3128" t="s">
        <v>1344</v>
      </c>
      <c r="C3128" t="s">
        <v>44357</v>
      </c>
      <c r="D3128" t="s">
        <v>46</v>
      </c>
      <c r="E3128" t="s">
        <v>1328</v>
      </c>
      <c r="F3128">
        <v>3200</v>
      </c>
      <c r="I3128" t="s">
        <v>53</v>
      </c>
      <c r="J3128" t="s">
        <v>1346</v>
      </c>
      <c r="K3128" t="s">
        <v>44358</v>
      </c>
      <c r="L3128" t="b">
        <v>1</v>
      </c>
      <c r="M3128" t="s">
        <v>125</v>
      </c>
      <c r="N3128" t="s">
        <v>1387</v>
      </c>
    </row>
    <row r="3129" spans="1:14" x14ac:dyDescent="0.3">
      <c r="A3129" t="s">
        <v>40171</v>
      </c>
      <c r="B3129" t="s">
        <v>41088</v>
      </c>
      <c r="C3129" t="s">
        <v>41089</v>
      </c>
      <c r="E3129" t="s">
        <v>41090</v>
      </c>
      <c r="I3129" t="s">
        <v>4185</v>
      </c>
      <c r="J3129" t="s">
        <v>33832</v>
      </c>
      <c r="K3129" t="s">
        <v>41091</v>
      </c>
      <c r="L3129" t="b">
        <v>0</v>
      </c>
      <c r="M3129" t="s">
        <v>19</v>
      </c>
      <c r="N3129" t="s">
        <v>41092</v>
      </c>
    </row>
    <row r="3130" spans="1:14" x14ac:dyDescent="0.3">
      <c r="A3130" t="s">
        <v>40171</v>
      </c>
      <c r="B3130" t="s">
        <v>41088</v>
      </c>
      <c r="C3130" t="s">
        <v>41089</v>
      </c>
      <c r="E3130" t="s">
        <v>41090</v>
      </c>
      <c r="I3130" t="s">
        <v>4185</v>
      </c>
      <c r="J3130" t="s">
        <v>33832</v>
      </c>
      <c r="K3130" t="s">
        <v>41093</v>
      </c>
      <c r="L3130" t="b">
        <v>0</v>
      </c>
      <c r="M3130" t="s">
        <v>19</v>
      </c>
      <c r="N3130" t="s">
        <v>41094</v>
      </c>
    </row>
    <row r="3131" spans="1:14" x14ac:dyDescent="0.3">
      <c r="A3131" t="s">
        <v>40171</v>
      </c>
      <c r="B3131" t="s">
        <v>41095</v>
      </c>
      <c r="C3131" t="s">
        <v>41089</v>
      </c>
      <c r="D3131" t="s">
        <v>33298</v>
      </c>
      <c r="E3131" t="s">
        <v>41090</v>
      </c>
      <c r="I3131" t="s">
        <v>4185</v>
      </c>
      <c r="J3131" t="s">
        <v>6427</v>
      </c>
      <c r="K3131" t="s">
        <v>41096</v>
      </c>
      <c r="L3131" t="b">
        <v>0</v>
      </c>
      <c r="M3131" t="s">
        <v>19</v>
      </c>
      <c r="N3131" t="s">
        <v>41097</v>
      </c>
    </row>
    <row r="3132" spans="1:14" x14ac:dyDescent="0.3">
      <c r="A3132" t="s">
        <v>40171</v>
      </c>
      <c r="B3132" t="s">
        <v>41098</v>
      </c>
      <c r="C3132" t="s">
        <v>41099</v>
      </c>
      <c r="D3132" t="s">
        <v>41100</v>
      </c>
      <c r="E3132" t="s">
        <v>41090</v>
      </c>
      <c r="I3132" t="s">
        <v>4185</v>
      </c>
      <c r="J3132" t="s">
        <v>41101</v>
      </c>
      <c r="K3132" t="s">
        <v>41102</v>
      </c>
      <c r="L3132" t="b">
        <v>0</v>
      </c>
      <c r="M3132" t="s">
        <v>19</v>
      </c>
      <c r="N3132" t="s">
        <v>41103</v>
      </c>
    </row>
    <row r="3133" spans="1:14" x14ac:dyDescent="0.3">
      <c r="A3133" t="s">
        <v>40171</v>
      </c>
      <c r="B3133" t="s">
        <v>41104</v>
      </c>
      <c r="C3133" t="s">
        <v>41105</v>
      </c>
      <c r="D3133" t="s">
        <v>41106</v>
      </c>
      <c r="E3133" t="s">
        <v>41090</v>
      </c>
      <c r="I3133" t="s">
        <v>4185</v>
      </c>
      <c r="J3133" t="s">
        <v>41107</v>
      </c>
      <c r="K3133" t="s">
        <v>41108</v>
      </c>
      <c r="L3133" t="b">
        <v>0</v>
      </c>
      <c r="M3133" t="s">
        <v>19</v>
      </c>
      <c r="N3133" t="s">
        <v>41109</v>
      </c>
    </row>
    <row r="3134" spans="1:14" x14ac:dyDescent="0.3">
      <c r="A3134" t="s">
        <v>40171</v>
      </c>
      <c r="B3134" t="s">
        <v>41110</v>
      </c>
      <c r="C3134" t="s">
        <v>41111</v>
      </c>
      <c r="D3134" t="s">
        <v>1732</v>
      </c>
      <c r="E3134" t="s">
        <v>41090</v>
      </c>
      <c r="I3134" t="s">
        <v>4185</v>
      </c>
      <c r="J3134" t="s">
        <v>41112</v>
      </c>
      <c r="K3134" t="s">
        <v>41113</v>
      </c>
      <c r="L3134" t="b">
        <v>0</v>
      </c>
      <c r="M3134" t="s">
        <v>19</v>
      </c>
      <c r="N3134" t="s">
        <v>41114</v>
      </c>
    </row>
    <row r="3135" spans="1:14" x14ac:dyDescent="0.3">
      <c r="A3135" t="s">
        <v>40171</v>
      </c>
      <c r="B3135" t="s">
        <v>41115</v>
      </c>
      <c r="C3135" t="s">
        <v>41116</v>
      </c>
      <c r="D3135" t="s">
        <v>41117</v>
      </c>
      <c r="E3135" t="s">
        <v>41090</v>
      </c>
      <c r="I3135" t="s">
        <v>4185</v>
      </c>
      <c r="J3135" t="s">
        <v>41118</v>
      </c>
      <c r="K3135" t="s">
        <v>41119</v>
      </c>
      <c r="L3135" t="b">
        <v>0</v>
      </c>
      <c r="M3135" t="s">
        <v>19</v>
      </c>
      <c r="N3135" t="s">
        <v>41120</v>
      </c>
    </row>
    <row r="3136" spans="1:14" x14ac:dyDescent="0.3">
      <c r="A3136" t="s">
        <v>40171</v>
      </c>
      <c r="B3136" t="s">
        <v>41121</v>
      </c>
      <c r="C3136" t="s">
        <v>41122</v>
      </c>
      <c r="D3136" t="s">
        <v>4672</v>
      </c>
      <c r="E3136" t="s">
        <v>41090</v>
      </c>
      <c r="I3136" t="s">
        <v>4185</v>
      </c>
      <c r="J3136" t="s">
        <v>41123</v>
      </c>
      <c r="K3136" t="s">
        <v>41124</v>
      </c>
      <c r="L3136" t="b">
        <v>0</v>
      </c>
      <c r="M3136" t="s">
        <v>19</v>
      </c>
      <c r="N3136" t="s">
        <v>41125</v>
      </c>
    </row>
    <row r="3137" spans="1:14" x14ac:dyDescent="0.3">
      <c r="A3137" t="s">
        <v>40171</v>
      </c>
      <c r="B3137" t="s">
        <v>41088</v>
      </c>
      <c r="C3137" t="s">
        <v>41089</v>
      </c>
      <c r="E3137" t="s">
        <v>41090</v>
      </c>
      <c r="I3137" t="s">
        <v>4185</v>
      </c>
      <c r="J3137" t="s">
        <v>41126</v>
      </c>
      <c r="K3137" t="s">
        <v>41127</v>
      </c>
      <c r="L3137" t="b">
        <v>0</v>
      </c>
      <c r="M3137" t="s">
        <v>19</v>
      </c>
      <c r="N3137" t="s">
        <v>41128</v>
      </c>
    </row>
    <row r="3138" spans="1:14" x14ac:dyDescent="0.3">
      <c r="A3138" t="s">
        <v>40171</v>
      </c>
      <c r="B3138" t="s">
        <v>41129</v>
      </c>
      <c r="C3138" t="s">
        <v>41130</v>
      </c>
      <c r="D3138" t="s">
        <v>32488</v>
      </c>
      <c r="E3138" t="s">
        <v>41090</v>
      </c>
      <c r="I3138" t="s">
        <v>4185</v>
      </c>
      <c r="J3138" t="s">
        <v>41131</v>
      </c>
      <c r="K3138" t="s">
        <v>41132</v>
      </c>
      <c r="L3138" t="b">
        <v>0</v>
      </c>
      <c r="M3138" t="s">
        <v>19</v>
      </c>
      <c r="N3138" t="s">
        <v>41133</v>
      </c>
    </row>
    <row r="3139" spans="1:14" x14ac:dyDescent="0.3">
      <c r="A3139" t="s">
        <v>40171</v>
      </c>
      <c r="B3139" t="s">
        <v>41095</v>
      </c>
      <c r="C3139" t="s">
        <v>41134</v>
      </c>
      <c r="D3139" t="s">
        <v>35527</v>
      </c>
      <c r="E3139" t="s">
        <v>41090</v>
      </c>
      <c r="I3139" t="s">
        <v>4185</v>
      </c>
      <c r="J3139" t="s">
        <v>41135</v>
      </c>
      <c r="K3139" t="s">
        <v>41136</v>
      </c>
      <c r="L3139" t="b">
        <v>0</v>
      </c>
      <c r="M3139" t="s">
        <v>19</v>
      </c>
      <c r="N3139" t="s">
        <v>41137</v>
      </c>
    </row>
    <row r="3140" spans="1:14" x14ac:dyDescent="0.3">
      <c r="A3140" t="s">
        <v>40171</v>
      </c>
      <c r="B3140" t="s">
        <v>41098</v>
      </c>
      <c r="C3140" t="s">
        <v>22581</v>
      </c>
      <c r="D3140" t="s">
        <v>41138</v>
      </c>
      <c r="E3140" t="s">
        <v>41090</v>
      </c>
      <c r="I3140" t="s">
        <v>4185</v>
      </c>
      <c r="J3140" t="s">
        <v>41139</v>
      </c>
      <c r="K3140" t="s">
        <v>41140</v>
      </c>
      <c r="L3140" t="b">
        <v>1</v>
      </c>
      <c r="M3140" t="s">
        <v>19</v>
      </c>
      <c r="N3140" t="s">
        <v>41141</v>
      </c>
    </row>
    <row r="3141" spans="1:14" x14ac:dyDescent="0.3">
      <c r="A3141" t="s">
        <v>40171</v>
      </c>
      <c r="B3141" t="s">
        <v>41142</v>
      </c>
      <c r="C3141" t="s">
        <v>21381</v>
      </c>
      <c r="D3141" t="s">
        <v>36691</v>
      </c>
      <c r="E3141" t="s">
        <v>41090</v>
      </c>
      <c r="I3141" t="s">
        <v>4185</v>
      </c>
      <c r="J3141" t="s">
        <v>41143</v>
      </c>
      <c r="K3141" t="s">
        <v>41144</v>
      </c>
      <c r="L3141" t="b">
        <v>0</v>
      </c>
      <c r="M3141" t="s">
        <v>19</v>
      </c>
      <c r="N3141" t="s">
        <v>41145</v>
      </c>
    </row>
    <row r="3142" spans="1:14" x14ac:dyDescent="0.3">
      <c r="A3142" t="s">
        <v>40171</v>
      </c>
      <c r="B3142" t="s">
        <v>41110</v>
      </c>
      <c r="C3142" t="s">
        <v>41111</v>
      </c>
      <c r="D3142" t="s">
        <v>1732</v>
      </c>
      <c r="E3142" t="s">
        <v>41090</v>
      </c>
      <c r="I3142" t="s">
        <v>4185</v>
      </c>
      <c r="J3142" t="s">
        <v>41112</v>
      </c>
      <c r="K3142" t="s">
        <v>41146</v>
      </c>
      <c r="L3142" t="b">
        <v>1</v>
      </c>
      <c r="M3142" t="s">
        <v>19</v>
      </c>
      <c r="N3142" t="s">
        <v>41114</v>
      </c>
    </row>
    <row r="3143" spans="1:14" x14ac:dyDescent="0.3">
      <c r="A3143" t="s">
        <v>40171</v>
      </c>
      <c r="B3143" t="s">
        <v>41147</v>
      </c>
      <c r="C3143" t="s">
        <v>29075</v>
      </c>
      <c r="D3143" t="s">
        <v>41148</v>
      </c>
      <c r="E3143" t="s">
        <v>41090</v>
      </c>
      <c r="I3143" t="s">
        <v>4185</v>
      </c>
      <c r="J3143" t="s">
        <v>41149</v>
      </c>
      <c r="K3143" t="s">
        <v>41150</v>
      </c>
      <c r="L3143" t="b">
        <v>1</v>
      </c>
      <c r="M3143" t="s">
        <v>19</v>
      </c>
      <c r="N3143" t="s">
        <v>41151</v>
      </c>
    </row>
    <row r="3144" spans="1:14" x14ac:dyDescent="0.3">
      <c r="A3144" t="s">
        <v>40171</v>
      </c>
      <c r="B3144" t="s">
        <v>41088</v>
      </c>
      <c r="C3144" t="s">
        <v>41089</v>
      </c>
      <c r="E3144" t="s">
        <v>41090</v>
      </c>
      <c r="I3144" t="s">
        <v>4185</v>
      </c>
      <c r="J3144" t="s">
        <v>41152</v>
      </c>
      <c r="K3144" t="s">
        <v>41153</v>
      </c>
      <c r="L3144" t="b">
        <v>1</v>
      </c>
      <c r="M3144" t="s">
        <v>19</v>
      </c>
      <c r="N3144" t="s">
        <v>41154</v>
      </c>
    </row>
    <row r="3145" spans="1:14" x14ac:dyDescent="0.3">
      <c r="A3145" t="s">
        <v>40171</v>
      </c>
      <c r="B3145" t="s">
        <v>41129</v>
      </c>
      <c r="C3145" t="s">
        <v>41155</v>
      </c>
      <c r="D3145" t="s">
        <v>41156</v>
      </c>
      <c r="E3145" t="s">
        <v>41090</v>
      </c>
      <c r="I3145" t="s">
        <v>4185</v>
      </c>
      <c r="J3145" t="s">
        <v>41157</v>
      </c>
      <c r="K3145" t="s">
        <v>41158</v>
      </c>
      <c r="L3145" t="b">
        <v>0</v>
      </c>
      <c r="M3145" t="s">
        <v>19</v>
      </c>
      <c r="N3145" t="s">
        <v>41159</v>
      </c>
    </row>
    <row r="3146" spans="1:14" x14ac:dyDescent="0.3">
      <c r="A3146" t="s">
        <v>40171</v>
      </c>
      <c r="B3146" t="s">
        <v>41160</v>
      </c>
      <c r="C3146" t="s">
        <v>41161</v>
      </c>
      <c r="D3146" t="s">
        <v>9137</v>
      </c>
      <c r="E3146" t="s">
        <v>41090</v>
      </c>
      <c r="I3146" t="s">
        <v>4185</v>
      </c>
      <c r="J3146" t="s">
        <v>41162</v>
      </c>
      <c r="K3146" t="s">
        <v>41163</v>
      </c>
      <c r="L3146" t="b">
        <v>0</v>
      </c>
      <c r="M3146" t="s">
        <v>19</v>
      </c>
      <c r="N3146" t="s">
        <v>41164</v>
      </c>
    </row>
    <row r="3147" spans="1:14" x14ac:dyDescent="0.3">
      <c r="A3147" t="s">
        <v>40171</v>
      </c>
      <c r="B3147" t="s">
        <v>41098</v>
      </c>
      <c r="C3147" t="s">
        <v>41165</v>
      </c>
      <c r="D3147" t="s">
        <v>41166</v>
      </c>
      <c r="E3147" t="s">
        <v>41090</v>
      </c>
      <c r="I3147" t="s">
        <v>4185</v>
      </c>
      <c r="J3147" t="s">
        <v>41167</v>
      </c>
      <c r="K3147" t="s">
        <v>41168</v>
      </c>
      <c r="L3147" t="b">
        <v>1</v>
      </c>
      <c r="M3147" t="s">
        <v>19</v>
      </c>
      <c r="N3147" t="s">
        <v>41169</v>
      </c>
    </row>
    <row r="3148" spans="1:14" x14ac:dyDescent="0.3">
      <c r="A3148" t="s">
        <v>40171</v>
      </c>
      <c r="B3148" t="s">
        <v>41170</v>
      </c>
      <c r="C3148" t="s">
        <v>15953</v>
      </c>
      <c r="D3148" t="s">
        <v>4683</v>
      </c>
      <c r="E3148" t="s">
        <v>41090</v>
      </c>
      <c r="I3148" t="s">
        <v>4185</v>
      </c>
      <c r="J3148" t="s">
        <v>41171</v>
      </c>
      <c r="K3148" t="s">
        <v>41172</v>
      </c>
      <c r="L3148" t="b">
        <v>0</v>
      </c>
      <c r="M3148" t="s">
        <v>19</v>
      </c>
      <c r="N3148" t="s">
        <v>41173</v>
      </c>
    </row>
    <row r="3149" spans="1:14" x14ac:dyDescent="0.3">
      <c r="A3149" t="s">
        <v>40171</v>
      </c>
      <c r="B3149" t="s">
        <v>41174</v>
      </c>
      <c r="C3149" t="s">
        <v>41175</v>
      </c>
      <c r="D3149" t="s">
        <v>41176</v>
      </c>
      <c r="E3149" t="s">
        <v>41090</v>
      </c>
      <c r="I3149" t="s">
        <v>4185</v>
      </c>
      <c r="J3149" t="s">
        <v>41177</v>
      </c>
      <c r="K3149" t="s">
        <v>41178</v>
      </c>
      <c r="L3149" t="b">
        <v>1</v>
      </c>
      <c r="M3149" t="s">
        <v>19</v>
      </c>
      <c r="N3149" t="s">
        <v>41179</v>
      </c>
    </row>
    <row r="3150" spans="1:14" x14ac:dyDescent="0.3">
      <c r="A3150" t="s">
        <v>40171</v>
      </c>
      <c r="B3150" t="s">
        <v>41121</v>
      </c>
      <c r="C3150" t="s">
        <v>41180</v>
      </c>
      <c r="D3150" t="s">
        <v>4688</v>
      </c>
      <c r="E3150" t="s">
        <v>41090</v>
      </c>
      <c r="I3150" t="s">
        <v>26</v>
      </c>
      <c r="J3150" t="s">
        <v>41181</v>
      </c>
      <c r="K3150" t="s">
        <v>41182</v>
      </c>
      <c r="L3150" t="b">
        <v>1</v>
      </c>
      <c r="M3150" t="s">
        <v>19</v>
      </c>
      <c r="N3150" t="s">
        <v>41183</v>
      </c>
    </row>
    <row r="3151" spans="1:14" x14ac:dyDescent="0.3">
      <c r="A3151" t="s">
        <v>40171</v>
      </c>
      <c r="B3151" t="s">
        <v>41088</v>
      </c>
      <c r="C3151" t="s">
        <v>41089</v>
      </c>
      <c r="E3151" t="s">
        <v>41090</v>
      </c>
      <c r="I3151" t="s">
        <v>4185</v>
      </c>
      <c r="J3151" t="s">
        <v>41184</v>
      </c>
      <c r="K3151" t="s">
        <v>41185</v>
      </c>
      <c r="L3151" t="b">
        <v>0</v>
      </c>
      <c r="M3151" t="s">
        <v>19</v>
      </c>
      <c r="N3151" t="s">
        <v>41186</v>
      </c>
    </row>
    <row r="3152" spans="1:14" x14ac:dyDescent="0.3">
      <c r="A3152" t="s">
        <v>40171</v>
      </c>
      <c r="B3152" t="s">
        <v>41129</v>
      </c>
      <c r="C3152" t="s">
        <v>41187</v>
      </c>
      <c r="D3152" t="s">
        <v>9121</v>
      </c>
      <c r="E3152" t="s">
        <v>41090</v>
      </c>
      <c r="I3152" t="s">
        <v>4185</v>
      </c>
      <c r="J3152" t="s">
        <v>41188</v>
      </c>
      <c r="K3152" t="s">
        <v>41189</v>
      </c>
      <c r="L3152" t="b">
        <v>1</v>
      </c>
      <c r="M3152" t="s">
        <v>19</v>
      </c>
      <c r="N3152" t="s">
        <v>41190</v>
      </c>
    </row>
    <row r="3153" spans="1:14" x14ac:dyDescent="0.3">
      <c r="A3153" t="s">
        <v>40171</v>
      </c>
      <c r="B3153" t="s">
        <v>41098</v>
      </c>
      <c r="C3153" t="s">
        <v>41191</v>
      </c>
      <c r="D3153" t="s">
        <v>41192</v>
      </c>
      <c r="E3153" t="s">
        <v>41090</v>
      </c>
      <c r="I3153" t="s">
        <v>4185</v>
      </c>
      <c r="J3153" t="s">
        <v>41193</v>
      </c>
      <c r="K3153" t="s">
        <v>41194</v>
      </c>
      <c r="L3153" t="b">
        <v>1</v>
      </c>
      <c r="M3153" t="s">
        <v>19</v>
      </c>
      <c r="N3153" t="s">
        <v>41195</v>
      </c>
    </row>
    <row r="3154" spans="1:14" x14ac:dyDescent="0.3">
      <c r="A3154" t="s">
        <v>40171</v>
      </c>
      <c r="B3154" t="s">
        <v>41196</v>
      </c>
      <c r="C3154" t="s">
        <v>41197</v>
      </c>
      <c r="D3154" t="s">
        <v>33518</v>
      </c>
      <c r="E3154" t="s">
        <v>41090</v>
      </c>
      <c r="I3154" t="s">
        <v>4185</v>
      </c>
      <c r="J3154" t="s">
        <v>41198</v>
      </c>
      <c r="K3154" t="s">
        <v>41199</v>
      </c>
      <c r="L3154" t="b">
        <v>0</v>
      </c>
      <c r="M3154" t="s">
        <v>19</v>
      </c>
      <c r="N3154" t="s">
        <v>41200</v>
      </c>
    </row>
    <row r="3155" spans="1:14" x14ac:dyDescent="0.3">
      <c r="A3155" t="s">
        <v>40171</v>
      </c>
      <c r="B3155" t="s">
        <v>41121</v>
      </c>
      <c r="C3155" t="s">
        <v>41201</v>
      </c>
      <c r="D3155" t="s">
        <v>33445</v>
      </c>
      <c r="E3155" t="s">
        <v>41090</v>
      </c>
      <c r="I3155" t="s">
        <v>26</v>
      </c>
      <c r="J3155" t="s">
        <v>41123</v>
      </c>
      <c r="K3155" t="s">
        <v>41202</v>
      </c>
      <c r="L3155" t="b">
        <v>0</v>
      </c>
      <c r="M3155" t="s">
        <v>19</v>
      </c>
      <c r="N3155" t="s">
        <v>41203</v>
      </c>
    </row>
    <row r="3156" spans="1:14" x14ac:dyDescent="0.3">
      <c r="A3156" t="s">
        <v>38058</v>
      </c>
      <c r="B3156" t="s">
        <v>38185</v>
      </c>
      <c r="C3156" t="s">
        <v>38186</v>
      </c>
      <c r="D3156" t="s">
        <v>46</v>
      </c>
      <c r="E3156" t="s">
        <v>38187</v>
      </c>
      <c r="I3156" t="s">
        <v>75</v>
      </c>
      <c r="J3156" t="s">
        <v>38188</v>
      </c>
      <c r="K3156" t="s">
        <v>38189</v>
      </c>
      <c r="L3156" t="b">
        <v>0</v>
      </c>
      <c r="M3156" t="s">
        <v>19</v>
      </c>
      <c r="N3156" t="s">
        <v>38190</v>
      </c>
    </row>
    <row r="3157" spans="1:14" x14ac:dyDescent="0.3">
      <c r="A3157" t="s">
        <v>38058</v>
      </c>
      <c r="B3157" t="s">
        <v>38185</v>
      </c>
      <c r="C3157" t="s">
        <v>38191</v>
      </c>
      <c r="D3157" t="s">
        <v>46</v>
      </c>
      <c r="E3157" t="s">
        <v>38187</v>
      </c>
      <c r="I3157" t="s">
        <v>75</v>
      </c>
      <c r="J3157" t="s">
        <v>38188</v>
      </c>
      <c r="K3157" t="s">
        <v>38192</v>
      </c>
      <c r="L3157" t="b">
        <v>0</v>
      </c>
      <c r="M3157" t="s">
        <v>19</v>
      </c>
      <c r="N3157" t="s">
        <v>809</v>
      </c>
    </row>
    <row r="3158" spans="1:14" x14ac:dyDescent="0.3">
      <c r="A3158" t="s">
        <v>38058</v>
      </c>
      <c r="B3158" t="s">
        <v>38185</v>
      </c>
      <c r="C3158" t="s">
        <v>38193</v>
      </c>
      <c r="D3158" t="s">
        <v>46</v>
      </c>
      <c r="E3158" t="s">
        <v>38187</v>
      </c>
      <c r="I3158" t="s">
        <v>75</v>
      </c>
      <c r="J3158" t="s">
        <v>38188</v>
      </c>
      <c r="K3158" t="s">
        <v>38194</v>
      </c>
      <c r="L3158" t="b">
        <v>0</v>
      </c>
      <c r="M3158" t="s">
        <v>19</v>
      </c>
      <c r="N3158" t="s">
        <v>38190</v>
      </c>
    </row>
    <row r="3159" spans="1:14" x14ac:dyDescent="0.3">
      <c r="A3159" t="s">
        <v>38058</v>
      </c>
      <c r="B3159" t="s">
        <v>38185</v>
      </c>
      <c r="C3159" t="s">
        <v>38195</v>
      </c>
      <c r="D3159" t="s">
        <v>46</v>
      </c>
      <c r="E3159" t="s">
        <v>38187</v>
      </c>
      <c r="I3159" t="s">
        <v>75</v>
      </c>
      <c r="J3159" t="s">
        <v>38188</v>
      </c>
      <c r="K3159" t="s">
        <v>38196</v>
      </c>
      <c r="L3159" t="b">
        <v>0</v>
      </c>
      <c r="M3159" t="s">
        <v>19</v>
      </c>
      <c r="N3159" t="s">
        <v>38190</v>
      </c>
    </row>
    <row r="3160" spans="1:14" x14ac:dyDescent="0.3">
      <c r="A3160" t="s">
        <v>38058</v>
      </c>
      <c r="B3160" t="s">
        <v>38185</v>
      </c>
      <c r="C3160" t="s">
        <v>38197</v>
      </c>
      <c r="D3160" t="s">
        <v>46</v>
      </c>
      <c r="E3160" t="s">
        <v>38187</v>
      </c>
      <c r="I3160" t="s">
        <v>75</v>
      </c>
      <c r="J3160" t="s">
        <v>38188</v>
      </c>
      <c r="K3160" t="s">
        <v>38198</v>
      </c>
      <c r="L3160" t="b">
        <v>0</v>
      </c>
      <c r="M3160" t="s">
        <v>19</v>
      </c>
      <c r="N3160" t="s">
        <v>809</v>
      </c>
    </row>
    <row r="3161" spans="1:14" x14ac:dyDescent="0.3">
      <c r="A3161" t="s">
        <v>13891</v>
      </c>
      <c r="B3161" t="s">
        <v>15076</v>
      </c>
      <c r="C3161" t="s">
        <v>17052</v>
      </c>
      <c r="D3161">
        <v>2020</v>
      </c>
      <c r="E3161" t="s">
        <v>17053</v>
      </c>
      <c r="F3161">
        <v>55000</v>
      </c>
      <c r="I3161" t="s">
        <v>53</v>
      </c>
      <c r="J3161" t="s">
        <v>17054</v>
      </c>
      <c r="K3161" t="s">
        <v>17055</v>
      </c>
      <c r="L3161" t="b">
        <v>0</v>
      </c>
      <c r="M3161" t="s">
        <v>125</v>
      </c>
      <c r="N3161" t="s">
        <v>17056</v>
      </c>
    </row>
    <row r="3162" spans="1:14" x14ac:dyDescent="0.3">
      <c r="A3162" t="s">
        <v>13891</v>
      </c>
      <c r="B3162" t="s">
        <v>17057</v>
      </c>
      <c r="C3162" t="s">
        <v>17058</v>
      </c>
      <c r="D3162">
        <v>2008</v>
      </c>
      <c r="E3162" t="s">
        <v>17053</v>
      </c>
      <c r="F3162">
        <v>28000</v>
      </c>
      <c r="I3162" t="s">
        <v>211</v>
      </c>
      <c r="J3162" t="s">
        <v>17059</v>
      </c>
      <c r="K3162" t="s">
        <v>17060</v>
      </c>
      <c r="L3162" t="b">
        <v>0</v>
      </c>
      <c r="M3162" t="s">
        <v>125</v>
      </c>
    </row>
    <row r="3163" spans="1:14" x14ac:dyDescent="0.3">
      <c r="A3163" t="s">
        <v>13891</v>
      </c>
      <c r="B3163" t="s">
        <v>17061</v>
      </c>
      <c r="C3163" t="s">
        <v>17062</v>
      </c>
      <c r="D3163">
        <v>2020</v>
      </c>
      <c r="E3163" t="s">
        <v>17053</v>
      </c>
      <c r="F3163">
        <v>70000</v>
      </c>
      <c r="I3163" t="s">
        <v>37</v>
      </c>
      <c r="J3163" t="s">
        <v>17063</v>
      </c>
      <c r="K3163" t="s">
        <v>17064</v>
      </c>
      <c r="L3163" t="b">
        <v>0</v>
      </c>
      <c r="M3163" t="s">
        <v>125</v>
      </c>
      <c r="N3163" t="s">
        <v>17065</v>
      </c>
    </row>
    <row r="3164" spans="1:14" x14ac:dyDescent="0.3">
      <c r="A3164" t="s">
        <v>13891</v>
      </c>
      <c r="B3164" t="s">
        <v>17066</v>
      </c>
      <c r="C3164" t="s">
        <v>17067</v>
      </c>
      <c r="D3164" t="s">
        <v>17068</v>
      </c>
      <c r="E3164" t="s">
        <v>17053</v>
      </c>
      <c r="F3164">
        <v>275000</v>
      </c>
      <c r="I3164" t="s">
        <v>37</v>
      </c>
      <c r="J3164" t="s">
        <v>17069</v>
      </c>
      <c r="K3164" t="s">
        <v>17070</v>
      </c>
      <c r="L3164" t="b">
        <v>0</v>
      </c>
      <c r="M3164" t="s">
        <v>125</v>
      </c>
      <c r="N3164" t="s">
        <v>17071</v>
      </c>
    </row>
    <row r="3165" spans="1:14" x14ac:dyDescent="0.3">
      <c r="A3165" t="s">
        <v>13891</v>
      </c>
      <c r="B3165" t="s">
        <v>17072</v>
      </c>
      <c r="C3165" t="s">
        <v>17073</v>
      </c>
      <c r="D3165">
        <v>2020</v>
      </c>
      <c r="E3165" t="s">
        <v>17053</v>
      </c>
      <c r="F3165">
        <v>185000</v>
      </c>
      <c r="I3165" t="s">
        <v>37</v>
      </c>
      <c r="J3165" t="s">
        <v>17074</v>
      </c>
      <c r="K3165" t="s">
        <v>17075</v>
      </c>
      <c r="L3165" t="b">
        <v>0</v>
      </c>
      <c r="M3165" t="s">
        <v>125</v>
      </c>
      <c r="N3165" t="s">
        <v>17076</v>
      </c>
    </row>
    <row r="3166" spans="1:14" x14ac:dyDescent="0.3">
      <c r="A3166" t="s">
        <v>13891</v>
      </c>
      <c r="B3166" t="s">
        <v>16123</v>
      </c>
      <c r="C3166" t="s">
        <v>17077</v>
      </c>
      <c r="D3166">
        <v>2020</v>
      </c>
      <c r="E3166" t="s">
        <v>17053</v>
      </c>
      <c r="F3166">
        <v>40000</v>
      </c>
      <c r="I3166" t="s">
        <v>53</v>
      </c>
      <c r="J3166" t="s">
        <v>17078</v>
      </c>
      <c r="K3166" t="s">
        <v>17079</v>
      </c>
      <c r="L3166" t="b">
        <v>0</v>
      </c>
      <c r="M3166" t="s">
        <v>125</v>
      </c>
      <c r="N3166" t="s">
        <v>17080</v>
      </c>
    </row>
    <row r="3167" spans="1:14" x14ac:dyDescent="0.3">
      <c r="A3167" t="s">
        <v>13891</v>
      </c>
      <c r="B3167" t="s">
        <v>17081</v>
      </c>
      <c r="C3167" t="s">
        <v>17082</v>
      </c>
      <c r="D3167">
        <v>2019</v>
      </c>
      <c r="E3167" t="s">
        <v>17053</v>
      </c>
      <c r="F3167">
        <v>225000</v>
      </c>
      <c r="I3167" t="s">
        <v>89</v>
      </c>
      <c r="J3167" t="s">
        <v>17083</v>
      </c>
      <c r="K3167" t="s">
        <v>17084</v>
      </c>
      <c r="L3167" t="b">
        <v>0</v>
      </c>
      <c r="M3167" t="s">
        <v>125</v>
      </c>
      <c r="N3167" t="s">
        <v>17085</v>
      </c>
    </row>
    <row r="3168" spans="1:14" x14ac:dyDescent="0.3">
      <c r="A3168" t="s">
        <v>13891</v>
      </c>
      <c r="B3168" t="s">
        <v>17086</v>
      </c>
      <c r="C3168" t="s">
        <v>17087</v>
      </c>
      <c r="D3168">
        <v>2012</v>
      </c>
      <c r="E3168" t="s">
        <v>17053</v>
      </c>
      <c r="F3168">
        <v>265000</v>
      </c>
      <c r="I3168" t="s">
        <v>53</v>
      </c>
      <c r="J3168" t="s">
        <v>17088</v>
      </c>
      <c r="K3168" t="s">
        <v>17089</v>
      </c>
      <c r="L3168" t="b">
        <v>0</v>
      </c>
      <c r="M3168" t="s">
        <v>125</v>
      </c>
      <c r="N3168" t="s">
        <v>17090</v>
      </c>
    </row>
    <row r="3169" spans="1:14" x14ac:dyDescent="0.3">
      <c r="A3169" t="s">
        <v>13891</v>
      </c>
      <c r="B3169" t="s">
        <v>17091</v>
      </c>
      <c r="C3169" t="s">
        <v>17092</v>
      </c>
      <c r="D3169">
        <v>2020</v>
      </c>
      <c r="E3169" t="s">
        <v>17053</v>
      </c>
      <c r="F3169">
        <v>30000</v>
      </c>
      <c r="I3169" t="s">
        <v>53</v>
      </c>
      <c r="J3169" t="s">
        <v>17093</v>
      </c>
      <c r="K3169" t="s">
        <v>17094</v>
      </c>
      <c r="L3169" t="b">
        <v>0</v>
      </c>
      <c r="M3169" t="s">
        <v>125</v>
      </c>
      <c r="N3169" t="s">
        <v>17095</v>
      </c>
    </row>
    <row r="3170" spans="1:14" x14ac:dyDescent="0.3">
      <c r="A3170" t="s">
        <v>13891</v>
      </c>
      <c r="B3170" t="s">
        <v>17096</v>
      </c>
      <c r="C3170" t="s">
        <v>63</v>
      </c>
      <c r="D3170">
        <v>2020</v>
      </c>
      <c r="E3170" t="s">
        <v>17053</v>
      </c>
      <c r="F3170">
        <v>32000</v>
      </c>
      <c r="I3170" t="s">
        <v>53</v>
      </c>
      <c r="J3170" t="s">
        <v>17097</v>
      </c>
      <c r="K3170" t="s">
        <v>17098</v>
      </c>
      <c r="L3170" t="b">
        <v>0</v>
      </c>
      <c r="M3170" t="s">
        <v>125</v>
      </c>
      <c r="N3170" t="s">
        <v>17099</v>
      </c>
    </row>
    <row r="3171" spans="1:14" x14ac:dyDescent="0.3">
      <c r="A3171" t="s">
        <v>13891</v>
      </c>
      <c r="B3171" t="s">
        <v>17100</v>
      </c>
      <c r="C3171" t="s">
        <v>17101</v>
      </c>
      <c r="D3171">
        <v>2020</v>
      </c>
      <c r="E3171" t="s">
        <v>17053</v>
      </c>
      <c r="F3171">
        <v>100000</v>
      </c>
      <c r="I3171" t="s">
        <v>53</v>
      </c>
      <c r="J3171" t="s">
        <v>17102</v>
      </c>
      <c r="K3171" t="s">
        <v>17103</v>
      </c>
      <c r="L3171" t="b">
        <v>0</v>
      </c>
      <c r="M3171" t="s">
        <v>125</v>
      </c>
      <c r="N3171" t="s">
        <v>17104</v>
      </c>
    </row>
    <row r="3172" spans="1:14" x14ac:dyDescent="0.3">
      <c r="A3172" t="s">
        <v>13891</v>
      </c>
      <c r="B3172" t="s">
        <v>17105</v>
      </c>
      <c r="C3172" t="s">
        <v>17106</v>
      </c>
      <c r="D3172">
        <v>2020</v>
      </c>
      <c r="E3172" t="s">
        <v>17053</v>
      </c>
      <c r="F3172">
        <v>22000</v>
      </c>
      <c r="I3172" t="s">
        <v>37</v>
      </c>
      <c r="J3172" t="s">
        <v>17107</v>
      </c>
      <c r="K3172" t="s">
        <v>17108</v>
      </c>
      <c r="L3172" t="b">
        <v>0</v>
      </c>
      <c r="M3172" t="s">
        <v>125</v>
      </c>
      <c r="N3172" t="s">
        <v>17109</v>
      </c>
    </row>
    <row r="3173" spans="1:14" x14ac:dyDescent="0.3">
      <c r="A3173" t="s">
        <v>13891</v>
      </c>
      <c r="B3173" t="s">
        <v>17110</v>
      </c>
      <c r="C3173" t="s">
        <v>63</v>
      </c>
      <c r="D3173">
        <v>2020</v>
      </c>
      <c r="E3173" t="s">
        <v>17053</v>
      </c>
      <c r="F3173">
        <v>180000</v>
      </c>
      <c r="I3173" t="s">
        <v>53</v>
      </c>
      <c r="J3173" t="s">
        <v>17111</v>
      </c>
      <c r="K3173" t="s">
        <v>17112</v>
      </c>
      <c r="L3173" t="b">
        <v>0</v>
      </c>
      <c r="M3173" t="s">
        <v>125</v>
      </c>
      <c r="N3173" t="s">
        <v>17113</v>
      </c>
    </row>
    <row r="3174" spans="1:14" x14ac:dyDescent="0.3">
      <c r="A3174" t="s">
        <v>13891</v>
      </c>
      <c r="B3174" t="s">
        <v>17114</v>
      </c>
      <c r="C3174" t="s">
        <v>17115</v>
      </c>
      <c r="D3174">
        <v>2020</v>
      </c>
      <c r="E3174" t="s">
        <v>17053</v>
      </c>
      <c r="F3174">
        <v>70000</v>
      </c>
      <c r="I3174" t="s">
        <v>37</v>
      </c>
      <c r="J3174" t="s">
        <v>17116</v>
      </c>
      <c r="K3174" t="s">
        <v>17117</v>
      </c>
      <c r="L3174" t="b">
        <v>0</v>
      </c>
      <c r="M3174" t="s">
        <v>125</v>
      </c>
      <c r="N3174" t="s">
        <v>17118</v>
      </c>
    </row>
    <row r="3175" spans="1:14" x14ac:dyDescent="0.3">
      <c r="A3175" t="s">
        <v>13891</v>
      </c>
      <c r="B3175" t="s">
        <v>17119</v>
      </c>
      <c r="C3175" t="s">
        <v>17120</v>
      </c>
      <c r="D3175">
        <v>2020</v>
      </c>
      <c r="E3175" t="s">
        <v>17053</v>
      </c>
      <c r="F3175">
        <v>50000</v>
      </c>
      <c r="I3175" t="s">
        <v>53</v>
      </c>
      <c r="J3175" t="s">
        <v>17121</v>
      </c>
      <c r="K3175" t="s">
        <v>17122</v>
      </c>
      <c r="L3175" t="b">
        <v>0</v>
      </c>
      <c r="M3175" t="s">
        <v>125</v>
      </c>
      <c r="N3175" t="s">
        <v>17123</v>
      </c>
    </row>
    <row r="3176" spans="1:14" x14ac:dyDescent="0.3">
      <c r="A3176" t="s">
        <v>13891</v>
      </c>
      <c r="B3176" t="s">
        <v>17124</v>
      </c>
      <c r="C3176" t="s">
        <v>17125</v>
      </c>
      <c r="D3176">
        <v>2020</v>
      </c>
      <c r="E3176" t="s">
        <v>17053</v>
      </c>
      <c r="F3176">
        <v>95000</v>
      </c>
      <c r="I3176" t="s">
        <v>37</v>
      </c>
      <c r="J3176" t="s">
        <v>17126</v>
      </c>
      <c r="K3176" t="s">
        <v>17127</v>
      </c>
      <c r="L3176" t="b">
        <v>0</v>
      </c>
      <c r="M3176" t="s">
        <v>125</v>
      </c>
      <c r="N3176" t="s">
        <v>17128</v>
      </c>
    </row>
    <row r="3177" spans="1:14" x14ac:dyDescent="0.3">
      <c r="A3177" t="s">
        <v>13891</v>
      </c>
      <c r="B3177" t="s">
        <v>17129</v>
      </c>
      <c r="C3177" t="s">
        <v>63</v>
      </c>
      <c r="D3177">
        <v>2020</v>
      </c>
      <c r="E3177" t="s">
        <v>17053</v>
      </c>
      <c r="F3177">
        <v>20000</v>
      </c>
      <c r="I3177" t="s">
        <v>53</v>
      </c>
      <c r="J3177" t="s">
        <v>17130</v>
      </c>
      <c r="K3177" t="s">
        <v>17131</v>
      </c>
      <c r="L3177" t="b">
        <v>0</v>
      </c>
      <c r="M3177" t="s">
        <v>125</v>
      </c>
      <c r="N3177" t="s">
        <v>17132</v>
      </c>
    </row>
    <row r="3178" spans="1:14" x14ac:dyDescent="0.3">
      <c r="A3178" t="s">
        <v>13891</v>
      </c>
      <c r="B3178" t="s">
        <v>17066</v>
      </c>
      <c r="C3178" t="s">
        <v>17067</v>
      </c>
      <c r="D3178" t="s">
        <v>17133</v>
      </c>
      <c r="E3178" t="s">
        <v>17053</v>
      </c>
      <c r="F3178">
        <v>275000</v>
      </c>
      <c r="I3178" t="s">
        <v>37</v>
      </c>
      <c r="J3178" t="s">
        <v>17069</v>
      </c>
      <c r="K3178" t="s">
        <v>17070</v>
      </c>
      <c r="L3178" t="b">
        <v>0</v>
      </c>
      <c r="M3178" t="s">
        <v>125</v>
      </c>
      <c r="N3178" t="s">
        <v>17134</v>
      </c>
    </row>
    <row r="3179" spans="1:14" x14ac:dyDescent="0.3">
      <c r="A3179" t="s">
        <v>13891</v>
      </c>
      <c r="B3179" t="s">
        <v>17135</v>
      </c>
      <c r="C3179" t="s">
        <v>17136</v>
      </c>
      <c r="D3179">
        <v>2020</v>
      </c>
      <c r="E3179" t="s">
        <v>17053</v>
      </c>
      <c r="F3179">
        <v>45000</v>
      </c>
      <c r="I3179" t="s">
        <v>37</v>
      </c>
      <c r="J3179" t="s">
        <v>17137</v>
      </c>
      <c r="K3179" t="s">
        <v>17138</v>
      </c>
      <c r="L3179" t="b">
        <v>0</v>
      </c>
      <c r="M3179" t="s">
        <v>125</v>
      </c>
      <c r="N3179" t="s">
        <v>17139</v>
      </c>
    </row>
    <row r="3180" spans="1:14" x14ac:dyDescent="0.3">
      <c r="A3180" t="s">
        <v>13891</v>
      </c>
      <c r="B3180" t="s">
        <v>17140</v>
      </c>
      <c r="C3180" t="s">
        <v>63</v>
      </c>
      <c r="D3180">
        <v>2016</v>
      </c>
      <c r="E3180" t="s">
        <v>17053</v>
      </c>
      <c r="F3180">
        <v>52000</v>
      </c>
      <c r="I3180" t="s">
        <v>53</v>
      </c>
      <c r="J3180" t="s">
        <v>17141</v>
      </c>
      <c r="K3180" t="s">
        <v>17142</v>
      </c>
      <c r="L3180" t="b">
        <v>0</v>
      </c>
      <c r="M3180" t="s">
        <v>125</v>
      </c>
      <c r="N3180" t="s">
        <v>17143</v>
      </c>
    </row>
    <row r="3181" spans="1:14" x14ac:dyDescent="0.3">
      <c r="A3181" t="s">
        <v>29157</v>
      </c>
      <c r="B3181" t="s">
        <v>14394</v>
      </c>
      <c r="C3181" t="s">
        <v>29935</v>
      </c>
      <c r="D3181" t="s">
        <v>29936</v>
      </c>
      <c r="E3181" t="s">
        <v>17053</v>
      </c>
      <c r="F3181">
        <v>14000</v>
      </c>
      <c r="I3181" t="s">
        <v>211</v>
      </c>
      <c r="J3181" t="s">
        <v>7897</v>
      </c>
      <c r="K3181" t="s">
        <v>29937</v>
      </c>
      <c r="L3181" t="b">
        <v>0</v>
      </c>
      <c r="M3181" t="s">
        <v>125</v>
      </c>
      <c r="N3181" t="s">
        <v>29938</v>
      </c>
    </row>
    <row r="3182" spans="1:14" x14ac:dyDescent="0.3">
      <c r="A3182" t="s">
        <v>29157</v>
      </c>
      <c r="B3182" t="s">
        <v>14394</v>
      </c>
      <c r="C3182" t="s">
        <v>29939</v>
      </c>
      <c r="D3182" t="s">
        <v>29940</v>
      </c>
      <c r="E3182" t="s">
        <v>17053</v>
      </c>
      <c r="F3182">
        <v>18000</v>
      </c>
      <c r="I3182" t="s">
        <v>211</v>
      </c>
      <c r="J3182" t="s">
        <v>1370</v>
      </c>
      <c r="K3182" t="s">
        <v>29941</v>
      </c>
      <c r="L3182" t="b">
        <v>0</v>
      </c>
      <c r="M3182" t="s">
        <v>125</v>
      </c>
      <c r="N3182" t="s">
        <v>29942</v>
      </c>
    </row>
    <row r="3183" spans="1:14" x14ac:dyDescent="0.3">
      <c r="A3183" t="s">
        <v>29157</v>
      </c>
      <c r="B3183" t="s">
        <v>14394</v>
      </c>
      <c r="C3183" t="s">
        <v>29943</v>
      </c>
      <c r="D3183" t="s">
        <v>193</v>
      </c>
      <c r="E3183" t="s">
        <v>17053</v>
      </c>
      <c r="F3183">
        <v>18000</v>
      </c>
      <c r="I3183" t="s">
        <v>211</v>
      </c>
      <c r="J3183" t="s">
        <v>1370</v>
      </c>
      <c r="K3183" t="s">
        <v>29944</v>
      </c>
      <c r="L3183" t="b">
        <v>0</v>
      </c>
      <c r="M3183" t="s">
        <v>125</v>
      </c>
      <c r="N3183" t="s">
        <v>29942</v>
      </c>
    </row>
    <row r="3184" spans="1:14" x14ac:dyDescent="0.3">
      <c r="A3184" t="s">
        <v>29157</v>
      </c>
      <c r="B3184" t="s">
        <v>14394</v>
      </c>
      <c r="C3184" t="s">
        <v>29945</v>
      </c>
      <c r="D3184" t="s">
        <v>17675</v>
      </c>
      <c r="E3184" t="s">
        <v>17053</v>
      </c>
      <c r="F3184">
        <v>16000</v>
      </c>
      <c r="I3184" t="s">
        <v>211</v>
      </c>
      <c r="J3184" t="s">
        <v>7897</v>
      </c>
      <c r="K3184" t="s">
        <v>29946</v>
      </c>
      <c r="L3184" t="b">
        <v>0</v>
      </c>
      <c r="M3184" t="s">
        <v>125</v>
      </c>
      <c r="N3184" t="s">
        <v>29947</v>
      </c>
    </row>
    <row r="3185" spans="1:14" x14ac:dyDescent="0.3">
      <c r="A3185" t="s">
        <v>32664</v>
      </c>
      <c r="B3185" t="s">
        <v>17100</v>
      </c>
      <c r="C3185" t="s">
        <v>32761</v>
      </c>
      <c r="D3185" t="s">
        <v>32762</v>
      </c>
      <c r="E3185" t="s">
        <v>17053</v>
      </c>
      <c r="F3185">
        <v>8500</v>
      </c>
      <c r="I3185" t="s">
        <v>75</v>
      </c>
      <c r="J3185" t="s">
        <v>32763</v>
      </c>
      <c r="K3185" t="s">
        <v>32764</v>
      </c>
      <c r="L3185" t="b">
        <v>0</v>
      </c>
      <c r="M3185" t="s">
        <v>125</v>
      </c>
      <c r="N3185" t="s">
        <v>32765</v>
      </c>
    </row>
    <row r="3186" spans="1:14" x14ac:dyDescent="0.3">
      <c r="A3186" t="s">
        <v>32664</v>
      </c>
      <c r="B3186" t="s">
        <v>17100</v>
      </c>
      <c r="C3186" t="s">
        <v>32766</v>
      </c>
      <c r="D3186" t="s">
        <v>32</v>
      </c>
      <c r="E3186" t="s">
        <v>17053</v>
      </c>
      <c r="F3186">
        <v>7500</v>
      </c>
      <c r="I3186" t="s">
        <v>75</v>
      </c>
      <c r="J3186" t="s">
        <v>32767</v>
      </c>
      <c r="K3186" t="s">
        <v>32768</v>
      </c>
      <c r="L3186" t="b">
        <v>0</v>
      </c>
      <c r="M3186" t="s">
        <v>125</v>
      </c>
      <c r="N3186" t="s">
        <v>11012</v>
      </c>
    </row>
    <row r="3187" spans="1:14" x14ac:dyDescent="0.3">
      <c r="A3187" t="s">
        <v>32664</v>
      </c>
      <c r="B3187" t="s">
        <v>17100</v>
      </c>
      <c r="C3187" t="s">
        <v>32769</v>
      </c>
      <c r="D3187" t="s">
        <v>32770</v>
      </c>
      <c r="E3187" t="s">
        <v>17053</v>
      </c>
      <c r="F3187">
        <v>7500</v>
      </c>
      <c r="I3187" t="s">
        <v>75</v>
      </c>
      <c r="J3187" t="s">
        <v>32771</v>
      </c>
      <c r="K3187" t="s">
        <v>32772</v>
      </c>
      <c r="L3187" t="b">
        <v>0</v>
      </c>
      <c r="M3187" t="s">
        <v>125</v>
      </c>
      <c r="N3187" t="s">
        <v>32773</v>
      </c>
    </row>
    <row r="3188" spans="1:14" x14ac:dyDescent="0.3">
      <c r="A3188" t="s">
        <v>32664</v>
      </c>
      <c r="B3188" t="s">
        <v>17124</v>
      </c>
      <c r="C3188" t="s">
        <v>32774</v>
      </c>
      <c r="D3188" t="s">
        <v>46</v>
      </c>
      <c r="E3188" t="s">
        <v>17053</v>
      </c>
      <c r="F3188">
        <v>95000</v>
      </c>
      <c r="I3188" t="s">
        <v>37</v>
      </c>
      <c r="J3188" t="s">
        <v>32775</v>
      </c>
      <c r="K3188" t="s">
        <v>32776</v>
      </c>
      <c r="L3188" t="b">
        <v>0</v>
      </c>
      <c r="M3188" t="s">
        <v>125</v>
      </c>
      <c r="N3188" t="s">
        <v>32777</v>
      </c>
    </row>
    <row r="3189" spans="1:14" x14ac:dyDescent="0.3">
      <c r="A3189" t="s">
        <v>32664</v>
      </c>
      <c r="B3189" t="s">
        <v>17100</v>
      </c>
      <c r="C3189" t="s">
        <v>32778</v>
      </c>
      <c r="D3189" t="s">
        <v>32</v>
      </c>
      <c r="E3189" t="s">
        <v>17053</v>
      </c>
      <c r="F3189">
        <v>7500</v>
      </c>
      <c r="I3189" t="s">
        <v>75</v>
      </c>
      <c r="J3189" t="s">
        <v>32767</v>
      </c>
      <c r="K3189" t="s">
        <v>32779</v>
      </c>
      <c r="L3189" t="b">
        <v>0</v>
      </c>
      <c r="M3189" t="s">
        <v>125</v>
      </c>
      <c r="N3189" t="s">
        <v>11012</v>
      </c>
    </row>
    <row r="3190" spans="1:14" x14ac:dyDescent="0.3">
      <c r="A3190" t="s">
        <v>32664</v>
      </c>
      <c r="B3190" t="s">
        <v>17140</v>
      </c>
      <c r="C3190" t="s">
        <v>32780</v>
      </c>
      <c r="D3190" t="s">
        <v>25</v>
      </c>
      <c r="E3190" t="s">
        <v>17053</v>
      </c>
      <c r="F3190">
        <v>48000</v>
      </c>
      <c r="I3190" t="s">
        <v>53</v>
      </c>
      <c r="J3190" t="s">
        <v>5269</v>
      </c>
      <c r="K3190" t="s">
        <v>32781</v>
      </c>
      <c r="L3190" t="b">
        <v>0</v>
      </c>
      <c r="M3190" t="s">
        <v>125</v>
      </c>
      <c r="N3190" t="s">
        <v>32782</v>
      </c>
    </row>
    <row r="3191" spans="1:14" x14ac:dyDescent="0.3">
      <c r="A3191" t="s">
        <v>32664</v>
      </c>
      <c r="B3191" t="s">
        <v>17100</v>
      </c>
      <c r="C3191" t="s">
        <v>32783</v>
      </c>
      <c r="D3191" t="s">
        <v>32</v>
      </c>
      <c r="E3191" t="s">
        <v>17053</v>
      </c>
      <c r="F3191">
        <v>7500</v>
      </c>
      <c r="I3191" t="s">
        <v>75</v>
      </c>
      <c r="J3191" t="s">
        <v>32767</v>
      </c>
      <c r="K3191" t="s">
        <v>32784</v>
      </c>
      <c r="L3191" t="b">
        <v>0</v>
      </c>
      <c r="M3191" t="s">
        <v>125</v>
      </c>
      <c r="N3191" t="s">
        <v>32785</v>
      </c>
    </row>
    <row r="3192" spans="1:14" x14ac:dyDescent="0.3">
      <c r="A3192" t="s">
        <v>33023</v>
      </c>
      <c r="B3192" t="s">
        <v>17091</v>
      </c>
      <c r="C3192" t="s">
        <v>34136</v>
      </c>
      <c r="D3192" t="s">
        <v>32</v>
      </c>
      <c r="E3192" t="s">
        <v>17053</v>
      </c>
      <c r="F3192">
        <v>11000</v>
      </c>
      <c r="I3192" t="s">
        <v>75</v>
      </c>
      <c r="J3192" t="s">
        <v>34137</v>
      </c>
      <c r="K3192" t="s">
        <v>34138</v>
      </c>
      <c r="L3192" t="b">
        <v>0</v>
      </c>
      <c r="M3192" t="s">
        <v>125</v>
      </c>
      <c r="N3192" t="s">
        <v>9239</v>
      </c>
    </row>
    <row r="3193" spans="1:14" x14ac:dyDescent="0.3">
      <c r="A3193" t="s">
        <v>33023</v>
      </c>
      <c r="B3193" t="s">
        <v>17091</v>
      </c>
      <c r="C3193" t="s">
        <v>34139</v>
      </c>
      <c r="D3193" t="s">
        <v>17</v>
      </c>
      <c r="E3193" t="s">
        <v>17053</v>
      </c>
      <c r="F3193">
        <v>11000</v>
      </c>
      <c r="I3193" t="s">
        <v>75</v>
      </c>
      <c r="J3193" t="s">
        <v>15585</v>
      </c>
      <c r="K3193" t="s">
        <v>34140</v>
      </c>
      <c r="L3193" t="b">
        <v>0</v>
      </c>
      <c r="M3193" t="s">
        <v>125</v>
      </c>
      <c r="N3193" t="s">
        <v>34141</v>
      </c>
    </row>
    <row r="3194" spans="1:14" x14ac:dyDescent="0.3">
      <c r="A3194" t="s">
        <v>33023</v>
      </c>
      <c r="B3194" t="s">
        <v>17091</v>
      </c>
      <c r="C3194" t="s">
        <v>34142</v>
      </c>
      <c r="D3194" t="s">
        <v>17</v>
      </c>
      <c r="E3194" t="s">
        <v>17053</v>
      </c>
      <c r="F3194">
        <v>11000</v>
      </c>
      <c r="I3194" t="s">
        <v>75</v>
      </c>
      <c r="J3194" t="s">
        <v>34143</v>
      </c>
      <c r="K3194" t="s">
        <v>34144</v>
      </c>
      <c r="L3194" t="b">
        <v>0</v>
      </c>
      <c r="M3194" t="s">
        <v>125</v>
      </c>
      <c r="N3194" t="s">
        <v>34145</v>
      </c>
    </row>
    <row r="3195" spans="1:14" x14ac:dyDescent="0.3">
      <c r="A3195" t="s">
        <v>13891</v>
      </c>
      <c r="B3195" t="s">
        <v>17144</v>
      </c>
      <c r="C3195" t="s">
        <v>17145</v>
      </c>
      <c r="D3195">
        <v>2020</v>
      </c>
      <c r="E3195" t="s">
        <v>17146</v>
      </c>
      <c r="G3195">
        <v>100001</v>
      </c>
      <c r="H3195">
        <v>250000</v>
      </c>
      <c r="I3195" t="s">
        <v>53</v>
      </c>
      <c r="J3195" t="s">
        <v>17147</v>
      </c>
      <c r="K3195" t="s">
        <v>17148</v>
      </c>
      <c r="L3195" t="b">
        <v>1</v>
      </c>
      <c r="M3195" t="s">
        <v>125</v>
      </c>
    </row>
    <row r="3196" spans="1:14" x14ac:dyDescent="0.3">
      <c r="A3196" t="s">
        <v>13891</v>
      </c>
      <c r="B3196" t="s">
        <v>17149</v>
      </c>
      <c r="C3196" t="s">
        <v>17150</v>
      </c>
      <c r="D3196">
        <v>1973</v>
      </c>
      <c r="E3196" t="s">
        <v>17146</v>
      </c>
      <c r="G3196">
        <v>25001</v>
      </c>
      <c r="H3196">
        <v>50000</v>
      </c>
      <c r="I3196" t="s">
        <v>89</v>
      </c>
      <c r="J3196" t="s">
        <v>17151</v>
      </c>
      <c r="K3196" t="s">
        <v>17152</v>
      </c>
      <c r="L3196" t="b">
        <v>0</v>
      </c>
      <c r="M3196" t="s">
        <v>125</v>
      </c>
    </row>
    <row r="3197" spans="1:14" x14ac:dyDescent="0.3">
      <c r="A3197" t="s">
        <v>13891</v>
      </c>
      <c r="B3197" t="s">
        <v>17149</v>
      </c>
      <c r="C3197" t="s">
        <v>17153</v>
      </c>
      <c r="D3197">
        <v>1973</v>
      </c>
      <c r="E3197" t="s">
        <v>17146</v>
      </c>
      <c r="G3197">
        <v>25001</v>
      </c>
      <c r="H3197">
        <v>50000</v>
      </c>
      <c r="I3197" t="s">
        <v>89</v>
      </c>
      <c r="J3197" t="s">
        <v>17151</v>
      </c>
      <c r="K3197" t="s">
        <v>17154</v>
      </c>
      <c r="L3197" t="b">
        <v>0</v>
      </c>
      <c r="M3197" t="s">
        <v>125</v>
      </c>
    </row>
    <row r="3198" spans="1:14" x14ac:dyDescent="0.3">
      <c r="A3198" t="s">
        <v>13891</v>
      </c>
      <c r="B3198" t="s">
        <v>17149</v>
      </c>
      <c r="C3198" t="s">
        <v>17155</v>
      </c>
      <c r="D3198">
        <v>1972</v>
      </c>
      <c r="E3198" t="s">
        <v>17146</v>
      </c>
      <c r="G3198">
        <v>25001</v>
      </c>
      <c r="H3198">
        <v>50000</v>
      </c>
      <c r="I3198" t="s">
        <v>14751</v>
      </c>
      <c r="J3198" t="s">
        <v>17156</v>
      </c>
      <c r="K3198" t="s">
        <v>17157</v>
      </c>
      <c r="L3198" t="b">
        <v>0</v>
      </c>
      <c r="M3198" t="s">
        <v>125</v>
      </c>
    </row>
    <row r="3199" spans="1:14" x14ac:dyDescent="0.3">
      <c r="A3199" t="s">
        <v>13891</v>
      </c>
      <c r="B3199" t="s">
        <v>17149</v>
      </c>
      <c r="C3199" t="s">
        <v>17158</v>
      </c>
      <c r="D3199">
        <v>1973</v>
      </c>
      <c r="E3199" t="s">
        <v>17146</v>
      </c>
      <c r="G3199">
        <v>25001</v>
      </c>
      <c r="H3199">
        <v>50000</v>
      </c>
      <c r="I3199" t="s">
        <v>89</v>
      </c>
      <c r="J3199" t="s">
        <v>17158</v>
      </c>
      <c r="K3199" t="s">
        <v>17159</v>
      </c>
      <c r="L3199" t="b">
        <v>0</v>
      </c>
      <c r="M3199" t="s">
        <v>125</v>
      </c>
    </row>
    <row r="3200" spans="1:14" x14ac:dyDescent="0.3">
      <c r="A3200" t="s">
        <v>13891</v>
      </c>
      <c r="B3200" t="s">
        <v>17160</v>
      </c>
      <c r="C3200" t="s">
        <v>17161</v>
      </c>
      <c r="D3200">
        <v>2020</v>
      </c>
      <c r="E3200" t="s">
        <v>17146</v>
      </c>
      <c r="G3200">
        <v>25001</v>
      </c>
      <c r="H3200">
        <v>50000</v>
      </c>
      <c r="I3200" t="s">
        <v>211</v>
      </c>
      <c r="J3200" t="s">
        <v>17162</v>
      </c>
      <c r="K3200" t="s">
        <v>17163</v>
      </c>
      <c r="L3200" t="b">
        <v>0</v>
      </c>
      <c r="M3200" t="s">
        <v>125</v>
      </c>
    </row>
    <row r="3201" spans="1:14" x14ac:dyDescent="0.3">
      <c r="A3201" t="s">
        <v>13891</v>
      </c>
      <c r="B3201" t="s">
        <v>17160</v>
      </c>
      <c r="C3201" t="s">
        <v>17164</v>
      </c>
      <c r="D3201">
        <v>2020</v>
      </c>
      <c r="E3201" t="s">
        <v>17146</v>
      </c>
      <c r="G3201">
        <v>25001</v>
      </c>
      <c r="H3201">
        <v>50000</v>
      </c>
      <c r="I3201" t="s">
        <v>211</v>
      </c>
      <c r="J3201" t="s">
        <v>17165</v>
      </c>
      <c r="K3201" t="s">
        <v>17166</v>
      </c>
      <c r="L3201" t="b">
        <v>0</v>
      </c>
      <c r="M3201" t="s">
        <v>125</v>
      </c>
      <c r="N3201" t="s">
        <v>17167</v>
      </c>
    </row>
    <row r="3202" spans="1:14" x14ac:dyDescent="0.3">
      <c r="A3202" t="s">
        <v>13891</v>
      </c>
      <c r="B3202" t="s">
        <v>17160</v>
      </c>
      <c r="C3202" t="s">
        <v>17168</v>
      </c>
      <c r="D3202">
        <v>2019</v>
      </c>
      <c r="E3202" t="s">
        <v>17146</v>
      </c>
      <c r="G3202">
        <v>10001</v>
      </c>
      <c r="H3202">
        <v>25000</v>
      </c>
      <c r="I3202" t="s">
        <v>211</v>
      </c>
      <c r="J3202" t="s">
        <v>17169</v>
      </c>
      <c r="K3202" t="s">
        <v>17170</v>
      </c>
      <c r="L3202" t="b">
        <v>0</v>
      </c>
      <c r="M3202" t="s">
        <v>125</v>
      </c>
      <c r="N3202" t="s">
        <v>17171</v>
      </c>
    </row>
    <row r="3203" spans="1:14" x14ac:dyDescent="0.3">
      <c r="A3203" t="s">
        <v>13891</v>
      </c>
      <c r="B3203" t="s">
        <v>17160</v>
      </c>
      <c r="C3203" t="s">
        <v>17172</v>
      </c>
      <c r="D3203">
        <v>2020</v>
      </c>
      <c r="E3203" t="s">
        <v>17146</v>
      </c>
      <c r="G3203">
        <v>10001</v>
      </c>
      <c r="H3203">
        <v>25000</v>
      </c>
      <c r="I3203" t="s">
        <v>211</v>
      </c>
      <c r="J3203" t="s">
        <v>17173</v>
      </c>
      <c r="K3203" t="s">
        <v>17174</v>
      </c>
      <c r="L3203" t="b">
        <v>1</v>
      </c>
      <c r="M3203" t="s">
        <v>125</v>
      </c>
      <c r="N3203" t="s">
        <v>17175</v>
      </c>
    </row>
    <row r="3204" spans="1:14" x14ac:dyDescent="0.3">
      <c r="A3204" t="s">
        <v>13891</v>
      </c>
      <c r="B3204" t="s">
        <v>17176</v>
      </c>
      <c r="C3204" t="s">
        <v>17177</v>
      </c>
      <c r="D3204">
        <v>1990</v>
      </c>
      <c r="E3204" t="s">
        <v>17178</v>
      </c>
      <c r="G3204">
        <v>250001</v>
      </c>
      <c r="H3204">
        <v>500000</v>
      </c>
      <c r="I3204" t="s">
        <v>20</v>
      </c>
      <c r="J3204" t="s">
        <v>17179</v>
      </c>
      <c r="K3204" t="s">
        <v>17180</v>
      </c>
      <c r="L3204" t="b">
        <v>0</v>
      </c>
      <c r="M3204" t="s">
        <v>125</v>
      </c>
    </row>
    <row r="3205" spans="1:14" x14ac:dyDescent="0.3">
      <c r="A3205" t="s">
        <v>13891</v>
      </c>
      <c r="B3205" t="s">
        <v>17181</v>
      </c>
      <c r="C3205" t="s">
        <v>17182</v>
      </c>
      <c r="D3205">
        <v>2016</v>
      </c>
      <c r="E3205" t="s">
        <v>17178</v>
      </c>
      <c r="G3205">
        <v>25001</v>
      </c>
      <c r="H3205">
        <v>50000</v>
      </c>
      <c r="I3205" t="s">
        <v>13895</v>
      </c>
      <c r="J3205" t="s">
        <v>17008</v>
      </c>
      <c r="K3205" t="s">
        <v>17183</v>
      </c>
      <c r="L3205" t="b">
        <v>0</v>
      </c>
      <c r="M3205" t="s">
        <v>125</v>
      </c>
    </row>
    <row r="3206" spans="1:14" x14ac:dyDescent="0.3">
      <c r="A3206" t="s">
        <v>13891</v>
      </c>
      <c r="B3206" t="s">
        <v>17184</v>
      </c>
      <c r="C3206" t="s">
        <v>17185</v>
      </c>
      <c r="D3206">
        <v>2020</v>
      </c>
      <c r="E3206" t="s">
        <v>17178</v>
      </c>
      <c r="F3206">
        <v>60000</v>
      </c>
      <c r="I3206" t="s">
        <v>20</v>
      </c>
      <c r="J3206" t="s">
        <v>17186</v>
      </c>
      <c r="K3206" t="s">
        <v>17187</v>
      </c>
      <c r="L3206" t="b">
        <v>0</v>
      </c>
      <c r="M3206" t="s">
        <v>125</v>
      </c>
    </row>
    <row r="3207" spans="1:14" x14ac:dyDescent="0.3">
      <c r="A3207" t="s">
        <v>13891</v>
      </c>
      <c r="B3207" t="s">
        <v>17184</v>
      </c>
      <c r="C3207" t="s">
        <v>17188</v>
      </c>
      <c r="D3207">
        <v>2020</v>
      </c>
      <c r="E3207" t="s">
        <v>17178</v>
      </c>
      <c r="F3207">
        <v>25000</v>
      </c>
      <c r="I3207" t="s">
        <v>211</v>
      </c>
      <c r="J3207" t="s">
        <v>17189</v>
      </c>
      <c r="K3207" t="s">
        <v>17190</v>
      </c>
      <c r="L3207" t="b">
        <v>0</v>
      </c>
      <c r="M3207" t="s">
        <v>125</v>
      </c>
    </row>
    <row r="3208" spans="1:14" x14ac:dyDescent="0.3">
      <c r="A3208" t="s">
        <v>13891</v>
      </c>
      <c r="B3208" t="s">
        <v>17191</v>
      </c>
      <c r="C3208" t="s">
        <v>17192</v>
      </c>
      <c r="D3208">
        <v>1933</v>
      </c>
      <c r="E3208" t="s">
        <v>17178</v>
      </c>
      <c r="G3208">
        <v>50001</v>
      </c>
      <c r="H3208">
        <v>100000</v>
      </c>
      <c r="I3208" t="s">
        <v>13895</v>
      </c>
      <c r="J3208" t="s">
        <v>14031</v>
      </c>
      <c r="K3208" t="s">
        <v>17193</v>
      </c>
      <c r="L3208" t="b">
        <v>0</v>
      </c>
      <c r="M3208" t="s">
        <v>125</v>
      </c>
    </row>
    <row r="3209" spans="1:14" x14ac:dyDescent="0.3">
      <c r="A3209" t="s">
        <v>13891</v>
      </c>
      <c r="B3209" t="s">
        <v>17194</v>
      </c>
      <c r="C3209" t="s">
        <v>17195</v>
      </c>
      <c r="D3209">
        <v>1987</v>
      </c>
      <c r="E3209" t="s">
        <v>17178</v>
      </c>
      <c r="G3209">
        <v>100001</v>
      </c>
      <c r="H3209">
        <v>250000</v>
      </c>
      <c r="I3209" t="s">
        <v>20</v>
      </c>
      <c r="J3209" t="s">
        <v>17196</v>
      </c>
      <c r="K3209" t="s">
        <v>17197</v>
      </c>
      <c r="L3209" t="b">
        <v>0</v>
      </c>
      <c r="M3209" t="s">
        <v>125</v>
      </c>
      <c r="N3209" t="s">
        <v>17198</v>
      </c>
    </row>
    <row r="3210" spans="1:14" x14ac:dyDescent="0.3">
      <c r="A3210" t="s">
        <v>13891</v>
      </c>
      <c r="B3210" t="s">
        <v>17199</v>
      </c>
      <c r="C3210" t="s">
        <v>63</v>
      </c>
      <c r="D3210">
        <v>1989</v>
      </c>
      <c r="E3210" t="s">
        <v>17178</v>
      </c>
      <c r="G3210">
        <v>50001</v>
      </c>
      <c r="H3210">
        <v>100000</v>
      </c>
      <c r="I3210" t="s">
        <v>13895</v>
      </c>
      <c r="J3210" t="s">
        <v>17200</v>
      </c>
      <c r="K3210" t="s">
        <v>17201</v>
      </c>
      <c r="L3210" t="b">
        <v>0</v>
      </c>
      <c r="M3210" t="s">
        <v>125</v>
      </c>
    </row>
    <row r="3211" spans="1:14" x14ac:dyDescent="0.3">
      <c r="A3211" t="s">
        <v>13891</v>
      </c>
      <c r="B3211" t="s">
        <v>3530</v>
      </c>
      <c r="C3211" t="s">
        <v>17202</v>
      </c>
      <c r="D3211">
        <v>2018</v>
      </c>
      <c r="E3211" t="s">
        <v>17178</v>
      </c>
      <c r="G3211">
        <v>50001</v>
      </c>
      <c r="H3211">
        <v>100000</v>
      </c>
      <c r="I3211" t="s">
        <v>53</v>
      </c>
      <c r="J3211" t="s">
        <v>17203</v>
      </c>
      <c r="K3211" t="s">
        <v>17204</v>
      </c>
      <c r="L3211" t="b">
        <v>0</v>
      </c>
      <c r="M3211" t="s">
        <v>125</v>
      </c>
    </row>
    <row r="3212" spans="1:14" x14ac:dyDescent="0.3">
      <c r="A3212" t="s">
        <v>13891</v>
      </c>
      <c r="B3212" t="s">
        <v>17205</v>
      </c>
      <c r="C3212" t="s">
        <v>17206</v>
      </c>
      <c r="D3212">
        <v>2019</v>
      </c>
      <c r="E3212" t="s">
        <v>17178</v>
      </c>
      <c r="F3212">
        <v>110000</v>
      </c>
      <c r="I3212" t="s">
        <v>13895</v>
      </c>
      <c r="J3212" t="s">
        <v>17207</v>
      </c>
      <c r="K3212" t="s">
        <v>17208</v>
      </c>
      <c r="L3212" t="b">
        <v>0</v>
      </c>
      <c r="M3212" t="s">
        <v>125</v>
      </c>
    </row>
    <row r="3213" spans="1:14" x14ac:dyDescent="0.3">
      <c r="A3213" t="s">
        <v>13891</v>
      </c>
      <c r="B3213" t="s">
        <v>17209</v>
      </c>
      <c r="C3213" t="s">
        <v>17210</v>
      </c>
      <c r="D3213">
        <v>2014</v>
      </c>
      <c r="E3213" t="s">
        <v>17178</v>
      </c>
      <c r="F3213">
        <v>35000</v>
      </c>
      <c r="I3213" t="s">
        <v>53</v>
      </c>
      <c r="J3213" t="s">
        <v>14042</v>
      </c>
      <c r="K3213" t="s">
        <v>17211</v>
      </c>
      <c r="L3213" t="b">
        <v>0</v>
      </c>
      <c r="M3213" t="s">
        <v>125</v>
      </c>
    </row>
    <row r="3214" spans="1:14" x14ac:dyDescent="0.3">
      <c r="A3214" t="s">
        <v>13891</v>
      </c>
      <c r="B3214" t="s">
        <v>17212</v>
      </c>
      <c r="C3214" t="s">
        <v>17213</v>
      </c>
      <c r="D3214">
        <v>2015</v>
      </c>
      <c r="E3214" t="s">
        <v>17178</v>
      </c>
      <c r="F3214">
        <v>125000</v>
      </c>
      <c r="I3214" t="s">
        <v>37</v>
      </c>
      <c r="J3214" t="s">
        <v>17214</v>
      </c>
      <c r="K3214" t="s">
        <v>17215</v>
      </c>
      <c r="L3214" t="b">
        <v>0</v>
      </c>
      <c r="M3214" t="s">
        <v>125</v>
      </c>
      <c r="N3214" t="s">
        <v>17216</v>
      </c>
    </row>
    <row r="3215" spans="1:14" x14ac:dyDescent="0.3">
      <c r="A3215" t="s">
        <v>13891</v>
      </c>
      <c r="B3215" t="s">
        <v>10700</v>
      </c>
      <c r="C3215" t="s">
        <v>17217</v>
      </c>
      <c r="D3215">
        <v>2012</v>
      </c>
      <c r="E3215" t="s">
        <v>17178</v>
      </c>
      <c r="F3215">
        <v>30000</v>
      </c>
      <c r="I3215" t="s">
        <v>13895</v>
      </c>
      <c r="J3215" t="s">
        <v>17218</v>
      </c>
      <c r="K3215" t="s">
        <v>17219</v>
      </c>
      <c r="L3215" t="b">
        <v>0</v>
      </c>
      <c r="M3215" t="s">
        <v>125</v>
      </c>
    </row>
    <row r="3216" spans="1:14" x14ac:dyDescent="0.3">
      <c r="A3216" t="s">
        <v>13891</v>
      </c>
      <c r="B3216" t="s">
        <v>17220</v>
      </c>
      <c r="C3216" t="s">
        <v>17221</v>
      </c>
      <c r="D3216">
        <v>1969</v>
      </c>
      <c r="E3216" t="s">
        <v>17178</v>
      </c>
      <c r="G3216">
        <v>100001</v>
      </c>
      <c r="H3216">
        <v>250000</v>
      </c>
      <c r="I3216" t="s">
        <v>53</v>
      </c>
      <c r="J3216" t="s">
        <v>17222</v>
      </c>
      <c r="K3216" t="s">
        <v>17223</v>
      </c>
      <c r="L3216" t="b">
        <v>0</v>
      </c>
      <c r="M3216" t="s">
        <v>125</v>
      </c>
    </row>
    <row r="3217" spans="1:14" x14ac:dyDescent="0.3">
      <c r="A3217" t="s">
        <v>13891</v>
      </c>
      <c r="B3217" t="s">
        <v>17224</v>
      </c>
      <c r="C3217" t="s">
        <v>17225</v>
      </c>
      <c r="D3217">
        <v>2020</v>
      </c>
      <c r="E3217" t="s">
        <v>17178</v>
      </c>
      <c r="F3217">
        <v>40000</v>
      </c>
      <c r="I3217" t="s">
        <v>13895</v>
      </c>
      <c r="K3217" t="s">
        <v>17226</v>
      </c>
      <c r="L3217" t="b">
        <v>0</v>
      </c>
      <c r="M3217" t="s">
        <v>125</v>
      </c>
    </row>
    <row r="3218" spans="1:14" x14ac:dyDescent="0.3">
      <c r="A3218" t="s">
        <v>13891</v>
      </c>
      <c r="B3218" t="s">
        <v>17224</v>
      </c>
      <c r="C3218" t="s">
        <v>17227</v>
      </c>
      <c r="D3218">
        <v>2020</v>
      </c>
      <c r="E3218" t="s">
        <v>17178</v>
      </c>
      <c r="F3218">
        <v>55000</v>
      </c>
      <c r="I3218" t="s">
        <v>13895</v>
      </c>
      <c r="J3218" t="s">
        <v>17228</v>
      </c>
      <c r="K3218" t="s">
        <v>17229</v>
      </c>
      <c r="L3218" t="b">
        <v>0</v>
      </c>
      <c r="M3218" t="s">
        <v>125</v>
      </c>
    </row>
    <row r="3219" spans="1:14" x14ac:dyDescent="0.3">
      <c r="A3219" t="s">
        <v>13891</v>
      </c>
      <c r="B3219" t="s">
        <v>17230</v>
      </c>
      <c r="C3219" t="s">
        <v>63</v>
      </c>
      <c r="D3219">
        <v>2006</v>
      </c>
      <c r="E3219" t="s">
        <v>17178</v>
      </c>
      <c r="G3219">
        <v>25001</v>
      </c>
      <c r="H3219">
        <v>50000</v>
      </c>
      <c r="I3219" t="s">
        <v>13895</v>
      </c>
      <c r="J3219" t="s">
        <v>17231</v>
      </c>
      <c r="K3219" t="s">
        <v>17232</v>
      </c>
      <c r="L3219" t="b">
        <v>0</v>
      </c>
      <c r="M3219" t="s">
        <v>125</v>
      </c>
    </row>
    <row r="3220" spans="1:14" x14ac:dyDescent="0.3">
      <c r="A3220" t="s">
        <v>13891</v>
      </c>
      <c r="B3220" t="s">
        <v>3530</v>
      </c>
      <c r="C3220" t="s">
        <v>17233</v>
      </c>
      <c r="D3220">
        <v>2016</v>
      </c>
      <c r="E3220" t="s">
        <v>17178</v>
      </c>
      <c r="G3220">
        <v>25001</v>
      </c>
      <c r="H3220">
        <v>50000</v>
      </c>
      <c r="I3220" t="s">
        <v>53</v>
      </c>
      <c r="J3220" t="s">
        <v>17234</v>
      </c>
      <c r="K3220" t="s">
        <v>17235</v>
      </c>
      <c r="L3220" t="b">
        <v>0</v>
      </c>
      <c r="M3220" t="s">
        <v>125</v>
      </c>
    </row>
    <row r="3221" spans="1:14" x14ac:dyDescent="0.3">
      <c r="A3221" t="s">
        <v>13891</v>
      </c>
      <c r="B3221" t="s">
        <v>17205</v>
      </c>
      <c r="C3221" t="s">
        <v>17236</v>
      </c>
      <c r="D3221">
        <v>2019</v>
      </c>
      <c r="E3221" t="s">
        <v>17178</v>
      </c>
      <c r="G3221">
        <v>50001</v>
      </c>
      <c r="H3221">
        <v>100000</v>
      </c>
      <c r="I3221" t="s">
        <v>13895</v>
      </c>
      <c r="J3221" t="s">
        <v>17207</v>
      </c>
      <c r="K3221" t="s">
        <v>17237</v>
      </c>
      <c r="L3221" t="b">
        <v>0</v>
      </c>
      <c r="M3221" t="s">
        <v>125</v>
      </c>
      <c r="N3221" t="s">
        <v>17238</v>
      </c>
    </row>
    <row r="3222" spans="1:14" x14ac:dyDescent="0.3">
      <c r="A3222" t="s">
        <v>13891</v>
      </c>
      <c r="B3222" t="s">
        <v>17220</v>
      </c>
      <c r="C3222" t="s">
        <v>17239</v>
      </c>
      <c r="D3222">
        <v>1969</v>
      </c>
      <c r="E3222" t="s">
        <v>17178</v>
      </c>
      <c r="G3222">
        <v>50001</v>
      </c>
      <c r="H3222">
        <v>100000</v>
      </c>
      <c r="I3222" t="s">
        <v>53</v>
      </c>
      <c r="J3222" t="s">
        <v>17222</v>
      </c>
      <c r="K3222" t="s">
        <v>17240</v>
      </c>
      <c r="L3222" t="b">
        <v>0</v>
      </c>
      <c r="M3222" t="s">
        <v>125</v>
      </c>
    </row>
    <row r="3223" spans="1:14" x14ac:dyDescent="0.3">
      <c r="A3223" t="s">
        <v>13891</v>
      </c>
      <c r="B3223" t="s">
        <v>17224</v>
      </c>
      <c r="C3223" t="s">
        <v>17241</v>
      </c>
      <c r="D3223">
        <v>2020</v>
      </c>
      <c r="E3223" t="s">
        <v>17178</v>
      </c>
      <c r="F3223">
        <v>16000</v>
      </c>
      <c r="I3223" t="s">
        <v>13895</v>
      </c>
      <c r="J3223" t="s">
        <v>17242</v>
      </c>
      <c r="K3223" t="s">
        <v>17243</v>
      </c>
      <c r="L3223" t="b">
        <v>0</v>
      </c>
      <c r="M3223" t="s">
        <v>125</v>
      </c>
    </row>
    <row r="3224" spans="1:14" x14ac:dyDescent="0.3">
      <c r="A3224" t="s">
        <v>13891</v>
      </c>
      <c r="B3224" t="s">
        <v>17224</v>
      </c>
      <c r="C3224" t="s">
        <v>17244</v>
      </c>
      <c r="D3224">
        <v>2019</v>
      </c>
      <c r="E3224" t="s">
        <v>17178</v>
      </c>
      <c r="F3224">
        <v>70000</v>
      </c>
      <c r="I3224" t="s">
        <v>13895</v>
      </c>
      <c r="J3224" t="s">
        <v>17245</v>
      </c>
      <c r="K3224" t="s">
        <v>17246</v>
      </c>
      <c r="L3224" t="b">
        <v>0</v>
      </c>
      <c r="M3224" t="s">
        <v>125</v>
      </c>
    </row>
    <row r="3225" spans="1:14" x14ac:dyDescent="0.3">
      <c r="A3225" t="s">
        <v>13891</v>
      </c>
      <c r="B3225" t="s">
        <v>17247</v>
      </c>
      <c r="C3225" t="s">
        <v>17248</v>
      </c>
      <c r="D3225">
        <v>1994</v>
      </c>
      <c r="E3225" t="s">
        <v>17178</v>
      </c>
      <c r="F3225">
        <v>30000</v>
      </c>
      <c r="I3225" t="s">
        <v>13895</v>
      </c>
      <c r="J3225" t="s">
        <v>17249</v>
      </c>
      <c r="K3225" t="s">
        <v>17250</v>
      </c>
      <c r="L3225" t="b">
        <v>0</v>
      </c>
      <c r="M3225" t="s">
        <v>125</v>
      </c>
    </row>
    <row r="3226" spans="1:14" x14ac:dyDescent="0.3">
      <c r="A3226" t="s">
        <v>43550</v>
      </c>
      <c r="B3226" t="s">
        <v>17212</v>
      </c>
      <c r="C3226" t="s">
        <v>44359</v>
      </c>
      <c r="D3226" t="s">
        <v>17</v>
      </c>
      <c r="E3226" t="s">
        <v>17178</v>
      </c>
      <c r="I3226" t="s">
        <v>37</v>
      </c>
      <c r="J3226" t="s">
        <v>44360</v>
      </c>
      <c r="K3226" t="s">
        <v>44361</v>
      </c>
      <c r="L3226" t="b">
        <v>1</v>
      </c>
      <c r="M3226" t="s">
        <v>19</v>
      </c>
      <c r="N3226" t="s">
        <v>44362</v>
      </c>
    </row>
    <row r="3227" spans="1:14" x14ac:dyDescent="0.3">
      <c r="A3227" t="s">
        <v>43550</v>
      </c>
      <c r="B3227" t="s">
        <v>17212</v>
      </c>
      <c r="C3227" t="s">
        <v>63</v>
      </c>
      <c r="D3227" t="s">
        <v>46</v>
      </c>
      <c r="E3227" t="s">
        <v>17178</v>
      </c>
      <c r="G3227">
        <v>75000</v>
      </c>
      <c r="H3227">
        <v>100000</v>
      </c>
      <c r="I3227" t="s">
        <v>37</v>
      </c>
      <c r="J3227" t="s">
        <v>44363</v>
      </c>
      <c r="K3227" t="s">
        <v>44364</v>
      </c>
      <c r="L3227" t="b">
        <v>0</v>
      </c>
      <c r="M3227" t="s">
        <v>125</v>
      </c>
      <c r="N3227" t="s">
        <v>34023</v>
      </c>
    </row>
    <row r="3228" spans="1:14" x14ac:dyDescent="0.3">
      <c r="A3228" t="s">
        <v>43550</v>
      </c>
      <c r="B3228" t="s">
        <v>17212</v>
      </c>
      <c r="C3228" t="s">
        <v>63</v>
      </c>
      <c r="D3228" t="s">
        <v>193</v>
      </c>
      <c r="E3228" t="s">
        <v>17178</v>
      </c>
      <c r="G3228">
        <v>10000</v>
      </c>
      <c r="H3228">
        <v>15000</v>
      </c>
      <c r="I3228" t="s">
        <v>37</v>
      </c>
      <c r="J3228" t="s">
        <v>44360</v>
      </c>
      <c r="K3228" t="s">
        <v>44365</v>
      </c>
      <c r="L3228" t="b">
        <v>0</v>
      </c>
      <c r="M3228" t="s">
        <v>125</v>
      </c>
      <c r="N3228" t="s">
        <v>44366</v>
      </c>
    </row>
    <row r="3229" spans="1:14" x14ac:dyDescent="0.3">
      <c r="A3229" t="s">
        <v>43550</v>
      </c>
      <c r="B3229" t="s">
        <v>17212</v>
      </c>
      <c r="C3229" t="s">
        <v>44367</v>
      </c>
      <c r="D3229" t="s">
        <v>58</v>
      </c>
      <c r="E3229" t="s">
        <v>17178</v>
      </c>
      <c r="G3229">
        <v>20000</v>
      </c>
      <c r="H3229">
        <v>30000</v>
      </c>
      <c r="I3229" t="s">
        <v>75</v>
      </c>
      <c r="J3229" t="s">
        <v>44368</v>
      </c>
      <c r="K3229" t="s">
        <v>44369</v>
      </c>
      <c r="L3229" t="b">
        <v>0</v>
      </c>
      <c r="M3229" t="s">
        <v>125</v>
      </c>
      <c r="N3229" t="s">
        <v>35316</v>
      </c>
    </row>
    <row r="3230" spans="1:14" x14ac:dyDescent="0.3">
      <c r="A3230" t="s">
        <v>43550</v>
      </c>
      <c r="B3230" t="s">
        <v>17212</v>
      </c>
      <c r="C3230" t="s">
        <v>44370</v>
      </c>
      <c r="D3230" t="s">
        <v>193</v>
      </c>
      <c r="E3230" t="s">
        <v>17178</v>
      </c>
      <c r="G3230">
        <v>75000</v>
      </c>
      <c r="H3230">
        <v>100000</v>
      </c>
      <c r="I3230" t="s">
        <v>37</v>
      </c>
      <c r="J3230" t="s">
        <v>44371</v>
      </c>
      <c r="K3230" t="s">
        <v>44372</v>
      </c>
      <c r="L3230" t="b">
        <v>0</v>
      </c>
      <c r="M3230" t="s">
        <v>125</v>
      </c>
      <c r="N3230" t="s">
        <v>44373</v>
      </c>
    </row>
    <row r="3231" spans="1:14" x14ac:dyDescent="0.3">
      <c r="A3231" t="s">
        <v>43550</v>
      </c>
      <c r="B3231" t="s">
        <v>17212</v>
      </c>
      <c r="C3231" t="s">
        <v>44374</v>
      </c>
      <c r="D3231" t="s">
        <v>8718</v>
      </c>
      <c r="E3231" t="s">
        <v>17178</v>
      </c>
      <c r="G3231">
        <v>100000</v>
      </c>
      <c r="H3231">
        <v>150000</v>
      </c>
      <c r="I3231" t="s">
        <v>37</v>
      </c>
      <c r="J3231" t="s">
        <v>44375</v>
      </c>
      <c r="K3231" t="s">
        <v>44376</v>
      </c>
      <c r="L3231" t="b">
        <v>0</v>
      </c>
      <c r="M3231" t="s">
        <v>125</v>
      </c>
      <c r="N3231" t="s">
        <v>44377</v>
      </c>
    </row>
    <row r="3232" spans="1:14" x14ac:dyDescent="0.3">
      <c r="A3232" t="s">
        <v>43550</v>
      </c>
      <c r="B3232" t="s">
        <v>17212</v>
      </c>
      <c r="C3232" t="s">
        <v>44378</v>
      </c>
      <c r="D3232" t="s">
        <v>25</v>
      </c>
      <c r="E3232" t="s">
        <v>17178</v>
      </c>
      <c r="G3232">
        <v>50000</v>
      </c>
      <c r="H3232">
        <v>75000</v>
      </c>
      <c r="I3232" t="s">
        <v>37</v>
      </c>
      <c r="J3232" t="s">
        <v>44379</v>
      </c>
      <c r="K3232" t="s">
        <v>44380</v>
      </c>
      <c r="L3232" t="b">
        <v>0</v>
      </c>
      <c r="M3232" t="s">
        <v>125</v>
      </c>
      <c r="N3232" t="s">
        <v>44381</v>
      </c>
    </row>
    <row r="3233" spans="1:14" x14ac:dyDescent="0.3">
      <c r="A3233" t="s">
        <v>43550</v>
      </c>
      <c r="B3233" t="s">
        <v>17212</v>
      </c>
      <c r="C3233" t="s">
        <v>44382</v>
      </c>
      <c r="D3233" t="s">
        <v>58</v>
      </c>
      <c r="E3233" t="s">
        <v>17178</v>
      </c>
      <c r="G3233">
        <v>30000</v>
      </c>
      <c r="H3233">
        <v>40000</v>
      </c>
      <c r="I3233" t="s">
        <v>75</v>
      </c>
      <c r="J3233" t="s">
        <v>44368</v>
      </c>
      <c r="K3233" t="s">
        <v>44383</v>
      </c>
      <c r="L3233" t="b">
        <v>0</v>
      </c>
      <c r="M3233" t="s">
        <v>125</v>
      </c>
      <c r="N3233" t="s">
        <v>44384</v>
      </c>
    </row>
    <row r="3234" spans="1:14" x14ac:dyDescent="0.3">
      <c r="A3234" t="s">
        <v>43550</v>
      </c>
      <c r="B3234" t="s">
        <v>17212</v>
      </c>
      <c r="C3234" t="s">
        <v>44385</v>
      </c>
      <c r="D3234" t="s">
        <v>375</v>
      </c>
      <c r="E3234" t="s">
        <v>17178</v>
      </c>
      <c r="G3234">
        <v>30000</v>
      </c>
      <c r="H3234">
        <v>40000</v>
      </c>
      <c r="I3234" t="s">
        <v>230</v>
      </c>
      <c r="J3234" t="s">
        <v>44386</v>
      </c>
      <c r="K3234" t="s">
        <v>44387</v>
      </c>
      <c r="L3234" t="b">
        <v>0</v>
      </c>
      <c r="M3234" t="s">
        <v>125</v>
      </c>
      <c r="N3234" t="s">
        <v>44388</v>
      </c>
    </row>
    <row r="3235" spans="1:14" x14ac:dyDescent="0.3">
      <c r="A3235" t="s">
        <v>43550</v>
      </c>
      <c r="B3235" t="s">
        <v>17212</v>
      </c>
      <c r="C3235" t="s">
        <v>44389</v>
      </c>
      <c r="D3235" t="s">
        <v>84</v>
      </c>
      <c r="E3235" t="s">
        <v>17178</v>
      </c>
      <c r="G3235">
        <v>50000</v>
      </c>
      <c r="H3235">
        <v>75000</v>
      </c>
      <c r="I3235" t="s">
        <v>37</v>
      </c>
      <c r="J3235" t="s">
        <v>44390</v>
      </c>
      <c r="K3235" t="s">
        <v>44391</v>
      </c>
      <c r="L3235" t="b">
        <v>0</v>
      </c>
      <c r="M3235" t="s">
        <v>125</v>
      </c>
      <c r="N3235" t="s">
        <v>44392</v>
      </c>
    </row>
    <row r="3236" spans="1:14" x14ac:dyDescent="0.3">
      <c r="A3236" t="s">
        <v>43550</v>
      </c>
      <c r="B3236" t="s">
        <v>17212</v>
      </c>
      <c r="C3236" t="s">
        <v>63</v>
      </c>
      <c r="D3236" t="s">
        <v>193</v>
      </c>
      <c r="E3236" t="s">
        <v>17178</v>
      </c>
      <c r="G3236">
        <v>75000</v>
      </c>
      <c r="H3236">
        <v>100000</v>
      </c>
      <c r="I3236" t="s">
        <v>37</v>
      </c>
      <c r="J3236" t="s">
        <v>44393</v>
      </c>
      <c r="K3236" t="s">
        <v>44394</v>
      </c>
      <c r="L3236" t="b">
        <v>0</v>
      </c>
      <c r="M3236" t="s">
        <v>125</v>
      </c>
      <c r="N3236" t="s">
        <v>44395</v>
      </c>
    </row>
    <row r="3237" spans="1:14" x14ac:dyDescent="0.3">
      <c r="A3237" t="s">
        <v>43550</v>
      </c>
      <c r="B3237" t="s">
        <v>17212</v>
      </c>
      <c r="C3237" t="s">
        <v>63</v>
      </c>
      <c r="D3237" t="s">
        <v>1023</v>
      </c>
      <c r="E3237" t="s">
        <v>17178</v>
      </c>
      <c r="G3237">
        <v>40000</v>
      </c>
      <c r="H3237">
        <v>50000</v>
      </c>
      <c r="I3237" t="s">
        <v>37</v>
      </c>
      <c r="J3237" t="s">
        <v>44396</v>
      </c>
      <c r="K3237" t="s">
        <v>44397</v>
      </c>
      <c r="L3237" t="b">
        <v>0</v>
      </c>
      <c r="M3237" t="s">
        <v>125</v>
      </c>
      <c r="N3237" t="s">
        <v>44398</v>
      </c>
    </row>
    <row r="3238" spans="1:14" x14ac:dyDescent="0.3">
      <c r="A3238" t="s">
        <v>43550</v>
      </c>
      <c r="B3238" t="s">
        <v>17212</v>
      </c>
      <c r="C3238" t="s">
        <v>63</v>
      </c>
      <c r="D3238" t="s">
        <v>1023</v>
      </c>
      <c r="E3238" t="s">
        <v>17178</v>
      </c>
      <c r="G3238">
        <v>40000</v>
      </c>
      <c r="H3238">
        <v>50000</v>
      </c>
      <c r="I3238" t="s">
        <v>37</v>
      </c>
      <c r="J3238" t="s">
        <v>44399</v>
      </c>
      <c r="K3238" t="s">
        <v>44400</v>
      </c>
      <c r="L3238" t="b">
        <v>0</v>
      </c>
      <c r="M3238" t="s">
        <v>125</v>
      </c>
      <c r="N3238" t="s">
        <v>44401</v>
      </c>
    </row>
    <row r="3239" spans="1:14" x14ac:dyDescent="0.3">
      <c r="A3239" t="s">
        <v>43550</v>
      </c>
      <c r="B3239" t="s">
        <v>17212</v>
      </c>
      <c r="C3239" t="s">
        <v>63</v>
      </c>
      <c r="D3239" t="s">
        <v>242</v>
      </c>
      <c r="E3239" t="s">
        <v>17178</v>
      </c>
      <c r="G3239">
        <v>20000</v>
      </c>
      <c r="H3239">
        <v>30000</v>
      </c>
      <c r="I3239" t="s">
        <v>37</v>
      </c>
      <c r="J3239" t="s">
        <v>44402</v>
      </c>
      <c r="K3239" t="s">
        <v>44403</v>
      </c>
      <c r="L3239" t="b">
        <v>0</v>
      </c>
      <c r="M3239" t="s">
        <v>125</v>
      </c>
      <c r="N3239" t="s">
        <v>44404</v>
      </c>
    </row>
    <row r="3240" spans="1:14" x14ac:dyDescent="0.3">
      <c r="A3240" t="s">
        <v>43550</v>
      </c>
      <c r="B3240" t="s">
        <v>17212</v>
      </c>
      <c r="C3240" t="s">
        <v>63</v>
      </c>
      <c r="D3240" t="s">
        <v>46</v>
      </c>
      <c r="E3240" t="s">
        <v>17178</v>
      </c>
      <c r="G3240">
        <v>30000</v>
      </c>
      <c r="H3240">
        <v>40000</v>
      </c>
      <c r="I3240" t="s">
        <v>37</v>
      </c>
      <c r="J3240" t="s">
        <v>44402</v>
      </c>
      <c r="K3240" t="s">
        <v>44405</v>
      </c>
      <c r="L3240" t="b">
        <v>0</v>
      </c>
      <c r="M3240" t="s">
        <v>125</v>
      </c>
      <c r="N3240" t="s">
        <v>44406</v>
      </c>
    </row>
    <row r="3241" spans="1:14" x14ac:dyDescent="0.3">
      <c r="A3241" t="s">
        <v>43550</v>
      </c>
      <c r="B3241" t="s">
        <v>17212</v>
      </c>
      <c r="C3241" t="s">
        <v>63</v>
      </c>
      <c r="D3241" t="s">
        <v>97</v>
      </c>
      <c r="E3241" t="s">
        <v>17178</v>
      </c>
      <c r="G3241">
        <v>15000</v>
      </c>
      <c r="H3241">
        <v>20000</v>
      </c>
      <c r="I3241" t="s">
        <v>37</v>
      </c>
      <c r="J3241" t="s">
        <v>44402</v>
      </c>
      <c r="K3241" t="s">
        <v>44407</v>
      </c>
      <c r="L3241" t="b">
        <v>0</v>
      </c>
      <c r="M3241" t="s">
        <v>125</v>
      </c>
      <c r="N3241" t="s">
        <v>44408</v>
      </c>
    </row>
    <row r="3242" spans="1:14" x14ac:dyDescent="0.3">
      <c r="A3242" t="s">
        <v>43550</v>
      </c>
      <c r="B3242" t="s">
        <v>17212</v>
      </c>
      <c r="C3242" t="s">
        <v>63</v>
      </c>
      <c r="D3242" t="s">
        <v>1292</v>
      </c>
      <c r="E3242" t="s">
        <v>17178</v>
      </c>
      <c r="F3242">
        <v>10000</v>
      </c>
      <c r="I3242" t="s">
        <v>37</v>
      </c>
      <c r="J3242" t="s">
        <v>44396</v>
      </c>
      <c r="K3242" t="s">
        <v>44409</v>
      </c>
      <c r="L3242" t="b">
        <v>0</v>
      </c>
      <c r="M3242" t="s">
        <v>125</v>
      </c>
      <c r="N3242" t="s">
        <v>44410</v>
      </c>
    </row>
    <row r="3243" spans="1:14" x14ac:dyDescent="0.3">
      <c r="A3243" t="s">
        <v>43550</v>
      </c>
      <c r="B3243" t="s">
        <v>17212</v>
      </c>
      <c r="C3243" t="s">
        <v>44411</v>
      </c>
      <c r="D3243" t="s">
        <v>242</v>
      </c>
      <c r="E3243" t="s">
        <v>17178</v>
      </c>
      <c r="G3243">
        <v>20000</v>
      </c>
      <c r="H3243">
        <v>30000</v>
      </c>
      <c r="I3243" t="s">
        <v>75</v>
      </c>
      <c r="J3243" t="s">
        <v>44368</v>
      </c>
      <c r="K3243" t="s">
        <v>44412</v>
      </c>
      <c r="L3243" t="b">
        <v>0</v>
      </c>
      <c r="M3243" t="s">
        <v>125</v>
      </c>
      <c r="N3243" t="s">
        <v>35316</v>
      </c>
    </row>
    <row r="3244" spans="1:14" x14ac:dyDescent="0.3">
      <c r="A3244" t="s">
        <v>43550</v>
      </c>
      <c r="B3244" t="s">
        <v>17212</v>
      </c>
      <c r="C3244" t="s">
        <v>63</v>
      </c>
      <c r="D3244" t="s">
        <v>2967</v>
      </c>
      <c r="E3244" t="s">
        <v>17178</v>
      </c>
      <c r="G3244">
        <v>7500</v>
      </c>
      <c r="H3244">
        <v>10000</v>
      </c>
      <c r="I3244" t="s">
        <v>211</v>
      </c>
      <c r="J3244" t="s">
        <v>445</v>
      </c>
      <c r="K3244" t="s">
        <v>44413</v>
      </c>
      <c r="L3244" t="b">
        <v>0</v>
      </c>
      <c r="M3244" t="s">
        <v>125</v>
      </c>
      <c r="N3244" t="s">
        <v>12701</v>
      </c>
    </row>
    <row r="3245" spans="1:14" x14ac:dyDescent="0.3">
      <c r="A3245" t="s">
        <v>40171</v>
      </c>
      <c r="B3245" t="s">
        <v>41204</v>
      </c>
      <c r="C3245" t="s">
        <v>41205</v>
      </c>
      <c r="D3245" t="s">
        <v>41206</v>
      </c>
      <c r="E3245" t="s">
        <v>41207</v>
      </c>
      <c r="I3245" t="s">
        <v>230</v>
      </c>
      <c r="J3245" t="s">
        <v>41208</v>
      </c>
      <c r="K3245" t="s">
        <v>41209</v>
      </c>
      <c r="L3245" t="b">
        <v>0</v>
      </c>
      <c r="M3245" t="s">
        <v>19</v>
      </c>
      <c r="N3245" t="s">
        <v>41210</v>
      </c>
    </row>
    <row r="3246" spans="1:14" x14ac:dyDescent="0.3">
      <c r="A3246" t="s">
        <v>40171</v>
      </c>
      <c r="B3246" t="s">
        <v>41211</v>
      </c>
      <c r="C3246" t="s">
        <v>41212</v>
      </c>
      <c r="D3246" t="s">
        <v>40733</v>
      </c>
      <c r="E3246" t="s">
        <v>41207</v>
      </c>
      <c r="I3246" t="s">
        <v>75</v>
      </c>
      <c r="J3246" t="s">
        <v>41213</v>
      </c>
      <c r="K3246" t="s">
        <v>41214</v>
      </c>
      <c r="L3246" t="b">
        <v>0</v>
      </c>
      <c r="M3246" t="s">
        <v>19</v>
      </c>
      <c r="N3246" t="s">
        <v>41215</v>
      </c>
    </row>
    <row r="3247" spans="1:14" x14ac:dyDescent="0.3">
      <c r="A3247" t="s">
        <v>40171</v>
      </c>
      <c r="B3247" t="s">
        <v>15451</v>
      </c>
      <c r="C3247" t="s">
        <v>41216</v>
      </c>
      <c r="D3247" t="s">
        <v>4593</v>
      </c>
      <c r="E3247" t="s">
        <v>41207</v>
      </c>
      <c r="I3247" t="s">
        <v>75</v>
      </c>
      <c r="J3247" t="s">
        <v>872</v>
      </c>
      <c r="K3247" t="s">
        <v>41217</v>
      </c>
      <c r="L3247" t="b">
        <v>0</v>
      </c>
      <c r="M3247" t="s">
        <v>19</v>
      </c>
      <c r="N3247" t="s">
        <v>5595</v>
      </c>
    </row>
    <row r="3248" spans="1:14" x14ac:dyDescent="0.3">
      <c r="A3248" t="s">
        <v>40171</v>
      </c>
      <c r="B3248" t="s">
        <v>41218</v>
      </c>
      <c r="C3248" t="s">
        <v>41219</v>
      </c>
      <c r="D3248" t="s">
        <v>41220</v>
      </c>
      <c r="E3248" t="s">
        <v>41207</v>
      </c>
      <c r="I3248" t="s">
        <v>75</v>
      </c>
      <c r="J3248" t="s">
        <v>41221</v>
      </c>
      <c r="K3248" t="s">
        <v>41222</v>
      </c>
      <c r="L3248" t="b">
        <v>0</v>
      </c>
      <c r="M3248" t="s">
        <v>19</v>
      </c>
      <c r="N3248" t="s">
        <v>41223</v>
      </c>
    </row>
    <row r="3249" spans="1:14" x14ac:dyDescent="0.3">
      <c r="A3249" t="s">
        <v>40171</v>
      </c>
      <c r="B3249" t="s">
        <v>41211</v>
      </c>
      <c r="C3249" t="s">
        <v>41224</v>
      </c>
      <c r="D3249" t="s">
        <v>41225</v>
      </c>
      <c r="E3249" t="s">
        <v>41207</v>
      </c>
      <c r="I3249" t="s">
        <v>75</v>
      </c>
      <c r="J3249" t="s">
        <v>41226</v>
      </c>
      <c r="K3249" t="s">
        <v>41227</v>
      </c>
      <c r="L3249" t="b">
        <v>0</v>
      </c>
      <c r="M3249" t="s">
        <v>19</v>
      </c>
      <c r="N3249" t="s">
        <v>41215</v>
      </c>
    </row>
    <row r="3250" spans="1:14" x14ac:dyDescent="0.3">
      <c r="A3250" t="s">
        <v>40171</v>
      </c>
      <c r="B3250" t="s">
        <v>41228</v>
      </c>
      <c r="C3250" t="s">
        <v>41229</v>
      </c>
      <c r="D3250" t="s">
        <v>41230</v>
      </c>
      <c r="E3250" t="s">
        <v>41207</v>
      </c>
      <c r="I3250" t="s">
        <v>75</v>
      </c>
      <c r="J3250" t="s">
        <v>41231</v>
      </c>
      <c r="K3250" t="s">
        <v>41232</v>
      </c>
      <c r="L3250" t="b">
        <v>0</v>
      </c>
      <c r="M3250" t="s">
        <v>19</v>
      </c>
      <c r="N3250" t="s">
        <v>41233</v>
      </c>
    </row>
    <row r="3251" spans="1:14" x14ac:dyDescent="0.3">
      <c r="A3251" t="s">
        <v>40171</v>
      </c>
      <c r="B3251" t="s">
        <v>41234</v>
      </c>
      <c r="C3251" t="s">
        <v>41235</v>
      </c>
      <c r="D3251" t="s">
        <v>41236</v>
      </c>
      <c r="E3251" t="s">
        <v>41207</v>
      </c>
      <c r="I3251" t="s">
        <v>75</v>
      </c>
      <c r="J3251" t="s">
        <v>41237</v>
      </c>
      <c r="K3251" t="s">
        <v>41238</v>
      </c>
      <c r="L3251" t="b">
        <v>0</v>
      </c>
      <c r="M3251" t="s">
        <v>19</v>
      </c>
      <c r="N3251" t="s">
        <v>41239</v>
      </c>
    </row>
    <row r="3252" spans="1:14" x14ac:dyDescent="0.3">
      <c r="A3252" t="s">
        <v>40171</v>
      </c>
      <c r="B3252" t="s">
        <v>41240</v>
      </c>
      <c r="C3252" t="s">
        <v>41241</v>
      </c>
      <c r="D3252" t="s">
        <v>41242</v>
      </c>
      <c r="E3252" t="s">
        <v>41207</v>
      </c>
      <c r="I3252" t="s">
        <v>75</v>
      </c>
      <c r="J3252" t="s">
        <v>8050</v>
      </c>
      <c r="K3252" t="s">
        <v>41243</v>
      </c>
      <c r="L3252" t="b">
        <v>0</v>
      </c>
      <c r="M3252" t="s">
        <v>19</v>
      </c>
      <c r="N3252" t="s">
        <v>41244</v>
      </c>
    </row>
    <row r="3253" spans="1:14" x14ac:dyDescent="0.3">
      <c r="A3253" t="s">
        <v>40171</v>
      </c>
      <c r="B3253" t="s">
        <v>23582</v>
      </c>
      <c r="C3253" t="s">
        <v>63</v>
      </c>
      <c r="D3253" t="s">
        <v>41245</v>
      </c>
      <c r="E3253" t="s">
        <v>41207</v>
      </c>
      <c r="I3253" t="s">
        <v>53</v>
      </c>
      <c r="J3253" t="s">
        <v>4130</v>
      </c>
      <c r="K3253" t="s">
        <v>41246</v>
      </c>
      <c r="L3253" t="b">
        <v>1</v>
      </c>
      <c r="M3253" t="s">
        <v>19</v>
      </c>
      <c r="N3253" t="s">
        <v>41247</v>
      </c>
    </row>
    <row r="3254" spans="1:14" x14ac:dyDescent="0.3">
      <c r="A3254" t="s">
        <v>40171</v>
      </c>
      <c r="B3254" t="s">
        <v>27959</v>
      </c>
      <c r="C3254" t="s">
        <v>41248</v>
      </c>
      <c r="D3254" t="s">
        <v>41249</v>
      </c>
      <c r="E3254" t="s">
        <v>41207</v>
      </c>
      <c r="I3254" t="s">
        <v>75</v>
      </c>
      <c r="J3254" t="s">
        <v>41250</v>
      </c>
      <c r="K3254" t="s">
        <v>41251</v>
      </c>
      <c r="L3254" t="b">
        <v>0</v>
      </c>
      <c r="M3254" t="s">
        <v>19</v>
      </c>
      <c r="N3254" t="s">
        <v>41252</v>
      </c>
    </row>
    <row r="3255" spans="1:14" x14ac:dyDescent="0.3">
      <c r="A3255" t="s">
        <v>40171</v>
      </c>
      <c r="B3255" t="s">
        <v>41253</v>
      </c>
      <c r="C3255" t="s">
        <v>41254</v>
      </c>
      <c r="D3255" t="s">
        <v>41255</v>
      </c>
      <c r="E3255" t="s">
        <v>41207</v>
      </c>
      <c r="I3255" t="s">
        <v>75</v>
      </c>
      <c r="J3255" t="s">
        <v>41256</v>
      </c>
      <c r="K3255" t="s">
        <v>41257</v>
      </c>
      <c r="L3255" t="b">
        <v>0</v>
      </c>
      <c r="M3255" t="s">
        <v>19</v>
      </c>
      <c r="N3255" t="s">
        <v>41258</v>
      </c>
    </row>
    <row r="3256" spans="1:14" x14ac:dyDescent="0.3">
      <c r="A3256" t="s">
        <v>40171</v>
      </c>
      <c r="B3256" t="s">
        <v>14328</v>
      </c>
      <c r="C3256" t="s">
        <v>41259</v>
      </c>
      <c r="D3256" t="s">
        <v>41260</v>
      </c>
      <c r="E3256" t="s">
        <v>41207</v>
      </c>
      <c r="I3256" t="s">
        <v>230</v>
      </c>
      <c r="J3256" t="s">
        <v>41261</v>
      </c>
      <c r="K3256" t="s">
        <v>41262</v>
      </c>
      <c r="L3256" t="b">
        <v>0</v>
      </c>
      <c r="M3256" t="s">
        <v>19</v>
      </c>
      <c r="N3256" t="s">
        <v>41263</v>
      </c>
    </row>
    <row r="3257" spans="1:14" x14ac:dyDescent="0.3">
      <c r="A3257" t="s">
        <v>13891</v>
      </c>
      <c r="B3257" t="s">
        <v>16633</v>
      </c>
      <c r="C3257" t="s">
        <v>17251</v>
      </c>
      <c r="D3257">
        <v>1979</v>
      </c>
      <c r="E3257" t="s">
        <v>17252</v>
      </c>
      <c r="G3257">
        <v>1000000</v>
      </c>
      <c r="I3257" t="s">
        <v>53</v>
      </c>
      <c r="J3257" t="s">
        <v>80</v>
      </c>
      <c r="K3257" t="s">
        <v>17253</v>
      </c>
      <c r="L3257" t="b">
        <v>0</v>
      </c>
      <c r="M3257" t="s">
        <v>125</v>
      </c>
    </row>
    <row r="3258" spans="1:14" x14ac:dyDescent="0.3">
      <c r="A3258" t="s">
        <v>13891</v>
      </c>
      <c r="B3258" t="s">
        <v>17254</v>
      </c>
      <c r="C3258" t="s">
        <v>17255</v>
      </c>
      <c r="D3258">
        <v>2020</v>
      </c>
      <c r="E3258" t="s">
        <v>17252</v>
      </c>
      <c r="F3258">
        <v>750000</v>
      </c>
      <c r="I3258" t="s">
        <v>37</v>
      </c>
      <c r="J3258" t="s">
        <v>17256</v>
      </c>
      <c r="K3258" t="s">
        <v>17257</v>
      </c>
      <c r="L3258" t="b">
        <v>0</v>
      </c>
      <c r="M3258" t="s">
        <v>125</v>
      </c>
      <c r="N3258" t="s">
        <v>17258</v>
      </c>
    </row>
    <row r="3259" spans="1:14" x14ac:dyDescent="0.3">
      <c r="A3259" t="s">
        <v>13891</v>
      </c>
      <c r="B3259" t="s">
        <v>14966</v>
      </c>
      <c r="C3259" t="s">
        <v>63</v>
      </c>
      <c r="D3259">
        <v>1980</v>
      </c>
      <c r="E3259" t="s">
        <v>17252</v>
      </c>
      <c r="G3259">
        <v>1000000</v>
      </c>
      <c r="I3259" t="s">
        <v>37</v>
      </c>
      <c r="J3259" t="s">
        <v>17259</v>
      </c>
      <c r="K3259" t="s">
        <v>17260</v>
      </c>
      <c r="L3259" t="b">
        <v>0</v>
      </c>
      <c r="M3259" t="s">
        <v>125</v>
      </c>
      <c r="N3259" t="s">
        <v>17261</v>
      </c>
    </row>
    <row r="3260" spans="1:14" x14ac:dyDescent="0.3">
      <c r="A3260" t="s">
        <v>13891</v>
      </c>
      <c r="B3260" t="s">
        <v>17262</v>
      </c>
      <c r="C3260" t="s">
        <v>17263</v>
      </c>
      <c r="D3260">
        <v>1953</v>
      </c>
      <c r="E3260" t="s">
        <v>17252</v>
      </c>
      <c r="G3260">
        <v>1000000</v>
      </c>
      <c r="I3260" t="s">
        <v>53</v>
      </c>
      <c r="J3260" t="s">
        <v>80</v>
      </c>
      <c r="K3260" t="s">
        <v>17264</v>
      </c>
      <c r="L3260" t="b">
        <v>0</v>
      </c>
      <c r="M3260" t="s">
        <v>125</v>
      </c>
    </row>
    <row r="3261" spans="1:14" x14ac:dyDescent="0.3">
      <c r="A3261" t="s">
        <v>13891</v>
      </c>
      <c r="B3261" t="s">
        <v>17265</v>
      </c>
      <c r="C3261" t="s">
        <v>63</v>
      </c>
      <c r="D3261">
        <v>2018</v>
      </c>
      <c r="E3261" t="s">
        <v>17252</v>
      </c>
      <c r="F3261">
        <v>300000</v>
      </c>
      <c r="I3261" t="s">
        <v>53</v>
      </c>
      <c r="J3261" t="s">
        <v>17266</v>
      </c>
      <c r="K3261" t="s">
        <v>17267</v>
      </c>
      <c r="L3261" t="b">
        <v>0</v>
      </c>
      <c r="M3261" t="s">
        <v>125</v>
      </c>
    </row>
    <row r="3262" spans="1:14" x14ac:dyDescent="0.3">
      <c r="A3262" t="s">
        <v>13891</v>
      </c>
      <c r="B3262" t="s">
        <v>17268</v>
      </c>
      <c r="C3262" t="s">
        <v>17269</v>
      </c>
      <c r="D3262" t="s">
        <v>2634</v>
      </c>
      <c r="E3262" t="s">
        <v>17252</v>
      </c>
      <c r="G3262">
        <v>1000000</v>
      </c>
      <c r="I3262" t="s">
        <v>37</v>
      </c>
      <c r="J3262" t="s">
        <v>17270</v>
      </c>
      <c r="K3262" t="s">
        <v>17271</v>
      </c>
      <c r="L3262" t="b">
        <v>0</v>
      </c>
      <c r="M3262" t="s">
        <v>125</v>
      </c>
      <c r="N3262" t="s">
        <v>17272</v>
      </c>
    </row>
    <row r="3263" spans="1:14" x14ac:dyDescent="0.3">
      <c r="A3263" t="s">
        <v>13891</v>
      </c>
      <c r="B3263" t="s">
        <v>16645</v>
      </c>
      <c r="C3263" t="s">
        <v>17273</v>
      </c>
      <c r="D3263">
        <v>1991</v>
      </c>
      <c r="E3263" t="s">
        <v>17252</v>
      </c>
      <c r="G3263">
        <v>1000000</v>
      </c>
      <c r="I3263" t="s">
        <v>13895</v>
      </c>
      <c r="J3263" t="s">
        <v>1870</v>
      </c>
      <c r="K3263" t="s">
        <v>17274</v>
      </c>
      <c r="L3263" t="b">
        <v>0</v>
      </c>
      <c r="M3263" t="s">
        <v>125</v>
      </c>
    </row>
    <row r="3264" spans="1:14" x14ac:dyDescent="0.3">
      <c r="A3264" t="s">
        <v>13891</v>
      </c>
      <c r="B3264" t="s">
        <v>14986</v>
      </c>
      <c r="C3264" t="s">
        <v>17275</v>
      </c>
      <c r="D3264" t="s">
        <v>17276</v>
      </c>
      <c r="E3264" t="s">
        <v>17252</v>
      </c>
      <c r="F3264">
        <v>1000000</v>
      </c>
      <c r="I3264" t="s">
        <v>53</v>
      </c>
      <c r="J3264" t="s">
        <v>17277</v>
      </c>
      <c r="K3264" t="s">
        <v>17278</v>
      </c>
      <c r="L3264" t="b">
        <v>0</v>
      </c>
      <c r="M3264" t="s">
        <v>125</v>
      </c>
    </row>
    <row r="3265" spans="1:14" x14ac:dyDescent="0.3">
      <c r="A3265" t="s">
        <v>13891</v>
      </c>
      <c r="B3265" t="s">
        <v>17279</v>
      </c>
      <c r="C3265" t="s">
        <v>63</v>
      </c>
      <c r="D3265">
        <v>2020</v>
      </c>
      <c r="E3265" t="s">
        <v>17252</v>
      </c>
      <c r="F3265">
        <v>140000</v>
      </c>
      <c r="I3265" t="s">
        <v>53</v>
      </c>
      <c r="J3265" t="s">
        <v>1346</v>
      </c>
      <c r="K3265" t="s">
        <v>17280</v>
      </c>
      <c r="L3265" t="b">
        <v>0</v>
      </c>
      <c r="M3265" t="s">
        <v>125</v>
      </c>
    </row>
    <row r="3266" spans="1:14" x14ac:dyDescent="0.3">
      <c r="A3266" t="s">
        <v>13891</v>
      </c>
      <c r="B3266" t="s">
        <v>17281</v>
      </c>
      <c r="C3266" t="s">
        <v>17282</v>
      </c>
      <c r="D3266">
        <v>2015</v>
      </c>
      <c r="E3266" t="s">
        <v>17252</v>
      </c>
      <c r="G3266">
        <v>1000000</v>
      </c>
      <c r="I3266" t="s">
        <v>53</v>
      </c>
      <c r="J3266" t="s">
        <v>17283</v>
      </c>
      <c r="K3266" t="s">
        <v>17284</v>
      </c>
      <c r="L3266" t="b">
        <v>0</v>
      </c>
      <c r="M3266" t="s">
        <v>125</v>
      </c>
    </row>
    <row r="3267" spans="1:14" x14ac:dyDescent="0.3">
      <c r="A3267" t="s">
        <v>13891</v>
      </c>
      <c r="B3267" t="s">
        <v>17285</v>
      </c>
      <c r="C3267" t="s">
        <v>17286</v>
      </c>
      <c r="D3267">
        <v>2019</v>
      </c>
      <c r="E3267" t="s">
        <v>17252</v>
      </c>
      <c r="F3267">
        <v>500000</v>
      </c>
      <c r="I3267" t="s">
        <v>53</v>
      </c>
      <c r="J3267" t="s">
        <v>80</v>
      </c>
      <c r="K3267" t="s">
        <v>17287</v>
      </c>
      <c r="L3267" t="b">
        <v>0</v>
      </c>
      <c r="M3267" t="s">
        <v>125</v>
      </c>
    </row>
    <row r="3268" spans="1:14" x14ac:dyDescent="0.3">
      <c r="A3268" t="s">
        <v>13891</v>
      </c>
      <c r="B3268" t="s">
        <v>16333</v>
      </c>
      <c r="C3268" t="s">
        <v>17288</v>
      </c>
      <c r="D3268" t="s">
        <v>178</v>
      </c>
      <c r="E3268" t="s">
        <v>17252</v>
      </c>
      <c r="F3268">
        <v>450000</v>
      </c>
      <c r="I3268" t="s">
        <v>53</v>
      </c>
      <c r="J3268" t="s">
        <v>17289</v>
      </c>
      <c r="K3268" t="s">
        <v>17290</v>
      </c>
      <c r="L3268" t="b">
        <v>0</v>
      </c>
      <c r="M3268" t="s">
        <v>125</v>
      </c>
    </row>
    <row r="3269" spans="1:14" x14ac:dyDescent="0.3">
      <c r="A3269" t="s">
        <v>13891</v>
      </c>
      <c r="B3269" t="s">
        <v>15001</v>
      </c>
      <c r="C3269" t="s">
        <v>17291</v>
      </c>
      <c r="D3269">
        <v>1965</v>
      </c>
      <c r="E3269" t="s">
        <v>17252</v>
      </c>
      <c r="G3269">
        <v>1000000</v>
      </c>
      <c r="I3269" t="s">
        <v>53</v>
      </c>
      <c r="J3269" t="s">
        <v>17292</v>
      </c>
      <c r="K3269" t="s">
        <v>17293</v>
      </c>
      <c r="L3269" t="b">
        <v>0</v>
      </c>
      <c r="M3269" t="s">
        <v>125</v>
      </c>
    </row>
    <row r="3270" spans="1:14" x14ac:dyDescent="0.3">
      <c r="A3270" t="s">
        <v>13891</v>
      </c>
      <c r="B3270" t="s">
        <v>2955</v>
      </c>
      <c r="C3270" t="s">
        <v>17294</v>
      </c>
      <c r="D3270">
        <v>2020</v>
      </c>
      <c r="E3270" t="s">
        <v>17252</v>
      </c>
      <c r="F3270">
        <v>100000</v>
      </c>
      <c r="I3270" t="s">
        <v>211</v>
      </c>
      <c r="J3270" t="s">
        <v>17295</v>
      </c>
      <c r="K3270" t="s">
        <v>17296</v>
      </c>
      <c r="L3270" t="b">
        <v>0</v>
      </c>
      <c r="M3270" t="s">
        <v>125</v>
      </c>
    </row>
    <row r="3271" spans="1:14" x14ac:dyDescent="0.3">
      <c r="A3271" t="s">
        <v>13891</v>
      </c>
      <c r="B3271" t="s">
        <v>15005</v>
      </c>
      <c r="C3271" t="s">
        <v>17297</v>
      </c>
      <c r="D3271">
        <v>2015</v>
      </c>
      <c r="E3271" t="s">
        <v>17252</v>
      </c>
      <c r="F3271">
        <v>3500000</v>
      </c>
      <c r="I3271" t="s">
        <v>53</v>
      </c>
      <c r="J3271" t="s">
        <v>911</v>
      </c>
      <c r="K3271" t="s">
        <v>17298</v>
      </c>
      <c r="L3271" t="b">
        <v>0</v>
      </c>
      <c r="M3271" t="s">
        <v>125</v>
      </c>
    </row>
    <row r="3272" spans="1:14" x14ac:dyDescent="0.3">
      <c r="A3272" t="s">
        <v>13891</v>
      </c>
      <c r="B3272" t="s">
        <v>17254</v>
      </c>
      <c r="C3272" t="s">
        <v>17255</v>
      </c>
      <c r="D3272">
        <v>2020</v>
      </c>
      <c r="E3272" t="s">
        <v>17252</v>
      </c>
      <c r="F3272">
        <v>750000</v>
      </c>
      <c r="I3272" t="s">
        <v>37</v>
      </c>
      <c r="J3272" t="s">
        <v>17256</v>
      </c>
      <c r="K3272" t="s">
        <v>17257</v>
      </c>
      <c r="L3272" t="b">
        <v>1</v>
      </c>
      <c r="M3272" t="s">
        <v>125</v>
      </c>
      <c r="N3272" t="s">
        <v>17258</v>
      </c>
    </row>
    <row r="3273" spans="1:14" x14ac:dyDescent="0.3">
      <c r="A3273" t="s">
        <v>13891</v>
      </c>
      <c r="B3273" t="s">
        <v>17265</v>
      </c>
      <c r="C3273" t="s">
        <v>63</v>
      </c>
      <c r="D3273">
        <v>2018</v>
      </c>
      <c r="E3273" t="s">
        <v>17252</v>
      </c>
      <c r="F3273">
        <v>300000</v>
      </c>
      <c r="I3273" t="s">
        <v>53</v>
      </c>
      <c r="J3273" t="s">
        <v>17266</v>
      </c>
      <c r="K3273" t="s">
        <v>17267</v>
      </c>
      <c r="L3273" t="b">
        <v>1</v>
      </c>
      <c r="M3273" t="s">
        <v>125</v>
      </c>
    </row>
    <row r="3274" spans="1:14" x14ac:dyDescent="0.3">
      <c r="A3274" t="s">
        <v>13891</v>
      </c>
      <c r="B3274" t="s">
        <v>17268</v>
      </c>
      <c r="C3274" t="s">
        <v>17269</v>
      </c>
      <c r="D3274" t="s">
        <v>2634</v>
      </c>
      <c r="E3274" t="s">
        <v>17252</v>
      </c>
      <c r="G3274">
        <v>1000000</v>
      </c>
      <c r="I3274" t="s">
        <v>37</v>
      </c>
      <c r="J3274" t="s">
        <v>17270</v>
      </c>
      <c r="K3274" t="s">
        <v>17271</v>
      </c>
      <c r="L3274" t="b">
        <v>1</v>
      </c>
      <c r="M3274" t="s">
        <v>125</v>
      </c>
      <c r="N3274" t="s">
        <v>17272</v>
      </c>
    </row>
    <row r="3275" spans="1:14" x14ac:dyDescent="0.3">
      <c r="A3275" t="s">
        <v>13891</v>
      </c>
      <c r="B3275" t="s">
        <v>16645</v>
      </c>
      <c r="C3275" t="s">
        <v>17273</v>
      </c>
      <c r="D3275">
        <v>1991</v>
      </c>
      <c r="E3275" t="s">
        <v>17252</v>
      </c>
      <c r="G3275">
        <v>1000000</v>
      </c>
      <c r="I3275" t="s">
        <v>13895</v>
      </c>
      <c r="J3275" t="s">
        <v>1870</v>
      </c>
      <c r="K3275" t="s">
        <v>17274</v>
      </c>
      <c r="L3275" t="b">
        <v>1</v>
      </c>
      <c r="M3275" t="s">
        <v>125</v>
      </c>
    </row>
    <row r="3276" spans="1:14" x14ac:dyDescent="0.3">
      <c r="A3276" t="s">
        <v>13891</v>
      </c>
      <c r="B3276" t="s">
        <v>14986</v>
      </c>
      <c r="C3276" t="s">
        <v>17275</v>
      </c>
      <c r="D3276" t="s">
        <v>17276</v>
      </c>
      <c r="E3276" t="s">
        <v>17252</v>
      </c>
      <c r="F3276">
        <v>1000000</v>
      </c>
      <c r="I3276" t="s">
        <v>53</v>
      </c>
      <c r="J3276" t="s">
        <v>17277</v>
      </c>
      <c r="K3276" t="s">
        <v>17278</v>
      </c>
      <c r="L3276" t="b">
        <v>1</v>
      </c>
      <c r="M3276" t="s">
        <v>125</v>
      </c>
    </row>
    <row r="3277" spans="1:14" x14ac:dyDescent="0.3">
      <c r="A3277" t="s">
        <v>13891</v>
      </c>
      <c r="B3277" t="s">
        <v>17279</v>
      </c>
      <c r="C3277" t="s">
        <v>63</v>
      </c>
      <c r="D3277">
        <v>2020</v>
      </c>
      <c r="E3277" t="s">
        <v>17252</v>
      </c>
      <c r="F3277">
        <v>140000</v>
      </c>
      <c r="I3277" t="s">
        <v>53</v>
      </c>
      <c r="J3277" t="s">
        <v>1346</v>
      </c>
      <c r="K3277" t="s">
        <v>17280</v>
      </c>
      <c r="L3277" t="b">
        <v>1</v>
      </c>
      <c r="M3277" t="s">
        <v>125</v>
      </c>
    </row>
    <row r="3278" spans="1:14" x14ac:dyDescent="0.3">
      <c r="A3278" t="s">
        <v>13891</v>
      </c>
      <c r="B3278" t="s">
        <v>17281</v>
      </c>
      <c r="C3278" t="s">
        <v>17282</v>
      </c>
      <c r="D3278">
        <v>2015</v>
      </c>
      <c r="E3278" t="s">
        <v>17252</v>
      </c>
      <c r="G3278">
        <v>1000000</v>
      </c>
      <c r="I3278" t="s">
        <v>53</v>
      </c>
      <c r="J3278" t="s">
        <v>17283</v>
      </c>
      <c r="K3278" t="s">
        <v>17284</v>
      </c>
      <c r="L3278" t="b">
        <v>1</v>
      </c>
      <c r="M3278" t="s">
        <v>125</v>
      </c>
    </row>
    <row r="3279" spans="1:14" x14ac:dyDescent="0.3">
      <c r="A3279" t="s">
        <v>13891</v>
      </c>
      <c r="B3279" t="s">
        <v>17285</v>
      </c>
      <c r="C3279" t="s">
        <v>17286</v>
      </c>
      <c r="D3279">
        <v>2019</v>
      </c>
      <c r="E3279" t="s">
        <v>17252</v>
      </c>
      <c r="F3279">
        <v>500000</v>
      </c>
      <c r="I3279" t="s">
        <v>53</v>
      </c>
      <c r="J3279" t="s">
        <v>80</v>
      </c>
      <c r="K3279" t="s">
        <v>17287</v>
      </c>
      <c r="L3279" t="b">
        <v>1</v>
      </c>
      <c r="M3279" t="s">
        <v>125</v>
      </c>
    </row>
    <row r="3280" spans="1:14" x14ac:dyDescent="0.3">
      <c r="A3280" t="s">
        <v>13891</v>
      </c>
      <c r="B3280" t="s">
        <v>16333</v>
      </c>
      <c r="C3280" t="s">
        <v>17288</v>
      </c>
      <c r="D3280" t="s">
        <v>178</v>
      </c>
      <c r="E3280" t="s">
        <v>17252</v>
      </c>
      <c r="F3280">
        <v>450000</v>
      </c>
      <c r="I3280" t="s">
        <v>53</v>
      </c>
      <c r="J3280" t="s">
        <v>17289</v>
      </c>
      <c r="K3280" t="s">
        <v>17290</v>
      </c>
      <c r="L3280" t="b">
        <v>1</v>
      </c>
      <c r="M3280" t="s">
        <v>125</v>
      </c>
    </row>
    <row r="3281" spans="1:14" x14ac:dyDescent="0.3">
      <c r="A3281" t="s">
        <v>13891</v>
      </c>
      <c r="B3281" t="s">
        <v>2955</v>
      </c>
      <c r="C3281" t="s">
        <v>17294</v>
      </c>
      <c r="D3281">
        <v>2020</v>
      </c>
      <c r="E3281" t="s">
        <v>17252</v>
      </c>
      <c r="F3281">
        <v>100000</v>
      </c>
      <c r="I3281" t="s">
        <v>211</v>
      </c>
      <c r="J3281" t="s">
        <v>17295</v>
      </c>
      <c r="K3281" t="s">
        <v>17296</v>
      </c>
      <c r="L3281" t="b">
        <v>1</v>
      </c>
      <c r="M3281" t="s">
        <v>125</v>
      </c>
    </row>
    <row r="3282" spans="1:14" x14ac:dyDescent="0.3">
      <c r="A3282" t="s">
        <v>38058</v>
      </c>
      <c r="B3282" t="s">
        <v>38199</v>
      </c>
      <c r="C3282" t="s">
        <v>38200</v>
      </c>
      <c r="D3282" t="s">
        <v>2935</v>
      </c>
      <c r="E3282" t="s">
        <v>17252</v>
      </c>
      <c r="I3282" t="s">
        <v>211</v>
      </c>
      <c r="J3282" t="s">
        <v>7699</v>
      </c>
      <c r="K3282" t="s">
        <v>38201</v>
      </c>
      <c r="L3282" t="b">
        <v>0</v>
      </c>
      <c r="M3282" t="s">
        <v>180</v>
      </c>
      <c r="N3282" t="s">
        <v>38202</v>
      </c>
    </row>
    <row r="3283" spans="1:14" x14ac:dyDescent="0.3">
      <c r="A3283" t="s">
        <v>38058</v>
      </c>
      <c r="B3283" t="s">
        <v>38199</v>
      </c>
      <c r="C3283" t="s">
        <v>38203</v>
      </c>
      <c r="D3283" t="s">
        <v>1292</v>
      </c>
      <c r="E3283" t="s">
        <v>17252</v>
      </c>
      <c r="I3283" t="s">
        <v>211</v>
      </c>
      <c r="J3283" t="s">
        <v>7699</v>
      </c>
      <c r="K3283" t="s">
        <v>38204</v>
      </c>
      <c r="L3283" t="b">
        <v>0</v>
      </c>
      <c r="M3283" t="s">
        <v>180</v>
      </c>
      <c r="N3283" t="s">
        <v>38205</v>
      </c>
    </row>
    <row r="3284" spans="1:14" x14ac:dyDescent="0.3">
      <c r="A3284" t="s">
        <v>38058</v>
      </c>
      <c r="B3284" t="s">
        <v>38199</v>
      </c>
      <c r="C3284" t="s">
        <v>38206</v>
      </c>
      <c r="D3284" t="s">
        <v>9403</v>
      </c>
      <c r="E3284" t="s">
        <v>17252</v>
      </c>
      <c r="I3284" t="s">
        <v>211</v>
      </c>
      <c r="J3284" t="s">
        <v>7699</v>
      </c>
      <c r="K3284" t="s">
        <v>38207</v>
      </c>
      <c r="L3284" t="b">
        <v>0</v>
      </c>
      <c r="M3284" t="s">
        <v>180</v>
      </c>
      <c r="N3284" t="s">
        <v>38208</v>
      </c>
    </row>
    <row r="3285" spans="1:14" x14ac:dyDescent="0.3">
      <c r="A3285" t="s">
        <v>38058</v>
      </c>
      <c r="B3285" t="s">
        <v>38199</v>
      </c>
      <c r="C3285" t="s">
        <v>38209</v>
      </c>
      <c r="D3285" t="s">
        <v>2986</v>
      </c>
      <c r="E3285" t="s">
        <v>17252</v>
      </c>
      <c r="I3285" t="s">
        <v>211</v>
      </c>
      <c r="J3285" t="s">
        <v>7699</v>
      </c>
      <c r="K3285" t="s">
        <v>38210</v>
      </c>
      <c r="L3285" t="b">
        <v>0</v>
      </c>
      <c r="M3285" t="s">
        <v>180</v>
      </c>
      <c r="N3285" t="s">
        <v>38211</v>
      </c>
    </row>
    <row r="3286" spans="1:14" x14ac:dyDescent="0.3">
      <c r="A3286" t="s">
        <v>38058</v>
      </c>
      <c r="B3286" t="s">
        <v>38199</v>
      </c>
      <c r="C3286" t="s">
        <v>38212</v>
      </c>
      <c r="D3286" t="s">
        <v>8382</v>
      </c>
      <c r="E3286" t="s">
        <v>17252</v>
      </c>
      <c r="I3286" t="s">
        <v>211</v>
      </c>
      <c r="J3286" t="s">
        <v>7699</v>
      </c>
      <c r="K3286" t="s">
        <v>38213</v>
      </c>
      <c r="L3286" t="b">
        <v>0</v>
      </c>
      <c r="M3286" t="s">
        <v>180</v>
      </c>
      <c r="N3286" t="s">
        <v>38214</v>
      </c>
    </row>
    <row r="3287" spans="1:14" x14ac:dyDescent="0.3">
      <c r="A3287" t="s">
        <v>38058</v>
      </c>
      <c r="B3287" t="s">
        <v>38199</v>
      </c>
      <c r="C3287" t="s">
        <v>38215</v>
      </c>
      <c r="D3287" t="s">
        <v>2935</v>
      </c>
      <c r="E3287" t="s">
        <v>17252</v>
      </c>
      <c r="I3287" t="s">
        <v>211</v>
      </c>
      <c r="J3287" t="s">
        <v>7699</v>
      </c>
      <c r="K3287" t="s">
        <v>38216</v>
      </c>
      <c r="L3287" t="b">
        <v>0</v>
      </c>
      <c r="M3287" t="s">
        <v>180</v>
      </c>
      <c r="N3287" t="s">
        <v>38217</v>
      </c>
    </row>
    <row r="3288" spans="1:14" x14ac:dyDescent="0.3">
      <c r="A3288" t="s">
        <v>38058</v>
      </c>
      <c r="B3288" t="s">
        <v>38199</v>
      </c>
      <c r="C3288" t="s">
        <v>38218</v>
      </c>
      <c r="D3288" t="s">
        <v>1212</v>
      </c>
      <c r="E3288" t="s">
        <v>17252</v>
      </c>
      <c r="I3288" t="s">
        <v>211</v>
      </c>
      <c r="J3288" t="s">
        <v>7699</v>
      </c>
      <c r="K3288" t="s">
        <v>38219</v>
      </c>
      <c r="L3288" t="b">
        <v>0</v>
      </c>
      <c r="M3288" t="s">
        <v>180</v>
      </c>
      <c r="N3288" t="s">
        <v>38220</v>
      </c>
    </row>
    <row r="3289" spans="1:14" x14ac:dyDescent="0.3">
      <c r="A3289" t="s">
        <v>38058</v>
      </c>
      <c r="B3289" t="s">
        <v>38199</v>
      </c>
      <c r="C3289" t="s">
        <v>38221</v>
      </c>
      <c r="D3289" t="s">
        <v>1292</v>
      </c>
      <c r="E3289" t="s">
        <v>17252</v>
      </c>
      <c r="I3289" t="s">
        <v>211</v>
      </c>
      <c r="J3289" t="s">
        <v>7699</v>
      </c>
      <c r="K3289" t="s">
        <v>38222</v>
      </c>
      <c r="L3289" t="b">
        <v>0</v>
      </c>
      <c r="M3289" t="s">
        <v>180</v>
      </c>
      <c r="N3289" t="s">
        <v>38223</v>
      </c>
    </row>
    <row r="3290" spans="1:14" x14ac:dyDescent="0.3">
      <c r="A3290" t="s">
        <v>38058</v>
      </c>
      <c r="B3290" t="s">
        <v>3752</v>
      </c>
      <c r="C3290" t="s">
        <v>38224</v>
      </c>
      <c r="D3290" t="s">
        <v>46</v>
      </c>
      <c r="E3290" t="s">
        <v>17252</v>
      </c>
      <c r="I3290" t="s">
        <v>75</v>
      </c>
      <c r="J3290" t="s">
        <v>38225</v>
      </c>
      <c r="K3290" t="s">
        <v>38226</v>
      </c>
      <c r="L3290" t="b">
        <v>0</v>
      </c>
      <c r="M3290" t="s">
        <v>180</v>
      </c>
      <c r="N3290" t="s">
        <v>38227</v>
      </c>
    </row>
    <row r="3291" spans="1:14" x14ac:dyDescent="0.3">
      <c r="A3291" t="s">
        <v>38058</v>
      </c>
      <c r="B3291" t="s">
        <v>3752</v>
      </c>
      <c r="C3291" t="s">
        <v>38228</v>
      </c>
      <c r="D3291" t="s">
        <v>193</v>
      </c>
      <c r="E3291" t="s">
        <v>17252</v>
      </c>
      <c r="I3291" t="s">
        <v>75</v>
      </c>
      <c r="J3291" t="s">
        <v>31860</v>
      </c>
      <c r="K3291" t="s">
        <v>38229</v>
      </c>
      <c r="L3291" t="b">
        <v>0</v>
      </c>
      <c r="M3291" t="s">
        <v>180</v>
      </c>
      <c r="N3291" t="s">
        <v>31761</v>
      </c>
    </row>
    <row r="3292" spans="1:14" x14ac:dyDescent="0.3">
      <c r="A3292" t="s">
        <v>38058</v>
      </c>
      <c r="B3292" t="s">
        <v>3752</v>
      </c>
      <c r="C3292" t="s">
        <v>38230</v>
      </c>
      <c r="D3292" t="s">
        <v>193</v>
      </c>
      <c r="E3292" t="s">
        <v>17252</v>
      </c>
      <c r="I3292" t="s">
        <v>75</v>
      </c>
      <c r="J3292" t="s">
        <v>38225</v>
      </c>
      <c r="K3292" t="s">
        <v>38231</v>
      </c>
      <c r="L3292" t="b">
        <v>0</v>
      </c>
      <c r="M3292" t="s">
        <v>180</v>
      </c>
      <c r="N3292" t="s">
        <v>13787</v>
      </c>
    </row>
    <row r="3293" spans="1:14" x14ac:dyDescent="0.3">
      <c r="A3293" t="s">
        <v>38058</v>
      </c>
      <c r="B3293" t="s">
        <v>3752</v>
      </c>
      <c r="C3293" t="s">
        <v>38232</v>
      </c>
      <c r="D3293" t="s">
        <v>193</v>
      </c>
      <c r="E3293" t="s">
        <v>17252</v>
      </c>
      <c r="I3293" t="s">
        <v>75</v>
      </c>
      <c r="J3293" t="s">
        <v>38233</v>
      </c>
      <c r="K3293" t="s">
        <v>38234</v>
      </c>
      <c r="L3293" t="b">
        <v>1</v>
      </c>
      <c r="M3293" t="s">
        <v>180</v>
      </c>
      <c r="N3293" t="s">
        <v>38235</v>
      </c>
    </row>
    <row r="3294" spans="1:14" x14ac:dyDescent="0.3">
      <c r="A3294" t="s">
        <v>38058</v>
      </c>
      <c r="B3294" t="s">
        <v>3752</v>
      </c>
      <c r="C3294" t="s">
        <v>38236</v>
      </c>
      <c r="D3294" t="s">
        <v>193</v>
      </c>
      <c r="E3294" t="s">
        <v>17252</v>
      </c>
      <c r="I3294" t="s">
        <v>75</v>
      </c>
      <c r="J3294" t="s">
        <v>38225</v>
      </c>
      <c r="K3294" t="s">
        <v>38237</v>
      </c>
      <c r="L3294" t="b">
        <v>1</v>
      </c>
      <c r="M3294" t="s">
        <v>180</v>
      </c>
      <c r="N3294" t="s">
        <v>13787</v>
      </c>
    </row>
    <row r="3295" spans="1:14" x14ac:dyDescent="0.3">
      <c r="A3295" t="s">
        <v>38058</v>
      </c>
      <c r="B3295" t="s">
        <v>3752</v>
      </c>
      <c r="C3295" t="s">
        <v>38238</v>
      </c>
      <c r="D3295" t="s">
        <v>193</v>
      </c>
      <c r="E3295" t="s">
        <v>17252</v>
      </c>
      <c r="I3295" t="s">
        <v>75</v>
      </c>
      <c r="J3295" t="s">
        <v>38233</v>
      </c>
      <c r="K3295" t="s">
        <v>38239</v>
      </c>
      <c r="L3295" t="b">
        <v>0</v>
      </c>
      <c r="M3295" t="s">
        <v>180</v>
      </c>
      <c r="N3295" t="s">
        <v>38240</v>
      </c>
    </row>
    <row r="3296" spans="1:14" x14ac:dyDescent="0.3">
      <c r="A3296" t="s">
        <v>38058</v>
      </c>
      <c r="B3296" t="s">
        <v>3752</v>
      </c>
      <c r="C3296" t="s">
        <v>38241</v>
      </c>
      <c r="D3296" t="s">
        <v>193</v>
      </c>
      <c r="E3296" t="s">
        <v>17252</v>
      </c>
      <c r="I3296" t="s">
        <v>75</v>
      </c>
      <c r="J3296" t="s">
        <v>31860</v>
      </c>
      <c r="K3296" t="s">
        <v>38242</v>
      </c>
      <c r="L3296" t="b">
        <v>1</v>
      </c>
      <c r="M3296" t="s">
        <v>180</v>
      </c>
      <c r="N3296" t="s">
        <v>38243</v>
      </c>
    </row>
    <row r="3297" spans="1:14" x14ac:dyDescent="0.3">
      <c r="A3297" t="s">
        <v>38058</v>
      </c>
      <c r="B3297" t="s">
        <v>3752</v>
      </c>
      <c r="C3297" t="s">
        <v>38244</v>
      </c>
      <c r="D3297" t="s">
        <v>193</v>
      </c>
      <c r="E3297" t="s">
        <v>17252</v>
      </c>
      <c r="I3297" t="s">
        <v>75</v>
      </c>
      <c r="J3297" t="s">
        <v>9125</v>
      </c>
      <c r="K3297" t="s">
        <v>38245</v>
      </c>
      <c r="L3297" t="b">
        <v>1</v>
      </c>
      <c r="M3297" t="s">
        <v>180</v>
      </c>
      <c r="N3297" t="s">
        <v>31761</v>
      </c>
    </row>
    <row r="3298" spans="1:14" x14ac:dyDescent="0.3">
      <c r="A3298" t="s">
        <v>38058</v>
      </c>
      <c r="B3298" t="s">
        <v>3752</v>
      </c>
      <c r="C3298" t="s">
        <v>38246</v>
      </c>
      <c r="D3298" t="s">
        <v>193</v>
      </c>
      <c r="E3298" t="s">
        <v>17252</v>
      </c>
      <c r="I3298" t="s">
        <v>75</v>
      </c>
      <c r="J3298" t="s">
        <v>31860</v>
      </c>
      <c r="K3298" t="s">
        <v>38247</v>
      </c>
      <c r="L3298" t="b">
        <v>0</v>
      </c>
      <c r="M3298" t="s">
        <v>180</v>
      </c>
      <c r="N3298" t="s">
        <v>38243</v>
      </c>
    </row>
    <row r="3299" spans="1:14" x14ac:dyDescent="0.3">
      <c r="A3299" t="s">
        <v>43550</v>
      </c>
      <c r="B3299" t="s">
        <v>44414</v>
      </c>
      <c r="C3299" t="s">
        <v>44415</v>
      </c>
      <c r="D3299" t="s">
        <v>193</v>
      </c>
      <c r="E3299" t="s">
        <v>44416</v>
      </c>
      <c r="I3299" t="s">
        <v>211</v>
      </c>
      <c r="J3299" t="s">
        <v>7293</v>
      </c>
      <c r="K3299" t="s">
        <v>44417</v>
      </c>
      <c r="L3299" t="b">
        <v>0</v>
      </c>
      <c r="M3299" t="s">
        <v>19</v>
      </c>
      <c r="N3299" t="s">
        <v>4486</v>
      </c>
    </row>
    <row r="3300" spans="1:14" x14ac:dyDescent="0.3">
      <c r="A3300" t="s">
        <v>43550</v>
      </c>
      <c r="B3300" t="s">
        <v>44414</v>
      </c>
      <c r="C3300" t="s">
        <v>44418</v>
      </c>
      <c r="D3300" t="s">
        <v>22784</v>
      </c>
      <c r="E3300" t="s">
        <v>44416</v>
      </c>
      <c r="I3300" t="s">
        <v>211</v>
      </c>
      <c r="J3300" t="s">
        <v>24197</v>
      </c>
      <c r="K3300" t="s">
        <v>44419</v>
      </c>
      <c r="L3300" t="b">
        <v>0</v>
      </c>
      <c r="M3300" t="s">
        <v>19</v>
      </c>
      <c r="N3300" t="s">
        <v>4486</v>
      </c>
    </row>
    <row r="3301" spans="1:14" x14ac:dyDescent="0.3">
      <c r="A3301" t="s">
        <v>43550</v>
      </c>
      <c r="B3301" t="s">
        <v>44414</v>
      </c>
      <c r="C3301" t="s">
        <v>44420</v>
      </c>
      <c r="D3301" t="s">
        <v>22784</v>
      </c>
      <c r="E3301" t="s">
        <v>44416</v>
      </c>
      <c r="I3301" t="s">
        <v>211</v>
      </c>
      <c r="J3301" t="s">
        <v>24197</v>
      </c>
      <c r="K3301" t="s">
        <v>44421</v>
      </c>
      <c r="L3301" t="b">
        <v>0</v>
      </c>
      <c r="M3301" t="s">
        <v>19</v>
      </c>
      <c r="N3301" t="s">
        <v>44422</v>
      </c>
    </row>
    <row r="3302" spans="1:14" x14ac:dyDescent="0.3">
      <c r="A3302" t="s">
        <v>43550</v>
      </c>
      <c r="B3302" t="s">
        <v>44414</v>
      </c>
      <c r="C3302" t="s">
        <v>44420</v>
      </c>
      <c r="D3302" t="s">
        <v>22784</v>
      </c>
      <c r="E3302" t="s">
        <v>44416</v>
      </c>
      <c r="I3302" t="s">
        <v>211</v>
      </c>
      <c r="J3302" t="s">
        <v>24197</v>
      </c>
      <c r="K3302" t="s">
        <v>44423</v>
      </c>
      <c r="L3302" t="b">
        <v>0</v>
      </c>
      <c r="M3302" t="s">
        <v>19</v>
      </c>
      <c r="N3302" t="s">
        <v>4486</v>
      </c>
    </row>
    <row r="3303" spans="1:14" x14ac:dyDescent="0.3">
      <c r="A3303" t="s">
        <v>43550</v>
      </c>
      <c r="B3303" t="s">
        <v>44414</v>
      </c>
      <c r="C3303" t="s">
        <v>44418</v>
      </c>
      <c r="D3303" t="s">
        <v>22784</v>
      </c>
      <c r="E3303" t="s">
        <v>44416</v>
      </c>
      <c r="I3303" t="s">
        <v>211</v>
      </c>
      <c r="J3303" t="s">
        <v>24197</v>
      </c>
      <c r="K3303" t="s">
        <v>44424</v>
      </c>
      <c r="L3303" t="b">
        <v>0</v>
      </c>
      <c r="M3303" t="s">
        <v>19</v>
      </c>
      <c r="N3303" t="s">
        <v>44425</v>
      </c>
    </row>
    <row r="3304" spans="1:14" x14ac:dyDescent="0.3">
      <c r="A3304" t="s">
        <v>43550</v>
      </c>
      <c r="B3304" t="s">
        <v>44414</v>
      </c>
      <c r="C3304" t="s">
        <v>44418</v>
      </c>
      <c r="D3304" t="s">
        <v>22784</v>
      </c>
      <c r="E3304" t="s">
        <v>44416</v>
      </c>
      <c r="I3304" t="s">
        <v>211</v>
      </c>
      <c r="J3304" t="s">
        <v>24197</v>
      </c>
      <c r="K3304" t="s">
        <v>44426</v>
      </c>
      <c r="L3304" t="b">
        <v>0</v>
      </c>
      <c r="M3304" t="s">
        <v>19</v>
      </c>
      <c r="N3304" t="s">
        <v>44427</v>
      </c>
    </row>
    <row r="3305" spans="1:14" x14ac:dyDescent="0.3">
      <c r="A3305" t="s">
        <v>43550</v>
      </c>
      <c r="B3305" t="s">
        <v>44414</v>
      </c>
      <c r="C3305" t="s">
        <v>44420</v>
      </c>
      <c r="D3305" t="s">
        <v>22784</v>
      </c>
      <c r="E3305" t="s">
        <v>44416</v>
      </c>
      <c r="I3305" t="s">
        <v>211</v>
      </c>
      <c r="J3305" t="s">
        <v>24197</v>
      </c>
      <c r="K3305" t="s">
        <v>44428</v>
      </c>
      <c r="L3305" t="b">
        <v>0</v>
      </c>
      <c r="M3305" t="s">
        <v>19</v>
      </c>
      <c r="N3305" t="s">
        <v>44422</v>
      </c>
    </row>
    <row r="3306" spans="1:14" x14ac:dyDescent="0.3">
      <c r="A3306" t="s">
        <v>43550</v>
      </c>
      <c r="B3306" t="s">
        <v>44414</v>
      </c>
      <c r="C3306" t="s">
        <v>44420</v>
      </c>
      <c r="D3306" t="s">
        <v>22784</v>
      </c>
      <c r="E3306" t="s">
        <v>44416</v>
      </c>
      <c r="I3306" t="s">
        <v>211</v>
      </c>
      <c r="J3306" t="s">
        <v>24197</v>
      </c>
      <c r="K3306" t="s">
        <v>44429</v>
      </c>
      <c r="L3306" t="b">
        <v>0</v>
      </c>
      <c r="M3306" t="s">
        <v>19</v>
      </c>
      <c r="N3306" t="s">
        <v>44422</v>
      </c>
    </row>
    <row r="3307" spans="1:14" x14ac:dyDescent="0.3">
      <c r="A3307" t="s">
        <v>43550</v>
      </c>
      <c r="B3307" t="s">
        <v>44414</v>
      </c>
      <c r="C3307" t="s">
        <v>44420</v>
      </c>
      <c r="D3307" t="s">
        <v>22784</v>
      </c>
      <c r="E3307" t="s">
        <v>44416</v>
      </c>
      <c r="I3307" t="s">
        <v>211</v>
      </c>
      <c r="J3307" t="s">
        <v>24197</v>
      </c>
      <c r="K3307" t="s">
        <v>44430</v>
      </c>
      <c r="L3307" t="b">
        <v>0</v>
      </c>
      <c r="M3307" t="s">
        <v>19</v>
      </c>
      <c r="N3307" t="s">
        <v>44431</v>
      </c>
    </row>
    <row r="3308" spans="1:14" x14ac:dyDescent="0.3">
      <c r="A3308" t="s">
        <v>43550</v>
      </c>
      <c r="B3308" t="s">
        <v>44414</v>
      </c>
      <c r="C3308" t="s">
        <v>44432</v>
      </c>
      <c r="D3308" t="s">
        <v>10993</v>
      </c>
      <c r="E3308" t="s">
        <v>44416</v>
      </c>
      <c r="I3308" t="s">
        <v>211</v>
      </c>
      <c r="J3308" t="s">
        <v>44433</v>
      </c>
      <c r="K3308" t="s">
        <v>44434</v>
      </c>
      <c r="L3308" t="b">
        <v>0</v>
      </c>
      <c r="M3308" t="s">
        <v>19</v>
      </c>
      <c r="N3308" t="s">
        <v>44435</v>
      </c>
    </row>
    <row r="3309" spans="1:14" x14ac:dyDescent="0.3">
      <c r="A3309" t="s">
        <v>43550</v>
      </c>
      <c r="B3309" t="s">
        <v>44414</v>
      </c>
      <c r="C3309" t="s">
        <v>44436</v>
      </c>
      <c r="D3309" t="s">
        <v>481</v>
      </c>
      <c r="E3309" t="s">
        <v>44416</v>
      </c>
      <c r="I3309" t="s">
        <v>211</v>
      </c>
      <c r="J3309" t="s">
        <v>44433</v>
      </c>
      <c r="K3309" t="s">
        <v>44437</v>
      </c>
      <c r="L3309" t="b">
        <v>0</v>
      </c>
      <c r="M3309" t="s">
        <v>19</v>
      </c>
      <c r="N3309" t="s">
        <v>13787</v>
      </c>
    </row>
    <row r="3310" spans="1:14" x14ac:dyDescent="0.3">
      <c r="A3310" t="s">
        <v>43550</v>
      </c>
      <c r="B3310" t="s">
        <v>44414</v>
      </c>
      <c r="C3310" t="s">
        <v>44438</v>
      </c>
      <c r="D3310" t="s">
        <v>8382</v>
      </c>
      <c r="E3310" t="s">
        <v>44416</v>
      </c>
      <c r="I3310" t="s">
        <v>211</v>
      </c>
      <c r="J3310" t="s">
        <v>44439</v>
      </c>
      <c r="K3310" t="s">
        <v>44440</v>
      </c>
      <c r="L3310" t="b">
        <v>0</v>
      </c>
      <c r="M3310" t="s">
        <v>19</v>
      </c>
      <c r="N3310" t="s">
        <v>44441</v>
      </c>
    </row>
    <row r="3311" spans="1:14" x14ac:dyDescent="0.3">
      <c r="A3311" t="s">
        <v>43550</v>
      </c>
      <c r="B3311" t="s">
        <v>44414</v>
      </c>
      <c r="C3311" t="s">
        <v>27959</v>
      </c>
      <c r="D3311" t="s">
        <v>44442</v>
      </c>
      <c r="E3311" t="s">
        <v>44416</v>
      </c>
      <c r="I3311" t="s">
        <v>211</v>
      </c>
      <c r="J3311" t="s">
        <v>44433</v>
      </c>
      <c r="K3311" t="s">
        <v>44443</v>
      </c>
      <c r="L3311" t="b">
        <v>0</v>
      </c>
      <c r="M3311" t="s">
        <v>19</v>
      </c>
      <c r="N3311" t="s">
        <v>44444</v>
      </c>
    </row>
    <row r="3312" spans="1:14" x14ac:dyDescent="0.3">
      <c r="A3312" t="s">
        <v>43550</v>
      </c>
      <c r="B3312" t="s">
        <v>44414</v>
      </c>
      <c r="C3312" t="s">
        <v>44418</v>
      </c>
      <c r="D3312" t="s">
        <v>22784</v>
      </c>
      <c r="E3312" t="s">
        <v>44416</v>
      </c>
      <c r="I3312" t="s">
        <v>211</v>
      </c>
      <c r="J3312" t="s">
        <v>24197</v>
      </c>
      <c r="K3312" t="s">
        <v>44445</v>
      </c>
      <c r="L3312" t="b">
        <v>0</v>
      </c>
      <c r="M3312" t="s">
        <v>19</v>
      </c>
      <c r="N3312" t="s">
        <v>44446</v>
      </c>
    </row>
    <row r="3313" spans="1:14" x14ac:dyDescent="0.3">
      <c r="A3313" t="s">
        <v>43550</v>
      </c>
      <c r="B3313" t="s">
        <v>44414</v>
      </c>
      <c r="C3313" t="s">
        <v>44420</v>
      </c>
      <c r="D3313" t="s">
        <v>22784</v>
      </c>
      <c r="E3313" t="s">
        <v>44416</v>
      </c>
      <c r="I3313" t="s">
        <v>211</v>
      </c>
      <c r="J3313" t="s">
        <v>24197</v>
      </c>
      <c r="K3313" t="s">
        <v>44447</v>
      </c>
      <c r="L3313" t="b">
        <v>0</v>
      </c>
      <c r="M3313" t="s">
        <v>19</v>
      </c>
      <c r="N3313" t="s">
        <v>44448</v>
      </c>
    </row>
    <row r="3314" spans="1:14" x14ac:dyDescent="0.3">
      <c r="A3314" t="s">
        <v>43550</v>
      </c>
      <c r="B3314" t="s">
        <v>44414</v>
      </c>
      <c r="C3314" t="s">
        <v>44418</v>
      </c>
      <c r="D3314" t="s">
        <v>22784</v>
      </c>
      <c r="E3314" t="s">
        <v>44416</v>
      </c>
      <c r="I3314" t="s">
        <v>211</v>
      </c>
      <c r="J3314" t="s">
        <v>24197</v>
      </c>
      <c r="K3314" t="s">
        <v>44449</v>
      </c>
      <c r="L3314" t="b">
        <v>0</v>
      </c>
      <c r="M3314" t="s">
        <v>19</v>
      </c>
      <c r="N3314" t="s">
        <v>44431</v>
      </c>
    </row>
    <row r="3315" spans="1:14" x14ac:dyDescent="0.3">
      <c r="A3315" t="s">
        <v>43550</v>
      </c>
      <c r="B3315" t="s">
        <v>44414</v>
      </c>
      <c r="C3315" t="s">
        <v>44420</v>
      </c>
      <c r="D3315" t="s">
        <v>22784</v>
      </c>
      <c r="E3315" t="s">
        <v>44416</v>
      </c>
      <c r="I3315" t="s">
        <v>211</v>
      </c>
      <c r="J3315" t="s">
        <v>24197</v>
      </c>
      <c r="K3315" t="s">
        <v>44450</v>
      </c>
      <c r="L3315" t="b">
        <v>0</v>
      </c>
      <c r="M3315" t="s">
        <v>19</v>
      </c>
      <c r="N3315" t="s">
        <v>44451</v>
      </c>
    </row>
    <row r="3316" spans="1:14" x14ac:dyDescent="0.3">
      <c r="A3316" t="s">
        <v>43550</v>
      </c>
      <c r="B3316" t="s">
        <v>44414</v>
      </c>
      <c r="C3316" t="s">
        <v>44420</v>
      </c>
      <c r="D3316" t="s">
        <v>22784</v>
      </c>
      <c r="E3316" t="s">
        <v>44416</v>
      </c>
      <c r="I3316" t="s">
        <v>211</v>
      </c>
      <c r="J3316" t="s">
        <v>24197</v>
      </c>
      <c r="K3316" t="s">
        <v>44452</v>
      </c>
      <c r="L3316" t="b">
        <v>0</v>
      </c>
      <c r="M3316" t="s">
        <v>19</v>
      </c>
      <c r="N3316" t="s">
        <v>44422</v>
      </c>
    </row>
    <row r="3317" spans="1:14" x14ac:dyDescent="0.3">
      <c r="A3317" t="s">
        <v>43550</v>
      </c>
      <c r="B3317" t="s">
        <v>44414</v>
      </c>
      <c r="C3317" t="s">
        <v>44420</v>
      </c>
      <c r="D3317" t="s">
        <v>22784</v>
      </c>
      <c r="E3317" t="s">
        <v>44416</v>
      </c>
      <c r="I3317" t="s">
        <v>211</v>
      </c>
      <c r="J3317" t="s">
        <v>24197</v>
      </c>
      <c r="K3317" t="s">
        <v>44453</v>
      </c>
      <c r="L3317" t="b">
        <v>0</v>
      </c>
      <c r="M3317" t="s">
        <v>19</v>
      </c>
      <c r="N3317" t="s">
        <v>44422</v>
      </c>
    </row>
    <row r="3318" spans="1:14" x14ac:dyDescent="0.3">
      <c r="A3318" t="s">
        <v>43550</v>
      </c>
      <c r="B3318" t="s">
        <v>44414</v>
      </c>
      <c r="C3318" t="s">
        <v>44418</v>
      </c>
      <c r="D3318" t="s">
        <v>22784</v>
      </c>
      <c r="E3318" t="s">
        <v>44416</v>
      </c>
      <c r="I3318" t="s">
        <v>211</v>
      </c>
      <c r="J3318" t="s">
        <v>24197</v>
      </c>
      <c r="K3318" t="s">
        <v>44454</v>
      </c>
      <c r="L3318" t="b">
        <v>0</v>
      </c>
      <c r="M3318" t="s">
        <v>19</v>
      </c>
      <c r="N3318" t="s">
        <v>44451</v>
      </c>
    </row>
    <row r="3319" spans="1:14" x14ac:dyDescent="0.3">
      <c r="A3319" t="s">
        <v>43550</v>
      </c>
      <c r="B3319" t="s">
        <v>44414</v>
      </c>
      <c r="C3319" t="s">
        <v>44420</v>
      </c>
      <c r="D3319" t="s">
        <v>22784</v>
      </c>
      <c r="E3319" t="s">
        <v>44416</v>
      </c>
      <c r="I3319" t="s">
        <v>211</v>
      </c>
      <c r="J3319" t="s">
        <v>24197</v>
      </c>
      <c r="K3319" t="s">
        <v>44455</v>
      </c>
      <c r="L3319" t="b">
        <v>0</v>
      </c>
      <c r="M3319" t="s">
        <v>19</v>
      </c>
      <c r="N3319" t="s">
        <v>44451</v>
      </c>
    </row>
    <row r="3320" spans="1:14" x14ac:dyDescent="0.3">
      <c r="A3320" t="s">
        <v>43550</v>
      </c>
      <c r="B3320" t="s">
        <v>44414</v>
      </c>
      <c r="C3320" t="s">
        <v>24999</v>
      </c>
      <c r="D3320" t="s">
        <v>1135</v>
      </c>
      <c r="E3320" t="s">
        <v>44416</v>
      </c>
      <c r="I3320" t="s">
        <v>211</v>
      </c>
      <c r="J3320" t="s">
        <v>44433</v>
      </c>
      <c r="K3320" t="s">
        <v>44456</v>
      </c>
      <c r="L3320" t="b">
        <v>0</v>
      </c>
      <c r="M3320" t="s">
        <v>19</v>
      </c>
      <c r="N3320" t="s">
        <v>44457</v>
      </c>
    </row>
    <row r="3321" spans="1:14" x14ac:dyDescent="0.3">
      <c r="A3321" t="s">
        <v>43550</v>
      </c>
      <c r="B3321" t="s">
        <v>44414</v>
      </c>
      <c r="C3321" t="s">
        <v>14306</v>
      </c>
      <c r="D3321" t="s">
        <v>10993</v>
      </c>
      <c r="E3321" t="s">
        <v>44416</v>
      </c>
      <c r="I3321" t="s">
        <v>211</v>
      </c>
      <c r="J3321" t="s">
        <v>44433</v>
      </c>
      <c r="K3321" t="s">
        <v>44458</v>
      </c>
      <c r="L3321" t="b">
        <v>0</v>
      </c>
      <c r="M3321" t="s">
        <v>19</v>
      </c>
      <c r="N3321" t="s">
        <v>44459</v>
      </c>
    </row>
    <row r="3322" spans="1:14" x14ac:dyDescent="0.3">
      <c r="A3322" t="s">
        <v>43550</v>
      </c>
      <c r="B3322" t="s">
        <v>44414</v>
      </c>
      <c r="C3322" t="s">
        <v>44460</v>
      </c>
      <c r="D3322" t="s">
        <v>17</v>
      </c>
      <c r="E3322" t="s">
        <v>44416</v>
      </c>
      <c r="I3322" t="s">
        <v>211</v>
      </c>
      <c r="J3322" t="s">
        <v>1370</v>
      </c>
      <c r="K3322" t="s">
        <v>44461</v>
      </c>
      <c r="L3322" t="b">
        <v>0</v>
      </c>
      <c r="M3322" t="s">
        <v>19</v>
      </c>
      <c r="N3322" t="s">
        <v>44462</v>
      </c>
    </row>
    <row r="3323" spans="1:14" x14ac:dyDescent="0.3">
      <c r="A3323" t="s">
        <v>43550</v>
      </c>
      <c r="B3323" t="s">
        <v>44414</v>
      </c>
      <c r="C3323" t="s">
        <v>27557</v>
      </c>
      <c r="D3323" t="s">
        <v>1707</v>
      </c>
      <c r="E3323" t="s">
        <v>44416</v>
      </c>
      <c r="I3323" t="s">
        <v>211</v>
      </c>
      <c r="J3323" t="s">
        <v>44463</v>
      </c>
      <c r="K3323" t="s">
        <v>44464</v>
      </c>
      <c r="L3323" t="b">
        <v>0</v>
      </c>
      <c r="M3323" t="s">
        <v>19</v>
      </c>
      <c r="N3323" t="s">
        <v>44465</v>
      </c>
    </row>
    <row r="3324" spans="1:14" x14ac:dyDescent="0.3">
      <c r="A3324" t="s">
        <v>43550</v>
      </c>
      <c r="B3324" t="s">
        <v>44414</v>
      </c>
      <c r="C3324" t="s">
        <v>44466</v>
      </c>
      <c r="D3324" t="s">
        <v>3936</v>
      </c>
      <c r="E3324" t="s">
        <v>44416</v>
      </c>
      <c r="I3324" t="s">
        <v>211</v>
      </c>
      <c r="J3324" t="s">
        <v>44467</v>
      </c>
      <c r="K3324" t="s">
        <v>44468</v>
      </c>
      <c r="L3324" t="b">
        <v>0</v>
      </c>
      <c r="M3324" t="s">
        <v>19</v>
      </c>
      <c r="N3324" t="s">
        <v>44469</v>
      </c>
    </row>
    <row r="3325" spans="1:14" x14ac:dyDescent="0.3">
      <c r="A3325" t="s">
        <v>43550</v>
      </c>
      <c r="B3325" t="s">
        <v>44414</v>
      </c>
      <c r="C3325" t="s">
        <v>44420</v>
      </c>
      <c r="D3325" t="s">
        <v>22784</v>
      </c>
      <c r="E3325" t="s">
        <v>44416</v>
      </c>
      <c r="I3325" t="s">
        <v>211</v>
      </c>
      <c r="J3325" t="s">
        <v>24197</v>
      </c>
      <c r="K3325" t="s">
        <v>44470</v>
      </c>
      <c r="L3325" t="b">
        <v>0</v>
      </c>
      <c r="M3325" t="s">
        <v>19</v>
      </c>
      <c r="N3325" t="s">
        <v>4486</v>
      </c>
    </row>
    <row r="3326" spans="1:14" x14ac:dyDescent="0.3">
      <c r="A3326" t="s">
        <v>43550</v>
      </c>
      <c r="B3326" t="s">
        <v>44414</v>
      </c>
      <c r="C3326" t="s">
        <v>44418</v>
      </c>
      <c r="D3326" t="s">
        <v>22784</v>
      </c>
      <c r="E3326" t="s">
        <v>44416</v>
      </c>
      <c r="I3326" t="s">
        <v>211</v>
      </c>
      <c r="J3326" t="s">
        <v>24197</v>
      </c>
      <c r="K3326" t="s">
        <v>44471</v>
      </c>
      <c r="L3326" t="b">
        <v>0</v>
      </c>
      <c r="M3326" t="s">
        <v>19</v>
      </c>
      <c r="N3326" t="s">
        <v>4486</v>
      </c>
    </row>
    <row r="3327" spans="1:14" x14ac:dyDescent="0.3">
      <c r="A3327" t="s">
        <v>43550</v>
      </c>
      <c r="B3327" t="s">
        <v>44414</v>
      </c>
      <c r="C3327" t="s">
        <v>44420</v>
      </c>
      <c r="D3327" t="s">
        <v>22784</v>
      </c>
      <c r="E3327" t="s">
        <v>44416</v>
      </c>
      <c r="I3327" t="s">
        <v>211</v>
      </c>
      <c r="J3327" t="s">
        <v>24197</v>
      </c>
      <c r="K3327" t="s">
        <v>44472</v>
      </c>
      <c r="L3327" t="b">
        <v>0</v>
      </c>
      <c r="M3327" t="s">
        <v>19</v>
      </c>
      <c r="N3327" t="s">
        <v>44422</v>
      </c>
    </row>
    <row r="3328" spans="1:14" x14ac:dyDescent="0.3">
      <c r="A3328" t="s">
        <v>43550</v>
      </c>
      <c r="B3328" t="s">
        <v>44414</v>
      </c>
      <c r="C3328" t="s">
        <v>44420</v>
      </c>
      <c r="D3328" t="s">
        <v>22784</v>
      </c>
      <c r="E3328" t="s">
        <v>44416</v>
      </c>
      <c r="I3328" t="s">
        <v>211</v>
      </c>
      <c r="J3328" t="s">
        <v>24197</v>
      </c>
      <c r="K3328" t="s">
        <v>44473</v>
      </c>
      <c r="L3328" t="b">
        <v>0</v>
      </c>
      <c r="M3328" t="s">
        <v>19</v>
      </c>
      <c r="N3328" t="s">
        <v>44474</v>
      </c>
    </row>
    <row r="3329" spans="1:14" x14ac:dyDescent="0.3">
      <c r="A3329" t="s">
        <v>43550</v>
      </c>
      <c r="B3329" t="s">
        <v>44414</v>
      </c>
      <c r="C3329" t="s">
        <v>44420</v>
      </c>
      <c r="D3329" t="s">
        <v>22784</v>
      </c>
      <c r="E3329" t="s">
        <v>44416</v>
      </c>
      <c r="I3329" t="s">
        <v>211</v>
      </c>
      <c r="J3329" t="s">
        <v>24197</v>
      </c>
      <c r="K3329" t="s">
        <v>44475</v>
      </c>
      <c r="L3329" t="b">
        <v>0</v>
      </c>
      <c r="M3329" t="s">
        <v>19</v>
      </c>
      <c r="N3329" t="s">
        <v>44474</v>
      </c>
    </row>
    <row r="3330" spans="1:14" x14ac:dyDescent="0.3">
      <c r="A3330" t="s">
        <v>43550</v>
      </c>
      <c r="B3330" t="s">
        <v>44414</v>
      </c>
      <c r="C3330" t="s">
        <v>44420</v>
      </c>
      <c r="D3330" t="s">
        <v>22784</v>
      </c>
      <c r="E3330" t="s">
        <v>44416</v>
      </c>
      <c r="I3330" t="s">
        <v>211</v>
      </c>
      <c r="J3330" t="s">
        <v>24197</v>
      </c>
      <c r="K3330" t="s">
        <v>44476</v>
      </c>
      <c r="L3330" t="b">
        <v>0</v>
      </c>
      <c r="M3330" t="s">
        <v>19</v>
      </c>
      <c r="N3330" t="s">
        <v>44451</v>
      </c>
    </row>
    <row r="3331" spans="1:14" x14ac:dyDescent="0.3">
      <c r="A3331" t="s">
        <v>43550</v>
      </c>
      <c r="B3331" t="s">
        <v>44414</v>
      </c>
      <c r="C3331" t="s">
        <v>44418</v>
      </c>
      <c r="D3331" t="s">
        <v>22784</v>
      </c>
      <c r="E3331" t="s">
        <v>44416</v>
      </c>
      <c r="I3331" t="s">
        <v>211</v>
      </c>
      <c r="J3331" t="s">
        <v>24197</v>
      </c>
      <c r="K3331" t="s">
        <v>44477</v>
      </c>
      <c r="L3331" t="b">
        <v>0</v>
      </c>
      <c r="M3331" t="s">
        <v>19</v>
      </c>
      <c r="N3331" t="s">
        <v>44478</v>
      </c>
    </row>
    <row r="3332" spans="1:14" x14ac:dyDescent="0.3">
      <c r="A3332" t="s">
        <v>43550</v>
      </c>
      <c r="B3332" t="s">
        <v>44414</v>
      </c>
      <c r="C3332" t="s">
        <v>44479</v>
      </c>
      <c r="D3332" t="s">
        <v>4718</v>
      </c>
      <c r="E3332" t="s">
        <v>44416</v>
      </c>
      <c r="I3332" t="s">
        <v>211</v>
      </c>
      <c r="J3332" t="s">
        <v>44439</v>
      </c>
      <c r="K3332" t="s">
        <v>44480</v>
      </c>
      <c r="L3332" t="b">
        <v>0</v>
      </c>
      <c r="M3332" t="s">
        <v>19</v>
      </c>
      <c r="N3332" t="s">
        <v>44469</v>
      </c>
    </row>
    <row r="3333" spans="1:14" x14ac:dyDescent="0.3">
      <c r="A3333" t="s">
        <v>43550</v>
      </c>
      <c r="B3333" t="s">
        <v>44414</v>
      </c>
      <c r="C3333" t="s">
        <v>44481</v>
      </c>
      <c r="D3333" t="s">
        <v>4593</v>
      </c>
      <c r="E3333" t="s">
        <v>44416</v>
      </c>
      <c r="I3333" t="s">
        <v>211</v>
      </c>
      <c r="J3333" t="s">
        <v>44433</v>
      </c>
      <c r="K3333" t="s">
        <v>44482</v>
      </c>
      <c r="L3333" t="b">
        <v>0</v>
      </c>
      <c r="M3333" t="s">
        <v>19</v>
      </c>
      <c r="N3333" t="s">
        <v>44483</v>
      </c>
    </row>
    <row r="3334" spans="1:14" x14ac:dyDescent="0.3">
      <c r="A3334" t="s">
        <v>43550</v>
      </c>
      <c r="B3334" t="s">
        <v>44414</v>
      </c>
      <c r="C3334" t="s">
        <v>17002</v>
      </c>
      <c r="D3334" t="s">
        <v>44484</v>
      </c>
      <c r="E3334" t="s">
        <v>44416</v>
      </c>
      <c r="I3334" t="s">
        <v>211</v>
      </c>
      <c r="J3334" t="s">
        <v>44433</v>
      </c>
      <c r="K3334" t="s">
        <v>44485</v>
      </c>
      <c r="L3334" t="b">
        <v>0</v>
      </c>
      <c r="M3334" t="s">
        <v>19</v>
      </c>
      <c r="N3334" t="s">
        <v>44486</v>
      </c>
    </row>
    <row r="3335" spans="1:14" x14ac:dyDescent="0.3">
      <c r="A3335" t="s">
        <v>43550</v>
      </c>
      <c r="B3335" t="s">
        <v>44414</v>
      </c>
      <c r="C3335" t="s">
        <v>44487</v>
      </c>
      <c r="D3335" t="s">
        <v>1823</v>
      </c>
      <c r="E3335" t="s">
        <v>44416</v>
      </c>
      <c r="I3335" t="s">
        <v>211</v>
      </c>
      <c r="J3335" t="s">
        <v>44433</v>
      </c>
      <c r="K3335" t="s">
        <v>44488</v>
      </c>
      <c r="L3335" t="b">
        <v>0</v>
      </c>
      <c r="M3335" t="s">
        <v>19</v>
      </c>
      <c r="N3335" t="s">
        <v>44489</v>
      </c>
    </row>
    <row r="3336" spans="1:14" x14ac:dyDescent="0.3">
      <c r="A3336" t="s">
        <v>43550</v>
      </c>
      <c r="B3336" t="s">
        <v>44414</v>
      </c>
      <c r="C3336" t="s">
        <v>44420</v>
      </c>
      <c r="D3336" t="s">
        <v>22784</v>
      </c>
      <c r="E3336" t="s">
        <v>44416</v>
      </c>
      <c r="I3336" t="s">
        <v>211</v>
      </c>
      <c r="J3336" t="s">
        <v>24197</v>
      </c>
      <c r="K3336" t="s">
        <v>44490</v>
      </c>
      <c r="L3336" t="b">
        <v>0</v>
      </c>
      <c r="M3336" t="s">
        <v>19</v>
      </c>
      <c r="N3336" t="s">
        <v>4486</v>
      </c>
    </row>
    <row r="3337" spans="1:14" x14ac:dyDescent="0.3">
      <c r="A3337" t="s">
        <v>43550</v>
      </c>
      <c r="B3337" t="s">
        <v>44414</v>
      </c>
      <c r="C3337" t="s">
        <v>44420</v>
      </c>
      <c r="D3337" t="s">
        <v>22784</v>
      </c>
      <c r="E3337" t="s">
        <v>44416</v>
      </c>
      <c r="I3337" t="s">
        <v>211</v>
      </c>
      <c r="J3337" t="s">
        <v>24197</v>
      </c>
      <c r="K3337" t="s">
        <v>44491</v>
      </c>
      <c r="L3337" t="b">
        <v>0</v>
      </c>
      <c r="M3337" t="s">
        <v>19</v>
      </c>
      <c r="N3337" t="s">
        <v>4486</v>
      </c>
    </row>
    <row r="3338" spans="1:14" x14ac:dyDescent="0.3">
      <c r="A3338" t="s">
        <v>43550</v>
      </c>
      <c r="B3338" t="s">
        <v>44414</v>
      </c>
      <c r="C3338" t="s">
        <v>44420</v>
      </c>
      <c r="D3338" t="s">
        <v>22784</v>
      </c>
      <c r="E3338" t="s">
        <v>44416</v>
      </c>
      <c r="I3338" t="s">
        <v>211</v>
      </c>
      <c r="J3338" t="s">
        <v>24197</v>
      </c>
      <c r="K3338" t="s">
        <v>44492</v>
      </c>
      <c r="L3338" t="b">
        <v>0</v>
      </c>
      <c r="M3338" t="s">
        <v>19</v>
      </c>
      <c r="N3338" t="s">
        <v>44422</v>
      </c>
    </row>
    <row r="3339" spans="1:14" x14ac:dyDescent="0.3">
      <c r="A3339" t="s">
        <v>43550</v>
      </c>
      <c r="B3339" t="s">
        <v>44414</v>
      </c>
      <c r="C3339" t="s">
        <v>44420</v>
      </c>
      <c r="D3339" t="s">
        <v>22784</v>
      </c>
      <c r="E3339" t="s">
        <v>44416</v>
      </c>
      <c r="I3339" t="s">
        <v>211</v>
      </c>
      <c r="J3339" t="s">
        <v>24197</v>
      </c>
      <c r="K3339" t="s">
        <v>44493</v>
      </c>
      <c r="L3339" t="b">
        <v>0</v>
      </c>
      <c r="M3339" t="s">
        <v>19</v>
      </c>
      <c r="N3339" t="s">
        <v>44446</v>
      </c>
    </row>
    <row r="3340" spans="1:14" x14ac:dyDescent="0.3">
      <c r="A3340" t="s">
        <v>43550</v>
      </c>
      <c r="B3340" t="s">
        <v>44414</v>
      </c>
      <c r="C3340" t="s">
        <v>44420</v>
      </c>
      <c r="D3340" t="s">
        <v>22784</v>
      </c>
      <c r="E3340" t="s">
        <v>44416</v>
      </c>
      <c r="I3340" t="s">
        <v>211</v>
      </c>
      <c r="J3340" t="s">
        <v>24197</v>
      </c>
      <c r="K3340" t="s">
        <v>44494</v>
      </c>
      <c r="L3340" t="b">
        <v>0</v>
      </c>
      <c r="M3340" t="s">
        <v>19</v>
      </c>
      <c r="N3340" t="s">
        <v>44495</v>
      </c>
    </row>
    <row r="3341" spans="1:14" x14ac:dyDescent="0.3">
      <c r="A3341" t="s">
        <v>43550</v>
      </c>
      <c r="B3341" t="s">
        <v>44414</v>
      </c>
      <c r="C3341" t="s">
        <v>44420</v>
      </c>
      <c r="D3341" t="s">
        <v>22784</v>
      </c>
      <c r="E3341" t="s">
        <v>44416</v>
      </c>
      <c r="I3341" t="s">
        <v>211</v>
      </c>
      <c r="J3341" t="s">
        <v>24197</v>
      </c>
      <c r="K3341" t="s">
        <v>44496</v>
      </c>
      <c r="L3341" t="b">
        <v>0</v>
      </c>
      <c r="M3341" t="s">
        <v>19</v>
      </c>
      <c r="N3341" t="s">
        <v>4486</v>
      </c>
    </row>
    <row r="3342" spans="1:14" x14ac:dyDescent="0.3">
      <c r="A3342" t="s">
        <v>43550</v>
      </c>
      <c r="B3342" t="s">
        <v>44414</v>
      </c>
      <c r="C3342" t="s">
        <v>44497</v>
      </c>
      <c r="D3342" t="s">
        <v>526</v>
      </c>
      <c r="E3342" t="s">
        <v>44416</v>
      </c>
      <c r="I3342" t="s">
        <v>211</v>
      </c>
      <c r="J3342" t="s">
        <v>44433</v>
      </c>
      <c r="K3342" t="s">
        <v>44498</v>
      </c>
      <c r="L3342" t="b">
        <v>0</v>
      </c>
      <c r="M3342" t="s">
        <v>19</v>
      </c>
      <c r="N3342" t="s">
        <v>31761</v>
      </c>
    </row>
    <row r="3343" spans="1:14" x14ac:dyDescent="0.3">
      <c r="A3343" t="s">
        <v>43550</v>
      </c>
      <c r="B3343" t="s">
        <v>44414</v>
      </c>
      <c r="C3343" t="s">
        <v>44499</v>
      </c>
      <c r="D3343" t="s">
        <v>33518</v>
      </c>
      <c r="E3343" t="s">
        <v>44416</v>
      </c>
      <c r="I3343" t="s">
        <v>211</v>
      </c>
      <c r="J3343" t="s">
        <v>44433</v>
      </c>
      <c r="K3343" t="s">
        <v>44500</v>
      </c>
      <c r="L3343" t="b">
        <v>0</v>
      </c>
      <c r="M3343" t="s">
        <v>19</v>
      </c>
      <c r="N3343" t="s">
        <v>44501</v>
      </c>
    </row>
    <row r="3344" spans="1:14" x14ac:dyDescent="0.3">
      <c r="A3344" t="s">
        <v>43550</v>
      </c>
      <c r="B3344" t="s">
        <v>44414</v>
      </c>
      <c r="C3344" t="s">
        <v>44502</v>
      </c>
      <c r="D3344" t="s">
        <v>2962</v>
      </c>
      <c r="E3344" t="s">
        <v>44416</v>
      </c>
      <c r="I3344" t="s">
        <v>211</v>
      </c>
      <c r="J3344" t="s">
        <v>44433</v>
      </c>
      <c r="K3344" t="s">
        <v>44503</v>
      </c>
      <c r="L3344" t="b">
        <v>0</v>
      </c>
      <c r="M3344" t="s">
        <v>19</v>
      </c>
      <c r="N3344" t="s">
        <v>44504</v>
      </c>
    </row>
    <row r="3345" spans="1:14" x14ac:dyDescent="0.3">
      <c r="A3345" t="s">
        <v>43550</v>
      </c>
      <c r="B3345" t="s">
        <v>44505</v>
      </c>
      <c r="C3345" t="s">
        <v>44506</v>
      </c>
      <c r="D3345" t="s">
        <v>25</v>
      </c>
      <c r="E3345" t="s">
        <v>44416</v>
      </c>
      <c r="I3345" t="s">
        <v>75</v>
      </c>
      <c r="J3345" t="s">
        <v>44507</v>
      </c>
      <c r="K3345" t="s">
        <v>44508</v>
      </c>
      <c r="L3345" t="b">
        <v>0</v>
      </c>
      <c r="M3345" t="s">
        <v>19</v>
      </c>
      <c r="N3345" t="s">
        <v>44509</v>
      </c>
    </row>
    <row r="3346" spans="1:14" x14ac:dyDescent="0.3">
      <c r="A3346" t="s">
        <v>43550</v>
      </c>
      <c r="B3346" t="s">
        <v>44505</v>
      </c>
      <c r="C3346" t="s">
        <v>44510</v>
      </c>
      <c r="D3346" t="s">
        <v>25</v>
      </c>
      <c r="E3346" t="s">
        <v>44416</v>
      </c>
      <c r="I3346" t="s">
        <v>75</v>
      </c>
      <c r="J3346" t="s">
        <v>44507</v>
      </c>
      <c r="K3346" t="s">
        <v>44511</v>
      </c>
      <c r="L3346" t="b">
        <v>0</v>
      </c>
      <c r="M3346" t="s">
        <v>19</v>
      </c>
      <c r="N3346" t="s">
        <v>44512</v>
      </c>
    </row>
    <row r="3347" spans="1:14" x14ac:dyDescent="0.3">
      <c r="A3347" t="s">
        <v>43550</v>
      </c>
      <c r="B3347" t="s">
        <v>44505</v>
      </c>
      <c r="C3347" t="s">
        <v>44513</v>
      </c>
      <c r="D3347" t="s">
        <v>25</v>
      </c>
      <c r="E3347" t="s">
        <v>44416</v>
      </c>
      <c r="I3347" t="s">
        <v>75</v>
      </c>
      <c r="J3347" t="s">
        <v>44507</v>
      </c>
      <c r="K3347" t="s">
        <v>44514</v>
      </c>
      <c r="L3347" t="b">
        <v>0</v>
      </c>
      <c r="M3347" t="s">
        <v>19</v>
      </c>
      <c r="N3347" t="s">
        <v>44515</v>
      </c>
    </row>
    <row r="3348" spans="1:14" x14ac:dyDescent="0.3">
      <c r="A3348" t="s">
        <v>43550</v>
      </c>
      <c r="B3348" t="s">
        <v>44505</v>
      </c>
      <c r="C3348" t="s">
        <v>44516</v>
      </c>
      <c r="D3348" t="s">
        <v>25</v>
      </c>
      <c r="E3348" t="s">
        <v>44416</v>
      </c>
      <c r="I3348" t="s">
        <v>75</v>
      </c>
      <c r="J3348" t="s">
        <v>44507</v>
      </c>
      <c r="K3348" t="s">
        <v>44517</v>
      </c>
      <c r="L3348" t="b">
        <v>0</v>
      </c>
      <c r="M3348" t="s">
        <v>19</v>
      </c>
      <c r="N3348" t="s">
        <v>44509</v>
      </c>
    </row>
    <row r="3349" spans="1:14" x14ac:dyDescent="0.3">
      <c r="A3349" t="s">
        <v>43550</v>
      </c>
      <c r="B3349" t="s">
        <v>44505</v>
      </c>
      <c r="C3349" t="s">
        <v>44518</v>
      </c>
      <c r="D3349" t="s">
        <v>25</v>
      </c>
      <c r="E3349" t="s">
        <v>44416</v>
      </c>
      <c r="I3349" t="s">
        <v>75</v>
      </c>
      <c r="J3349" t="s">
        <v>44507</v>
      </c>
      <c r="K3349" t="s">
        <v>44519</v>
      </c>
      <c r="L3349" t="b">
        <v>0</v>
      </c>
      <c r="M3349" t="s">
        <v>19</v>
      </c>
      <c r="N3349" t="s">
        <v>44520</v>
      </c>
    </row>
    <row r="3350" spans="1:14" x14ac:dyDescent="0.3">
      <c r="A3350" t="s">
        <v>43550</v>
      </c>
      <c r="B3350" t="s">
        <v>44505</v>
      </c>
      <c r="C3350" t="s">
        <v>44521</v>
      </c>
      <c r="D3350" t="s">
        <v>25</v>
      </c>
      <c r="E3350" t="s">
        <v>44416</v>
      </c>
      <c r="I3350" t="s">
        <v>75</v>
      </c>
      <c r="J3350" t="s">
        <v>44522</v>
      </c>
      <c r="K3350" t="s">
        <v>44523</v>
      </c>
      <c r="L3350" t="b">
        <v>0</v>
      </c>
      <c r="M3350" t="s">
        <v>19</v>
      </c>
      <c r="N3350" t="s">
        <v>35018</v>
      </c>
    </row>
    <row r="3351" spans="1:14" x14ac:dyDescent="0.3">
      <c r="A3351" t="s">
        <v>43550</v>
      </c>
      <c r="B3351" t="s">
        <v>44505</v>
      </c>
      <c r="C3351" t="s">
        <v>44524</v>
      </c>
      <c r="D3351" t="s">
        <v>25</v>
      </c>
      <c r="E3351" t="s">
        <v>44416</v>
      </c>
      <c r="I3351" t="s">
        <v>75</v>
      </c>
      <c r="J3351" t="s">
        <v>44507</v>
      </c>
      <c r="K3351" t="s">
        <v>44525</v>
      </c>
      <c r="L3351" t="b">
        <v>0</v>
      </c>
      <c r="M3351" t="s">
        <v>19</v>
      </c>
      <c r="N3351" t="s">
        <v>44526</v>
      </c>
    </row>
    <row r="3352" spans="1:14" x14ac:dyDescent="0.3">
      <c r="A3352" t="s">
        <v>43550</v>
      </c>
      <c r="B3352" t="s">
        <v>44505</v>
      </c>
      <c r="C3352" t="s">
        <v>44527</v>
      </c>
      <c r="D3352" t="s">
        <v>25</v>
      </c>
      <c r="E3352" t="s">
        <v>44416</v>
      </c>
      <c r="I3352" t="s">
        <v>75</v>
      </c>
      <c r="J3352" t="s">
        <v>44507</v>
      </c>
      <c r="K3352" t="s">
        <v>44528</v>
      </c>
      <c r="L3352" t="b">
        <v>0</v>
      </c>
      <c r="M3352" t="s">
        <v>19</v>
      </c>
      <c r="N3352" t="s">
        <v>44529</v>
      </c>
    </row>
    <row r="3353" spans="1:14" x14ac:dyDescent="0.3">
      <c r="A3353" t="s">
        <v>43550</v>
      </c>
      <c r="B3353" t="s">
        <v>44505</v>
      </c>
      <c r="C3353" t="s">
        <v>44530</v>
      </c>
      <c r="D3353" t="s">
        <v>1212</v>
      </c>
      <c r="E3353" t="s">
        <v>44416</v>
      </c>
      <c r="I3353" t="s">
        <v>75</v>
      </c>
      <c r="J3353" t="s">
        <v>44507</v>
      </c>
      <c r="K3353" t="s">
        <v>44531</v>
      </c>
      <c r="L3353" t="b">
        <v>0</v>
      </c>
      <c r="M3353" t="s">
        <v>19</v>
      </c>
      <c r="N3353" t="s">
        <v>44532</v>
      </c>
    </row>
    <row r="3354" spans="1:14" x14ac:dyDescent="0.3">
      <c r="A3354" t="s">
        <v>43550</v>
      </c>
      <c r="B3354" t="s">
        <v>44505</v>
      </c>
      <c r="C3354" t="s">
        <v>44533</v>
      </c>
      <c r="D3354" t="s">
        <v>25</v>
      </c>
      <c r="E3354" t="s">
        <v>44416</v>
      </c>
      <c r="I3354" t="s">
        <v>75</v>
      </c>
      <c r="J3354" t="s">
        <v>44507</v>
      </c>
      <c r="K3354" t="s">
        <v>44534</v>
      </c>
      <c r="L3354" t="b">
        <v>0</v>
      </c>
      <c r="M3354" t="s">
        <v>19</v>
      </c>
      <c r="N3354" t="s">
        <v>44535</v>
      </c>
    </row>
    <row r="3355" spans="1:14" x14ac:dyDescent="0.3">
      <c r="A3355" t="s">
        <v>43550</v>
      </c>
      <c r="B3355" t="s">
        <v>44505</v>
      </c>
      <c r="C3355" t="s">
        <v>44536</v>
      </c>
      <c r="D3355" t="s">
        <v>193</v>
      </c>
      <c r="E3355" t="s">
        <v>44416</v>
      </c>
      <c r="I3355" t="s">
        <v>89</v>
      </c>
      <c r="J3355" t="s">
        <v>44537</v>
      </c>
      <c r="K3355" t="s">
        <v>44538</v>
      </c>
      <c r="L3355" t="b">
        <v>0</v>
      </c>
      <c r="M3355" t="s">
        <v>19</v>
      </c>
      <c r="N3355" t="s">
        <v>44539</v>
      </c>
    </row>
    <row r="3356" spans="1:14" x14ac:dyDescent="0.3">
      <c r="A3356" t="s">
        <v>40171</v>
      </c>
      <c r="B3356" t="s">
        <v>41264</v>
      </c>
      <c r="C3356" t="s">
        <v>41265</v>
      </c>
      <c r="D3356" t="s">
        <v>41266</v>
      </c>
      <c r="E3356" t="s">
        <v>41267</v>
      </c>
      <c r="I3356" t="s">
        <v>53</v>
      </c>
      <c r="J3356" t="s">
        <v>4096</v>
      </c>
      <c r="K3356" t="s">
        <v>41268</v>
      </c>
      <c r="L3356" t="b">
        <v>1</v>
      </c>
      <c r="M3356" t="s">
        <v>19</v>
      </c>
      <c r="N3356" t="s">
        <v>41269</v>
      </c>
    </row>
    <row r="3357" spans="1:14" x14ac:dyDescent="0.3">
      <c r="A3357" t="s">
        <v>40171</v>
      </c>
      <c r="B3357" t="s">
        <v>41270</v>
      </c>
      <c r="C3357" t="s">
        <v>41271</v>
      </c>
      <c r="D3357" t="s">
        <v>41272</v>
      </c>
      <c r="E3357" t="s">
        <v>41267</v>
      </c>
      <c r="I3357" t="s">
        <v>53</v>
      </c>
      <c r="J3357" t="s">
        <v>4096</v>
      </c>
      <c r="K3357" t="s">
        <v>41273</v>
      </c>
      <c r="L3357" t="b">
        <v>0</v>
      </c>
      <c r="M3357" t="s">
        <v>19</v>
      </c>
      <c r="N3357" t="s">
        <v>41274</v>
      </c>
    </row>
    <row r="3358" spans="1:14" x14ac:dyDescent="0.3">
      <c r="A3358" t="s">
        <v>43550</v>
      </c>
      <c r="B3358" t="s">
        <v>44540</v>
      </c>
      <c r="C3358" t="s">
        <v>44541</v>
      </c>
      <c r="D3358" t="s">
        <v>193</v>
      </c>
      <c r="E3358" t="s">
        <v>44542</v>
      </c>
      <c r="I3358" t="s">
        <v>37</v>
      </c>
      <c r="J3358" t="s">
        <v>44543</v>
      </c>
      <c r="K3358" t="s">
        <v>44544</v>
      </c>
      <c r="L3358" t="b">
        <v>0</v>
      </c>
      <c r="M3358" t="s">
        <v>19</v>
      </c>
      <c r="N3358" t="s">
        <v>44545</v>
      </c>
    </row>
    <row r="3359" spans="1:14" x14ac:dyDescent="0.3">
      <c r="A3359" t="s">
        <v>43550</v>
      </c>
      <c r="B3359" t="s">
        <v>44540</v>
      </c>
      <c r="C3359" t="s">
        <v>44546</v>
      </c>
      <c r="D3359" t="s">
        <v>25</v>
      </c>
      <c r="E3359" t="s">
        <v>44542</v>
      </c>
      <c r="I3359" t="s">
        <v>53</v>
      </c>
      <c r="J3359" t="s">
        <v>911</v>
      </c>
      <c r="K3359" t="s">
        <v>44547</v>
      </c>
      <c r="L3359" t="b">
        <v>1</v>
      </c>
      <c r="M3359" t="s">
        <v>19</v>
      </c>
      <c r="N3359" t="s">
        <v>34687</v>
      </c>
    </row>
    <row r="3360" spans="1:14" x14ac:dyDescent="0.3">
      <c r="A3360" t="s">
        <v>43550</v>
      </c>
      <c r="B3360" t="s">
        <v>44540</v>
      </c>
      <c r="C3360" t="s">
        <v>44548</v>
      </c>
      <c r="D3360" t="s">
        <v>46</v>
      </c>
      <c r="E3360" t="s">
        <v>44542</v>
      </c>
      <c r="I3360" t="s">
        <v>53</v>
      </c>
      <c r="J3360" t="s">
        <v>911</v>
      </c>
      <c r="K3360" t="s">
        <v>44549</v>
      </c>
      <c r="L3360" t="b">
        <v>1</v>
      </c>
      <c r="M3360" t="s">
        <v>19</v>
      </c>
      <c r="N3360" t="s">
        <v>44550</v>
      </c>
    </row>
    <row r="3361" spans="1:14" x14ac:dyDescent="0.3">
      <c r="A3361" t="s">
        <v>43550</v>
      </c>
      <c r="B3361" t="s">
        <v>44540</v>
      </c>
      <c r="C3361" t="s">
        <v>44551</v>
      </c>
      <c r="D3361" t="s">
        <v>25</v>
      </c>
      <c r="E3361" t="s">
        <v>44542</v>
      </c>
      <c r="G3361">
        <v>15000</v>
      </c>
      <c r="H3361">
        <v>20000</v>
      </c>
      <c r="I3361" t="s">
        <v>53</v>
      </c>
      <c r="J3361" t="s">
        <v>911</v>
      </c>
      <c r="K3361" t="s">
        <v>44552</v>
      </c>
      <c r="L3361" t="b">
        <v>1</v>
      </c>
      <c r="M3361" t="s">
        <v>125</v>
      </c>
      <c r="N3361" t="s">
        <v>12701</v>
      </c>
    </row>
    <row r="3362" spans="1:14" x14ac:dyDescent="0.3">
      <c r="A3362" t="s">
        <v>13891</v>
      </c>
      <c r="B3362" t="s">
        <v>17299</v>
      </c>
      <c r="C3362" t="s">
        <v>63</v>
      </c>
      <c r="D3362">
        <v>2020</v>
      </c>
      <c r="E3362" t="s">
        <v>17300</v>
      </c>
      <c r="F3362">
        <v>9000</v>
      </c>
      <c r="I3362" t="s">
        <v>53</v>
      </c>
      <c r="J3362" t="s">
        <v>17038</v>
      </c>
      <c r="K3362" t="s">
        <v>17301</v>
      </c>
      <c r="L3362" t="b">
        <v>0</v>
      </c>
      <c r="M3362" t="s">
        <v>125</v>
      </c>
    </row>
    <row r="3363" spans="1:14" x14ac:dyDescent="0.3">
      <c r="A3363" t="s">
        <v>13891</v>
      </c>
      <c r="B3363" t="s">
        <v>17299</v>
      </c>
      <c r="C3363" t="s">
        <v>63</v>
      </c>
      <c r="D3363">
        <v>2020</v>
      </c>
      <c r="E3363" t="s">
        <v>17300</v>
      </c>
      <c r="F3363">
        <v>9000</v>
      </c>
      <c r="I3363" t="s">
        <v>53</v>
      </c>
      <c r="J3363" t="s">
        <v>17038</v>
      </c>
      <c r="K3363" t="s">
        <v>17302</v>
      </c>
      <c r="L3363" t="b">
        <v>0</v>
      </c>
      <c r="M3363" t="s">
        <v>125</v>
      </c>
    </row>
    <row r="3364" spans="1:14" x14ac:dyDescent="0.3">
      <c r="A3364" t="s">
        <v>13891</v>
      </c>
      <c r="B3364" t="s">
        <v>16014</v>
      </c>
      <c r="C3364" t="s">
        <v>17303</v>
      </c>
      <c r="D3364">
        <v>2017</v>
      </c>
      <c r="E3364" t="s">
        <v>17300</v>
      </c>
      <c r="F3364">
        <v>55000</v>
      </c>
      <c r="I3364" t="s">
        <v>13924</v>
      </c>
      <c r="J3364" t="s">
        <v>17304</v>
      </c>
      <c r="K3364" t="s">
        <v>17305</v>
      </c>
      <c r="L3364" t="b">
        <v>0</v>
      </c>
      <c r="M3364" t="s">
        <v>125</v>
      </c>
    </row>
    <row r="3365" spans="1:14" x14ac:dyDescent="0.3">
      <c r="A3365" t="s">
        <v>13891</v>
      </c>
      <c r="B3365" t="s">
        <v>16014</v>
      </c>
      <c r="C3365" t="s">
        <v>63</v>
      </c>
      <c r="D3365">
        <v>2018</v>
      </c>
      <c r="E3365" t="s">
        <v>17300</v>
      </c>
      <c r="F3365">
        <v>19000</v>
      </c>
      <c r="I3365" t="s">
        <v>53</v>
      </c>
      <c r="J3365" t="s">
        <v>17306</v>
      </c>
      <c r="K3365" t="s">
        <v>17307</v>
      </c>
      <c r="L3365" t="b">
        <v>1</v>
      </c>
      <c r="M3365" t="s">
        <v>125</v>
      </c>
      <c r="N3365" t="s">
        <v>17308</v>
      </c>
    </row>
    <row r="3366" spans="1:14" x14ac:dyDescent="0.3">
      <c r="A3366" t="s">
        <v>13891</v>
      </c>
      <c r="B3366" t="s">
        <v>16014</v>
      </c>
      <c r="C3366" t="s">
        <v>63</v>
      </c>
      <c r="D3366">
        <v>2020</v>
      </c>
      <c r="E3366" t="s">
        <v>17300</v>
      </c>
      <c r="F3366">
        <v>19000</v>
      </c>
      <c r="I3366" t="s">
        <v>53</v>
      </c>
      <c r="J3366" t="s">
        <v>17309</v>
      </c>
      <c r="K3366" t="s">
        <v>17310</v>
      </c>
      <c r="L3366" t="b">
        <v>1</v>
      </c>
      <c r="M3366" t="s">
        <v>125</v>
      </c>
      <c r="N3366" t="s">
        <v>17311</v>
      </c>
    </row>
    <row r="3367" spans="1:14" x14ac:dyDescent="0.3">
      <c r="A3367" t="s">
        <v>13891</v>
      </c>
      <c r="B3367" t="s">
        <v>15961</v>
      </c>
      <c r="C3367" t="s">
        <v>17312</v>
      </c>
      <c r="D3367">
        <v>2018</v>
      </c>
      <c r="E3367" t="s">
        <v>17300</v>
      </c>
      <c r="F3367">
        <v>50000</v>
      </c>
      <c r="I3367" t="s">
        <v>53</v>
      </c>
      <c r="J3367" t="s">
        <v>14042</v>
      </c>
      <c r="K3367" t="s">
        <v>17313</v>
      </c>
      <c r="L3367" t="b">
        <v>0</v>
      </c>
      <c r="M3367" t="s">
        <v>125</v>
      </c>
    </row>
    <row r="3368" spans="1:14" x14ac:dyDescent="0.3">
      <c r="A3368" t="s">
        <v>13891</v>
      </c>
      <c r="B3368" t="s">
        <v>15250</v>
      </c>
      <c r="C3368" t="s">
        <v>17314</v>
      </c>
      <c r="D3368">
        <v>2015</v>
      </c>
      <c r="E3368" t="s">
        <v>17300</v>
      </c>
      <c r="F3368">
        <v>13500</v>
      </c>
      <c r="I3368" t="s">
        <v>13895</v>
      </c>
      <c r="J3368" t="s">
        <v>17315</v>
      </c>
      <c r="K3368" t="s">
        <v>17316</v>
      </c>
      <c r="L3368" t="b">
        <v>1</v>
      </c>
      <c r="M3368" t="s">
        <v>125</v>
      </c>
    </row>
    <row r="3369" spans="1:14" x14ac:dyDescent="0.3">
      <c r="A3369" t="s">
        <v>13891</v>
      </c>
      <c r="B3369" t="s">
        <v>15250</v>
      </c>
      <c r="C3369" t="s">
        <v>17317</v>
      </c>
      <c r="D3369">
        <v>2015</v>
      </c>
      <c r="E3369" t="s">
        <v>17300</v>
      </c>
      <c r="F3369">
        <v>13500</v>
      </c>
      <c r="I3369" t="s">
        <v>13895</v>
      </c>
      <c r="J3369" t="s">
        <v>17315</v>
      </c>
      <c r="K3369" t="s">
        <v>17318</v>
      </c>
      <c r="L3369" t="b">
        <v>0</v>
      </c>
      <c r="M3369" t="s">
        <v>125</v>
      </c>
    </row>
    <row r="3370" spans="1:14" x14ac:dyDescent="0.3">
      <c r="A3370" t="s">
        <v>13891</v>
      </c>
      <c r="B3370" t="s">
        <v>15250</v>
      </c>
      <c r="C3370" t="s">
        <v>17319</v>
      </c>
      <c r="D3370">
        <v>2015</v>
      </c>
      <c r="E3370" t="s">
        <v>17300</v>
      </c>
      <c r="F3370">
        <v>13500</v>
      </c>
      <c r="I3370" t="s">
        <v>13895</v>
      </c>
      <c r="J3370" t="s">
        <v>17315</v>
      </c>
      <c r="K3370" t="s">
        <v>17320</v>
      </c>
      <c r="L3370" t="b">
        <v>0</v>
      </c>
      <c r="M3370" t="s">
        <v>125</v>
      </c>
    </row>
    <row r="3371" spans="1:14" x14ac:dyDescent="0.3">
      <c r="A3371" t="s">
        <v>13891</v>
      </c>
      <c r="B3371" t="s">
        <v>17321</v>
      </c>
      <c r="C3371" t="s">
        <v>17322</v>
      </c>
      <c r="D3371">
        <v>2018</v>
      </c>
      <c r="E3371" t="s">
        <v>17300</v>
      </c>
      <c r="F3371">
        <v>20000</v>
      </c>
      <c r="I3371" t="s">
        <v>13895</v>
      </c>
      <c r="J3371" t="s">
        <v>17323</v>
      </c>
      <c r="K3371" t="s">
        <v>17324</v>
      </c>
      <c r="L3371" t="b">
        <v>1</v>
      </c>
      <c r="M3371" t="s">
        <v>125</v>
      </c>
    </row>
    <row r="3372" spans="1:14" x14ac:dyDescent="0.3">
      <c r="A3372" t="s">
        <v>13891</v>
      </c>
      <c r="B3372" t="s">
        <v>17325</v>
      </c>
      <c r="C3372" t="s">
        <v>17326</v>
      </c>
      <c r="D3372">
        <v>2014</v>
      </c>
      <c r="E3372" t="s">
        <v>17300</v>
      </c>
      <c r="F3372">
        <v>55000</v>
      </c>
      <c r="I3372" t="s">
        <v>53</v>
      </c>
      <c r="J3372" t="s">
        <v>17327</v>
      </c>
      <c r="K3372" t="s">
        <v>17328</v>
      </c>
      <c r="L3372" t="b">
        <v>1</v>
      </c>
      <c r="M3372" t="s">
        <v>125</v>
      </c>
    </row>
    <row r="3373" spans="1:14" x14ac:dyDescent="0.3">
      <c r="A3373" t="s">
        <v>13891</v>
      </c>
      <c r="B3373" t="s">
        <v>17329</v>
      </c>
      <c r="C3373" t="s">
        <v>13993</v>
      </c>
      <c r="D3373">
        <v>2020</v>
      </c>
      <c r="E3373" t="s">
        <v>17300</v>
      </c>
      <c r="F3373">
        <v>24000</v>
      </c>
      <c r="I3373" t="s">
        <v>13895</v>
      </c>
      <c r="J3373" t="s">
        <v>17330</v>
      </c>
      <c r="K3373" t="s">
        <v>17331</v>
      </c>
      <c r="L3373" t="b">
        <v>0</v>
      </c>
      <c r="M3373" t="s">
        <v>125</v>
      </c>
    </row>
    <row r="3374" spans="1:14" x14ac:dyDescent="0.3">
      <c r="A3374" t="s">
        <v>13891</v>
      </c>
      <c r="B3374" t="s">
        <v>17329</v>
      </c>
      <c r="C3374" t="s">
        <v>17332</v>
      </c>
      <c r="D3374">
        <v>2019</v>
      </c>
      <c r="E3374" t="s">
        <v>17300</v>
      </c>
      <c r="F3374">
        <v>20000</v>
      </c>
      <c r="I3374" t="s">
        <v>13924</v>
      </c>
      <c r="J3374" t="s">
        <v>17333</v>
      </c>
      <c r="K3374" t="s">
        <v>17334</v>
      </c>
      <c r="L3374" t="b">
        <v>0</v>
      </c>
      <c r="M3374" t="s">
        <v>125</v>
      </c>
    </row>
    <row r="3375" spans="1:14" x14ac:dyDescent="0.3">
      <c r="A3375" t="s">
        <v>13891</v>
      </c>
      <c r="B3375" t="s">
        <v>17335</v>
      </c>
      <c r="C3375" t="s">
        <v>63</v>
      </c>
      <c r="D3375" t="s">
        <v>14214</v>
      </c>
      <c r="E3375" t="s">
        <v>17300</v>
      </c>
      <c r="F3375">
        <v>25000</v>
      </c>
      <c r="I3375" t="s">
        <v>53</v>
      </c>
      <c r="J3375" t="s">
        <v>17336</v>
      </c>
      <c r="K3375" t="s">
        <v>17337</v>
      </c>
      <c r="L3375" t="b">
        <v>0</v>
      </c>
      <c r="M3375" t="s">
        <v>125</v>
      </c>
    </row>
    <row r="3376" spans="1:14" x14ac:dyDescent="0.3">
      <c r="A3376" t="s">
        <v>13891</v>
      </c>
      <c r="B3376" t="s">
        <v>2783</v>
      </c>
      <c r="C3376" t="s">
        <v>17338</v>
      </c>
      <c r="D3376">
        <v>2019</v>
      </c>
      <c r="E3376" t="s">
        <v>17300</v>
      </c>
      <c r="F3376">
        <v>45000</v>
      </c>
      <c r="I3376" t="s">
        <v>53</v>
      </c>
      <c r="J3376" t="s">
        <v>17339</v>
      </c>
      <c r="K3376" t="s">
        <v>17340</v>
      </c>
      <c r="L3376" t="b">
        <v>0</v>
      </c>
      <c r="M3376" t="s">
        <v>125</v>
      </c>
      <c r="N3376" t="s">
        <v>17341</v>
      </c>
    </row>
    <row r="3377" spans="1:14" x14ac:dyDescent="0.3">
      <c r="A3377" t="s">
        <v>13891</v>
      </c>
      <c r="B3377" t="s">
        <v>17299</v>
      </c>
      <c r="C3377" t="s">
        <v>63</v>
      </c>
      <c r="D3377">
        <v>2020</v>
      </c>
      <c r="E3377" t="s">
        <v>17300</v>
      </c>
      <c r="F3377">
        <v>9000</v>
      </c>
      <c r="I3377" t="s">
        <v>53</v>
      </c>
      <c r="J3377" t="s">
        <v>17038</v>
      </c>
      <c r="K3377" t="s">
        <v>17301</v>
      </c>
      <c r="L3377" t="b">
        <v>1</v>
      </c>
      <c r="M3377" t="s">
        <v>125</v>
      </c>
    </row>
    <row r="3378" spans="1:14" x14ac:dyDescent="0.3">
      <c r="A3378" t="s">
        <v>13891</v>
      </c>
      <c r="B3378" t="s">
        <v>1747</v>
      </c>
      <c r="C3378" t="s">
        <v>17342</v>
      </c>
      <c r="D3378">
        <v>1952</v>
      </c>
      <c r="E3378" t="s">
        <v>17343</v>
      </c>
      <c r="G3378">
        <v>250001</v>
      </c>
      <c r="H3378">
        <v>500000</v>
      </c>
      <c r="I3378" t="s">
        <v>53</v>
      </c>
      <c r="J3378" t="s">
        <v>80</v>
      </c>
      <c r="K3378" t="s">
        <v>17344</v>
      </c>
      <c r="L3378" t="b">
        <v>1</v>
      </c>
      <c r="M3378" t="s">
        <v>125</v>
      </c>
    </row>
    <row r="3379" spans="1:14" x14ac:dyDescent="0.3">
      <c r="A3379" t="s">
        <v>13891</v>
      </c>
      <c r="B3379" t="s">
        <v>14306</v>
      </c>
      <c r="C3379" t="s">
        <v>17345</v>
      </c>
      <c r="D3379">
        <v>1965</v>
      </c>
      <c r="E3379" t="s">
        <v>17343</v>
      </c>
      <c r="G3379">
        <v>500001</v>
      </c>
      <c r="H3379">
        <v>1000000</v>
      </c>
      <c r="I3379" t="s">
        <v>53</v>
      </c>
      <c r="J3379" t="s">
        <v>80</v>
      </c>
      <c r="K3379" t="s">
        <v>17346</v>
      </c>
      <c r="L3379" t="b">
        <v>0</v>
      </c>
      <c r="M3379" t="s">
        <v>125</v>
      </c>
    </row>
    <row r="3380" spans="1:14" x14ac:dyDescent="0.3">
      <c r="A3380" t="s">
        <v>13891</v>
      </c>
      <c r="B3380" t="s">
        <v>17347</v>
      </c>
      <c r="C3380" t="s">
        <v>17348</v>
      </c>
      <c r="D3380" t="s">
        <v>17349</v>
      </c>
      <c r="E3380" t="s">
        <v>17343</v>
      </c>
      <c r="G3380">
        <v>50001</v>
      </c>
      <c r="H3380">
        <v>100000</v>
      </c>
      <c r="I3380" t="s">
        <v>37</v>
      </c>
      <c r="J3380" t="s">
        <v>17350</v>
      </c>
      <c r="K3380" t="s">
        <v>17351</v>
      </c>
      <c r="L3380" t="b">
        <v>0</v>
      </c>
      <c r="M3380" t="s">
        <v>125</v>
      </c>
      <c r="N3380" t="s">
        <v>17352</v>
      </c>
    </row>
    <row r="3381" spans="1:14" x14ac:dyDescent="0.3">
      <c r="A3381" t="s">
        <v>13891</v>
      </c>
      <c r="B3381" t="s">
        <v>17353</v>
      </c>
      <c r="C3381" t="s">
        <v>17354</v>
      </c>
      <c r="D3381">
        <v>1972</v>
      </c>
      <c r="E3381" t="s">
        <v>17343</v>
      </c>
      <c r="G3381">
        <v>250001</v>
      </c>
      <c r="H3381">
        <v>500000</v>
      </c>
      <c r="I3381" t="s">
        <v>53</v>
      </c>
      <c r="J3381" t="s">
        <v>80</v>
      </c>
      <c r="K3381" t="s">
        <v>17355</v>
      </c>
      <c r="L3381" t="b">
        <v>0</v>
      </c>
      <c r="M3381" t="s">
        <v>125</v>
      </c>
    </row>
    <row r="3382" spans="1:14" x14ac:dyDescent="0.3">
      <c r="A3382" t="s">
        <v>13891</v>
      </c>
      <c r="B3382" t="s">
        <v>4083</v>
      </c>
      <c r="C3382" t="s">
        <v>17356</v>
      </c>
      <c r="D3382" t="s">
        <v>17357</v>
      </c>
      <c r="E3382" t="s">
        <v>17343</v>
      </c>
      <c r="G3382">
        <v>1000000</v>
      </c>
      <c r="I3382" t="s">
        <v>53</v>
      </c>
      <c r="J3382" t="s">
        <v>17358</v>
      </c>
      <c r="K3382" t="s">
        <v>17359</v>
      </c>
      <c r="L3382" t="b">
        <v>0</v>
      </c>
      <c r="M3382" t="s">
        <v>125</v>
      </c>
    </row>
    <row r="3383" spans="1:14" x14ac:dyDescent="0.3">
      <c r="A3383" t="s">
        <v>13891</v>
      </c>
      <c r="B3383" t="s">
        <v>4083</v>
      </c>
      <c r="C3383" t="s">
        <v>11514</v>
      </c>
      <c r="D3383">
        <v>1955</v>
      </c>
      <c r="E3383" t="s">
        <v>17343</v>
      </c>
      <c r="G3383">
        <v>500001</v>
      </c>
      <c r="H3383">
        <v>1000000</v>
      </c>
      <c r="I3383" t="s">
        <v>53</v>
      </c>
      <c r="J3383" t="s">
        <v>80</v>
      </c>
      <c r="K3383" t="s">
        <v>17360</v>
      </c>
      <c r="L3383" t="b">
        <v>0</v>
      </c>
      <c r="M3383" t="s">
        <v>125</v>
      </c>
    </row>
    <row r="3384" spans="1:14" x14ac:dyDescent="0.3">
      <c r="A3384" t="s">
        <v>13891</v>
      </c>
      <c r="B3384" t="s">
        <v>17361</v>
      </c>
      <c r="C3384" t="s">
        <v>17362</v>
      </c>
      <c r="D3384">
        <v>1927</v>
      </c>
      <c r="E3384" t="s">
        <v>17343</v>
      </c>
      <c r="G3384">
        <v>1000000</v>
      </c>
      <c r="I3384" t="s">
        <v>53</v>
      </c>
      <c r="J3384" t="s">
        <v>80</v>
      </c>
      <c r="K3384" t="s">
        <v>17363</v>
      </c>
      <c r="L3384" t="b">
        <v>0</v>
      </c>
      <c r="M3384" t="s">
        <v>125</v>
      </c>
    </row>
    <row r="3385" spans="1:14" x14ac:dyDescent="0.3">
      <c r="A3385" t="s">
        <v>13891</v>
      </c>
      <c r="B3385" t="s">
        <v>17361</v>
      </c>
      <c r="C3385" t="s">
        <v>17364</v>
      </c>
      <c r="D3385">
        <v>1930</v>
      </c>
      <c r="E3385" t="s">
        <v>17343</v>
      </c>
      <c r="G3385">
        <v>250001</v>
      </c>
      <c r="H3385">
        <v>500000</v>
      </c>
      <c r="I3385" t="s">
        <v>13895</v>
      </c>
      <c r="J3385" t="s">
        <v>17365</v>
      </c>
      <c r="K3385" t="s">
        <v>17366</v>
      </c>
      <c r="L3385" t="b">
        <v>0</v>
      </c>
      <c r="M3385" t="s">
        <v>125</v>
      </c>
    </row>
    <row r="3386" spans="1:14" x14ac:dyDescent="0.3">
      <c r="A3386" t="s">
        <v>13891</v>
      </c>
      <c r="B3386" t="s">
        <v>17361</v>
      </c>
      <c r="C3386" t="s">
        <v>17367</v>
      </c>
      <c r="D3386">
        <v>1935</v>
      </c>
      <c r="E3386" t="s">
        <v>17343</v>
      </c>
      <c r="G3386">
        <v>1000000</v>
      </c>
      <c r="I3386" t="s">
        <v>13895</v>
      </c>
      <c r="J3386" t="s">
        <v>17368</v>
      </c>
      <c r="K3386" t="s">
        <v>17369</v>
      </c>
      <c r="L3386" t="b">
        <v>0</v>
      </c>
      <c r="M3386" t="s">
        <v>125</v>
      </c>
    </row>
    <row r="3387" spans="1:14" x14ac:dyDescent="0.3">
      <c r="A3387" t="s">
        <v>40171</v>
      </c>
      <c r="B3387" t="s">
        <v>14328</v>
      </c>
      <c r="C3387" t="s">
        <v>41275</v>
      </c>
      <c r="D3387" t="s">
        <v>41276</v>
      </c>
      <c r="E3387" t="s">
        <v>41277</v>
      </c>
      <c r="I3387" t="s">
        <v>53</v>
      </c>
      <c r="J3387" t="s">
        <v>14906</v>
      </c>
      <c r="K3387" t="s">
        <v>41278</v>
      </c>
      <c r="L3387" t="b">
        <v>0</v>
      </c>
      <c r="M3387" t="s">
        <v>19</v>
      </c>
      <c r="N3387" t="s">
        <v>1558</v>
      </c>
    </row>
    <row r="3388" spans="1:14" x14ac:dyDescent="0.3">
      <c r="A3388" t="s">
        <v>40171</v>
      </c>
      <c r="B3388" t="s">
        <v>41279</v>
      </c>
      <c r="C3388" t="s">
        <v>41280</v>
      </c>
      <c r="D3388" t="s">
        <v>41281</v>
      </c>
      <c r="E3388" t="s">
        <v>41277</v>
      </c>
      <c r="I3388" t="s">
        <v>53</v>
      </c>
      <c r="J3388" t="s">
        <v>80</v>
      </c>
      <c r="K3388" t="s">
        <v>41282</v>
      </c>
      <c r="L3388" t="b">
        <v>0</v>
      </c>
      <c r="M3388" t="s">
        <v>180</v>
      </c>
      <c r="N3388" t="s">
        <v>41283</v>
      </c>
    </row>
    <row r="3389" spans="1:14" x14ac:dyDescent="0.3">
      <c r="A3389" t="s">
        <v>40171</v>
      </c>
      <c r="B3389" t="s">
        <v>19422</v>
      </c>
      <c r="C3389" t="s">
        <v>41284</v>
      </c>
      <c r="D3389" t="s">
        <v>4091</v>
      </c>
      <c r="E3389" t="s">
        <v>41277</v>
      </c>
      <c r="I3389" t="s">
        <v>53</v>
      </c>
      <c r="J3389" t="s">
        <v>14988</v>
      </c>
      <c r="K3389" t="s">
        <v>41285</v>
      </c>
      <c r="L3389" t="b">
        <v>0</v>
      </c>
      <c r="M3389" t="s">
        <v>19</v>
      </c>
      <c r="N3389" t="s">
        <v>463</v>
      </c>
    </row>
    <row r="3390" spans="1:14" x14ac:dyDescent="0.3">
      <c r="A3390" t="s">
        <v>40171</v>
      </c>
      <c r="B3390" t="s">
        <v>28530</v>
      </c>
      <c r="C3390" t="s">
        <v>41286</v>
      </c>
      <c r="D3390" t="s">
        <v>39207</v>
      </c>
      <c r="E3390" t="s">
        <v>41277</v>
      </c>
      <c r="I3390" t="s">
        <v>53</v>
      </c>
      <c r="J3390" t="s">
        <v>80</v>
      </c>
      <c r="K3390" t="s">
        <v>41287</v>
      </c>
      <c r="L3390" t="b">
        <v>0</v>
      </c>
      <c r="M3390" t="s">
        <v>19</v>
      </c>
      <c r="N3390" t="s">
        <v>41288</v>
      </c>
    </row>
    <row r="3391" spans="1:14" x14ac:dyDescent="0.3">
      <c r="A3391" t="s">
        <v>40171</v>
      </c>
      <c r="B3391" t="s">
        <v>41289</v>
      </c>
      <c r="C3391" t="s">
        <v>41290</v>
      </c>
      <c r="D3391" t="s">
        <v>41291</v>
      </c>
      <c r="E3391" t="s">
        <v>41277</v>
      </c>
      <c r="I3391" t="s">
        <v>53</v>
      </c>
      <c r="J3391" t="s">
        <v>80</v>
      </c>
      <c r="K3391" t="s">
        <v>41292</v>
      </c>
      <c r="L3391" t="b">
        <v>0</v>
      </c>
      <c r="M3391" t="s">
        <v>19</v>
      </c>
      <c r="N3391" t="s">
        <v>41293</v>
      </c>
    </row>
    <row r="3392" spans="1:14" x14ac:dyDescent="0.3">
      <c r="A3392" t="s">
        <v>40171</v>
      </c>
      <c r="B3392" t="s">
        <v>19422</v>
      </c>
      <c r="C3392" t="s">
        <v>41294</v>
      </c>
      <c r="D3392" t="s">
        <v>30575</v>
      </c>
      <c r="E3392" t="s">
        <v>41277</v>
      </c>
      <c r="I3392" t="s">
        <v>53</v>
      </c>
      <c r="J3392" t="s">
        <v>41295</v>
      </c>
      <c r="K3392" t="s">
        <v>41296</v>
      </c>
      <c r="L3392" t="b">
        <v>0</v>
      </c>
      <c r="M3392" t="s">
        <v>19</v>
      </c>
      <c r="N3392" t="s">
        <v>1787</v>
      </c>
    </row>
    <row r="3393" spans="1:14" x14ac:dyDescent="0.3">
      <c r="A3393" t="s">
        <v>40171</v>
      </c>
      <c r="B3393" t="s">
        <v>41297</v>
      </c>
      <c r="C3393" t="s">
        <v>41298</v>
      </c>
      <c r="D3393" t="s">
        <v>41299</v>
      </c>
      <c r="E3393" t="s">
        <v>41277</v>
      </c>
      <c r="I3393" t="s">
        <v>37</v>
      </c>
      <c r="J3393" t="s">
        <v>41300</v>
      </c>
      <c r="K3393" t="s">
        <v>41301</v>
      </c>
      <c r="L3393" t="b">
        <v>0</v>
      </c>
      <c r="M3393" t="s">
        <v>19</v>
      </c>
      <c r="N3393" t="s">
        <v>41302</v>
      </c>
    </row>
    <row r="3394" spans="1:14" x14ac:dyDescent="0.3">
      <c r="A3394" t="s">
        <v>40171</v>
      </c>
      <c r="B3394" t="s">
        <v>17262</v>
      </c>
      <c r="C3394" t="s">
        <v>41303</v>
      </c>
      <c r="D3394" t="s">
        <v>1808</v>
      </c>
      <c r="E3394" t="s">
        <v>41277</v>
      </c>
      <c r="I3394" t="s">
        <v>53</v>
      </c>
      <c r="J3394" t="s">
        <v>41304</v>
      </c>
      <c r="K3394" t="s">
        <v>41305</v>
      </c>
      <c r="L3394" t="b">
        <v>0</v>
      </c>
      <c r="M3394" t="s">
        <v>19</v>
      </c>
      <c r="N3394" t="s">
        <v>41306</v>
      </c>
    </row>
    <row r="3395" spans="1:14" x14ac:dyDescent="0.3">
      <c r="A3395" t="s">
        <v>40171</v>
      </c>
      <c r="B3395" t="s">
        <v>41307</v>
      </c>
      <c r="C3395" t="s">
        <v>41308</v>
      </c>
      <c r="D3395" t="s">
        <v>41309</v>
      </c>
      <c r="E3395" t="s">
        <v>41277</v>
      </c>
      <c r="I3395" t="s">
        <v>53</v>
      </c>
      <c r="J3395" t="s">
        <v>80</v>
      </c>
      <c r="K3395" t="s">
        <v>41310</v>
      </c>
      <c r="L3395" t="b">
        <v>0</v>
      </c>
      <c r="M3395" t="s">
        <v>19</v>
      </c>
      <c r="N3395" t="s">
        <v>1227</v>
      </c>
    </row>
    <row r="3396" spans="1:14" x14ac:dyDescent="0.3">
      <c r="A3396" t="s">
        <v>40171</v>
      </c>
      <c r="B3396" t="s">
        <v>41311</v>
      </c>
      <c r="C3396" t="s">
        <v>41312</v>
      </c>
      <c r="D3396" t="s">
        <v>41313</v>
      </c>
      <c r="E3396" t="s">
        <v>41277</v>
      </c>
      <c r="I3396" t="s">
        <v>37</v>
      </c>
      <c r="J3396" t="s">
        <v>41314</v>
      </c>
      <c r="K3396" t="s">
        <v>41315</v>
      </c>
      <c r="L3396" t="b">
        <v>0</v>
      </c>
      <c r="M3396" t="s">
        <v>19</v>
      </c>
      <c r="N3396" t="s">
        <v>41316</v>
      </c>
    </row>
    <row r="3397" spans="1:14" x14ac:dyDescent="0.3">
      <c r="A3397" t="s">
        <v>40171</v>
      </c>
      <c r="B3397" t="s">
        <v>14319</v>
      </c>
      <c r="C3397" t="s">
        <v>28171</v>
      </c>
      <c r="D3397" t="s">
        <v>22784</v>
      </c>
      <c r="E3397" t="s">
        <v>41277</v>
      </c>
      <c r="I3397" t="s">
        <v>53</v>
      </c>
      <c r="J3397" t="s">
        <v>15338</v>
      </c>
      <c r="K3397" t="s">
        <v>41317</v>
      </c>
      <c r="L3397" t="b">
        <v>0</v>
      </c>
      <c r="M3397" t="s">
        <v>19</v>
      </c>
      <c r="N3397" t="s">
        <v>41318</v>
      </c>
    </row>
    <row r="3398" spans="1:14" x14ac:dyDescent="0.3">
      <c r="A3398" t="s">
        <v>40171</v>
      </c>
      <c r="B3398" t="s">
        <v>41319</v>
      </c>
      <c r="C3398" t="s">
        <v>41320</v>
      </c>
      <c r="D3398" t="s">
        <v>41321</v>
      </c>
      <c r="E3398" t="s">
        <v>41322</v>
      </c>
      <c r="I3398" t="s">
        <v>53</v>
      </c>
      <c r="J3398" t="s">
        <v>80</v>
      </c>
      <c r="K3398" t="s">
        <v>41323</v>
      </c>
      <c r="L3398" t="b">
        <v>0</v>
      </c>
      <c r="M3398" t="s">
        <v>19</v>
      </c>
      <c r="N3398" t="s">
        <v>10541</v>
      </c>
    </row>
    <row r="3399" spans="1:14" x14ac:dyDescent="0.3">
      <c r="A3399" t="s">
        <v>40171</v>
      </c>
      <c r="B3399" t="s">
        <v>41324</v>
      </c>
      <c r="C3399" t="s">
        <v>41325</v>
      </c>
      <c r="D3399" t="s">
        <v>41326</v>
      </c>
      <c r="E3399" t="s">
        <v>41322</v>
      </c>
      <c r="I3399" t="s">
        <v>37</v>
      </c>
      <c r="J3399" t="s">
        <v>9695</v>
      </c>
      <c r="K3399" t="s">
        <v>41327</v>
      </c>
      <c r="L3399" t="b">
        <v>0</v>
      </c>
      <c r="M3399" t="s">
        <v>19</v>
      </c>
      <c r="N3399" t="s">
        <v>41328</v>
      </c>
    </row>
    <row r="3400" spans="1:14" x14ac:dyDescent="0.3">
      <c r="A3400" t="s">
        <v>33023</v>
      </c>
      <c r="B3400" t="s">
        <v>34146</v>
      </c>
      <c r="C3400" t="s">
        <v>34147</v>
      </c>
      <c r="D3400" t="s">
        <v>10042</v>
      </c>
      <c r="E3400" t="s">
        <v>34148</v>
      </c>
      <c r="I3400" t="s">
        <v>53</v>
      </c>
      <c r="J3400" t="s">
        <v>80</v>
      </c>
      <c r="K3400" t="s">
        <v>34149</v>
      </c>
      <c r="L3400" t="b">
        <v>0</v>
      </c>
      <c r="M3400" t="s">
        <v>19</v>
      </c>
      <c r="N3400" t="s">
        <v>34150</v>
      </c>
    </row>
    <row r="3401" spans="1:14" x14ac:dyDescent="0.3">
      <c r="A3401" t="s">
        <v>33023</v>
      </c>
      <c r="B3401" t="s">
        <v>34146</v>
      </c>
      <c r="C3401" t="s">
        <v>63</v>
      </c>
      <c r="D3401" t="s">
        <v>34151</v>
      </c>
      <c r="E3401" t="s">
        <v>34148</v>
      </c>
      <c r="I3401" t="s">
        <v>53</v>
      </c>
      <c r="J3401" t="s">
        <v>80</v>
      </c>
      <c r="K3401" t="s">
        <v>34152</v>
      </c>
      <c r="L3401" t="b">
        <v>0</v>
      </c>
      <c r="M3401" t="s">
        <v>19</v>
      </c>
      <c r="N3401" t="s">
        <v>34153</v>
      </c>
    </row>
    <row r="3402" spans="1:14" x14ac:dyDescent="0.3">
      <c r="A3402" t="s">
        <v>33023</v>
      </c>
      <c r="B3402" t="s">
        <v>34146</v>
      </c>
      <c r="C3402" t="s">
        <v>63</v>
      </c>
      <c r="D3402" t="s">
        <v>31331</v>
      </c>
      <c r="E3402" t="s">
        <v>34148</v>
      </c>
      <c r="I3402" t="s">
        <v>53</v>
      </c>
      <c r="J3402" t="s">
        <v>80</v>
      </c>
      <c r="K3402" t="s">
        <v>34154</v>
      </c>
      <c r="L3402" t="b">
        <v>0</v>
      </c>
      <c r="M3402" t="s">
        <v>19</v>
      </c>
      <c r="N3402" t="s">
        <v>34155</v>
      </c>
    </row>
    <row r="3403" spans="1:14" x14ac:dyDescent="0.3">
      <c r="A3403" t="s">
        <v>33023</v>
      </c>
      <c r="B3403" t="s">
        <v>34146</v>
      </c>
      <c r="C3403" t="s">
        <v>34156</v>
      </c>
      <c r="D3403" t="s">
        <v>34151</v>
      </c>
      <c r="E3403" t="s">
        <v>34148</v>
      </c>
      <c r="I3403" t="s">
        <v>53</v>
      </c>
      <c r="J3403" t="s">
        <v>80</v>
      </c>
      <c r="K3403" t="s">
        <v>34157</v>
      </c>
      <c r="L3403" t="b">
        <v>1</v>
      </c>
      <c r="M3403" t="s">
        <v>19</v>
      </c>
      <c r="N3403" t="s">
        <v>34158</v>
      </c>
    </row>
    <row r="3404" spans="1:14" x14ac:dyDescent="0.3">
      <c r="A3404" t="s">
        <v>33023</v>
      </c>
      <c r="B3404" t="s">
        <v>34146</v>
      </c>
      <c r="C3404" t="s">
        <v>63</v>
      </c>
      <c r="D3404" t="s">
        <v>34151</v>
      </c>
      <c r="E3404" t="s">
        <v>34148</v>
      </c>
      <c r="I3404" t="s">
        <v>53</v>
      </c>
      <c r="J3404" t="s">
        <v>80</v>
      </c>
      <c r="K3404" t="s">
        <v>34159</v>
      </c>
      <c r="L3404" t="b">
        <v>0</v>
      </c>
      <c r="M3404" t="s">
        <v>19</v>
      </c>
      <c r="N3404" t="s">
        <v>9303</v>
      </c>
    </row>
    <row r="3405" spans="1:14" x14ac:dyDescent="0.3">
      <c r="A3405" t="s">
        <v>33023</v>
      </c>
      <c r="B3405" t="s">
        <v>34146</v>
      </c>
      <c r="C3405" t="s">
        <v>34160</v>
      </c>
      <c r="D3405" t="s">
        <v>4108</v>
      </c>
      <c r="E3405" t="s">
        <v>34148</v>
      </c>
      <c r="I3405" t="s">
        <v>53</v>
      </c>
      <c r="J3405" t="s">
        <v>80</v>
      </c>
      <c r="K3405" t="s">
        <v>34161</v>
      </c>
      <c r="L3405" t="b">
        <v>0</v>
      </c>
      <c r="M3405" t="s">
        <v>19</v>
      </c>
      <c r="N3405" t="s">
        <v>34162</v>
      </c>
    </row>
    <row r="3406" spans="1:14" x14ac:dyDescent="0.3">
      <c r="A3406" t="s">
        <v>33023</v>
      </c>
      <c r="B3406" t="s">
        <v>34146</v>
      </c>
      <c r="C3406" t="s">
        <v>34163</v>
      </c>
      <c r="D3406" t="s">
        <v>34151</v>
      </c>
      <c r="E3406" t="s">
        <v>34148</v>
      </c>
      <c r="I3406" t="s">
        <v>53</v>
      </c>
      <c r="J3406" t="s">
        <v>80</v>
      </c>
      <c r="K3406" t="s">
        <v>34164</v>
      </c>
      <c r="L3406" t="b">
        <v>0</v>
      </c>
      <c r="M3406" t="s">
        <v>19</v>
      </c>
      <c r="N3406" t="s">
        <v>34165</v>
      </c>
    </row>
    <row r="3407" spans="1:14" x14ac:dyDescent="0.3">
      <c r="A3407" t="s">
        <v>33023</v>
      </c>
      <c r="B3407" t="s">
        <v>34146</v>
      </c>
      <c r="C3407" t="s">
        <v>34147</v>
      </c>
      <c r="D3407" t="s">
        <v>10042</v>
      </c>
      <c r="E3407" t="s">
        <v>34148</v>
      </c>
      <c r="I3407" t="s">
        <v>53</v>
      </c>
      <c r="J3407" t="s">
        <v>80</v>
      </c>
      <c r="K3407" t="s">
        <v>34166</v>
      </c>
      <c r="L3407" t="b">
        <v>0</v>
      </c>
      <c r="M3407" t="s">
        <v>19</v>
      </c>
      <c r="N3407" t="s">
        <v>34167</v>
      </c>
    </row>
    <row r="3408" spans="1:14" x14ac:dyDescent="0.3">
      <c r="A3408" t="s">
        <v>33023</v>
      </c>
      <c r="B3408" t="s">
        <v>34146</v>
      </c>
      <c r="C3408" t="s">
        <v>34168</v>
      </c>
      <c r="D3408" t="s">
        <v>34169</v>
      </c>
      <c r="E3408" t="s">
        <v>34148</v>
      </c>
      <c r="I3408" t="s">
        <v>53</v>
      </c>
      <c r="J3408" t="s">
        <v>80</v>
      </c>
      <c r="K3408" t="s">
        <v>34170</v>
      </c>
      <c r="L3408" t="b">
        <v>0</v>
      </c>
      <c r="M3408" t="s">
        <v>19</v>
      </c>
      <c r="N3408" t="s">
        <v>34171</v>
      </c>
    </row>
    <row r="3409" spans="1:14" x14ac:dyDescent="0.3">
      <c r="A3409" t="s">
        <v>33023</v>
      </c>
      <c r="B3409" t="s">
        <v>34146</v>
      </c>
      <c r="C3409" t="s">
        <v>63</v>
      </c>
      <c r="D3409" t="s">
        <v>34151</v>
      </c>
      <c r="E3409" t="s">
        <v>34148</v>
      </c>
      <c r="I3409" t="s">
        <v>53</v>
      </c>
      <c r="J3409" t="s">
        <v>80</v>
      </c>
      <c r="K3409" t="s">
        <v>34172</v>
      </c>
      <c r="L3409" t="b">
        <v>0</v>
      </c>
      <c r="M3409" t="s">
        <v>19</v>
      </c>
      <c r="N3409" t="s">
        <v>34173</v>
      </c>
    </row>
    <row r="3410" spans="1:14" x14ac:dyDescent="0.3">
      <c r="A3410" t="s">
        <v>43550</v>
      </c>
      <c r="B3410" t="s">
        <v>18567</v>
      </c>
      <c r="C3410" t="s">
        <v>44553</v>
      </c>
      <c r="D3410" t="s">
        <v>97</v>
      </c>
      <c r="E3410" t="s">
        <v>34148</v>
      </c>
      <c r="I3410" t="s">
        <v>37</v>
      </c>
      <c r="J3410" t="s">
        <v>44554</v>
      </c>
      <c r="K3410" t="s">
        <v>44555</v>
      </c>
      <c r="L3410" t="b">
        <v>0</v>
      </c>
      <c r="M3410" t="s">
        <v>19</v>
      </c>
      <c r="N3410" t="s">
        <v>44556</v>
      </c>
    </row>
    <row r="3411" spans="1:14" x14ac:dyDescent="0.3">
      <c r="A3411" t="s">
        <v>43550</v>
      </c>
      <c r="B3411" t="s">
        <v>18567</v>
      </c>
      <c r="C3411" t="s">
        <v>44557</v>
      </c>
      <c r="D3411" t="s">
        <v>84</v>
      </c>
      <c r="E3411" t="s">
        <v>34148</v>
      </c>
      <c r="I3411" t="s">
        <v>37</v>
      </c>
      <c r="J3411" t="s">
        <v>44558</v>
      </c>
      <c r="K3411" t="s">
        <v>44559</v>
      </c>
      <c r="L3411" t="b">
        <v>0</v>
      </c>
      <c r="M3411" t="s">
        <v>19</v>
      </c>
      <c r="N3411" t="s">
        <v>44560</v>
      </c>
    </row>
    <row r="3412" spans="1:14" x14ac:dyDescent="0.3">
      <c r="A3412" t="s">
        <v>43550</v>
      </c>
      <c r="B3412" t="s">
        <v>18567</v>
      </c>
      <c r="C3412" t="s">
        <v>44561</v>
      </c>
      <c r="D3412" t="s">
        <v>84</v>
      </c>
      <c r="E3412" t="s">
        <v>34148</v>
      </c>
      <c r="I3412" t="s">
        <v>37</v>
      </c>
      <c r="J3412" t="s">
        <v>44558</v>
      </c>
      <c r="K3412" t="s">
        <v>44562</v>
      </c>
      <c r="L3412" t="b">
        <v>0</v>
      </c>
      <c r="M3412" t="s">
        <v>19</v>
      </c>
      <c r="N3412" t="s">
        <v>44560</v>
      </c>
    </row>
    <row r="3413" spans="1:14" x14ac:dyDescent="0.3">
      <c r="A3413" t="s">
        <v>43550</v>
      </c>
      <c r="B3413" t="s">
        <v>44563</v>
      </c>
      <c r="C3413" t="s">
        <v>44564</v>
      </c>
      <c r="D3413" t="s">
        <v>25</v>
      </c>
      <c r="E3413" t="s">
        <v>34148</v>
      </c>
      <c r="I3413" t="s">
        <v>53</v>
      </c>
      <c r="J3413" t="s">
        <v>44565</v>
      </c>
      <c r="K3413" t="s">
        <v>44566</v>
      </c>
      <c r="L3413" t="b">
        <v>0</v>
      </c>
      <c r="M3413" t="s">
        <v>19</v>
      </c>
      <c r="N3413" t="s">
        <v>44567</v>
      </c>
    </row>
    <row r="3414" spans="1:14" x14ac:dyDescent="0.3">
      <c r="A3414" t="s">
        <v>43550</v>
      </c>
      <c r="B3414" t="s">
        <v>44563</v>
      </c>
      <c r="C3414" t="s">
        <v>44568</v>
      </c>
      <c r="D3414" t="s">
        <v>25</v>
      </c>
      <c r="E3414" t="s">
        <v>34148</v>
      </c>
      <c r="I3414" t="s">
        <v>53</v>
      </c>
      <c r="J3414" t="s">
        <v>44565</v>
      </c>
      <c r="K3414" t="s">
        <v>44569</v>
      </c>
      <c r="L3414" t="b">
        <v>0</v>
      </c>
      <c r="M3414" t="s">
        <v>19</v>
      </c>
      <c r="N3414" t="s">
        <v>44567</v>
      </c>
    </row>
    <row r="3415" spans="1:14" x14ac:dyDescent="0.3">
      <c r="A3415" t="s">
        <v>43550</v>
      </c>
      <c r="B3415" t="s">
        <v>37758</v>
      </c>
      <c r="C3415" t="s">
        <v>44570</v>
      </c>
      <c r="D3415" t="s">
        <v>46</v>
      </c>
      <c r="E3415" t="s">
        <v>34148</v>
      </c>
      <c r="I3415" t="s">
        <v>53</v>
      </c>
      <c r="J3415" t="s">
        <v>44571</v>
      </c>
      <c r="K3415" t="s">
        <v>44572</v>
      </c>
      <c r="L3415" t="b">
        <v>0</v>
      </c>
      <c r="M3415" t="s">
        <v>19</v>
      </c>
      <c r="N3415" t="s">
        <v>1362</v>
      </c>
    </row>
    <row r="3416" spans="1:14" x14ac:dyDescent="0.3">
      <c r="A3416" t="s">
        <v>43550</v>
      </c>
      <c r="B3416" t="s">
        <v>18567</v>
      </c>
      <c r="C3416" t="s">
        <v>44573</v>
      </c>
      <c r="D3416" t="s">
        <v>84</v>
      </c>
      <c r="E3416" t="s">
        <v>34148</v>
      </c>
      <c r="I3416" t="s">
        <v>37</v>
      </c>
      <c r="J3416" t="s">
        <v>44558</v>
      </c>
      <c r="K3416" t="s">
        <v>44574</v>
      </c>
      <c r="L3416" t="b">
        <v>0</v>
      </c>
      <c r="M3416" t="s">
        <v>19</v>
      </c>
      <c r="N3416" t="s">
        <v>44560</v>
      </c>
    </row>
    <row r="3417" spans="1:14" x14ac:dyDescent="0.3">
      <c r="A3417" t="s">
        <v>43550</v>
      </c>
      <c r="B3417" t="s">
        <v>18567</v>
      </c>
      <c r="C3417" t="s">
        <v>44575</v>
      </c>
      <c r="D3417" t="s">
        <v>84</v>
      </c>
      <c r="E3417" t="s">
        <v>34148</v>
      </c>
      <c r="I3417" t="s">
        <v>37</v>
      </c>
      <c r="J3417" t="s">
        <v>44558</v>
      </c>
      <c r="K3417" t="s">
        <v>44576</v>
      </c>
      <c r="L3417" t="b">
        <v>0</v>
      </c>
      <c r="M3417" t="s">
        <v>19</v>
      </c>
      <c r="N3417" t="s">
        <v>44560</v>
      </c>
    </row>
    <row r="3418" spans="1:14" x14ac:dyDescent="0.3">
      <c r="A3418" t="s">
        <v>43550</v>
      </c>
      <c r="B3418" t="s">
        <v>18567</v>
      </c>
      <c r="C3418" t="s">
        <v>44577</v>
      </c>
      <c r="D3418" t="s">
        <v>84</v>
      </c>
      <c r="E3418" t="s">
        <v>34148</v>
      </c>
      <c r="I3418" t="s">
        <v>37</v>
      </c>
      <c r="J3418" t="s">
        <v>44558</v>
      </c>
      <c r="K3418" t="s">
        <v>44578</v>
      </c>
      <c r="L3418" t="b">
        <v>0</v>
      </c>
      <c r="M3418" t="s">
        <v>19</v>
      </c>
      <c r="N3418" t="s">
        <v>44560</v>
      </c>
    </row>
    <row r="3419" spans="1:14" x14ac:dyDescent="0.3">
      <c r="A3419" t="s">
        <v>43550</v>
      </c>
      <c r="B3419" t="s">
        <v>44563</v>
      </c>
      <c r="C3419" t="s">
        <v>44579</v>
      </c>
      <c r="D3419" t="s">
        <v>25</v>
      </c>
      <c r="E3419" t="s">
        <v>34148</v>
      </c>
      <c r="I3419" t="s">
        <v>53</v>
      </c>
      <c r="J3419" t="s">
        <v>44565</v>
      </c>
      <c r="K3419" t="s">
        <v>44580</v>
      </c>
      <c r="L3419" t="b">
        <v>0</v>
      </c>
      <c r="M3419" t="s">
        <v>19</v>
      </c>
      <c r="N3419" t="s">
        <v>44567</v>
      </c>
    </row>
    <row r="3420" spans="1:14" x14ac:dyDescent="0.3">
      <c r="A3420" t="s">
        <v>43550</v>
      </c>
      <c r="B3420" t="s">
        <v>37758</v>
      </c>
      <c r="C3420" t="s">
        <v>44581</v>
      </c>
      <c r="D3420" t="s">
        <v>46</v>
      </c>
      <c r="E3420" t="s">
        <v>34148</v>
      </c>
      <c r="I3420" t="s">
        <v>53</v>
      </c>
      <c r="J3420" t="s">
        <v>44571</v>
      </c>
      <c r="K3420" t="s">
        <v>44582</v>
      </c>
      <c r="L3420" t="b">
        <v>0</v>
      </c>
      <c r="M3420" t="s">
        <v>19</v>
      </c>
      <c r="N3420" t="s">
        <v>1362</v>
      </c>
    </row>
    <row r="3421" spans="1:14" x14ac:dyDescent="0.3">
      <c r="A3421" t="s">
        <v>43550</v>
      </c>
      <c r="B3421" t="s">
        <v>44583</v>
      </c>
      <c r="C3421" t="s">
        <v>63</v>
      </c>
      <c r="D3421" t="s">
        <v>46</v>
      </c>
      <c r="E3421" t="s">
        <v>34148</v>
      </c>
      <c r="I3421" t="s">
        <v>53</v>
      </c>
      <c r="J3421" t="s">
        <v>1275</v>
      </c>
      <c r="K3421" t="s">
        <v>44584</v>
      </c>
      <c r="L3421" t="b">
        <v>0</v>
      </c>
      <c r="M3421" t="s">
        <v>19</v>
      </c>
      <c r="N3421" t="s">
        <v>44585</v>
      </c>
    </row>
    <row r="3422" spans="1:14" x14ac:dyDescent="0.3">
      <c r="A3422" t="s">
        <v>43550</v>
      </c>
      <c r="B3422" t="s">
        <v>18567</v>
      </c>
      <c r="C3422" t="s">
        <v>44586</v>
      </c>
      <c r="D3422" t="s">
        <v>84</v>
      </c>
      <c r="E3422" t="s">
        <v>34148</v>
      </c>
      <c r="I3422" t="s">
        <v>37</v>
      </c>
      <c r="J3422" t="s">
        <v>44558</v>
      </c>
      <c r="K3422" t="s">
        <v>44587</v>
      </c>
      <c r="L3422" t="b">
        <v>0</v>
      </c>
      <c r="M3422" t="s">
        <v>19</v>
      </c>
      <c r="N3422" t="s">
        <v>44560</v>
      </c>
    </row>
    <row r="3423" spans="1:14" x14ac:dyDescent="0.3">
      <c r="A3423" t="s">
        <v>43550</v>
      </c>
      <c r="B3423" t="s">
        <v>18567</v>
      </c>
      <c r="C3423" t="s">
        <v>44588</v>
      </c>
      <c r="D3423" t="s">
        <v>84</v>
      </c>
      <c r="E3423" t="s">
        <v>34148</v>
      </c>
      <c r="I3423" t="s">
        <v>37</v>
      </c>
      <c r="J3423" t="s">
        <v>44558</v>
      </c>
      <c r="K3423" t="s">
        <v>44589</v>
      </c>
      <c r="L3423" t="b">
        <v>0</v>
      </c>
      <c r="M3423" t="s">
        <v>19</v>
      </c>
      <c r="N3423" t="s">
        <v>44560</v>
      </c>
    </row>
    <row r="3424" spans="1:14" x14ac:dyDescent="0.3">
      <c r="A3424" t="s">
        <v>43550</v>
      </c>
      <c r="B3424" t="s">
        <v>44563</v>
      </c>
      <c r="C3424" t="s">
        <v>44590</v>
      </c>
      <c r="D3424" t="s">
        <v>44591</v>
      </c>
      <c r="E3424" t="s">
        <v>34148</v>
      </c>
      <c r="I3424" t="s">
        <v>53</v>
      </c>
      <c r="J3424" t="s">
        <v>44565</v>
      </c>
      <c r="K3424" t="s">
        <v>44592</v>
      </c>
      <c r="L3424" t="b">
        <v>0</v>
      </c>
      <c r="M3424" t="s">
        <v>19</v>
      </c>
      <c r="N3424" t="s">
        <v>44567</v>
      </c>
    </row>
    <row r="3425" spans="1:14" x14ac:dyDescent="0.3">
      <c r="A3425" t="s">
        <v>43550</v>
      </c>
      <c r="B3425" t="s">
        <v>44563</v>
      </c>
      <c r="C3425" t="s">
        <v>44593</v>
      </c>
      <c r="D3425" t="s">
        <v>25</v>
      </c>
      <c r="E3425" t="s">
        <v>34148</v>
      </c>
      <c r="I3425" t="s">
        <v>53</v>
      </c>
      <c r="J3425" t="s">
        <v>44565</v>
      </c>
      <c r="K3425" t="s">
        <v>44594</v>
      </c>
      <c r="L3425" t="b">
        <v>0</v>
      </c>
      <c r="M3425" t="s">
        <v>19</v>
      </c>
      <c r="N3425" t="s">
        <v>44567</v>
      </c>
    </row>
    <row r="3426" spans="1:14" x14ac:dyDescent="0.3">
      <c r="A3426" t="s">
        <v>43550</v>
      </c>
      <c r="B3426" t="s">
        <v>37758</v>
      </c>
      <c r="C3426" t="s">
        <v>44595</v>
      </c>
      <c r="D3426" t="s">
        <v>46</v>
      </c>
      <c r="E3426" t="s">
        <v>34148</v>
      </c>
      <c r="I3426" t="s">
        <v>53</v>
      </c>
      <c r="J3426" t="s">
        <v>44571</v>
      </c>
      <c r="K3426" t="s">
        <v>44596</v>
      </c>
      <c r="L3426" t="b">
        <v>0</v>
      </c>
      <c r="M3426" t="s">
        <v>19</v>
      </c>
      <c r="N3426" t="s">
        <v>12895</v>
      </c>
    </row>
    <row r="3427" spans="1:14" x14ac:dyDescent="0.3">
      <c r="A3427" t="s">
        <v>43550</v>
      </c>
      <c r="B3427" t="s">
        <v>44583</v>
      </c>
      <c r="C3427" t="s">
        <v>63</v>
      </c>
      <c r="D3427" t="s">
        <v>46</v>
      </c>
      <c r="E3427" t="s">
        <v>34148</v>
      </c>
      <c r="I3427" t="s">
        <v>53</v>
      </c>
      <c r="J3427" t="s">
        <v>1275</v>
      </c>
      <c r="K3427" t="s">
        <v>44597</v>
      </c>
      <c r="L3427" t="b">
        <v>0</v>
      </c>
      <c r="M3427" t="s">
        <v>19</v>
      </c>
      <c r="N3427" t="s">
        <v>8644</v>
      </c>
    </row>
    <row r="3428" spans="1:14" x14ac:dyDescent="0.3">
      <c r="A3428" t="s">
        <v>43550</v>
      </c>
      <c r="B3428" t="s">
        <v>18567</v>
      </c>
      <c r="C3428" t="s">
        <v>44598</v>
      </c>
      <c r="D3428" t="s">
        <v>84</v>
      </c>
      <c r="E3428" t="s">
        <v>34148</v>
      </c>
      <c r="I3428" t="s">
        <v>37</v>
      </c>
      <c r="J3428" t="s">
        <v>44558</v>
      </c>
      <c r="K3428" t="s">
        <v>44599</v>
      </c>
      <c r="L3428" t="b">
        <v>0</v>
      </c>
      <c r="M3428" t="s">
        <v>19</v>
      </c>
      <c r="N3428" t="s">
        <v>44560</v>
      </c>
    </row>
    <row r="3429" spans="1:14" x14ac:dyDescent="0.3">
      <c r="A3429" t="s">
        <v>43550</v>
      </c>
      <c r="B3429" t="s">
        <v>18567</v>
      </c>
      <c r="C3429" t="s">
        <v>44600</v>
      </c>
      <c r="D3429" t="s">
        <v>44601</v>
      </c>
      <c r="E3429" t="s">
        <v>34148</v>
      </c>
      <c r="I3429" t="s">
        <v>37</v>
      </c>
      <c r="J3429" t="s">
        <v>44558</v>
      </c>
      <c r="K3429" t="s">
        <v>44602</v>
      </c>
      <c r="L3429" t="b">
        <v>0</v>
      </c>
      <c r="M3429" t="s">
        <v>19</v>
      </c>
      <c r="N3429" t="s">
        <v>44560</v>
      </c>
    </row>
    <row r="3430" spans="1:14" x14ac:dyDescent="0.3">
      <c r="A3430" t="s">
        <v>43550</v>
      </c>
      <c r="B3430" t="s">
        <v>44563</v>
      </c>
      <c r="C3430" t="s">
        <v>44603</v>
      </c>
      <c r="D3430" t="s">
        <v>44591</v>
      </c>
      <c r="E3430" t="s">
        <v>34148</v>
      </c>
      <c r="I3430" t="s">
        <v>53</v>
      </c>
      <c r="J3430" t="s">
        <v>44565</v>
      </c>
      <c r="K3430" t="s">
        <v>44604</v>
      </c>
      <c r="L3430" t="b">
        <v>0</v>
      </c>
      <c r="M3430" t="s">
        <v>19</v>
      </c>
      <c r="N3430" t="s">
        <v>44567</v>
      </c>
    </row>
    <row r="3431" spans="1:14" x14ac:dyDescent="0.3">
      <c r="A3431" t="s">
        <v>43550</v>
      </c>
      <c r="B3431" t="s">
        <v>44563</v>
      </c>
      <c r="C3431" t="s">
        <v>44605</v>
      </c>
      <c r="D3431" t="s">
        <v>25</v>
      </c>
      <c r="E3431" t="s">
        <v>34148</v>
      </c>
      <c r="I3431" t="s">
        <v>53</v>
      </c>
      <c r="J3431" t="s">
        <v>44565</v>
      </c>
      <c r="K3431" t="s">
        <v>44606</v>
      </c>
      <c r="L3431" t="b">
        <v>0</v>
      </c>
      <c r="M3431" t="s">
        <v>19</v>
      </c>
      <c r="N3431" t="s">
        <v>44567</v>
      </c>
    </row>
    <row r="3432" spans="1:14" x14ac:dyDescent="0.3">
      <c r="A3432" t="s">
        <v>43550</v>
      </c>
      <c r="B3432" t="s">
        <v>37758</v>
      </c>
      <c r="C3432" t="s">
        <v>44607</v>
      </c>
      <c r="D3432" t="s">
        <v>46</v>
      </c>
      <c r="E3432" t="s">
        <v>34148</v>
      </c>
      <c r="I3432" t="s">
        <v>53</v>
      </c>
      <c r="J3432" t="s">
        <v>44571</v>
      </c>
      <c r="K3432" t="s">
        <v>44608</v>
      </c>
      <c r="L3432" t="b">
        <v>1</v>
      </c>
      <c r="M3432" t="s">
        <v>19</v>
      </c>
      <c r="N3432" t="s">
        <v>30642</v>
      </c>
    </row>
    <row r="3433" spans="1:14" x14ac:dyDescent="0.3">
      <c r="A3433" t="s">
        <v>43550</v>
      </c>
      <c r="B3433" t="s">
        <v>44609</v>
      </c>
      <c r="C3433" t="s">
        <v>44610</v>
      </c>
      <c r="D3433" t="s">
        <v>25</v>
      </c>
      <c r="E3433" t="s">
        <v>44611</v>
      </c>
      <c r="I3433" t="s">
        <v>37</v>
      </c>
      <c r="J3433" t="s">
        <v>44612</v>
      </c>
      <c r="K3433" t="s">
        <v>44613</v>
      </c>
      <c r="L3433" t="b">
        <v>0</v>
      </c>
      <c r="M3433" t="s">
        <v>19</v>
      </c>
      <c r="N3433" t="s">
        <v>44614</v>
      </c>
    </row>
    <row r="3434" spans="1:14" x14ac:dyDescent="0.3">
      <c r="A3434" t="s">
        <v>43550</v>
      </c>
      <c r="B3434" t="s">
        <v>20796</v>
      </c>
      <c r="C3434" t="s">
        <v>44615</v>
      </c>
      <c r="D3434" t="s">
        <v>193</v>
      </c>
      <c r="E3434" t="s">
        <v>44611</v>
      </c>
      <c r="I3434" t="s">
        <v>211</v>
      </c>
      <c r="K3434" t="s">
        <v>44616</v>
      </c>
      <c r="L3434" t="b">
        <v>0</v>
      </c>
      <c r="M3434" t="s">
        <v>19</v>
      </c>
      <c r="N3434" t="s">
        <v>44617</v>
      </c>
    </row>
    <row r="3435" spans="1:14" x14ac:dyDescent="0.3">
      <c r="A3435" t="s">
        <v>43550</v>
      </c>
      <c r="B3435" t="s">
        <v>44618</v>
      </c>
      <c r="C3435" t="s">
        <v>44619</v>
      </c>
      <c r="D3435" t="s">
        <v>46</v>
      </c>
      <c r="E3435" t="s">
        <v>44611</v>
      </c>
      <c r="I3435" t="s">
        <v>53</v>
      </c>
      <c r="J3435" t="s">
        <v>44620</v>
      </c>
      <c r="K3435" t="s">
        <v>44621</v>
      </c>
      <c r="L3435" t="b">
        <v>0</v>
      </c>
      <c r="M3435" t="s">
        <v>19</v>
      </c>
      <c r="N3435" t="s">
        <v>44622</v>
      </c>
    </row>
    <row r="3436" spans="1:14" x14ac:dyDescent="0.3">
      <c r="A3436" t="s">
        <v>43550</v>
      </c>
      <c r="B3436" t="s">
        <v>44618</v>
      </c>
      <c r="C3436" t="s">
        <v>44623</v>
      </c>
      <c r="D3436" t="s">
        <v>25</v>
      </c>
      <c r="E3436" t="s">
        <v>44611</v>
      </c>
      <c r="I3436" t="s">
        <v>53</v>
      </c>
      <c r="J3436" t="s">
        <v>44624</v>
      </c>
      <c r="K3436" t="s">
        <v>44625</v>
      </c>
      <c r="L3436" t="b">
        <v>0</v>
      </c>
      <c r="M3436" t="s">
        <v>19</v>
      </c>
      <c r="N3436" t="s">
        <v>2305</v>
      </c>
    </row>
    <row r="3437" spans="1:14" x14ac:dyDescent="0.3">
      <c r="A3437" t="s">
        <v>43550</v>
      </c>
      <c r="B3437" t="s">
        <v>44626</v>
      </c>
      <c r="C3437" t="s">
        <v>44627</v>
      </c>
      <c r="D3437" t="s">
        <v>25</v>
      </c>
      <c r="E3437" t="s">
        <v>44611</v>
      </c>
      <c r="I3437" t="s">
        <v>37</v>
      </c>
      <c r="J3437" t="s">
        <v>44628</v>
      </c>
      <c r="K3437" t="s">
        <v>44629</v>
      </c>
      <c r="L3437" t="b">
        <v>0</v>
      </c>
      <c r="M3437" t="s">
        <v>19</v>
      </c>
      <c r="N3437" t="s">
        <v>44630</v>
      </c>
    </row>
    <row r="3438" spans="1:14" x14ac:dyDescent="0.3">
      <c r="A3438" t="s">
        <v>43550</v>
      </c>
      <c r="B3438" t="s">
        <v>44631</v>
      </c>
      <c r="C3438" t="s">
        <v>44632</v>
      </c>
      <c r="D3438" t="s">
        <v>46</v>
      </c>
      <c r="E3438" t="s">
        <v>44611</v>
      </c>
      <c r="I3438" t="s">
        <v>211</v>
      </c>
      <c r="J3438" t="s">
        <v>44633</v>
      </c>
      <c r="K3438" t="s">
        <v>44634</v>
      </c>
      <c r="L3438" t="b">
        <v>0</v>
      </c>
      <c r="M3438" t="s">
        <v>19</v>
      </c>
      <c r="N3438" t="s">
        <v>44635</v>
      </c>
    </row>
    <row r="3439" spans="1:14" x14ac:dyDescent="0.3">
      <c r="A3439" t="s">
        <v>43550</v>
      </c>
      <c r="B3439" t="s">
        <v>20796</v>
      </c>
      <c r="C3439" t="s">
        <v>44636</v>
      </c>
      <c r="D3439" t="s">
        <v>193</v>
      </c>
      <c r="E3439" t="s">
        <v>44611</v>
      </c>
      <c r="I3439" t="s">
        <v>211</v>
      </c>
      <c r="K3439" t="s">
        <v>44637</v>
      </c>
      <c r="L3439" t="b">
        <v>0</v>
      </c>
      <c r="M3439" t="s">
        <v>19</v>
      </c>
      <c r="N3439" t="s">
        <v>44617</v>
      </c>
    </row>
    <row r="3440" spans="1:14" x14ac:dyDescent="0.3">
      <c r="A3440" t="s">
        <v>43550</v>
      </c>
      <c r="B3440" t="s">
        <v>44618</v>
      </c>
      <c r="C3440" t="s">
        <v>44638</v>
      </c>
      <c r="D3440" t="s">
        <v>46</v>
      </c>
      <c r="E3440" t="s">
        <v>44611</v>
      </c>
      <c r="I3440" t="s">
        <v>53</v>
      </c>
      <c r="J3440" t="s">
        <v>44620</v>
      </c>
      <c r="K3440" t="s">
        <v>44639</v>
      </c>
      <c r="L3440" t="b">
        <v>0</v>
      </c>
      <c r="M3440" t="s">
        <v>19</v>
      </c>
      <c r="N3440" t="s">
        <v>44640</v>
      </c>
    </row>
    <row r="3441" spans="1:14" x14ac:dyDescent="0.3">
      <c r="A3441" t="s">
        <v>43550</v>
      </c>
      <c r="B3441" t="s">
        <v>44618</v>
      </c>
      <c r="C3441" t="s">
        <v>44641</v>
      </c>
      <c r="D3441" t="s">
        <v>7393</v>
      </c>
      <c r="E3441" t="s">
        <v>44611</v>
      </c>
      <c r="I3441" t="s">
        <v>53</v>
      </c>
      <c r="J3441" t="s">
        <v>44620</v>
      </c>
      <c r="K3441" t="s">
        <v>44642</v>
      </c>
      <c r="L3441" t="b">
        <v>0</v>
      </c>
      <c r="M3441" t="s">
        <v>19</v>
      </c>
      <c r="N3441" t="s">
        <v>44643</v>
      </c>
    </row>
    <row r="3442" spans="1:14" x14ac:dyDescent="0.3">
      <c r="A3442" t="s">
        <v>43550</v>
      </c>
      <c r="B3442" t="s">
        <v>44644</v>
      </c>
      <c r="C3442" t="s">
        <v>44645</v>
      </c>
      <c r="D3442" t="s">
        <v>46</v>
      </c>
      <c r="E3442" t="s">
        <v>44611</v>
      </c>
      <c r="I3442" t="s">
        <v>53</v>
      </c>
      <c r="J3442" t="s">
        <v>80</v>
      </c>
      <c r="K3442" t="s">
        <v>44646</v>
      </c>
      <c r="L3442" t="b">
        <v>0</v>
      </c>
      <c r="M3442" t="s">
        <v>19</v>
      </c>
      <c r="N3442" t="s">
        <v>44647</v>
      </c>
    </row>
    <row r="3443" spans="1:14" x14ac:dyDescent="0.3">
      <c r="A3443" t="s">
        <v>43550</v>
      </c>
      <c r="B3443" t="s">
        <v>44631</v>
      </c>
      <c r="C3443" t="s">
        <v>44648</v>
      </c>
      <c r="D3443" t="s">
        <v>46</v>
      </c>
      <c r="E3443" t="s">
        <v>44611</v>
      </c>
      <c r="I3443" t="s">
        <v>211</v>
      </c>
      <c r="J3443" t="s">
        <v>44649</v>
      </c>
      <c r="K3443" t="s">
        <v>44650</v>
      </c>
      <c r="L3443" t="b">
        <v>0</v>
      </c>
      <c r="M3443" t="s">
        <v>19</v>
      </c>
      <c r="N3443" t="s">
        <v>1021</v>
      </c>
    </row>
    <row r="3444" spans="1:14" x14ac:dyDescent="0.3">
      <c r="A3444" t="s">
        <v>43550</v>
      </c>
      <c r="B3444" t="s">
        <v>20796</v>
      </c>
      <c r="C3444" t="s">
        <v>44651</v>
      </c>
      <c r="D3444" t="s">
        <v>193</v>
      </c>
      <c r="E3444" t="s">
        <v>44611</v>
      </c>
      <c r="I3444" t="s">
        <v>211</v>
      </c>
      <c r="K3444" t="s">
        <v>44652</v>
      </c>
      <c r="L3444" t="b">
        <v>0</v>
      </c>
      <c r="M3444" t="s">
        <v>19</v>
      </c>
      <c r="N3444" t="s">
        <v>44617</v>
      </c>
    </row>
    <row r="3445" spans="1:14" x14ac:dyDescent="0.3">
      <c r="A3445" t="s">
        <v>43550</v>
      </c>
      <c r="B3445" t="s">
        <v>44618</v>
      </c>
      <c r="C3445" t="s">
        <v>44653</v>
      </c>
      <c r="D3445" t="s">
        <v>46</v>
      </c>
      <c r="E3445" t="s">
        <v>44611</v>
      </c>
      <c r="I3445" t="s">
        <v>53</v>
      </c>
      <c r="J3445" t="s">
        <v>44620</v>
      </c>
      <c r="K3445" t="s">
        <v>44654</v>
      </c>
      <c r="L3445" t="b">
        <v>0</v>
      </c>
      <c r="M3445" t="s">
        <v>19</v>
      </c>
      <c r="N3445" t="s">
        <v>44655</v>
      </c>
    </row>
    <row r="3446" spans="1:14" x14ac:dyDescent="0.3">
      <c r="A3446" t="s">
        <v>43550</v>
      </c>
      <c r="B3446" t="s">
        <v>44618</v>
      </c>
      <c r="C3446" t="s">
        <v>44656</v>
      </c>
      <c r="D3446" t="s">
        <v>46</v>
      </c>
      <c r="E3446" t="s">
        <v>44611</v>
      </c>
      <c r="I3446" t="s">
        <v>53</v>
      </c>
      <c r="J3446" t="s">
        <v>44620</v>
      </c>
      <c r="K3446" t="s">
        <v>44657</v>
      </c>
      <c r="L3446" t="b">
        <v>0</v>
      </c>
      <c r="M3446" t="s">
        <v>19</v>
      </c>
      <c r="N3446" t="s">
        <v>7386</v>
      </c>
    </row>
    <row r="3447" spans="1:14" x14ac:dyDescent="0.3">
      <c r="A3447" t="s">
        <v>43550</v>
      </c>
      <c r="B3447" t="s">
        <v>44658</v>
      </c>
      <c r="C3447" t="s">
        <v>44659</v>
      </c>
      <c r="D3447" t="s">
        <v>193</v>
      </c>
      <c r="E3447" t="s">
        <v>44611</v>
      </c>
      <c r="I3447" t="s">
        <v>211</v>
      </c>
      <c r="K3447" t="s">
        <v>44660</v>
      </c>
      <c r="L3447" t="b">
        <v>0</v>
      </c>
      <c r="M3447" t="s">
        <v>19</v>
      </c>
      <c r="N3447" t="s">
        <v>44661</v>
      </c>
    </row>
    <row r="3448" spans="1:14" x14ac:dyDescent="0.3">
      <c r="A3448" t="s">
        <v>43550</v>
      </c>
      <c r="B3448" t="s">
        <v>44618</v>
      </c>
      <c r="C3448" t="s">
        <v>44662</v>
      </c>
      <c r="D3448" t="s">
        <v>46</v>
      </c>
      <c r="E3448" t="s">
        <v>44611</v>
      </c>
      <c r="I3448" t="s">
        <v>53</v>
      </c>
      <c r="J3448" t="s">
        <v>44620</v>
      </c>
      <c r="K3448" t="s">
        <v>44663</v>
      </c>
      <c r="L3448" t="b">
        <v>0</v>
      </c>
      <c r="M3448" t="s">
        <v>19</v>
      </c>
      <c r="N3448" t="s">
        <v>44664</v>
      </c>
    </row>
    <row r="3449" spans="1:14" x14ac:dyDescent="0.3">
      <c r="A3449" t="s">
        <v>43550</v>
      </c>
      <c r="B3449" t="s">
        <v>44618</v>
      </c>
      <c r="C3449" t="s">
        <v>44665</v>
      </c>
      <c r="D3449" t="s">
        <v>46</v>
      </c>
      <c r="E3449" t="s">
        <v>44611</v>
      </c>
      <c r="I3449" t="s">
        <v>53</v>
      </c>
      <c r="J3449" t="s">
        <v>44620</v>
      </c>
      <c r="K3449" t="s">
        <v>44666</v>
      </c>
      <c r="L3449" t="b">
        <v>0</v>
      </c>
      <c r="M3449" t="s">
        <v>19</v>
      </c>
      <c r="N3449" t="s">
        <v>44667</v>
      </c>
    </row>
    <row r="3450" spans="1:14" x14ac:dyDescent="0.3">
      <c r="A3450" t="s">
        <v>43550</v>
      </c>
      <c r="B3450" t="s">
        <v>44618</v>
      </c>
      <c r="C3450" t="s">
        <v>44668</v>
      </c>
      <c r="D3450" t="s">
        <v>46</v>
      </c>
      <c r="E3450" t="s">
        <v>44611</v>
      </c>
      <c r="I3450" t="s">
        <v>53</v>
      </c>
      <c r="J3450" t="s">
        <v>44620</v>
      </c>
      <c r="K3450" t="s">
        <v>44669</v>
      </c>
      <c r="L3450" t="b">
        <v>0</v>
      </c>
      <c r="M3450" t="s">
        <v>19</v>
      </c>
      <c r="N3450" t="s">
        <v>44670</v>
      </c>
    </row>
    <row r="3451" spans="1:14" x14ac:dyDescent="0.3">
      <c r="A3451" t="s">
        <v>43550</v>
      </c>
      <c r="B3451" t="s">
        <v>44671</v>
      </c>
      <c r="C3451" t="s">
        <v>44672</v>
      </c>
      <c r="D3451" t="s">
        <v>46</v>
      </c>
      <c r="E3451" t="s">
        <v>44673</v>
      </c>
      <c r="I3451" t="s">
        <v>607</v>
      </c>
      <c r="J3451" t="s">
        <v>44674</v>
      </c>
      <c r="K3451" t="s">
        <v>44675</v>
      </c>
      <c r="L3451" t="b">
        <v>0</v>
      </c>
      <c r="M3451" t="s">
        <v>180</v>
      </c>
      <c r="N3451" t="s">
        <v>44676</v>
      </c>
    </row>
    <row r="3452" spans="1:14" x14ac:dyDescent="0.3">
      <c r="A3452" t="s">
        <v>43550</v>
      </c>
      <c r="B3452" t="s">
        <v>44671</v>
      </c>
      <c r="C3452" t="s">
        <v>44677</v>
      </c>
      <c r="D3452" t="s">
        <v>46</v>
      </c>
      <c r="E3452" t="s">
        <v>44673</v>
      </c>
      <c r="I3452" t="s">
        <v>75</v>
      </c>
      <c r="J3452" t="s">
        <v>44674</v>
      </c>
      <c r="K3452" t="s">
        <v>44678</v>
      </c>
      <c r="L3452" t="b">
        <v>0</v>
      </c>
      <c r="M3452" t="s">
        <v>180</v>
      </c>
      <c r="N3452" t="s">
        <v>44679</v>
      </c>
    </row>
    <row r="3453" spans="1:14" x14ac:dyDescent="0.3">
      <c r="A3453" t="s">
        <v>43550</v>
      </c>
      <c r="B3453" t="s">
        <v>44671</v>
      </c>
      <c r="C3453" t="s">
        <v>44680</v>
      </c>
      <c r="D3453" t="s">
        <v>46</v>
      </c>
      <c r="E3453" t="s">
        <v>44673</v>
      </c>
      <c r="I3453" t="s">
        <v>75</v>
      </c>
      <c r="J3453" t="s">
        <v>44674</v>
      </c>
      <c r="K3453" t="s">
        <v>44681</v>
      </c>
      <c r="L3453" t="b">
        <v>0</v>
      </c>
      <c r="M3453" t="s">
        <v>180</v>
      </c>
      <c r="N3453" t="s">
        <v>44679</v>
      </c>
    </row>
    <row r="3454" spans="1:14" x14ac:dyDescent="0.3">
      <c r="A3454" t="s">
        <v>43550</v>
      </c>
      <c r="B3454" t="s">
        <v>44671</v>
      </c>
      <c r="C3454" t="s">
        <v>44682</v>
      </c>
      <c r="D3454" t="s">
        <v>46</v>
      </c>
      <c r="E3454" t="s">
        <v>44673</v>
      </c>
      <c r="I3454" t="s">
        <v>607</v>
      </c>
      <c r="J3454" t="s">
        <v>44674</v>
      </c>
      <c r="K3454" t="s">
        <v>44683</v>
      </c>
      <c r="L3454" t="b">
        <v>0</v>
      </c>
      <c r="M3454" t="s">
        <v>180</v>
      </c>
      <c r="N3454" t="s">
        <v>44679</v>
      </c>
    </row>
    <row r="3455" spans="1:14" x14ac:dyDescent="0.3">
      <c r="A3455" t="s">
        <v>43550</v>
      </c>
      <c r="B3455" t="s">
        <v>44671</v>
      </c>
      <c r="C3455" t="s">
        <v>44684</v>
      </c>
      <c r="D3455" t="s">
        <v>25</v>
      </c>
      <c r="E3455" t="s">
        <v>44673</v>
      </c>
      <c r="I3455" t="s">
        <v>607</v>
      </c>
      <c r="J3455" t="s">
        <v>44685</v>
      </c>
      <c r="K3455" t="s">
        <v>44686</v>
      </c>
      <c r="L3455" t="b">
        <v>0</v>
      </c>
      <c r="M3455" t="s">
        <v>180</v>
      </c>
      <c r="N3455" t="s">
        <v>44687</v>
      </c>
    </row>
    <row r="3456" spans="1:14" x14ac:dyDescent="0.3">
      <c r="A3456" t="s">
        <v>43550</v>
      </c>
      <c r="B3456" t="s">
        <v>44671</v>
      </c>
      <c r="C3456" t="s">
        <v>44688</v>
      </c>
      <c r="D3456" t="s">
        <v>17</v>
      </c>
      <c r="E3456" t="s">
        <v>44673</v>
      </c>
      <c r="I3456" t="s">
        <v>211</v>
      </c>
      <c r="J3456" t="s">
        <v>7897</v>
      </c>
      <c r="K3456" t="s">
        <v>44689</v>
      </c>
      <c r="L3456" t="b">
        <v>0</v>
      </c>
      <c r="M3456" t="s">
        <v>180</v>
      </c>
      <c r="N3456" t="s">
        <v>44690</v>
      </c>
    </row>
    <row r="3457" spans="1:14" x14ac:dyDescent="0.3">
      <c r="A3457" t="s">
        <v>43550</v>
      </c>
      <c r="B3457" t="s">
        <v>44671</v>
      </c>
      <c r="C3457" t="s">
        <v>44691</v>
      </c>
      <c r="D3457" t="s">
        <v>46</v>
      </c>
      <c r="E3457" t="s">
        <v>44673</v>
      </c>
      <c r="I3457" t="s">
        <v>75</v>
      </c>
      <c r="J3457" t="s">
        <v>44674</v>
      </c>
      <c r="K3457" t="s">
        <v>44692</v>
      </c>
      <c r="L3457" t="b">
        <v>0</v>
      </c>
      <c r="M3457" t="s">
        <v>180</v>
      </c>
      <c r="N3457" t="s">
        <v>44679</v>
      </c>
    </row>
    <row r="3458" spans="1:14" x14ac:dyDescent="0.3">
      <c r="A3458" t="s">
        <v>43550</v>
      </c>
      <c r="B3458" t="s">
        <v>44671</v>
      </c>
      <c r="C3458" t="s">
        <v>44693</v>
      </c>
      <c r="D3458" t="s">
        <v>46</v>
      </c>
      <c r="E3458" t="s">
        <v>44673</v>
      </c>
      <c r="I3458" t="s">
        <v>75</v>
      </c>
      <c r="J3458" t="s">
        <v>44674</v>
      </c>
      <c r="K3458" t="s">
        <v>44694</v>
      </c>
      <c r="L3458" t="b">
        <v>0</v>
      </c>
      <c r="M3458" t="s">
        <v>180</v>
      </c>
      <c r="N3458" t="s">
        <v>44679</v>
      </c>
    </row>
    <row r="3459" spans="1:14" x14ac:dyDescent="0.3">
      <c r="A3459" t="s">
        <v>43550</v>
      </c>
      <c r="B3459" t="s">
        <v>44671</v>
      </c>
      <c r="C3459" t="s">
        <v>44695</v>
      </c>
      <c r="D3459" t="s">
        <v>46</v>
      </c>
      <c r="E3459" t="s">
        <v>44673</v>
      </c>
      <c r="I3459" t="s">
        <v>75</v>
      </c>
      <c r="J3459" t="s">
        <v>44674</v>
      </c>
      <c r="K3459" t="s">
        <v>44696</v>
      </c>
      <c r="L3459" t="b">
        <v>0</v>
      </c>
      <c r="M3459" t="s">
        <v>180</v>
      </c>
      <c r="N3459" t="s">
        <v>44679</v>
      </c>
    </row>
    <row r="3460" spans="1:14" x14ac:dyDescent="0.3">
      <c r="A3460" t="s">
        <v>43550</v>
      </c>
      <c r="B3460" t="s">
        <v>44671</v>
      </c>
      <c r="C3460" t="s">
        <v>44697</v>
      </c>
      <c r="D3460" t="s">
        <v>46</v>
      </c>
      <c r="E3460" t="s">
        <v>44673</v>
      </c>
      <c r="I3460" t="s">
        <v>607</v>
      </c>
      <c r="J3460" t="s">
        <v>44685</v>
      </c>
      <c r="K3460" t="s">
        <v>44698</v>
      </c>
      <c r="L3460" t="b">
        <v>0</v>
      </c>
      <c r="M3460" t="s">
        <v>180</v>
      </c>
      <c r="N3460" t="s">
        <v>44699</v>
      </c>
    </row>
    <row r="3461" spans="1:14" x14ac:dyDescent="0.3">
      <c r="A3461" t="s">
        <v>43550</v>
      </c>
      <c r="B3461" t="s">
        <v>44671</v>
      </c>
      <c r="C3461" t="s">
        <v>44700</v>
      </c>
      <c r="D3461" t="s">
        <v>25</v>
      </c>
      <c r="E3461" t="s">
        <v>44673</v>
      </c>
      <c r="I3461" t="s">
        <v>607</v>
      </c>
      <c r="J3461" t="s">
        <v>44685</v>
      </c>
      <c r="K3461" t="s">
        <v>44701</v>
      </c>
      <c r="L3461" t="b">
        <v>0</v>
      </c>
      <c r="M3461" t="s">
        <v>180</v>
      </c>
      <c r="N3461" t="s">
        <v>44687</v>
      </c>
    </row>
    <row r="3462" spans="1:14" x14ac:dyDescent="0.3">
      <c r="A3462" t="s">
        <v>43550</v>
      </c>
      <c r="B3462" t="s">
        <v>44671</v>
      </c>
      <c r="C3462" t="s">
        <v>44702</v>
      </c>
      <c r="D3462" t="s">
        <v>32</v>
      </c>
      <c r="E3462" t="s">
        <v>44673</v>
      </c>
      <c r="I3462" t="s">
        <v>211</v>
      </c>
      <c r="J3462" t="s">
        <v>7897</v>
      </c>
      <c r="K3462" t="s">
        <v>44703</v>
      </c>
      <c r="L3462" t="b">
        <v>0</v>
      </c>
      <c r="M3462" t="s">
        <v>180</v>
      </c>
      <c r="N3462" t="s">
        <v>44690</v>
      </c>
    </row>
    <row r="3463" spans="1:14" x14ac:dyDescent="0.3">
      <c r="A3463" t="s">
        <v>43550</v>
      </c>
      <c r="B3463" t="s">
        <v>44671</v>
      </c>
      <c r="C3463" t="s">
        <v>44704</v>
      </c>
      <c r="D3463" t="s">
        <v>46</v>
      </c>
      <c r="E3463" t="s">
        <v>44673</v>
      </c>
      <c r="I3463" t="s">
        <v>75</v>
      </c>
      <c r="J3463" t="s">
        <v>44674</v>
      </c>
      <c r="K3463" t="s">
        <v>44705</v>
      </c>
      <c r="L3463" t="b">
        <v>0</v>
      </c>
      <c r="M3463" t="s">
        <v>180</v>
      </c>
      <c r="N3463" t="s">
        <v>44679</v>
      </c>
    </row>
    <row r="3464" spans="1:14" x14ac:dyDescent="0.3">
      <c r="A3464" t="s">
        <v>43550</v>
      </c>
      <c r="B3464" t="s">
        <v>44671</v>
      </c>
      <c r="C3464" t="s">
        <v>44706</v>
      </c>
      <c r="D3464" t="s">
        <v>46</v>
      </c>
      <c r="E3464" t="s">
        <v>44673</v>
      </c>
      <c r="I3464" t="s">
        <v>75</v>
      </c>
      <c r="J3464" t="s">
        <v>44674</v>
      </c>
      <c r="K3464" t="s">
        <v>44707</v>
      </c>
      <c r="L3464" t="b">
        <v>0</v>
      </c>
      <c r="M3464" t="s">
        <v>180</v>
      </c>
      <c r="N3464" t="s">
        <v>44679</v>
      </c>
    </row>
    <row r="3465" spans="1:14" x14ac:dyDescent="0.3">
      <c r="A3465" t="s">
        <v>43550</v>
      </c>
      <c r="B3465" t="s">
        <v>44671</v>
      </c>
      <c r="C3465" t="s">
        <v>44708</v>
      </c>
      <c r="D3465" t="s">
        <v>46</v>
      </c>
      <c r="E3465" t="s">
        <v>44673</v>
      </c>
      <c r="I3465" t="s">
        <v>75</v>
      </c>
      <c r="J3465" t="s">
        <v>44674</v>
      </c>
      <c r="K3465" t="s">
        <v>44709</v>
      </c>
      <c r="L3465" t="b">
        <v>0</v>
      </c>
      <c r="M3465" t="s">
        <v>180</v>
      </c>
      <c r="N3465" t="s">
        <v>44679</v>
      </c>
    </row>
    <row r="3466" spans="1:14" x14ac:dyDescent="0.3">
      <c r="A3466" t="s">
        <v>43550</v>
      </c>
      <c r="B3466" t="s">
        <v>44671</v>
      </c>
      <c r="C3466" t="s">
        <v>44710</v>
      </c>
      <c r="D3466" t="s">
        <v>193</v>
      </c>
      <c r="E3466" t="s">
        <v>44673</v>
      </c>
      <c r="I3466" t="s">
        <v>607</v>
      </c>
      <c r="J3466" t="s">
        <v>44685</v>
      </c>
      <c r="K3466" t="s">
        <v>44711</v>
      </c>
      <c r="L3466" t="b">
        <v>0</v>
      </c>
      <c r="M3466" t="s">
        <v>180</v>
      </c>
      <c r="N3466" t="s">
        <v>44687</v>
      </c>
    </row>
    <row r="3467" spans="1:14" x14ac:dyDescent="0.3">
      <c r="A3467" t="s">
        <v>43550</v>
      </c>
      <c r="B3467" t="s">
        <v>44671</v>
      </c>
      <c r="C3467" t="s">
        <v>44712</v>
      </c>
      <c r="D3467" t="s">
        <v>32</v>
      </c>
      <c r="E3467" t="s">
        <v>44673</v>
      </c>
      <c r="I3467" t="s">
        <v>211</v>
      </c>
      <c r="J3467" t="s">
        <v>7897</v>
      </c>
      <c r="K3467" t="s">
        <v>44713</v>
      </c>
      <c r="L3467" t="b">
        <v>0</v>
      </c>
      <c r="M3467" t="s">
        <v>180</v>
      </c>
      <c r="N3467" t="s">
        <v>44690</v>
      </c>
    </row>
    <row r="3468" spans="1:14" x14ac:dyDescent="0.3">
      <c r="A3468" t="s">
        <v>43550</v>
      </c>
      <c r="B3468" t="s">
        <v>44671</v>
      </c>
      <c r="C3468" t="s">
        <v>44714</v>
      </c>
      <c r="D3468" t="s">
        <v>46</v>
      </c>
      <c r="E3468" t="s">
        <v>44673</v>
      </c>
      <c r="I3468" t="s">
        <v>75</v>
      </c>
      <c r="J3468" t="s">
        <v>44674</v>
      </c>
      <c r="K3468" t="s">
        <v>44715</v>
      </c>
      <c r="L3468" t="b">
        <v>0</v>
      </c>
      <c r="M3468" t="s">
        <v>180</v>
      </c>
      <c r="N3468" t="s">
        <v>44679</v>
      </c>
    </row>
    <row r="3469" spans="1:14" x14ac:dyDescent="0.3">
      <c r="A3469" t="s">
        <v>43550</v>
      </c>
      <c r="B3469" t="s">
        <v>44671</v>
      </c>
      <c r="C3469" t="s">
        <v>44716</v>
      </c>
      <c r="D3469" t="s">
        <v>46</v>
      </c>
      <c r="E3469" t="s">
        <v>44673</v>
      </c>
      <c r="I3469" t="s">
        <v>75</v>
      </c>
      <c r="J3469" t="s">
        <v>44674</v>
      </c>
      <c r="K3469" t="s">
        <v>44717</v>
      </c>
      <c r="L3469" t="b">
        <v>0</v>
      </c>
      <c r="M3469" t="s">
        <v>180</v>
      </c>
      <c r="N3469" t="s">
        <v>44679</v>
      </c>
    </row>
    <row r="3470" spans="1:14" x14ac:dyDescent="0.3">
      <c r="A3470" t="s">
        <v>43550</v>
      </c>
      <c r="B3470" t="s">
        <v>44671</v>
      </c>
      <c r="C3470" t="s">
        <v>44718</v>
      </c>
      <c r="D3470" t="s">
        <v>46</v>
      </c>
      <c r="E3470" t="s">
        <v>44673</v>
      </c>
      <c r="I3470" t="s">
        <v>607</v>
      </c>
      <c r="J3470" t="s">
        <v>44685</v>
      </c>
      <c r="K3470" t="s">
        <v>44719</v>
      </c>
      <c r="L3470" t="b">
        <v>0</v>
      </c>
      <c r="M3470" t="s">
        <v>180</v>
      </c>
      <c r="N3470" t="s">
        <v>44720</v>
      </c>
    </row>
    <row r="3471" spans="1:14" x14ac:dyDescent="0.3">
      <c r="A3471" t="s">
        <v>43550</v>
      </c>
      <c r="B3471" t="s">
        <v>44671</v>
      </c>
      <c r="C3471" t="s">
        <v>44721</v>
      </c>
      <c r="D3471" t="s">
        <v>25</v>
      </c>
      <c r="E3471" t="s">
        <v>44673</v>
      </c>
      <c r="I3471" t="s">
        <v>607</v>
      </c>
      <c r="J3471" t="s">
        <v>44685</v>
      </c>
      <c r="K3471" t="s">
        <v>44722</v>
      </c>
      <c r="L3471" t="b">
        <v>0</v>
      </c>
      <c r="M3471" t="s">
        <v>180</v>
      </c>
      <c r="N3471" t="s">
        <v>44687</v>
      </c>
    </row>
    <row r="3472" spans="1:14" x14ac:dyDescent="0.3">
      <c r="A3472" t="s">
        <v>43550</v>
      </c>
      <c r="B3472" t="s">
        <v>44671</v>
      </c>
      <c r="C3472" t="s">
        <v>44723</v>
      </c>
      <c r="D3472" t="s">
        <v>17</v>
      </c>
      <c r="E3472" t="s">
        <v>44673</v>
      </c>
      <c r="I3472" t="s">
        <v>211</v>
      </c>
      <c r="J3472" t="s">
        <v>7897</v>
      </c>
      <c r="K3472" t="s">
        <v>44724</v>
      </c>
      <c r="L3472" t="b">
        <v>0</v>
      </c>
      <c r="M3472" t="s">
        <v>180</v>
      </c>
      <c r="N3472" t="s">
        <v>44690</v>
      </c>
    </row>
    <row r="3473" spans="1:14" x14ac:dyDescent="0.3">
      <c r="A3473" t="s">
        <v>43550</v>
      </c>
      <c r="B3473" t="s">
        <v>44725</v>
      </c>
      <c r="C3473" t="s">
        <v>44726</v>
      </c>
      <c r="D3473" t="s">
        <v>193</v>
      </c>
      <c r="E3473" t="s">
        <v>44727</v>
      </c>
      <c r="I3473" t="s">
        <v>230</v>
      </c>
      <c r="J3473" t="s">
        <v>44728</v>
      </c>
      <c r="K3473" t="s">
        <v>44729</v>
      </c>
      <c r="L3473" t="b">
        <v>0</v>
      </c>
      <c r="M3473" t="s">
        <v>19</v>
      </c>
      <c r="N3473" t="s">
        <v>44730</v>
      </c>
    </row>
    <row r="3474" spans="1:14" x14ac:dyDescent="0.3">
      <c r="A3474" t="s">
        <v>43550</v>
      </c>
      <c r="B3474" t="s">
        <v>20206</v>
      </c>
      <c r="C3474" t="s">
        <v>44731</v>
      </c>
      <c r="D3474" t="s">
        <v>17</v>
      </c>
      <c r="E3474" t="s">
        <v>44727</v>
      </c>
      <c r="I3474" t="s">
        <v>230</v>
      </c>
      <c r="J3474" t="s">
        <v>44732</v>
      </c>
      <c r="K3474" t="s">
        <v>44733</v>
      </c>
      <c r="L3474" t="b">
        <v>0</v>
      </c>
      <c r="M3474" t="s">
        <v>19</v>
      </c>
      <c r="N3474" t="s">
        <v>44734</v>
      </c>
    </row>
    <row r="3475" spans="1:14" x14ac:dyDescent="0.3">
      <c r="A3475" t="s">
        <v>43550</v>
      </c>
      <c r="B3475" t="s">
        <v>20206</v>
      </c>
      <c r="C3475" t="s">
        <v>44735</v>
      </c>
      <c r="D3475" t="s">
        <v>17</v>
      </c>
      <c r="E3475" t="s">
        <v>44727</v>
      </c>
      <c r="I3475" t="s">
        <v>230</v>
      </c>
      <c r="K3475" t="s">
        <v>44736</v>
      </c>
      <c r="L3475" t="b">
        <v>0</v>
      </c>
      <c r="M3475" t="s">
        <v>19</v>
      </c>
      <c r="N3475" t="s">
        <v>44734</v>
      </c>
    </row>
    <row r="3476" spans="1:14" x14ac:dyDescent="0.3">
      <c r="A3476" t="s">
        <v>43550</v>
      </c>
      <c r="B3476" t="s">
        <v>44737</v>
      </c>
      <c r="C3476" t="s">
        <v>44738</v>
      </c>
      <c r="D3476" t="s">
        <v>193</v>
      </c>
      <c r="E3476" t="s">
        <v>44727</v>
      </c>
      <c r="I3476" t="s">
        <v>230</v>
      </c>
      <c r="J3476" t="s">
        <v>44739</v>
      </c>
      <c r="K3476" t="s">
        <v>44740</v>
      </c>
      <c r="L3476" t="b">
        <v>0</v>
      </c>
      <c r="M3476" t="s">
        <v>19</v>
      </c>
      <c r="N3476" t="s">
        <v>44741</v>
      </c>
    </row>
    <row r="3477" spans="1:14" x14ac:dyDescent="0.3">
      <c r="A3477" t="s">
        <v>43550</v>
      </c>
      <c r="B3477" t="s">
        <v>44742</v>
      </c>
      <c r="C3477" t="s">
        <v>44743</v>
      </c>
      <c r="D3477" t="s">
        <v>46</v>
      </c>
      <c r="E3477" t="s">
        <v>44727</v>
      </c>
      <c r="F3477">
        <v>3600</v>
      </c>
      <c r="I3477" t="s">
        <v>230</v>
      </c>
      <c r="J3477" t="s">
        <v>44744</v>
      </c>
      <c r="K3477" t="s">
        <v>44745</v>
      </c>
      <c r="L3477" t="b">
        <v>0</v>
      </c>
      <c r="M3477" t="s">
        <v>125</v>
      </c>
      <c r="N3477" t="s">
        <v>44746</v>
      </c>
    </row>
    <row r="3478" spans="1:14" x14ac:dyDescent="0.3">
      <c r="A3478" t="s">
        <v>43550</v>
      </c>
      <c r="B3478" t="s">
        <v>44742</v>
      </c>
      <c r="C3478" t="s">
        <v>44747</v>
      </c>
      <c r="D3478" t="s">
        <v>46</v>
      </c>
      <c r="E3478" t="s">
        <v>44727</v>
      </c>
      <c r="F3478">
        <v>3600</v>
      </c>
      <c r="I3478" t="s">
        <v>230</v>
      </c>
      <c r="J3478" t="s">
        <v>44744</v>
      </c>
      <c r="K3478" t="s">
        <v>44748</v>
      </c>
      <c r="L3478" t="b">
        <v>0</v>
      </c>
      <c r="M3478" t="s">
        <v>125</v>
      </c>
      <c r="N3478" t="s">
        <v>44746</v>
      </c>
    </row>
    <row r="3479" spans="1:14" x14ac:dyDescent="0.3">
      <c r="A3479" t="s">
        <v>43550</v>
      </c>
      <c r="B3479" t="s">
        <v>30036</v>
      </c>
      <c r="C3479" t="s">
        <v>44749</v>
      </c>
      <c r="D3479" t="s">
        <v>25</v>
      </c>
      <c r="E3479" t="s">
        <v>44727</v>
      </c>
      <c r="F3479">
        <v>42000</v>
      </c>
      <c r="I3479" t="s">
        <v>230</v>
      </c>
      <c r="J3479" t="s">
        <v>44750</v>
      </c>
      <c r="K3479" t="s">
        <v>44751</v>
      </c>
      <c r="L3479" t="b">
        <v>0</v>
      </c>
      <c r="M3479" t="s">
        <v>125</v>
      </c>
      <c r="N3479" t="s">
        <v>44752</v>
      </c>
    </row>
    <row r="3480" spans="1:14" x14ac:dyDescent="0.3">
      <c r="A3480" t="s">
        <v>43550</v>
      </c>
      <c r="B3480" t="s">
        <v>44753</v>
      </c>
      <c r="C3480" t="s">
        <v>44754</v>
      </c>
      <c r="D3480" t="s">
        <v>25</v>
      </c>
      <c r="E3480" t="s">
        <v>44727</v>
      </c>
      <c r="F3480">
        <v>3500</v>
      </c>
      <c r="I3480" t="s">
        <v>230</v>
      </c>
      <c r="J3480" t="s">
        <v>44755</v>
      </c>
      <c r="K3480" t="s">
        <v>44756</v>
      </c>
      <c r="L3480" t="b">
        <v>0</v>
      </c>
      <c r="M3480" t="s">
        <v>125</v>
      </c>
      <c r="N3480" t="s">
        <v>32458</v>
      </c>
    </row>
    <row r="3481" spans="1:14" x14ac:dyDescent="0.3">
      <c r="A3481" t="s">
        <v>43550</v>
      </c>
      <c r="B3481" t="s">
        <v>44742</v>
      </c>
      <c r="C3481" t="s">
        <v>44757</v>
      </c>
      <c r="D3481" t="s">
        <v>46</v>
      </c>
      <c r="E3481" t="s">
        <v>44727</v>
      </c>
      <c r="F3481">
        <v>3600</v>
      </c>
      <c r="I3481" t="s">
        <v>230</v>
      </c>
      <c r="J3481" t="s">
        <v>44744</v>
      </c>
      <c r="K3481" t="s">
        <v>44758</v>
      </c>
      <c r="L3481" t="b">
        <v>0</v>
      </c>
      <c r="M3481" t="s">
        <v>125</v>
      </c>
      <c r="N3481" t="s">
        <v>44746</v>
      </c>
    </row>
    <row r="3482" spans="1:14" x14ac:dyDescent="0.3">
      <c r="A3482" t="s">
        <v>43550</v>
      </c>
      <c r="B3482" t="s">
        <v>44742</v>
      </c>
      <c r="C3482" t="s">
        <v>44759</v>
      </c>
      <c r="D3482" t="s">
        <v>46</v>
      </c>
      <c r="E3482" t="s">
        <v>44727</v>
      </c>
      <c r="F3482">
        <v>3000</v>
      </c>
      <c r="I3482" t="s">
        <v>230</v>
      </c>
      <c r="J3482" t="s">
        <v>44744</v>
      </c>
      <c r="K3482" t="s">
        <v>44760</v>
      </c>
      <c r="L3482" t="b">
        <v>0</v>
      </c>
      <c r="M3482" t="s">
        <v>125</v>
      </c>
      <c r="N3482" t="s">
        <v>44746</v>
      </c>
    </row>
    <row r="3483" spans="1:14" x14ac:dyDescent="0.3">
      <c r="A3483" t="s">
        <v>43550</v>
      </c>
      <c r="B3483" t="s">
        <v>30036</v>
      </c>
      <c r="C3483" t="s">
        <v>44761</v>
      </c>
      <c r="D3483" t="s">
        <v>25</v>
      </c>
      <c r="E3483" t="s">
        <v>44727</v>
      </c>
      <c r="F3483">
        <v>28000</v>
      </c>
      <c r="I3483" t="s">
        <v>230</v>
      </c>
      <c r="J3483" t="s">
        <v>44762</v>
      </c>
      <c r="K3483" t="s">
        <v>44763</v>
      </c>
      <c r="L3483" t="b">
        <v>0</v>
      </c>
      <c r="M3483" t="s">
        <v>125</v>
      </c>
      <c r="N3483" t="s">
        <v>44764</v>
      </c>
    </row>
    <row r="3484" spans="1:14" x14ac:dyDescent="0.3">
      <c r="A3484" t="s">
        <v>43550</v>
      </c>
      <c r="B3484" t="s">
        <v>44742</v>
      </c>
      <c r="C3484" t="s">
        <v>44765</v>
      </c>
      <c r="D3484" t="s">
        <v>46</v>
      </c>
      <c r="E3484" t="s">
        <v>44727</v>
      </c>
      <c r="F3484">
        <v>3600</v>
      </c>
      <c r="I3484" t="s">
        <v>230</v>
      </c>
      <c r="J3484" t="s">
        <v>44744</v>
      </c>
      <c r="K3484" t="s">
        <v>44766</v>
      </c>
      <c r="L3484" t="b">
        <v>0</v>
      </c>
      <c r="M3484" t="s">
        <v>125</v>
      </c>
      <c r="N3484" t="s">
        <v>44746</v>
      </c>
    </row>
    <row r="3485" spans="1:14" x14ac:dyDescent="0.3">
      <c r="A3485" t="s">
        <v>43550</v>
      </c>
      <c r="B3485" t="s">
        <v>17936</v>
      </c>
      <c r="C3485" t="s">
        <v>44767</v>
      </c>
      <c r="D3485" t="s">
        <v>46</v>
      </c>
      <c r="E3485" t="s">
        <v>44727</v>
      </c>
      <c r="F3485">
        <v>18000</v>
      </c>
      <c r="I3485" t="s">
        <v>230</v>
      </c>
      <c r="J3485" t="s">
        <v>44768</v>
      </c>
      <c r="K3485" t="s">
        <v>44769</v>
      </c>
      <c r="L3485" t="b">
        <v>0</v>
      </c>
      <c r="M3485" t="s">
        <v>125</v>
      </c>
      <c r="N3485" t="s">
        <v>44770</v>
      </c>
    </row>
    <row r="3486" spans="1:14" x14ac:dyDescent="0.3">
      <c r="A3486" t="s">
        <v>43550</v>
      </c>
      <c r="B3486" t="s">
        <v>44742</v>
      </c>
      <c r="C3486" t="s">
        <v>44771</v>
      </c>
      <c r="D3486" t="s">
        <v>46</v>
      </c>
      <c r="E3486" t="s">
        <v>44727</v>
      </c>
      <c r="F3486">
        <v>3600</v>
      </c>
      <c r="I3486" t="s">
        <v>230</v>
      </c>
      <c r="J3486" t="s">
        <v>44744</v>
      </c>
      <c r="K3486" t="s">
        <v>44772</v>
      </c>
      <c r="L3486" t="b">
        <v>0</v>
      </c>
      <c r="M3486" t="s">
        <v>125</v>
      </c>
      <c r="N3486" t="s">
        <v>44746</v>
      </c>
    </row>
    <row r="3487" spans="1:14" x14ac:dyDescent="0.3">
      <c r="A3487" t="s">
        <v>43550</v>
      </c>
      <c r="B3487" t="s">
        <v>44753</v>
      </c>
      <c r="C3487" t="s">
        <v>44773</v>
      </c>
      <c r="D3487" t="s">
        <v>25</v>
      </c>
      <c r="E3487" t="s">
        <v>44727</v>
      </c>
      <c r="F3487">
        <v>3500</v>
      </c>
      <c r="I3487" t="s">
        <v>230</v>
      </c>
      <c r="J3487" t="s">
        <v>44755</v>
      </c>
      <c r="K3487" t="s">
        <v>44774</v>
      </c>
      <c r="L3487" t="b">
        <v>0</v>
      </c>
      <c r="M3487" t="s">
        <v>125</v>
      </c>
      <c r="N3487" t="s">
        <v>32458</v>
      </c>
    </row>
    <row r="3488" spans="1:14" x14ac:dyDescent="0.3">
      <c r="A3488" t="s">
        <v>29157</v>
      </c>
      <c r="B3488" t="s">
        <v>29948</v>
      </c>
      <c r="C3488" t="s">
        <v>29949</v>
      </c>
      <c r="D3488" t="s">
        <v>25</v>
      </c>
      <c r="E3488" t="s">
        <v>29950</v>
      </c>
      <c r="I3488" t="s">
        <v>37</v>
      </c>
      <c r="J3488" t="s">
        <v>29951</v>
      </c>
      <c r="K3488" t="s">
        <v>29952</v>
      </c>
      <c r="L3488" t="b">
        <v>1</v>
      </c>
      <c r="M3488" t="s">
        <v>19</v>
      </c>
      <c r="N3488" t="s">
        <v>29953</v>
      </c>
    </row>
    <row r="3489" spans="1:14" x14ac:dyDescent="0.3">
      <c r="A3489" t="s">
        <v>29157</v>
      </c>
      <c r="B3489" t="s">
        <v>29954</v>
      </c>
      <c r="C3489" t="s">
        <v>29955</v>
      </c>
      <c r="D3489" t="s">
        <v>17</v>
      </c>
      <c r="E3489" t="s">
        <v>29950</v>
      </c>
      <c r="I3489" t="s">
        <v>33</v>
      </c>
      <c r="J3489" t="s">
        <v>16268</v>
      </c>
      <c r="K3489" t="s">
        <v>29956</v>
      </c>
      <c r="L3489" t="b">
        <v>0</v>
      </c>
      <c r="M3489" t="s">
        <v>19</v>
      </c>
    </row>
    <row r="3490" spans="1:14" x14ac:dyDescent="0.3">
      <c r="A3490" t="s">
        <v>29157</v>
      </c>
      <c r="B3490" t="s">
        <v>29957</v>
      </c>
      <c r="C3490" t="s">
        <v>29958</v>
      </c>
      <c r="D3490" t="s">
        <v>25</v>
      </c>
      <c r="E3490" t="s">
        <v>29950</v>
      </c>
      <c r="I3490" t="s">
        <v>53</v>
      </c>
      <c r="J3490" t="s">
        <v>29959</v>
      </c>
      <c r="K3490" t="s">
        <v>29960</v>
      </c>
      <c r="L3490" t="b">
        <v>1</v>
      </c>
      <c r="M3490" t="s">
        <v>19</v>
      </c>
      <c r="N3490" t="s">
        <v>29961</v>
      </c>
    </row>
    <row r="3491" spans="1:14" x14ac:dyDescent="0.3">
      <c r="A3491" t="s">
        <v>29157</v>
      </c>
      <c r="B3491" t="s">
        <v>29962</v>
      </c>
      <c r="C3491" t="s">
        <v>29963</v>
      </c>
      <c r="D3491" t="s">
        <v>193</v>
      </c>
      <c r="E3491" t="s">
        <v>29950</v>
      </c>
      <c r="I3491" t="s">
        <v>37</v>
      </c>
      <c r="J3491" t="s">
        <v>29964</v>
      </c>
      <c r="K3491" t="s">
        <v>29965</v>
      </c>
      <c r="L3491" t="b">
        <v>0</v>
      </c>
      <c r="M3491" t="s">
        <v>180</v>
      </c>
      <c r="N3491" t="s">
        <v>29966</v>
      </c>
    </row>
    <row r="3492" spans="1:14" x14ac:dyDescent="0.3">
      <c r="A3492" t="s">
        <v>29157</v>
      </c>
      <c r="B3492" t="s">
        <v>29948</v>
      </c>
      <c r="C3492" t="s">
        <v>29967</v>
      </c>
      <c r="D3492" t="s">
        <v>25</v>
      </c>
      <c r="E3492" t="s">
        <v>29950</v>
      </c>
      <c r="I3492" t="s">
        <v>20</v>
      </c>
      <c r="J3492" t="s">
        <v>29968</v>
      </c>
      <c r="K3492" t="s">
        <v>29969</v>
      </c>
      <c r="L3492" t="b">
        <v>0</v>
      </c>
      <c r="M3492" t="s">
        <v>19</v>
      </c>
      <c r="N3492" t="s">
        <v>29970</v>
      </c>
    </row>
    <row r="3493" spans="1:14" x14ac:dyDescent="0.3">
      <c r="A3493" t="s">
        <v>29157</v>
      </c>
      <c r="B3493" t="s">
        <v>29971</v>
      </c>
      <c r="C3493" t="s">
        <v>29972</v>
      </c>
      <c r="D3493" t="s">
        <v>74</v>
      </c>
      <c r="E3493" t="s">
        <v>29950</v>
      </c>
      <c r="I3493" t="s">
        <v>211</v>
      </c>
      <c r="J3493" t="s">
        <v>29973</v>
      </c>
      <c r="K3493" t="s">
        <v>29974</v>
      </c>
      <c r="L3493" t="b">
        <v>0</v>
      </c>
      <c r="M3493" t="s">
        <v>19</v>
      </c>
      <c r="N3493" t="s">
        <v>29975</v>
      </c>
    </row>
    <row r="3494" spans="1:14" x14ac:dyDescent="0.3">
      <c r="A3494" t="s">
        <v>29157</v>
      </c>
      <c r="B3494" t="s">
        <v>29957</v>
      </c>
      <c r="C3494" t="s">
        <v>29976</v>
      </c>
      <c r="D3494" t="s">
        <v>25</v>
      </c>
      <c r="E3494" t="s">
        <v>29950</v>
      </c>
      <c r="I3494" t="s">
        <v>53</v>
      </c>
      <c r="J3494" t="s">
        <v>29977</v>
      </c>
      <c r="K3494" t="s">
        <v>29978</v>
      </c>
      <c r="L3494" t="b">
        <v>1</v>
      </c>
      <c r="M3494" t="s">
        <v>19</v>
      </c>
      <c r="N3494" t="s">
        <v>29979</v>
      </c>
    </row>
    <row r="3495" spans="1:14" x14ac:dyDescent="0.3">
      <c r="A3495" t="s">
        <v>29157</v>
      </c>
      <c r="B3495" t="s">
        <v>29980</v>
      </c>
      <c r="C3495" t="s">
        <v>29981</v>
      </c>
      <c r="D3495" t="s">
        <v>25</v>
      </c>
      <c r="E3495" t="s">
        <v>29950</v>
      </c>
      <c r="I3495" t="s">
        <v>211</v>
      </c>
      <c r="J3495" t="s">
        <v>3680</v>
      </c>
      <c r="K3495" t="s">
        <v>29982</v>
      </c>
      <c r="L3495" t="b">
        <v>0</v>
      </c>
      <c r="M3495" t="s">
        <v>19</v>
      </c>
      <c r="N3495" t="s">
        <v>29983</v>
      </c>
    </row>
    <row r="3496" spans="1:14" x14ac:dyDescent="0.3">
      <c r="A3496" t="s">
        <v>29157</v>
      </c>
      <c r="B3496" t="s">
        <v>29948</v>
      </c>
      <c r="C3496" t="s">
        <v>29984</v>
      </c>
      <c r="D3496" t="s">
        <v>193</v>
      </c>
      <c r="E3496" t="s">
        <v>29950</v>
      </c>
      <c r="I3496" t="s">
        <v>33</v>
      </c>
      <c r="J3496" t="s">
        <v>29985</v>
      </c>
      <c r="K3496" t="s">
        <v>29986</v>
      </c>
      <c r="L3496" t="b">
        <v>1</v>
      </c>
      <c r="M3496" t="s">
        <v>19</v>
      </c>
    </row>
    <row r="3497" spans="1:14" x14ac:dyDescent="0.3">
      <c r="A3497" t="s">
        <v>29157</v>
      </c>
      <c r="B3497" t="s">
        <v>29957</v>
      </c>
      <c r="C3497" t="s">
        <v>29987</v>
      </c>
      <c r="D3497" t="s">
        <v>25</v>
      </c>
      <c r="E3497" t="s">
        <v>29950</v>
      </c>
      <c r="I3497" t="s">
        <v>53</v>
      </c>
      <c r="J3497" t="s">
        <v>29959</v>
      </c>
      <c r="K3497" t="s">
        <v>29988</v>
      </c>
      <c r="L3497" t="b">
        <v>1</v>
      </c>
      <c r="M3497" t="s">
        <v>19</v>
      </c>
      <c r="N3497" t="s">
        <v>29989</v>
      </c>
    </row>
    <row r="3498" spans="1:14" x14ac:dyDescent="0.3">
      <c r="A3498" t="s">
        <v>29157</v>
      </c>
      <c r="B3498" t="s">
        <v>29990</v>
      </c>
      <c r="C3498" t="s">
        <v>29991</v>
      </c>
      <c r="D3498" t="s">
        <v>74</v>
      </c>
      <c r="E3498" t="s">
        <v>29950</v>
      </c>
      <c r="I3498" t="s">
        <v>20</v>
      </c>
      <c r="J3498" t="s">
        <v>29992</v>
      </c>
      <c r="K3498" t="s">
        <v>29993</v>
      </c>
      <c r="L3498" t="b">
        <v>0</v>
      </c>
      <c r="M3498" t="s">
        <v>19</v>
      </c>
      <c r="N3498" t="s">
        <v>29994</v>
      </c>
    </row>
    <row r="3499" spans="1:14" x14ac:dyDescent="0.3">
      <c r="A3499" t="s">
        <v>29157</v>
      </c>
      <c r="B3499" t="s">
        <v>29995</v>
      </c>
      <c r="C3499" t="s">
        <v>29996</v>
      </c>
      <c r="D3499" t="s">
        <v>193</v>
      </c>
      <c r="E3499" t="s">
        <v>29950</v>
      </c>
      <c r="I3499" t="s">
        <v>53</v>
      </c>
      <c r="J3499" t="s">
        <v>1346</v>
      </c>
      <c r="K3499" t="s">
        <v>29997</v>
      </c>
      <c r="L3499" t="b">
        <v>1</v>
      </c>
      <c r="M3499" t="s">
        <v>19</v>
      </c>
      <c r="N3499" t="s">
        <v>4962</v>
      </c>
    </row>
    <row r="3500" spans="1:14" x14ac:dyDescent="0.3">
      <c r="A3500" t="s">
        <v>29157</v>
      </c>
      <c r="B3500" t="s">
        <v>29957</v>
      </c>
      <c r="C3500" t="s">
        <v>29998</v>
      </c>
      <c r="D3500" t="s">
        <v>25</v>
      </c>
      <c r="E3500" t="s">
        <v>29950</v>
      </c>
      <c r="I3500" t="s">
        <v>53</v>
      </c>
      <c r="J3500" t="s">
        <v>29999</v>
      </c>
      <c r="K3500" t="s">
        <v>30000</v>
      </c>
      <c r="L3500" t="b">
        <v>1</v>
      </c>
      <c r="M3500" t="s">
        <v>19</v>
      </c>
      <c r="N3500" t="s">
        <v>30001</v>
      </c>
    </row>
    <row r="3501" spans="1:14" x14ac:dyDescent="0.3">
      <c r="A3501" t="s">
        <v>29157</v>
      </c>
      <c r="B3501" t="s">
        <v>30002</v>
      </c>
      <c r="C3501" t="s">
        <v>30003</v>
      </c>
      <c r="D3501" t="s">
        <v>25</v>
      </c>
      <c r="E3501" t="s">
        <v>29950</v>
      </c>
      <c r="I3501" t="s">
        <v>89</v>
      </c>
      <c r="J3501" t="s">
        <v>5553</v>
      </c>
      <c r="K3501" t="s">
        <v>30004</v>
      </c>
      <c r="L3501" t="b">
        <v>1</v>
      </c>
      <c r="M3501" t="s">
        <v>19</v>
      </c>
      <c r="N3501" t="s">
        <v>30005</v>
      </c>
    </row>
    <row r="3502" spans="1:14" x14ac:dyDescent="0.3">
      <c r="A3502" t="s">
        <v>13891</v>
      </c>
      <c r="B3502" t="s">
        <v>17002</v>
      </c>
      <c r="C3502" t="s">
        <v>17370</v>
      </c>
      <c r="D3502">
        <v>1964</v>
      </c>
      <c r="E3502" t="s">
        <v>17371</v>
      </c>
      <c r="F3502">
        <v>2800000</v>
      </c>
      <c r="I3502" t="s">
        <v>53</v>
      </c>
      <c r="J3502" t="s">
        <v>17372</v>
      </c>
      <c r="K3502" t="s">
        <v>17373</v>
      </c>
      <c r="L3502" t="b">
        <v>0</v>
      </c>
      <c r="M3502" t="s">
        <v>125</v>
      </c>
    </row>
    <row r="3503" spans="1:14" x14ac:dyDescent="0.3">
      <c r="A3503" t="s">
        <v>13891</v>
      </c>
      <c r="B3503" t="s">
        <v>17374</v>
      </c>
      <c r="C3503" t="s">
        <v>17375</v>
      </c>
      <c r="D3503">
        <v>1984</v>
      </c>
      <c r="E3503" t="s">
        <v>17371</v>
      </c>
      <c r="F3503">
        <v>280000</v>
      </c>
      <c r="I3503" t="s">
        <v>37</v>
      </c>
      <c r="J3503" t="s">
        <v>17376</v>
      </c>
      <c r="K3503" t="s">
        <v>17377</v>
      </c>
      <c r="L3503" t="b">
        <v>0</v>
      </c>
      <c r="M3503" t="s">
        <v>125</v>
      </c>
      <c r="N3503" t="s">
        <v>17378</v>
      </c>
    </row>
    <row r="3504" spans="1:14" x14ac:dyDescent="0.3">
      <c r="A3504" t="s">
        <v>13891</v>
      </c>
      <c r="B3504" t="s">
        <v>15858</v>
      </c>
      <c r="C3504" t="s">
        <v>17379</v>
      </c>
      <c r="D3504">
        <v>1980</v>
      </c>
      <c r="E3504" t="s">
        <v>17371</v>
      </c>
      <c r="F3504">
        <v>2400000</v>
      </c>
      <c r="I3504" t="s">
        <v>53</v>
      </c>
      <c r="J3504" t="s">
        <v>80</v>
      </c>
      <c r="K3504" t="s">
        <v>17380</v>
      </c>
      <c r="L3504" t="b">
        <v>1</v>
      </c>
      <c r="M3504" t="s">
        <v>125</v>
      </c>
    </row>
    <row r="3505" spans="1:14" x14ac:dyDescent="0.3">
      <c r="A3505" t="s">
        <v>13891</v>
      </c>
      <c r="B3505" t="s">
        <v>17381</v>
      </c>
      <c r="C3505" t="s">
        <v>17382</v>
      </c>
      <c r="D3505" t="s">
        <v>16705</v>
      </c>
      <c r="E3505" t="s">
        <v>17371</v>
      </c>
      <c r="F3505">
        <v>140000</v>
      </c>
      <c r="I3505" t="s">
        <v>20</v>
      </c>
      <c r="J3505" t="s">
        <v>17383</v>
      </c>
      <c r="K3505" t="s">
        <v>17384</v>
      </c>
      <c r="L3505" t="b">
        <v>0</v>
      </c>
      <c r="M3505" t="s">
        <v>125</v>
      </c>
    </row>
    <row r="3506" spans="1:14" x14ac:dyDescent="0.3">
      <c r="A3506" t="s">
        <v>13891</v>
      </c>
      <c r="B3506" t="s">
        <v>15413</v>
      </c>
      <c r="C3506" t="s">
        <v>17385</v>
      </c>
      <c r="D3506">
        <v>1966</v>
      </c>
      <c r="E3506" t="s">
        <v>17371</v>
      </c>
      <c r="G3506">
        <v>1000000</v>
      </c>
      <c r="I3506" t="s">
        <v>53</v>
      </c>
      <c r="J3506" t="s">
        <v>17386</v>
      </c>
      <c r="K3506" t="s">
        <v>17387</v>
      </c>
      <c r="L3506" t="b">
        <v>0</v>
      </c>
      <c r="M3506" t="s">
        <v>125</v>
      </c>
    </row>
    <row r="3507" spans="1:14" x14ac:dyDescent="0.3">
      <c r="A3507" t="s">
        <v>13891</v>
      </c>
      <c r="B3507" t="s">
        <v>17388</v>
      </c>
      <c r="C3507" t="s">
        <v>17389</v>
      </c>
      <c r="D3507">
        <v>1987</v>
      </c>
      <c r="E3507" t="s">
        <v>17371</v>
      </c>
      <c r="F3507">
        <v>2600000</v>
      </c>
      <c r="I3507" t="s">
        <v>53</v>
      </c>
      <c r="J3507" t="s">
        <v>17390</v>
      </c>
      <c r="K3507" t="s">
        <v>17391</v>
      </c>
      <c r="L3507" t="b">
        <v>0</v>
      </c>
      <c r="M3507" t="s">
        <v>125</v>
      </c>
    </row>
    <row r="3508" spans="1:14" x14ac:dyDescent="0.3">
      <c r="A3508" t="s">
        <v>13891</v>
      </c>
      <c r="B3508" t="s">
        <v>17268</v>
      </c>
      <c r="C3508" t="s">
        <v>17392</v>
      </c>
      <c r="D3508" t="s">
        <v>17393</v>
      </c>
      <c r="E3508" t="s">
        <v>17371</v>
      </c>
      <c r="G3508">
        <v>1000000</v>
      </c>
      <c r="I3508" t="s">
        <v>37</v>
      </c>
      <c r="J3508" t="s">
        <v>17270</v>
      </c>
      <c r="K3508" t="s">
        <v>17394</v>
      </c>
      <c r="L3508" t="b">
        <v>0</v>
      </c>
      <c r="M3508" t="s">
        <v>125</v>
      </c>
      <c r="N3508" t="s">
        <v>17395</v>
      </c>
    </row>
    <row r="3509" spans="1:14" x14ac:dyDescent="0.3">
      <c r="A3509" t="s">
        <v>13891</v>
      </c>
      <c r="B3509" t="s">
        <v>16645</v>
      </c>
      <c r="C3509" t="s">
        <v>63</v>
      </c>
      <c r="D3509">
        <v>1992</v>
      </c>
      <c r="E3509" t="s">
        <v>17371</v>
      </c>
      <c r="G3509">
        <v>1000000</v>
      </c>
      <c r="I3509" t="s">
        <v>53</v>
      </c>
      <c r="J3509" t="s">
        <v>80</v>
      </c>
      <c r="K3509" t="s">
        <v>17396</v>
      </c>
      <c r="L3509" t="b">
        <v>0</v>
      </c>
      <c r="M3509" t="s">
        <v>125</v>
      </c>
    </row>
    <row r="3510" spans="1:14" x14ac:dyDescent="0.3">
      <c r="A3510" t="s">
        <v>13891</v>
      </c>
      <c r="B3510" t="s">
        <v>17397</v>
      </c>
      <c r="C3510" t="s">
        <v>17398</v>
      </c>
      <c r="D3510">
        <v>2003</v>
      </c>
      <c r="E3510" t="s">
        <v>17371</v>
      </c>
      <c r="F3510">
        <v>1500000</v>
      </c>
      <c r="I3510" t="s">
        <v>37</v>
      </c>
      <c r="J3510" t="s">
        <v>17399</v>
      </c>
      <c r="K3510" t="s">
        <v>17400</v>
      </c>
      <c r="L3510" t="b">
        <v>0</v>
      </c>
      <c r="M3510" t="s">
        <v>125</v>
      </c>
      <c r="N3510" t="s">
        <v>17401</v>
      </c>
    </row>
    <row r="3511" spans="1:14" x14ac:dyDescent="0.3">
      <c r="A3511" t="s">
        <v>13891</v>
      </c>
      <c r="B3511" t="s">
        <v>17402</v>
      </c>
      <c r="C3511" t="s">
        <v>901</v>
      </c>
      <c r="D3511">
        <v>1965</v>
      </c>
      <c r="E3511" t="s">
        <v>17371</v>
      </c>
      <c r="G3511">
        <v>500001</v>
      </c>
      <c r="H3511">
        <v>1000000</v>
      </c>
      <c r="I3511" t="s">
        <v>53</v>
      </c>
      <c r="J3511" t="s">
        <v>911</v>
      </c>
      <c r="K3511" t="s">
        <v>17403</v>
      </c>
      <c r="L3511" t="b">
        <v>0</v>
      </c>
      <c r="M3511" t="s">
        <v>125</v>
      </c>
    </row>
    <row r="3512" spans="1:14" x14ac:dyDescent="0.3">
      <c r="A3512" t="s">
        <v>13891</v>
      </c>
      <c r="B3512" t="s">
        <v>17404</v>
      </c>
      <c r="C3512" t="s">
        <v>901</v>
      </c>
      <c r="D3512">
        <v>1970</v>
      </c>
      <c r="E3512" t="s">
        <v>17371</v>
      </c>
      <c r="F3512">
        <v>140000</v>
      </c>
      <c r="I3512" t="s">
        <v>53</v>
      </c>
      <c r="J3512" t="s">
        <v>911</v>
      </c>
      <c r="K3512" t="s">
        <v>17405</v>
      </c>
      <c r="L3512" t="b">
        <v>0</v>
      </c>
      <c r="M3512" t="s">
        <v>125</v>
      </c>
    </row>
    <row r="3513" spans="1:14" x14ac:dyDescent="0.3">
      <c r="A3513" t="s">
        <v>13891</v>
      </c>
      <c r="B3513" t="s">
        <v>16862</v>
      </c>
      <c r="C3513" t="s">
        <v>17406</v>
      </c>
      <c r="D3513">
        <v>1990</v>
      </c>
      <c r="E3513" t="s">
        <v>17371</v>
      </c>
      <c r="F3513">
        <v>1600000</v>
      </c>
      <c r="I3513" t="s">
        <v>53</v>
      </c>
      <c r="J3513" t="s">
        <v>17407</v>
      </c>
      <c r="K3513" t="s">
        <v>17408</v>
      </c>
      <c r="L3513" t="b">
        <v>0</v>
      </c>
      <c r="M3513" t="s">
        <v>125</v>
      </c>
      <c r="N3513" t="s">
        <v>17409</v>
      </c>
    </row>
    <row r="3514" spans="1:14" x14ac:dyDescent="0.3">
      <c r="A3514" t="s">
        <v>13891</v>
      </c>
      <c r="B3514" t="s">
        <v>16939</v>
      </c>
      <c r="C3514" t="s">
        <v>17410</v>
      </c>
      <c r="D3514">
        <v>1992</v>
      </c>
      <c r="E3514" t="s">
        <v>17371</v>
      </c>
      <c r="F3514">
        <v>680000</v>
      </c>
      <c r="I3514" t="s">
        <v>14751</v>
      </c>
      <c r="J3514" t="s">
        <v>17411</v>
      </c>
      <c r="K3514" t="s">
        <v>17412</v>
      </c>
      <c r="L3514" t="b">
        <v>0</v>
      </c>
      <c r="M3514" t="s">
        <v>125</v>
      </c>
    </row>
    <row r="3515" spans="1:14" x14ac:dyDescent="0.3">
      <c r="A3515" t="s">
        <v>13891</v>
      </c>
      <c r="B3515" t="s">
        <v>15451</v>
      </c>
      <c r="C3515" t="s">
        <v>17413</v>
      </c>
      <c r="D3515">
        <v>1964</v>
      </c>
      <c r="E3515" t="s">
        <v>17371</v>
      </c>
      <c r="F3515">
        <v>225000</v>
      </c>
      <c r="I3515" t="s">
        <v>13895</v>
      </c>
      <c r="J3515" t="s">
        <v>872</v>
      </c>
      <c r="K3515" t="s">
        <v>17414</v>
      </c>
      <c r="L3515" t="b">
        <v>0</v>
      </c>
      <c r="M3515" t="s">
        <v>125</v>
      </c>
    </row>
    <row r="3516" spans="1:14" x14ac:dyDescent="0.3">
      <c r="A3516" t="s">
        <v>13891</v>
      </c>
      <c r="B3516" t="s">
        <v>14663</v>
      </c>
      <c r="C3516" t="s">
        <v>17415</v>
      </c>
      <c r="D3516">
        <v>1971</v>
      </c>
      <c r="E3516" t="s">
        <v>17371</v>
      </c>
      <c r="F3516">
        <v>2500000</v>
      </c>
      <c r="I3516" t="s">
        <v>53</v>
      </c>
      <c r="J3516" t="s">
        <v>80</v>
      </c>
      <c r="K3516" t="s">
        <v>17416</v>
      </c>
      <c r="L3516" t="b">
        <v>0</v>
      </c>
      <c r="M3516" t="s">
        <v>125</v>
      </c>
    </row>
    <row r="3517" spans="1:14" x14ac:dyDescent="0.3">
      <c r="A3517" t="s">
        <v>13891</v>
      </c>
      <c r="B3517" t="s">
        <v>17417</v>
      </c>
      <c r="C3517" t="s">
        <v>17418</v>
      </c>
      <c r="D3517">
        <v>1936</v>
      </c>
      <c r="E3517" t="s">
        <v>17419</v>
      </c>
      <c r="F3517">
        <v>165000</v>
      </c>
      <c r="I3517" t="s">
        <v>211</v>
      </c>
      <c r="J3517" t="s">
        <v>17420</v>
      </c>
      <c r="K3517" t="s">
        <v>17421</v>
      </c>
      <c r="L3517" t="b">
        <v>0</v>
      </c>
      <c r="M3517" t="s">
        <v>125</v>
      </c>
    </row>
    <row r="3518" spans="1:14" x14ac:dyDescent="0.3">
      <c r="A3518" t="s">
        <v>13891</v>
      </c>
      <c r="B3518" t="s">
        <v>17417</v>
      </c>
      <c r="C3518" t="s">
        <v>17422</v>
      </c>
      <c r="D3518">
        <v>1934</v>
      </c>
      <c r="E3518" t="s">
        <v>17419</v>
      </c>
      <c r="F3518">
        <v>60000</v>
      </c>
      <c r="I3518" t="s">
        <v>211</v>
      </c>
      <c r="K3518" t="s">
        <v>17423</v>
      </c>
      <c r="L3518" t="b">
        <v>0</v>
      </c>
      <c r="M3518" t="s">
        <v>125</v>
      </c>
    </row>
    <row r="3519" spans="1:14" x14ac:dyDescent="0.3">
      <c r="A3519" t="s">
        <v>13891</v>
      </c>
      <c r="B3519" t="s">
        <v>17424</v>
      </c>
      <c r="C3519" t="s">
        <v>17425</v>
      </c>
      <c r="D3519">
        <v>1936</v>
      </c>
      <c r="E3519" t="s">
        <v>17419</v>
      </c>
      <c r="G3519">
        <v>500001</v>
      </c>
      <c r="H3519">
        <v>1000000</v>
      </c>
      <c r="I3519" t="s">
        <v>211</v>
      </c>
      <c r="J3519" t="s">
        <v>17426</v>
      </c>
      <c r="K3519" t="s">
        <v>17427</v>
      </c>
      <c r="L3519" t="b">
        <v>0</v>
      </c>
      <c r="M3519" t="s">
        <v>125</v>
      </c>
    </row>
    <row r="3520" spans="1:14" x14ac:dyDescent="0.3">
      <c r="A3520" t="s">
        <v>13891</v>
      </c>
      <c r="B3520" t="s">
        <v>17424</v>
      </c>
      <c r="C3520" t="s">
        <v>17428</v>
      </c>
      <c r="D3520">
        <v>1930</v>
      </c>
      <c r="E3520" t="s">
        <v>17419</v>
      </c>
      <c r="F3520">
        <v>375000</v>
      </c>
      <c r="I3520" t="s">
        <v>211</v>
      </c>
      <c r="J3520" t="s">
        <v>17426</v>
      </c>
      <c r="K3520" t="s">
        <v>17429</v>
      </c>
      <c r="L3520" t="b">
        <v>0</v>
      </c>
      <c r="M3520" t="s">
        <v>125</v>
      </c>
    </row>
    <row r="3521" spans="1:14" x14ac:dyDescent="0.3">
      <c r="A3521" t="s">
        <v>13891</v>
      </c>
      <c r="B3521" t="s">
        <v>17430</v>
      </c>
      <c r="C3521" t="s">
        <v>17431</v>
      </c>
      <c r="D3521">
        <v>2020</v>
      </c>
      <c r="E3521" t="s">
        <v>17419</v>
      </c>
      <c r="F3521">
        <v>18000</v>
      </c>
      <c r="I3521" t="s">
        <v>211</v>
      </c>
      <c r="J3521" t="s">
        <v>7699</v>
      </c>
      <c r="K3521" t="s">
        <v>17432</v>
      </c>
      <c r="L3521" t="b">
        <v>0</v>
      </c>
      <c r="M3521" t="s">
        <v>125</v>
      </c>
    </row>
    <row r="3522" spans="1:14" x14ac:dyDescent="0.3">
      <c r="A3522" t="s">
        <v>13891</v>
      </c>
      <c r="B3522" t="s">
        <v>17433</v>
      </c>
      <c r="C3522" t="s">
        <v>17434</v>
      </c>
      <c r="D3522" t="s">
        <v>17435</v>
      </c>
      <c r="E3522" t="s">
        <v>17419</v>
      </c>
      <c r="F3522">
        <v>135000</v>
      </c>
      <c r="I3522" t="s">
        <v>211</v>
      </c>
      <c r="J3522" t="s">
        <v>17436</v>
      </c>
      <c r="K3522" t="s">
        <v>17437</v>
      </c>
      <c r="L3522" t="b">
        <v>0</v>
      </c>
      <c r="M3522" t="s">
        <v>125</v>
      </c>
    </row>
    <row r="3523" spans="1:14" x14ac:dyDescent="0.3">
      <c r="A3523" t="s">
        <v>13891</v>
      </c>
      <c r="B3523" t="s">
        <v>17438</v>
      </c>
      <c r="C3523" t="s">
        <v>17439</v>
      </c>
      <c r="D3523">
        <v>2000</v>
      </c>
      <c r="E3523" t="s">
        <v>17419</v>
      </c>
      <c r="F3523">
        <v>55000</v>
      </c>
      <c r="I3523" t="s">
        <v>211</v>
      </c>
      <c r="J3523" t="s">
        <v>17440</v>
      </c>
      <c r="K3523" t="s">
        <v>17441</v>
      </c>
      <c r="L3523" t="b">
        <v>0</v>
      </c>
      <c r="M3523" t="s">
        <v>125</v>
      </c>
    </row>
    <row r="3524" spans="1:14" x14ac:dyDescent="0.3">
      <c r="A3524" t="s">
        <v>13891</v>
      </c>
      <c r="B3524" t="s">
        <v>17442</v>
      </c>
      <c r="C3524" t="s">
        <v>17443</v>
      </c>
      <c r="D3524">
        <v>1932</v>
      </c>
      <c r="E3524" t="s">
        <v>17419</v>
      </c>
      <c r="F3524">
        <v>35000</v>
      </c>
      <c r="I3524" t="s">
        <v>211</v>
      </c>
      <c r="J3524" t="s">
        <v>17444</v>
      </c>
      <c r="K3524" t="s">
        <v>17445</v>
      </c>
      <c r="L3524" t="b">
        <v>0</v>
      </c>
      <c r="M3524" t="s">
        <v>125</v>
      </c>
    </row>
    <row r="3525" spans="1:14" x14ac:dyDescent="0.3">
      <c r="A3525" t="s">
        <v>13891</v>
      </c>
      <c r="B3525" t="s">
        <v>17442</v>
      </c>
      <c r="C3525" t="s">
        <v>17446</v>
      </c>
      <c r="D3525">
        <v>1933</v>
      </c>
      <c r="E3525" t="s">
        <v>17419</v>
      </c>
      <c r="F3525">
        <v>115000</v>
      </c>
      <c r="I3525" t="s">
        <v>211</v>
      </c>
      <c r="J3525" t="s">
        <v>17447</v>
      </c>
      <c r="K3525" t="s">
        <v>17448</v>
      </c>
      <c r="L3525" t="b">
        <v>0</v>
      </c>
      <c r="M3525" t="s">
        <v>125</v>
      </c>
    </row>
    <row r="3526" spans="1:14" x14ac:dyDescent="0.3">
      <c r="A3526" t="s">
        <v>13891</v>
      </c>
      <c r="B3526" t="s">
        <v>17449</v>
      </c>
      <c r="C3526" t="s">
        <v>17450</v>
      </c>
      <c r="D3526">
        <v>1990</v>
      </c>
      <c r="E3526" t="s">
        <v>17419</v>
      </c>
      <c r="F3526">
        <v>28000</v>
      </c>
      <c r="I3526" t="s">
        <v>211</v>
      </c>
      <c r="J3526" t="s">
        <v>17426</v>
      </c>
      <c r="K3526" t="s">
        <v>17451</v>
      </c>
      <c r="L3526" t="b">
        <v>0</v>
      </c>
      <c r="M3526" t="s">
        <v>125</v>
      </c>
    </row>
    <row r="3527" spans="1:14" x14ac:dyDescent="0.3">
      <c r="A3527" t="s">
        <v>13891</v>
      </c>
      <c r="B3527" t="s">
        <v>17452</v>
      </c>
      <c r="C3527" t="s">
        <v>17453</v>
      </c>
      <c r="D3527">
        <v>1974</v>
      </c>
      <c r="E3527" t="s">
        <v>17419</v>
      </c>
      <c r="F3527">
        <v>30000</v>
      </c>
      <c r="I3527" t="s">
        <v>211</v>
      </c>
      <c r="J3527" t="s">
        <v>17454</v>
      </c>
      <c r="K3527" t="s">
        <v>17455</v>
      </c>
      <c r="L3527" t="b">
        <v>0</v>
      </c>
      <c r="M3527" t="s">
        <v>125</v>
      </c>
    </row>
    <row r="3528" spans="1:14" x14ac:dyDescent="0.3">
      <c r="A3528" t="s">
        <v>13891</v>
      </c>
      <c r="B3528" t="s">
        <v>17456</v>
      </c>
      <c r="C3528" t="s">
        <v>17457</v>
      </c>
      <c r="D3528">
        <v>1926</v>
      </c>
      <c r="E3528" t="s">
        <v>17419</v>
      </c>
      <c r="F3528">
        <v>280000</v>
      </c>
      <c r="I3528" t="s">
        <v>211</v>
      </c>
      <c r="J3528" t="s">
        <v>17458</v>
      </c>
      <c r="K3528" t="s">
        <v>17459</v>
      </c>
      <c r="L3528" t="b">
        <v>0</v>
      </c>
      <c r="M3528" t="s">
        <v>125</v>
      </c>
    </row>
    <row r="3529" spans="1:14" x14ac:dyDescent="0.3">
      <c r="A3529" t="s">
        <v>13891</v>
      </c>
      <c r="B3529" t="s">
        <v>17456</v>
      </c>
      <c r="C3529" t="s">
        <v>17460</v>
      </c>
      <c r="D3529">
        <v>1928</v>
      </c>
      <c r="E3529" t="s">
        <v>17419</v>
      </c>
      <c r="F3529">
        <v>245000</v>
      </c>
      <c r="I3529" t="s">
        <v>211</v>
      </c>
      <c r="J3529" t="s">
        <v>17461</v>
      </c>
      <c r="K3529" t="s">
        <v>17462</v>
      </c>
      <c r="L3529" t="b">
        <v>0</v>
      </c>
      <c r="M3529" t="s">
        <v>125</v>
      </c>
    </row>
    <row r="3530" spans="1:14" x14ac:dyDescent="0.3">
      <c r="A3530" t="s">
        <v>13891</v>
      </c>
      <c r="B3530" t="s">
        <v>17463</v>
      </c>
      <c r="C3530" t="s">
        <v>17464</v>
      </c>
      <c r="D3530">
        <v>2018</v>
      </c>
      <c r="E3530" t="s">
        <v>17419</v>
      </c>
      <c r="F3530">
        <v>14000</v>
      </c>
      <c r="I3530" t="s">
        <v>211</v>
      </c>
      <c r="J3530" t="s">
        <v>4354</v>
      </c>
      <c r="K3530" t="s">
        <v>17465</v>
      </c>
      <c r="L3530" t="b">
        <v>0</v>
      </c>
      <c r="M3530" t="s">
        <v>125</v>
      </c>
    </row>
    <row r="3531" spans="1:14" x14ac:dyDescent="0.3">
      <c r="A3531" t="s">
        <v>13891</v>
      </c>
      <c r="B3531" t="s">
        <v>17466</v>
      </c>
      <c r="C3531" t="s">
        <v>17467</v>
      </c>
      <c r="D3531">
        <v>1936</v>
      </c>
      <c r="E3531" t="s">
        <v>17419</v>
      </c>
      <c r="F3531">
        <v>28000</v>
      </c>
      <c r="I3531" t="s">
        <v>211</v>
      </c>
      <c r="J3531" t="s">
        <v>17468</v>
      </c>
      <c r="K3531" t="s">
        <v>17469</v>
      </c>
      <c r="L3531" t="b">
        <v>0</v>
      </c>
      <c r="M3531" t="s">
        <v>125</v>
      </c>
    </row>
    <row r="3532" spans="1:14" x14ac:dyDescent="0.3">
      <c r="A3532" t="s">
        <v>43550</v>
      </c>
      <c r="B3532" t="s">
        <v>17839</v>
      </c>
      <c r="C3532" t="s">
        <v>44775</v>
      </c>
      <c r="D3532" t="s">
        <v>10993</v>
      </c>
      <c r="E3532" t="s">
        <v>17419</v>
      </c>
      <c r="I3532" t="s">
        <v>211</v>
      </c>
      <c r="J3532" t="s">
        <v>7293</v>
      </c>
      <c r="K3532" t="s">
        <v>44776</v>
      </c>
      <c r="L3532" t="b">
        <v>0</v>
      </c>
      <c r="M3532" t="s">
        <v>19</v>
      </c>
      <c r="N3532" t="s">
        <v>44777</v>
      </c>
    </row>
    <row r="3533" spans="1:14" x14ac:dyDescent="0.3">
      <c r="A3533" t="s">
        <v>43550</v>
      </c>
      <c r="B3533" t="s">
        <v>22036</v>
      </c>
      <c r="C3533" t="s">
        <v>44778</v>
      </c>
      <c r="D3533" t="s">
        <v>4075</v>
      </c>
      <c r="E3533" t="s">
        <v>17419</v>
      </c>
      <c r="I3533" t="s">
        <v>211</v>
      </c>
      <c r="J3533" t="s">
        <v>17420</v>
      </c>
      <c r="K3533" t="s">
        <v>44779</v>
      </c>
      <c r="L3533" t="b">
        <v>0</v>
      </c>
      <c r="M3533" t="s">
        <v>19</v>
      </c>
      <c r="N3533" t="s">
        <v>44780</v>
      </c>
    </row>
    <row r="3534" spans="1:14" x14ac:dyDescent="0.3">
      <c r="A3534" t="s">
        <v>43550</v>
      </c>
      <c r="B3534" t="s">
        <v>17449</v>
      </c>
      <c r="C3534" t="s">
        <v>17450</v>
      </c>
      <c r="D3534" t="s">
        <v>220</v>
      </c>
      <c r="E3534" t="s">
        <v>17419</v>
      </c>
      <c r="I3534" t="s">
        <v>211</v>
      </c>
      <c r="J3534" t="s">
        <v>17420</v>
      </c>
      <c r="K3534" t="s">
        <v>44781</v>
      </c>
      <c r="L3534" t="b">
        <v>0</v>
      </c>
      <c r="M3534" t="s">
        <v>180</v>
      </c>
      <c r="N3534" t="s">
        <v>4486</v>
      </c>
    </row>
    <row r="3535" spans="1:14" x14ac:dyDescent="0.3">
      <c r="A3535" t="s">
        <v>43550</v>
      </c>
      <c r="B3535" t="s">
        <v>44782</v>
      </c>
      <c r="C3535" t="s">
        <v>44783</v>
      </c>
      <c r="D3535" t="s">
        <v>25</v>
      </c>
      <c r="E3535" t="s">
        <v>17419</v>
      </c>
      <c r="I3535" t="s">
        <v>211</v>
      </c>
      <c r="J3535" t="s">
        <v>7699</v>
      </c>
      <c r="K3535" t="s">
        <v>44784</v>
      </c>
      <c r="L3535" t="b">
        <v>0</v>
      </c>
      <c r="M3535" t="s">
        <v>19</v>
      </c>
      <c r="N3535" t="s">
        <v>44785</v>
      </c>
    </row>
    <row r="3536" spans="1:14" x14ac:dyDescent="0.3">
      <c r="A3536" t="s">
        <v>43550</v>
      </c>
      <c r="B3536" t="s">
        <v>17430</v>
      </c>
      <c r="C3536" t="s">
        <v>17431</v>
      </c>
      <c r="D3536" t="s">
        <v>46</v>
      </c>
      <c r="E3536" t="s">
        <v>17419</v>
      </c>
      <c r="I3536" t="s">
        <v>211</v>
      </c>
      <c r="J3536" t="s">
        <v>7699</v>
      </c>
      <c r="K3536" t="s">
        <v>44786</v>
      </c>
      <c r="L3536" t="b">
        <v>0</v>
      </c>
      <c r="M3536" t="s">
        <v>19</v>
      </c>
      <c r="N3536" t="s">
        <v>34647</v>
      </c>
    </row>
    <row r="3537" spans="1:14" x14ac:dyDescent="0.3">
      <c r="A3537" t="s">
        <v>43550</v>
      </c>
      <c r="B3537" t="s">
        <v>17463</v>
      </c>
      <c r="C3537" t="s">
        <v>44787</v>
      </c>
      <c r="D3537" t="s">
        <v>74</v>
      </c>
      <c r="E3537" t="s">
        <v>17419</v>
      </c>
      <c r="I3537" t="s">
        <v>211</v>
      </c>
      <c r="J3537" t="s">
        <v>7724</v>
      </c>
      <c r="K3537" t="s">
        <v>44788</v>
      </c>
      <c r="L3537" t="b">
        <v>0</v>
      </c>
      <c r="M3537" t="s">
        <v>19</v>
      </c>
      <c r="N3537" t="s">
        <v>44789</v>
      </c>
    </row>
    <row r="3538" spans="1:14" x14ac:dyDescent="0.3">
      <c r="A3538" t="s">
        <v>43550</v>
      </c>
      <c r="B3538" t="s">
        <v>17417</v>
      </c>
      <c r="C3538" t="s">
        <v>44790</v>
      </c>
      <c r="D3538" t="s">
        <v>4080</v>
      </c>
      <c r="E3538" t="s">
        <v>17419</v>
      </c>
      <c r="I3538" t="s">
        <v>211</v>
      </c>
      <c r="J3538" t="s">
        <v>17420</v>
      </c>
      <c r="K3538" t="s">
        <v>44791</v>
      </c>
      <c r="L3538" t="b">
        <v>0</v>
      </c>
      <c r="M3538" t="s">
        <v>19</v>
      </c>
      <c r="N3538" t="s">
        <v>31761</v>
      </c>
    </row>
    <row r="3539" spans="1:14" x14ac:dyDescent="0.3">
      <c r="A3539" t="s">
        <v>43550</v>
      </c>
      <c r="B3539" t="s">
        <v>17449</v>
      </c>
      <c r="C3539" t="s">
        <v>44792</v>
      </c>
      <c r="D3539" t="s">
        <v>2986</v>
      </c>
      <c r="E3539" t="s">
        <v>17419</v>
      </c>
      <c r="I3539" t="s">
        <v>211</v>
      </c>
      <c r="J3539" t="s">
        <v>44793</v>
      </c>
      <c r="K3539" t="s">
        <v>44794</v>
      </c>
      <c r="L3539" t="b">
        <v>0</v>
      </c>
      <c r="M3539" t="s">
        <v>19</v>
      </c>
      <c r="N3539" t="s">
        <v>10556</v>
      </c>
    </row>
    <row r="3540" spans="1:14" x14ac:dyDescent="0.3">
      <c r="A3540" t="s">
        <v>43550</v>
      </c>
      <c r="B3540" t="s">
        <v>44795</v>
      </c>
      <c r="C3540" t="s">
        <v>44796</v>
      </c>
      <c r="D3540" t="s">
        <v>1212</v>
      </c>
      <c r="E3540" t="s">
        <v>17419</v>
      </c>
      <c r="I3540" t="s">
        <v>211</v>
      </c>
      <c r="J3540" t="s">
        <v>7699</v>
      </c>
      <c r="K3540" t="s">
        <v>44797</v>
      </c>
      <c r="L3540" t="b">
        <v>0</v>
      </c>
      <c r="M3540" t="s">
        <v>19</v>
      </c>
      <c r="N3540" t="s">
        <v>44798</v>
      </c>
    </row>
    <row r="3541" spans="1:14" x14ac:dyDescent="0.3">
      <c r="A3541" t="s">
        <v>43550</v>
      </c>
      <c r="B3541" t="s">
        <v>14525</v>
      </c>
      <c r="C3541" t="s">
        <v>44799</v>
      </c>
      <c r="D3541" t="s">
        <v>32</v>
      </c>
      <c r="E3541" t="s">
        <v>17419</v>
      </c>
      <c r="I3541" t="s">
        <v>211</v>
      </c>
      <c r="J3541" t="s">
        <v>18018</v>
      </c>
      <c r="K3541" t="s">
        <v>44800</v>
      </c>
      <c r="L3541" t="b">
        <v>0</v>
      </c>
      <c r="M3541" t="s">
        <v>19</v>
      </c>
      <c r="N3541" t="s">
        <v>44801</v>
      </c>
    </row>
    <row r="3542" spans="1:14" x14ac:dyDescent="0.3">
      <c r="A3542" t="s">
        <v>43550</v>
      </c>
      <c r="B3542" t="s">
        <v>22394</v>
      </c>
      <c r="C3542" t="s">
        <v>44802</v>
      </c>
      <c r="D3542" t="s">
        <v>4644</v>
      </c>
      <c r="E3542" t="s">
        <v>17419</v>
      </c>
      <c r="I3542" t="s">
        <v>211</v>
      </c>
      <c r="J3542" t="s">
        <v>7293</v>
      </c>
      <c r="K3542" t="s">
        <v>44803</v>
      </c>
      <c r="L3542" t="b">
        <v>0</v>
      </c>
      <c r="M3542" t="s">
        <v>19</v>
      </c>
      <c r="N3542" t="s">
        <v>44804</v>
      </c>
    </row>
    <row r="3543" spans="1:14" x14ac:dyDescent="0.3">
      <c r="A3543" t="s">
        <v>43550</v>
      </c>
      <c r="B3543" t="s">
        <v>17417</v>
      </c>
      <c r="C3543" t="s">
        <v>44805</v>
      </c>
      <c r="D3543" t="s">
        <v>34461</v>
      </c>
      <c r="E3543" t="s">
        <v>17419</v>
      </c>
      <c r="I3543" t="s">
        <v>211</v>
      </c>
      <c r="J3543" t="s">
        <v>17420</v>
      </c>
      <c r="K3543" t="s">
        <v>44806</v>
      </c>
      <c r="L3543" t="b">
        <v>0</v>
      </c>
      <c r="M3543" t="s">
        <v>19</v>
      </c>
      <c r="N3543" t="s">
        <v>44807</v>
      </c>
    </row>
    <row r="3544" spans="1:14" x14ac:dyDescent="0.3">
      <c r="A3544" t="s">
        <v>43550</v>
      </c>
      <c r="B3544" t="s">
        <v>44808</v>
      </c>
      <c r="C3544" t="s">
        <v>44809</v>
      </c>
      <c r="D3544" t="s">
        <v>4593</v>
      </c>
      <c r="E3544" t="s">
        <v>17419</v>
      </c>
      <c r="I3544" t="s">
        <v>211</v>
      </c>
      <c r="J3544" t="s">
        <v>15017</v>
      </c>
      <c r="K3544" t="s">
        <v>44810</v>
      </c>
      <c r="L3544" t="b">
        <v>0</v>
      </c>
      <c r="M3544" t="s">
        <v>19</v>
      </c>
      <c r="N3544" t="s">
        <v>44811</v>
      </c>
    </row>
    <row r="3545" spans="1:14" x14ac:dyDescent="0.3">
      <c r="A3545" t="s">
        <v>43550</v>
      </c>
      <c r="B3545" t="s">
        <v>44795</v>
      </c>
      <c r="C3545" t="s">
        <v>44812</v>
      </c>
      <c r="D3545" t="s">
        <v>1212</v>
      </c>
      <c r="E3545" t="s">
        <v>17419</v>
      </c>
      <c r="I3545" t="s">
        <v>211</v>
      </c>
      <c r="J3545" t="s">
        <v>7699</v>
      </c>
      <c r="K3545" t="s">
        <v>44813</v>
      </c>
      <c r="L3545" t="b">
        <v>0</v>
      </c>
      <c r="M3545" t="s">
        <v>19</v>
      </c>
      <c r="N3545" t="s">
        <v>44814</v>
      </c>
    </row>
    <row r="3546" spans="1:14" x14ac:dyDescent="0.3">
      <c r="A3546" t="s">
        <v>43550</v>
      </c>
      <c r="B3546" t="s">
        <v>14525</v>
      </c>
      <c r="C3546" t="s">
        <v>44815</v>
      </c>
      <c r="D3546" t="s">
        <v>17</v>
      </c>
      <c r="E3546" t="s">
        <v>17419</v>
      </c>
      <c r="I3546" t="s">
        <v>211</v>
      </c>
      <c r="J3546" t="s">
        <v>18018</v>
      </c>
      <c r="K3546" t="s">
        <v>44816</v>
      </c>
      <c r="L3546" t="b">
        <v>0</v>
      </c>
      <c r="M3546" t="s">
        <v>19</v>
      </c>
      <c r="N3546" t="s">
        <v>44817</v>
      </c>
    </row>
    <row r="3547" spans="1:14" x14ac:dyDescent="0.3">
      <c r="A3547" t="s">
        <v>43550</v>
      </c>
      <c r="B3547" t="s">
        <v>44818</v>
      </c>
      <c r="C3547" t="s">
        <v>44819</v>
      </c>
      <c r="D3547" t="s">
        <v>1369</v>
      </c>
      <c r="E3547" t="s">
        <v>17419</v>
      </c>
      <c r="I3547" t="s">
        <v>211</v>
      </c>
      <c r="J3547" t="s">
        <v>44820</v>
      </c>
      <c r="K3547" t="s">
        <v>44821</v>
      </c>
      <c r="L3547" t="b">
        <v>0</v>
      </c>
      <c r="M3547" t="s">
        <v>19</v>
      </c>
      <c r="N3547" t="s">
        <v>31598</v>
      </c>
    </row>
    <row r="3548" spans="1:14" x14ac:dyDescent="0.3">
      <c r="A3548" t="s">
        <v>43550</v>
      </c>
      <c r="B3548" t="s">
        <v>44822</v>
      </c>
      <c r="C3548" t="s">
        <v>44823</v>
      </c>
      <c r="D3548" t="s">
        <v>193</v>
      </c>
      <c r="E3548" t="s">
        <v>17419</v>
      </c>
      <c r="I3548" t="s">
        <v>211</v>
      </c>
      <c r="J3548" t="s">
        <v>7699</v>
      </c>
      <c r="K3548" t="s">
        <v>44824</v>
      </c>
      <c r="L3548" t="b">
        <v>0</v>
      </c>
      <c r="M3548" t="s">
        <v>19</v>
      </c>
      <c r="N3548" t="s">
        <v>30590</v>
      </c>
    </row>
    <row r="3549" spans="1:14" x14ac:dyDescent="0.3">
      <c r="A3549" t="s">
        <v>43550</v>
      </c>
      <c r="B3549" t="s">
        <v>17456</v>
      </c>
      <c r="C3549" t="s">
        <v>44825</v>
      </c>
      <c r="D3549" t="s">
        <v>40691</v>
      </c>
      <c r="E3549" t="s">
        <v>17419</v>
      </c>
      <c r="I3549" t="s">
        <v>211</v>
      </c>
      <c r="J3549" t="s">
        <v>17461</v>
      </c>
      <c r="K3549" t="s">
        <v>44826</v>
      </c>
      <c r="L3549" t="b">
        <v>0</v>
      </c>
      <c r="M3549" t="s">
        <v>19</v>
      </c>
      <c r="N3549" t="s">
        <v>44827</v>
      </c>
    </row>
    <row r="3550" spans="1:14" x14ac:dyDescent="0.3">
      <c r="A3550" t="s">
        <v>43550</v>
      </c>
      <c r="B3550" t="s">
        <v>44828</v>
      </c>
      <c r="C3550" t="s">
        <v>44829</v>
      </c>
      <c r="D3550" t="s">
        <v>25</v>
      </c>
      <c r="E3550" t="s">
        <v>17419</v>
      </c>
      <c r="I3550" t="s">
        <v>211</v>
      </c>
      <c r="J3550" t="s">
        <v>44830</v>
      </c>
      <c r="K3550" t="s">
        <v>44831</v>
      </c>
      <c r="L3550" t="b">
        <v>0</v>
      </c>
      <c r="M3550" t="s">
        <v>19</v>
      </c>
      <c r="N3550" t="s">
        <v>1720</v>
      </c>
    </row>
    <row r="3551" spans="1:14" x14ac:dyDescent="0.3">
      <c r="A3551" t="s">
        <v>43550</v>
      </c>
      <c r="B3551" t="s">
        <v>21999</v>
      </c>
      <c r="C3551" t="s">
        <v>44832</v>
      </c>
      <c r="D3551" t="s">
        <v>1023</v>
      </c>
      <c r="E3551" t="s">
        <v>17419</v>
      </c>
      <c r="I3551" t="s">
        <v>211</v>
      </c>
      <c r="J3551" t="s">
        <v>1370</v>
      </c>
      <c r="K3551" t="s">
        <v>44833</v>
      </c>
      <c r="L3551" t="b">
        <v>0</v>
      </c>
      <c r="M3551" t="s">
        <v>19</v>
      </c>
      <c r="N3551" t="s">
        <v>44834</v>
      </c>
    </row>
    <row r="3552" spans="1:14" x14ac:dyDescent="0.3">
      <c r="A3552" t="s">
        <v>6658</v>
      </c>
      <c r="B3552" t="s">
        <v>8403</v>
      </c>
      <c r="C3552" t="s">
        <v>63</v>
      </c>
      <c r="D3552" t="s">
        <v>46</v>
      </c>
      <c r="E3552" t="s">
        <v>8404</v>
      </c>
      <c r="I3552" t="s">
        <v>607</v>
      </c>
      <c r="J3552" t="s">
        <v>8405</v>
      </c>
      <c r="K3552" t="s">
        <v>8406</v>
      </c>
      <c r="L3552" t="b">
        <v>1</v>
      </c>
      <c r="M3552" t="s">
        <v>180</v>
      </c>
      <c r="N3552" t="s">
        <v>8407</v>
      </c>
    </row>
    <row r="3553" spans="1:14" x14ac:dyDescent="0.3">
      <c r="A3553" t="s">
        <v>6658</v>
      </c>
      <c r="B3553" t="s">
        <v>8408</v>
      </c>
      <c r="C3553" t="s">
        <v>8409</v>
      </c>
      <c r="D3553" t="s">
        <v>25</v>
      </c>
      <c r="E3553" t="s">
        <v>8404</v>
      </c>
      <c r="I3553" t="s">
        <v>37</v>
      </c>
      <c r="J3553" t="s">
        <v>8410</v>
      </c>
      <c r="K3553" t="s">
        <v>8411</v>
      </c>
      <c r="L3553" t="b">
        <v>1</v>
      </c>
      <c r="M3553" t="s">
        <v>180</v>
      </c>
      <c r="N3553" t="s">
        <v>8412</v>
      </c>
    </row>
    <row r="3554" spans="1:14" x14ac:dyDescent="0.3">
      <c r="A3554" t="s">
        <v>6658</v>
      </c>
      <c r="B3554" t="s">
        <v>8413</v>
      </c>
      <c r="C3554" t="s">
        <v>8414</v>
      </c>
      <c r="D3554" t="s">
        <v>193</v>
      </c>
      <c r="E3554" t="s">
        <v>8404</v>
      </c>
      <c r="I3554" t="s">
        <v>89</v>
      </c>
      <c r="J3554" t="s">
        <v>8415</v>
      </c>
      <c r="K3554" t="s">
        <v>8416</v>
      </c>
      <c r="L3554" t="b">
        <v>1</v>
      </c>
      <c r="M3554" t="s">
        <v>180</v>
      </c>
      <c r="N3554" t="s">
        <v>8417</v>
      </c>
    </row>
    <row r="3555" spans="1:14" x14ac:dyDescent="0.3">
      <c r="A3555" t="s">
        <v>6658</v>
      </c>
      <c r="B3555" t="s">
        <v>8418</v>
      </c>
      <c r="C3555" t="s">
        <v>63</v>
      </c>
      <c r="D3555" t="s">
        <v>178</v>
      </c>
      <c r="E3555" t="s">
        <v>8404</v>
      </c>
      <c r="I3555" t="s">
        <v>607</v>
      </c>
      <c r="J3555" t="s">
        <v>8419</v>
      </c>
      <c r="K3555" t="s">
        <v>8420</v>
      </c>
      <c r="L3555" t="b">
        <v>1</v>
      </c>
      <c r="M3555" t="s">
        <v>180</v>
      </c>
      <c r="N3555" t="s">
        <v>8421</v>
      </c>
    </row>
    <row r="3556" spans="1:14" x14ac:dyDescent="0.3">
      <c r="A3556" t="s">
        <v>6658</v>
      </c>
      <c r="B3556" t="s">
        <v>8403</v>
      </c>
      <c r="C3556" t="s">
        <v>8422</v>
      </c>
      <c r="D3556" t="s">
        <v>8423</v>
      </c>
      <c r="E3556" t="s">
        <v>8404</v>
      </c>
      <c r="I3556" t="s">
        <v>607</v>
      </c>
      <c r="J3556" t="s">
        <v>8405</v>
      </c>
      <c r="K3556" t="s">
        <v>8424</v>
      </c>
      <c r="L3556" t="b">
        <v>1</v>
      </c>
      <c r="M3556" t="s">
        <v>180</v>
      </c>
      <c r="N3556" t="s">
        <v>8425</v>
      </c>
    </row>
    <row r="3557" spans="1:14" x14ac:dyDescent="0.3">
      <c r="A3557" t="s">
        <v>6658</v>
      </c>
      <c r="B3557" t="s">
        <v>8426</v>
      </c>
      <c r="C3557" t="s">
        <v>8427</v>
      </c>
      <c r="D3557" t="s">
        <v>25</v>
      </c>
      <c r="E3557" t="s">
        <v>8404</v>
      </c>
      <c r="I3557" t="s">
        <v>53</v>
      </c>
      <c r="J3557" t="s">
        <v>911</v>
      </c>
      <c r="K3557" t="s">
        <v>8428</v>
      </c>
      <c r="L3557" t="b">
        <v>1</v>
      </c>
      <c r="M3557" t="s">
        <v>180</v>
      </c>
      <c r="N3557" t="s">
        <v>425</v>
      </c>
    </row>
    <row r="3558" spans="1:14" x14ac:dyDescent="0.3">
      <c r="A3558" t="s">
        <v>6658</v>
      </c>
      <c r="B3558" t="s">
        <v>8426</v>
      </c>
      <c r="C3558" t="s">
        <v>8429</v>
      </c>
      <c r="D3558" t="s">
        <v>25</v>
      </c>
      <c r="E3558" t="s">
        <v>8404</v>
      </c>
      <c r="I3558" t="s">
        <v>53</v>
      </c>
      <c r="J3558" t="s">
        <v>911</v>
      </c>
      <c r="K3558" t="s">
        <v>8430</v>
      </c>
      <c r="L3558" t="b">
        <v>1</v>
      </c>
      <c r="M3558" t="s">
        <v>180</v>
      </c>
      <c r="N3558" t="s">
        <v>425</v>
      </c>
    </row>
    <row r="3559" spans="1:14" x14ac:dyDescent="0.3">
      <c r="A3559" t="s">
        <v>6658</v>
      </c>
      <c r="B3559" t="s">
        <v>8431</v>
      </c>
      <c r="C3559" t="s">
        <v>63</v>
      </c>
      <c r="D3559" t="s">
        <v>46</v>
      </c>
      <c r="E3559" t="s">
        <v>8404</v>
      </c>
      <c r="I3559" t="s">
        <v>37</v>
      </c>
      <c r="J3559" t="s">
        <v>8432</v>
      </c>
      <c r="K3559" t="s">
        <v>8433</v>
      </c>
      <c r="L3559" t="b">
        <v>1</v>
      </c>
      <c r="M3559" t="s">
        <v>180</v>
      </c>
      <c r="N3559" t="s">
        <v>8434</v>
      </c>
    </row>
    <row r="3560" spans="1:14" x14ac:dyDescent="0.3">
      <c r="A3560" t="s">
        <v>6658</v>
      </c>
      <c r="B3560" t="s">
        <v>8431</v>
      </c>
      <c r="C3560" t="s">
        <v>63</v>
      </c>
      <c r="D3560" t="s">
        <v>46</v>
      </c>
      <c r="E3560" t="s">
        <v>8404</v>
      </c>
      <c r="I3560" t="s">
        <v>37</v>
      </c>
      <c r="J3560" t="s">
        <v>8432</v>
      </c>
      <c r="K3560" t="s">
        <v>8435</v>
      </c>
      <c r="L3560" t="b">
        <v>1</v>
      </c>
      <c r="M3560" t="s">
        <v>180</v>
      </c>
      <c r="N3560" t="s">
        <v>8436</v>
      </c>
    </row>
    <row r="3561" spans="1:14" x14ac:dyDescent="0.3">
      <c r="A3561" t="s">
        <v>6658</v>
      </c>
      <c r="B3561" t="s">
        <v>8437</v>
      </c>
      <c r="C3561" t="s">
        <v>8438</v>
      </c>
      <c r="D3561" t="s">
        <v>25</v>
      </c>
      <c r="E3561" t="s">
        <v>8404</v>
      </c>
      <c r="I3561" t="s">
        <v>211</v>
      </c>
      <c r="J3561" t="s">
        <v>8439</v>
      </c>
      <c r="K3561" t="s">
        <v>8440</v>
      </c>
      <c r="L3561" t="b">
        <v>1</v>
      </c>
      <c r="M3561" t="s">
        <v>180</v>
      </c>
      <c r="N3561" t="s">
        <v>279</v>
      </c>
    </row>
    <row r="3562" spans="1:14" x14ac:dyDescent="0.3">
      <c r="A3562" t="s">
        <v>6658</v>
      </c>
      <c r="B3562" t="s">
        <v>8437</v>
      </c>
      <c r="C3562" t="s">
        <v>63</v>
      </c>
      <c r="D3562" t="s">
        <v>97</v>
      </c>
      <c r="E3562" t="s">
        <v>8404</v>
      </c>
      <c r="I3562" t="s">
        <v>211</v>
      </c>
      <c r="J3562" t="s">
        <v>8439</v>
      </c>
      <c r="K3562" t="s">
        <v>8441</v>
      </c>
      <c r="L3562" t="b">
        <v>1</v>
      </c>
      <c r="M3562" t="s">
        <v>180</v>
      </c>
      <c r="N3562" t="s">
        <v>2631</v>
      </c>
    </row>
    <row r="3563" spans="1:14" x14ac:dyDescent="0.3">
      <c r="A3563" t="s">
        <v>6658</v>
      </c>
      <c r="B3563" t="s">
        <v>8403</v>
      </c>
      <c r="C3563" t="s">
        <v>8442</v>
      </c>
      <c r="D3563" t="s">
        <v>25</v>
      </c>
      <c r="E3563" t="s">
        <v>8404</v>
      </c>
      <c r="I3563" t="s">
        <v>607</v>
      </c>
      <c r="J3563" t="s">
        <v>8443</v>
      </c>
      <c r="K3563" t="s">
        <v>8444</v>
      </c>
      <c r="L3563" t="b">
        <v>1</v>
      </c>
      <c r="M3563" t="s">
        <v>180</v>
      </c>
      <c r="N3563" t="s">
        <v>8445</v>
      </c>
    </row>
    <row r="3564" spans="1:14" x14ac:dyDescent="0.3">
      <c r="A3564" t="s">
        <v>6658</v>
      </c>
      <c r="B3564" t="s">
        <v>8413</v>
      </c>
      <c r="C3564" t="s">
        <v>8446</v>
      </c>
      <c r="D3564" t="s">
        <v>193</v>
      </c>
      <c r="E3564" t="s">
        <v>8404</v>
      </c>
      <c r="I3564" t="s">
        <v>89</v>
      </c>
      <c r="J3564" t="s">
        <v>8415</v>
      </c>
      <c r="K3564" t="s">
        <v>8447</v>
      </c>
      <c r="L3564" t="b">
        <v>0</v>
      </c>
      <c r="M3564" t="s">
        <v>180</v>
      </c>
      <c r="N3564" t="s">
        <v>8448</v>
      </c>
    </row>
    <row r="3565" spans="1:14" x14ac:dyDescent="0.3">
      <c r="A3565" t="s">
        <v>6658</v>
      </c>
      <c r="B3565" t="s">
        <v>8413</v>
      </c>
      <c r="C3565" t="s">
        <v>8449</v>
      </c>
      <c r="D3565" t="s">
        <v>193</v>
      </c>
      <c r="E3565" t="s">
        <v>8404</v>
      </c>
      <c r="I3565" t="s">
        <v>89</v>
      </c>
      <c r="J3565" t="s">
        <v>8415</v>
      </c>
      <c r="K3565" t="s">
        <v>8450</v>
      </c>
      <c r="L3565" t="b">
        <v>1</v>
      </c>
      <c r="M3565" t="s">
        <v>180</v>
      </c>
      <c r="N3565" t="s">
        <v>8451</v>
      </c>
    </row>
    <row r="3566" spans="1:14" x14ac:dyDescent="0.3">
      <c r="A3566" t="s">
        <v>6658</v>
      </c>
      <c r="B3566" t="s">
        <v>8418</v>
      </c>
      <c r="C3566" t="s">
        <v>63</v>
      </c>
      <c r="D3566" t="s">
        <v>178</v>
      </c>
      <c r="E3566" t="s">
        <v>8404</v>
      </c>
      <c r="I3566" t="s">
        <v>607</v>
      </c>
      <c r="J3566" t="s">
        <v>8419</v>
      </c>
      <c r="K3566" t="s">
        <v>8452</v>
      </c>
      <c r="L3566" t="b">
        <v>0</v>
      </c>
      <c r="M3566" t="s">
        <v>180</v>
      </c>
      <c r="N3566" t="s">
        <v>8453</v>
      </c>
    </row>
    <row r="3567" spans="1:14" x14ac:dyDescent="0.3">
      <c r="A3567" t="s">
        <v>6658</v>
      </c>
      <c r="B3567" t="s">
        <v>8403</v>
      </c>
      <c r="C3567" t="s">
        <v>8454</v>
      </c>
      <c r="D3567" t="s">
        <v>8423</v>
      </c>
      <c r="E3567" t="s">
        <v>8404</v>
      </c>
      <c r="I3567" t="s">
        <v>607</v>
      </c>
      <c r="J3567" t="s">
        <v>8405</v>
      </c>
      <c r="K3567" t="s">
        <v>8455</v>
      </c>
      <c r="L3567" t="b">
        <v>0</v>
      </c>
      <c r="M3567" t="s">
        <v>180</v>
      </c>
      <c r="N3567" t="s">
        <v>8425</v>
      </c>
    </row>
    <row r="3568" spans="1:14" x14ac:dyDescent="0.3">
      <c r="A3568" t="s">
        <v>6658</v>
      </c>
      <c r="B3568" t="s">
        <v>8426</v>
      </c>
      <c r="C3568" t="s">
        <v>8456</v>
      </c>
      <c r="D3568" t="s">
        <v>25</v>
      </c>
      <c r="E3568" t="s">
        <v>8404</v>
      </c>
      <c r="I3568" t="s">
        <v>53</v>
      </c>
      <c r="J3568" t="s">
        <v>911</v>
      </c>
      <c r="K3568" t="s">
        <v>8457</v>
      </c>
      <c r="L3568" t="b">
        <v>1</v>
      </c>
      <c r="M3568" t="s">
        <v>180</v>
      </c>
      <c r="N3568" t="s">
        <v>425</v>
      </c>
    </row>
    <row r="3569" spans="1:14" x14ac:dyDescent="0.3">
      <c r="A3569" t="s">
        <v>6658</v>
      </c>
      <c r="B3569" t="s">
        <v>8426</v>
      </c>
      <c r="C3569" t="s">
        <v>8458</v>
      </c>
      <c r="D3569" t="s">
        <v>25</v>
      </c>
      <c r="E3569" t="s">
        <v>8404</v>
      </c>
      <c r="I3569" t="s">
        <v>53</v>
      </c>
      <c r="J3569" t="s">
        <v>911</v>
      </c>
      <c r="K3569" t="s">
        <v>8459</v>
      </c>
      <c r="L3569" t="b">
        <v>0</v>
      </c>
      <c r="M3569" t="s">
        <v>180</v>
      </c>
      <c r="N3569" t="s">
        <v>425</v>
      </c>
    </row>
    <row r="3570" spans="1:14" x14ac:dyDescent="0.3">
      <c r="A3570" t="s">
        <v>6658</v>
      </c>
      <c r="B3570" t="s">
        <v>8431</v>
      </c>
      <c r="C3570" t="s">
        <v>63</v>
      </c>
      <c r="D3570" t="s">
        <v>46</v>
      </c>
      <c r="E3570" t="s">
        <v>8404</v>
      </c>
      <c r="I3570" t="s">
        <v>37</v>
      </c>
      <c r="J3570" t="s">
        <v>8432</v>
      </c>
      <c r="K3570" t="s">
        <v>8460</v>
      </c>
      <c r="L3570" t="b">
        <v>1</v>
      </c>
      <c r="M3570" t="s">
        <v>180</v>
      </c>
      <c r="N3570" t="s">
        <v>8461</v>
      </c>
    </row>
    <row r="3571" spans="1:14" x14ac:dyDescent="0.3">
      <c r="A3571" t="s">
        <v>6658</v>
      </c>
      <c r="B3571" t="s">
        <v>8431</v>
      </c>
      <c r="C3571" t="s">
        <v>63</v>
      </c>
      <c r="D3571" t="s">
        <v>46</v>
      </c>
      <c r="E3571" t="s">
        <v>8404</v>
      </c>
      <c r="I3571" t="s">
        <v>37</v>
      </c>
      <c r="J3571" t="s">
        <v>8432</v>
      </c>
      <c r="K3571" t="s">
        <v>8462</v>
      </c>
      <c r="L3571" t="b">
        <v>1</v>
      </c>
      <c r="M3571" t="s">
        <v>180</v>
      </c>
      <c r="N3571" t="s">
        <v>8463</v>
      </c>
    </row>
    <row r="3572" spans="1:14" x14ac:dyDescent="0.3">
      <c r="A3572" t="s">
        <v>6658</v>
      </c>
      <c r="B3572" t="s">
        <v>8437</v>
      </c>
      <c r="C3572" t="s">
        <v>8464</v>
      </c>
      <c r="D3572" t="s">
        <v>25</v>
      </c>
      <c r="E3572" t="s">
        <v>8404</v>
      </c>
      <c r="I3572" t="s">
        <v>211</v>
      </c>
      <c r="J3572" t="s">
        <v>8439</v>
      </c>
      <c r="K3572" t="s">
        <v>8465</v>
      </c>
      <c r="L3572" t="b">
        <v>1</v>
      </c>
      <c r="M3572" t="s">
        <v>180</v>
      </c>
      <c r="N3572" t="s">
        <v>279</v>
      </c>
    </row>
    <row r="3573" spans="1:14" x14ac:dyDescent="0.3">
      <c r="A3573" t="s">
        <v>6658</v>
      </c>
      <c r="B3573" t="s">
        <v>8408</v>
      </c>
      <c r="C3573" t="s">
        <v>63</v>
      </c>
      <c r="D3573" t="s">
        <v>46</v>
      </c>
      <c r="E3573" t="s">
        <v>8404</v>
      </c>
      <c r="I3573" t="s">
        <v>607</v>
      </c>
      <c r="J3573" t="s">
        <v>8466</v>
      </c>
      <c r="K3573" t="s">
        <v>8467</v>
      </c>
      <c r="L3573" t="b">
        <v>0</v>
      </c>
      <c r="M3573" t="s">
        <v>180</v>
      </c>
      <c r="N3573" t="s">
        <v>8468</v>
      </c>
    </row>
    <row r="3574" spans="1:14" x14ac:dyDescent="0.3">
      <c r="A3574" t="s">
        <v>6658</v>
      </c>
      <c r="B3574" t="s">
        <v>8413</v>
      </c>
      <c r="C3574" t="s">
        <v>8469</v>
      </c>
      <c r="D3574" t="s">
        <v>193</v>
      </c>
      <c r="E3574" t="s">
        <v>8404</v>
      </c>
      <c r="I3574" t="s">
        <v>89</v>
      </c>
      <c r="J3574" t="s">
        <v>8415</v>
      </c>
      <c r="K3574" t="s">
        <v>8470</v>
      </c>
      <c r="L3574" t="b">
        <v>0</v>
      </c>
      <c r="M3574" t="s">
        <v>180</v>
      </c>
      <c r="N3574" t="s">
        <v>8471</v>
      </c>
    </row>
    <row r="3575" spans="1:14" x14ac:dyDescent="0.3">
      <c r="A3575" t="s">
        <v>6658</v>
      </c>
      <c r="B3575" t="s">
        <v>8472</v>
      </c>
      <c r="C3575" t="s">
        <v>8473</v>
      </c>
      <c r="D3575" t="s">
        <v>8474</v>
      </c>
      <c r="E3575" t="s">
        <v>8404</v>
      </c>
      <c r="I3575" t="s">
        <v>211</v>
      </c>
      <c r="J3575" t="s">
        <v>8475</v>
      </c>
      <c r="K3575" t="s">
        <v>8476</v>
      </c>
      <c r="L3575" t="b">
        <v>0</v>
      </c>
      <c r="M3575" t="s">
        <v>180</v>
      </c>
      <c r="N3575" t="s">
        <v>774</v>
      </c>
    </row>
    <row r="3576" spans="1:14" x14ac:dyDescent="0.3">
      <c r="A3576" t="s">
        <v>6658</v>
      </c>
      <c r="B3576" t="s">
        <v>8477</v>
      </c>
      <c r="C3576" t="s">
        <v>8478</v>
      </c>
      <c r="D3576" t="s">
        <v>74</v>
      </c>
      <c r="E3576" t="s">
        <v>8404</v>
      </c>
      <c r="I3576" t="s">
        <v>211</v>
      </c>
      <c r="J3576" t="s">
        <v>8479</v>
      </c>
      <c r="K3576" t="s">
        <v>8480</v>
      </c>
      <c r="L3576" t="b">
        <v>1</v>
      </c>
      <c r="M3576" t="s">
        <v>180</v>
      </c>
      <c r="N3576" t="s">
        <v>8481</v>
      </c>
    </row>
    <row r="3577" spans="1:14" x14ac:dyDescent="0.3">
      <c r="A3577" t="s">
        <v>6658</v>
      </c>
      <c r="B3577" t="s">
        <v>8403</v>
      </c>
      <c r="C3577" t="s">
        <v>8482</v>
      </c>
      <c r="D3577" t="s">
        <v>8423</v>
      </c>
      <c r="E3577" t="s">
        <v>8404</v>
      </c>
      <c r="I3577" t="s">
        <v>607</v>
      </c>
      <c r="J3577" t="s">
        <v>8405</v>
      </c>
      <c r="K3577" t="s">
        <v>8483</v>
      </c>
      <c r="L3577" t="b">
        <v>0</v>
      </c>
      <c r="M3577" t="s">
        <v>180</v>
      </c>
      <c r="N3577" t="s">
        <v>409</v>
      </c>
    </row>
    <row r="3578" spans="1:14" x14ac:dyDescent="0.3">
      <c r="A3578" t="s">
        <v>6658</v>
      </c>
      <c r="B3578" t="s">
        <v>8426</v>
      </c>
      <c r="C3578" t="s">
        <v>8484</v>
      </c>
      <c r="D3578" t="s">
        <v>25</v>
      </c>
      <c r="E3578" t="s">
        <v>8404</v>
      </c>
      <c r="I3578" t="s">
        <v>53</v>
      </c>
      <c r="J3578" t="s">
        <v>911</v>
      </c>
      <c r="K3578" t="s">
        <v>8485</v>
      </c>
      <c r="L3578" t="b">
        <v>1</v>
      </c>
      <c r="M3578" t="s">
        <v>180</v>
      </c>
      <c r="N3578" t="s">
        <v>425</v>
      </c>
    </row>
    <row r="3579" spans="1:14" x14ac:dyDescent="0.3">
      <c r="A3579" t="s">
        <v>6658</v>
      </c>
      <c r="B3579" t="s">
        <v>8426</v>
      </c>
      <c r="C3579" t="s">
        <v>8486</v>
      </c>
      <c r="D3579" t="s">
        <v>25</v>
      </c>
      <c r="E3579" t="s">
        <v>8404</v>
      </c>
      <c r="I3579" t="s">
        <v>53</v>
      </c>
      <c r="J3579" t="s">
        <v>911</v>
      </c>
      <c r="K3579" t="s">
        <v>8487</v>
      </c>
      <c r="L3579" t="b">
        <v>1</v>
      </c>
      <c r="M3579" t="s">
        <v>180</v>
      </c>
      <c r="N3579" t="s">
        <v>425</v>
      </c>
    </row>
    <row r="3580" spans="1:14" x14ac:dyDescent="0.3">
      <c r="A3580" t="s">
        <v>6658</v>
      </c>
      <c r="B3580" t="s">
        <v>8431</v>
      </c>
      <c r="C3580" t="s">
        <v>63</v>
      </c>
      <c r="D3580" t="s">
        <v>46</v>
      </c>
      <c r="E3580" t="s">
        <v>8404</v>
      </c>
      <c r="I3580" t="s">
        <v>37</v>
      </c>
      <c r="J3580" t="s">
        <v>8432</v>
      </c>
      <c r="K3580" t="s">
        <v>8488</v>
      </c>
      <c r="L3580" t="b">
        <v>0</v>
      </c>
      <c r="M3580" t="s">
        <v>180</v>
      </c>
      <c r="N3580" t="s">
        <v>8489</v>
      </c>
    </row>
    <row r="3581" spans="1:14" x14ac:dyDescent="0.3">
      <c r="A3581" t="s">
        <v>6658</v>
      </c>
      <c r="B3581" t="s">
        <v>8437</v>
      </c>
      <c r="C3581" t="s">
        <v>8490</v>
      </c>
      <c r="D3581" t="s">
        <v>1312</v>
      </c>
      <c r="E3581" t="s">
        <v>8404</v>
      </c>
      <c r="I3581" t="s">
        <v>211</v>
      </c>
      <c r="J3581" t="s">
        <v>3670</v>
      </c>
      <c r="K3581" t="s">
        <v>8491</v>
      </c>
      <c r="L3581" t="b">
        <v>0</v>
      </c>
      <c r="M3581" t="s">
        <v>180</v>
      </c>
      <c r="N3581" t="s">
        <v>279</v>
      </c>
    </row>
    <row r="3582" spans="1:14" x14ac:dyDescent="0.3">
      <c r="A3582" t="s">
        <v>6658</v>
      </c>
      <c r="B3582" t="s">
        <v>8437</v>
      </c>
      <c r="C3582" t="s">
        <v>8492</v>
      </c>
      <c r="D3582" t="s">
        <v>25</v>
      </c>
      <c r="E3582" t="s">
        <v>8404</v>
      </c>
      <c r="I3582" t="s">
        <v>211</v>
      </c>
      <c r="J3582" t="s">
        <v>8439</v>
      </c>
      <c r="K3582" t="s">
        <v>8493</v>
      </c>
      <c r="L3582" t="b">
        <v>0</v>
      </c>
      <c r="M3582" t="s">
        <v>180</v>
      </c>
      <c r="N3582" t="s">
        <v>279</v>
      </c>
    </row>
    <row r="3583" spans="1:14" x14ac:dyDescent="0.3">
      <c r="A3583" t="s">
        <v>6658</v>
      </c>
      <c r="B3583" t="s">
        <v>8408</v>
      </c>
      <c r="C3583" t="s">
        <v>8494</v>
      </c>
      <c r="D3583" t="s">
        <v>193</v>
      </c>
      <c r="E3583" t="s">
        <v>8404</v>
      </c>
      <c r="I3583" t="s">
        <v>37</v>
      </c>
      <c r="J3583" t="s">
        <v>8495</v>
      </c>
      <c r="K3583" t="s">
        <v>8496</v>
      </c>
      <c r="L3583" t="b">
        <v>0</v>
      </c>
      <c r="M3583" t="s">
        <v>180</v>
      </c>
      <c r="N3583" t="s">
        <v>8497</v>
      </c>
    </row>
    <row r="3584" spans="1:14" x14ac:dyDescent="0.3">
      <c r="A3584" t="s">
        <v>6658</v>
      </c>
      <c r="B3584" t="s">
        <v>8413</v>
      </c>
      <c r="C3584" t="s">
        <v>8498</v>
      </c>
      <c r="D3584" t="s">
        <v>193</v>
      </c>
      <c r="E3584" t="s">
        <v>8404</v>
      </c>
      <c r="I3584" t="s">
        <v>89</v>
      </c>
      <c r="J3584" t="s">
        <v>8415</v>
      </c>
      <c r="K3584" t="s">
        <v>8499</v>
      </c>
      <c r="L3584" t="b">
        <v>0</v>
      </c>
      <c r="M3584" t="s">
        <v>180</v>
      </c>
      <c r="N3584" t="s">
        <v>431</v>
      </c>
    </row>
    <row r="3585" spans="1:14" x14ac:dyDescent="0.3">
      <c r="A3585" t="s">
        <v>6658</v>
      </c>
      <c r="B3585" t="s">
        <v>8418</v>
      </c>
      <c r="C3585" t="s">
        <v>63</v>
      </c>
      <c r="D3585" t="s">
        <v>178</v>
      </c>
      <c r="E3585" t="s">
        <v>8404</v>
      </c>
      <c r="I3585" t="s">
        <v>607</v>
      </c>
      <c r="J3585" t="s">
        <v>8419</v>
      </c>
      <c r="K3585" t="s">
        <v>8500</v>
      </c>
      <c r="L3585" t="b">
        <v>1</v>
      </c>
      <c r="M3585" t="s">
        <v>180</v>
      </c>
      <c r="N3585" t="s">
        <v>8501</v>
      </c>
    </row>
    <row r="3586" spans="1:14" x14ac:dyDescent="0.3">
      <c r="A3586" t="s">
        <v>6658</v>
      </c>
      <c r="B3586" t="s">
        <v>8403</v>
      </c>
      <c r="C3586" t="s">
        <v>8502</v>
      </c>
      <c r="D3586" t="s">
        <v>8423</v>
      </c>
      <c r="E3586" t="s">
        <v>8404</v>
      </c>
      <c r="I3586" t="s">
        <v>607</v>
      </c>
      <c r="J3586" t="s">
        <v>8405</v>
      </c>
      <c r="K3586" t="s">
        <v>8503</v>
      </c>
      <c r="L3586" t="b">
        <v>0</v>
      </c>
      <c r="M3586" t="s">
        <v>180</v>
      </c>
      <c r="N3586" t="s">
        <v>8425</v>
      </c>
    </row>
    <row r="3587" spans="1:14" x14ac:dyDescent="0.3">
      <c r="A3587" t="s">
        <v>6658</v>
      </c>
      <c r="B3587" t="s">
        <v>8426</v>
      </c>
      <c r="C3587" t="s">
        <v>8504</v>
      </c>
      <c r="D3587" t="s">
        <v>25</v>
      </c>
      <c r="E3587" t="s">
        <v>8404</v>
      </c>
      <c r="I3587" t="s">
        <v>53</v>
      </c>
      <c r="J3587" t="s">
        <v>911</v>
      </c>
      <c r="K3587" t="s">
        <v>8505</v>
      </c>
      <c r="L3587" t="b">
        <v>0</v>
      </c>
      <c r="M3587" t="s">
        <v>180</v>
      </c>
      <c r="N3587" t="s">
        <v>425</v>
      </c>
    </row>
    <row r="3588" spans="1:14" x14ac:dyDescent="0.3">
      <c r="A3588" t="s">
        <v>6658</v>
      </c>
      <c r="B3588" t="s">
        <v>8426</v>
      </c>
      <c r="C3588" t="s">
        <v>8506</v>
      </c>
      <c r="D3588" t="s">
        <v>25</v>
      </c>
      <c r="E3588" t="s">
        <v>8404</v>
      </c>
      <c r="I3588" t="s">
        <v>53</v>
      </c>
      <c r="J3588" t="s">
        <v>911</v>
      </c>
      <c r="K3588" t="s">
        <v>8507</v>
      </c>
      <c r="L3588" t="b">
        <v>0</v>
      </c>
      <c r="M3588" t="s">
        <v>180</v>
      </c>
      <c r="N3588" t="s">
        <v>425</v>
      </c>
    </row>
    <row r="3589" spans="1:14" x14ac:dyDescent="0.3">
      <c r="A3589" t="s">
        <v>6658</v>
      </c>
      <c r="B3589" t="s">
        <v>8426</v>
      </c>
      <c r="C3589" t="s">
        <v>8508</v>
      </c>
      <c r="D3589" t="s">
        <v>25</v>
      </c>
      <c r="E3589" t="s">
        <v>8404</v>
      </c>
      <c r="I3589" t="s">
        <v>53</v>
      </c>
      <c r="J3589" t="s">
        <v>911</v>
      </c>
      <c r="K3589" t="s">
        <v>8509</v>
      </c>
      <c r="L3589" t="b">
        <v>0</v>
      </c>
      <c r="M3589" t="s">
        <v>180</v>
      </c>
      <c r="N3589" t="s">
        <v>425</v>
      </c>
    </row>
    <row r="3590" spans="1:14" x14ac:dyDescent="0.3">
      <c r="A3590" t="s">
        <v>6658</v>
      </c>
      <c r="B3590" t="s">
        <v>8431</v>
      </c>
      <c r="C3590" t="s">
        <v>63</v>
      </c>
      <c r="D3590" t="s">
        <v>46</v>
      </c>
      <c r="E3590" t="s">
        <v>8404</v>
      </c>
      <c r="I3590" t="s">
        <v>37</v>
      </c>
      <c r="J3590" t="s">
        <v>8432</v>
      </c>
      <c r="K3590" t="s">
        <v>8510</v>
      </c>
      <c r="L3590" t="b">
        <v>0</v>
      </c>
      <c r="M3590" t="s">
        <v>180</v>
      </c>
      <c r="N3590" t="s">
        <v>8511</v>
      </c>
    </row>
    <row r="3591" spans="1:14" x14ac:dyDescent="0.3">
      <c r="A3591" t="s">
        <v>6658</v>
      </c>
      <c r="B3591" t="s">
        <v>8437</v>
      </c>
      <c r="C3591" t="s">
        <v>63</v>
      </c>
      <c r="D3591" t="s">
        <v>25</v>
      </c>
      <c r="E3591" t="s">
        <v>8404</v>
      </c>
      <c r="I3591" t="s">
        <v>211</v>
      </c>
      <c r="J3591" t="s">
        <v>8439</v>
      </c>
      <c r="K3591" t="s">
        <v>8512</v>
      </c>
      <c r="L3591" t="b">
        <v>0</v>
      </c>
      <c r="M3591" t="s">
        <v>180</v>
      </c>
      <c r="N3591" t="s">
        <v>279</v>
      </c>
    </row>
    <row r="3592" spans="1:14" x14ac:dyDescent="0.3">
      <c r="A3592" t="s">
        <v>6658</v>
      </c>
      <c r="B3592" t="s">
        <v>8437</v>
      </c>
      <c r="C3592" t="s">
        <v>63</v>
      </c>
      <c r="D3592" t="s">
        <v>25</v>
      </c>
      <c r="E3592" t="s">
        <v>8404</v>
      </c>
      <c r="I3592" t="s">
        <v>211</v>
      </c>
      <c r="J3592" t="s">
        <v>8439</v>
      </c>
      <c r="K3592" t="s">
        <v>8513</v>
      </c>
      <c r="L3592" t="b">
        <v>0</v>
      </c>
      <c r="M3592" t="s">
        <v>180</v>
      </c>
      <c r="N3592" t="s">
        <v>279</v>
      </c>
    </row>
    <row r="3593" spans="1:14" x14ac:dyDescent="0.3">
      <c r="A3593" t="s">
        <v>6658</v>
      </c>
      <c r="B3593" t="s">
        <v>8514</v>
      </c>
      <c r="C3593" t="s">
        <v>8515</v>
      </c>
      <c r="D3593" t="s">
        <v>1023</v>
      </c>
      <c r="E3593" t="s">
        <v>8516</v>
      </c>
      <c r="F3593">
        <v>6500</v>
      </c>
      <c r="I3593" t="s">
        <v>8517</v>
      </c>
      <c r="K3593" t="s">
        <v>8518</v>
      </c>
      <c r="L3593" t="b">
        <v>0</v>
      </c>
      <c r="M3593" t="s">
        <v>49</v>
      </c>
    </row>
    <row r="3594" spans="1:14" x14ac:dyDescent="0.3">
      <c r="A3594" t="s">
        <v>6658</v>
      </c>
      <c r="B3594" t="s">
        <v>8519</v>
      </c>
      <c r="C3594" t="s">
        <v>8520</v>
      </c>
      <c r="D3594" t="s">
        <v>46</v>
      </c>
      <c r="E3594" t="s">
        <v>8516</v>
      </c>
      <c r="F3594">
        <v>14000</v>
      </c>
      <c r="I3594" t="s">
        <v>20</v>
      </c>
      <c r="J3594" t="s">
        <v>8521</v>
      </c>
      <c r="K3594" t="s">
        <v>8522</v>
      </c>
      <c r="L3594" t="b">
        <v>0</v>
      </c>
      <c r="M3594" t="s">
        <v>49</v>
      </c>
      <c r="N3594" t="s">
        <v>8523</v>
      </c>
    </row>
    <row r="3595" spans="1:14" x14ac:dyDescent="0.3">
      <c r="A3595" t="s">
        <v>6658</v>
      </c>
      <c r="B3595" t="s">
        <v>8519</v>
      </c>
      <c r="C3595" t="s">
        <v>8524</v>
      </c>
      <c r="D3595" t="s">
        <v>46</v>
      </c>
      <c r="E3595" t="s">
        <v>8516</v>
      </c>
      <c r="F3595">
        <v>18500</v>
      </c>
      <c r="I3595" t="s">
        <v>20</v>
      </c>
      <c r="J3595" t="s">
        <v>8525</v>
      </c>
      <c r="K3595" t="s">
        <v>8526</v>
      </c>
      <c r="L3595" t="b">
        <v>0</v>
      </c>
      <c r="M3595" t="s">
        <v>49</v>
      </c>
      <c r="N3595" t="s">
        <v>8527</v>
      </c>
    </row>
    <row r="3596" spans="1:14" x14ac:dyDescent="0.3">
      <c r="A3596" t="s">
        <v>6658</v>
      </c>
      <c r="B3596" t="s">
        <v>8519</v>
      </c>
      <c r="C3596" t="s">
        <v>8528</v>
      </c>
      <c r="D3596" t="s">
        <v>46</v>
      </c>
      <c r="E3596" t="s">
        <v>8516</v>
      </c>
      <c r="F3596">
        <v>11000</v>
      </c>
      <c r="I3596" t="s">
        <v>20</v>
      </c>
      <c r="J3596" t="s">
        <v>8525</v>
      </c>
      <c r="K3596" t="s">
        <v>8529</v>
      </c>
      <c r="L3596" t="b">
        <v>0</v>
      </c>
      <c r="M3596" t="s">
        <v>49</v>
      </c>
      <c r="N3596" t="s">
        <v>8530</v>
      </c>
    </row>
    <row r="3597" spans="1:14" x14ac:dyDescent="0.3">
      <c r="A3597" t="s">
        <v>13891</v>
      </c>
      <c r="B3597" t="s">
        <v>17470</v>
      </c>
      <c r="C3597" t="s">
        <v>17471</v>
      </c>
      <c r="D3597">
        <v>2020</v>
      </c>
      <c r="E3597" t="s">
        <v>8516</v>
      </c>
      <c r="F3597">
        <v>1800</v>
      </c>
      <c r="I3597" t="s">
        <v>13895</v>
      </c>
      <c r="J3597" t="s">
        <v>17472</v>
      </c>
      <c r="K3597" t="s">
        <v>17473</v>
      </c>
      <c r="L3597" t="b">
        <v>0</v>
      </c>
      <c r="M3597" t="s">
        <v>125</v>
      </c>
    </row>
    <row r="3598" spans="1:14" x14ac:dyDescent="0.3">
      <c r="A3598" t="s">
        <v>13891</v>
      </c>
      <c r="B3598" t="s">
        <v>17470</v>
      </c>
      <c r="C3598" t="s">
        <v>17474</v>
      </c>
      <c r="D3598">
        <v>2020</v>
      </c>
      <c r="E3598" t="s">
        <v>8516</v>
      </c>
      <c r="F3598">
        <v>1800</v>
      </c>
      <c r="I3598" t="s">
        <v>13895</v>
      </c>
      <c r="J3598" t="s">
        <v>1870</v>
      </c>
      <c r="K3598" t="s">
        <v>17475</v>
      </c>
      <c r="L3598" t="b">
        <v>0</v>
      </c>
      <c r="M3598" t="s">
        <v>125</v>
      </c>
    </row>
    <row r="3599" spans="1:14" x14ac:dyDescent="0.3">
      <c r="A3599" t="s">
        <v>13891</v>
      </c>
      <c r="B3599" t="s">
        <v>17470</v>
      </c>
      <c r="C3599" t="s">
        <v>17476</v>
      </c>
      <c r="D3599">
        <v>2020</v>
      </c>
      <c r="E3599" t="s">
        <v>8516</v>
      </c>
      <c r="F3599">
        <v>1800</v>
      </c>
      <c r="I3599" t="s">
        <v>13895</v>
      </c>
      <c r="J3599" t="s">
        <v>17477</v>
      </c>
      <c r="K3599" t="s">
        <v>17478</v>
      </c>
      <c r="L3599" t="b">
        <v>0</v>
      </c>
      <c r="M3599" t="s">
        <v>125</v>
      </c>
    </row>
    <row r="3600" spans="1:14" x14ac:dyDescent="0.3">
      <c r="A3600" t="s">
        <v>13891</v>
      </c>
      <c r="B3600" t="s">
        <v>17470</v>
      </c>
      <c r="C3600" t="s">
        <v>17479</v>
      </c>
      <c r="D3600">
        <v>2011</v>
      </c>
      <c r="E3600" t="s">
        <v>8516</v>
      </c>
      <c r="F3600">
        <v>8500</v>
      </c>
      <c r="I3600" t="s">
        <v>13895</v>
      </c>
      <c r="J3600" t="s">
        <v>17472</v>
      </c>
      <c r="K3600" t="s">
        <v>17480</v>
      </c>
      <c r="L3600" t="b">
        <v>0</v>
      </c>
      <c r="M3600" t="s">
        <v>125</v>
      </c>
    </row>
    <row r="3601" spans="1:14" x14ac:dyDescent="0.3">
      <c r="A3601" t="s">
        <v>13891</v>
      </c>
      <c r="B3601" t="s">
        <v>17470</v>
      </c>
      <c r="C3601" t="s">
        <v>17481</v>
      </c>
      <c r="D3601">
        <v>2011</v>
      </c>
      <c r="E3601" t="s">
        <v>8516</v>
      </c>
      <c r="F3601">
        <v>8500</v>
      </c>
      <c r="I3601" t="s">
        <v>13895</v>
      </c>
      <c r="J3601" t="s">
        <v>17482</v>
      </c>
      <c r="K3601" t="s">
        <v>17483</v>
      </c>
      <c r="L3601" t="b">
        <v>0</v>
      </c>
      <c r="M3601" t="s">
        <v>125</v>
      </c>
    </row>
    <row r="3602" spans="1:14" x14ac:dyDescent="0.3">
      <c r="A3602" t="s">
        <v>13891</v>
      </c>
      <c r="B3602" t="s">
        <v>17470</v>
      </c>
      <c r="C3602" t="s">
        <v>17484</v>
      </c>
      <c r="D3602">
        <v>2017</v>
      </c>
      <c r="E3602" t="s">
        <v>8516</v>
      </c>
      <c r="F3602">
        <v>110000</v>
      </c>
      <c r="I3602" t="s">
        <v>20</v>
      </c>
      <c r="J3602" t="s">
        <v>17485</v>
      </c>
      <c r="K3602" t="s">
        <v>17486</v>
      </c>
      <c r="L3602" t="b">
        <v>0</v>
      </c>
      <c r="M3602" t="s">
        <v>125</v>
      </c>
      <c r="N3602" t="s">
        <v>17487</v>
      </c>
    </row>
    <row r="3603" spans="1:14" x14ac:dyDescent="0.3">
      <c r="A3603" t="s">
        <v>13891</v>
      </c>
      <c r="B3603" t="s">
        <v>17470</v>
      </c>
      <c r="C3603" t="s">
        <v>17488</v>
      </c>
      <c r="D3603">
        <v>2020</v>
      </c>
      <c r="E3603" t="s">
        <v>8516</v>
      </c>
      <c r="F3603">
        <v>1800</v>
      </c>
      <c r="I3603" t="s">
        <v>13895</v>
      </c>
      <c r="J3603" t="s">
        <v>17472</v>
      </c>
      <c r="K3603" t="s">
        <v>17489</v>
      </c>
      <c r="L3603" t="b">
        <v>0</v>
      </c>
      <c r="M3603" t="s">
        <v>125</v>
      </c>
    </row>
    <row r="3604" spans="1:14" x14ac:dyDescent="0.3">
      <c r="A3604" t="s">
        <v>13891</v>
      </c>
      <c r="B3604" t="s">
        <v>17470</v>
      </c>
      <c r="C3604" t="s">
        <v>17490</v>
      </c>
      <c r="D3604">
        <v>2020</v>
      </c>
      <c r="E3604" t="s">
        <v>8516</v>
      </c>
      <c r="F3604">
        <v>4780</v>
      </c>
      <c r="I3604" t="s">
        <v>13895</v>
      </c>
      <c r="J3604" t="s">
        <v>1870</v>
      </c>
      <c r="K3604" t="s">
        <v>17491</v>
      </c>
      <c r="L3604" t="b">
        <v>0</v>
      </c>
      <c r="M3604" t="s">
        <v>125</v>
      </c>
    </row>
    <row r="3605" spans="1:14" x14ac:dyDescent="0.3">
      <c r="A3605" t="s">
        <v>13891</v>
      </c>
      <c r="B3605" t="s">
        <v>17470</v>
      </c>
      <c r="C3605" t="s">
        <v>17492</v>
      </c>
      <c r="D3605">
        <v>2020</v>
      </c>
      <c r="E3605" t="s">
        <v>8516</v>
      </c>
      <c r="F3605">
        <v>1430</v>
      </c>
      <c r="I3605" t="s">
        <v>13895</v>
      </c>
      <c r="J3605" t="s">
        <v>1870</v>
      </c>
      <c r="K3605" t="s">
        <v>17493</v>
      </c>
      <c r="L3605" t="b">
        <v>0</v>
      </c>
      <c r="M3605" t="s">
        <v>125</v>
      </c>
    </row>
    <row r="3606" spans="1:14" x14ac:dyDescent="0.3">
      <c r="A3606" t="s">
        <v>13891</v>
      </c>
      <c r="B3606" t="s">
        <v>17470</v>
      </c>
      <c r="C3606" t="s">
        <v>17494</v>
      </c>
      <c r="D3606">
        <v>2020</v>
      </c>
      <c r="E3606" t="s">
        <v>8516</v>
      </c>
      <c r="F3606">
        <v>4780</v>
      </c>
      <c r="I3606" t="s">
        <v>13895</v>
      </c>
      <c r="J3606" t="s">
        <v>17495</v>
      </c>
      <c r="K3606" t="s">
        <v>17496</v>
      </c>
      <c r="L3606" t="b">
        <v>0</v>
      </c>
      <c r="M3606" t="s">
        <v>125</v>
      </c>
    </row>
    <row r="3607" spans="1:14" x14ac:dyDescent="0.3">
      <c r="A3607" t="s">
        <v>13891</v>
      </c>
      <c r="B3607" t="s">
        <v>17470</v>
      </c>
      <c r="C3607" t="s">
        <v>17497</v>
      </c>
      <c r="D3607">
        <v>2020</v>
      </c>
      <c r="E3607" t="s">
        <v>8516</v>
      </c>
      <c r="F3607">
        <v>4780</v>
      </c>
      <c r="I3607" t="s">
        <v>13895</v>
      </c>
      <c r="J3607" t="s">
        <v>1870</v>
      </c>
      <c r="K3607" t="s">
        <v>17498</v>
      </c>
      <c r="L3607" t="b">
        <v>0</v>
      </c>
      <c r="M3607" t="s">
        <v>125</v>
      </c>
    </row>
    <row r="3608" spans="1:14" x14ac:dyDescent="0.3">
      <c r="A3608" t="s">
        <v>13891</v>
      </c>
      <c r="B3608" t="s">
        <v>17470</v>
      </c>
      <c r="C3608" t="s">
        <v>17499</v>
      </c>
      <c r="D3608">
        <v>2020</v>
      </c>
      <c r="E3608" t="s">
        <v>8516</v>
      </c>
      <c r="F3608">
        <v>1800</v>
      </c>
      <c r="I3608" t="s">
        <v>13895</v>
      </c>
      <c r="J3608" t="s">
        <v>17500</v>
      </c>
      <c r="K3608" t="s">
        <v>17501</v>
      </c>
      <c r="L3608" t="b">
        <v>0</v>
      </c>
      <c r="M3608" t="s">
        <v>125</v>
      </c>
    </row>
    <row r="3609" spans="1:14" x14ac:dyDescent="0.3">
      <c r="A3609" t="s">
        <v>13891</v>
      </c>
      <c r="B3609" t="s">
        <v>17470</v>
      </c>
      <c r="C3609" t="s">
        <v>17502</v>
      </c>
      <c r="D3609">
        <v>2019</v>
      </c>
      <c r="E3609" t="s">
        <v>8516</v>
      </c>
      <c r="F3609">
        <v>38000</v>
      </c>
      <c r="I3609" t="s">
        <v>13924</v>
      </c>
      <c r="J3609" t="s">
        <v>17503</v>
      </c>
      <c r="K3609" t="s">
        <v>17504</v>
      </c>
      <c r="L3609" t="b">
        <v>0</v>
      </c>
      <c r="M3609" t="s">
        <v>125</v>
      </c>
    </row>
    <row r="3610" spans="1:14" x14ac:dyDescent="0.3">
      <c r="A3610" t="s">
        <v>13891</v>
      </c>
      <c r="B3610" t="s">
        <v>17470</v>
      </c>
      <c r="C3610" t="s">
        <v>17502</v>
      </c>
      <c r="D3610">
        <v>2019</v>
      </c>
      <c r="E3610" t="s">
        <v>8516</v>
      </c>
      <c r="F3610">
        <v>125000</v>
      </c>
      <c r="I3610" t="s">
        <v>20</v>
      </c>
      <c r="J3610" t="s">
        <v>17505</v>
      </c>
      <c r="K3610" t="s">
        <v>17506</v>
      </c>
      <c r="L3610" t="b">
        <v>0</v>
      </c>
      <c r="M3610" t="s">
        <v>125</v>
      </c>
    </row>
    <row r="3611" spans="1:14" x14ac:dyDescent="0.3">
      <c r="A3611" t="s">
        <v>13891</v>
      </c>
      <c r="B3611" t="s">
        <v>17470</v>
      </c>
      <c r="C3611" t="s">
        <v>17507</v>
      </c>
      <c r="D3611">
        <v>2020</v>
      </c>
      <c r="E3611" t="s">
        <v>8516</v>
      </c>
      <c r="F3611">
        <v>4220</v>
      </c>
      <c r="I3611" t="s">
        <v>13895</v>
      </c>
      <c r="J3611" t="s">
        <v>17508</v>
      </c>
      <c r="K3611" t="s">
        <v>17509</v>
      </c>
      <c r="L3611" t="b">
        <v>0</v>
      </c>
      <c r="M3611" t="s">
        <v>125</v>
      </c>
    </row>
    <row r="3612" spans="1:14" x14ac:dyDescent="0.3">
      <c r="A3612" t="s">
        <v>13891</v>
      </c>
      <c r="B3612" t="s">
        <v>17470</v>
      </c>
      <c r="C3612" t="s">
        <v>17510</v>
      </c>
      <c r="D3612">
        <v>2019</v>
      </c>
      <c r="E3612" t="s">
        <v>8516</v>
      </c>
      <c r="F3612">
        <v>1980</v>
      </c>
      <c r="I3612" t="s">
        <v>13895</v>
      </c>
      <c r="J3612" t="s">
        <v>7648</v>
      </c>
      <c r="K3612" t="s">
        <v>17511</v>
      </c>
      <c r="L3612" t="b">
        <v>0</v>
      </c>
      <c r="M3612" t="s">
        <v>125</v>
      </c>
    </row>
    <row r="3613" spans="1:14" x14ac:dyDescent="0.3">
      <c r="A3613" t="s">
        <v>13891</v>
      </c>
      <c r="B3613" t="s">
        <v>17470</v>
      </c>
      <c r="C3613" t="s">
        <v>17512</v>
      </c>
      <c r="D3613">
        <v>2019</v>
      </c>
      <c r="E3613" t="s">
        <v>8516</v>
      </c>
      <c r="F3613">
        <v>1980</v>
      </c>
      <c r="I3613" t="s">
        <v>13895</v>
      </c>
      <c r="J3613" t="s">
        <v>7648</v>
      </c>
      <c r="K3613" t="s">
        <v>17513</v>
      </c>
      <c r="L3613" t="b">
        <v>0</v>
      </c>
      <c r="M3613" t="s">
        <v>125</v>
      </c>
    </row>
    <row r="3614" spans="1:14" x14ac:dyDescent="0.3">
      <c r="A3614" t="s">
        <v>13891</v>
      </c>
      <c r="B3614" t="s">
        <v>17470</v>
      </c>
      <c r="C3614" t="s">
        <v>17514</v>
      </c>
      <c r="D3614">
        <v>2019</v>
      </c>
      <c r="E3614" t="s">
        <v>8516</v>
      </c>
      <c r="F3614">
        <v>1980</v>
      </c>
      <c r="I3614" t="s">
        <v>13895</v>
      </c>
      <c r="J3614" t="s">
        <v>7648</v>
      </c>
      <c r="K3614" t="s">
        <v>17515</v>
      </c>
      <c r="L3614" t="b">
        <v>0</v>
      </c>
      <c r="M3614" t="s">
        <v>125</v>
      </c>
    </row>
    <row r="3615" spans="1:14" x14ac:dyDescent="0.3">
      <c r="A3615" t="s">
        <v>13891</v>
      </c>
      <c r="B3615" t="s">
        <v>17470</v>
      </c>
      <c r="C3615" t="s">
        <v>17516</v>
      </c>
      <c r="D3615">
        <v>2019</v>
      </c>
      <c r="E3615" t="s">
        <v>8516</v>
      </c>
      <c r="F3615">
        <v>1980</v>
      </c>
      <c r="I3615" t="s">
        <v>13895</v>
      </c>
      <c r="J3615" t="s">
        <v>7648</v>
      </c>
      <c r="K3615" t="s">
        <v>17517</v>
      </c>
      <c r="L3615" t="b">
        <v>0</v>
      </c>
      <c r="M3615" t="s">
        <v>125</v>
      </c>
    </row>
    <row r="3616" spans="1:14" x14ac:dyDescent="0.3">
      <c r="A3616" t="s">
        <v>13891</v>
      </c>
      <c r="B3616" t="s">
        <v>17470</v>
      </c>
      <c r="C3616" t="s">
        <v>17492</v>
      </c>
      <c r="D3616">
        <v>2020</v>
      </c>
      <c r="E3616" t="s">
        <v>8516</v>
      </c>
      <c r="F3616">
        <v>1430</v>
      </c>
      <c r="I3616" t="s">
        <v>13895</v>
      </c>
      <c r="J3616" t="s">
        <v>1870</v>
      </c>
      <c r="K3616" t="s">
        <v>17493</v>
      </c>
      <c r="L3616" t="b">
        <v>1</v>
      </c>
      <c r="M3616" t="s">
        <v>125</v>
      </c>
    </row>
    <row r="3617" spans="1:14" x14ac:dyDescent="0.3">
      <c r="A3617" t="s">
        <v>13891</v>
      </c>
      <c r="B3617" t="s">
        <v>17518</v>
      </c>
      <c r="C3617" t="s">
        <v>17519</v>
      </c>
      <c r="D3617">
        <v>2019</v>
      </c>
      <c r="E3617" t="s">
        <v>17520</v>
      </c>
      <c r="F3617">
        <v>8500</v>
      </c>
      <c r="I3617" t="s">
        <v>89</v>
      </c>
      <c r="J3617" t="s">
        <v>17521</v>
      </c>
      <c r="K3617" t="s">
        <v>17522</v>
      </c>
      <c r="L3617" t="b">
        <v>0</v>
      </c>
      <c r="M3617" t="s">
        <v>125</v>
      </c>
      <c r="N3617" t="s">
        <v>17523</v>
      </c>
    </row>
    <row r="3618" spans="1:14" x14ac:dyDescent="0.3">
      <c r="A3618" t="s">
        <v>13891</v>
      </c>
      <c r="B3618" t="s">
        <v>17518</v>
      </c>
      <c r="C3618" t="s">
        <v>17524</v>
      </c>
      <c r="D3618">
        <v>2020</v>
      </c>
      <c r="E3618" t="s">
        <v>17520</v>
      </c>
      <c r="F3618">
        <v>8500</v>
      </c>
      <c r="I3618" t="s">
        <v>89</v>
      </c>
      <c r="J3618" t="s">
        <v>17521</v>
      </c>
      <c r="K3618" t="s">
        <v>17525</v>
      </c>
      <c r="L3618" t="b">
        <v>0</v>
      </c>
      <c r="M3618" t="s">
        <v>125</v>
      </c>
      <c r="N3618" t="s">
        <v>17526</v>
      </c>
    </row>
    <row r="3619" spans="1:14" x14ac:dyDescent="0.3">
      <c r="A3619" t="s">
        <v>13891</v>
      </c>
      <c r="B3619" t="s">
        <v>17518</v>
      </c>
      <c r="C3619" t="s">
        <v>17527</v>
      </c>
      <c r="D3619">
        <v>2020</v>
      </c>
      <c r="E3619" t="s">
        <v>17520</v>
      </c>
      <c r="F3619">
        <v>8500</v>
      </c>
      <c r="I3619" t="s">
        <v>89</v>
      </c>
      <c r="J3619" t="s">
        <v>17521</v>
      </c>
      <c r="K3619" t="s">
        <v>17528</v>
      </c>
      <c r="L3619" t="b">
        <v>1</v>
      </c>
      <c r="M3619" t="s">
        <v>125</v>
      </c>
      <c r="N3619" t="s">
        <v>17526</v>
      </c>
    </row>
    <row r="3620" spans="1:14" x14ac:dyDescent="0.3">
      <c r="A3620" t="s">
        <v>13891</v>
      </c>
      <c r="B3620" t="s">
        <v>17529</v>
      </c>
      <c r="C3620" t="s">
        <v>63</v>
      </c>
      <c r="D3620">
        <v>2018</v>
      </c>
      <c r="E3620" t="s">
        <v>17520</v>
      </c>
      <c r="F3620">
        <v>7000</v>
      </c>
      <c r="I3620" t="s">
        <v>37</v>
      </c>
      <c r="J3620" t="s">
        <v>17530</v>
      </c>
      <c r="K3620" t="s">
        <v>17531</v>
      </c>
      <c r="L3620" t="b">
        <v>0</v>
      </c>
      <c r="M3620" t="s">
        <v>125</v>
      </c>
      <c r="N3620" t="s">
        <v>17532</v>
      </c>
    </row>
    <row r="3621" spans="1:14" x14ac:dyDescent="0.3">
      <c r="A3621" t="s">
        <v>13891</v>
      </c>
      <c r="B3621" t="s">
        <v>17529</v>
      </c>
      <c r="C3621" t="s">
        <v>63</v>
      </c>
      <c r="D3621">
        <v>2020</v>
      </c>
      <c r="E3621" t="s">
        <v>17520</v>
      </c>
      <c r="F3621">
        <v>15500</v>
      </c>
      <c r="I3621" t="s">
        <v>37</v>
      </c>
      <c r="J3621" t="s">
        <v>17533</v>
      </c>
      <c r="K3621" t="s">
        <v>17534</v>
      </c>
      <c r="L3621" t="b">
        <v>0</v>
      </c>
      <c r="M3621" t="s">
        <v>125</v>
      </c>
      <c r="N3621" t="s">
        <v>17535</v>
      </c>
    </row>
    <row r="3622" spans="1:14" x14ac:dyDescent="0.3">
      <c r="A3622" t="s">
        <v>13891</v>
      </c>
      <c r="B3622" t="s">
        <v>17529</v>
      </c>
      <c r="C3622" t="s">
        <v>63</v>
      </c>
      <c r="D3622">
        <v>2020</v>
      </c>
      <c r="E3622" t="s">
        <v>17520</v>
      </c>
      <c r="F3622">
        <v>5000</v>
      </c>
      <c r="I3622" t="s">
        <v>37</v>
      </c>
      <c r="J3622" t="s">
        <v>17536</v>
      </c>
      <c r="K3622" t="s">
        <v>17537</v>
      </c>
      <c r="L3622" t="b">
        <v>0</v>
      </c>
      <c r="M3622" t="s">
        <v>125</v>
      </c>
      <c r="N3622" t="s">
        <v>17538</v>
      </c>
    </row>
    <row r="3623" spans="1:14" x14ac:dyDescent="0.3">
      <c r="A3623" t="s">
        <v>13891</v>
      </c>
      <c r="B3623" t="s">
        <v>17529</v>
      </c>
      <c r="C3623" t="s">
        <v>63</v>
      </c>
      <c r="D3623">
        <v>2020</v>
      </c>
      <c r="E3623" t="s">
        <v>17520</v>
      </c>
      <c r="F3623">
        <v>5000</v>
      </c>
      <c r="I3623" t="s">
        <v>37</v>
      </c>
      <c r="J3623" t="s">
        <v>17539</v>
      </c>
      <c r="K3623" t="s">
        <v>17540</v>
      </c>
      <c r="L3623" t="b">
        <v>0</v>
      </c>
      <c r="M3623" t="s">
        <v>125</v>
      </c>
      <c r="N3623" t="s">
        <v>17541</v>
      </c>
    </row>
    <row r="3624" spans="1:14" x14ac:dyDescent="0.3">
      <c r="A3624" t="s">
        <v>13891</v>
      </c>
      <c r="B3624" t="s">
        <v>17529</v>
      </c>
      <c r="C3624" t="s">
        <v>63</v>
      </c>
      <c r="D3624">
        <v>2020</v>
      </c>
      <c r="E3624" t="s">
        <v>17520</v>
      </c>
      <c r="F3624">
        <v>23000</v>
      </c>
      <c r="I3624" t="s">
        <v>37</v>
      </c>
      <c r="J3624" t="s">
        <v>17536</v>
      </c>
      <c r="K3624" t="s">
        <v>17542</v>
      </c>
      <c r="L3624" t="b">
        <v>0</v>
      </c>
      <c r="M3624" t="s">
        <v>125</v>
      </c>
      <c r="N3624" t="s">
        <v>17543</v>
      </c>
    </row>
    <row r="3625" spans="1:14" x14ac:dyDescent="0.3">
      <c r="A3625" t="s">
        <v>13891</v>
      </c>
      <c r="B3625" t="s">
        <v>17529</v>
      </c>
      <c r="C3625" t="s">
        <v>63</v>
      </c>
      <c r="D3625">
        <v>2020</v>
      </c>
      <c r="E3625" t="s">
        <v>17520</v>
      </c>
      <c r="F3625">
        <v>8500</v>
      </c>
      <c r="I3625" t="s">
        <v>37</v>
      </c>
      <c r="J3625" t="s">
        <v>17536</v>
      </c>
      <c r="K3625" t="s">
        <v>17544</v>
      </c>
      <c r="L3625" t="b">
        <v>0</v>
      </c>
      <c r="M3625" t="s">
        <v>125</v>
      </c>
      <c r="N3625" t="s">
        <v>17545</v>
      </c>
    </row>
    <row r="3626" spans="1:14" x14ac:dyDescent="0.3">
      <c r="A3626" t="s">
        <v>13891</v>
      </c>
      <c r="B3626" t="s">
        <v>17529</v>
      </c>
      <c r="C3626" t="s">
        <v>63</v>
      </c>
      <c r="D3626">
        <v>2020</v>
      </c>
      <c r="E3626" t="s">
        <v>17520</v>
      </c>
      <c r="F3626">
        <v>15500</v>
      </c>
      <c r="I3626" t="s">
        <v>37</v>
      </c>
      <c r="J3626" t="s">
        <v>17546</v>
      </c>
      <c r="K3626" t="s">
        <v>17547</v>
      </c>
      <c r="L3626" t="b">
        <v>0</v>
      </c>
      <c r="M3626" t="s">
        <v>125</v>
      </c>
      <c r="N3626" t="s">
        <v>17548</v>
      </c>
    </row>
    <row r="3627" spans="1:14" x14ac:dyDescent="0.3">
      <c r="A3627" t="s">
        <v>13891</v>
      </c>
      <c r="B3627" t="s">
        <v>17529</v>
      </c>
      <c r="C3627" t="s">
        <v>63</v>
      </c>
      <c r="D3627">
        <v>2020</v>
      </c>
      <c r="E3627" t="s">
        <v>17520</v>
      </c>
      <c r="F3627">
        <v>17000</v>
      </c>
      <c r="I3627" t="s">
        <v>37</v>
      </c>
      <c r="J3627" t="s">
        <v>17549</v>
      </c>
      <c r="K3627" t="s">
        <v>17550</v>
      </c>
      <c r="L3627" t="b">
        <v>1</v>
      </c>
      <c r="M3627" t="s">
        <v>125</v>
      </c>
      <c r="N3627" t="s">
        <v>17551</v>
      </c>
    </row>
    <row r="3628" spans="1:14" x14ac:dyDescent="0.3">
      <c r="A3628" t="s">
        <v>13891</v>
      </c>
      <c r="B3628" t="s">
        <v>17529</v>
      </c>
      <c r="C3628" t="s">
        <v>63</v>
      </c>
      <c r="D3628">
        <v>2020</v>
      </c>
      <c r="E3628" t="s">
        <v>17520</v>
      </c>
      <c r="F3628">
        <v>5500</v>
      </c>
      <c r="I3628" t="s">
        <v>37</v>
      </c>
      <c r="J3628" t="s">
        <v>17536</v>
      </c>
      <c r="K3628" t="s">
        <v>17552</v>
      </c>
      <c r="L3628" t="b">
        <v>0</v>
      </c>
      <c r="M3628" t="s">
        <v>125</v>
      </c>
      <c r="N3628" t="s">
        <v>17553</v>
      </c>
    </row>
    <row r="3629" spans="1:14" x14ac:dyDescent="0.3">
      <c r="A3629" t="s">
        <v>13891</v>
      </c>
      <c r="B3629" t="s">
        <v>17529</v>
      </c>
      <c r="C3629" t="s">
        <v>63</v>
      </c>
      <c r="D3629">
        <v>2020</v>
      </c>
      <c r="E3629" t="s">
        <v>17520</v>
      </c>
      <c r="F3629">
        <v>5500</v>
      </c>
      <c r="I3629" t="s">
        <v>37</v>
      </c>
      <c r="J3629" t="s">
        <v>17536</v>
      </c>
      <c r="K3629" t="s">
        <v>17554</v>
      </c>
      <c r="L3629" t="b">
        <v>1</v>
      </c>
      <c r="M3629" t="s">
        <v>125</v>
      </c>
      <c r="N3629" t="s">
        <v>17555</v>
      </c>
    </row>
    <row r="3630" spans="1:14" x14ac:dyDescent="0.3">
      <c r="A3630" t="s">
        <v>13891</v>
      </c>
      <c r="B3630" t="s">
        <v>17529</v>
      </c>
      <c r="C3630" t="s">
        <v>63</v>
      </c>
      <c r="D3630">
        <v>2020</v>
      </c>
      <c r="E3630" t="s">
        <v>17520</v>
      </c>
      <c r="F3630">
        <v>4500</v>
      </c>
      <c r="I3630" t="s">
        <v>37</v>
      </c>
      <c r="J3630" t="s">
        <v>17536</v>
      </c>
      <c r="K3630" t="s">
        <v>17556</v>
      </c>
      <c r="L3630" t="b">
        <v>0</v>
      </c>
      <c r="M3630" t="s">
        <v>125</v>
      </c>
      <c r="N3630" t="s">
        <v>17557</v>
      </c>
    </row>
    <row r="3631" spans="1:14" x14ac:dyDescent="0.3">
      <c r="A3631" t="s">
        <v>13891</v>
      </c>
      <c r="B3631" t="s">
        <v>17529</v>
      </c>
      <c r="C3631" t="s">
        <v>63</v>
      </c>
      <c r="D3631">
        <v>2020</v>
      </c>
      <c r="E3631" t="s">
        <v>17520</v>
      </c>
      <c r="F3631">
        <v>21000</v>
      </c>
      <c r="I3631" t="s">
        <v>37</v>
      </c>
      <c r="J3631" t="s">
        <v>17558</v>
      </c>
      <c r="K3631" t="s">
        <v>17559</v>
      </c>
      <c r="L3631" t="b">
        <v>0</v>
      </c>
      <c r="M3631" t="s">
        <v>125</v>
      </c>
      <c r="N3631" t="s">
        <v>17560</v>
      </c>
    </row>
    <row r="3632" spans="1:14" x14ac:dyDescent="0.3">
      <c r="A3632" t="s">
        <v>13891</v>
      </c>
      <c r="B3632" t="s">
        <v>17529</v>
      </c>
      <c r="C3632" t="s">
        <v>63</v>
      </c>
      <c r="D3632">
        <v>2020</v>
      </c>
      <c r="E3632" t="s">
        <v>17520</v>
      </c>
      <c r="F3632">
        <v>5000</v>
      </c>
      <c r="I3632" t="s">
        <v>37</v>
      </c>
      <c r="J3632" t="s">
        <v>17536</v>
      </c>
      <c r="K3632" t="s">
        <v>17537</v>
      </c>
      <c r="L3632" t="b">
        <v>1</v>
      </c>
      <c r="M3632" t="s">
        <v>125</v>
      </c>
      <c r="N3632" t="s">
        <v>17538</v>
      </c>
    </row>
    <row r="3633" spans="1:14" x14ac:dyDescent="0.3">
      <c r="A3633" t="s">
        <v>13891</v>
      </c>
      <c r="B3633" t="s">
        <v>17529</v>
      </c>
      <c r="C3633" t="s">
        <v>63</v>
      </c>
      <c r="D3633">
        <v>2020</v>
      </c>
      <c r="E3633" t="s">
        <v>17520</v>
      </c>
      <c r="F3633">
        <v>4500</v>
      </c>
      <c r="I3633" t="s">
        <v>37</v>
      </c>
      <c r="J3633" t="s">
        <v>17536</v>
      </c>
      <c r="K3633" t="s">
        <v>17561</v>
      </c>
      <c r="L3633" t="b">
        <v>0</v>
      </c>
      <c r="M3633" t="s">
        <v>125</v>
      </c>
      <c r="N3633" t="s">
        <v>17562</v>
      </c>
    </row>
    <row r="3634" spans="1:14" x14ac:dyDescent="0.3">
      <c r="A3634" t="s">
        <v>13891</v>
      </c>
      <c r="B3634" t="s">
        <v>17529</v>
      </c>
      <c r="C3634" t="s">
        <v>63</v>
      </c>
      <c r="D3634">
        <v>2020</v>
      </c>
      <c r="E3634" t="s">
        <v>17520</v>
      </c>
      <c r="F3634">
        <v>23000</v>
      </c>
      <c r="I3634" t="s">
        <v>37</v>
      </c>
      <c r="J3634" t="s">
        <v>17536</v>
      </c>
      <c r="K3634" t="s">
        <v>17542</v>
      </c>
      <c r="L3634" t="b">
        <v>1</v>
      </c>
      <c r="M3634" t="s">
        <v>125</v>
      </c>
      <c r="N3634" t="s">
        <v>17543</v>
      </c>
    </row>
    <row r="3635" spans="1:14" x14ac:dyDescent="0.3">
      <c r="A3635" t="s">
        <v>13891</v>
      </c>
      <c r="B3635" t="s">
        <v>17529</v>
      </c>
      <c r="C3635" t="s">
        <v>63</v>
      </c>
      <c r="D3635">
        <v>2020</v>
      </c>
      <c r="E3635" t="s">
        <v>17520</v>
      </c>
      <c r="F3635">
        <v>5500</v>
      </c>
      <c r="I3635" t="s">
        <v>37</v>
      </c>
      <c r="J3635" t="s">
        <v>17536</v>
      </c>
      <c r="K3635" t="s">
        <v>17552</v>
      </c>
      <c r="L3635" t="b">
        <v>1</v>
      </c>
      <c r="M3635" t="s">
        <v>125</v>
      </c>
      <c r="N3635" t="s">
        <v>17553</v>
      </c>
    </row>
    <row r="3636" spans="1:14" x14ac:dyDescent="0.3">
      <c r="A3636" t="s">
        <v>13891</v>
      </c>
      <c r="B3636" t="s">
        <v>17529</v>
      </c>
      <c r="C3636" t="s">
        <v>63</v>
      </c>
      <c r="D3636">
        <v>2020</v>
      </c>
      <c r="E3636" t="s">
        <v>17520</v>
      </c>
      <c r="F3636">
        <v>4500</v>
      </c>
      <c r="I3636" t="s">
        <v>37</v>
      </c>
      <c r="J3636" t="s">
        <v>17536</v>
      </c>
      <c r="K3636" t="s">
        <v>17563</v>
      </c>
      <c r="L3636" t="b">
        <v>1</v>
      </c>
      <c r="M3636" t="s">
        <v>125</v>
      </c>
      <c r="N3636" t="s">
        <v>17564</v>
      </c>
    </row>
    <row r="3637" spans="1:14" x14ac:dyDescent="0.3">
      <c r="A3637" t="s">
        <v>13891</v>
      </c>
      <c r="B3637" t="s">
        <v>17529</v>
      </c>
      <c r="C3637" t="s">
        <v>63</v>
      </c>
      <c r="D3637">
        <v>2020</v>
      </c>
      <c r="E3637" t="s">
        <v>17520</v>
      </c>
      <c r="F3637">
        <v>4500</v>
      </c>
      <c r="I3637" t="s">
        <v>37</v>
      </c>
      <c r="J3637" t="s">
        <v>17536</v>
      </c>
      <c r="K3637" t="s">
        <v>17556</v>
      </c>
      <c r="L3637" t="b">
        <v>1</v>
      </c>
      <c r="M3637" t="s">
        <v>125</v>
      </c>
      <c r="N3637" t="s">
        <v>17557</v>
      </c>
    </row>
    <row r="3638" spans="1:14" x14ac:dyDescent="0.3">
      <c r="A3638" t="s">
        <v>13891</v>
      </c>
      <c r="B3638" t="s">
        <v>17529</v>
      </c>
      <c r="C3638" t="s">
        <v>63</v>
      </c>
      <c r="D3638">
        <v>2020</v>
      </c>
      <c r="E3638" t="s">
        <v>17520</v>
      </c>
      <c r="F3638">
        <v>4500</v>
      </c>
      <c r="I3638" t="s">
        <v>37</v>
      </c>
      <c r="J3638" t="s">
        <v>17536</v>
      </c>
      <c r="K3638" t="s">
        <v>17565</v>
      </c>
      <c r="L3638" t="b">
        <v>1</v>
      </c>
      <c r="M3638" t="s">
        <v>125</v>
      </c>
      <c r="N3638" t="s">
        <v>17566</v>
      </c>
    </row>
    <row r="3639" spans="1:14" x14ac:dyDescent="0.3">
      <c r="A3639" t="s">
        <v>43550</v>
      </c>
      <c r="B3639" t="s">
        <v>44835</v>
      </c>
      <c r="C3639" t="s">
        <v>44836</v>
      </c>
      <c r="D3639" t="s">
        <v>1808</v>
      </c>
      <c r="E3639" t="s">
        <v>44837</v>
      </c>
      <c r="I3639" t="s">
        <v>53</v>
      </c>
      <c r="J3639" t="s">
        <v>80</v>
      </c>
      <c r="K3639" t="s">
        <v>44838</v>
      </c>
      <c r="L3639" t="b">
        <v>0</v>
      </c>
      <c r="M3639" t="s">
        <v>19</v>
      </c>
      <c r="N3639" t="s">
        <v>44839</v>
      </c>
    </row>
    <row r="3640" spans="1:14" x14ac:dyDescent="0.3">
      <c r="A3640" t="s">
        <v>43550</v>
      </c>
      <c r="B3640" t="s">
        <v>44835</v>
      </c>
      <c r="C3640" t="s">
        <v>44840</v>
      </c>
      <c r="D3640" t="s">
        <v>1732</v>
      </c>
      <c r="E3640" t="s">
        <v>44837</v>
      </c>
      <c r="I3640" t="s">
        <v>53</v>
      </c>
      <c r="J3640" t="s">
        <v>44841</v>
      </c>
      <c r="K3640" t="s">
        <v>44842</v>
      </c>
      <c r="L3640" t="b">
        <v>0</v>
      </c>
      <c r="M3640" t="s">
        <v>19</v>
      </c>
      <c r="N3640" t="s">
        <v>44843</v>
      </c>
    </row>
    <row r="3641" spans="1:14" x14ac:dyDescent="0.3">
      <c r="A3641" t="s">
        <v>43550</v>
      </c>
      <c r="B3641" t="s">
        <v>44844</v>
      </c>
      <c r="C3641" t="s">
        <v>44845</v>
      </c>
      <c r="D3641" t="s">
        <v>4688</v>
      </c>
      <c r="E3641" t="s">
        <v>44837</v>
      </c>
      <c r="I3641" t="s">
        <v>53</v>
      </c>
      <c r="J3641" t="s">
        <v>44846</v>
      </c>
      <c r="K3641" t="s">
        <v>44847</v>
      </c>
      <c r="L3641" t="b">
        <v>0</v>
      </c>
      <c r="M3641" t="s">
        <v>19</v>
      </c>
      <c r="N3641" t="s">
        <v>44848</v>
      </c>
    </row>
    <row r="3642" spans="1:14" x14ac:dyDescent="0.3">
      <c r="A3642" t="s">
        <v>43550</v>
      </c>
      <c r="B3642" t="s">
        <v>44849</v>
      </c>
      <c r="C3642" t="s">
        <v>44850</v>
      </c>
      <c r="D3642" t="s">
        <v>1135</v>
      </c>
      <c r="E3642" t="s">
        <v>44837</v>
      </c>
      <c r="I3642" t="s">
        <v>53</v>
      </c>
      <c r="J3642" t="s">
        <v>34567</v>
      </c>
      <c r="K3642" t="s">
        <v>44851</v>
      </c>
      <c r="L3642" t="b">
        <v>0</v>
      </c>
      <c r="M3642" t="s">
        <v>19</v>
      </c>
      <c r="N3642" t="s">
        <v>44852</v>
      </c>
    </row>
    <row r="3643" spans="1:14" x14ac:dyDescent="0.3">
      <c r="A3643" t="s">
        <v>43550</v>
      </c>
      <c r="B3643" t="s">
        <v>40206</v>
      </c>
      <c r="C3643" t="s">
        <v>44853</v>
      </c>
      <c r="D3643" t="s">
        <v>25</v>
      </c>
      <c r="E3643" t="s">
        <v>44837</v>
      </c>
      <c r="I3643" t="s">
        <v>37</v>
      </c>
      <c r="J3643" t="s">
        <v>44854</v>
      </c>
      <c r="K3643" t="s">
        <v>44855</v>
      </c>
      <c r="L3643" t="b">
        <v>0</v>
      </c>
      <c r="M3643" t="s">
        <v>19</v>
      </c>
      <c r="N3643" t="s">
        <v>44856</v>
      </c>
    </row>
    <row r="3644" spans="1:14" x14ac:dyDescent="0.3">
      <c r="A3644" t="s">
        <v>43550</v>
      </c>
      <c r="B3644" t="s">
        <v>40206</v>
      </c>
      <c r="C3644" t="s">
        <v>44857</v>
      </c>
      <c r="D3644" t="s">
        <v>58</v>
      </c>
      <c r="E3644" t="s">
        <v>44837</v>
      </c>
      <c r="I3644" t="s">
        <v>37</v>
      </c>
      <c r="J3644" t="s">
        <v>44858</v>
      </c>
      <c r="K3644" t="s">
        <v>44859</v>
      </c>
      <c r="L3644" t="b">
        <v>0</v>
      </c>
      <c r="M3644" t="s">
        <v>19</v>
      </c>
      <c r="N3644" t="s">
        <v>44860</v>
      </c>
    </row>
    <row r="3645" spans="1:14" x14ac:dyDescent="0.3">
      <c r="A3645" t="s">
        <v>43550</v>
      </c>
      <c r="B3645" t="s">
        <v>44861</v>
      </c>
      <c r="C3645" t="s">
        <v>44862</v>
      </c>
      <c r="D3645" t="s">
        <v>1823</v>
      </c>
      <c r="E3645" t="s">
        <v>44837</v>
      </c>
      <c r="I3645" t="s">
        <v>53</v>
      </c>
      <c r="J3645" t="s">
        <v>31301</v>
      </c>
      <c r="K3645" t="s">
        <v>44863</v>
      </c>
      <c r="L3645" t="b">
        <v>0</v>
      </c>
      <c r="M3645" t="s">
        <v>19</v>
      </c>
      <c r="N3645" t="s">
        <v>44864</v>
      </c>
    </row>
    <row r="3646" spans="1:14" x14ac:dyDescent="0.3">
      <c r="A3646" t="s">
        <v>43550</v>
      </c>
      <c r="B3646" t="s">
        <v>44835</v>
      </c>
      <c r="C3646" t="s">
        <v>44865</v>
      </c>
      <c r="D3646" t="s">
        <v>1744</v>
      </c>
      <c r="E3646" t="s">
        <v>44837</v>
      </c>
      <c r="I3646" t="s">
        <v>53</v>
      </c>
      <c r="J3646" t="s">
        <v>44866</v>
      </c>
      <c r="K3646" t="s">
        <v>44867</v>
      </c>
      <c r="L3646" t="b">
        <v>0</v>
      </c>
      <c r="M3646" t="s">
        <v>19</v>
      </c>
      <c r="N3646" t="s">
        <v>44868</v>
      </c>
    </row>
    <row r="3647" spans="1:14" x14ac:dyDescent="0.3">
      <c r="A3647" t="s">
        <v>43550</v>
      </c>
      <c r="B3647" t="s">
        <v>44835</v>
      </c>
      <c r="C3647" t="s">
        <v>44836</v>
      </c>
      <c r="D3647" t="s">
        <v>1732</v>
      </c>
      <c r="E3647" t="s">
        <v>44837</v>
      </c>
      <c r="I3647" t="s">
        <v>53</v>
      </c>
      <c r="J3647" t="s">
        <v>44869</v>
      </c>
      <c r="K3647" t="s">
        <v>44870</v>
      </c>
      <c r="L3647" t="b">
        <v>0</v>
      </c>
      <c r="M3647" t="s">
        <v>19</v>
      </c>
      <c r="N3647" t="s">
        <v>44871</v>
      </c>
    </row>
    <row r="3648" spans="1:14" x14ac:dyDescent="0.3">
      <c r="A3648" t="s">
        <v>43550</v>
      </c>
      <c r="B3648" t="s">
        <v>44844</v>
      </c>
      <c r="C3648" t="s">
        <v>44872</v>
      </c>
      <c r="D3648" t="s">
        <v>3884</v>
      </c>
      <c r="E3648" t="s">
        <v>44837</v>
      </c>
      <c r="I3648" t="s">
        <v>53</v>
      </c>
      <c r="J3648" t="s">
        <v>44873</v>
      </c>
      <c r="K3648" t="s">
        <v>44874</v>
      </c>
      <c r="L3648" t="b">
        <v>0</v>
      </c>
      <c r="M3648" t="s">
        <v>19</v>
      </c>
      <c r="N3648" t="s">
        <v>44875</v>
      </c>
    </row>
    <row r="3649" spans="1:14" x14ac:dyDescent="0.3">
      <c r="A3649" t="s">
        <v>43550</v>
      </c>
      <c r="B3649" t="s">
        <v>44849</v>
      </c>
      <c r="C3649" t="s">
        <v>44876</v>
      </c>
      <c r="D3649" t="s">
        <v>44877</v>
      </c>
      <c r="E3649" t="s">
        <v>44837</v>
      </c>
      <c r="I3649" t="s">
        <v>75</v>
      </c>
      <c r="J3649" t="s">
        <v>123</v>
      </c>
      <c r="K3649" t="s">
        <v>44878</v>
      </c>
      <c r="L3649" t="b">
        <v>0</v>
      </c>
      <c r="M3649" t="s">
        <v>19</v>
      </c>
      <c r="N3649" t="s">
        <v>44879</v>
      </c>
    </row>
    <row r="3650" spans="1:14" x14ac:dyDescent="0.3">
      <c r="A3650" t="s">
        <v>43550</v>
      </c>
      <c r="B3650" t="s">
        <v>40206</v>
      </c>
      <c r="C3650" t="s">
        <v>44880</v>
      </c>
      <c r="D3650" t="s">
        <v>97</v>
      </c>
      <c r="E3650" t="s">
        <v>44837</v>
      </c>
      <c r="I3650" t="s">
        <v>37</v>
      </c>
      <c r="J3650" t="s">
        <v>44881</v>
      </c>
      <c r="K3650" t="s">
        <v>44882</v>
      </c>
      <c r="L3650" t="b">
        <v>0</v>
      </c>
      <c r="M3650" t="s">
        <v>19</v>
      </c>
      <c r="N3650" t="s">
        <v>44883</v>
      </c>
    </row>
    <row r="3651" spans="1:14" x14ac:dyDescent="0.3">
      <c r="A3651" t="s">
        <v>43550</v>
      </c>
      <c r="B3651" t="s">
        <v>40206</v>
      </c>
      <c r="C3651" t="s">
        <v>44884</v>
      </c>
      <c r="E3651" t="s">
        <v>44837</v>
      </c>
      <c r="I3651" t="s">
        <v>37</v>
      </c>
      <c r="J3651" t="s">
        <v>44885</v>
      </c>
      <c r="K3651" t="s">
        <v>44886</v>
      </c>
      <c r="L3651" t="b">
        <v>0</v>
      </c>
      <c r="M3651" t="s">
        <v>19</v>
      </c>
      <c r="N3651" t="s">
        <v>44887</v>
      </c>
    </row>
    <row r="3652" spans="1:14" x14ac:dyDescent="0.3">
      <c r="A3652" t="s">
        <v>43550</v>
      </c>
      <c r="B3652" t="s">
        <v>44835</v>
      </c>
      <c r="C3652" t="s">
        <v>44888</v>
      </c>
      <c r="D3652" t="s">
        <v>1744</v>
      </c>
      <c r="E3652" t="s">
        <v>44837</v>
      </c>
      <c r="I3652" t="s">
        <v>53</v>
      </c>
      <c r="J3652" t="s">
        <v>44889</v>
      </c>
      <c r="K3652" t="s">
        <v>44890</v>
      </c>
      <c r="L3652" t="b">
        <v>0</v>
      </c>
      <c r="M3652" t="s">
        <v>19</v>
      </c>
      <c r="N3652" t="s">
        <v>44891</v>
      </c>
    </row>
    <row r="3653" spans="1:14" x14ac:dyDescent="0.3">
      <c r="A3653" t="s">
        <v>43550</v>
      </c>
      <c r="B3653" t="s">
        <v>44835</v>
      </c>
      <c r="C3653" t="s">
        <v>44892</v>
      </c>
      <c r="D3653" t="s">
        <v>1726</v>
      </c>
      <c r="E3653" t="s">
        <v>44837</v>
      </c>
      <c r="I3653" t="s">
        <v>53</v>
      </c>
      <c r="J3653" t="s">
        <v>80</v>
      </c>
      <c r="K3653" t="s">
        <v>44893</v>
      </c>
      <c r="L3653" t="b">
        <v>0</v>
      </c>
      <c r="M3653" t="s">
        <v>19</v>
      </c>
      <c r="N3653" t="s">
        <v>44894</v>
      </c>
    </row>
    <row r="3654" spans="1:14" x14ac:dyDescent="0.3">
      <c r="A3654" t="s">
        <v>43550</v>
      </c>
      <c r="B3654" t="s">
        <v>44844</v>
      </c>
      <c r="C3654" t="s">
        <v>44895</v>
      </c>
      <c r="D3654" t="s">
        <v>1823</v>
      </c>
      <c r="E3654" t="s">
        <v>44837</v>
      </c>
      <c r="I3654" t="s">
        <v>53</v>
      </c>
      <c r="J3654" t="s">
        <v>44896</v>
      </c>
      <c r="K3654" t="s">
        <v>44897</v>
      </c>
      <c r="L3654" t="b">
        <v>0</v>
      </c>
      <c r="M3654" t="s">
        <v>19</v>
      </c>
      <c r="N3654" t="s">
        <v>44898</v>
      </c>
    </row>
    <row r="3655" spans="1:14" x14ac:dyDescent="0.3">
      <c r="A3655" t="s">
        <v>43550</v>
      </c>
      <c r="B3655" t="s">
        <v>44849</v>
      </c>
      <c r="C3655" t="s">
        <v>44899</v>
      </c>
      <c r="D3655" t="s">
        <v>44877</v>
      </c>
      <c r="E3655" t="s">
        <v>44837</v>
      </c>
      <c r="I3655" t="s">
        <v>75</v>
      </c>
      <c r="J3655" t="s">
        <v>123</v>
      </c>
      <c r="K3655" t="s">
        <v>44900</v>
      </c>
      <c r="L3655" t="b">
        <v>0</v>
      </c>
      <c r="M3655" t="s">
        <v>19</v>
      </c>
      <c r="N3655" t="s">
        <v>44879</v>
      </c>
    </row>
    <row r="3656" spans="1:14" x14ac:dyDescent="0.3">
      <c r="A3656" t="s">
        <v>43550</v>
      </c>
      <c r="B3656" t="s">
        <v>40206</v>
      </c>
      <c r="C3656" t="s">
        <v>44901</v>
      </c>
      <c r="D3656" t="s">
        <v>8718</v>
      </c>
      <c r="E3656" t="s">
        <v>44837</v>
      </c>
      <c r="I3656" t="s">
        <v>37</v>
      </c>
      <c r="J3656" t="s">
        <v>44902</v>
      </c>
      <c r="K3656" t="s">
        <v>44903</v>
      </c>
      <c r="L3656" t="b">
        <v>0</v>
      </c>
      <c r="M3656" t="s">
        <v>19</v>
      </c>
      <c r="N3656" t="s">
        <v>44904</v>
      </c>
    </row>
    <row r="3657" spans="1:14" x14ac:dyDescent="0.3">
      <c r="A3657" t="s">
        <v>43550</v>
      </c>
      <c r="B3657" t="s">
        <v>44861</v>
      </c>
      <c r="C3657" t="s">
        <v>44905</v>
      </c>
      <c r="D3657" t="s">
        <v>1823</v>
      </c>
      <c r="E3657" t="s">
        <v>44837</v>
      </c>
      <c r="I3657" t="s">
        <v>53</v>
      </c>
      <c r="J3657" t="s">
        <v>123</v>
      </c>
      <c r="K3657" t="s">
        <v>44906</v>
      </c>
      <c r="L3657" t="b">
        <v>0</v>
      </c>
      <c r="M3657" t="s">
        <v>19</v>
      </c>
      <c r="N3657" t="s">
        <v>44907</v>
      </c>
    </row>
    <row r="3658" spans="1:14" x14ac:dyDescent="0.3">
      <c r="A3658" t="s">
        <v>43550</v>
      </c>
      <c r="B3658" t="s">
        <v>44835</v>
      </c>
      <c r="C3658" t="s">
        <v>44908</v>
      </c>
      <c r="D3658" t="s">
        <v>3880</v>
      </c>
      <c r="E3658" t="s">
        <v>44837</v>
      </c>
      <c r="I3658" t="s">
        <v>53</v>
      </c>
      <c r="J3658" t="s">
        <v>44869</v>
      </c>
      <c r="K3658" t="s">
        <v>44909</v>
      </c>
      <c r="L3658" t="b">
        <v>0</v>
      </c>
      <c r="M3658" t="s">
        <v>19</v>
      </c>
      <c r="N3658" t="s">
        <v>44910</v>
      </c>
    </row>
    <row r="3659" spans="1:14" x14ac:dyDescent="0.3">
      <c r="A3659" t="s">
        <v>43550</v>
      </c>
      <c r="B3659" t="s">
        <v>44835</v>
      </c>
      <c r="C3659" t="s">
        <v>44911</v>
      </c>
      <c r="D3659" t="s">
        <v>7280</v>
      </c>
      <c r="E3659" t="s">
        <v>44837</v>
      </c>
      <c r="I3659" t="s">
        <v>53</v>
      </c>
      <c r="J3659" t="s">
        <v>44912</v>
      </c>
      <c r="K3659" t="s">
        <v>44913</v>
      </c>
      <c r="L3659" t="b">
        <v>0</v>
      </c>
      <c r="M3659" t="s">
        <v>19</v>
      </c>
      <c r="N3659" t="s">
        <v>44910</v>
      </c>
    </row>
    <row r="3660" spans="1:14" x14ac:dyDescent="0.3">
      <c r="A3660" t="s">
        <v>43550</v>
      </c>
      <c r="B3660" t="s">
        <v>44844</v>
      </c>
      <c r="C3660" t="s">
        <v>44914</v>
      </c>
      <c r="D3660" t="s">
        <v>34074</v>
      </c>
      <c r="E3660" t="s">
        <v>44837</v>
      </c>
      <c r="I3660" t="s">
        <v>53</v>
      </c>
      <c r="J3660" t="s">
        <v>123</v>
      </c>
      <c r="K3660" t="s">
        <v>44915</v>
      </c>
      <c r="L3660" t="b">
        <v>0</v>
      </c>
      <c r="M3660" t="s">
        <v>19</v>
      </c>
      <c r="N3660" t="s">
        <v>44916</v>
      </c>
    </row>
    <row r="3661" spans="1:14" x14ac:dyDescent="0.3">
      <c r="A3661" t="s">
        <v>43550</v>
      </c>
      <c r="B3661" t="s">
        <v>40206</v>
      </c>
      <c r="C3661" t="s">
        <v>44917</v>
      </c>
      <c r="D3661" t="s">
        <v>84</v>
      </c>
      <c r="E3661" t="s">
        <v>44837</v>
      </c>
      <c r="I3661" t="s">
        <v>37</v>
      </c>
      <c r="J3661" t="s">
        <v>44918</v>
      </c>
      <c r="K3661" t="s">
        <v>44919</v>
      </c>
      <c r="L3661" t="b">
        <v>0</v>
      </c>
      <c r="M3661" t="s">
        <v>19</v>
      </c>
      <c r="N3661" t="s">
        <v>44920</v>
      </c>
    </row>
    <row r="3662" spans="1:14" x14ac:dyDescent="0.3">
      <c r="A3662" t="s">
        <v>43550</v>
      </c>
      <c r="B3662" t="s">
        <v>40206</v>
      </c>
      <c r="C3662" t="s">
        <v>44921</v>
      </c>
      <c r="D3662" t="s">
        <v>58</v>
      </c>
      <c r="E3662" t="s">
        <v>44837</v>
      </c>
      <c r="I3662" t="s">
        <v>37</v>
      </c>
      <c r="J3662" t="s">
        <v>44922</v>
      </c>
      <c r="K3662" t="s">
        <v>44923</v>
      </c>
      <c r="L3662" t="b">
        <v>0</v>
      </c>
      <c r="M3662" t="s">
        <v>19</v>
      </c>
      <c r="N3662" t="s">
        <v>44924</v>
      </c>
    </row>
    <row r="3663" spans="1:14" x14ac:dyDescent="0.3">
      <c r="A3663" t="s">
        <v>43550</v>
      </c>
      <c r="B3663" t="s">
        <v>44861</v>
      </c>
      <c r="C3663" t="s">
        <v>44925</v>
      </c>
      <c r="D3663" t="s">
        <v>1823</v>
      </c>
      <c r="E3663" t="s">
        <v>44837</v>
      </c>
      <c r="I3663" t="s">
        <v>53</v>
      </c>
      <c r="J3663" t="s">
        <v>123</v>
      </c>
      <c r="K3663" t="s">
        <v>44926</v>
      </c>
      <c r="L3663" t="b">
        <v>0</v>
      </c>
      <c r="M3663" t="s">
        <v>19</v>
      </c>
      <c r="N3663" t="s">
        <v>44927</v>
      </c>
    </row>
    <row r="3664" spans="1:14" x14ac:dyDescent="0.3">
      <c r="A3664" t="s">
        <v>6658</v>
      </c>
      <c r="B3664" t="s">
        <v>8531</v>
      </c>
      <c r="C3664" t="s">
        <v>8532</v>
      </c>
      <c r="D3664" t="s">
        <v>25</v>
      </c>
      <c r="E3664" t="s">
        <v>8533</v>
      </c>
      <c r="I3664" t="s">
        <v>53</v>
      </c>
      <c r="J3664" t="s">
        <v>8534</v>
      </c>
      <c r="K3664" t="s">
        <v>8535</v>
      </c>
      <c r="L3664" t="b">
        <v>0</v>
      </c>
      <c r="M3664" t="s">
        <v>180</v>
      </c>
      <c r="N3664" t="s">
        <v>8536</v>
      </c>
    </row>
    <row r="3665" spans="1:14" x14ac:dyDescent="0.3">
      <c r="A3665" t="s">
        <v>6658</v>
      </c>
      <c r="B3665" t="s">
        <v>8531</v>
      </c>
      <c r="C3665" t="s">
        <v>8537</v>
      </c>
      <c r="D3665" t="s">
        <v>25</v>
      </c>
      <c r="E3665" t="s">
        <v>8533</v>
      </c>
      <c r="I3665" t="s">
        <v>53</v>
      </c>
      <c r="J3665" t="s">
        <v>8534</v>
      </c>
      <c r="K3665" t="s">
        <v>8538</v>
      </c>
      <c r="L3665" t="b">
        <v>0</v>
      </c>
      <c r="M3665" t="s">
        <v>180</v>
      </c>
      <c r="N3665" t="s">
        <v>8536</v>
      </c>
    </row>
    <row r="3666" spans="1:14" x14ac:dyDescent="0.3">
      <c r="A3666" t="s">
        <v>6658</v>
      </c>
      <c r="B3666" t="s">
        <v>8531</v>
      </c>
      <c r="C3666" t="s">
        <v>8539</v>
      </c>
      <c r="D3666" t="s">
        <v>25</v>
      </c>
      <c r="E3666" t="s">
        <v>8533</v>
      </c>
      <c r="I3666" t="s">
        <v>53</v>
      </c>
      <c r="J3666" t="s">
        <v>8534</v>
      </c>
      <c r="K3666" t="s">
        <v>8540</v>
      </c>
      <c r="L3666" t="b">
        <v>0</v>
      </c>
      <c r="M3666" t="s">
        <v>180</v>
      </c>
      <c r="N3666" t="s">
        <v>8541</v>
      </c>
    </row>
    <row r="3667" spans="1:14" x14ac:dyDescent="0.3">
      <c r="A3667" t="s">
        <v>6658</v>
      </c>
      <c r="B3667" t="s">
        <v>8531</v>
      </c>
      <c r="C3667" t="s">
        <v>8542</v>
      </c>
      <c r="D3667" t="s">
        <v>25</v>
      </c>
      <c r="E3667" t="s">
        <v>8533</v>
      </c>
      <c r="I3667" t="s">
        <v>53</v>
      </c>
      <c r="J3667" t="s">
        <v>8534</v>
      </c>
      <c r="K3667" t="s">
        <v>8543</v>
      </c>
      <c r="L3667" t="b">
        <v>0</v>
      </c>
      <c r="M3667" t="s">
        <v>180</v>
      </c>
      <c r="N3667" t="s">
        <v>8536</v>
      </c>
    </row>
    <row r="3668" spans="1:14" x14ac:dyDescent="0.3">
      <c r="A3668" t="s">
        <v>6658</v>
      </c>
      <c r="B3668" t="s">
        <v>8544</v>
      </c>
      <c r="C3668" t="s">
        <v>8545</v>
      </c>
      <c r="D3668" t="s">
        <v>25</v>
      </c>
      <c r="E3668" t="s">
        <v>8533</v>
      </c>
      <c r="I3668" t="s">
        <v>53</v>
      </c>
      <c r="J3668" t="s">
        <v>8546</v>
      </c>
      <c r="K3668" t="s">
        <v>8547</v>
      </c>
      <c r="L3668" t="b">
        <v>0</v>
      </c>
      <c r="M3668" t="s">
        <v>180</v>
      </c>
      <c r="N3668" t="s">
        <v>8548</v>
      </c>
    </row>
    <row r="3669" spans="1:14" x14ac:dyDescent="0.3">
      <c r="A3669" t="s">
        <v>6658</v>
      </c>
      <c r="B3669" t="s">
        <v>8544</v>
      </c>
      <c r="C3669" t="s">
        <v>8549</v>
      </c>
      <c r="D3669" t="s">
        <v>25</v>
      </c>
      <c r="E3669" t="s">
        <v>8533</v>
      </c>
      <c r="I3669" t="s">
        <v>53</v>
      </c>
      <c r="J3669" t="s">
        <v>4829</v>
      </c>
      <c r="K3669" t="s">
        <v>8550</v>
      </c>
      <c r="L3669" t="b">
        <v>0</v>
      </c>
      <c r="M3669" t="s">
        <v>180</v>
      </c>
      <c r="N3669" t="s">
        <v>8551</v>
      </c>
    </row>
    <row r="3670" spans="1:14" x14ac:dyDescent="0.3">
      <c r="A3670" t="s">
        <v>6658</v>
      </c>
      <c r="B3670" t="s">
        <v>8544</v>
      </c>
      <c r="C3670" t="s">
        <v>8552</v>
      </c>
      <c r="D3670" t="s">
        <v>25</v>
      </c>
      <c r="E3670" t="s">
        <v>8533</v>
      </c>
      <c r="I3670" t="s">
        <v>53</v>
      </c>
      <c r="J3670" t="s">
        <v>8546</v>
      </c>
      <c r="K3670" t="s">
        <v>8553</v>
      </c>
      <c r="L3670" t="b">
        <v>0</v>
      </c>
      <c r="M3670" t="s">
        <v>180</v>
      </c>
      <c r="N3670" t="s">
        <v>8554</v>
      </c>
    </row>
    <row r="3671" spans="1:14" x14ac:dyDescent="0.3">
      <c r="A3671" t="s">
        <v>6658</v>
      </c>
      <c r="B3671" t="s">
        <v>8555</v>
      </c>
      <c r="C3671" t="s">
        <v>343</v>
      </c>
      <c r="D3671" t="s">
        <v>8556</v>
      </c>
      <c r="E3671" t="s">
        <v>8533</v>
      </c>
      <c r="I3671" t="s">
        <v>89</v>
      </c>
      <c r="J3671" t="s">
        <v>8557</v>
      </c>
      <c r="K3671" t="s">
        <v>8558</v>
      </c>
      <c r="L3671" t="b">
        <v>0</v>
      </c>
      <c r="M3671" t="s">
        <v>180</v>
      </c>
      <c r="N3671" t="s">
        <v>4897</v>
      </c>
    </row>
    <row r="3672" spans="1:14" x14ac:dyDescent="0.3">
      <c r="A3672" t="s">
        <v>6658</v>
      </c>
      <c r="B3672" t="s">
        <v>8555</v>
      </c>
      <c r="C3672" t="s">
        <v>8559</v>
      </c>
      <c r="D3672" t="s">
        <v>2951</v>
      </c>
      <c r="E3672" t="s">
        <v>8533</v>
      </c>
      <c r="I3672" t="s">
        <v>89</v>
      </c>
      <c r="J3672" t="s">
        <v>8557</v>
      </c>
      <c r="K3672" t="s">
        <v>8560</v>
      </c>
      <c r="L3672" t="b">
        <v>0</v>
      </c>
      <c r="M3672" t="s">
        <v>180</v>
      </c>
      <c r="N3672" t="s">
        <v>4897</v>
      </c>
    </row>
    <row r="3673" spans="1:14" x14ac:dyDescent="0.3">
      <c r="A3673" t="s">
        <v>6658</v>
      </c>
      <c r="B3673" t="s">
        <v>8555</v>
      </c>
      <c r="C3673" t="s">
        <v>8561</v>
      </c>
      <c r="D3673" t="s">
        <v>1023</v>
      </c>
      <c r="E3673" t="s">
        <v>8533</v>
      </c>
      <c r="I3673" t="s">
        <v>89</v>
      </c>
      <c r="J3673" t="s">
        <v>8562</v>
      </c>
      <c r="K3673" t="s">
        <v>8563</v>
      </c>
      <c r="L3673" t="b">
        <v>0</v>
      </c>
      <c r="M3673" t="s">
        <v>180</v>
      </c>
      <c r="N3673" t="s">
        <v>8564</v>
      </c>
    </row>
    <row r="3674" spans="1:14" x14ac:dyDescent="0.3">
      <c r="A3674" t="s">
        <v>6658</v>
      </c>
      <c r="B3674" t="s">
        <v>8565</v>
      </c>
      <c r="C3674" t="s">
        <v>63</v>
      </c>
      <c r="D3674" t="s">
        <v>3936</v>
      </c>
      <c r="E3674" t="s">
        <v>8533</v>
      </c>
      <c r="I3674" t="s">
        <v>75</v>
      </c>
      <c r="J3674" t="s">
        <v>123</v>
      </c>
      <c r="K3674" t="s">
        <v>8566</v>
      </c>
      <c r="L3674" t="b">
        <v>0</v>
      </c>
      <c r="M3674" t="s">
        <v>180</v>
      </c>
      <c r="N3674" t="s">
        <v>8567</v>
      </c>
    </row>
    <row r="3675" spans="1:14" x14ac:dyDescent="0.3">
      <c r="A3675" t="s">
        <v>6658</v>
      </c>
      <c r="B3675" t="s">
        <v>8565</v>
      </c>
      <c r="C3675" t="s">
        <v>8568</v>
      </c>
      <c r="D3675" t="s">
        <v>2989</v>
      </c>
      <c r="E3675" t="s">
        <v>8533</v>
      </c>
      <c r="I3675" t="s">
        <v>211</v>
      </c>
      <c r="J3675" t="s">
        <v>8569</v>
      </c>
      <c r="K3675" t="s">
        <v>8570</v>
      </c>
      <c r="L3675" t="b">
        <v>0</v>
      </c>
      <c r="M3675" t="s">
        <v>180</v>
      </c>
      <c r="N3675" t="s">
        <v>7288</v>
      </c>
    </row>
    <row r="3676" spans="1:14" x14ac:dyDescent="0.3">
      <c r="A3676" t="s">
        <v>6658</v>
      </c>
      <c r="B3676" t="s">
        <v>8571</v>
      </c>
      <c r="C3676" t="s">
        <v>8572</v>
      </c>
      <c r="D3676" t="s">
        <v>46</v>
      </c>
      <c r="E3676" t="s">
        <v>8533</v>
      </c>
      <c r="I3676" t="s">
        <v>37</v>
      </c>
      <c r="J3676" t="s">
        <v>8573</v>
      </c>
      <c r="K3676" t="s">
        <v>8574</v>
      </c>
      <c r="L3676" t="b">
        <v>0</v>
      </c>
      <c r="M3676" t="s">
        <v>180</v>
      </c>
      <c r="N3676" t="s">
        <v>8575</v>
      </c>
    </row>
    <row r="3677" spans="1:14" x14ac:dyDescent="0.3">
      <c r="A3677" t="s">
        <v>6658</v>
      </c>
      <c r="B3677" t="s">
        <v>8576</v>
      </c>
      <c r="C3677" t="s">
        <v>8577</v>
      </c>
      <c r="D3677" t="s">
        <v>74</v>
      </c>
      <c r="E3677" t="s">
        <v>8533</v>
      </c>
      <c r="I3677" t="s">
        <v>20</v>
      </c>
      <c r="J3677" t="s">
        <v>8578</v>
      </c>
      <c r="K3677" t="s">
        <v>8579</v>
      </c>
      <c r="L3677" t="b">
        <v>0</v>
      </c>
      <c r="M3677" t="s">
        <v>180</v>
      </c>
      <c r="N3677" t="s">
        <v>8580</v>
      </c>
    </row>
    <row r="3678" spans="1:14" x14ac:dyDescent="0.3">
      <c r="A3678" t="s">
        <v>6658</v>
      </c>
      <c r="B3678" t="s">
        <v>8576</v>
      </c>
      <c r="C3678" t="s">
        <v>8581</v>
      </c>
      <c r="D3678" t="s">
        <v>25</v>
      </c>
      <c r="E3678" t="s">
        <v>8533</v>
      </c>
      <c r="I3678" t="s">
        <v>20</v>
      </c>
      <c r="J3678" t="s">
        <v>8582</v>
      </c>
      <c r="K3678" t="s">
        <v>8583</v>
      </c>
      <c r="L3678" t="b">
        <v>0</v>
      </c>
      <c r="M3678" t="s">
        <v>180</v>
      </c>
      <c r="N3678" t="s">
        <v>8584</v>
      </c>
    </row>
    <row r="3679" spans="1:14" x14ac:dyDescent="0.3">
      <c r="A3679" t="s">
        <v>6658</v>
      </c>
      <c r="B3679" t="s">
        <v>8585</v>
      </c>
      <c r="C3679" t="s">
        <v>8586</v>
      </c>
      <c r="D3679" t="s">
        <v>25</v>
      </c>
      <c r="E3679" t="s">
        <v>8533</v>
      </c>
      <c r="I3679" t="s">
        <v>53</v>
      </c>
      <c r="J3679" t="s">
        <v>1686</v>
      </c>
      <c r="K3679" t="s">
        <v>8587</v>
      </c>
      <c r="L3679" t="b">
        <v>0</v>
      </c>
      <c r="M3679" t="s">
        <v>180</v>
      </c>
      <c r="N3679" t="s">
        <v>8588</v>
      </c>
    </row>
    <row r="3680" spans="1:14" x14ac:dyDescent="0.3">
      <c r="A3680" t="s">
        <v>6658</v>
      </c>
      <c r="B3680" t="s">
        <v>8589</v>
      </c>
      <c r="C3680" t="s">
        <v>8590</v>
      </c>
      <c r="D3680" t="s">
        <v>46</v>
      </c>
      <c r="E3680" t="s">
        <v>8533</v>
      </c>
      <c r="I3680" t="s">
        <v>89</v>
      </c>
      <c r="J3680" t="s">
        <v>8591</v>
      </c>
      <c r="K3680" t="s">
        <v>8592</v>
      </c>
      <c r="L3680" t="b">
        <v>0</v>
      </c>
      <c r="M3680" t="s">
        <v>180</v>
      </c>
      <c r="N3680" t="s">
        <v>8593</v>
      </c>
    </row>
    <row r="3681" spans="1:14" x14ac:dyDescent="0.3">
      <c r="A3681" t="s">
        <v>6658</v>
      </c>
      <c r="B3681" t="s">
        <v>8594</v>
      </c>
      <c r="C3681" t="s">
        <v>8595</v>
      </c>
      <c r="D3681" t="s">
        <v>4108</v>
      </c>
      <c r="E3681" t="s">
        <v>8533</v>
      </c>
      <c r="I3681" t="s">
        <v>89</v>
      </c>
      <c r="J3681" t="s">
        <v>5553</v>
      </c>
      <c r="K3681" t="s">
        <v>8596</v>
      </c>
      <c r="L3681" t="b">
        <v>0</v>
      </c>
      <c r="M3681" t="s">
        <v>180</v>
      </c>
      <c r="N3681" t="s">
        <v>8597</v>
      </c>
    </row>
    <row r="3682" spans="1:14" x14ac:dyDescent="0.3">
      <c r="A3682" t="s">
        <v>6658</v>
      </c>
      <c r="B3682" t="s">
        <v>8598</v>
      </c>
      <c r="C3682" t="s">
        <v>63</v>
      </c>
      <c r="D3682" t="s">
        <v>4108</v>
      </c>
      <c r="E3682" t="s">
        <v>8533</v>
      </c>
      <c r="I3682" t="s">
        <v>75</v>
      </c>
      <c r="J3682" t="s">
        <v>483</v>
      </c>
      <c r="K3682" t="s">
        <v>8599</v>
      </c>
      <c r="L3682" t="b">
        <v>0</v>
      </c>
      <c r="M3682" t="s">
        <v>180</v>
      </c>
      <c r="N3682" t="s">
        <v>8600</v>
      </c>
    </row>
    <row r="3683" spans="1:14" x14ac:dyDescent="0.3">
      <c r="A3683" t="s">
        <v>6658</v>
      </c>
      <c r="B3683" t="s">
        <v>8531</v>
      </c>
      <c r="C3683" t="s">
        <v>8601</v>
      </c>
      <c r="D3683" t="s">
        <v>25</v>
      </c>
      <c r="E3683" t="s">
        <v>8533</v>
      </c>
      <c r="I3683" t="s">
        <v>53</v>
      </c>
      <c r="J3683" t="s">
        <v>8534</v>
      </c>
      <c r="K3683" t="s">
        <v>8602</v>
      </c>
      <c r="L3683" t="b">
        <v>0</v>
      </c>
      <c r="M3683" t="s">
        <v>180</v>
      </c>
      <c r="N3683" t="s">
        <v>8536</v>
      </c>
    </row>
    <row r="3684" spans="1:14" x14ac:dyDescent="0.3">
      <c r="A3684" t="s">
        <v>6658</v>
      </c>
      <c r="B3684" t="s">
        <v>8531</v>
      </c>
      <c r="C3684" t="s">
        <v>8603</v>
      </c>
      <c r="D3684" t="s">
        <v>25</v>
      </c>
      <c r="E3684" t="s">
        <v>8533</v>
      </c>
      <c r="I3684" t="s">
        <v>53</v>
      </c>
      <c r="J3684" t="s">
        <v>8534</v>
      </c>
      <c r="K3684" t="s">
        <v>8604</v>
      </c>
      <c r="L3684" t="b">
        <v>0</v>
      </c>
      <c r="M3684" t="s">
        <v>180</v>
      </c>
      <c r="N3684" t="s">
        <v>8536</v>
      </c>
    </row>
    <row r="3685" spans="1:14" x14ac:dyDescent="0.3">
      <c r="A3685" t="s">
        <v>6658</v>
      </c>
      <c r="B3685" t="s">
        <v>8531</v>
      </c>
      <c r="C3685" t="s">
        <v>8605</v>
      </c>
      <c r="D3685" t="s">
        <v>25</v>
      </c>
      <c r="E3685" t="s">
        <v>8533</v>
      </c>
      <c r="I3685" t="s">
        <v>53</v>
      </c>
      <c r="J3685" t="s">
        <v>8534</v>
      </c>
      <c r="K3685" t="s">
        <v>8606</v>
      </c>
      <c r="L3685" t="b">
        <v>0</v>
      </c>
      <c r="M3685" t="s">
        <v>180</v>
      </c>
      <c r="N3685" t="s">
        <v>8541</v>
      </c>
    </row>
    <row r="3686" spans="1:14" x14ac:dyDescent="0.3">
      <c r="A3686" t="s">
        <v>6658</v>
      </c>
      <c r="B3686" t="s">
        <v>8531</v>
      </c>
      <c r="C3686" t="s">
        <v>8607</v>
      </c>
      <c r="D3686" t="s">
        <v>25</v>
      </c>
      <c r="E3686" t="s">
        <v>8533</v>
      </c>
      <c r="I3686" t="s">
        <v>53</v>
      </c>
      <c r="J3686" t="s">
        <v>8534</v>
      </c>
      <c r="K3686" t="s">
        <v>8608</v>
      </c>
      <c r="L3686" t="b">
        <v>0</v>
      </c>
      <c r="M3686" t="s">
        <v>180</v>
      </c>
      <c r="N3686" t="s">
        <v>8541</v>
      </c>
    </row>
    <row r="3687" spans="1:14" x14ac:dyDescent="0.3">
      <c r="A3687" t="s">
        <v>6658</v>
      </c>
      <c r="B3687" t="s">
        <v>8544</v>
      </c>
      <c r="C3687" t="s">
        <v>8549</v>
      </c>
      <c r="D3687" t="s">
        <v>25</v>
      </c>
      <c r="E3687" t="s">
        <v>8533</v>
      </c>
      <c r="I3687" t="s">
        <v>53</v>
      </c>
      <c r="J3687" t="s">
        <v>8546</v>
      </c>
      <c r="K3687" t="s">
        <v>8609</v>
      </c>
      <c r="L3687" t="b">
        <v>0</v>
      </c>
      <c r="M3687" t="s">
        <v>180</v>
      </c>
      <c r="N3687" t="s">
        <v>8610</v>
      </c>
    </row>
    <row r="3688" spans="1:14" x14ac:dyDescent="0.3">
      <c r="A3688" t="s">
        <v>6658</v>
      </c>
      <c r="B3688" t="s">
        <v>8544</v>
      </c>
      <c r="C3688" t="s">
        <v>8549</v>
      </c>
      <c r="D3688" t="s">
        <v>25</v>
      </c>
      <c r="E3688" t="s">
        <v>8533</v>
      </c>
      <c r="I3688" t="s">
        <v>53</v>
      </c>
      <c r="J3688" t="s">
        <v>8546</v>
      </c>
      <c r="K3688" t="s">
        <v>8611</v>
      </c>
      <c r="L3688" t="b">
        <v>0</v>
      </c>
      <c r="M3688" t="s">
        <v>180</v>
      </c>
      <c r="N3688" t="s">
        <v>8610</v>
      </c>
    </row>
    <row r="3689" spans="1:14" x14ac:dyDescent="0.3">
      <c r="A3689" t="s">
        <v>6658</v>
      </c>
      <c r="B3689" t="s">
        <v>8555</v>
      </c>
      <c r="C3689" t="s">
        <v>8612</v>
      </c>
      <c r="D3689" t="s">
        <v>8613</v>
      </c>
      <c r="E3689" t="s">
        <v>8533</v>
      </c>
      <c r="I3689" t="s">
        <v>89</v>
      </c>
      <c r="J3689" t="s">
        <v>8557</v>
      </c>
      <c r="K3689" t="s">
        <v>8614</v>
      </c>
      <c r="L3689" t="b">
        <v>0</v>
      </c>
      <c r="M3689" t="s">
        <v>180</v>
      </c>
      <c r="N3689" t="s">
        <v>1778</v>
      </c>
    </row>
    <row r="3690" spans="1:14" x14ac:dyDescent="0.3">
      <c r="A3690" t="s">
        <v>6658</v>
      </c>
      <c r="B3690" t="s">
        <v>8555</v>
      </c>
      <c r="C3690" t="s">
        <v>343</v>
      </c>
      <c r="D3690" t="s">
        <v>8556</v>
      </c>
      <c r="E3690" t="s">
        <v>8533</v>
      </c>
      <c r="I3690" t="s">
        <v>89</v>
      </c>
      <c r="J3690" t="s">
        <v>8557</v>
      </c>
      <c r="K3690" t="s">
        <v>8615</v>
      </c>
      <c r="L3690" t="b">
        <v>0</v>
      </c>
      <c r="M3690" t="s">
        <v>180</v>
      </c>
      <c r="N3690" t="s">
        <v>4897</v>
      </c>
    </row>
    <row r="3691" spans="1:14" x14ac:dyDescent="0.3">
      <c r="A3691" t="s">
        <v>6658</v>
      </c>
      <c r="B3691" t="s">
        <v>8555</v>
      </c>
      <c r="C3691" t="s">
        <v>8616</v>
      </c>
      <c r="D3691" t="s">
        <v>1023</v>
      </c>
      <c r="E3691" t="s">
        <v>8533</v>
      </c>
      <c r="I3691" t="s">
        <v>89</v>
      </c>
      <c r="J3691" t="s">
        <v>8562</v>
      </c>
      <c r="K3691" t="s">
        <v>8617</v>
      </c>
      <c r="L3691" t="b">
        <v>0</v>
      </c>
      <c r="M3691" t="s">
        <v>180</v>
      </c>
      <c r="N3691" t="s">
        <v>8618</v>
      </c>
    </row>
    <row r="3692" spans="1:14" x14ac:dyDescent="0.3">
      <c r="A3692" t="s">
        <v>6658</v>
      </c>
      <c r="B3692" t="s">
        <v>8555</v>
      </c>
      <c r="C3692" t="s">
        <v>8619</v>
      </c>
      <c r="D3692" t="s">
        <v>1023</v>
      </c>
      <c r="E3692" t="s">
        <v>8533</v>
      </c>
      <c r="I3692" t="s">
        <v>89</v>
      </c>
      <c r="J3692" t="s">
        <v>8562</v>
      </c>
      <c r="K3692" t="s">
        <v>8620</v>
      </c>
      <c r="L3692" t="b">
        <v>0</v>
      </c>
      <c r="M3692" t="s">
        <v>180</v>
      </c>
      <c r="N3692" t="s">
        <v>8621</v>
      </c>
    </row>
    <row r="3693" spans="1:14" x14ac:dyDescent="0.3">
      <c r="A3693" t="s">
        <v>6658</v>
      </c>
      <c r="B3693" t="s">
        <v>8565</v>
      </c>
      <c r="C3693" t="s">
        <v>63</v>
      </c>
      <c r="D3693" t="s">
        <v>481</v>
      </c>
      <c r="E3693" t="s">
        <v>8533</v>
      </c>
      <c r="I3693" t="s">
        <v>75</v>
      </c>
      <c r="J3693" t="s">
        <v>123</v>
      </c>
      <c r="K3693" t="s">
        <v>8622</v>
      </c>
      <c r="L3693" t="b">
        <v>0</v>
      </c>
      <c r="M3693" t="s">
        <v>180</v>
      </c>
      <c r="N3693" t="s">
        <v>8567</v>
      </c>
    </row>
    <row r="3694" spans="1:14" x14ac:dyDescent="0.3">
      <c r="A3694" t="s">
        <v>6658</v>
      </c>
      <c r="B3694" t="s">
        <v>8585</v>
      </c>
      <c r="C3694" t="s">
        <v>8623</v>
      </c>
      <c r="D3694" t="s">
        <v>74</v>
      </c>
      <c r="E3694" t="s">
        <v>8533</v>
      </c>
      <c r="I3694" t="s">
        <v>53</v>
      </c>
      <c r="J3694" t="s">
        <v>80</v>
      </c>
      <c r="K3694" t="s">
        <v>8624</v>
      </c>
      <c r="L3694" t="b">
        <v>0</v>
      </c>
      <c r="M3694" t="s">
        <v>180</v>
      </c>
      <c r="N3694" t="s">
        <v>8625</v>
      </c>
    </row>
    <row r="3695" spans="1:14" x14ac:dyDescent="0.3">
      <c r="A3695" t="s">
        <v>6658</v>
      </c>
      <c r="B3695" t="s">
        <v>8626</v>
      </c>
      <c r="C3695" t="s">
        <v>8627</v>
      </c>
      <c r="D3695" t="s">
        <v>25</v>
      </c>
      <c r="E3695" t="s">
        <v>8533</v>
      </c>
      <c r="I3695" t="s">
        <v>211</v>
      </c>
      <c r="J3695" t="s">
        <v>8628</v>
      </c>
      <c r="K3695" t="s">
        <v>8629</v>
      </c>
      <c r="L3695" t="b">
        <v>0</v>
      </c>
      <c r="M3695" t="s">
        <v>180</v>
      </c>
      <c r="N3695" t="s">
        <v>8630</v>
      </c>
    </row>
    <row r="3696" spans="1:14" x14ac:dyDescent="0.3">
      <c r="A3696" t="s">
        <v>6658</v>
      </c>
      <c r="B3696" t="s">
        <v>8576</v>
      </c>
      <c r="C3696" t="s">
        <v>8631</v>
      </c>
      <c r="D3696" t="s">
        <v>193</v>
      </c>
      <c r="E3696" t="s">
        <v>8533</v>
      </c>
      <c r="I3696" t="s">
        <v>20</v>
      </c>
      <c r="J3696" t="s">
        <v>8632</v>
      </c>
      <c r="K3696" t="s">
        <v>8633</v>
      </c>
      <c r="L3696" t="b">
        <v>0</v>
      </c>
      <c r="M3696" t="s">
        <v>180</v>
      </c>
      <c r="N3696" t="s">
        <v>8634</v>
      </c>
    </row>
    <row r="3697" spans="1:14" x14ac:dyDescent="0.3">
      <c r="A3697" t="s">
        <v>6658</v>
      </c>
      <c r="B3697" t="s">
        <v>8576</v>
      </c>
      <c r="C3697" t="s">
        <v>8635</v>
      </c>
      <c r="D3697" t="s">
        <v>25</v>
      </c>
      <c r="E3697" t="s">
        <v>8533</v>
      </c>
      <c r="I3697" t="s">
        <v>20</v>
      </c>
      <c r="J3697" t="s">
        <v>8636</v>
      </c>
      <c r="K3697" t="s">
        <v>8637</v>
      </c>
      <c r="L3697" t="b">
        <v>0</v>
      </c>
      <c r="M3697" t="s">
        <v>180</v>
      </c>
      <c r="N3697" t="s">
        <v>8638</v>
      </c>
    </row>
    <row r="3698" spans="1:14" x14ac:dyDescent="0.3">
      <c r="A3698" t="s">
        <v>6658</v>
      </c>
      <c r="B3698" t="s">
        <v>8585</v>
      </c>
      <c r="C3698" t="s">
        <v>8639</v>
      </c>
      <c r="D3698" t="s">
        <v>17</v>
      </c>
      <c r="E3698" t="s">
        <v>8533</v>
      </c>
      <c r="I3698" t="s">
        <v>53</v>
      </c>
      <c r="J3698" t="s">
        <v>80</v>
      </c>
      <c r="K3698" t="s">
        <v>8640</v>
      </c>
      <c r="L3698" t="b">
        <v>0</v>
      </c>
      <c r="M3698" t="s">
        <v>180</v>
      </c>
      <c r="N3698" t="s">
        <v>8625</v>
      </c>
    </row>
    <row r="3699" spans="1:14" x14ac:dyDescent="0.3">
      <c r="A3699" t="s">
        <v>6658</v>
      </c>
      <c r="B3699" t="s">
        <v>8641</v>
      </c>
      <c r="C3699" t="s">
        <v>8642</v>
      </c>
      <c r="D3699" t="s">
        <v>25</v>
      </c>
      <c r="E3699" t="s">
        <v>8533</v>
      </c>
      <c r="I3699" t="s">
        <v>53</v>
      </c>
      <c r="J3699" t="s">
        <v>80</v>
      </c>
      <c r="K3699" t="s">
        <v>8643</v>
      </c>
      <c r="L3699" t="b">
        <v>0</v>
      </c>
      <c r="M3699" t="s">
        <v>180</v>
      </c>
      <c r="N3699" t="s">
        <v>8644</v>
      </c>
    </row>
    <row r="3700" spans="1:14" x14ac:dyDescent="0.3">
      <c r="A3700" t="s">
        <v>6658</v>
      </c>
      <c r="B3700" t="s">
        <v>8594</v>
      </c>
      <c r="C3700" t="s">
        <v>8645</v>
      </c>
      <c r="D3700" t="s">
        <v>4593</v>
      </c>
      <c r="E3700" t="s">
        <v>8533</v>
      </c>
      <c r="I3700" t="s">
        <v>89</v>
      </c>
      <c r="J3700" t="s">
        <v>1518</v>
      </c>
      <c r="K3700" t="s">
        <v>8646</v>
      </c>
      <c r="L3700" t="b">
        <v>0</v>
      </c>
      <c r="M3700" t="s">
        <v>180</v>
      </c>
      <c r="N3700" t="s">
        <v>8647</v>
      </c>
    </row>
    <row r="3701" spans="1:14" x14ac:dyDescent="0.3">
      <c r="A3701" t="s">
        <v>6658</v>
      </c>
      <c r="B3701" t="s">
        <v>8598</v>
      </c>
      <c r="C3701" t="s">
        <v>63</v>
      </c>
      <c r="D3701" t="s">
        <v>1083</v>
      </c>
      <c r="E3701" t="s">
        <v>8533</v>
      </c>
      <c r="I3701" t="s">
        <v>75</v>
      </c>
      <c r="J3701" t="s">
        <v>483</v>
      </c>
      <c r="K3701" t="s">
        <v>8648</v>
      </c>
      <c r="L3701" t="b">
        <v>0</v>
      </c>
      <c r="M3701" t="s">
        <v>180</v>
      </c>
      <c r="N3701" t="s">
        <v>8649</v>
      </c>
    </row>
    <row r="3702" spans="1:14" x14ac:dyDescent="0.3">
      <c r="A3702" t="s">
        <v>6658</v>
      </c>
      <c r="B3702" t="s">
        <v>8531</v>
      </c>
      <c r="C3702" t="s">
        <v>8650</v>
      </c>
      <c r="D3702" t="s">
        <v>25</v>
      </c>
      <c r="E3702" t="s">
        <v>8533</v>
      </c>
      <c r="I3702" t="s">
        <v>53</v>
      </c>
      <c r="J3702" t="s">
        <v>8534</v>
      </c>
      <c r="K3702" t="s">
        <v>8651</v>
      </c>
      <c r="L3702" t="b">
        <v>0</v>
      </c>
      <c r="M3702" t="s">
        <v>180</v>
      </c>
      <c r="N3702" t="s">
        <v>8541</v>
      </c>
    </row>
    <row r="3703" spans="1:14" x14ac:dyDescent="0.3">
      <c r="A3703" t="s">
        <v>6658</v>
      </c>
      <c r="B3703" t="s">
        <v>8531</v>
      </c>
      <c r="C3703" t="s">
        <v>8652</v>
      </c>
      <c r="D3703" t="s">
        <v>25</v>
      </c>
      <c r="E3703" t="s">
        <v>8533</v>
      </c>
      <c r="I3703" t="s">
        <v>53</v>
      </c>
      <c r="J3703" t="s">
        <v>8534</v>
      </c>
      <c r="K3703" t="s">
        <v>8653</v>
      </c>
      <c r="L3703" t="b">
        <v>0</v>
      </c>
      <c r="M3703" t="s">
        <v>180</v>
      </c>
      <c r="N3703" t="s">
        <v>8541</v>
      </c>
    </row>
    <row r="3704" spans="1:14" x14ac:dyDescent="0.3">
      <c r="A3704" t="s">
        <v>6658</v>
      </c>
      <c r="B3704" t="s">
        <v>8531</v>
      </c>
      <c r="C3704" t="s">
        <v>8654</v>
      </c>
      <c r="D3704" t="s">
        <v>25</v>
      </c>
      <c r="E3704" t="s">
        <v>8533</v>
      </c>
      <c r="I3704" t="s">
        <v>53</v>
      </c>
      <c r="J3704" t="s">
        <v>8534</v>
      </c>
      <c r="K3704" t="s">
        <v>8655</v>
      </c>
      <c r="L3704" t="b">
        <v>0</v>
      </c>
      <c r="M3704" t="s">
        <v>180</v>
      </c>
      <c r="N3704" t="s">
        <v>8541</v>
      </c>
    </row>
    <row r="3705" spans="1:14" x14ac:dyDescent="0.3">
      <c r="A3705" t="s">
        <v>6658</v>
      </c>
      <c r="B3705" t="s">
        <v>8531</v>
      </c>
      <c r="C3705" t="s">
        <v>8656</v>
      </c>
      <c r="D3705" t="s">
        <v>25</v>
      </c>
      <c r="E3705" t="s">
        <v>8533</v>
      </c>
      <c r="I3705" t="s">
        <v>53</v>
      </c>
      <c r="J3705" t="s">
        <v>8534</v>
      </c>
      <c r="K3705" t="s">
        <v>8657</v>
      </c>
      <c r="L3705" t="b">
        <v>0</v>
      </c>
      <c r="M3705" t="s">
        <v>180</v>
      </c>
      <c r="N3705" t="s">
        <v>8541</v>
      </c>
    </row>
    <row r="3706" spans="1:14" x14ac:dyDescent="0.3">
      <c r="A3706" t="s">
        <v>6658</v>
      </c>
      <c r="B3706" t="s">
        <v>8544</v>
      </c>
      <c r="C3706" t="s">
        <v>8549</v>
      </c>
      <c r="D3706" t="s">
        <v>25</v>
      </c>
      <c r="E3706" t="s">
        <v>8533</v>
      </c>
      <c r="I3706" t="s">
        <v>37</v>
      </c>
      <c r="J3706" t="s">
        <v>8546</v>
      </c>
      <c r="K3706" t="s">
        <v>8658</v>
      </c>
      <c r="L3706" t="b">
        <v>0</v>
      </c>
      <c r="M3706" t="s">
        <v>180</v>
      </c>
      <c r="N3706" t="s">
        <v>8659</v>
      </c>
    </row>
    <row r="3707" spans="1:14" x14ac:dyDescent="0.3">
      <c r="A3707" t="s">
        <v>6658</v>
      </c>
      <c r="B3707" t="s">
        <v>8544</v>
      </c>
      <c r="C3707" t="s">
        <v>8660</v>
      </c>
      <c r="D3707" t="s">
        <v>25</v>
      </c>
      <c r="E3707" t="s">
        <v>8533</v>
      </c>
      <c r="I3707" t="s">
        <v>37</v>
      </c>
      <c r="J3707" t="s">
        <v>8546</v>
      </c>
      <c r="K3707" t="s">
        <v>8661</v>
      </c>
      <c r="L3707" t="b">
        <v>0</v>
      </c>
      <c r="M3707" t="s">
        <v>180</v>
      </c>
      <c r="N3707" t="s">
        <v>8662</v>
      </c>
    </row>
    <row r="3708" spans="1:14" x14ac:dyDescent="0.3">
      <c r="A3708" t="s">
        <v>6658</v>
      </c>
      <c r="B3708" t="s">
        <v>8555</v>
      </c>
      <c r="C3708" t="s">
        <v>8663</v>
      </c>
      <c r="D3708" t="s">
        <v>8664</v>
      </c>
      <c r="E3708" t="s">
        <v>8533</v>
      </c>
      <c r="I3708" t="s">
        <v>89</v>
      </c>
      <c r="J3708" t="s">
        <v>8557</v>
      </c>
      <c r="K3708" t="s">
        <v>8665</v>
      </c>
      <c r="L3708" t="b">
        <v>0</v>
      </c>
      <c r="M3708" t="s">
        <v>180</v>
      </c>
      <c r="N3708" t="s">
        <v>8666</v>
      </c>
    </row>
    <row r="3709" spans="1:14" x14ac:dyDescent="0.3">
      <c r="A3709" t="s">
        <v>6658</v>
      </c>
      <c r="B3709" t="s">
        <v>8555</v>
      </c>
      <c r="C3709" t="s">
        <v>343</v>
      </c>
      <c r="D3709" t="s">
        <v>1784</v>
      </c>
      <c r="E3709" t="s">
        <v>8533</v>
      </c>
      <c r="I3709" t="s">
        <v>89</v>
      </c>
      <c r="J3709" t="s">
        <v>8667</v>
      </c>
      <c r="K3709" t="s">
        <v>8668</v>
      </c>
      <c r="L3709" t="b">
        <v>0</v>
      </c>
      <c r="M3709" t="s">
        <v>180</v>
      </c>
      <c r="N3709" t="s">
        <v>8669</v>
      </c>
    </row>
    <row r="3710" spans="1:14" x14ac:dyDescent="0.3">
      <c r="A3710" t="s">
        <v>6658</v>
      </c>
      <c r="B3710" t="s">
        <v>8555</v>
      </c>
      <c r="C3710" t="s">
        <v>8670</v>
      </c>
      <c r="D3710" t="s">
        <v>1023</v>
      </c>
      <c r="E3710" t="s">
        <v>8533</v>
      </c>
      <c r="I3710" t="s">
        <v>89</v>
      </c>
      <c r="J3710" t="s">
        <v>8562</v>
      </c>
      <c r="K3710" t="s">
        <v>8671</v>
      </c>
      <c r="L3710" t="b">
        <v>0</v>
      </c>
      <c r="M3710" t="s">
        <v>180</v>
      </c>
      <c r="N3710" t="s">
        <v>8618</v>
      </c>
    </row>
    <row r="3711" spans="1:14" x14ac:dyDescent="0.3">
      <c r="A3711" t="s">
        <v>6658</v>
      </c>
      <c r="B3711" t="s">
        <v>8672</v>
      </c>
      <c r="C3711" t="s">
        <v>8673</v>
      </c>
      <c r="D3711" t="s">
        <v>46</v>
      </c>
      <c r="E3711" t="s">
        <v>8533</v>
      </c>
      <c r="I3711" t="s">
        <v>20</v>
      </c>
      <c r="J3711" t="s">
        <v>5553</v>
      </c>
      <c r="K3711" t="s">
        <v>8674</v>
      </c>
      <c r="L3711" t="b">
        <v>0</v>
      </c>
      <c r="M3711" t="s">
        <v>180</v>
      </c>
      <c r="N3711" t="s">
        <v>22</v>
      </c>
    </row>
    <row r="3712" spans="1:14" x14ac:dyDescent="0.3">
      <c r="A3712" t="s">
        <v>6658</v>
      </c>
      <c r="B3712" t="s">
        <v>8565</v>
      </c>
      <c r="C3712" t="s">
        <v>8675</v>
      </c>
      <c r="D3712" t="s">
        <v>2989</v>
      </c>
      <c r="E3712" t="s">
        <v>8533</v>
      </c>
      <c r="I3712" t="s">
        <v>211</v>
      </c>
      <c r="J3712" t="s">
        <v>8569</v>
      </c>
      <c r="K3712" t="s">
        <v>8676</v>
      </c>
      <c r="L3712" t="b">
        <v>0</v>
      </c>
      <c r="M3712" t="s">
        <v>180</v>
      </c>
      <c r="N3712" t="s">
        <v>7288</v>
      </c>
    </row>
    <row r="3713" spans="1:14" x14ac:dyDescent="0.3">
      <c r="A3713" t="s">
        <v>6658</v>
      </c>
      <c r="B3713" t="s">
        <v>8677</v>
      </c>
      <c r="C3713" t="s">
        <v>8678</v>
      </c>
      <c r="D3713" t="s">
        <v>46</v>
      </c>
      <c r="E3713" t="s">
        <v>8533</v>
      </c>
      <c r="I3713" t="s">
        <v>53</v>
      </c>
      <c r="J3713" t="s">
        <v>80</v>
      </c>
      <c r="K3713" t="s">
        <v>8679</v>
      </c>
      <c r="L3713" t="b">
        <v>0</v>
      </c>
      <c r="M3713" t="s">
        <v>180</v>
      </c>
      <c r="N3713" t="s">
        <v>115</v>
      </c>
    </row>
    <row r="3714" spans="1:14" x14ac:dyDescent="0.3">
      <c r="A3714" t="s">
        <v>6658</v>
      </c>
      <c r="B3714" t="s">
        <v>8576</v>
      </c>
      <c r="C3714" t="s">
        <v>8680</v>
      </c>
      <c r="D3714" t="s">
        <v>25</v>
      </c>
      <c r="E3714" t="s">
        <v>8533</v>
      </c>
      <c r="I3714" t="s">
        <v>20</v>
      </c>
      <c r="J3714" t="s">
        <v>8681</v>
      </c>
      <c r="K3714" t="s">
        <v>8682</v>
      </c>
      <c r="L3714" t="b">
        <v>0</v>
      </c>
      <c r="M3714" t="s">
        <v>180</v>
      </c>
      <c r="N3714" t="s">
        <v>8634</v>
      </c>
    </row>
    <row r="3715" spans="1:14" x14ac:dyDescent="0.3">
      <c r="A3715" t="s">
        <v>6658</v>
      </c>
      <c r="B3715" t="s">
        <v>8576</v>
      </c>
      <c r="C3715" t="s">
        <v>8683</v>
      </c>
      <c r="D3715" t="s">
        <v>193</v>
      </c>
      <c r="E3715" t="s">
        <v>8533</v>
      </c>
      <c r="I3715" t="s">
        <v>20</v>
      </c>
      <c r="J3715" t="s">
        <v>8636</v>
      </c>
      <c r="K3715" t="s">
        <v>8684</v>
      </c>
      <c r="L3715" t="b">
        <v>0</v>
      </c>
      <c r="M3715" t="s">
        <v>180</v>
      </c>
      <c r="N3715" t="s">
        <v>8685</v>
      </c>
    </row>
    <row r="3716" spans="1:14" x14ac:dyDescent="0.3">
      <c r="A3716" t="s">
        <v>6658</v>
      </c>
      <c r="B3716" t="s">
        <v>8585</v>
      </c>
      <c r="C3716" t="s">
        <v>8686</v>
      </c>
      <c r="D3716" t="s">
        <v>25</v>
      </c>
      <c r="E3716" t="s">
        <v>8533</v>
      </c>
      <c r="I3716" t="s">
        <v>53</v>
      </c>
      <c r="J3716" t="s">
        <v>1686</v>
      </c>
      <c r="K3716" t="s">
        <v>8687</v>
      </c>
      <c r="L3716" t="b">
        <v>0</v>
      </c>
      <c r="M3716" t="s">
        <v>180</v>
      </c>
      <c r="N3716" t="s">
        <v>8688</v>
      </c>
    </row>
    <row r="3717" spans="1:14" x14ac:dyDescent="0.3">
      <c r="A3717" t="s">
        <v>6658</v>
      </c>
      <c r="B3717" t="s">
        <v>8585</v>
      </c>
      <c r="C3717" t="s">
        <v>8689</v>
      </c>
      <c r="D3717" t="s">
        <v>32</v>
      </c>
      <c r="E3717" t="s">
        <v>8533</v>
      </c>
      <c r="I3717" t="s">
        <v>53</v>
      </c>
      <c r="J3717" t="s">
        <v>80</v>
      </c>
      <c r="K3717" t="s">
        <v>8690</v>
      </c>
      <c r="L3717" t="b">
        <v>0</v>
      </c>
      <c r="M3717" t="s">
        <v>180</v>
      </c>
      <c r="N3717" t="s">
        <v>8691</v>
      </c>
    </row>
    <row r="3718" spans="1:14" x14ac:dyDescent="0.3">
      <c r="A3718" t="s">
        <v>6658</v>
      </c>
      <c r="B3718" t="s">
        <v>8641</v>
      </c>
      <c r="C3718" t="s">
        <v>8692</v>
      </c>
      <c r="D3718" t="s">
        <v>8693</v>
      </c>
      <c r="E3718" t="s">
        <v>8533</v>
      </c>
      <c r="I3718" t="s">
        <v>53</v>
      </c>
      <c r="J3718" t="s">
        <v>1899</v>
      </c>
      <c r="K3718" t="s">
        <v>8694</v>
      </c>
      <c r="L3718" t="b">
        <v>0</v>
      </c>
      <c r="M3718" t="s">
        <v>180</v>
      </c>
      <c r="N3718" t="s">
        <v>4677</v>
      </c>
    </row>
    <row r="3719" spans="1:14" x14ac:dyDescent="0.3">
      <c r="A3719" t="s">
        <v>6658</v>
      </c>
      <c r="B3719" t="s">
        <v>8594</v>
      </c>
      <c r="C3719" t="s">
        <v>8695</v>
      </c>
      <c r="D3719" t="s">
        <v>2989</v>
      </c>
      <c r="E3719" t="s">
        <v>8533</v>
      </c>
      <c r="I3719" t="s">
        <v>89</v>
      </c>
      <c r="J3719" t="s">
        <v>1518</v>
      </c>
      <c r="K3719" t="s">
        <v>8696</v>
      </c>
      <c r="L3719" t="b">
        <v>0</v>
      </c>
      <c r="M3719" t="s">
        <v>180</v>
      </c>
      <c r="N3719" t="s">
        <v>8697</v>
      </c>
    </row>
    <row r="3720" spans="1:14" x14ac:dyDescent="0.3">
      <c r="A3720" t="s">
        <v>6658</v>
      </c>
      <c r="B3720" t="s">
        <v>8598</v>
      </c>
      <c r="C3720" t="s">
        <v>63</v>
      </c>
      <c r="D3720" t="s">
        <v>8698</v>
      </c>
      <c r="E3720" t="s">
        <v>8533</v>
      </c>
      <c r="I3720" t="s">
        <v>75</v>
      </c>
      <c r="J3720" t="s">
        <v>483</v>
      </c>
      <c r="K3720" t="s">
        <v>8699</v>
      </c>
      <c r="L3720" t="b">
        <v>0</v>
      </c>
      <c r="M3720" t="s">
        <v>180</v>
      </c>
      <c r="N3720" t="s">
        <v>8649</v>
      </c>
    </row>
    <row r="3721" spans="1:14" x14ac:dyDescent="0.3">
      <c r="A3721" t="s">
        <v>6658</v>
      </c>
      <c r="B3721" t="s">
        <v>8531</v>
      </c>
      <c r="C3721" t="s">
        <v>8700</v>
      </c>
      <c r="D3721" t="s">
        <v>25</v>
      </c>
      <c r="E3721" t="s">
        <v>8533</v>
      </c>
      <c r="I3721" t="s">
        <v>53</v>
      </c>
      <c r="J3721" t="s">
        <v>8534</v>
      </c>
      <c r="K3721" t="s">
        <v>8701</v>
      </c>
      <c r="L3721" t="b">
        <v>0</v>
      </c>
      <c r="M3721" t="s">
        <v>180</v>
      </c>
      <c r="N3721" t="s">
        <v>8536</v>
      </c>
    </row>
    <row r="3722" spans="1:14" x14ac:dyDescent="0.3">
      <c r="A3722" t="s">
        <v>6658</v>
      </c>
      <c r="B3722" t="s">
        <v>8531</v>
      </c>
      <c r="C3722" t="s">
        <v>8702</v>
      </c>
      <c r="D3722" t="s">
        <v>25</v>
      </c>
      <c r="E3722" t="s">
        <v>8533</v>
      </c>
      <c r="I3722" t="s">
        <v>53</v>
      </c>
      <c r="J3722" t="s">
        <v>8534</v>
      </c>
      <c r="K3722" t="s">
        <v>8703</v>
      </c>
      <c r="L3722" t="b">
        <v>0</v>
      </c>
      <c r="M3722" t="s">
        <v>180</v>
      </c>
      <c r="N3722" t="s">
        <v>8541</v>
      </c>
    </row>
    <row r="3723" spans="1:14" x14ac:dyDescent="0.3">
      <c r="A3723" t="s">
        <v>6658</v>
      </c>
      <c r="B3723" t="s">
        <v>8531</v>
      </c>
      <c r="C3723" t="s">
        <v>8704</v>
      </c>
      <c r="D3723" t="s">
        <v>25</v>
      </c>
      <c r="E3723" t="s">
        <v>8533</v>
      </c>
      <c r="I3723" t="s">
        <v>53</v>
      </c>
      <c r="J3723" t="s">
        <v>8534</v>
      </c>
      <c r="K3723" t="s">
        <v>8705</v>
      </c>
      <c r="L3723" t="b">
        <v>0</v>
      </c>
      <c r="M3723" t="s">
        <v>180</v>
      </c>
      <c r="N3723" t="s">
        <v>8541</v>
      </c>
    </row>
    <row r="3724" spans="1:14" x14ac:dyDescent="0.3">
      <c r="A3724" t="s">
        <v>6658</v>
      </c>
      <c r="B3724" t="s">
        <v>8531</v>
      </c>
      <c r="C3724" t="s">
        <v>8706</v>
      </c>
      <c r="D3724" t="s">
        <v>25</v>
      </c>
      <c r="E3724" t="s">
        <v>8533</v>
      </c>
      <c r="I3724" t="s">
        <v>53</v>
      </c>
      <c r="J3724" t="s">
        <v>8534</v>
      </c>
      <c r="K3724" t="s">
        <v>8707</v>
      </c>
      <c r="L3724" t="b">
        <v>0</v>
      </c>
      <c r="M3724" t="s">
        <v>180</v>
      </c>
      <c r="N3724" t="s">
        <v>8536</v>
      </c>
    </row>
    <row r="3725" spans="1:14" x14ac:dyDescent="0.3">
      <c r="A3725" t="s">
        <v>6658</v>
      </c>
      <c r="B3725" t="s">
        <v>8544</v>
      </c>
      <c r="C3725" t="s">
        <v>8549</v>
      </c>
      <c r="D3725" t="s">
        <v>25</v>
      </c>
      <c r="E3725" t="s">
        <v>8533</v>
      </c>
      <c r="I3725" t="s">
        <v>37</v>
      </c>
      <c r="J3725" t="s">
        <v>4829</v>
      </c>
      <c r="K3725" t="s">
        <v>8708</v>
      </c>
      <c r="L3725" t="b">
        <v>0</v>
      </c>
      <c r="M3725" t="s">
        <v>180</v>
      </c>
      <c r="N3725" t="s">
        <v>8659</v>
      </c>
    </row>
    <row r="3726" spans="1:14" x14ac:dyDescent="0.3">
      <c r="A3726" t="s">
        <v>6658</v>
      </c>
      <c r="B3726" t="s">
        <v>8544</v>
      </c>
      <c r="C3726" t="s">
        <v>8709</v>
      </c>
      <c r="D3726" t="s">
        <v>25</v>
      </c>
      <c r="E3726" t="s">
        <v>8533</v>
      </c>
      <c r="I3726" t="s">
        <v>53</v>
      </c>
      <c r="J3726" t="s">
        <v>8546</v>
      </c>
      <c r="K3726" t="s">
        <v>8710</v>
      </c>
      <c r="L3726" t="b">
        <v>0</v>
      </c>
      <c r="M3726" t="s">
        <v>180</v>
      </c>
      <c r="N3726" t="s">
        <v>8711</v>
      </c>
    </row>
    <row r="3727" spans="1:14" x14ac:dyDescent="0.3">
      <c r="A3727" t="s">
        <v>6658</v>
      </c>
      <c r="B3727" t="s">
        <v>8555</v>
      </c>
      <c r="C3727" t="s">
        <v>8712</v>
      </c>
      <c r="D3727" t="s">
        <v>8613</v>
      </c>
      <c r="E3727" t="s">
        <v>8533</v>
      </c>
      <c r="I3727" t="s">
        <v>89</v>
      </c>
      <c r="J3727" t="s">
        <v>8557</v>
      </c>
      <c r="K3727" t="s">
        <v>8713</v>
      </c>
      <c r="L3727" t="b">
        <v>0</v>
      </c>
      <c r="M3727" t="s">
        <v>180</v>
      </c>
      <c r="N3727" t="s">
        <v>1778</v>
      </c>
    </row>
    <row r="3728" spans="1:14" x14ac:dyDescent="0.3">
      <c r="A3728" t="s">
        <v>6658</v>
      </c>
      <c r="B3728" t="s">
        <v>8555</v>
      </c>
      <c r="C3728" t="s">
        <v>343</v>
      </c>
      <c r="D3728" t="s">
        <v>2935</v>
      </c>
      <c r="E3728" t="s">
        <v>8533</v>
      </c>
      <c r="I3728" t="s">
        <v>89</v>
      </c>
      <c r="J3728" t="s">
        <v>8714</v>
      </c>
      <c r="K3728" t="s">
        <v>8715</v>
      </c>
      <c r="L3728" t="b">
        <v>0</v>
      </c>
      <c r="M3728" t="s">
        <v>180</v>
      </c>
      <c r="N3728" t="s">
        <v>8716</v>
      </c>
    </row>
    <row r="3729" spans="1:14" x14ac:dyDescent="0.3">
      <c r="A3729" t="s">
        <v>6658</v>
      </c>
      <c r="B3729" t="s">
        <v>8555</v>
      </c>
      <c r="C3729" t="s">
        <v>8717</v>
      </c>
      <c r="D3729" t="s">
        <v>8718</v>
      </c>
      <c r="E3729" t="s">
        <v>8533</v>
      </c>
      <c r="I3729" t="s">
        <v>89</v>
      </c>
      <c r="J3729" t="s">
        <v>8667</v>
      </c>
      <c r="K3729" t="s">
        <v>8719</v>
      </c>
      <c r="L3729" t="b">
        <v>0</v>
      </c>
      <c r="M3729" t="s">
        <v>180</v>
      </c>
      <c r="N3729" t="s">
        <v>4742</v>
      </c>
    </row>
    <row r="3730" spans="1:14" x14ac:dyDescent="0.3">
      <c r="A3730" t="s">
        <v>6658</v>
      </c>
      <c r="B3730" t="s">
        <v>8672</v>
      </c>
      <c r="C3730" t="s">
        <v>8720</v>
      </c>
      <c r="D3730" t="s">
        <v>46</v>
      </c>
      <c r="E3730" t="s">
        <v>8533</v>
      </c>
      <c r="I3730" t="s">
        <v>211</v>
      </c>
      <c r="J3730" t="s">
        <v>8721</v>
      </c>
      <c r="K3730" t="s">
        <v>8722</v>
      </c>
      <c r="L3730" t="b">
        <v>0</v>
      </c>
      <c r="M3730" t="s">
        <v>180</v>
      </c>
      <c r="N3730" t="s">
        <v>2691</v>
      </c>
    </row>
    <row r="3731" spans="1:14" x14ac:dyDescent="0.3">
      <c r="A3731" t="s">
        <v>6658</v>
      </c>
      <c r="B3731" t="s">
        <v>8565</v>
      </c>
      <c r="C3731" t="s">
        <v>8723</v>
      </c>
      <c r="D3731" t="s">
        <v>220</v>
      </c>
      <c r="E3731" t="s">
        <v>8533</v>
      </c>
      <c r="I3731" t="s">
        <v>211</v>
      </c>
      <c r="J3731" t="s">
        <v>8569</v>
      </c>
      <c r="K3731" t="s">
        <v>8724</v>
      </c>
      <c r="L3731" t="b">
        <v>0</v>
      </c>
      <c r="M3731" t="s">
        <v>180</v>
      </c>
      <c r="N3731" t="s">
        <v>8725</v>
      </c>
    </row>
    <row r="3732" spans="1:14" x14ac:dyDescent="0.3">
      <c r="A3732" t="s">
        <v>6658</v>
      </c>
      <c r="B3732" t="s">
        <v>8726</v>
      </c>
      <c r="C3732" t="s">
        <v>8727</v>
      </c>
      <c r="D3732" t="s">
        <v>46</v>
      </c>
      <c r="E3732" t="s">
        <v>8533</v>
      </c>
      <c r="I3732" t="s">
        <v>211</v>
      </c>
      <c r="J3732" t="s">
        <v>8728</v>
      </c>
      <c r="K3732" t="s">
        <v>8729</v>
      </c>
      <c r="L3732" t="b">
        <v>0</v>
      </c>
      <c r="M3732" t="s">
        <v>180</v>
      </c>
      <c r="N3732" t="s">
        <v>3446</v>
      </c>
    </row>
    <row r="3733" spans="1:14" x14ac:dyDescent="0.3">
      <c r="A3733" t="s">
        <v>6658</v>
      </c>
      <c r="B3733" t="s">
        <v>8576</v>
      </c>
      <c r="C3733" t="s">
        <v>8730</v>
      </c>
      <c r="D3733" t="s">
        <v>25</v>
      </c>
      <c r="E3733" t="s">
        <v>8533</v>
      </c>
      <c r="I3733" t="s">
        <v>20</v>
      </c>
      <c r="J3733" t="s">
        <v>8731</v>
      </c>
      <c r="K3733" t="s">
        <v>8732</v>
      </c>
      <c r="L3733" t="b">
        <v>0</v>
      </c>
      <c r="M3733" t="s">
        <v>180</v>
      </c>
      <c r="N3733" t="s">
        <v>8733</v>
      </c>
    </row>
    <row r="3734" spans="1:14" x14ac:dyDescent="0.3">
      <c r="A3734" t="s">
        <v>6658</v>
      </c>
      <c r="B3734" t="s">
        <v>8576</v>
      </c>
      <c r="C3734" t="s">
        <v>8734</v>
      </c>
      <c r="D3734" t="s">
        <v>25</v>
      </c>
      <c r="E3734" t="s">
        <v>8533</v>
      </c>
      <c r="I3734" t="s">
        <v>20</v>
      </c>
      <c r="J3734" t="s">
        <v>8735</v>
      </c>
      <c r="K3734" t="s">
        <v>8736</v>
      </c>
      <c r="L3734" t="b">
        <v>0</v>
      </c>
      <c r="M3734" t="s">
        <v>180</v>
      </c>
      <c r="N3734" t="s">
        <v>8737</v>
      </c>
    </row>
    <row r="3735" spans="1:14" x14ac:dyDescent="0.3">
      <c r="A3735" t="s">
        <v>6658</v>
      </c>
      <c r="B3735" t="s">
        <v>8585</v>
      </c>
      <c r="C3735" t="s">
        <v>8738</v>
      </c>
      <c r="E3735" t="s">
        <v>8533</v>
      </c>
      <c r="K3735" t="s">
        <v>8739</v>
      </c>
      <c r="L3735" t="b">
        <v>0</v>
      </c>
      <c r="M3735" t="s">
        <v>180</v>
      </c>
    </row>
    <row r="3736" spans="1:14" x14ac:dyDescent="0.3">
      <c r="A3736" t="s">
        <v>6658</v>
      </c>
      <c r="B3736" t="s">
        <v>8571</v>
      </c>
      <c r="C3736" t="s">
        <v>8740</v>
      </c>
      <c r="D3736" t="s">
        <v>46</v>
      </c>
      <c r="E3736" t="s">
        <v>8533</v>
      </c>
      <c r="I3736" t="s">
        <v>37</v>
      </c>
      <c r="J3736" t="s">
        <v>8741</v>
      </c>
      <c r="K3736" t="s">
        <v>8742</v>
      </c>
      <c r="L3736" t="b">
        <v>0</v>
      </c>
      <c r="M3736" t="s">
        <v>180</v>
      </c>
      <c r="N3736" t="s">
        <v>8743</v>
      </c>
    </row>
    <row r="3737" spans="1:14" x14ac:dyDescent="0.3">
      <c r="A3737" t="s">
        <v>6658</v>
      </c>
      <c r="B3737" t="s">
        <v>8594</v>
      </c>
      <c r="C3737" t="s">
        <v>8744</v>
      </c>
      <c r="D3737" t="s">
        <v>1753</v>
      </c>
      <c r="E3737" t="s">
        <v>8533</v>
      </c>
      <c r="I3737" t="s">
        <v>53</v>
      </c>
      <c r="J3737" t="s">
        <v>80</v>
      </c>
      <c r="K3737" t="s">
        <v>8745</v>
      </c>
      <c r="L3737" t="b">
        <v>0</v>
      </c>
      <c r="M3737" t="s">
        <v>180</v>
      </c>
      <c r="N3737" t="s">
        <v>8394</v>
      </c>
    </row>
    <row r="3738" spans="1:14" x14ac:dyDescent="0.3">
      <c r="A3738" t="s">
        <v>6658</v>
      </c>
      <c r="B3738" t="s">
        <v>8594</v>
      </c>
      <c r="C3738" t="s">
        <v>8746</v>
      </c>
      <c r="D3738" t="s">
        <v>4108</v>
      </c>
      <c r="E3738" t="s">
        <v>8533</v>
      </c>
      <c r="I3738" t="s">
        <v>89</v>
      </c>
      <c r="J3738" t="s">
        <v>1518</v>
      </c>
      <c r="K3738" t="s">
        <v>8747</v>
      </c>
      <c r="L3738" t="b">
        <v>0</v>
      </c>
      <c r="M3738" t="s">
        <v>180</v>
      </c>
      <c r="N3738" t="s">
        <v>8748</v>
      </c>
    </row>
    <row r="3739" spans="1:14" x14ac:dyDescent="0.3">
      <c r="A3739" t="s">
        <v>6658</v>
      </c>
      <c r="B3739" t="s">
        <v>8749</v>
      </c>
      <c r="C3739" t="s">
        <v>8750</v>
      </c>
      <c r="D3739" t="s">
        <v>193</v>
      </c>
      <c r="E3739" t="s">
        <v>8751</v>
      </c>
      <c r="I3739" t="s">
        <v>211</v>
      </c>
      <c r="J3739" t="s">
        <v>8752</v>
      </c>
      <c r="K3739" t="s">
        <v>8753</v>
      </c>
      <c r="L3739" t="b">
        <v>0</v>
      </c>
      <c r="M3739" t="s">
        <v>180</v>
      </c>
      <c r="N3739" t="s">
        <v>8754</v>
      </c>
    </row>
    <row r="3740" spans="1:14" x14ac:dyDescent="0.3">
      <c r="A3740" t="s">
        <v>6658</v>
      </c>
      <c r="B3740" t="s">
        <v>8755</v>
      </c>
      <c r="C3740" t="s">
        <v>8756</v>
      </c>
      <c r="D3740" t="s">
        <v>25</v>
      </c>
      <c r="E3740" t="s">
        <v>8757</v>
      </c>
      <c r="I3740" t="s">
        <v>75</v>
      </c>
      <c r="J3740" t="s">
        <v>8758</v>
      </c>
      <c r="K3740" t="s">
        <v>8759</v>
      </c>
      <c r="L3740" t="b">
        <v>0</v>
      </c>
      <c r="M3740" t="s">
        <v>19</v>
      </c>
      <c r="N3740" t="s">
        <v>8760</v>
      </c>
    </row>
    <row r="3741" spans="1:14" x14ac:dyDescent="0.3">
      <c r="A3741" t="s">
        <v>6658</v>
      </c>
      <c r="B3741" t="s">
        <v>8761</v>
      </c>
      <c r="C3741" t="s">
        <v>63</v>
      </c>
      <c r="D3741" t="s">
        <v>193</v>
      </c>
      <c r="E3741" t="s">
        <v>8757</v>
      </c>
      <c r="I3741" t="s">
        <v>37</v>
      </c>
      <c r="J3741" t="s">
        <v>8762</v>
      </c>
      <c r="K3741" t="s">
        <v>8763</v>
      </c>
      <c r="L3741" t="b">
        <v>0</v>
      </c>
      <c r="M3741" t="s">
        <v>19</v>
      </c>
      <c r="N3741" t="s">
        <v>8764</v>
      </c>
    </row>
    <row r="3742" spans="1:14" x14ac:dyDescent="0.3">
      <c r="A3742" t="s">
        <v>6658</v>
      </c>
      <c r="B3742" t="s">
        <v>8765</v>
      </c>
      <c r="C3742" t="s">
        <v>8766</v>
      </c>
      <c r="D3742" t="s">
        <v>193</v>
      </c>
      <c r="E3742" t="s">
        <v>8757</v>
      </c>
      <c r="I3742" t="s">
        <v>75</v>
      </c>
      <c r="J3742" t="s">
        <v>8767</v>
      </c>
      <c r="K3742" t="s">
        <v>8768</v>
      </c>
      <c r="L3742" t="b">
        <v>0</v>
      </c>
      <c r="M3742" t="s">
        <v>19</v>
      </c>
      <c r="N3742" t="s">
        <v>8769</v>
      </c>
    </row>
    <row r="3743" spans="1:14" x14ac:dyDescent="0.3">
      <c r="A3743" t="s">
        <v>13891</v>
      </c>
      <c r="B3743" t="s">
        <v>17567</v>
      </c>
      <c r="C3743" t="s">
        <v>17568</v>
      </c>
      <c r="D3743">
        <v>2013</v>
      </c>
      <c r="E3743" t="s">
        <v>8757</v>
      </c>
      <c r="F3743">
        <v>11000</v>
      </c>
      <c r="I3743" t="s">
        <v>20</v>
      </c>
      <c r="J3743" t="s">
        <v>17569</v>
      </c>
      <c r="K3743" t="s">
        <v>17570</v>
      </c>
      <c r="L3743" t="b">
        <v>0</v>
      </c>
      <c r="M3743" t="s">
        <v>125</v>
      </c>
      <c r="N3743" t="s">
        <v>17571</v>
      </c>
    </row>
    <row r="3744" spans="1:14" x14ac:dyDescent="0.3">
      <c r="A3744" t="s">
        <v>13891</v>
      </c>
      <c r="B3744" t="s">
        <v>16946</v>
      </c>
      <c r="C3744" t="s">
        <v>17572</v>
      </c>
      <c r="D3744">
        <v>2020</v>
      </c>
      <c r="E3744" t="s">
        <v>8757</v>
      </c>
      <c r="G3744">
        <v>100001</v>
      </c>
      <c r="H3744">
        <v>250000</v>
      </c>
      <c r="I3744" t="s">
        <v>20</v>
      </c>
      <c r="J3744" t="s">
        <v>17573</v>
      </c>
      <c r="K3744" t="s">
        <v>17574</v>
      </c>
      <c r="L3744" t="b">
        <v>0</v>
      </c>
      <c r="M3744" t="s">
        <v>125</v>
      </c>
    </row>
    <row r="3745" spans="1:14" x14ac:dyDescent="0.3">
      <c r="A3745" t="s">
        <v>13891</v>
      </c>
      <c r="B3745" t="s">
        <v>14470</v>
      </c>
      <c r="C3745" t="s">
        <v>17575</v>
      </c>
      <c r="D3745">
        <v>2019</v>
      </c>
      <c r="E3745" t="s">
        <v>8757</v>
      </c>
      <c r="F3745">
        <v>90000</v>
      </c>
      <c r="I3745" t="s">
        <v>37</v>
      </c>
      <c r="J3745" t="s">
        <v>17576</v>
      </c>
      <c r="K3745" t="s">
        <v>17577</v>
      </c>
      <c r="L3745" t="b">
        <v>0</v>
      </c>
      <c r="M3745" t="s">
        <v>125</v>
      </c>
      <c r="N3745" t="s">
        <v>17578</v>
      </c>
    </row>
    <row r="3746" spans="1:14" x14ac:dyDescent="0.3">
      <c r="A3746" t="s">
        <v>13891</v>
      </c>
      <c r="B3746" t="s">
        <v>14470</v>
      </c>
      <c r="C3746" t="s">
        <v>17579</v>
      </c>
      <c r="D3746" t="s">
        <v>8664</v>
      </c>
      <c r="E3746" t="s">
        <v>8757</v>
      </c>
      <c r="F3746">
        <v>34000</v>
      </c>
      <c r="I3746" t="s">
        <v>37</v>
      </c>
      <c r="J3746" t="s">
        <v>17580</v>
      </c>
      <c r="K3746" t="s">
        <v>17581</v>
      </c>
      <c r="L3746" t="b">
        <v>0</v>
      </c>
      <c r="M3746" t="s">
        <v>125</v>
      </c>
      <c r="N3746" t="s">
        <v>14535</v>
      </c>
    </row>
    <row r="3747" spans="1:14" x14ac:dyDescent="0.3">
      <c r="A3747" t="s">
        <v>13891</v>
      </c>
      <c r="B3747" t="s">
        <v>8765</v>
      </c>
      <c r="C3747" t="s">
        <v>17582</v>
      </c>
      <c r="D3747">
        <v>2018</v>
      </c>
      <c r="E3747" t="s">
        <v>8757</v>
      </c>
      <c r="F3747">
        <v>73000</v>
      </c>
      <c r="I3747" t="s">
        <v>37</v>
      </c>
      <c r="J3747" t="s">
        <v>17583</v>
      </c>
      <c r="K3747" t="s">
        <v>17584</v>
      </c>
      <c r="L3747" t="b">
        <v>0</v>
      </c>
      <c r="M3747" t="s">
        <v>125</v>
      </c>
      <c r="N3747" t="s">
        <v>17585</v>
      </c>
    </row>
    <row r="3748" spans="1:14" x14ac:dyDescent="0.3">
      <c r="A3748" t="s">
        <v>13891</v>
      </c>
      <c r="B3748" t="s">
        <v>17586</v>
      </c>
      <c r="C3748" t="s">
        <v>17587</v>
      </c>
      <c r="D3748">
        <v>2019</v>
      </c>
      <c r="E3748" t="s">
        <v>8757</v>
      </c>
      <c r="F3748">
        <v>8500</v>
      </c>
      <c r="I3748" t="s">
        <v>89</v>
      </c>
      <c r="J3748" t="s">
        <v>17588</v>
      </c>
      <c r="K3748" t="s">
        <v>17589</v>
      </c>
      <c r="L3748" t="b">
        <v>0</v>
      </c>
      <c r="M3748" t="s">
        <v>125</v>
      </c>
      <c r="N3748" t="s">
        <v>17590</v>
      </c>
    </row>
    <row r="3749" spans="1:14" x14ac:dyDescent="0.3">
      <c r="A3749" t="s">
        <v>13891</v>
      </c>
      <c r="B3749" t="s">
        <v>17591</v>
      </c>
      <c r="C3749" t="s">
        <v>17592</v>
      </c>
      <c r="D3749">
        <v>2020</v>
      </c>
      <c r="E3749" t="s">
        <v>8757</v>
      </c>
      <c r="F3749">
        <v>34000</v>
      </c>
      <c r="I3749" t="s">
        <v>20</v>
      </c>
      <c r="J3749" t="s">
        <v>17593</v>
      </c>
      <c r="K3749" t="s">
        <v>17594</v>
      </c>
      <c r="L3749" t="b">
        <v>0</v>
      </c>
      <c r="M3749" t="s">
        <v>125</v>
      </c>
    </row>
    <row r="3750" spans="1:14" x14ac:dyDescent="0.3">
      <c r="A3750" t="s">
        <v>13891</v>
      </c>
      <c r="B3750" t="s">
        <v>17595</v>
      </c>
      <c r="C3750" t="s">
        <v>17596</v>
      </c>
      <c r="D3750">
        <v>2020</v>
      </c>
      <c r="E3750" t="s">
        <v>8757</v>
      </c>
      <c r="F3750">
        <v>70000</v>
      </c>
      <c r="I3750" t="s">
        <v>20</v>
      </c>
      <c r="J3750" t="s">
        <v>17597</v>
      </c>
      <c r="K3750" t="s">
        <v>17598</v>
      </c>
      <c r="L3750" t="b">
        <v>0</v>
      </c>
      <c r="M3750" t="s">
        <v>125</v>
      </c>
    </row>
    <row r="3751" spans="1:14" x14ac:dyDescent="0.3">
      <c r="A3751" t="s">
        <v>13891</v>
      </c>
      <c r="B3751" t="s">
        <v>17599</v>
      </c>
      <c r="C3751" t="s">
        <v>17600</v>
      </c>
      <c r="D3751">
        <v>2009</v>
      </c>
      <c r="E3751" t="s">
        <v>8757</v>
      </c>
      <c r="F3751">
        <v>28500</v>
      </c>
      <c r="I3751" t="s">
        <v>20</v>
      </c>
      <c r="J3751" t="s">
        <v>17601</v>
      </c>
      <c r="K3751" t="s">
        <v>17602</v>
      </c>
      <c r="L3751" t="b">
        <v>0</v>
      </c>
      <c r="M3751" t="s">
        <v>125</v>
      </c>
      <c r="N3751" t="s">
        <v>17603</v>
      </c>
    </row>
    <row r="3752" spans="1:14" x14ac:dyDescent="0.3">
      <c r="A3752" t="s">
        <v>13891</v>
      </c>
      <c r="B3752" t="s">
        <v>15750</v>
      </c>
      <c r="C3752" t="s">
        <v>63</v>
      </c>
      <c r="D3752">
        <v>2020</v>
      </c>
      <c r="E3752" t="s">
        <v>8757</v>
      </c>
      <c r="F3752">
        <v>51000</v>
      </c>
      <c r="I3752" t="s">
        <v>53</v>
      </c>
      <c r="J3752" t="s">
        <v>17604</v>
      </c>
      <c r="K3752" t="s">
        <v>17605</v>
      </c>
      <c r="L3752" t="b">
        <v>0</v>
      </c>
      <c r="M3752" t="s">
        <v>125</v>
      </c>
    </row>
    <row r="3753" spans="1:14" x14ac:dyDescent="0.3">
      <c r="A3753" t="s">
        <v>13891</v>
      </c>
      <c r="B3753" t="s">
        <v>17606</v>
      </c>
      <c r="C3753" t="s">
        <v>17607</v>
      </c>
      <c r="D3753">
        <v>2015</v>
      </c>
      <c r="E3753" t="s">
        <v>8757</v>
      </c>
      <c r="G3753">
        <v>250001</v>
      </c>
      <c r="H3753">
        <v>500000</v>
      </c>
      <c r="I3753" t="s">
        <v>20</v>
      </c>
      <c r="J3753" t="s">
        <v>17608</v>
      </c>
      <c r="K3753" t="s">
        <v>17609</v>
      </c>
      <c r="L3753" t="b">
        <v>0</v>
      </c>
      <c r="M3753" t="s">
        <v>125</v>
      </c>
    </row>
    <row r="3754" spans="1:14" x14ac:dyDescent="0.3">
      <c r="A3754" t="s">
        <v>13891</v>
      </c>
      <c r="B3754" t="s">
        <v>17610</v>
      </c>
      <c r="C3754" t="s">
        <v>17611</v>
      </c>
      <c r="D3754">
        <v>1997</v>
      </c>
      <c r="E3754" t="s">
        <v>8757</v>
      </c>
      <c r="F3754">
        <v>62000</v>
      </c>
      <c r="I3754" t="s">
        <v>20</v>
      </c>
      <c r="J3754" t="s">
        <v>17612</v>
      </c>
      <c r="K3754" t="s">
        <v>17613</v>
      </c>
      <c r="L3754" t="b">
        <v>0</v>
      </c>
      <c r="M3754" t="s">
        <v>125</v>
      </c>
      <c r="N3754" t="s">
        <v>17614</v>
      </c>
    </row>
    <row r="3755" spans="1:14" x14ac:dyDescent="0.3">
      <c r="A3755" t="s">
        <v>13891</v>
      </c>
      <c r="B3755" t="s">
        <v>17615</v>
      </c>
      <c r="C3755" t="s">
        <v>17616</v>
      </c>
      <c r="D3755">
        <v>2017</v>
      </c>
      <c r="E3755" t="s">
        <v>8757</v>
      </c>
      <c r="F3755">
        <v>28500</v>
      </c>
      <c r="I3755" t="s">
        <v>20</v>
      </c>
      <c r="J3755" t="s">
        <v>17617</v>
      </c>
      <c r="K3755" t="s">
        <v>17618</v>
      </c>
      <c r="L3755" t="b">
        <v>0</v>
      </c>
      <c r="M3755" t="s">
        <v>125</v>
      </c>
    </row>
    <row r="3756" spans="1:14" x14ac:dyDescent="0.3">
      <c r="A3756" t="s">
        <v>13891</v>
      </c>
      <c r="B3756" t="s">
        <v>17619</v>
      </c>
      <c r="C3756" t="s">
        <v>17620</v>
      </c>
      <c r="D3756">
        <v>2019</v>
      </c>
      <c r="E3756" t="s">
        <v>8757</v>
      </c>
      <c r="F3756">
        <v>85000</v>
      </c>
      <c r="I3756" t="s">
        <v>37</v>
      </c>
      <c r="J3756" t="s">
        <v>17621</v>
      </c>
      <c r="K3756" t="s">
        <v>17622</v>
      </c>
      <c r="L3756" t="b">
        <v>0</v>
      </c>
      <c r="M3756" t="s">
        <v>125</v>
      </c>
      <c r="N3756" t="s">
        <v>17623</v>
      </c>
    </row>
    <row r="3757" spans="1:14" x14ac:dyDescent="0.3">
      <c r="A3757" t="s">
        <v>13891</v>
      </c>
      <c r="B3757" t="s">
        <v>11636</v>
      </c>
      <c r="C3757" t="s">
        <v>17624</v>
      </c>
      <c r="D3757">
        <v>2016</v>
      </c>
      <c r="E3757" t="s">
        <v>8757</v>
      </c>
      <c r="F3757">
        <v>30000</v>
      </c>
      <c r="I3757" t="s">
        <v>37</v>
      </c>
      <c r="J3757" t="s">
        <v>1235</v>
      </c>
      <c r="K3757" t="s">
        <v>17625</v>
      </c>
      <c r="L3757" t="b">
        <v>0</v>
      </c>
      <c r="M3757" t="s">
        <v>125</v>
      </c>
      <c r="N3757" t="s">
        <v>17626</v>
      </c>
    </row>
    <row r="3758" spans="1:14" x14ac:dyDescent="0.3">
      <c r="A3758" t="s">
        <v>13891</v>
      </c>
      <c r="B3758" t="s">
        <v>14470</v>
      </c>
      <c r="C3758" t="s">
        <v>17627</v>
      </c>
      <c r="D3758">
        <v>2018</v>
      </c>
      <c r="E3758" t="s">
        <v>8757</v>
      </c>
      <c r="F3758">
        <v>57000</v>
      </c>
      <c r="I3758" t="s">
        <v>37</v>
      </c>
      <c r="J3758" t="s">
        <v>17628</v>
      </c>
      <c r="K3758" t="s">
        <v>17629</v>
      </c>
      <c r="L3758" t="b">
        <v>0</v>
      </c>
      <c r="M3758" t="s">
        <v>125</v>
      </c>
      <c r="N3758" t="s">
        <v>17578</v>
      </c>
    </row>
    <row r="3759" spans="1:14" x14ac:dyDescent="0.3">
      <c r="A3759" t="s">
        <v>13891</v>
      </c>
      <c r="B3759" t="s">
        <v>8765</v>
      </c>
      <c r="C3759" t="s">
        <v>17630</v>
      </c>
      <c r="D3759">
        <v>2018</v>
      </c>
      <c r="E3759" t="s">
        <v>8757</v>
      </c>
      <c r="F3759">
        <v>29000</v>
      </c>
      <c r="I3759" t="s">
        <v>14163</v>
      </c>
      <c r="J3759" t="s">
        <v>8767</v>
      </c>
      <c r="K3759" t="s">
        <v>17631</v>
      </c>
      <c r="L3759" t="b">
        <v>0</v>
      </c>
      <c r="M3759" t="s">
        <v>125</v>
      </c>
    </row>
    <row r="3760" spans="1:14" x14ac:dyDescent="0.3">
      <c r="A3760" t="s">
        <v>29157</v>
      </c>
      <c r="B3760" t="s">
        <v>14470</v>
      </c>
      <c r="C3760" t="s">
        <v>30006</v>
      </c>
      <c r="D3760" t="s">
        <v>18022</v>
      </c>
      <c r="E3760" t="s">
        <v>8757</v>
      </c>
      <c r="I3760" t="s">
        <v>37</v>
      </c>
      <c r="J3760" t="s">
        <v>17580</v>
      </c>
      <c r="K3760" t="s">
        <v>30007</v>
      </c>
      <c r="L3760" t="b">
        <v>1</v>
      </c>
      <c r="M3760" t="s">
        <v>19</v>
      </c>
      <c r="N3760" t="s">
        <v>30008</v>
      </c>
    </row>
    <row r="3761" spans="1:14" x14ac:dyDescent="0.3">
      <c r="A3761" t="s">
        <v>29157</v>
      </c>
      <c r="B3761" t="s">
        <v>17610</v>
      </c>
      <c r="C3761" t="s">
        <v>30009</v>
      </c>
      <c r="D3761" t="s">
        <v>193</v>
      </c>
      <c r="E3761" t="s">
        <v>8757</v>
      </c>
      <c r="I3761" t="s">
        <v>20</v>
      </c>
      <c r="J3761" t="s">
        <v>30010</v>
      </c>
      <c r="K3761" t="s">
        <v>30011</v>
      </c>
      <c r="L3761" t="b">
        <v>0</v>
      </c>
      <c r="M3761" t="s">
        <v>19</v>
      </c>
      <c r="N3761" t="s">
        <v>30012</v>
      </c>
    </row>
    <row r="3762" spans="1:14" x14ac:dyDescent="0.3">
      <c r="A3762" t="s">
        <v>29157</v>
      </c>
      <c r="B3762" t="s">
        <v>11636</v>
      </c>
      <c r="C3762" t="s">
        <v>30013</v>
      </c>
      <c r="D3762" t="s">
        <v>25</v>
      </c>
      <c r="E3762" t="s">
        <v>8757</v>
      </c>
      <c r="I3762" t="s">
        <v>37</v>
      </c>
      <c r="J3762" t="s">
        <v>30014</v>
      </c>
      <c r="K3762" t="s">
        <v>30015</v>
      </c>
      <c r="L3762" t="b">
        <v>0</v>
      </c>
      <c r="M3762" t="s">
        <v>19</v>
      </c>
      <c r="N3762" t="s">
        <v>30016</v>
      </c>
    </row>
    <row r="3763" spans="1:14" x14ac:dyDescent="0.3">
      <c r="A3763" t="s">
        <v>29157</v>
      </c>
      <c r="B3763" t="s">
        <v>17615</v>
      </c>
      <c r="C3763" t="s">
        <v>30017</v>
      </c>
      <c r="D3763" t="s">
        <v>25</v>
      </c>
      <c r="E3763" t="s">
        <v>8757</v>
      </c>
      <c r="I3763" t="s">
        <v>37</v>
      </c>
      <c r="J3763" t="s">
        <v>30018</v>
      </c>
      <c r="K3763" t="s">
        <v>30019</v>
      </c>
      <c r="L3763" t="b">
        <v>0</v>
      </c>
      <c r="M3763" t="s">
        <v>19</v>
      </c>
      <c r="N3763" t="s">
        <v>30020</v>
      </c>
    </row>
    <row r="3764" spans="1:14" x14ac:dyDescent="0.3">
      <c r="A3764" t="s">
        <v>29157</v>
      </c>
      <c r="B3764" t="s">
        <v>17619</v>
      </c>
      <c r="C3764" t="s">
        <v>17620</v>
      </c>
      <c r="D3764" t="s">
        <v>25</v>
      </c>
      <c r="E3764" t="s">
        <v>8757</v>
      </c>
      <c r="I3764" t="s">
        <v>37</v>
      </c>
      <c r="J3764" t="s">
        <v>30021</v>
      </c>
      <c r="K3764" t="s">
        <v>30022</v>
      </c>
      <c r="L3764" t="b">
        <v>1</v>
      </c>
      <c r="M3764" t="s">
        <v>19</v>
      </c>
      <c r="N3764" t="s">
        <v>30023</v>
      </c>
    </row>
    <row r="3765" spans="1:14" x14ac:dyDescent="0.3">
      <c r="A3765" t="s">
        <v>29157</v>
      </c>
      <c r="B3765" t="s">
        <v>8761</v>
      </c>
      <c r="C3765" t="s">
        <v>63</v>
      </c>
      <c r="D3765" t="s">
        <v>193</v>
      </c>
      <c r="E3765" t="s">
        <v>8757</v>
      </c>
      <c r="I3765" t="s">
        <v>37</v>
      </c>
      <c r="J3765" t="s">
        <v>8762</v>
      </c>
      <c r="K3765" t="s">
        <v>8763</v>
      </c>
      <c r="L3765" t="b">
        <v>1</v>
      </c>
      <c r="M3765" t="s">
        <v>19</v>
      </c>
      <c r="N3765" t="s">
        <v>8764</v>
      </c>
    </row>
    <row r="3766" spans="1:14" x14ac:dyDescent="0.3">
      <c r="A3766" t="s">
        <v>29157</v>
      </c>
      <c r="B3766" t="s">
        <v>17606</v>
      </c>
      <c r="C3766" t="s">
        <v>30024</v>
      </c>
      <c r="D3766" t="s">
        <v>30025</v>
      </c>
      <c r="E3766" t="s">
        <v>8757</v>
      </c>
      <c r="I3766" t="s">
        <v>20</v>
      </c>
      <c r="J3766" t="s">
        <v>30026</v>
      </c>
      <c r="K3766" t="s">
        <v>30027</v>
      </c>
      <c r="L3766" t="b">
        <v>0</v>
      </c>
      <c r="M3766" t="s">
        <v>19</v>
      </c>
      <c r="N3766" t="s">
        <v>30028</v>
      </c>
    </row>
    <row r="3767" spans="1:14" x14ac:dyDescent="0.3">
      <c r="A3767" t="s">
        <v>29157</v>
      </c>
      <c r="B3767" t="s">
        <v>16946</v>
      </c>
      <c r="C3767" t="s">
        <v>30029</v>
      </c>
      <c r="D3767" t="s">
        <v>25</v>
      </c>
      <c r="E3767" t="s">
        <v>8757</v>
      </c>
      <c r="I3767" t="s">
        <v>20</v>
      </c>
      <c r="J3767" t="s">
        <v>30030</v>
      </c>
      <c r="K3767" t="s">
        <v>30031</v>
      </c>
      <c r="L3767" t="b">
        <v>0</v>
      </c>
      <c r="M3767" t="s">
        <v>19</v>
      </c>
      <c r="N3767" t="s">
        <v>30032</v>
      </c>
    </row>
    <row r="3768" spans="1:14" x14ac:dyDescent="0.3">
      <c r="A3768" t="s">
        <v>14</v>
      </c>
      <c r="B3768" t="s">
        <v>1412</v>
      </c>
      <c r="C3768" t="s">
        <v>1413</v>
      </c>
      <c r="D3768" t="s">
        <v>46</v>
      </c>
      <c r="E3768" t="s">
        <v>1414</v>
      </c>
      <c r="I3768" t="s">
        <v>37</v>
      </c>
      <c r="J3768" t="s">
        <v>1415</v>
      </c>
      <c r="K3768" t="s">
        <v>1416</v>
      </c>
      <c r="L3768" t="b">
        <v>0</v>
      </c>
      <c r="M3768" t="s">
        <v>19</v>
      </c>
      <c r="N3768" t="s">
        <v>1417</v>
      </c>
    </row>
    <row r="3769" spans="1:14" x14ac:dyDescent="0.3">
      <c r="A3769" t="s">
        <v>14</v>
      </c>
      <c r="B3769" t="s">
        <v>1412</v>
      </c>
      <c r="C3769" t="s">
        <v>1418</v>
      </c>
      <c r="D3769" t="s">
        <v>46</v>
      </c>
      <c r="E3769" t="s">
        <v>1414</v>
      </c>
      <c r="I3769" t="s">
        <v>37</v>
      </c>
      <c r="J3769" t="s">
        <v>1419</v>
      </c>
      <c r="K3769" t="s">
        <v>1420</v>
      </c>
      <c r="L3769" t="b">
        <v>0</v>
      </c>
      <c r="M3769" t="s">
        <v>19</v>
      </c>
      <c r="N3769" t="s">
        <v>1421</v>
      </c>
    </row>
    <row r="3770" spans="1:14" x14ac:dyDescent="0.3">
      <c r="A3770" t="s">
        <v>14</v>
      </c>
      <c r="B3770" t="s">
        <v>1422</v>
      </c>
      <c r="C3770" t="s">
        <v>1423</v>
      </c>
      <c r="D3770" t="s">
        <v>46</v>
      </c>
      <c r="E3770" t="s">
        <v>1414</v>
      </c>
      <c r="I3770" t="s">
        <v>53</v>
      </c>
      <c r="J3770" t="s">
        <v>1424</v>
      </c>
      <c r="K3770" t="s">
        <v>1425</v>
      </c>
      <c r="L3770" t="b">
        <v>1</v>
      </c>
      <c r="M3770" t="s">
        <v>19</v>
      </c>
      <c r="N3770" t="s">
        <v>1426</v>
      </c>
    </row>
    <row r="3771" spans="1:14" x14ac:dyDescent="0.3">
      <c r="A3771" t="s">
        <v>14</v>
      </c>
      <c r="B3771" t="s">
        <v>1427</v>
      </c>
      <c r="C3771" t="s">
        <v>1428</v>
      </c>
      <c r="D3771" t="s">
        <v>193</v>
      </c>
      <c r="E3771" t="s">
        <v>1414</v>
      </c>
      <c r="I3771" t="s">
        <v>75</v>
      </c>
      <c r="J3771" t="s">
        <v>1429</v>
      </c>
      <c r="K3771" t="s">
        <v>1430</v>
      </c>
      <c r="L3771" t="b">
        <v>1</v>
      </c>
      <c r="M3771" t="s">
        <v>19</v>
      </c>
      <c r="N3771" t="s">
        <v>1431</v>
      </c>
    </row>
    <row r="3772" spans="1:14" x14ac:dyDescent="0.3">
      <c r="A3772" t="s">
        <v>14</v>
      </c>
      <c r="B3772" t="s">
        <v>1432</v>
      </c>
      <c r="C3772" t="s">
        <v>1433</v>
      </c>
      <c r="D3772" t="s">
        <v>25</v>
      </c>
      <c r="E3772" t="s">
        <v>1414</v>
      </c>
      <c r="I3772" t="s">
        <v>75</v>
      </c>
      <c r="J3772" t="s">
        <v>1434</v>
      </c>
      <c r="K3772" t="s">
        <v>1435</v>
      </c>
      <c r="L3772" t="b">
        <v>0</v>
      </c>
      <c r="M3772" t="s">
        <v>19</v>
      </c>
      <c r="N3772" t="s">
        <v>1436</v>
      </c>
    </row>
    <row r="3773" spans="1:14" x14ac:dyDescent="0.3">
      <c r="A3773" t="s">
        <v>14</v>
      </c>
      <c r="B3773" t="s">
        <v>1437</v>
      </c>
      <c r="C3773" t="s">
        <v>1438</v>
      </c>
      <c r="D3773" t="s">
        <v>46</v>
      </c>
      <c r="E3773" t="s">
        <v>1414</v>
      </c>
      <c r="I3773" t="s">
        <v>75</v>
      </c>
      <c r="J3773" t="s">
        <v>1439</v>
      </c>
      <c r="K3773" t="s">
        <v>1440</v>
      </c>
      <c r="L3773" t="b">
        <v>0</v>
      </c>
      <c r="M3773" t="s">
        <v>19</v>
      </c>
      <c r="N3773" t="s">
        <v>1441</v>
      </c>
    </row>
    <row r="3774" spans="1:14" x14ac:dyDescent="0.3">
      <c r="A3774" t="s">
        <v>14</v>
      </c>
      <c r="B3774" t="s">
        <v>1442</v>
      </c>
      <c r="C3774" t="s">
        <v>1443</v>
      </c>
      <c r="D3774" t="s">
        <v>193</v>
      </c>
      <c r="E3774" t="s">
        <v>1414</v>
      </c>
      <c r="I3774" t="s">
        <v>37</v>
      </c>
      <c r="J3774" t="s">
        <v>1235</v>
      </c>
      <c r="K3774" t="s">
        <v>1444</v>
      </c>
      <c r="L3774" t="b">
        <v>0</v>
      </c>
      <c r="M3774" t="s">
        <v>19</v>
      </c>
      <c r="N3774" t="s">
        <v>1445</v>
      </c>
    </row>
    <row r="3775" spans="1:14" x14ac:dyDescent="0.3">
      <c r="A3775" t="s">
        <v>14</v>
      </c>
      <c r="B3775" t="s">
        <v>1446</v>
      </c>
      <c r="C3775" t="s">
        <v>1447</v>
      </c>
      <c r="D3775" t="s">
        <v>1448</v>
      </c>
      <c r="E3775" t="s">
        <v>1414</v>
      </c>
      <c r="I3775" t="s">
        <v>53</v>
      </c>
      <c r="J3775" t="s">
        <v>80</v>
      </c>
      <c r="K3775" t="s">
        <v>1449</v>
      </c>
      <c r="L3775" t="b">
        <v>0</v>
      </c>
      <c r="M3775" t="s">
        <v>19</v>
      </c>
      <c r="N3775" t="s">
        <v>1450</v>
      </c>
    </row>
    <row r="3776" spans="1:14" x14ac:dyDescent="0.3">
      <c r="A3776" t="s">
        <v>14</v>
      </c>
      <c r="B3776" t="s">
        <v>1412</v>
      </c>
      <c r="C3776" t="s">
        <v>1451</v>
      </c>
      <c r="D3776" t="s">
        <v>46</v>
      </c>
      <c r="E3776" t="s">
        <v>1414</v>
      </c>
      <c r="I3776" t="s">
        <v>37</v>
      </c>
      <c r="J3776" t="s">
        <v>1452</v>
      </c>
      <c r="K3776" t="s">
        <v>1453</v>
      </c>
      <c r="L3776" t="b">
        <v>0</v>
      </c>
      <c r="M3776" t="s">
        <v>19</v>
      </c>
      <c r="N3776" t="s">
        <v>1454</v>
      </c>
    </row>
    <row r="3777" spans="1:14" x14ac:dyDescent="0.3">
      <c r="A3777" t="s">
        <v>14</v>
      </c>
      <c r="B3777" t="s">
        <v>1412</v>
      </c>
      <c r="C3777" t="s">
        <v>1455</v>
      </c>
      <c r="D3777" t="s">
        <v>46</v>
      </c>
      <c r="E3777" t="s">
        <v>1414</v>
      </c>
      <c r="I3777" t="s">
        <v>37</v>
      </c>
      <c r="J3777" t="s">
        <v>1456</v>
      </c>
      <c r="K3777" t="s">
        <v>1457</v>
      </c>
      <c r="L3777" t="b">
        <v>0</v>
      </c>
      <c r="M3777" t="s">
        <v>19</v>
      </c>
      <c r="N3777" t="s">
        <v>1458</v>
      </c>
    </row>
    <row r="3778" spans="1:14" x14ac:dyDescent="0.3">
      <c r="A3778" t="s">
        <v>14</v>
      </c>
      <c r="B3778" t="s">
        <v>1422</v>
      </c>
      <c r="C3778" t="s">
        <v>1459</v>
      </c>
      <c r="D3778" t="s">
        <v>46</v>
      </c>
      <c r="E3778" t="s">
        <v>1414</v>
      </c>
      <c r="I3778" t="s">
        <v>53</v>
      </c>
      <c r="J3778" t="s">
        <v>1424</v>
      </c>
      <c r="K3778" t="s">
        <v>1460</v>
      </c>
      <c r="L3778" t="b">
        <v>0</v>
      </c>
      <c r="M3778" t="s">
        <v>19</v>
      </c>
      <c r="N3778" t="s">
        <v>1461</v>
      </c>
    </row>
    <row r="3779" spans="1:14" x14ac:dyDescent="0.3">
      <c r="A3779" t="s">
        <v>14</v>
      </c>
      <c r="B3779" t="s">
        <v>1427</v>
      </c>
      <c r="C3779" t="s">
        <v>63</v>
      </c>
      <c r="D3779" t="s">
        <v>46</v>
      </c>
      <c r="E3779" t="s">
        <v>1414</v>
      </c>
      <c r="I3779" t="s">
        <v>53</v>
      </c>
      <c r="J3779" t="s">
        <v>1462</v>
      </c>
      <c r="K3779" t="s">
        <v>1463</v>
      </c>
      <c r="L3779" t="b">
        <v>0</v>
      </c>
      <c r="M3779" t="s">
        <v>19</v>
      </c>
      <c r="N3779" t="s">
        <v>1464</v>
      </c>
    </row>
    <row r="3780" spans="1:14" x14ac:dyDescent="0.3">
      <c r="A3780" t="s">
        <v>14</v>
      </c>
      <c r="B3780" t="s">
        <v>1432</v>
      </c>
      <c r="C3780" t="s">
        <v>1465</v>
      </c>
      <c r="D3780" t="s">
        <v>193</v>
      </c>
      <c r="E3780" t="s">
        <v>1414</v>
      </c>
      <c r="I3780" t="s">
        <v>211</v>
      </c>
      <c r="J3780" t="s">
        <v>1466</v>
      </c>
      <c r="K3780" t="s">
        <v>1467</v>
      </c>
      <c r="L3780" t="b">
        <v>0</v>
      </c>
      <c r="M3780" t="s">
        <v>19</v>
      </c>
      <c r="N3780" t="s">
        <v>1468</v>
      </c>
    </row>
    <row r="3781" spans="1:14" x14ac:dyDescent="0.3">
      <c r="A3781" t="s">
        <v>14</v>
      </c>
      <c r="B3781" t="s">
        <v>1437</v>
      </c>
      <c r="C3781" t="s">
        <v>1469</v>
      </c>
      <c r="D3781" t="s">
        <v>193</v>
      </c>
      <c r="E3781" t="s">
        <v>1414</v>
      </c>
      <c r="I3781" t="s">
        <v>53</v>
      </c>
      <c r="J3781" t="s">
        <v>1470</v>
      </c>
      <c r="K3781" t="s">
        <v>1471</v>
      </c>
      <c r="L3781" t="b">
        <v>0</v>
      </c>
      <c r="M3781" t="s">
        <v>19</v>
      </c>
      <c r="N3781" t="s">
        <v>1472</v>
      </c>
    </row>
    <row r="3782" spans="1:14" x14ac:dyDescent="0.3">
      <c r="A3782" t="s">
        <v>14</v>
      </c>
      <c r="B3782" t="s">
        <v>1442</v>
      </c>
      <c r="C3782" t="s">
        <v>1473</v>
      </c>
      <c r="D3782" t="s">
        <v>25</v>
      </c>
      <c r="E3782" t="s">
        <v>1414</v>
      </c>
      <c r="I3782" t="s">
        <v>37</v>
      </c>
      <c r="J3782" t="s">
        <v>1235</v>
      </c>
      <c r="K3782" t="s">
        <v>1474</v>
      </c>
      <c r="L3782" t="b">
        <v>0</v>
      </c>
      <c r="M3782" t="s">
        <v>19</v>
      </c>
      <c r="N3782" t="s">
        <v>1475</v>
      </c>
    </row>
    <row r="3783" spans="1:14" x14ac:dyDescent="0.3">
      <c r="A3783" t="s">
        <v>14</v>
      </c>
      <c r="B3783" t="s">
        <v>1476</v>
      </c>
      <c r="C3783" t="s">
        <v>1477</v>
      </c>
      <c r="D3783" t="s">
        <v>46</v>
      </c>
      <c r="E3783" t="s">
        <v>1414</v>
      </c>
      <c r="I3783" t="s">
        <v>75</v>
      </c>
      <c r="J3783" t="s">
        <v>1478</v>
      </c>
      <c r="K3783" t="s">
        <v>1479</v>
      </c>
      <c r="L3783" t="b">
        <v>0</v>
      </c>
      <c r="M3783" t="s">
        <v>19</v>
      </c>
      <c r="N3783" t="s">
        <v>1295</v>
      </c>
    </row>
    <row r="3784" spans="1:14" x14ac:dyDescent="0.3">
      <c r="A3784" t="s">
        <v>14</v>
      </c>
      <c r="B3784" t="s">
        <v>1412</v>
      </c>
      <c r="C3784" t="s">
        <v>1480</v>
      </c>
      <c r="D3784" t="s">
        <v>193</v>
      </c>
      <c r="E3784" t="s">
        <v>1414</v>
      </c>
      <c r="I3784" t="s">
        <v>89</v>
      </c>
      <c r="J3784" t="s">
        <v>1481</v>
      </c>
      <c r="K3784" t="s">
        <v>1482</v>
      </c>
      <c r="L3784" t="b">
        <v>0</v>
      </c>
      <c r="M3784" t="s">
        <v>19</v>
      </c>
      <c r="N3784" t="s">
        <v>1483</v>
      </c>
    </row>
    <row r="3785" spans="1:14" x14ac:dyDescent="0.3">
      <c r="A3785" t="s">
        <v>14</v>
      </c>
      <c r="B3785" t="s">
        <v>1484</v>
      </c>
      <c r="C3785" t="s">
        <v>1485</v>
      </c>
      <c r="D3785" t="s">
        <v>25</v>
      </c>
      <c r="E3785" t="s">
        <v>1414</v>
      </c>
      <c r="I3785" t="s">
        <v>53</v>
      </c>
      <c r="J3785" t="s">
        <v>1275</v>
      </c>
      <c r="K3785" t="s">
        <v>1486</v>
      </c>
      <c r="L3785" t="b">
        <v>0</v>
      </c>
      <c r="M3785" t="s">
        <v>19</v>
      </c>
      <c r="N3785" t="s">
        <v>1487</v>
      </c>
    </row>
    <row r="3786" spans="1:14" x14ac:dyDescent="0.3">
      <c r="A3786" t="s">
        <v>14</v>
      </c>
      <c r="B3786" t="s">
        <v>1422</v>
      </c>
      <c r="C3786" t="s">
        <v>1488</v>
      </c>
      <c r="D3786" t="s">
        <v>46</v>
      </c>
      <c r="E3786" t="s">
        <v>1414</v>
      </c>
      <c r="I3786" t="s">
        <v>53</v>
      </c>
      <c r="J3786" t="s">
        <v>1424</v>
      </c>
      <c r="K3786" t="s">
        <v>1489</v>
      </c>
      <c r="L3786" t="b">
        <v>0</v>
      </c>
      <c r="M3786" t="s">
        <v>19</v>
      </c>
      <c r="N3786" t="s">
        <v>1490</v>
      </c>
    </row>
    <row r="3787" spans="1:14" x14ac:dyDescent="0.3">
      <c r="A3787" t="s">
        <v>14</v>
      </c>
      <c r="B3787" t="s">
        <v>1427</v>
      </c>
      <c r="C3787" t="s">
        <v>1491</v>
      </c>
      <c r="D3787" t="s">
        <v>193</v>
      </c>
      <c r="E3787" t="s">
        <v>1414</v>
      </c>
      <c r="I3787" t="s">
        <v>75</v>
      </c>
      <c r="J3787" t="s">
        <v>1492</v>
      </c>
      <c r="K3787" t="s">
        <v>1493</v>
      </c>
      <c r="L3787" t="b">
        <v>1</v>
      </c>
      <c r="M3787" t="s">
        <v>19</v>
      </c>
      <c r="N3787" t="s">
        <v>1431</v>
      </c>
    </row>
    <row r="3788" spans="1:14" x14ac:dyDescent="0.3">
      <c r="A3788" t="s">
        <v>14</v>
      </c>
      <c r="B3788" t="s">
        <v>1432</v>
      </c>
      <c r="C3788" t="s">
        <v>1494</v>
      </c>
      <c r="D3788" t="s">
        <v>193</v>
      </c>
      <c r="E3788" t="s">
        <v>1414</v>
      </c>
      <c r="I3788" t="s">
        <v>211</v>
      </c>
      <c r="J3788" t="s">
        <v>1466</v>
      </c>
      <c r="K3788" t="s">
        <v>1495</v>
      </c>
      <c r="L3788" t="b">
        <v>0</v>
      </c>
      <c r="M3788" t="s">
        <v>19</v>
      </c>
      <c r="N3788" t="s">
        <v>1468</v>
      </c>
    </row>
    <row r="3789" spans="1:14" x14ac:dyDescent="0.3">
      <c r="A3789" t="s">
        <v>14</v>
      </c>
      <c r="B3789" t="s">
        <v>1496</v>
      </c>
      <c r="C3789" t="s">
        <v>1497</v>
      </c>
      <c r="D3789" t="s">
        <v>25</v>
      </c>
      <c r="E3789" t="s">
        <v>1414</v>
      </c>
      <c r="I3789" t="s">
        <v>53</v>
      </c>
      <c r="J3789" t="s">
        <v>1275</v>
      </c>
      <c r="K3789" t="s">
        <v>1498</v>
      </c>
      <c r="L3789" t="b">
        <v>0</v>
      </c>
      <c r="M3789" t="s">
        <v>19</v>
      </c>
      <c r="N3789" t="s">
        <v>1499</v>
      </c>
    </row>
    <row r="3790" spans="1:14" x14ac:dyDescent="0.3">
      <c r="A3790" t="s">
        <v>14</v>
      </c>
      <c r="B3790" t="s">
        <v>1442</v>
      </c>
      <c r="C3790" t="s">
        <v>1500</v>
      </c>
      <c r="D3790" t="s">
        <v>46</v>
      </c>
      <c r="E3790" t="s">
        <v>1414</v>
      </c>
      <c r="I3790" t="s">
        <v>37</v>
      </c>
      <c r="J3790" t="s">
        <v>1235</v>
      </c>
      <c r="K3790" t="s">
        <v>1501</v>
      </c>
      <c r="L3790" t="b">
        <v>0</v>
      </c>
      <c r="M3790" t="s">
        <v>19</v>
      </c>
      <c r="N3790" t="s">
        <v>1502</v>
      </c>
    </row>
    <row r="3791" spans="1:14" x14ac:dyDescent="0.3">
      <c r="A3791" t="s">
        <v>14</v>
      </c>
      <c r="B3791" t="s">
        <v>1503</v>
      </c>
      <c r="C3791" t="s">
        <v>1504</v>
      </c>
      <c r="D3791" t="s">
        <v>25</v>
      </c>
      <c r="E3791" t="s">
        <v>1414</v>
      </c>
      <c r="I3791" t="s">
        <v>37</v>
      </c>
      <c r="J3791" t="s">
        <v>1235</v>
      </c>
      <c r="K3791" t="s">
        <v>1505</v>
      </c>
      <c r="L3791" t="b">
        <v>0</v>
      </c>
      <c r="M3791" t="s">
        <v>19</v>
      </c>
      <c r="N3791" t="s">
        <v>1506</v>
      </c>
    </row>
    <row r="3792" spans="1:14" x14ac:dyDescent="0.3">
      <c r="A3792" t="s">
        <v>14</v>
      </c>
      <c r="B3792" t="s">
        <v>1412</v>
      </c>
      <c r="C3792" t="s">
        <v>1507</v>
      </c>
      <c r="D3792" t="s">
        <v>25</v>
      </c>
      <c r="E3792" t="s">
        <v>1414</v>
      </c>
      <c r="I3792" t="s">
        <v>37</v>
      </c>
      <c r="J3792" t="s">
        <v>1508</v>
      </c>
      <c r="K3792" t="s">
        <v>1509</v>
      </c>
      <c r="L3792" t="b">
        <v>1</v>
      </c>
      <c r="M3792" t="s">
        <v>19</v>
      </c>
      <c r="N3792" t="s">
        <v>1510</v>
      </c>
    </row>
    <row r="3793" spans="1:14" x14ac:dyDescent="0.3">
      <c r="A3793" t="s">
        <v>14</v>
      </c>
      <c r="B3793" t="s">
        <v>1484</v>
      </c>
      <c r="C3793" t="s">
        <v>1511</v>
      </c>
      <c r="D3793" t="s">
        <v>25</v>
      </c>
      <c r="E3793" t="s">
        <v>1414</v>
      </c>
      <c r="I3793" t="s">
        <v>53</v>
      </c>
      <c r="J3793" t="s">
        <v>1275</v>
      </c>
      <c r="K3793" t="s">
        <v>1512</v>
      </c>
      <c r="L3793" t="b">
        <v>1</v>
      </c>
      <c r="M3793" t="s">
        <v>19</v>
      </c>
      <c r="N3793" t="s">
        <v>1513</v>
      </c>
    </row>
    <row r="3794" spans="1:14" x14ac:dyDescent="0.3">
      <c r="A3794" t="s">
        <v>14</v>
      </c>
      <c r="B3794" t="s">
        <v>1422</v>
      </c>
      <c r="C3794" t="s">
        <v>1514</v>
      </c>
      <c r="D3794" t="s">
        <v>46</v>
      </c>
      <c r="E3794" t="s">
        <v>1414</v>
      </c>
      <c r="I3794" t="s">
        <v>53</v>
      </c>
      <c r="J3794" t="s">
        <v>1424</v>
      </c>
      <c r="K3794" t="s">
        <v>1515</v>
      </c>
      <c r="L3794" t="b">
        <v>1</v>
      </c>
      <c r="M3794" t="s">
        <v>19</v>
      </c>
      <c r="N3794" t="s">
        <v>1516</v>
      </c>
    </row>
    <row r="3795" spans="1:14" x14ac:dyDescent="0.3">
      <c r="A3795" t="s">
        <v>14</v>
      </c>
      <c r="B3795" t="s">
        <v>1427</v>
      </c>
      <c r="C3795" t="s">
        <v>1517</v>
      </c>
      <c r="D3795" t="s">
        <v>193</v>
      </c>
      <c r="E3795" t="s">
        <v>1414</v>
      </c>
      <c r="I3795" t="s">
        <v>75</v>
      </c>
      <c r="J3795" t="s">
        <v>1518</v>
      </c>
      <c r="K3795" t="s">
        <v>1519</v>
      </c>
      <c r="L3795" t="b">
        <v>1</v>
      </c>
      <c r="M3795" t="s">
        <v>19</v>
      </c>
      <c r="N3795" t="s">
        <v>1520</v>
      </c>
    </row>
    <row r="3796" spans="1:14" x14ac:dyDescent="0.3">
      <c r="A3796" t="s">
        <v>14</v>
      </c>
      <c r="B3796" t="s">
        <v>1437</v>
      </c>
      <c r="C3796" t="s">
        <v>1521</v>
      </c>
      <c r="D3796" t="s">
        <v>46</v>
      </c>
      <c r="E3796" t="s">
        <v>1414</v>
      </c>
      <c r="I3796" t="s">
        <v>75</v>
      </c>
      <c r="J3796" t="s">
        <v>1439</v>
      </c>
      <c r="K3796" t="s">
        <v>1522</v>
      </c>
      <c r="L3796" t="b">
        <v>0</v>
      </c>
      <c r="M3796" t="s">
        <v>19</v>
      </c>
      <c r="N3796" t="s">
        <v>1523</v>
      </c>
    </row>
    <row r="3797" spans="1:14" x14ac:dyDescent="0.3">
      <c r="A3797" t="s">
        <v>14</v>
      </c>
      <c r="B3797" t="s">
        <v>1496</v>
      </c>
      <c r="C3797" t="s">
        <v>1524</v>
      </c>
      <c r="D3797" t="s">
        <v>25</v>
      </c>
      <c r="E3797" t="s">
        <v>1414</v>
      </c>
      <c r="I3797" t="s">
        <v>53</v>
      </c>
      <c r="J3797" t="s">
        <v>1275</v>
      </c>
      <c r="K3797" t="s">
        <v>1525</v>
      </c>
      <c r="L3797" t="b">
        <v>0</v>
      </c>
      <c r="M3797" t="s">
        <v>19</v>
      </c>
      <c r="N3797" t="s">
        <v>1499</v>
      </c>
    </row>
    <row r="3798" spans="1:14" x14ac:dyDescent="0.3">
      <c r="A3798" t="s">
        <v>14</v>
      </c>
      <c r="B3798" t="s">
        <v>1446</v>
      </c>
      <c r="C3798" t="s">
        <v>1526</v>
      </c>
      <c r="D3798" t="s">
        <v>17</v>
      </c>
      <c r="E3798" t="s">
        <v>1414</v>
      </c>
      <c r="I3798" t="s">
        <v>53</v>
      </c>
      <c r="J3798" t="s">
        <v>1527</v>
      </c>
      <c r="K3798" t="s">
        <v>1528</v>
      </c>
      <c r="L3798" t="b">
        <v>0</v>
      </c>
      <c r="M3798" t="s">
        <v>19</v>
      </c>
      <c r="N3798" t="s">
        <v>1529</v>
      </c>
    </row>
    <row r="3799" spans="1:14" x14ac:dyDescent="0.3">
      <c r="A3799" t="s">
        <v>14</v>
      </c>
      <c r="B3799" t="s">
        <v>1530</v>
      </c>
      <c r="C3799" t="s">
        <v>1531</v>
      </c>
      <c r="D3799" t="s">
        <v>25</v>
      </c>
      <c r="E3799" t="s">
        <v>1414</v>
      </c>
      <c r="I3799" t="s">
        <v>53</v>
      </c>
      <c r="J3799" t="s">
        <v>1275</v>
      </c>
      <c r="K3799" t="s">
        <v>1532</v>
      </c>
      <c r="L3799" t="b">
        <v>1</v>
      </c>
      <c r="M3799" t="s">
        <v>19</v>
      </c>
      <c r="N3799" t="s">
        <v>1272</v>
      </c>
    </row>
    <row r="3800" spans="1:14" x14ac:dyDescent="0.3">
      <c r="A3800" t="s">
        <v>13891</v>
      </c>
      <c r="B3800" t="s">
        <v>17632</v>
      </c>
      <c r="C3800" t="s">
        <v>17633</v>
      </c>
      <c r="D3800">
        <v>2012</v>
      </c>
      <c r="E3800" t="s">
        <v>17634</v>
      </c>
      <c r="F3800">
        <v>15000</v>
      </c>
      <c r="I3800" t="s">
        <v>14751</v>
      </c>
      <c r="J3800" t="s">
        <v>17635</v>
      </c>
      <c r="K3800" t="s">
        <v>17636</v>
      </c>
      <c r="L3800" t="b">
        <v>0</v>
      </c>
      <c r="M3800" t="s">
        <v>125</v>
      </c>
    </row>
    <row r="3801" spans="1:14" x14ac:dyDescent="0.3">
      <c r="A3801" t="s">
        <v>13891</v>
      </c>
      <c r="B3801" t="s">
        <v>17632</v>
      </c>
      <c r="C3801" t="s">
        <v>17637</v>
      </c>
      <c r="D3801">
        <v>2014</v>
      </c>
      <c r="E3801" t="s">
        <v>17634</v>
      </c>
      <c r="F3801">
        <v>18000</v>
      </c>
      <c r="I3801" t="s">
        <v>211</v>
      </c>
      <c r="J3801" t="s">
        <v>17638</v>
      </c>
      <c r="K3801" t="s">
        <v>17639</v>
      </c>
      <c r="L3801" t="b">
        <v>0</v>
      </c>
      <c r="M3801" t="s">
        <v>125</v>
      </c>
    </row>
    <row r="3802" spans="1:14" x14ac:dyDescent="0.3">
      <c r="A3802" t="s">
        <v>13891</v>
      </c>
      <c r="B3802" t="s">
        <v>17632</v>
      </c>
      <c r="C3802" t="s">
        <v>17640</v>
      </c>
      <c r="D3802">
        <v>2008</v>
      </c>
      <c r="E3802" t="s">
        <v>17634</v>
      </c>
      <c r="F3802">
        <v>20000</v>
      </c>
      <c r="I3802" t="s">
        <v>14751</v>
      </c>
      <c r="J3802" t="s">
        <v>17641</v>
      </c>
      <c r="K3802" t="s">
        <v>17642</v>
      </c>
      <c r="L3802" t="b">
        <v>0</v>
      </c>
      <c r="M3802" t="s">
        <v>125</v>
      </c>
    </row>
    <row r="3803" spans="1:14" x14ac:dyDescent="0.3">
      <c r="A3803" t="s">
        <v>13891</v>
      </c>
      <c r="B3803" t="s">
        <v>17632</v>
      </c>
      <c r="C3803" t="s">
        <v>17643</v>
      </c>
      <c r="D3803">
        <v>2019</v>
      </c>
      <c r="E3803" t="s">
        <v>17634</v>
      </c>
      <c r="F3803">
        <v>30000</v>
      </c>
      <c r="I3803" t="s">
        <v>14751</v>
      </c>
      <c r="J3803" t="s">
        <v>17644</v>
      </c>
      <c r="K3803" t="s">
        <v>17645</v>
      </c>
      <c r="L3803" t="b">
        <v>0</v>
      </c>
      <c r="M3803" t="s">
        <v>125</v>
      </c>
    </row>
    <row r="3804" spans="1:14" x14ac:dyDescent="0.3">
      <c r="A3804" t="s">
        <v>13891</v>
      </c>
      <c r="B3804" t="s">
        <v>17632</v>
      </c>
      <c r="C3804" t="s">
        <v>17646</v>
      </c>
      <c r="D3804">
        <v>2007</v>
      </c>
      <c r="E3804" t="s">
        <v>17634</v>
      </c>
      <c r="F3804">
        <v>12000</v>
      </c>
      <c r="I3804" t="s">
        <v>14751</v>
      </c>
      <c r="J3804" t="s">
        <v>17647</v>
      </c>
      <c r="K3804" t="s">
        <v>17648</v>
      </c>
      <c r="L3804" t="b">
        <v>0</v>
      </c>
      <c r="M3804" t="s">
        <v>125</v>
      </c>
    </row>
    <row r="3805" spans="1:14" x14ac:dyDescent="0.3">
      <c r="A3805" t="s">
        <v>13891</v>
      </c>
      <c r="B3805" t="s">
        <v>17632</v>
      </c>
      <c r="C3805" t="s">
        <v>17649</v>
      </c>
      <c r="D3805">
        <v>2010</v>
      </c>
      <c r="E3805" t="s">
        <v>17634</v>
      </c>
      <c r="F3805">
        <v>36000</v>
      </c>
      <c r="I3805" t="s">
        <v>211</v>
      </c>
      <c r="J3805" t="s">
        <v>17650</v>
      </c>
      <c r="K3805" t="s">
        <v>17651</v>
      </c>
      <c r="L3805" t="b">
        <v>0</v>
      </c>
      <c r="M3805" t="s">
        <v>125</v>
      </c>
    </row>
    <row r="3806" spans="1:14" x14ac:dyDescent="0.3">
      <c r="A3806" t="s">
        <v>13891</v>
      </c>
      <c r="B3806" t="s">
        <v>17652</v>
      </c>
      <c r="C3806" t="s">
        <v>17653</v>
      </c>
      <c r="D3806">
        <v>2019</v>
      </c>
      <c r="E3806" t="s">
        <v>17634</v>
      </c>
      <c r="F3806">
        <v>70000</v>
      </c>
      <c r="I3806" t="s">
        <v>20</v>
      </c>
      <c r="J3806" t="s">
        <v>17654</v>
      </c>
      <c r="K3806" t="s">
        <v>17655</v>
      </c>
      <c r="L3806" t="b">
        <v>0</v>
      </c>
      <c r="M3806" t="s">
        <v>125</v>
      </c>
    </row>
    <row r="3807" spans="1:14" x14ac:dyDescent="0.3">
      <c r="A3807" t="s">
        <v>13891</v>
      </c>
      <c r="B3807" t="s">
        <v>17652</v>
      </c>
      <c r="C3807" t="s">
        <v>17656</v>
      </c>
      <c r="D3807" t="s">
        <v>17657</v>
      </c>
      <c r="E3807" t="s">
        <v>17634</v>
      </c>
      <c r="F3807">
        <v>50000</v>
      </c>
      <c r="I3807" t="s">
        <v>13924</v>
      </c>
      <c r="J3807" t="s">
        <v>17658</v>
      </c>
      <c r="K3807" t="s">
        <v>17659</v>
      </c>
      <c r="L3807" t="b">
        <v>0</v>
      </c>
      <c r="M3807" t="s">
        <v>125</v>
      </c>
    </row>
    <row r="3808" spans="1:14" x14ac:dyDescent="0.3">
      <c r="A3808" t="s">
        <v>13891</v>
      </c>
      <c r="B3808" t="s">
        <v>17652</v>
      </c>
      <c r="C3808" t="s">
        <v>17660</v>
      </c>
      <c r="D3808">
        <v>2011</v>
      </c>
      <c r="E3808" t="s">
        <v>17634</v>
      </c>
      <c r="F3808">
        <v>40000</v>
      </c>
      <c r="I3808" t="s">
        <v>20</v>
      </c>
      <c r="J3808" t="s">
        <v>17661</v>
      </c>
      <c r="K3808" t="s">
        <v>17662</v>
      </c>
      <c r="L3808" t="b">
        <v>0</v>
      </c>
      <c r="M3808" t="s">
        <v>125</v>
      </c>
    </row>
    <row r="3809" spans="1:14" x14ac:dyDescent="0.3">
      <c r="A3809" t="s">
        <v>13891</v>
      </c>
      <c r="B3809" t="s">
        <v>17663</v>
      </c>
      <c r="C3809" t="s">
        <v>17664</v>
      </c>
      <c r="D3809" t="s">
        <v>2634</v>
      </c>
      <c r="E3809" t="s">
        <v>17634</v>
      </c>
      <c r="F3809">
        <v>2150</v>
      </c>
      <c r="I3809" t="s">
        <v>211</v>
      </c>
      <c r="J3809" t="s">
        <v>7699</v>
      </c>
      <c r="K3809" t="s">
        <v>17665</v>
      </c>
      <c r="L3809" t="b">
        <v>0</v>
      </c>
      <c r="M3809" t="s">
        <v>125</v>
      </c>
    </row>
    <row r="3810" spans="1:14" x14ac:dyDescent="0.3">
      <c r="A3810" t="s">
        <v>13891</v>
      </c>
      <c r="B3810" t="s">
        <v>17663</v>
      </c>
      <c r="C3810" t="s">
        <v>17664</v>
      </c>
      <c r="D3810" t="s">
        <v>2634</v>
      </c>
      <c r="E3810" t="s">
        <v>17634</v>
      </c>
      <c r="F3810">
        <v>2150</v>
      </c>
      <c r="I3810" t="s">
        <v>211</v>
      </c>
      <c r="J3810" t="s">
        <v>7699</v>
      </c>
      <c r="K3810" t="s">
        <v>17666</v>
      </c>
      <c r="L3810" t="b">
        <v>0</v>
      </c>
      <c r="M3810" t="s">
        <v>125</v>
      </c>
    </row>
    <row r="3811" spans="1:14" x14ac:dyDescent="0.3">
      <c r="A3811" t="s">
        <v>13891</v>
      </c>
      <c r="B3811" t="s">
        <v>17663</v>
      </c>
      <c r="C3811" t="s">
        <v>17664</v>
      </c>
      <c r="D3811" t="s">
        <v>2634</v>
      </c>
      <c r="E3811" t="s">
        <v>17634</v>
      </c>
      <c r="F3811">
        <v>2150</v>
      </c>
      <c r="I3811" t="s">
        <v>211</v>
      </c>
      <c r="J3811" t="s">
        <v>7699</v>
      </c>
      <c r="K3811" t="s">
        <v>17667</v>
      </c>
      <c r="L3811" t="b">
        <v>0</v>
      </c>
      <c r="M3811" t="s">
        <v>125</v>
      </c>
    </row>
    <row r="3812" spans="1:14" x14ac:dyDescent="0.3">
      <c r="A3812" t="s">
        <v>13891</v>
      </c>
      <c r="B3812" t="s">
        <v>17663</v>
      </c>
      <c r="C3812" t="s">
        <v>17664</v>
      </c>
      <c r="D3812" t="s">
        <v>2634</v>
      </c>
      <c r="E3812" t="s">
        <v>17634</v>
      </c>
      <c r="F3812">
        <v>2150</v>
      </c>
      <c r="I3812" t="s">
        <v>211</v>
      </c>
      <c r="J3812" t="s">
        <v>7699</v>
      </c>
      <c r="K3812" t="s">
        <v>17668</v>
      </c>
      <c r="L3812" t="b">
        <v>0</v>
      </c>
      <c r="M3812" t="s">
        <v>125</v>
      </c>
    </row>
    <row r="3813" spans="1:14" x14ac:dyDescent="0.3">
      <c r="A3813" t="s">
        <v>13891</v>
      </c>
      <c r="B3813" t="s">
        <v>17663</v>
      </c>
      <c r="C3813" t="s">
        <v>17669</v>
      </c>
      <c r="D3813" t="s">
        <v>798</v>
      </c>
      <c r="E3813" t="s">
        <v>17634</v>
      </c>
      <c r="F3813">
        <v>12000</v>
      </c>
      <c r="I3813" t="s">
        <v>13924</v>
      </c>
      <c r="J3813" t="s">
        <v>17670</v>
      </c>
      <c r="K3813" t="s">
        <v>17671</v>
      </c>
      <c r="L3813" t="b">
        <v>0</v>
      </c>
      <c r="M3813" t="s">
        <v>125</v>
      </c>
    </row>
    <row r="3814" spans="1:14" x14ac:dyDescent="0.3">
      <c r="A3814" t="s">
        <v>13891</v>
      </c>
      <c r="B3814" t="s">
        <v>17663</v>
      </c>
      <c r="C3814" t="s">
        <v>17664</v>
      </c>
      <c r="D3814" t="s">
        <v>2634</v>
      </c>
      <c r="E3814" t="s">
        <v>17634</v>
      </c>
      <c r="F3814">
        <v>2150</v>
      </c>
      <c r="I3814" t="s">
        <v>211</v>
      </c>
      <c r="J3814" t="s">
        <v>7699</v>
      </c>
      <c r="K3814" t="s">
        <v>17672</v>
      </c>
      <c r="L3814" t="b">
        <v>0</v>
      </c>
      <c r="M3814" t="s">
        <v>125</v>
      </c>
    </row>
    <row r="3815" spans="1:14" x14ac:dyDescent="0.3">
      <c r="A3815" t="s">
        <v>14</v>
      </c>
      <c r="B3815" t="s">
        <v>1533</v>
      </c>
      <c r="C3815" t="s">
        <v>1534</v>
      </c>
      <c r="D3815" t="s">
        <v>25</v>
      </c>
      <c r="E3815" t="s">
        <v>1535</v>
      </c>
      <c r="F3815">
        <v>44000</v>
      </c>
      <c r="I3815" t="s">
        <v>53</v>
      </c>
      <c r="J3815" t="s">
        <v>1536</v>
      </c>
      <c r="K3815" t="s">
        <v>1537</v>
      </c>
      <c r="L3815" t="b">
        <v>1</v>
      </c>
      <c r="M3815" t="s">
        <v>49</v>
      </c>
      <c r="N3815" t="s">
        <v>1538</v>
      </c>
    </row>
    <row r="3816" spans="1:14" x14ac:dyDescent="0.3">
      <c r="A3816" t="s">
        <v>14</v>
      </c>
      <c r="B3816" t="s">
        <v>1539</v>
      </c>
      <c r="C3816" t="s">
        <v>1540</v>
      </c>
      <c r="D3816" t="s">
        <v>1023</v>
      </c>
      <c r="E3816" t="s">
        <v>1535</v>
      </c>
      <c r="F3816">
        <v>16800</v>
      </c>
      <c r="I3816" t="s">
        <v>211</v>
      </c>
      <c r="J3816" t="s">
        <v>1541</v>
      </c>
      <c r="K3816" t="s">
        <v>1542</v>
      </c>
      <c r="L3816" t="b">
        <v>1</v>
      </c>
      <c r="M3816" t="s">
        <v>49</v>
      </c>
      <c r="N3816" t="s">
        <v>1543</v>
      </c>
    </row>
    <row r="3817" spans="1:14" x14ac:dyDescent="0.3">
      <c r="A3817" t="s">
        <v>14</v>
      </c>
      <c r="B3817" t="s">
        <v>1544</v>
      </c>
      <c r="C3817" t="s">
        <v>1545</v>
      </c>
      <c r="D3817" t="s">
        <v>25</v>
      </c>
      <c r="E3817" t="s">
        <v>1535</v>
      </c>
      <c r="F3817">
        <v>5800</v>
      </c>
      <c r="I3817" t="s">
        <v>53</v>
      </c>
      <c r="J3817" t="s">
        <v>1546</v>
      </c>
      <c r="K3817" t="s">
        <v>1547</v>
      </c>
      <c r="L3817" t="b">
        <v>1</v>
      </c>
      <c r="M3817" t="s">
        <v>49</v>
      </c>
      <c r="N3817" t="s">
        <v>1548</v>
      </c>
    </row>
    <row r="3818" spans="1:14" x14ac:dyDescent="0.3">
      <c r="A3818" t="s">
        <v>14</v>
      </c>
      <c r="B3818" t="s">
        <v>1549</v>
      </c>
      <c r="C3818" t="s">
        <v>1550</v>
      </c>
      <c r="D3818" t="s">
        <v>1551</v>
      </c>
      <c r="E3818" t="s">
        <v>1535</v>
      </c>
      <c r="F3818">
        <v>4200</v>
      </c>
      <c r="I3818" t="s">
        <v>75</v>
      </c>
      <c r="J3818" t="s">
        <v>1552</v>
      </c>
      <c r="K3818" t="s">
        <v>1553</v>
      </c>
      <c r="L3818" t="b">
        <v>0</v>
      </c>
      <c r="M3818" t="s">
        <v>49</v>
      </c>
      <c r="N3818" t="s">
        <v>1554</v>
      </c>
    </row>
    <row r="3819" spans="1:14" x14ac:dyDescent="0.3">
      <c r="A3819" t="s">
        <v>14</v>
      </c>
      <c r="B3819" t="s">
        <v>1555</v>
      </c>
      <c r="C3819" t="s">
        <v>1556</v>
      </c>
      <c r="D3819" t="s">
        <v>25</v>
      </c>
      <c r="E3819" t="s">
        <v>1535</v>
      </c>
      <c r="F3819">
        <v>13100</v>
      </c>
      <c r="I3819" t="s">
        <v>53</v>
      </c>
      <c r="J3819" t="s">
        <v>80</v>
      </c>
      <c r="K3819" t="s">
        <v>1557</v>
      </c>
      <c r="L3819" t="b">
        <v>1</v>
      </c>
      <c r="M3819" t="s">
        <v>49</v>
      </c>
      <c r="N3819" t="s">
        <v>1558</v>
      </c>
    </row>
    <row r="3820" spans="1:14" x14ac:dyDescent="0.3">
      <c r="A3820" t="s">
        <v>14</v>
      </c>
      <c r="B3820" t="s">
        <v>1559</v>
      </c>
      <c r="C3820" t="s">
        <v>1560</v>
      </c>
      <c r="D3820" t="s">
        <v>25</v>
      </c>
      <c r="E3820" t="s">
        <v>1535</v>
      </c>
      <c r="F3820">
        <v>1970</v>
      </c>
      <c r="I3820" t="s">
        <v>75</v>
      </c>
      <c r="J3820" t="s">
        <v>1561</v>
      </c>
      <c r="K3820" t="s">
        <v>1562</v>
      </c>
      <c r="L3820" t="b">
        <v>1</v>
      </c>
      <c r="M3820" t="s">
        <v>49</v>
      </c>
      <c r="N3820" t="s">
        <v>1563</v>
      </c>
    </row>
    <row r="3821" spans="1:14" x14ac:dyDescent="0.3">
      <c r="A3821" t="s">
        <v>14</v>
      </c>
      <c r="B3821" t="s">
        <v>1564</v>
      </c>
      <c r="C3821" t="s">
        <v>1565</v>
      </c>
      <c r="D3821" t="s">
        <v>25</v>
      </c>
      <c r="E3821" t="s">
        <v>1535</v>
      </c>
      <c r="F3821">
        <v>5100</v>
      </c>
      <c r="I3821" t="s">
        <v>53</v>
      </c>
      <c r="J3821" t="s">
        <v>80</v>
      </c>
      <c r="K3821" t="s">
        <v>1566</v>
      </c>
      <c r="L3821" t="b">
        <v>1</v>
      </c>
      <c r="M3821" t="s">
        <v>49</v>
      </c>
      <c r="N3821" t="s">
        <v>1567</v>
      </c>
    </row>
    <row r="3822" spans="1:14" x14ac:dyDescent="0.3">
      <c r="A3822" t="s">
        <v>14</v>
      </c>
      <c r="B3822" t="s">
        <v>1568</v>
      </c>
      <c r="C3822" t="s">
        <v>1545</v>
      </c>
      <c r="D3822" t="s">
        <v>25</v>
      </c>
      <c r="E3822" t="s">
        <v>1535</v>
      </c>
      <c r="F3822">
        <v>4000</v>
      </c>
      <c r="I3822" t="s">
        <v>53</v>
      </c>
      <c r="J3822" t="s">
        <v>911</v>
      </c>
      <c r="K3822" t="s">
        <v>1569</v>
      </c>
      <c r="L3822" t="b">
        <v>1</v>
      </c>
      <c r="M3822" t="s">
        <v>49</v>
      </c>
      <c r="N3822" t="s">
        <v>340</v>
      </c>
    </row>
    <row r="3823" spans="1:14" x14ac:dyDescent="0.3">
      <c r="A3823" t="s">
        <v>14</v>
      </c>
      <c r="B3823" t="s">
        <v>1570</v>
      </c>
      <c r="C3823" t="s">
        <v>1571</v>
      </c>
      <c r="D3823" t="s">
        <v>236</v>
      </c>
      <c r="E3823" t="s">
        <v>1535</v>
      </c>
      <c r="F3823">
        <v>27750</v>
      </c>
      <c r="I3823" t="s">
        <v>75</v>
      </c>
      <c r="J3823" t="s">
        <v>1572</v>
      </c>
      <c r="K3823" t="s">
        <v>1573</v>
      </c>
      <c r="L3823" t="b">
        <v>1</v>
      </c>
      <c r="M3823" t="s">
        <v>49</v>
      </c>
      <c r="N3823" t="s">
        <v>1574</v>
      </c>
    </row>
    <row r="3824" spans="1:14" x14ac:dyDescent="0.3">
      <c r="A3824" t="s">
        <v>14</v>
      </c>
      <c r="B3824" t="s">
        <v>1533</v>
      </c>
      <c r="C3824" t="s">
        <v>1575</v>
      </c>
      <c r="D3824" t="s">
        <v>193</v>
      </c>
      <c r="E3824" t="s">
        <v>1535</v>
      </c>
      <c r="F3824">
        <v>75000</v>
      </c>
      <c r="I3824" t="s">
        <v>53</v>
      </c>
      <c r="J3824" t="s">
        <v>1536</v>
      </c>
      <c r="K3824" t="s">
        <v>1576</v>
      </c>
      <c r="L3824" t="b">
        <v>1</v>
      </c>
      <c r="M3824" t="s">
        <v>49</v>
      </c>
      <c r="N3824" t="s">
        <v>1577</v>
      </c>
    </row>
    <row r="3825" spans="1:14" x14ac:dyDescent="0.3">
      <c r="A3825" t="s">
        <v>14</v>
      </c>
      <c r="B3825" t="s">
        <v>1539</v>
      </c>
      <c r="C3825" t="s">
        <v>1578</v>
      </c>
      <c r="D3825" t="s">
        <v>242</v>
      </c>
      <c r="E3825" t="s">
        <v>1535</v>
      </c>
      <c r="F3825">
        <v>16800</v>
      </c>
      <c r="I3825" t="s">
        <v>211</v>
      </c>
      <c r="J3825" t="s">
        <v>1541</v>
      </c>
      <c r="K3825" t="s">
        <v>1579</v>
      </c>
      <c r="L3825" t="b">
        <v>1</v>
      </c>
      <c r="M3825" t="s">
        <v>49</v>
      </c>
      <c r="N3825" t="s">
        <v>1543</v>
      </c>
    </row>
    <row r="3826" spans="1:14" x14ac:dyDescent="0.3">
      <c r="A3826" t="s">
        <v>14</v>
      </c>
      <c r="B3826" t="s">
        <v>1549</v>
      </c>
      <c r="C3826" t="s">
        <v>1550</v>
      </c>
      <c r="D3826" t="s">
        <v>25</v>
      </c>
      <c r="E3826" t="s">
        <v>1535</v>
      </c>
      <c r="F3826">
        <v>25500</v>
      </c>
      <c r="I3826" t="s">
        <v>75</v>
      </c>
      <c r="J3826" t="s">
        <v>1580</v>
      </c>
      <c r="K3826" t="s">
        <v>1581</v>
      </c>
      <c r="L3826" t="b">
        <v>1</v>
      </c>
      <c r="M3826" t="s">
        <v>49</v>
      </c>
      <c r="N3826" t="s">
        <v>1582</v>
      </c>
    </row>
    <row r="3827" spans="1:14" x14ac:dyDescent="0.3">
      <c r="A3827" t="s">
        <v>14</v>
      </c>
      <c r="B3827" t="s">
        <v>1583</v>
      </c>
      <c r="C3827" t="s">
        <v>1584</v>
      </c>
      <c r="D3827" t="s">
        <v>46</v>
      </c>
      <c r="E3827" t="s">
        <v>1535</v>
      </c>
      <c r="F3827">
        <v>25450</v>
      </c>
      <c r="I3827" t="s">
        <v>75</v>
      </c>
      <c r="J3827" t="s">
        <v>1585</v>
      </c>
      <c r="K3827" t="s">
        <v>1586</v>
      </c>
      <c r="L3827" t="b">
        <v>0</v>
      </c>
      <c r="M3827" t="s">
        <v>49</v>
      </c>
      <c r="N3827" t="s">
        <v>1587</v>
      </c>
    </row>
    <row r="3828" spans="1:14" x14ac:dyDescent="0.3">
      <c r="A3828" t="s">
        <v>14</v>
      </c>
      <c r="B3828" t="s">
        <v>1555</v>
      </c>
      <c r="C3828" t="s">
        <v>1588</v>
      </c>
      <c r="D3828" t="s">
        <v>25</v>
      </c>
      <c r="E3828" t="s">
        <v>1535</v>
      </c>
      <c r="F3828">
        <v>40500</v>
      </c>
      <c r="I3828" t="s">
        <v>53</v>
      </c>
      <c r="J3828" t="s">
        <v>80</v>
      </c>
      <c r="K3828" t="s">
        <v>1589</v>
      </c>
      <c r="L3828" t="b">
        <v>0</v>
      </c>
      <c r="M3828" t="s">
        <v>49</v>
      </c>
      <c r="N3828" t="s">
        <v>1590</v>
      </c>
    </row>
    <row r="3829" spans="1:14" x14ac:dyDescent="0.3">
      <c r="A3829" t="s">
        <v>14</v>
      </c>
      <c r="B3829" t="s">
        <v>1564</v>
      </c>
      <c r="C3829" t="s">
        <v>1565</v>
      </c>
      <c r="D3829" t="s">
        <v>25</v>
      </c>
      <c r="E3829" t="s">
        <v>1535</v>
      </c>
      <c r="F3829">
        <v>4400</v>
      </c>
      <c r="I3829" t="s">
        <v>53</v>
      </c>
      <c r="J3829" t="s">
        <v>80</v>
      </c>
      <c r="K3829" t="s">
        <v>1591</v>
      </c>
      <c r="L3829" t="b">
        <v>0</v>
      </c>
      <c r="M3829" t="s">
        <v>49</v>
      </c>
      <c r="N3829" t="s">
        <v>1592</v>
      </c>
    </row>
    <row r="3830" spans="1:14" x14ac:dyDescent="0.3">
      <c r="A3830" t="s">
        <v>14</v>
      </c>
      <c r="B3830" t="s">
        <v>1593</v>
      </c>
      <c r="C3830" t="s">
        <v>1594</v>
      </c>
      <c r="D3830" t="s">
        <v>25</v>
      </c>
      <c r="E3830" t="s">
        <v>1535</v>
      </c>
      <c r="F3830">
        <v>8100</v>
      </c>
      <c r="I3830" t="s">
        <v>53</v>
      </c>
      <c r="J3830" t="s">
        <v>1595</v>
      </c>
      <c r="K3830" t="s">
        <v>1596</v>
      </c>
      <c r="L3830" t="b">
        <v>0</v>
      </c>
      <c r="M3830" t="s">
        <v>49</v>
      </c>
      <c r="N3830" t="s">
        <v>1597</v>
      </c>
    </row>
    <row r="3831" spans="1:14" x14ac:dyDescent="0.3">
      <c r="A3831" t="s">
        <v>14</v>
      </c>
      <c r="B3831" t="s">
        <v>1568</v>
      </c>
      <c r="C3831" t="s">
        <v>1545</v>
      </c>
      <c r="D3831" t="s">
        <v>25</v>
      </c>
      <c r="E3831" t="s">
        <v>1535</v>
      </c>
      <c r="F3831">
        <v>1155</v>
      </c>
      <c r="I3831" t="s">
        <v>53</v>
      </c>
      <c r="J3831" t="s">
        <v>911</v>
      </c>
      <c r="K3831" t="s">
        <v>1598</v>
      </c>
      <c r="L3831" t="b">
        <v>0</v>
      </c>
      <c r="M3831" t="s">
        <v>49</v>
      </c>
      <c r="N3831" t="s">
        <v>1223</v>
      </c>
    </row>
    <row r="3832" spans="1:14" x14ac:dyDescent="0.3">
      <c r="A3832" t="s">
        <v>14</v>
      </c>
      <c r="B3832" t="s">
        <v>1533</v>
      </c>
      <c r="C3832" t="s">
        <v>1599</v>
      </c>
      <c r="D3832" t="s">
        <v>25</v>
      </c>
      <c r="E3832" t="s">
        <v>1535</v>
      </c>
      <c r="F3832">
        <v>16200</v>
      </c>
      <c r="I3832" t="s">
        <v>53</v>
      </c>
      <c r="J3832" t="s">
        <v>1536</v>
      </c>
      <c r="K3832" t="s">
        <v>1600</v>
      </c>
      <c r="L3832" t="b">
        <v>0</v>
      </c>
      <c r="M3832" t="s">
        <v>49</v>
      </c>
      <c r="N3832" t="s">
        <v>1601</v>
      </c>
    </row>
    <row r="3833" spans="1:14" x14ac:dyDescent="0.3">
      <c r="A3833" t="s">
        <v>14</v>
      </c>
      <c r="B3833" t="s">
        <v>1539</v>
      </c>
      <c r="C3833" t="s">
        <v>1602</v>
      </c>
      <c r="D3833" t="s">
        <v>242</v>
      </c>
      <c r="E3833" t="s">
        <v>1535</v>
      </c>
      <c r="F3833">
        <v>16750</v>
      </c>
      <c r="I3833" t="s">
        <v>211</v>
      </c>
      <c r="J3833" t="s">
        <v>1603</v>
      </c>
      <c r="K3833" t="s">
        <v>1604</v>
      </c>
      <c r="L3833" t="b">
        <v>0</v>
      </c>
      <c r="M3833" t="s">
        <v>49</v>
      </c>
      <c r="N3833" t="s">
        <v>1605</v>
      </c>
    </row>
    <row r="3834" spans="1:14" x14ac:dyDescent="0.3">
      <c r="A3834" t="s">
        <v>14</v>
      </c>
      <c r="B3834" t="s">
        <v>1549</v>
      </c>
      <c r="C3834" t="s">
        <v>1550</v>
      </c>
      <c r="D3834" t="s">
        <v>25</v>
      </c>
      <c r="E3834" t="s">
        <v>1535</v>
      </c>
      <c r="F3834">
        <v>9150</v>
      </c>
      <c r="I3834" t="s">
        <v>75</v>
      </c>
      <c r="J3834" t="s">
        <v>1606</v>
      </c>
      <c r="K3834" t="s">
        <v>1607</v>
      </c>
      <c r="L3834" t="b">
        <v>0</v>
      </c>
      <c r="M3834" t="s">
        <v>49</v>
      </c>
      <c r="N3834" t="s">
        <v>1608</v>
      </c>
    </row>
    <row r="3835" spans="1:14" x14ac:dyDescent="0.3">
      <c r="A3835" t="s">
        <v>14</v>
      </c>
      <c r="B3835" t="s">
        <v>1583</v>
      </c>
      <c r="C3835" t="s">
        <v>1609</v>
      </c>
      <c r="D3835" t="s">
        <v>25</v>
      </c>
      <c r="E3835" t="s">
        <v>1535</v>
      </c>
      <c r="F3835">
        <v>11000</v>
      </c>
      <c r="I3835" t="s">
        <v>75</v>
      </c>
      <c r="J3835" t="s">
        <v>1518</v>
      </c>
      <c r="K3835" t="s">
        <v>1610</v>
      </c>
      <c r="L3835" t="b">
        <v>0</v>
      </c>
      <c r="M3835" t="s">
        <v>49</v>
      </c>
      <c r="N3835" t="s">
        <v>1611</v>
      </c>
    </row>
    <row r="3836" spans="1:14" x14ac:dyDescent="0.3">
      <c r="A3836" t="s">
        <v>14</v>
      </c>
      <c r="B3836" t="s">
        <v>1559</v>
      </c>
      <c r="C3836" t="s">
        <v>1612</v>
      </c>
      <c r="D3836" t="s">
        <v>193</v>
      </c>
      <c r="E3836" t="s">
        <v>1535</v>
      </c>
      <c r="F3836">
        <v>6350</v>
      </c>
      <c r="I3836" t="s">
        <v>26</v>
      </c>
      <c r="J3836" t="s">
        <v>1613</v>
      </c>
      <c r="K3836" t="s">
        <v>1614</v>
      </c>
      <c r="L3836" t="b">
        <v>0</v>
      </c>
      <c r="M3836" t="s">
        <v>49</v>
      </c>
      <c r="N3836" t="s">
        <v>1615</v>
      </c>
    </row>
    <row r="3837" spans="1:14" x14ac:dyDescent="0.3">
      <c r="A3837" t="s">
        <v>14</v>
      </c>
      <c r="B3837" t="s">
        <v>1564</v>
      </c>
      <c r="C3837" t="s">
        <v>1565</v>
      </c>
      <c r="D3837" t="s">
        <v>46</v>
      </c>
      <c r="E3837" t="s">
        <v>1535</v>
      </c>
      <c r="F3837">
        <v>16350</v>
      </c>
      <c r="I3837" t="s">
        <v>53</v>
      </c>
      <c r="J3837" t="s">
        <v>80</v>
      </c>
      <c r="K3837" t="s">
        <v>1616</v>
      </c>
      <c r="L3837" t="b">
        <v>0</v>
      </c>
      <c r="M3837" t="s">
        <v>49</v>
      </c>
      <c r="N3837" t="s">
        <v>1617</v>
      </c>
    </row>
    <row r="3838" spans="1:14" x14ac:dyDescent="0.3">
      <c r="A3838" t="s">
        <v>14</v>
      </c>
      <c r="B3838" t="s">
        <v>1593</v>
      </c>
      <c r="C3838" t="s">
        <v>1618</v>
      </c>
      <c r="D3838" t="s">
        <v>25</v>
      </c>
      <c r="E3838" t="s">
        <v>1535</v>
      </c>
      <c r="F3838">
        <v>3500</v>
      </c>
      <c r="I3838" t="s">
        <v>53</v>
      </c>
      <c r="J3838" t="s">
        <v>1619</v>
      </c>
      <c r="K3838" t="s">
        <v>1620</v>
      </c>
      <c r="L3838" t="b">
        <v>0</v>
      </c>
      <c r="M3838" t="s">
        <v>49</v>
      </c>
      <c r="N3838" t="s">
        <v>1621</v>
      </c>
    </row>
    <row r="3839" spans="1:14" x14ac:dyDescent="0.3">
      <c r="A3839" t="s">
        <v>14</v>
      </c>
      <c r="B3839" t="s">
        <v>1568</v>
      </c>
      <c r="C3839" t="s">
        <v>1545</v>
      </c>
      <c r="D3839" t="s">
        <v>25</v>
      </c>
      <c r="E3839" t="s">
        <v>1535</v>
      </c>
      <c r="F3839">
        <v>1155</v>
      </c>
      <c r="I3839" t="s">
        <v>53</v>
      </c>
      <c r="J3839" t="s">
        <v>911</v>
      </c>
      <c r="K3839" t="s">
        <v>1622</v>
      </c>
      <c r="L3839" t="b">
        <v>0</v>
      </c>
      <c r="M3839" t="s">
        <v>49</v>
      </c>
      <c r="N3839" t="s">
        <v>1223</v>
      </c>
    </row>
    <row r="3840" spans="1:14" x14ac:dyDescent="0.3">
      <c r="A3840" t="s">
        <v>14</v>
      </c>
      <c r="B3840" t="s">
        <v>1539</v>
      </c>
      <c r="C3840" t="s">
        <v>1623</v>
      </c>
      <c r="D3840" t="s">
        <v>1212</v>
      </c>
      <c r="E3840" t="s">
        <v>1535</v>
      </c>
      <c r="F3840">
        <v>16750</v>
      </c>
      <c r="I3840" t="s">
        <v>211</v>
      </c>
      <c r="J3840" t="s">
        <v>1541</v>
      </c>
      <c r="K3840" t="s">
        <v>1624</v>
      </c>
      <c r="L3840" t="b">
        <v>0</v>
      </c>
      <c r="M3840" t="s">
        <v>49</v>
      </c>
      <c r="N3840" t="s">
        <v>1625</v>
      </c>
    </row>
    <row r="3841" spans="1:14" x14ac:dyDescent="0.3">
      <c r="A3841" t="s">
        <v>14</v>
      </c>
      <c r="B3841" t="s">
        <v>1544</v>
      </c>
      <c r="C3841" t="s">
        <v>1545</v>
      </c>
      <c r="D3841" t="s">
        <v>46</v>
      </c>
      <c r="E3841" t="s">
        <v>1535</v>
      </c>
      <c r="F3841">
        <v>9300</v>
      </c>
      <c r="I3841" t="s">
        <v>53</v>
      </c>
      <c r="J3841" t="s">
        <v>1626</v>
      </c>
      <c r="K3841" t="s">
        <v>1627</v>
      </c>
      <c r="L3841" t="b">
        <v>0</v>
      </c>
      <c r="M3841" t="s">
        <v>49</v>
      </c>
      <c r="N3841" t="s">
        <v>1628</v>
      </c>
    </row>
    <row r="3842" spans="1:14" x14ac:dyDescent="0.3">
      <c r="A3842" t="s">
        <v>14</v>
      </c>
      <c r="B3842" t="s">
        <v>1549</v>
      </c>
      <c r="C3842" t="s">
        <v>1629</v>
      </c>
      <c r="D3842" t="s">
        <v>242</v>
      </c>
      <c r="E3842" t="s">
        <v>1535</v>
      </c>
      <c r="F3842">
        <v>3500</v>
      </c>
      <c r="I3842" t="s">
        <v>75</v>
      </c>
      <c r="J3842" t="s">
        <v>1630</v>
      </c>
      <c r="K3842" t="s">
        <v>1631</v>
      </c>
      <c r="L3842" t="b">
        <v>0</v>
      </c>
      <c r="M3842" t="s">
        <v>49</v>
      </c>
      <c r="N3842" t="s">
        <v>1632</v>
      </c>
    </row>
    <row r="3843" spans="1:14" x14ac:dyDescent="0.3">
      <c r="A3843" t="s">
        <v>14</v>
      </c>
      <c r="B3843" t="s">
        <v>1583</v>
      </c>
      <c r="C3843" t="s">
        <v>1633</v>
      </c>
      <c r="D3843" t="s">
        <v>25</v>
      </c>
      <c r="E3843" t="s">
        <v>1535</v>
      </c>
      <c r="F3843">
        <v>11000</v>
      </c>
      <c r="I3843" t="s">
        <v>75</v>
      </c>
      <c r="J3843" t="s">
        <v>1518</v>
      </c>
      <c r="K3843" t="s">
        <v>1634</v>
      </c>
      <c r="L3843" t="b">
        <v>0</v>
      </c>
      <c r="M3843" t="s">
        <v>49</v>
      </c>
      <c r="N3843" t="s">
        <v>1611</v>
      </c>
    </row>
    <row r="3844" spans="1:14" x14ac:dyDescent="0.3">
      <c r="A3844" t="s">
        <v>14</v>
      </c>
      <c r="B3844" t="s">
        <v>1559</v>
      </c>
      <c r="C3844" t="s">
        <v>1635</v>
      </c>
      <c r="D3844" t="s">
        <v>25</v>
      </c>
      <c r="E3844" t="s">
        <v>1535</v>
      </c>
      <c r="F3844">
        <v>4390</v>
      </c>
      <c r="I3844" t="s">
        <v>75</v>
      </c>
      <c r="J3844" t="s">
        <v>1636</v>
      </c>
      <c r="K3844" t="s">
        <v>1637</v>
      </c>
      <c r="L3844" t="b">
        <v>0</v>
      </c>
      <c r="M3844" t="s">
        <v>49</v>
      </c>
      <c r="N3844" t="s">
        <v>1638</v>
      </c>
    </row>
    <row r="3845" spans="1:14" x14ac:dyDescent="0.3">
      <c r="A3845" t="s">
        <v>14</v>
      </c>
      <c r="B3845" t="s">
        <v>1564</v>
      </c>
      <c r="C3845" t="s">
        <v>1565</v>
      </c>
      <c r="D3845" t="s">
        <v>25</v>
      </c>
      <c r="E3845" t="s">
        <v>1535</v>
      </c>
      <c r="F3845">
        <v>1850</v>
      </c>
      <c r="I3845" t="s">
        <v>53</v>
      </c>
      <c r="J3845" t="s">
        <v>872</v>
      </c>
      <c r="K3845" t="s">
        <v>1639</v>
      </c>
      <c r="L3845" t="b">
        <v>0</v>
      </c>
      <c r="M3845" t="s">
        <v>49</v>
      </c>
      <c r="N3845" t="s">
        <v>1640</v>
      </c>
    </row>
    <row r="3846" spans="1:14" x14ac:dyDescent="0.3">
      <c r="A3846" t="s">
        <v>14</v>
      </c>
      <c r="B3846" t="s">
        <v>1593</v>
      </c>
      <c r="C3846" t="s">
        <v>1641</v>
      </c>
      <c r="D3846" t="s">
        <v>74</v>
      </c>
      <c r="E3846" t="s">
        <v>1535</v>
      </c>
      <c r="F3846">
        <v>2310</v>
      </c>
      <c r="I3846" t="s">
        <v>53</v>
      </c>
      <c r="J3846" t="s">
        <v>1642</v>
      </c>
      <c r="K3846" t="s">
        <v>1643</v>
      </c>
      <c r="L3846" t="b">
        <v>0</v>
      </c>
      <c r="M3846" t="s">
        <v>49</v>
      </c>
      <c r="N3846" t="s">
        <v>1644</v>
      </c>
    </row>
    <row r="3847" spans="1:14" x14ac:dyDescent="0.3">
      <c r="A3847" t="s">
        <v>14</v>
      </c>
      <c r="B3847" t="s">
        <v>1568</v>
      </c>
      <c r="C3847" t="s">
        <v>1545</v>
      </c>
      <c r="D3847" t="s">
        <v>46</v>
      </c>
      <c r="E3847" t="s">
        <v>1535</v>
      </c>
      <c r="F3847">
        <v>4000</v>
      </c>
      <c r="I3847" t="s">
        <v>53</v>
      </c>
      <c r="J3847" t="s">
        <v>911</v>
      </c>
      <c r="K3847" t="s">
        <v>1645</v>
      </c>
      <c r="L3847" t="b">
        <v>0</v>
      </c>
      <c r="M3847" t="s">
        <v>49</v>
      </c>
      <c r="N3847" t="s">
        <v>340</v>
      </c>
    </row>
    <row r="3848" spans="1:14" x14ac:dyDescent="0.3">
      <c r="A3848" t="s">
        <v>6658</v>
      </c>
      <c r="B3848" t="s">
        <v>1533</v>
      </c>
      <c r="C3848" t="s">
        <v>8770</v>
      </c>
      <c r="D3848" t="s">
        <v>46</v>
      </c>
      <c r="E3848" t="s">
        <v>1535</v>
      </c>
      <c r="F3848">
        <v>44000</v>
      </c>
      <c r="I3848" t="s">
        <v>53</v>
      </c>
      <c r="J3848" t="s">
        <v>1536</v>
      </c>
      <c r="K3848" t="s">
        <v>8771</v>
      </c>
      <c r="L3848" t="b">
        <v>0</v>
      </c>
      <c r="M3848" t="s">
        <v>49</v>
      </c>
      <c r="N3848" t="s">
        <v>8772</v>
      </c>
    </row>
    <row r="3849" spans="1:14" x14ac:dyDescent="0.3">
      <c r="A3849" t="s">
        <v>6658</v>
      </c>
      <c r="B3849" t="s">
        <v>1593</v>
      </c>
      <c r="C3849" t="s">
        <v>1618</v>
      </c>
      <c r="D3849" t="s">
        <v>25</v>
      </c>
      <c r="E3849" t="s">
        <v>1535</v>
      </c>
      <c r="F3849">
        <v>3500</v>
      </c>
      <c r="I3849" t="s">
        <v>53</v>
      </c>
      <c r="J3849" t="s">
        <v>1619</v>
      </c>
      <c r="K3849" t="s">
        <v>1620</v>
      </c>
      <c r="L3849" t="b">
        <v>1</v>
      </c>
      <c r="M3849" t="s">
        <v>49</v>
      </c>
      <c r="N3849" t="s">
        <v>1621</v>
      </c>
    </row>
    <row r="3850" spans="1:14" x14ac:dyDescent="0.3">
      <c r="A3850" t="s">
        <v>6658</v>
      </c>
      <c r="B3850" t="s">
        <v>1559</v>
      </c>
      <c r="C3850" t="s">
        <v>1560</v>
      </c>
      <c r="D3850" t="s">
        <v>25</v>
      </c>
      <c r="E3850" t="s">
        <v>1535</v>
      </c>
      <c r="F3850">
        <v>1970</v>
      </c>
      <c r="I3850" t="s">
        <v>75</v>
      </c>
      <c r="J3850" t="s">
        <v>1561</v>
      </c>
      <c r="K3850" t="s">
        <v>8773</v>
      </c>
      <c r="L3850" t="b">
        <v>0</v>
      </c>
      <c r="M3850" t="s">
        <v>49</v>
      </c>
      <c r="N3850" t="s">
        <v>1563</v>
      </c>
    </row>
    <row r="3851" spans="1:14" x14ac:dyDescent="0.3">
      <c r="A3851" t="s">
        <v>6658</v>
      </c>
      <c r="B3851" t="s">
        <v>1533</v>
      </c>
      <c r="C3851" t="s">
        <v>8774</v>
      </c>
      <c r="D3851" t="s">
        <v>25</v>
      </c>
      <c r="E3851" t="s">
        <v>1535</v>
      </c>
      <c r="F3851">
        <v>44000</v>
      </c>
      <c r="I3851" t="s">
        <v>75</v>
      </c>
      <c r="J3851" t="s">
        <v>1536</v>
      </c>
      <c r="K3851" t="s">
        <v>8775</v>
      </c>
      <c r="L3851" t="b">
        <v>0</v>
      </c>
      <c r="M3851" t="s">
        <v>49</v>
      </c>
      <c r="N3851" t="s">
        <v>8772</v>
      </c>
    </row>
    <row r="3852" spans="1:14" x14ac:dyDescent="0.3">
      <c r="A3852" t="s">
        <v>6658</v>
      </c>
      <c r="B3852" t="s">
        <v>8776</v>
      </c>
      <c r="C3852" t="s">
        <v>8777</v>
      </c>
      <c r="D3852" t="s">
        <v>25</v>
      </c>
      <c r="E3852" t="s">
        <v>1535</v>
      </c>
      <c r="F3852">
        <v>37000</v>
      </c>
      <c r="I3852" t="s">
        <v>53</v>
      </c>
      <c r="J3852" t="s">
        <v>80</v>
      </c>
      <c r="K3852" t="s">
        <v>8778</v>
      </c>
      <c r="L3852" t="b">
        <v>0</v>
      </c>
      <c r="M3852" t="s">
        <v>49</v>
      </c>
      <c r="N3852" t="s">
        <v>8779</v>
      </c>
    </row>
    <row r="3853" spans="1:14" x14ac:dyDescent="0.3">
      <c r="A3853" t="s">
        <v>6658</v>
      </c>
      <c r="B3853" t="s">
        <v>1555</v>
      </c>
      <c r="C3853" t="s">
        <v>8780</v>
      </c>
      <c r="D3853" t="s">
        <v>46</v>
      </c>
      <c r="E3853" t="s">
        <v>1535</v>
      </c>
      <c r="F3853">
        <v>20800</v>
      </c>
      <c r="I3853" t="s">
        <v>53</v>
      </c>
      <c r="J3853" t="s">
        <v>80</v>
      </c>
      <c r="K3853" t="s">
        <v>8781</v>
      </c>
      <c r="L3853" t="b">
        <v>0</v>
      </c>
      <c r="M3853" t="s">
        <v>49</v>
      </c>
      <c r="N3853" t="s">
        <v>8782</v>
      </c>
    </row>
    <row r="3854" spans="1:14" x14ac:dyDescent="0.3">
      <c r="A3854" t="s">
        <v>6658</v>
      </c>
      <c r="B3854" t="s">
        <v>1583</v>
      </c>
      <c r="C3854" t="s">
        <v>1633</v>
      </c>
      <c r="D3854" t="s">
        <v>25</v>
      </c>
      <c r="E3854" t="s">
        <v>1535</v>
      </c>
      <c r="F3854">
        <v>11000</v>
      </c>
      <c r="I3854" t="s">
        <v>75</v>
      </c>
      <c r="J3854" t="s">
        <v>1518</v>
      </c>
      <c r="K3854" t="s">
        <v>1634</v>
      </c>
      <c r="L3854" t="b">
        <v>0</v>
      </c>
      <c r="M3854" t="s">
        <v>49</v>
      </c>
      <c r="N3854" t="s">
        <v>1611</v>
      </c>
    </row>
    <row r="3855" spans="1:14" x14ac:dyDescent="0.3">
      <c r="A3855" t="s">
        <v>6658</v>
      </c>
      <c r="B3855" t="s">
        <v>1568</v>
      </c>
      <c r="C3855" t="s">
        <v>1545</v>
      </c>
      <c r="D3855" t="s">
        <v>46</v>
      </c>
      <c r="E3855" t="s">
        <v>1535</v>
      </c>
      <c r="F3855">
        <v>9250</v>
      </c>
      <c r="I3855" t="s">
        <v>53</v>
      </c>
      <c r="J3855" t="s">
        <v>911</v>
      </c>
      <c r="K3855" t="s">
        <v>8783</v>
      </c>
      <c r="L3855" t="b">
        <v>0</v>
      </c>
      <c r="M3855" t="s">
        <v>49</v>
      </c>
      <c r="N3855" t="s">
        <v>8784</v>
      </c>
    </row>
    <row r="3856" spans="1:14" x14ac:dyDescent="0.3">
      <c r="A3856" t="s">
        <v>6658</v>
      </c>
      <c r="B3856" t="s">
        <v>1533</v>
      </c>
      <c r="C3856" t="s">
        <v>1575</v>
      </c>
      <c r="D3856" t="s">
        <v>193</v>
      </c>
      <c r="E3856" t="s">
        <v>1535</v>
      </c>
      <c r="F3856">
        <v>75000</v>
      </c>
      <c r="I3856" t="s">
        <v>53</v>
      </c>
      <c r="J3856" t="s">
        <v>1536</v>
      </c>
      <c r="K3856" t="s">
        <v>1576</v>
      </c>
      <c r="L3856" t="b">
        <v>0</v>
      </c>
      <c r="M3856" t="s">
        <v>49</v>
      </c>
      <c r="N3856" t="s">
        <v>1577</v>
      </c>
    </row>
    <row r="3857" spans="1:14" x14ac:dyDescent="0.3">
      <c r="A3857" t="s">
        <v>6658</v>
      </c>
      <c r="B3857" t="s">
        <v>1533</v>
      </c>
      <c r="C3857" t="s">
        <v>8785</v>
      </c>
      <c r="D3857" t="s">
        <v>25</v>
      </c>
      <c r="E3857" t="s">
        <v>1535</v>
      </c>
      <c r="F3857">
        <v>8100</v>
      </c>
      <c r="I3857" t="s">
        <v>37</v>
      </c>
      <c r="J3857" t="s">
        <v>6368</v>
      </c>
      <c r="K3857" t="s">
        <v>8786</v>
      </c>
      <c r="L3857" t="b">
        <v>0</v>
      </c>
      <c r="M3857" t="s">
        <v>49</v>
      </c>
      <c r="N3857" t="s">
        <v>8787</v>
      </c>
    </row>
    <row r="3858" spans="1:14" x14ac:dyDescent="0.3">
      <c r="A3858" t="s">
        <v>6658</v>
      </c>
      <c r="B3858" t="s">
        <v>1593</v>
      </c>
      <c r="C3858" t="s">
        <v>1594</v>
      </c>
      <c r="D3858" t="s">
        <v>25</v>
      </c>
      <c r="E3858" t="s">
        <v>1535</v>
      </c>
      <c r="F3858">
        <v>8100</v>
      </c>
      <c r="I3858" t="s">
        <v>53</v>
      </c>
      <c r="J3858" t="s">
        <v>1595</v>
      </c>
      <c r="K3858" t="s">
        <v>1596</v>
      </c>
      <c r="L3858" t="b">
        <v>0</v>
      </c>
      <c r="M3858" t="s">
        <v>49</v>
      </c>
      <c r="N3858" t="s">
        <v>1597</v>
      </c>
    </row>
    <row r="3859" spans="1:14" x14ac:dyDescent="0.3">
      <c r="A3859" t="s">
        <v>6658</v>
      </c>
      <c r="B3859" t="s">
        <v>1559</v>
      </c>
      <c r="C3859" t="s">
        <v>1560</v>
      </c>
      <c r="D3859" t="s">
        <v>25</v>
      </c>
      <c r="E3859" t="s">
        <v>1535</v>
      </c>
      <c r="F3859">
        <v>1970</v>
      </c>
      <c r="I3859" t="s">
        <v>75</v>
      </c>
      <c r="J3859" t="s">
        <v>1561</v>
      </c>
      <c r="K3859" t="s">
        <v>1562</v>
      </c>
      <c r="L3859" t="b">
        <v>0</v>
      </c>
      <c r="M3859" t="s">
        <v>49</v>
      </c>
      <c r="N3859" t="s">
        <v>1563</v>
      </c>
    </row>
    <row r="3860" spans="1:14" x14ac:dyDescent="0.3">
      <c r="A3860" t="s">
        <v>6658</v>
      </c>
      <c r="B3860" t="s">
        <v>1559</v>
      </c>
      <c r="C3860" t="s">
        <v>8788</v>
      </c>
      <c r="D3860" t="s">
        <v>193</v>
      </c>
      <c r="E3860" t="s">
        <v>1535</v>
      </c>
      <c r="F3860">
        <v>1970</v>
      </c>
      <c r="I3860" t="s">
        <v>75</v>
      </c>
      <c r="J3860" t="s">
        <v>1561</v>
      </c>
      <c r="K3860" t="s">
        <v>8789</v>
      </c>
      <c r="L3860" t="b">
        <v>0</v>
      </c>
      <c r="M3860" t="s">
        <v>49</v>
      </c>
      <c r="N3860" t="s">
        <v>8790</v>
      </c>
    </row>
    <row r="3861" spans="1:14" x14ac:dyDescent="0.3">
      <c r="A3861" t="s">
        <v>6658</v>
      </c>
      <c r="B3861" t="s">
        <v>8776</v>
      </c>
      <c r="C3861" t="s">
        <v>8791</v>
      </c>
      <c r="D3861" t="s">
        <v>25</v>
      </c>
      <c r="E3861" t="s">
        <v>1535</v>
      </c>
      <c r="F3861">
        <v>36700</v>
      </c>
      <c r="I3861" t="s">
        <v>53</v>
      </c>
      <c r="J3861" t="s">
        <v>1346</v>
      </c>
      <c r="K3861" t="s">
        <v>8792</v>
      </c>
      <c r="L3861" t="b">
        <v>0</v>
      </c>
      <c r="M3861" t="s">
        <v>49</v>
      </c>
      <c r="N3861" t="s">
        <v>8793</v>
      </c>
    </row>
    <row r="3862" spans="1:14" x14ac:dyDescent="0.3">
      <c r="A3862" t="s">
        <v>6658</v>
      </c>
      <c r="B3862" t="s">
        <v>8794</v>
      </c>
      <c r="C3862" t="s">
        <v>1599</v>
      </c>
      <c r="D3862" t="s">
        <v>46</v>
      </c>
      <c r="E3862" t="s">
        <v>1535</v>
      </c>
      <c r="F3862">
        <v>16200</v>
      </c>
      <c r="I3862" t="s">
        <v>211</v>
      </c>
      <c r="J3862" t="s">
        <v>8795</v>
      </c>
      <c r="K3862" t="s">
        <v>8796</v>
      </c>
      <c r="L3862" t="b">
        <v>0</v>
      </c>
      <c r="M3862" t="s">
        <v>49</v>
      </c>
      <c r="N3862" t="s">
        <v>8797</v>
      </c>
    </row>
    <row r="3863" spans="1:14" x14ac:dyDescent="0.3">
      <c r="A3863" t="s">
        <v>6658</v>
      </c>
      <c r="B3863" t="s">
        <v>1549</v>
      </c>
      <c r="C3863" t="s">
        <v>1550</v>
      </c>
      <c r="D3863" t="s">
        <v>25</v>
      </c>
      <c r="E3863" t="s">
        <v>1535</v>
      </c>
      <c r="F3863">
        <v>9150</v>
      </c>
      <c r="I3863" t="s">
        <v>75</v>
      </c>
      <c r="J3863" t="s">
        <v>1606</v>
      </c>
      <c r="K3863" t="s">
        <v>1607</v>
      </c>
      <c r="L3863" t="b">
        <v>0</v>
      </c>
      <c r="M3863" t="s">
        <v>49</v>
      </c>
      <c r="N3863" t="s">
        <v>1608</v>
      </c>
    </row>
    <row r="3864" spans="1:14" x14ac:dyDescent="0.3">
      <c r="A3864" t="s">
        <v>6658</v>
      </c>
      <c r="B3864" t="s">
        <v>1568</v>
      </c>
      <c r="C3864" t="s">
        <v>1545</v>
      </c>
      <c r="D3864" t="s">
        <v>25</v>
      </c>
      <c r="E3864" t="s">
        <v>1535</v>
      </c>
      <c r="F3864">
        <v>1155</v>
      </c>
      <c r="I3864" t="s">
        <v>53</v>
      </c>
      <c r="J3864" t="s">
        <v>911</v>
      </c>
      <c r="K3864" t="s">
        <v>1622</v>
      </c>
      <c r="L3864" t="b">
        <v>0</v>
      </c>
      <c r="M3864" t="s">
        <v>49</v>
      </c>
      <c r="N3864" t="s">
        <v>1223</v>
      </c>
    </row>
    <row r="3865" spans="1:14" x14ac:dyDescent="0.3">
      <c r="A3865" t="s">
        <v>6658</v>
      </c>
      <c r="B3865" t="s">
        <v>1593</v>
      </c>
      <c r="C3865" t="s">
        <v>1599</v>
      </c>
      <c r="D3865" t="s">
        <v>25</v>
      </c>
      <c r="E3865" t="s">
        <v>1535</v>
      </c>
      <c r="F3865">
        <v>11600</v>
      </c>
      <c r="I3865" t="s">
        <v>37</v>
      </c>
      <c r="J3865" t="s">
        <v>8798</v>
      </c>
      <c r="K3865" t="s">
        <v>8799</v>
      </c>
      <c r="L3865" t="b">
        <v>0</v>
      </c>
      <c r="M3865" t="s">
        <v>49</v>
      </c>
      <c r="N3865" t="s">
        <v>8800</v>
      </c>
    </row>
    <row r="3866" spans="1:14" x14ac:dyDescent="0.3">
      <c r="A3866" t="s">
        <v>6658</v>
      </c>
      <c r="B3866" t="s">
        <v>1559</v>
      </c>
      <c r="C3866" t="s">
        <v>1635</v>
      </c>
      <c r="D3866" t="s">
        <v>25</v>
      </c>
      <c r="E3866" t="s">
        <v>1535</v>
      </c>
      <c r="F3866">
        <v>4390</v>
      </c>
      <c r="I3866" t="s">
        <v>75</v>
      </c>
      <c r="J3866" t="s">
        <v>1636</v>
      </c>
      <c r="K3866" t="s">
        <v>1637</v>
      </c>
      <c r="L3866" t="b">
        <v>0</v>
      </c>
      <c r="M3866" t="s">
        <v>49</v>
      </c>
      <c r="N3866" t="s">
        <v>1638</v>
      </c>
    </row>
    <row r="3867" spans="1:14" x14ac:dyDescent="0.3">
      <c r="A3867" t="s">
        <v>6658</v>
      </c>
      <c r="B3867" t="s">
        <v>1533</v>
      </c>
      <c r="C3867" t="s">
        <v>8801</v>
      </c>
      <c r="D3867" t="s">
        <v>193</v>
      </c>
      <c r="E3867" t="s">
        <v>1535</v>
      </c>
      <c r="F3867">
        <v>8100</v>
      </c>
      <c r="I3867" t="s">
        <v>37</v>
      </c>
      <c r="J3867" t="s">
        <v>6368</v>
      </c>
      <c r="K3867" t="s">
        <v>8802</v>
      </c>
      <c r="L3867" t="b">
        <v>0</v>
      </c>
      <c r="M3867" t="s">
        <v>49</v>
      </c>
      <c r="N3867" t="s">
        <v>8803</v>
      </c>
    </row>
    <row r="3868" spans="1:14" x14ac:dyDescent="0.3">
      <c r="A3868" t="s">
        <v>6658</v>
      </c>
      <c r="B3868" t="s">
        <v>1570</v>
      </c>
      <c r="C3868" t="s">
        <v>8804</v>
      </c>
      <c r="D3868" t="s">
        <v>74</v>
      </c>
      <c r="E3868" t="s">
        <v>1535</v>
      </c>
      <c r="F3868">
        <v>9850</v>
      </c>
      <c r="I3868" t="s">
        <v>53</v>
      </c>
      <c r="J3868" t="s">
        <v>80</v>
      </c>
      <c r="K3868" t="s">
        <v>8805</v>
      </c>
      <c r="L3868" t="b">
        <v>0</v>
      </c>
      <c r="M3868" t="s">
        <v>49</v>
      </c>
      <c r="N3868" t="s">
        <v>1845</v>
      </c>
    </row>
    <row r="3869" spans="1:14" x14ac:dyDescent="0.3">
      <c r="A3869" t="s">
        <v>6658</v>
      </c>
      <c r="B3869" t="s">
        <v>1533</v>
      </c>
      <c r="C3869" t="s">
        <v>1599</v>
      </c>
      <c r="D3869" t="s">
        <v>25</v>
      </c>
      <c r="E3869" t="s">
        <v>1535</v>
      </c>
      <c r="F3869">
        <v>16200</v>
      </c>
      <c r="I3869" t="s">
        <v>53</v>
      </c>
      <c r="J3869" t="s">
        <v>1536</v>
      </c>
      <c r="K3869" t="s">
        <v>8806</v>
      </c>
      <c r="L3869" t="b">
        <v>0</v>
      </c>
      <c r="M3869" t="s">
        <v>49</v>
      </c>
      <c r="N3869" t="s">
        <v>1601</v>
      </c>
    </row>
    <row r="3870" spans="1:14" x14ac:dyDescent="0.3">
      <c r="A3870" t="s">
        <v>6658</v>
      </c>
      <c r="B3870" t="s">
        <v>1583</v>
      </c>
      <c r="C3870" t="s">
        <v>1584</v>
      </c>
      <c r="D3870" t="s">
        <v>46</v>
      </c>
      <c r="E3870" t="s">
        <v>1535</v>
      </c>
      <c r="F3870">
        <v>25450</v>
      </c>
      <c r="I3870" t="s">
        <v>75</v>
      </c>
      <c r="J3870" t="s">
        <v>1585</v>
      </c>
      <c r="K3870" t="s">
        <v>1586</v>
      </c>
      <c r="L3870" t="b">
        <v>0</v>
      </c>
      <c r="M3870" t="s">
        <v>49</v>
      </c>
      <c r="N3870" t="s">
        <v>1587</v>
      </c>
    </row>
    <row r="3871" spans="1:14" x14ac:dyDescent="0.3">
      <c r="A3871" t="s">
        <v>6658</v>
      </c>
      <c r="B3871" t="s">
        <v>1549</v>
      </c>
      <c r="C3871" t="s">
        <v>1550</v>
      </c>
      <c r="D3871" t="s">
        <v>25</v>
      </c>
      <c r="E3871" t="s">
        <v>1535</v>
      </c>
      <c r="F3871">
        <v>7500</v>
      </c>
      <c r="I3871" t="s">
        <v>75</v>
      </c>
      <c r="J3871" t="s">
        <v>1606</v>
      </c>
      <c r="K3871" t="s">
        <v>8807</v>
      </c>
      <c r="L3871" t="b">
        <v>0</v>
      </c>
      <c r="M3871" t="s">
        <v>49</v>
      </c>
      <c r="N3871" t="s">
        <v>8808</v>
      </c>
    </row>
    <row r="3872" spans="1:14" x14ac:dyDescent="0.3">
      <c r="A3872" t="s">
        <v>6658</v>
      </c>
      <c r="B3872" t="s">
        <v>1568</v>
      </c>
      <c r="C3872" t="s">
        <v>1545</v>
      </c>
      <c r="D3872" t="s">
        <v>25</v>
      </c>
      <c r="E3872" t="s">
        <v>1535</v>
      </c>
      <c r="F3872">
        <v>1155</v>
      </c>
      <c r="I3872" t="s">
        <v>53</v>
      </c>
      <c r="J3872" t="s">
        <v>911</v>
      </c>
      <c r="K3872" t="s">
        <v>1598</v>
      </c>
      <c r="L3872" t="b">
        <v>0</v>
      </c>
      <c r="M3872" t="s">
        <v>49</v>
      </c>
      <c r="N3872" t="s">
        <v>1223</v>
      </c>
    </row>
    <row r="3873" spans="1:14" x14ac:dyDescent="0.3">
      <c r="A3873" t="s">
        <v>6658</v>
      </c>
      <c r="B3873" t="s">
        <v>1593</v>
      </c>
      <c r="C3873" t="s">
        <v>8809</v>
      </c>
      <c r="D3873" t="s">
        <v>25</v>
      </c>
      <c r="E3873" t="s">
        <v>1535</v>
      </c>
      <c r="F3873">
        <v>10400</v>
      </c>
      <c r="I3873" t="s">
        <v>53</v>
      </c>
      <c r="J3873" t="s">
        <v>8810</v>
      </c>
      <c r="K3873" t="s">
        <v>8811</v>
      </c>
      <c r="L3873" t="b">
        <v>1</v>
      </c>
      <c r="M3873" t="s">
        <v>49</v>
      </c>
      <c r="N3873" t="s">
        <v>8812</v>
      </c>
    </row>
    <row r="3874" spans="1:14" x14ac:dyDescent="0.3">
      <c r="A3874" t="s">
        <v>6658</v>
      </c>
      <c r="B3874" t="s">
        <v>1559</v>
      </c>
      <c r="C3874" t="s">
        <v>1635</v>
      </c>
      <c r="E3874" t="s">
        <v>1535</v>
      </c>
      <c r="F3874">
        <v>4390</v>
      </c>
      <c r="I3874" t="s">
        <v>75</v>
      </c>
      <c r="J3874" t="s">
        <v>1636</v>
      </c>
      <c r="K3874" t="s">
        <v>8813</v>
      </c>
      <c r="L3874" t="b">
        <v>0</v>
      </c>
      <c r="M3874" t="s">
        <v>49</v>
      </c>
      <c r="N3874" t="s">
        <v>1638</v>
      </c>
    </row>
    <row r="3875" spans="1:14" x14ac:dyDescent="0.3">
      <c r="A3875" t="s">
        <v>6658</v>
      </c>
      <c r="B3875" t="s">
        <v>1559</v>
      </c>
      <c r="C3875" t="s">
        <v>1612</v>
      </c>
      <c r="D3875" t="s">
        <v>193</v>
      </c>
      <c r="E3875" t="s">
        <v>1535</v>
      </c>
      <c r="F3875">
        <v>6350</v>
      </c>
      <c r="I3875" t="s">
        <v>26</v>
      </c>
      <c r="J3875" t="s">
        <v>1613</v>
      </c>
      <c r="K3875" t="s">
        <v>1614</v>
      </c>
      <c r="L3875" t="b">
        <v>0</v>
      </c>
      <c r="M3875" t="s">
        <v>49</v>
      </c>
      <c r="N3875" t="s">
        <v>1615</v>
      </c>
    </row>
    <row r="3876" spans="1:14" x14ac:dyDescent="0.3">
      <c r="A3876" t="s">
        <v>6658</v>
      </c>
      <c r="B3876" t="s">
        <v>8776</v>
      </c>
      <c r="C3876" t="s">
        <v>8814</v>
      </c>
      <c r="D3876" t="s">
        <v>25</v>
      </c>
      <c r="E3876" t="s">
        <v>1535</v>
      </c>
      <c r="F3876">
        <v>36700</v>
      </c>
      <c r="I3876" t="s">
        <v>53</v>
      </c>
      <c r="J3876" t="s">
        <v>80</v>
      </c>
      <c r="K3876" t="s">
        <v>8815</v>
      </c>
      <c r="L3876" t="b">
        <v>0</v>
      </c>
      <c r="M3876" t="s">
        <v>49</v>
      </c>
      <c r="N3876" t="s">
        <v>8816</v>
      </c>
    </row>
    <row r="3877" spans="1:14" x14ac:dyDescent="0.3">
      <c r="A3877" t="s">
        <v>6658</v>
      </c>
      <c r="B3877" t="s">
        <v>1533</v>
      </c>
      <c r="C3877" t="s">
        <v>1599</v>
      </c>
      <c r="D3877" t="s">
        <v>25</v>
      </c>
      <c r="E3877" t="s">
        <v>1535</v>
      </c>
      <c r="F3877">
        <v>16200</v>
      </c>
      <c r="I3877" t="s">
        <v>53</v>
      </c>
      <c r="J3877" t="s">
        <v>1536</v>
      </c>
      <c r="K3877" t="s">
        <v>1600</v>
      </c>
      <c r="L3877" t="b">
        <v>0</v>
      </c>
      <c r="M3877" t="s">
        <v>49</v>
      </c>
      <c r="N3877" t="s">
        <v>1601</v>
      </c>
    </row>
    <row r="3878" spans="1:14" x14ac:dyDescent="0.3">
      <c r="A3878" t="s">
        <v>6658</v>
      </c>
      <c r="B3878" t="s">
        <v>1583</v>
      </c>
      <c r="C3878" t="s">
        <v>1609</v>
      </c>
      <c r="D3878" t="s">
        <v>25</v>
      </c>
      <c r="E3878" t="s">
        <v>1535</v>
      </c>
      <c r="F3878">
        <v>11000</v>
      </c>
      <c r="I3878" t="s">
        <v>75</v>
      </c>
      <c r="J3878" t="s">
        <v>1518</v>
      </c>
      <c r="K3878" t="s">
        <v>1610</v>
      </c>
      <c r="L3878" t="b">
        <v>0</v>
      </c>
      <c r="M3878" t="s">
        <v>49</v>
      </c>
      <c r="N3878" t="s">
        <v>1611</v>
      </c>
    </row>
    <row r="3879" spans="1:14" x14ac:dyDescent="0.3">
      <c r="A3879" t="s">
        <v>6658</v>
      </c>
      <c r="B3879" t="s">
        <v>1568</v>
      </c>
      <c r="C3879" t="s">
        <v>1545</v>
      </c>
      <c r="D3879" t="s">
        <v>25</v>
      </c>
      <c r="E3879" t="s">
        <v>1535</v>
      </c>
      <c r="F3879">
        <v>4000</v>
      </c>
      <c r="I3879" t="s">
        <v>53</v>
      </c>
      <c r="J3879" t="s">
        <v>911</v>
      </c>
      <c r="K3879" t="s">
        <v>1569</v>
      </c>
      <c r="L3879" t="b">
        <v>0</v>
      </c>
      <c r="M3879" t="s">
        <v>49</v>
      </c>
      <c r="N3879" t="s">
        <v>340</v>
      </c>
    </row>
    <row r="3880" spans="1:14" x14ac:dyDescent="0.3">
      <c r="A3880" t="s">
        <v>6658</v>
      </c>
      <c r="B3880" t="s">
        <v>1568</v>
      </c>
      <c r="C3880" t="s">
        <v>1545</v>
      </c>
      <c r="D3880" t="s">
        <v>25</v>
      </c>
      <c r="E3880" t="s">
        <v>1535</v>
      </c>
      <c r="F3880">
        <v>1750</v>
      </c>
      <c r="I3880" t="s">
        <v>53</v>
      </c>
      <c r="J3880" t="s">
        <v>911</v>
      </c>
      <c r="K3880" t="s">
        <v>8817</v>
      </c>
      <c r="L3880" t="b">
        <v>0</v>
      </c>
      <c r="M3880" t="s">
        <v>49</v>
      </c>
      <c r="N3880" t="s">
        <v>8818</v>
      </c>
    </row>
    <row r="3881" spans="1:14" x14ac:dyDescent="0.3">
      <c r="A3881" t="s">
        <v>33023</v>
      </c>
      <c r="B3881" t="s">
        <v>34174</v>
      </c>
      <c r="C3881" t="s">
        <v>34175</v>
      </c>
      <c r="D3881" t="s">
        <v>46</v>
      </c>
      <c r="E3881" t="s">
        <v>34176</v>
      </c>
      <c r="F3881">
        <v>12000</v>
      </c>
      <c r="I3881" t="s">
        <v>53</v>
      </c>
      <c r="J3881" t="s">
        <v>10306</v>
      </c>
      <c r="K3881" t="s">
        <v>34177</v>
      </c>
      <c r="L3881" t="b">
        <v>0</v>
      </c>
      <c r="M3881" t="s">
        <v>125</v>
      </c>
      <c r="N3881" t="s">
        <v>34178</v>
      </c>
    </row>
    <row r="3882" spans="1:14" x14ac:dyDescent="0.3">
      <c r="A3882" t="s">
        <v>33023</v>
      </c>
      <c r="B3882" t="s">
        <v>34174</v>
      </c>
      <c r="C3882" t="s">
        <v>34179</v>
      </c>
      <c r="D3882" t="s">
        <v>25</v>
      </c>
      <c r="E3882" t="s">
        <v>34176</v>
      </c>
      <c r="F3882">
        <v>7000</v>
      </c>
      <c r="I3882" t="s">
        <v>37</v>
      </c>
      <c r="J3882" t="s">
        <v>34180</v>
      </c>
      <c r="K3882" t="s">
        <v>34181</v>
      </c>
      <c r="L3882" t="b">
        <v>0</v>
      </c>
      <c r="M3882" t="s">
        <v>125</v>
      </c>
      <c r="N3882" t="s">
        <v>34182</v>
      </c>
    </row>
    <row r="3883" spans="1:14" x14ac:dyDescent="0.3">
      <c r="A3883" t="s">
        <v>33023</v>
      </c>
      <c r="B3883" t="s">
        <v>34183</v>
      </c>
      <c r="C3883" t="s">
        <v>34184</v>
      </c>
      <c r="D3883" t="s">
        <v>25</v>
      </c>
      <c r="E3883" t="s">
        <v>34176</v>
      </c>
      <c r="G3883">
        <v>5000</v>
      </c>
      <c r="H3883">
        <v>7500</v>
      </c>
      <c r="I3883" t="s">
        <v>53</v>
      </c>
      <c r="J3883" t="s">
        <v>34185</v>
      </c>
      <c r="K3883" t="s">
        <v>34186</v>
      </c>
      <c r="L3883" t="b">
        <v>0</v>
      </c>
      <c r="M3883" t="s">
        <v>125</v>
      </c>
      <c r="N3883" t="s">
        <v>30590</v>
      </c>
    </row>
    <row r="3884" spans="1:14" x14ac:dyDescent="0.3">
      <c r="A3884" t="s">
        <v>33023</v>
      </c>
      <c r="B3884" t="s">
        <v>34174</v>
      </c>
      <c r="C3884" t="s">
        <v>34187</v>
      </c>
      <c r="D3884" t="s">
        <v>32</v>
      </c>
      <c r="E3884" t="s">
        <v>34176</v>
      </c>
      <c r="F3884">
        <v>5500</v>
      </c>
      <c r="I3884" t="s">
        <v>53</v>
      </c>
      <c r="J3884" t="s">
        <v>34188</v>
      </c>
      <c r="K3884" t="s">
        <v>34189</v>
      </c>
      <c r="L3884" t="b">
        <v>0</v>
      </c>
      <c r="M3884" t="s">
        <v>125</v>
      </c>
      <c r="N3884" t="s">
        <v>34190</v>
      </c>
    </row>
    <row r="3885" spans="1:14" x14ac:dyDescent="0.3">
      <c r="A3885" t="s">
        <v>33023</v>
      </c>
      <c r="B3885" t="s">
        <v>34174</v>
      </c>
      <c r="C3885" t="s">
        <v>34191</v>
      </c>
      <c r="D3885" t="s">
        <v>25</v>
      </c>
      <c r="E3885" t="s">
        <v>34176</v>
      </c>
      <c r="F3885">
        <v>3000</v>
      </c>
      <c r="I3885" t="s">
        <v>75</v>
      </c>
      <c r="J3885" t="s">
        <v>34192</v>
      </c>
      <c r="K3885" t="s">
        <v>34193</v>
      </c>
      <c r="L3885" t="b">
        <v>0</v>
      </c>
      <c r="M3885" t="s">
        <v>125</v>
      </c>
      <c r="N3885" t="s">
        <v>34194</v>
      </c>
    </row>
    <row r="3886" spans="1:14" x14ac:dyDescent="0.3">
      <c r="A3886" t="s">
        <v>33023</v>
      </c>
      <c r="B3886" t="s">
        <v>34174</v>
      </c>
      <c r="C3886" t="s">
        <v>34195</v>
      </c>
      <c r="D3886" t="s">
        <v>46</v>
      </c>
      <c r="E3886" t="s">
        <v>34176</v>
      </c>
      <c r="F3886">
        <v>5500</v>
      </c>
      <c r="I3886" t="s">
        <v>75</v>
      </c>
      <c r="J3886" t="s">
        <v>34196</v>
      </c>
      <c r="K3886" t="s">
        <v>34197</v>
      </c>
      <c r="L3886" t="b">
        <v>0</v>
      </c>
      <c r="M3886" t="s">
        <v>125</v>
      </c>
      <c r="N3886" t="s">
        <v>34198</v>
      </c>
    </row>
    <row r="3887" spans="1:14" x14ac:dyDescent="0.3">
      <c r="A3887" t="s">
        <v>33023</v>
      </c>
      <c r="B3887" t="s">
        <v>34199</v>
      </c>
      <c r="C3887" t="s">
        <v>34200</v>
      </c>
      <c r="D3887" t="s">
        <v>25</v>
      </c>
      <c r="E3887" t="s">
        <v>34176</v>
      </c>
      <c r="F3887">
        <v>4500</v>
      </c>
      <c r="I3887" t="s">
        <v>37</v>
      </c>
      <c r="J3887" t="s">
        <v>34201</v>
      </c>
      <c r="K3887" t="s">
        <v>34202</v>
      </c>
      <c r="L3887" t="b">
        <v>0</v>
      </c>
      <c r="M3887" t="s">
        <v>125</v>
      </c>
      <c r="N3887" t="s">
        <v>34203</v>
      </c>
    </row>
    <row r="3888" spans="1:14" x14ac:dyDescent="0.3">
      <c r="A3888" t="s">
        <v>33023</v>
      </c>
      <c r="B3888" t="s">
        <v>34204</v>
      </c>
      <c r="C3888" t="s">
        <v>34205</v>
      </c>
      <c r="D3888" t="s">
        <v>193</v>
      </c>
      <c r="E3888" t="s">
        <v>34176</v>
      </c>
      <c r="G3888">
        <v>1000</v>
      </c>
      <c r="H3888">
        <v>2500</v>
      </c>
      <c r="I3888" t="s">
        <v>75</v>
      </c>
      <c r="J3888" t="s">
        <v>34206</v>
      </c>
      <c r="K3888" t="s">
        <v>34207</v>
      </c>
      <c r="L3888" t="b">
        <v>0</v>
      </c>
      <c r="M3888" t="s">
        <v>125</v>
      </c>
      <c r="N3888" t="s">
        <v>34208</v>
      </c>
    </row>
    <row r="3889" spans="1:14" x14ac:dyDescent="0.3">
      <c r="A3889" t="s">
        <v>33023</v>
      </c>
      <c r="B3889" t="s">
        <v>34174</v>
      </c>
      <c r="C3889" t="s">
        <v>34209</v>
      </c>
      <c r="D3889" t="s">
        <v>25</v>
      </c>
      <c r="E3889" t="s">
        <v>34176</v>
      </c>
      <c r="F3889">
        <v>5000</v>
      </c>
      <c r="I3889" t="s">
        <v>53</v>
      </c>
      <c r="J3889" t="s">
        <v>34210</v>
      </c>
      <c r="K3889" t="s">
        <v>34211</v>
      </c>
      <c r="L3889" t="b">
        <v>0</v>
      </c>
      <c r="M3889" t="s">
        <v>125</v>
      </c>
      <c r="N3889" t="s">
        <v>34212</v>
      </c>
    </row>
    <row r="3890" spans="1:14" x14ac:dyDescent="0.3">
      <c r="A3890" t="s">
        <v>33023</v>
      </c>
      <c r="B3890" t="s">
        <v>34174</v>
      </c>
      <c r="C3890" t="s">
        <v>34213</v>
      </c>
      <c r="D3890" t="s">
        <v>25</v>
      </c>
      <c r="E3890" t="s">
        <v>34176</v>
      </c>
      <c r="F3890">
        <v>3000</v>
      </c>
      <c r="I3890" t="s">
        <v>75</v>
      </c>
      <c r="J3890" t="s">
        <v>34214</v>
      </c>
      <c r="K3890" t="s">
        <v>34215</v>
      </c>
      <c r="L3890" t="b">
        <v>0</v>
      </c>
      <c r="M3890" t="s">
        <v>125</v>
      </c>
      <c r="N3890" t="s">
        <v>34194</v>
      </c>
    </row>
    <row r="3891" spans="1:14" x14ac:dyDescent="0.3">
      <c r="A3891" t="s">
        <v>33023</v>
      </c>
      <c r="B3891" t="s">
        <v>34174</v>
      </c>
      <c r="C3891" t="s">
        <v>34216</v>
      </c>
      <c r="D3891" t="s">
        <v>25</v>
      </c>
      <c r="E3891" t="s">
        <v>34176</v>
      </c>
      <c r="F3891">
        <v>6000</v>
      </c>
      <c r="I3891" t="s">
        <v>37</v>
      </c>
      <c r="J3891" t="s">
        <v>34217</v>
      </c>
      <c r="K3891" t="s">
        <v>34218</v>
      </c>
      <c r="L3891" t="b">
        <v>0</v>
      </c>
      <c r="M3891" t="s">
        <v>125</v>
      </c>
      <c r="N3891" t="s">
        <v>34219</v>
      </c>
    </row>
    <row r="3892" spans="1:14" x14ac:dyDescent="0.3">
      <c r="A3892" t="s">
        <v>33023</v>
      </c>
      <c r="B3892" t="s">
        <v>34199</v>
      </c>
      <c r="C3892" t="s">
        <v>34220</v>
      </c>
      <c r="D3892" t="s">
        <v>46</v>
      </c>
      <c r="E3892" t="s">
        <v>34176</v>
      </c>
      <c r="F3892">
        <v>6000</v>
      </c>
      <c r="I3892" t="s">
        <v>37</v>
      </c>
      <c r="J3892" t="s">
        <v>14968</v>
      </c>
      <c r="K3892" t="s">
        <v>34221</v>
      </c>
      <c r="L3892" t="b">
        <v>0</v>
      </c>
      <c r="M3892" t="s">
        <v>125</v>
      </c>
      <c r="N3892" t="s">
        <v>34222</v>
      </c>
    </row>
    <row r="3893" spans="1:14" x14ac:dyDescent="0.3">
      <c r="A3893" t="s">
        <v>33023</v>
      </c>
      <c r="B3893" t="s">
        <v>34223</v>
      </c>
      <c r="C3893" t="s">
        <v>34224</v>
      </c>
      <c r="D3893" t="s">
        <v>193</v>
      </c>
      <c r="E3893" t="s">
        <v>34176</v>
      </c>
      <c r="F3893">
        <v>600</v>
      </c>
      <c r="I3893" t="s">
        <v>37</v>
      </c>
      <c r="J3893" t="s">
        <v>4785</v>
      </c>
      <c r="K3893" t="s">
        <v>34225</v>
      </c>
      <c r="L3893" t="b">
        <v>0</v>
      </c>
      <c r="M3893" t="s">
        <v>125</v>
      </c>
      <c r="N3893" t="s">
        <v>34226</v>
      </c>
    </row>
    <row r="3894" spans="1:14" x14ac:dyDescent="0.3">
      <c r="A3894" t="s">
        <v>33023</v>
      </c>
      <c r="B3894" t="s">
        <v>34174</v>
      </c>
      <c r="C3894" t="s">
        <v>34227</v>
      </c>
      <c r="D3894" t="s">
        <v>25</v>
      </c>
      <c r="E3894" t="s">
        <v>34176</v>
      </c>
      <c r="F3894">
        <v>3000</v>
      </c>
      <c r="I3894" t="s">
        <v>75</v>
      </c>
      <c r="J3894" t="s">
        <v>34192</v>
      </c>
      <c r="K3894" t="s">
        <v>34228</v>
      </c>
      <c r="L3894" t="b">
        <v>0</v>
      </c>
      <c r="M3894" t="s">
        <v>125</v>
      </c>
      <c r="N3894" t="s">
        <v>34194</v>
      </c>
    </row>
    <row r="3895" spans="1:14" x14ac:dyDescent="0.3">
      <c r="A3895" t="s">
        <v>33023</v>
      </c>
      <c r="B3895" t="s">
        <v>34174</v>
      </c>
      <c r="C3895" t="s">
        <v>34229</v>
      </c>
      <c r="D3895" t="s">
        <v>25</v>
      </c>
      <c r="E3895" t="s">
        <v>34176</v>
      </c>
      <c r="F3895">
        <v>4000</v>
      </c>
      <c r="I3895" t="s">
        <v>53</v>
      </c>
      <c r="J3895" t="s">
        <v>34210</v>
      </c>
      <c r="K3895" t="s">
        <v>34230</v>
      </c>
      <c r="L3895" t="b">
        <v>0</v>
      </c>
      <c r="M3895" t="s">
        <v>125</v>
      </c>
      <c r="N3895" t="s">
        <v>34231</v>
      </c>
    </row>
    <row r="3896" spans="1:14" x14ac:dyDescent="0.3">
      <c r="A3896" t="s">
        <v>33023</v>
      </c>
      <c r="B3896" t="s">
        <v>34174</v>
      </c>
      <c r="C3896" t="s">
        <v>34232</v>
      </c>
      <c r="D3896" t="s">
        <v>25</v>
      </c>
      <c r="E3896" t="s">
        <v>34176</v>
      </c>
      <c r="F3896">
        <v>5000</v>
      </c>
      <c r="I3896" t="s">
        <v>37</v>
      </c>
      <c r="J3896" t="s">
        <v>34233</v>
      </c>
      <c r="K3896" t="s">
        <v>34234</v>
      </c>
      <c r="L3896" t="b">
        <v>0</v>
      </c>
      <c r="M3896" t="s">
        <v>125</v>
      </c>
      <c r="N3896" t="s">
        <v>34235</v>
      </c>
    </row>
    <row r="3897" spans="1:14" x14ac:dyDescent="0.3">
      <c r="A3897" t="s">
        <v>33023</v>
      </c>
      <c r="B3897" t="s">
        <v>34236</v>
      </c>
      <c r="C3897" t="s">
        <v>34237</v>
      </c>
      <c r="D3897" t="s">
        <v>25</v>
      </c>
      <c r="E3897" t="s">
        <v>34176</v>
      </c>
      <c r="F3897">
        <v>7500</v>
      </c>
      <c r="I3897" t="s">
        <v>53</v>
      </c>
      <c r="J3897" t="s">
        <v>34238</v>
      </c>
      <c r="K3897" t="s">
        <v>34239</v>
      </c>
      <c r="L3897" t="b">
        <v>0</v>
      </c>
      <c r="M3897" t="s">
        <v>125</v>
      </c>
      <c r="N3897" t="s">
        <v>34240</v>
      </c>
    </row>
    <row r="3898" spans="1:14" x14ac:dyDescent="0.3">
      <c r="A3898" t="s">
        <v>33023</v>
      </c>
      <c r="B3898" t="s">
        <v>34174</v>
      </c>
      <c r="C3898" t="s">
        <v>34241</v>
      </c>
      <c r="D3898" t="s">
        <v>25</v>
      </c>
      <c r="E3898" t="s">
        <v>34176</v>
      </c>
      <c r="F3898">
        <v>6500</v>
      </c>
      <c r="I3898" t="s">
        <v>37</v>
      </c>
      <c r="J3898" t="s">
        <v>34242</v>
      </c>
      <c r="K3898" t="s">
        <v>34243</v>
      </c>
      <c r="L3898" t="b">
        <v>0</v>
      </c>
      <c r="M3898" t="s">
        <v>125</v>
      </c>
      <c r="N3898" t="s">
        <v>34244</v>
      </c>
    </row>
    <row r="3899" spans="1:14" x14ac:dyDescent="0.3">
      <c r="A3899" t="s">
        <v>33023</v>
      </c>
      <c r="B3899" t="s">
        <v>34174</v>
      </c>
      <c r="C3899" t="s">
        <v>34245</v>
      </c>
      <c r="D3899" t="s">
        <v>25</v>
      </c>
      <c r="E3899" t="s">
        <v>34176</v>
      </c>
      <c r="F3899">
        <v>3000</v>
      </c>
      <c r="I3899" t="s">
        <v>75</v>
      </c>
      <c r="J3899" t="s">
        <v>34192</v>
      </c>
      <c r="K3899" t="s">
        <v>34246</v>
      </c>
      <c r="L3899" t="b">
        <v>1</v>
      </c>
      <c r="M3899" t="s">
        <v>125</v>
      </c>
      <c r="N3899" t="s">
        <v>34194</v>
      </c>
    </row>
    <row r="3900" spans="1:14" x14ac:dyDescent="0.3">
      <c r="A3900" t="s">
        <v>33023</v>
      </c>
      <c r="B3900" t="s">
        <v>34174</v>
      </c>
      <c r="C3900" t="s">
        <v>34247</v>
      </c>
      <c r="D3900" t="s">
        <v>74</v>
      </c>
      <c r="E3900" t="s">
        <v>34176</v>
      </c>
      <c r="G3900">
        <v>15000</v>
      </c>
      <c r="H3900">
        <v>20000</v>
      </c>
      <c r="I3900" t="s">
        <v>37</v>
      </c>
      <c r="J3900" t="s">
        <v>34248</v>
      </c>
      <c r="K3900" t="s">
        <v>34249</v>
      </c>
      <c r="L3900" t="b">
        <v>1</v>
      </c>
      <c r="M3900" t="s">
        <v>125</v>
      </c>
      <c r="N3900" t="s">
        <v>34250</v>
      </c>
    </row>
    <row r="3901" spans="1:14" x14ac:dyDescent="0.3">
      <c r="A3901" t="s">
        <v>14</v>
      </c>
      <c r="B3901" t="s">
        <v>1646</v>
      </c>
      <c r="C3901" t="s">
        <v>1647</v>
      </c>
      <c r="D3901" t="s">
        <v>1648</v>
      </c>
      <c r="E3901" t="s">
        <v>1649</v>
      </c>
      <c r="F3901">
        <v>15000</v>
      </c>
      <c r="I3901" t="s">
        <v>75</v>
      </c>
      <c r="K3901" t="s">
        <v>1650</v>
      </c>
      <c r="L3901" t="b">
        <v>0</v>
      </c>
      <c r="M3901" t="s">
        <v>49</v>
      </c>
      <c r="N3901" t="s">
        <v>1651</v>
      </c>
    </row>
    <row r="3902" spans="1:14" x14ac:dyDescent="0.3">
      <c r="A3902" t="s">
        <v>14</v>
      </c>
      <c r="B3902" t="s">
        <v>1652</v>
      </c>
      <c r="C3902" t="s">
        <v>1653</v>
      </c>
      <c r="D3902" t="s">
        <v>1369</v>
      </c>
      <c r="E3902" t="s">
        <v>1649</v>
      </c>
      <c r="F3902">
        <v>6500</v>
      </c>
      <c r="I3902" t="s">
        <v>37</v>
      </c>
      <c r="J3902" t="s">
        <v>1654</v>
      </c>
      <c r="K3902" t="s">
        <v>1655</v>
      </c>
      <c r="L3902" t="b">
        <v>0</v>
      </c>
      <c r="M3902" t="s">
        <v>49</v>
      </c>
      <c r="N3902" t="s">
        <v>1656</v>
      </c>
    </row>
    <row r="3903" spans="1:14" x14ac:dyDescent="0.3">
      <c r="A3903" t="s">
        <v>14</v>
      </c>
      <c r="B3903" t="s">
        <v>1646</v>
      </c>
      <c r="C3903" t="s">
        <v>1657</v>
      </c>
      <c r="D3903" t="s">
        <v>32</v>
      </c>
      <c r="E3903" t="s">
        <v>1649</v>
      </c>
      <c r="F3903">
        <v>4500</v>
      </c>
      <c r="I3903" t="s">
        <v>75</v>
      </c>
      <c r="J3903" t="s">
        <v>1389</v>
      </c>
      <c r="K3903" t="s">
        <v>1658</v>
      </c>
      <c r="L3903" t="b">
        <v>0</v>
      </c>
      <c r="M3903" t="s">
        <v>49</v>
      </c>
      <c r="N3903" t="s">
        <v>1659</v>
      </c>
    </row>
    <row r="3904" spans="1:14" x14ac:dyDescent="0.3">
      <c r="A3904" t="s">
        <v>14</v>
      </c>
      <c r="B3904" t="s">
        <v>1646</v>
      </c>
      <c r="C3904" t="s">
        <v>63</v>
      </c>
      <c r="D3904" t="s">
        <v>74</v>
      </c>
      <c r="E3904" t="s">
        <v>1649</v>
      </c>
      <c r="F3904">
        <v>15000</v>
      </c>
      <c r="I3904" t="s">
        <v>75</v>
      </c>
      <c r="J3904" t="s">
        <v>1660</v>
      </c>
      <c r="K3904" t="s">
        <v>1661</v>
      </c>
      <c r="L3904" t="b">
        <v>0</v>
      </c>
      <c r="M3904" t="s">
        <v>49</v>
      </c>
      <c r="N3904" t="s">
        <v>1662</v>
      </c>
    </row>
    <row r="3905" spans="1:14" x14ac:dyDescent="0.3">
      <c r="A3905" t="s">
        <v>14</v>
      </c>
      <c r="B3905" t="s">
        <v>1646</v>
      </c>
      <c r="C3905" t="s">
        <v>1663</v>
      </c>
      <c r="D3905" t="s">
        <v>32</v>
      </c>
      <c r="E3905" t="s">
        <v>1649</v>
      </c>
      <c r="F3905">
        <v>4500</v>
      </c>
      <c r="I3905" t="s">
        <v>75</v>
      </c>
      <c r="J3905" t="s">
        <v>1664</v>
      </c>
      <c r="K3905" t="s">
        <v>1665</v>
      </c>
      <c r="L3905" t="b">
        <v>0</v>
      </c>
      <c r="M3905" t="s">
        <v>49</v>
      </c>
      <c r="N3905" t="s">
        <v>1666</v>
      </c>
    </row>
    <row r="3906" spans="1:14" x14ac:dyDescent="0.3">
      <c r="A3906" t="s">
        <v>14</v>
      </c>
      <c r="B3906" t="s">
        <v>1646</v>
      </c>
      <c r="C3906" t="s">
        <v>1667</v>
      </c>
      <c r="D3906" t="s">
        <v>32</v>
      </c>
      <c r="E3906" t="s">
        <v>1649</v>
      </c>
      <c r="F3906">
        <v>4500</v>
      </c>
      <c r="I3906" t="s">
        <v>75</v>
      </c>
      <c r="J3906" t="s">
        <v>1664</v>
      </c>
      <c r="K3906" t="s">
        <v>1668</v>
      </c>
      <c r="L3906" t="b">
        <v>0</v>
      </c>
      <c r="M3906" t="s">
        <v>49</v>
      </c>
      <c r="N3906" t="s">
        <v>1669</v>
      </c>
    </row>
    <row r="3907" spans="1:14" x14ac:dyDescent="0.3">
      <c r="A3907" t="s">
        <v>14</v>
      </c>
      <c r="B3907" t="s">
        <v>1646</v>
      </c>
      <c r="C3907" t="s">
        <v>1670</v>
      </c>
      <c r="D3907" t="s">
        <v>32</v>
      </c>
      <c r="E3907" t="s">
        <v>1649</v>
      </c>
      <c r="F3907">
        <v>4500</v>
      </c>
      <c r="I3907" t="s">
        <v>75</v>
      </c>
      <c r="J3907" t="s">
        <v>1389</v>
      </c>
      <c r="K3907" t="s">
        <v>1671</v>
      </c>
      <c r="L3907" t="b">
        <v>0</v>
      </c>
      <c r="M3907" t="s">
        <v>49</v>
      </c>
      <c r="N3907" t="s">
        <v>1659</v>
      </c>
    </row>
    <row r="3908" spans="1:14" x14ac:dyDescent="0.3">
      <c r="A3908" t="s">
        <v>14</v>
      </c>
      <c r="B3908" t="s">
        <v>1652</v>
      </c>
      <c r="C3908" t="s">
        <v>1672</v>
      </c>
      <c r="D3908" t="s">
        <v>17</v>
      </c>
      <c r="E3908" t="s">
        <v>1649</v>
      </c>
      <c r="F3908">
        <v>5800</v>
      </c>
      <c r="I3908" t="s">
        <v>37</v>
      </c>
      <c r="J3908" t="s">
        <v>1673</v>
      </c>
      <c r="K3908" t="s">
        <v>1674</v>
      </c>
      <c r="L3908" t="b">
        <v>0</v>
      </c>
      <c r="M3908" t="s">
        <v>49</v>
      </c>
      <c r="N3908" t="s">
        <v>1675</v>
      </c>
    </row>
    <row r="3909" spans="1:14" x14ac:dyDescent="0.3">
      <c r="A3909" t="s">
        <v>14</v>
      </c>
      <c r="B3909" t="s">
        <v>1646</v>
      </c>
      <c r="C3909" t="s">
        <v>1676</v>
      </c>
      <c r="D3909" t="s">
        <v>32</v>
      </c>
      <c r="E3909" t="s">
        <v>1649</v>
      </c>
      <c r="F3909">
        <v>4500</v>
      </c>
      <c r="J3909" t="s">
        <v>1389</v>
      </c>
      <c r="K3909" t="s">
        <v>1677</v>
      </c>
      <c r="L3909" t="b">
        <v>0</v>
      </c>
      <c r="M3909" t="s">
        <v>49</v>
      </c>
      <c r="N3909" t="s">
        <v>1659</v>
      </c>
    </row>
    <row r="3910" spans="1:14" x14ac:dyDescent="0.3">
      <c r="A3910" t="s">
        <v>13891</v>
      </c>
      <c r="B3910" t="s">
        <v>17673</v>
      </c>
      <c r="C3910" t="s">
        <v>17674</v>
      </c>
      <c r="D3910" t="s">
        <v>17675</v>
      </c>
      <c r="E3910" t="s">
        <v>17676</v>
      </c>
      <c r="F3910">
        <v>12000</v>
      </c>
      <c r="I3910" t="s">
        <v>211</v>
      </c>
      <c r="J3910" t="s">
        <v>17677</v>
      </c>
      <c r="K3910" t="s">
        <v>17678</v>
      </c>
      <c r="L3910" t="b">
        <v>0</v>
      </c>
      <c r="M3910" t="s">
        <v>125</v>
      </c>
    </row>
    <row r="3911" spans="1:14" x14ac:dyDescent="0.3">
      <c r="A3911" t="s">
        <v>13891</v>
      </c>
      <c r="B3911" t="s">
        <v>17673</v>
      </c>
      <c r="C3911" t="s">
        <v>17679</v>
      </c>
      <c r="D3911" t="s">
        <v>17675</v>
      </c>
      <c r="E3911" t="s">
        <v>17676</v>
      </c>
      <c r="F3911">
        <v>12000</v>
      </c>
      <c r="I3911" t="s">
        <v>211</v>
      </c>
      <c r="J3911" t="s">
        <v>17677</v>
      </c>
      <c r="K3911" t="s">
        <v>17680</v>
      </c>
      <c r="L3911" t="b">
        <v>0</v>
      </c>
      <c r="M3911" t="s">
        <v>125</v>
      </c>
    </row>
    <row r="3912" spans="1:14" x14ac:dyDescent="0.3">
      <c r="A3912" t="s">
        <v>13891</v>
      </c>
      <c r="B3912" t="s">
        <v>17681</v>
      </c>
      <c r="C3912" t="s">
        <v>17682</v>
      </c>
      <c r="D3912" t="s">
        <v>17683</v>
      </c>
      <c r="E3912" t="s">
        <v>17676</v>
      </c>
      <c r="F3912">
        <v>200000</v>
      </c>
      <c r="I3912" t="s">
        <v>37</v>
      </c>
      <c r="J3912" t="s">
        <v>17684</v>
      </c>
      <c r="K3912" t="s">
        <v>17685</v>
      </c>
      <c r="L3912" t="b">
        <v>0</v>
      </c>
      <c r="M3912" t="s">
        <v>125</v>
      </c>
      <c r="N3912" t="s">
        <v>17686</v>
      </c>
    </row>
    <row r="3913" spans="1:14" x14ac:dyDescent="0.3">
      <c r="A3913" t="s">
        <v>13891</v>
      </c>
      <c r="B3913" t="s">
        <v>17681</v>
      </c>
      <c r="C3913" t="s">
        <v>17687</v>
      </c>
      <c r="D3913" t="s">
        <v>17688</v>
      </c>
      <c r="E3913" t="s">
        <v>17676</v>
      </c>
      <c r="F3913">
        <v>425000</v>
      </c>
      <c r="I3913" t="s">
        <v>37</v>
      </c>
      <c r="J3913" t="s">
        <v>17689</v>
      </c>
      <c r="K3913" t="s">
        <v>17690</v>
      </c>
      <c r="L3913" t="b">
        <v>0</v>
      </c>
      <c r="M3913" t="s">
        <v>125</v>
      </c>
      <c r="N3913" t="s">
        <v>17691</v>
      </c>
    </row>
    <row r="3914" spans="1:14" x14ac:dyDescent="0.3">
      <c r="A3914" t="s">
        <v>13891</v>
      </c>
      <c r="B3914" t="s">
        <v>17681</v>
      </c>
      <c r="C3914" t="s">
        <v>17692</v>
      </c>
      <c r="D3914" t="s">
        <v>2634</v>
      </c>
      <c r="E3914" t="s">
        <v>17676</v>
      </c>
      <c r="F3914">
        <v>150000</v>
      </c>
      <c r="I3914" t="s">
        <v>37</v>
      </c>
      <c r="J3914" t="s">
        <v>17693</v>
      </c>
      <c r="K3914" t="s">
        <v>17694</v>
      </c>
      <c r="L3914" t="b">
        <v>0</v>
      </c>
      <c r="M3914" t="s">
        <v>125</v>
      </c>
      <c r="N3914" t="s">
        <v>17695</v>
      </c>
    </row>
    <row r="3915" spans="1:14" x14ac:dyDescent="0.3">
      <c r="A3915" t="s">
        <v>13891</v>
      </c>
      <c r="B3915" t="s">
        <v>17696</v>
      </c>
      <c r="C3915" t="s">
        <v>17697</v>
      </c>
      <c r="D3915">
        <v>1991</v>
      </c>
      <c r="E3915" t="s">
        <v>17676</v>
      </c>
      <c r="G3915">
        <v>1000000</v>
      </c>
      <c r="I3915" t="s">
        <v>53</v>
      </c>
      <c r="J3915" t="s">
        <v>80</v>
      </c>
      <c r="K3915" t="s">
        <v>17698</v>
      </c>
      <c r="L3915" t="b">
        <v>0</v>
      </c>
      <c r="M3915" t="s">
        <v>125</v>
      </c>
    </row>
    <row r="3916" spans="1:14" x14ac:dyDescent="0.3">
      <c r="A3916" t="s">
        <v>13891</v>
      </c>
      <c r="B3916" t="s">
        <v>17699</v>
      </c>
      <c r="C3916" t="s">
        <v>17700</v>
      </c>
      <c r="D3916">
        <v>2014</v>
      </c>
      <c r="E3916" t="s">
        <v>17676</v>
      </c>
      <c r="F3916">
        <v>90000</v>
      </c>
      <c r="I3916" t="s">
        <v>53</v>
      </c>
      <c r="J3916" t="s">
        <v>911</v>
      </c>
      <c r="K3916" t="s">
        <v>17701</v>
      </c>
      <c r="L3916" t="b">
        <v>0</v>
      </c>
      <c r="M3916" t="s">
        <v>125</v>
      </c>
    </row>
    <row r="3917" spans="1:14" x14ac:dyDescent="0.3">
      <c r="A3917" t="s">
        <v>13891</v>
      </c>
      <c r="B3917" t="s">
        <v>17699</v>
      </c>
      <c r="C3917" t="s">
        <v>17702</v>
      </c>
      <c r="D3917">
        <v>2014</v>
      </c>
      <c r="E3917" t="s">
        <v>17676</v>
      </c>
      <c r="F3917">
        <v>120000</v>
      </c>
      <c r="I3917" t="s">
        <v>53</v>
      </c>
      <c r="J3917" t="s">
        <v>911</v>
      </c>
      <c r="K3917" t="s">
        <v>17703</v>
      </c>
      <c r="L3917" t="b">
        <v>0</v>
      </c>
      <c r="M3917" t="s">
        <v>125</v>
      </c>
    </row>
    <row r="3918" spans="1:14" x14ac:dyDescent="0.3">
      <c r="A3918" t="s">
        <v>13891</v>
      </c>
      <c r="B3918" t="s">
        <v>17699</v>
      </c>
      <c r="C3918" t="s">
        <v>17704</v>
      </c>
      <c r="D3918">
        <v>2014</v>
      </c>
      <c r="E3918" t="s">
        <v>17676</v>
      </c>
      <c r="F3918">
        <v>90000</v>
      </c>
      <c r="I3918" t="s">
        <v>53</v>
      </c>
      <c r="J3918" t="s">
        <v>911</v>
      </c>
      <c r="K3918" t="s">
        <v>17705</v>
      </c>
      <c r="L3918" t="b">
        <v>0</v>
      </c>
      <c r="M3918" t="s">
        <v>125</v>
      </c>
    </row>
    <row r="3919" spans="1:14" x14ac:dyDescent="0.3">
      <c r="A3919" t="s">
        <v>13891</v>
      </c>
      <c r="B3919" t="s">
        <v>3549</v>
      </c>
      <c r="C3919" t="s">
        <v>17706</v>
      </c>
      <c r="D3919">
        <v>2019</v>
      </c>
      <c r="E3919" t="s">
        <v>17676</v>
      </c>
      <c r="F3919">
        <v>36000</v>
      </c>
      <c r="I3919" t="s">
        <v>53</v>
      </c>
      <c r="J3919" t="s">
        <v>17707</v>
      </c>
      <c r="K3919" t="s">
        <v>17708</v>
      </c>
      <c r="L3919" t="b">
        <v>0</v>
      </c>
      <c r="M3919" t="s">
        <v>125</v>
      </c>
    </row>
    <row r="3920" spans="1:14" x14ac:dyDescent="0.3">
      <c r="A3920" t="s">
        <v>13891</v>
      </c>
      <c r="B3920" t="s">
        <v>3549</v>
      </c>
      <c r="C3920" t="s">
        <v>17709</v>
      </c>
      <c r="D3920">
        <v>2013</v>
      </c>
      <c r="E3920" t="s">
        <v>17676</v>
      </c>
      <c r="F3920">
        <v>230000</v>
      </c>
      <c r="I3920" t="s">
        <v>53</v>
      </c>
      <c r="J3920" t="s">
        <v>16665</v>
      </c>
      <c r="K3920" t="s">
        <v>17710</v>
      </c>
      <c r="L3920" t="b">
        <v>0</v>
      </c>
      <c r="M3920" t="s">
        <v>125</v>
      </c>
    </row>
    <row r="3921" spans="1:14" x14ac:dyDescent="0.3">
      <c r="A3921" t="s">
        <v>13891</v>
      </c>
      <c r="B3921" t="s">
        <v>3549</v>
      </c>
      <c r="C3921" t="s">
        <v>63</v>
      </c>
      <c r="D3921">
        <v>2019</v>
      </c>
      <c r="E3921" t="s">
        <v>17676</v>
      </c>
      <c r="F3921">
        <v>28000</v>
      </c>
      <c r="I3921" t="s">
        <v>53</v>
      </c>
      <c r="J3921" t="s">
        <v>17707</v>
      </c>
      <c r="K3921" t="s">
        <v>17711</v>
      </c>
      <c r="L3921" t="b">
        <v>0</v>
      </c>
      <c r="M3921" t="s">
        <v>125</v>
      </c>
    </row>
    <row r="3922" spans="1:14" x14ac:dyDescent="0.3">
      <c r="A3922" t="s">
        <v>13891</v>
      </c>
      <c r="B3922" t="s">
        <v>17712</v>
      </c>
      <c r="C3922" t="s">
        <v>17713</v>
      </c>
      <c r="D3922">
        <v>1981</v>
      </c>
      <c r="E3922" t="s">
        <v>17676</v>
      </c>
      <c r="F3922">
        <v>575000</v>
      </c>
      <c r="I3922" t="s">
        <v>53</v>
      </c>
      <c r="J3922" t="s">
        <v>911</v>
      </c>
      <c r="K3922" t="s">
        <v>17714</v>
      </c>
      <c r="L3922" t="b">
        <v>0</v>
      </c>
      <c r="M3922" t="s">
        <v>125</v>
      </c>
    </row>
    <row r="3923" spans="1:14" x14ac:dyDescent="0.3">
      <c r="A3923" t="s">
        <v>13891</v>
      </c>
      <c r="B3923" t="s">
        <v>17712</v>
      </c>
      <c r="C3923" t="s">
        <v>17715</v>
      </c>
      <c r="D3923">
        <v>1982</v>
      </c>
      <c r="E3923" t="s">
        <v>17676</v>
      </c>
      <c r="F3923">
        <v>225000</v>
      </c>
      <c r="I3923" t="s">
        <v>53</v>
      </c>
      <c r="J3923" t="s">
        <v>153</v>
      </c>
      <c r="K3923" t="s">
        <v>17716</v>
      </c>
      <c r="L3923" t="b">
        <v>0</v>
      </c>
      <c r="M3923" t="s">
        <v>125</v>
      </c>
    </row>
    <row r="3924" spans="1:14" x14ac:dyDescent="0.3">
      <c r="A3924" t="s">
        <v>13891</v>
      </c>
      <c r="B3924" t="s">
        <v>15001</v>
      </c>
      <c r="C3924" t="s">
        <v>17717</v>
      </c>
      <c r="D3924">
        <v>1999</v>
      </c>
      <c r="E3924" t="s">
        <v>17676</v>
      </c>
      <c r="F3924">
        <v>300000</v>
      </c>
      <c r="I3924" t="s">
        <v>211</v>
      </c>
      <c r="J3924" t="s">
        <v>17718</v>
      </c>
      <c r="K3924" t="s">
        <v>17719</v>
      </c>
      <c r="L3924" t="b">
        <v>0</v>
      </c>
      <c r="M3924" t="s">
        <v>125</v>
      </c>
    </row>
    <row r="3925" spans="1:14" x14ac:dyDescent="0.3">
      <c r="A3925" t="s">
        <v>14</v>
      </c>
      <c r="B3925" t="s">
        <v>1678</v>
      </c>
      <c r="C3925" t="s">
        <v>1679</v>
      </c>
      <c r="D3925" t="s">
        <v>25</v>
      </c>
      <c r="E3925" t="s">
        <v>1680</v>
      </c>
      <c r="F3925">
        <v>15000</v>
      </c>
      <c r="I3925" t="s">
        <v>53</v>
      </c>
      <c r="J3925" t="s">
        <v>1681</v>
      </c>
      <c r="K3925" t="s">
        <v>1682</v>
      </c>
      <c r="L3925" t="b">
        <v>0</v>
      </c>
      <c r="M3925" t="s">
        <v>49</v>
      </c>
      <c r="N3925" t="s">
        <v>1683</v>
      </c>
    </row>
    <row r="3926" spans="1:14" x14ac:dyDescent="0.3">
      <c r="A3926" t="s">
        <v>14</v>
      </c>
      <c r="B3926" t="s">
        <v>1684</v>
      </c>
      <c r="C3926" t="s">
        <v>63</v>
      </c>
      <c r="D3926" t="s">
        <v>1685</v>
      </c>
      <c r="E3926" t="s">
        <v>1680</v>
      </c>
      <c r="F3926">
        <v>55000</v>
      </c>
      <c r="I3926" t="s">
        <v>75</v>
      </c>
      <c r="J3926" t="s">
        <v>1686</v>
      </c>
      <c r="K3926" t="s">
        <v>1687</v>
      </c>
      <c r="L3926" t="b">
        <v>0</v>
      </c>
      <c r="M3926" t="s">
        <v>49</v>
      </c>
      <c r="N3926" t="s">
        <v>1688</v>
      </c>
    </row>
    <row r="3927" spans="1:14" x14ac:dyDescent="0.3">
      <c r="A3927" t="s">
        <v>14</v>
      </c>
      <c r="B3927" t="s">
        <v>1689</v>
      </c>
      <c r="C3927" t="s">
        <v>1690</v>
      </c>
      <c r="D3927" t="s">
        <v>25</v>
      </c>
      <c r="E3927" t="s">
        <v>1680</v>
      </c>
      <c r="F3927">
        <v>7700</v>
      </c>
      <c r="I3927" t="s">
        <v>53</v>
      </c>
      <c r="J3927" t="s">
        <v>911</v>
      </c>
      <c r="K3927" t="s">
        <v>1691</v>
      </c>
      <c r="L3927" t="b">
        <v>0</v>
      </c>
      <c r="M3927" t="s">
        <v>49</v>
      </c>
      <c r="N3927" t="s">
        <v>340</v>
      </c>
    </row>
    <row r="3928" spans="1:14" x14ac:dyDescent="0.3">
      <c r="A3928" t="s">
        <v>14</v>
      </c>
      <c r="B3928" t="s">
        <v>1692</v>
      </c>
      <c r="C3928" t="s">
        <v>1693</v>
      </c>
      <c r="D3928" t="s">
        <v>1694</v>
      </c>
      <c r="E3928" t="s">
        <v>1680</v>
      </c>
      <c r="F3928">
        <v>4950</v>
      </c>
      <c r="I3928" t="s">
        <v>75</v>
      </c>
      <c r="J3928" t="s">
        <v>123</v>
      </c>
      <c r="K3928" t="s">
        <v>1695</v>
      </c>
      <c r="L3928" t="b">
        <v>0</v>
      </c>
      <c r="M3928" t="s">
        <v>49</v>
      </c>
      <c r="N3928" t="s">
        <v>1696</v>
      </c>
    </row>
    <row r="3929" spans="1:14" x14ac:dyDescent="0.3">
      <c r="A3929" t="s">
        <v>14</v>
      </c>
      <c r="B3929" t="s">
        <v>1697</v>
      </c>
      <c r="C3929" t="s">
        <v>1698</v>
      </c>
      <c r="D3929" t="s">
        <v>1699</v>
      </c>
      <c r="E3929" t="s">
        <v>1680</v>
      </c>
      <c r="F3929">
        <v>12700</v>
      </c>
      <c r="I3929" t="s">
        <v>75</v>
      </c>
      <c r="J3929" t="s">
        <v>483</v>
      </c>
      <c r="K3929" t="s">
        <v>1700</v>
      </c>
      <c r="L3929" t="b">
        <v>0</v>
      </c>
      <c r="M3929" t="s">
        <v>49</v>
      </c>
      <c r="N3929" t="s">
        <v>1701</v>
      </c>
    </row>
    <row r="3930" spans="1:14" x14ac:dyDescent="0.3">
      <c r="A3930" t="s">
        <v>14</v>
      </c>
      <c r="B3930" t="s">
        <v>1678</v>
      </c>
      <c r="C3930" t="s">
        <v>1702</v>
      </c>
      <c r="D3930" t="s">
        <v>84</v>
      </c>
      <c r="E3930" t="s">
        <v>1680</v>
      </c>
      <c r="F3930">
        <v>15000</v>
      </c>
      <c r="I3930" t="s">
        <v>53</v>
      </c>
      <c r="J3930" t="s">
        <v>1703</v>
      </c>
      <c r="K3930" t="s">
        <v>1704</v>
      </c>
      <c r="L3930" t="b">
        <v>0</v>
      </c>
      <c r="M3930" t="s">
        <v>49</v>
      </c>
      <c r="N3930" t="s">
        <v>819</v>
      </c>
    </row>
    <row r="3931" spans="1:14" x14ac:dyDescent="0.3">
      <c r="A3931" t="s">
        <v>14</v>
      </c>
      <c r="B3931" t="s">
        <v>1705</v>
      </c>
      <c r="C3931" t="s">
        <v>1706</v>
      </c>
      <c r="D3931" t="s">
        <v>1707</v>
      </c>
      <c r="E3931" t="s">
        <v>1680</v>
      </c>
      <c r="F3931">
        <v>8000</v>
      </c>
      <c r="I3931" t="s">
        <v>37</v>
      </c>
      <c r="J3931" t="s">
        <v>1708</v>
      </c>
      <c r="K3931" t="s">
        <v>1709</v>
      </c>
      <c r="L3931" t="b">
        <v>0</v>
      </c>
      <c r="M3931" t="s">
        <v>49</v>
      </c>
      <c r="N3931" t="s">
        <v>1710</v>
      </c>
    </row>
    <row r="3932" spans="1:14" x14ac:dyDescent="0.3">
      <c r="A3932" t="s">
        <v>14</v>
      </c>
      <c r="B3932" t="s">
        <v>1689</v>
      </c>
      <c r="C3932" t="s">
        <v>1711</v>
      </c>
      <c r="D3932" t="s">
        <v>46</v>
      </c>
      <c r="E3932" t="s">
        <v>1680</v>
      </c>
      <c r="F3932">
        <v>7700</v>
      </c>
      <c r="I3932" t="s">
        <v>53</v>
      </c>
      <c r="J3932" t="s">
        <v>911</v>
      </c>
      <c r="K3932" t="s">
        <v>1712</v>
      </c>
      <c r="L3932" t="b">
        <v>0</v>
      </c>
      <c r="M3932" t="s">
        <v>49</v>
      </c>
      <c r="N3932" t="s">
        <v>340</v>
      </c>
    </row>
    <row r="3933" spans="1:14" x14ac:dyDescent="0.3">
      <c r="A3933" t="s">
        <v>14</v>
      </c>
      <c r="B3933" t="s">
        <v>1713</v>
      </c>
      <c r="C3933" t="s">
        <v>1714</v>
      </c>
      <c r="D3933" t="s">
        <v>58</v>
      </c>
      <c r="E3933" t="s">
        <v>1680</v>
      </c>
      <c r="F3933">
        <v>18000</v>
      </c>
      <c r="I3933" t="s">
        <v>211</v>
      </c>
      <c r="J3933" t="s">
        <v>1715</v>
      </c>
      <c r="K3933" t="s">
        <v>1716</v>
      </c>
      <c r="L3933" t="b">
        <v>0</v>
      </c>
      <c r="M3933" t="s">
        <v>49</v>
      </c>
      <c r="N3933" t="s">
        <v>1295</v>
      </c>
    </row>
    <row r="3934" spans="1:14" x14ac:dyDescent="0.3">
      <c r="A3934" t="s">
        <v>14</v>
      </c>
      <c r="B3934" t="s">
        <v>1678</v>
      </c>
      <c r="C3934" t="s">
        <v>1717</v>
      </c>
      <c r="D3934" t="s">
        <v>17</v>
      </c>
      <c r="E3934" t="s">
        <v>1680</v>
      </c>
      <c r="F3934">
        <v>25000</v>
      </c>
      <c r="I3934" t="s">
        <v>53</v>
      </c>
      <c r="J3934" t="s">
        <v>1718</v>
      </c>
      <c r="K3934" t="s">
        <v>1719</v>
      </c>
      <c r="L3934" t="b">
        <v>0</v>
      </c>
      <c r="M3934" t="s">
        <v>49</v>
      </c>
      <c r="N3934" t="s">
        <v>1720</v>
      </c>
    </row>
    <row r="3935" spans="1:14" x14ac:dyDescent="0.3">
      <c r="A3935" t="s">
        <v>14</v>
      </c>
      <c r="B3935" t="s">
        <v>1678</v>
      </c>
      <c r="C3935" t="s">
        <v>1721</v>
      </c>
      <c r="D3935" t="s">
        <v>84</v>
      </c>
      <c r="E3935" t="s">
        <v>1680</v>
      </c>
      <c r="F3935">
        <v>13000</v>
      </c>
      <c r="I3935" t="s">
        <v>53</v>
      </c>
      <c r="J3935" t="s">
        <v>1718</v>
      </c>
      <c r="K3935" t="s">
        <v>1722</v>
      </c>
      <c r="L3935" t="b">
        <v>0</v>
      </c>
      <c r="M3935" t="s">
        <v>49</v>
      </c>
      <c r="N3935" t="s">
        <v>1723</v>
      </c>
    </row>
    <row r="3936" spans="1:14" x14ac:dyDescent="0.3">
      <c r="A3936" t="s">
        <v>14</v>
      </c>
      <c r="B3936" t="s">
        <v>1724</v>
      </c>
      <c r="C3936" t="s">
        <v>1725</v>
      </c>
      <c r="D3936" t="s">
        <v>1726</v>
      </c>
      <c r="E3936" t="s">
        <v>1680</v>
      </c>
      <c r="F3936">
        <v>10500</v>
      </c>
      <c r="I3936" t="s">
        <v>53</v>
      </c>
      <c r="J3936" t="s">
        <v>1727</v>
      </c>
      <c r="K3936" t="s">
        <v>1728</v>
      </c>
      <c r="L3936" t="b">
        <v>0</v>
      </c>
      <c r="M3936" t="s">
        <v>49</v>
      </c>
      <c r="N3936" t="s">
        <v>1729</v>
      </c>
    </row>
    <row r="3937" spans="1:14" x14ac:dyDescent="0.3">
      <c r="A3937" t="s">
        <v>14</v>
      </c>
      <c r="B3937" t="s">
        <v>1730</v>
      </c>
      <c r="C3937" t="s">
        <v>1731</v>
      </c>
      <c r="D3937" t="s">
        <v>1732</v>
      </c>
      <c r="E3937" t="s">
        <v>1680</v>
      </c>
      <c r="F3937">
        <v>65000</v>
      </c>
      <c r="I3937" t="s">
        <v>75</v>
      </c>
      <c r="J3937" t="s">
        <v>123</v>
      </c>
      <c r="K3937" t="s">
        <v>1733</v>
      </c>
      <c r="L3937" t="b">
        <v>0</v>
      </c>
      <c r="M3937" t="s">
        <v>49</v>
      </c>
      <c r="N3937" t="s">
        <v>1734</v>
      </c>
    </row>
    <row r="3938" spans="1:14" x14ac:dyDescent="0.3">
      <c r="A3938" t="s">
        <v>14</v>
      </c>
      <c r="B3938" t="s">
        <v>1689</v>
      </c>
      <c r="C3938" t="s">
        <v>1735</v>
      </c>
      <c r="D3938" t="s">
        <v>25</v>
      </c>
      <c r="E3938" t="s">
        <v>1680</v>
      </c>
      <c r="F3938">
        <v>7700</v>
      </c>
      <c r="I3938" t="s">
        <v>53</v>
      </c>
      <c r="J3938" t="s">
        <v>911</v>
      </c>
      <c r="K3938" t="s">
        <v>1736</v>
      </c>
      <c r="L3938" t="b">
        <v>1</v>
      </c>
      <c r="M3938" t="s">
        <v>49</v>
      </c>
      <c r="N3938" t="s">
        <v>340</v>
      </c>
    </row>
    <row r="3939" spans="1:14" x14ac:dyDescent="0.3">
      <c r="A3939" t="s">
        <v>14</v>
      </c>
      <c r="B3939" t="s">
        <v>1713</v>
      </c>
      <c r="C3939" t="s">
        <v>1737</v>
      </c>
      <c r="D3939" t="s">
        <v>97</v>
      </c>
      <c r="E3939" t="s">
        <v>1680</v>
      </c>
      <c r="F3939">
        <v>24000</v>
      </c>
      <c r="I3939" t="s">
        <v>89</v>
      </c>
      <c r="J3939" t="s">
        <v>1199</v>
      </c>
      <c r="K3939" t="s">
        <v>1738</v>
      </c>
      <c r="L3939" t="b">
        <v>0</v>
      </c>
      <c r="M3939" t="s">
        <v>49</v>
      </c>
      <c r="N3939" t="s">
        <v>214</v>
      </c>
    </row>
    <row r="3940" spans="1:14" x14ac:dyDescent="0.3">
      <c r="A3940" t="s">
        <v>14</v>
      </c>
      <c r="B3940" t="s">
        <v>1678</v>
      </c>
      <c r="C3940" t="s">
        <v>1739</v>
      </c>
      <c r="D3940" t="s">
        <v>84</v>
      </c>
      <c r="E3940" t="s">
        <v>1680</v>
      </c>
      <c r="F3940">
        <v>25000</v>
      </c>
      <c r="I3940" t="s">
        <v>53</v>
      </c>
      <c r="J3940" t="s">
        <v>1718</v>
      </c>
      <c r="K3940" t="s">
        <v>1740</v>
      </c>
      <c r="L3940" t="b">
        <v>0</v>
      </c>
      <c r="M3940" t="s">
        <v>49</v>
      </c>
      <c r="N3940" t="s">
        <v>1720</v>
      </c>
    </row>
    <row r="3941" spans="1:14" x14ac:dyDescent="0.3">
      <c r="A3941" t="s">
        <v>14</v>
      </c>
      <c r="B3941" t="s">
        <v>1678</v>
      </c>
      <c r="C3941" t="s">
        <v>1741</v>
      </c>
      <c r="D3941" t="s">
        <v>193</v>
      </c>
      <c r="E3941" t="s">
        <v>1680</v>
      </c>
      <c r="F3941">
        <v>25000</v>
      </c>
      <c r="I3941" t="s">
        <v>53</v>
      </c>
      <c r="J3941" t="s">
        <v>1718</v>
      </c>
      <c r="K3941" t="s">
        <v>1742</v>
      </c>
      <c r="L3941" t="b">
        <v>0</v>
      </c>
      <c r="M3941" t="s">
        <v>49</v>
      </c>
      <c r="N3941" t="s">
        <v>1720</v>
      </c>
    </row>
    <row r="3942" spans="1:14" x14ac:dyDescent="0.3">
      <c r="A3942" t="s">
        <v>14</v>
      </c>
      <c r="B3942" t="s">
        <v>1724</v>
      </c>
      <c r="C3942" t="s">
        <v>1743</v>
      </c>
      <c r="D3942" t="s">
        <v>1744</v>
      </c>
      <c r="E3942" t="s">
        <v>1680</v>
      </c>
      <c r="F3942">
        <v>6500</v>
      </c>
      <c r="I3942" t="s">
        <v>75</v>
      </c>
      <c r="J3942" t="s">
        <v>1727</v>
      </c>
      <c r="K3942" t="s">
        <v>1745</v>
      </c>
      <c r="L3942" t="b">
        <v>1</v>
      </c>
      <c r="M3942" t="s">
        <v>49</v>
      </c>
      <c r="N3942" t="s">
        <v>1746</v>
      </c>
    </row>
    <row r="3943" spans="1:14" x14ac:dyDescent="0.3">
      <c r="A3943" t="s">
        <v>14</v>
      </c>
      <c r="B3943" t="s">
        <v>1747</v>
      </c>
      <c r="C3943" t="s">
        <v>1748</v>
      </c>
      <c r="D3943" t="s">
        <v>526</v>
      </c>
      <c r="E3943" t="s">
        <v>1680</v>
      </c>
      <c r="F3943">
        <v>125000</v>
      </c>
      <c r="I3943" t="s">
        <v>75</v>
      </c>
      <c r="J3943" t="s">
        <v>1749</v>
      </c>
      <c r="K3943" t="s">
        <v>1750</v>
      </c>
      <c r="L3943" t="b">
        <v>0</v>
      </c>
      <c r="M3943" t="s">
        <v>49</v>
      </c>
      <c r="N3943" t="s">
        <v>1751</v>
      </c>
    </row>
    <row r="3944" spans="1:14" x14ac:dyDescent="0.3">
      <c r="A3944" t="s">
        <v>14</v>
      </c>
      <c r="B3944" t="s">
        <v>1730</v>
      </c>
      <c r="C3944" t="s">
        <v>1752</v>
      </c>
      <c r="D3944" t="s">
        <v>1753</v>
      </c>
      <c r="E3944" t="s">
        <v>1680</v>
      </c>
      <c r="F3944">
        <v>16500</v>
      </c>
      <c r="I3944" t="s">
        <v>75</v>
      </c>
      <c r="J3944" t="s">
        <v>123</v>
      </c>
      <c r="K3944" t="s">
        <v>1754</v>
      </c>
      <c r="L3944" t="b">
        <v>0</v>
      </c>
      <c r="M3944" t="s">
        <v>49</v>
      </c>
      <c r="N3944" t="s">
        <v>1755</v>
      </c>
    </row>
    <row r="3945" spans="1:14" x14ac:dyDescent="0.3">
      <c r="A3945" t="s">
        <v>14</v>
      </c>
      <c r="B3945" t="s">
        <v>1724</v>
      </c>
      <c r="C3945" t="s">
        <v>1756</v>
      </c>
      <c r="D3945" t="s">
        <v>1757</v>
      </c>
      <c r="E3945" t="s">
        <v>1680</v>
      </c>
      <c r="F3945">
        <v>12500</v>
      </c>
      <c r="I3945" t="s">
        <v>75</v>
      </c>
      <c r="J3945" t="s">
        <v>1758</v>
      </c>
      <c r="K3945" t="s">
        <v>1759</v>
      </c>
      <c r="L3945" t="b">
        <v>0</v>
      </c>
      <c r="M3945" t="s">
        <v>49</v>
      </c>
      <c r="N3945" t="s">
        <v>1021</v>
      </c>
    </row>
    <row r="3946" spans="1:14" x14ac:dyDescent="0.3">
      <c r="A3946" t="s">
        <v>14</v>
      </c>
      <c r="B3946" t="s">
        <v>1760</v>
      </c>
      <c r="C3946" t="s">
        <v>1761</v>
      </c>
      <c r="D3946" t="s">
        <v>1369</v>
      </c>
      <c r="E3946" t="s">
        <v>1680</v>
      </c>
      <c r="I3946" t="s">
        <v>37</v>
      </c>
      <c r="J3946" t="s">
        <v>1762</v>
      </c>
      <c r="K3946" t="s">
        <v>1763</v>
      </c>
      <c r="L3946" t="b">
        <v>0</v>
      </c>
      <c r="M3946" t="s">
        <v>19</v>
      </c>
      <c r="N3946" t="s">
        <v>1764</v>
      </c>
    </row>
    <row r="3947" spans="1:14" x14ac:dyDescent="0.3">
      <c r="A3947" t="s">
        <v>14</v>
      </c>
      <c r="B3947" t="s">
        <v>1697</v>
      </c>
      <c r="C3947" t="s">
        <v>1765</v>
      </c>
      <c r="D3947" t="s">
        <v>1707</v>
      </c>
      <c r="E3947" t="s">
        <v>1680</v>
      </c>
      <c r="I3947" t="s">
        <v>53</v>
      </c>
      <c r="J3947" t="s">
        <v>80</v>
      </c>
      <c r="K3947" t="s">
        <v>1766</v>
      </c>
      <c r="L3947" t="b">
        <v>0</v>
      </c>
      <c r="M3947" t="s">
        <v>19</v>
      </c>
      <c r="N3947" t="s">
        <v>1767</v>
      </c>
    </row>
    <row r="3948" spans="1:14" x14ac:dyDescent="0.3">
      <c r="A3948" t="s">
        <v>14</v>
      </c>
      <c r="B3948" t="s">
        <v>1768</v>
      </c>
      <c r="C3948" t="s">
        <v>1769</v>
      </c>
      <c r="D3948" t="s">
        <v>236</v>
      </c>
      <c r="E3948" t="s">
        <v>1680</v>
      </c>
      <c r="I3948" t="s">
        <v>211</v>
      </c>
      <c r="J3948" t="s">
        <v>1770</v>
      </c>
      <c r="K3948" t="s">
        <v>1771</v>
      </c>
      <c r="L3948" t="b">
        <v>0</v>
      </c>
      <c r="M3948" t="s">
        <v>19</v>
      </c>
      <c r="N3948" t="s">
        <v>1772</v>
      </c>
    </row>
    <row r="3949" spans="1:14" x14ac:dyDescent="0.3">
      <c r="A3949" t="s">
        <v>14</v>
      </c>
      <c r="B3949" t="s">
        <v>1705</v>
      </c>
      <c r="C3949" t="s">
        <v>1773</v>
      </c>
      <c r="D3949" t="s">
        <v>17</v>
      </c>
      <c r="E3949" t="s">
        <v>1680</v>
      </c>
      <c r="I3949" t="s">
        <v>53</v>
      </c>
      <c r="J3949" t="s">
        <v>911</v>
      </c>
      <c r="K3949" t="s">
        <v>1774</v>
      </c>
      <c r="L3949" t="b">
        <v>0</v>
      </c>
      <c r="M3949" t="s">
        <v>19</v>
      </c>
      <c r="N3949" t="s">
        <v>1775</v>
      </c>
    </row>
    <row r="3950" spans="1:14" x14ac:dyDescent="0.3">
      <c r="A3950" t="s">
        <v>14</v>
      </c>
      <c r="B3950" t="s">
        <v>1705</v>
      </c>
      <c r="C3950" t="s">
        <v>1776</v>
      </c>
      <c r="D3950" t="s">
        <v>74</v>
      </c>
      <c r="E3950" t="s">
        <v>1680</v>
      </c>
      <c r="I3950" t="s">
        <v>53</v>
      </c>
      <c r="J3950" t="s">
        <v>911</v>
      </c>
      <c r="K3950" t="s">
        <v>1777</v>
      </c>
      <c r="L3950" t="b">
        <v>0</v>
      </c>
      <c r="M3950" t="s">
        <v>19</v>
      </c>
      <c r="N3950" t="s">
        <v>1778</v>
      </c>
    </row>
    <row r="3951" spans="1:14" x14ac:dyDescent="0.3">
      <c r="A3951" t="s">
        <v>14</v>
      </c>
      <c r="B3951" t="s">
        <v>1760</v>
      </c>
      <c r="C3951" t="s">
        <v>1779</v>
      </c>
      <c r="D3951" t="s">
        <v>1369</v>
      </c>
      <c r="E3951" t="s">
        <v>1680</v>
      </c>
      <c r="I3951" t="s">
        <v>37</v>
      </c>
      <c r="J3951" t="s">
        <v>1780</v>
      </c>
      <c r="K3951" t="s">
        <v>1781</v>
      </c>
      <c r="L3951" t="b">
        <v>0</v>
      </c>
      <c r="M3951" t="s">
        <v>19</v>
      </c>
      <c r="N3951" t="s">
        <v>1782</v>
      </c>
    </row>
    <row r="3952" spans="1:14" x14ac:dyDescent="0.3">
      <c r="A3952" t="s">
        <v>14</v>
      </c>
      <c r="B3952" t="s">
        <v>1747</v>
      </c>
      <c r="C3952" t="s">
        <v>1783</v>
      </c>
      <c r="D3952" t="s">
        <v>1784</v>
      </c>
      <c r="E3952" t="s">
        <v>1680</v>
      </c>
      <c r="I3952" t="s">
        <v>53</v>
      </c>
      <c r="J3952" t="s">
        <v>1785</v>
      </c>
      <c r="K3952" t="s">
        <v>1786</v>
      </c>
      <c r="L3952" t="b">
        <v>1</v>
      </c>
      <c r="M3952" t="s">
        <v>19</v>
      </c>
      <c r="N3952" t="s">
        <v>1787</v>
      </c>
    </row>
    <row r="3953" spans="1:14" x14ac:dyDescent="0.3">
      <c r="A3953" t="s">
        <v>14</v>
      </c>
      <c r="B3953" t="s">
        <v>1768</v>
      </c>
      <c r="C3953" t="s">
        <v>1788</v>
      </c>
      <c r="D3953" t="s">
        <v>236</v>
      </c>
      <c r="E3953" t="s">
        <v>1680</v>
      </c>
      <c r="I3953" t="s">
        <v>211</v>
      </c>
      <c r="J3953" t="s">
        <v>1789</v>
      </c>
      <c r="K3953" t="s">
        <v>1790</v>
      </c>
      <c r="L3953" t="b">
        <v>0</v>
      </c>
      <c r="M3953" t="s">
        <v>19</v>
      </c>
      <c r="N3953" t="s">
        <v>1791</v>
      </c>
    </row>
    <row r="3954" spans="1:14" x14ac:dyDescent="0.3">
      <c r="A3954" t="s">
        <v>14</v>
      </c>
      <c r="B3954" t="s">
        <v>1697</v>
      </c>
      <c r="C3954" t="s">
        <v>1792</v>
      </c>
      <c r="D3954" t="s">
        <v>1699</v>
      </c>
      <c r="E3954" t="s">
        <v>1680</v>
      </c>
      <c r="I3954" t="s">
        <v>75</v>
      </c>
      <c r="J3954" t="s">
        <v>483</v>
      </c>
      <c r="K3954" t="s">
        <v>1793</v>
      </c>
      <c r="L3954" t="b">
        <v>1</v>
      </c>
      <c r="M3954" t="s">
        <v>19</v>
      </c>
      <c r="N3954" t="s">
        <v>1794</v>
      </c>
    </row>
    <row r="3955" spans="1:14" x14ac:dyDescent="0.3">
      <c r="A3955" t="s">
        <v>14</v>
      </c>
      <c r="B3955" t="s">
        <v>1705</v>
      </c>
      <c r="C3955" t="s">
        <v>1795</v>
      </c>
      <c r="D3955" t="s">
        <v>74</v>
      </c>
      <c r="E3955" t="s">
        <v>1680</v>
      </c>
      <c r="I3955" t="s">
        <v>53</v>
      </c>
      <c r="J3955" t="s">
        <v>911</v>
      </c>
      <c r="K3955" t="s">
        <v>1796</v>
      </c>
      <c r="L3955" t="b">
        <v>0</v>
      </c>
      <c r="M3955" t="s">
        <v>19</v>
      </c>
      <c r="N3955" t="s">
        <v>1778</v>
      </c>
    </row>
    <row r="3956" spans="1:14" x14ac:dyDescent="0.3">
      <c r="A3956" t="s">
        <v>14</v>
      </c>
      <c r="B3956" t="s">
        <v>1760</v>
      </c>
      <c r="C3956" t="s">
        <v>1797</v>
      </c>
      <c r="D3956" t="s">
        <v>193</v>
      </c>
      <c r="E3956" t="s">
        <v>1680</v>
      </c>
      <c r="I3956" t="s">
        <v>37</v>
      </c>
      <c r="J3956" t="s">
        <v>1798</v>
      </c>
      <c r="K3956" t="s">
        <v>1799</v>
      </c>
      <c r="L3956" t="b">
        <v>0</v>
      </c>
      <c r="M3956" t="s">
        <v>19</v>
      </c>
      <c r="N3956" t="s">
        <v>1800</v>
      </c>
    </row>
    <row r="3957" spans="1:14" x14ac:dyDescent="0.3">
      <c r="A3957" t="s">
        <v>14</v>
      </c>
      <c r="B3957" t="s">
        <v>1730</v>
      </c>
      <c r="C3957" t="s">
        <v>1752</v>
      </c>
      <c r="D3957" t="s">
        <v>1753</v>
      </c>
      <c r="E3957" t="s">
        <v>1680</v>
      </c>
      <c r="I3957" t="s">
        <v>53</v>
      </c>
      <c r="J3957" t="s">
        <v>80</v>
      </c>
      <c r="K3957" t="s">
        <v>1801</v>
      </c>
      <c r="L3957" t="b">
        <v>0</v>
      </c>
      <c r="M3957" t="s">
        <v>19</v>
      </c>
      <c r="N3957" t="s">
        <v>1802</v>
      </c>
    </row>
    <row r="3958" spans="1:14" x14ac:dyDescent="0.3">
      <c r="A3958" t="s">
        <v>14</v>
      </c>
      <c r="B3958" t="s">
        <v>1768</v>
      </c>
      <c r="C3958" t="s">
        <v>1803</v>
      </c>
      <c r="D3958" t="s">
        <v>1699</v>
      </c>
      <c r="E3958" t="s">
        <v>1680</v>
      </c>
      <c r="I3958" t="s">
        <v>211</v>
      </c>
      <c r="J3958" t="s">
        <v>1804</v>
      </c>
      <c r="K3958" t="s">
        <v>1805</v>
      </c>
      <c r="L3958" t="b">
        <v>0</v>
      </c>
      <c r="M3958" t="s">
        <v>19</v>
      </c>
      <c r="N3958" t="s">
        <v>1806</v>
      </c>
    </row>
    <row r="3959" spans="1:14" x14ac:dyDescent="0.3">
      <c r="A3959" t="s">
        <v>14</v>
      </c>
      <c r="B3959" t="s">
        <v>1724</v>
      </c>
      <c r="C3959" t="s">
        <v>1807</v>
      </c>
      <c r="D3959" t="s">
        <v>1808</v>
      </c>
      <c r="E3959" t="s">
        <v>1680</v>
      </c>
      <c r="I3959" t="s">
        <v>53</v>
      </c>
      <c r="J3959" t="s">
        <v>1809</v>
      </c>
      <c r="K3959" t="s">
        <v>1810</v>
      </c>
      <c r="L3959" t="b">
        <v>0</v>
      </c>
      <c r="M3959" t="s">
        <v>19</v>
      </c>
      <c r="N3959" t="s">
        <v>200</v>
      </c>
    </row>
    <row r="3960" spans="1:14" x14ac:dyDescent="0.3">
      <c r="A3960" t="s">
        <v>14</v>
      </c>
      <c r="B3960" t="s">
        <v>1705</v>
      </c>
      <c r="C3960" t="s">
        <v>1811</v>
      </c>
      <c r="D3960" t="s">
        <v>74</v>
      </c>
      <c r="E3960" t="s">
        <v>1680</v>
      </c>
      <c r="I3960" t="s">
        <v>53</v>
      </c>
      <c r="J3960" t="s">
        <v>911</v>
      </c>
      <c r="K3960" t="s">
        <v>1812</v>
      </c>
      <c r="L3960" t="b">
        <v>0</v>
      </c>
      <c r="M3960" t="s">
        <v>19</v>
      </c>
      <c r="N3960" t="s">
        <v>1778</v>
      </c>
    </row>
    <row r="3961" spans="1:14" x14ac:dyDescent="0.3">
      <c r="A3961" t="s">
        <v>14</v>
      </c>
      <c r="B3961" t="s">
        <v>1760</v>
      </c>
      <c r="C3961" t="s">
        <v>1813</v>
      </c>
      <c r="D3961" t="s">
        <v>1369</v>
      </c>
      <c r="E3961" t="s">
        <v>1680</v>
      </c>
      <c r="I3961" t="s">
        <v>37</v>
      </c>
      <c r="J3961" t="s">
        <v>1762</v>
      </c>
      <c r="K3961" t="s">
        <v>1814</v>
      </c>
      <c r="L3961" t="b">
        <v>0</v>
      </c>
      <c r="M3961" t="s">
        <v>19</v>
      </c>
      <c r="N3961" t="s">
        <v>1815</v>
      </c>
    </row>
    <row r="3962" spans="1:14" x14ac:dyDescent="0.3">
      <c r="A3962" t="s">
        <v>14</v>
      </c>
      <c r="B3962" t="s">
        <v>1768</v>
      </c>
      <c r="C3962" t="s">
        <v>1816</v>
      </c>
      <c r="D3962" t="s">
        <v>220</v>
      </c>
      <c r="E3962" t="s">
        <v>1680</v>
      </c>
      <c r="I3962" t="s">
        <v>211</v>
      </c>
      <c r="J3962" t="s">
        <v>1817</v>
      </c>
      <c r="K3962" t="s">
        <v>1818</v>
      </c>
      <c r="L3962" t="b">
        <v>0</v>
      </c>
      <c r="M3962" t="s">
        <v>19</v>
      </c>
      <c r="N3962" t="s">
        <v>1819</v>
      </c>
    </row>
    <row r="3963" spans="1:14" x14ac:dyDescent="0.3">
      <c r="A3963" t="s">
        <v>14</v>
      </c>
      <c r="B3963" t="s">
        <v>1689</v>
      </c>
      <c r="C3963" t="s">
        <v>1820</v>
      </c>
      <c r="D3963" t="s">
        <v>97</v>
      </c>
      <c r="E3963" t="s">
        <v>1680</v>
      </c>
      <c r="I3963" t="s">
        <v>53</v>
      </c>
      <c r="J3963" t="s">
        <v>911</v>
      </c>
      <c r="K3963" t="s">
        <v>1821</v>
      </c>
      <c r="L3963" t="b">
        <v>0</v>
      </c>
      <c r="M3963" t="s">
        <v>19</v>
      </c>
      <c r="N3963" t="s">
        <v>340</v>
      </c>
    </row>
    <row r="3964" spans="1:14" x14ac:dyDescent="0.3">
      <c r="A3964" t="s">
        <v>14</v>
      </c>
      <c r="B3964" t="s">
        <v>1697</v>
      </c>
      <c r="C3964" t="s">
        <v>1822</v>
      </c>
      <c r="D3964" t="s">
        <v>1823</v>
      </c>
      <c r="E3964" t="s">
        <v>1680</v>
      </c>
      <c r="I3964" t="s">
        <v>75</v>
      </c>
      <c r="J3964" t="s">
        <v>483</v>
      </c>
      <c r="K3964" t="s">
        <v>1824</v>
      </c>
      <c r="L3964" t="b">
        <v>0</v>
      </c>
      <c r="M3964" t="s">
        <v>19</v>
      </c>
      <c r="N3964" t="s">
        <v>1825</v>
      </c>
    </row>
    <row r="3965" spans="1:14" x14ac:dyDescent="0.3">
      <c r="A3965" t="s">
        <v>14</v>
      </c>
      <c r="B3965" t="s">
        <v>1705</v>
      </c>
      <c r="C3965" t="s">
        <v>1826</v>
      </c>
      <c r="D3965" t="s">
        <v>17</v>
      </c>
      <c r="E3965" t="s">
        <v>1680</v>
      </c>
      <c r="I3965" t="s">
        <v>53</v>
      </c>
      <c r="J3965" t="s">
        <v>911</v>
      </c>
      <c r="K3965" t="s">
        <v>1827</v>
      </c>
      <c r="L3965" t="b">
        <v>0</v>
      </c>
      <c r="M3965" t="s">
        <v>19</v>
      </c>
      <c r="N3965" t="s">
        <v>1778</v>
      </c>
    </row>
    <row r="3966" spans="1:14" x14ac:dyDescent="0.3">
      <c r="A3966" t="s">
        <v>14</v>
      </c>
      <c r="B3966" t="s">
        <v>1828</v>
      </c>
      <c r="C3966" t="s">
        <v>1829</v>
      </c>
      <c r="D3966" t="s">
        <v>1694</v>
      </c>
      <c r="E3966" t="s">
        <v>1830</v>
      </c>
      <c r="I3966" t="s">
        <v>53</v>
      </c>
      <c r="J3966" t="s">
        <v>911</v>
      </c>
      <c r="K3966" t="s">
        <v>1831</v>
      </c>
      <c r="L3966" t="b">
        <v>0</v>
      </c>
      <c r="M3966" t="s">
        <v>180</v>
      </c>
      <c r="N3966" t="s">
        <v>1832</v>
      </c>
    </row>
    <row r="3967" spans="1:14" x14ac:dyDescent="0.3">
      <c r="A3967" t="s">
        <v>14</v>
      </c>
      <c r="B3967" t="s">
        <v>1833</v>
      </c>
      <c r="C3967" t="s">
        <v>1834</v>
      </c>
      <c r="D3967" t="s">
        <v>193</v>
      </c>
      <c r="E3967" t="s">
        <v>1830</v>
      </c>
      <c r="I3967" t="s">
        <v>53</v>
      </c>
      <c r="J3967" t="s">
        <v>911</v>
      </c>
      <c r="K3967" t="s">
        <v>1835</v>
      </c>
      <c r="L3967" t="b">
        <v>0</v>
      </c>
      <c r="M3967" t="s">
        <v>180</v>
      </c>
      <c r="N3967" t="s">
        <v>1836</v>
      </c>
    </row>
    <row r="3968" spans="1:14" x14ac:dyDescent="0.3">
      <c r="A3968" t="s">
        <v>14</v>
      </c>
      <c r="B3968" t="s">
        <v>1837</v>
      </c>
      <c r="C3968" t="s">
        <v>1838</v>
      </c>
      <c r="D3968" t="s">
        <v>46</v>
      </c>
      <c r="E3968" t="s">
        <v>1830</v>
      </c>
      <c r="I3968" t="s">
        <v>37</v>
      </c>
      <c r="J3968" t="s">
        <v>1839</v>
      </c>
      <c r="K3968" t="s">
        <v>1840</v>
      </c>
      <c r="L3968" t="b">
        <v>0</v>
      </c>
      <c r="M3968" t="s">
        <v>180</v>
      </c>
      <c r="N3968" t="s">
        <v>1841</v>
      </c>
    </row>
    <row r="3969" spans="1:14" x14ac:dyDescent="0.3">
      <c r="A3969" t="s">
        <v>14</v>
      </c>
      <c r="B3969" t="s">
        <v>1842</v>
      </c>
      <c r="C3969" t="s">
        <v>1843</v>
      </c>
      <c r="D3969" t="s">
        <v>25</v>
      </c>
      <c r="E3969" t="s">
        <v>1830</v>
      </c>
      <c r="I3969" t="s">
        <v>53</v>
      </c>
      <c r="J3969" t="s">
        <v>80</v>
      </c>
      <c r="K3969" t="s">
        <v>1844</v>
      </c>
      <c r="L3969" t="b">
        <v>0</v>
      </c>
      <c r="M3969" t="s">
        <v>180</v>
      </c>
      <c r="N3969" t="s">
        <v>1845</v>
      </c>
    </row>
    <row r="3970" spans="1:14" x14ac:dyDescent="0.3">
      <c r="A3970" t="s">
        <v>14</v>
      </c>
      <c r="B3970" t="s">
        <v>1846</v>
      </c>
      <c r="C3970" t="s">
        <v>1847</v>
      </c>
      <c r="D3970" t="s">
        <v>25</v>
      </c>
      <c r="E3970" t="s">
        <v>1830</v>
      </c>
      <c r="I3970" t="s">
        <v>20</v>
      </c>
      <c r="J3970" t="s">
        <v>1848</v>
      </c>
      <c r="K3970" t="s">
        <v>1849</v>
      </c>
      <c r="L3970" t="b">
        <v>0</v>
      </c>
      <c r="M3970" t="s">
        <v>180</v>
      </c>
      <c r="N3970" t="s">
        <v>1850</v>
      </c>
    </row>
    <row r="3971" spans="1:14" x14ac:dyDescent="0.3">
      <c r="A3971" t="s">
        <v>14</v>
      </c>
      <c r="B3971" t="s">
        <v>1851</v>
      </c>
      <c r="C3971" t="s">
        <v>1852</v>
      </c>
      <c r="D3971" t="s">
        <v>25</v>
      </c>
      <c r="E3971" t="s">
        <v>1830</v>
      </c>
      <c r="I3971" t="s">
        <v>89</v>
      </c>
      <c r="J3971" t="s">
        <v>1853</v>
      </c>
      <c r="K3971" t="s">
        <v>1854</v>
      </c>
      <c r="L3971" t="b">
        <v>0</v>
      </c>
      <c r="M3971" t="s">
        <v>180</v>
      </c>
      <c r="N3971" t="s">
        <v>1855</v>
      </c>
    </row>
    <row r="3972" spans="1:14" x14ac:dyDescent="0.3">
      <c r="A3972" t="s">
        <v>14</v>
      </c>
      <c r="B3972" t="s">
        <v>1713</v>
      </c>
      <c r="C3972" t="s">
        <v>1856</v>
      </c>
      <c r="D3972" t="s">
        <v>25</v>
      </c>
      <c r="E3972" t="s">
        <v>1830</v>
      </c>
      <c r="I3972" t="s">
        <v>89</v>
      </c>
      <c r="J3972" t="s">
        <v>1857</v>
      </c>
      <c r="K3972" t="s">
        <v>1858</v>
      </c>
      <c r="L3972" t="b">
        <v>0</v>
      </c>
      <c r="M3972" t="s">
        <v>180</v>
      </c>
      <c r="N3972" t="s">
        <v>1859</v>
      </c>
    </row>
    <row r="3973" spans="1:14" x14ac:dyDescent="0.3">
      <c r="A3973" t="s">
        <v>14</v>
      </c>
      <c r="B3973" t="s">
        <v>1860</v>
      </c>
      <c r="C3973" t="s">
        <v>1861</v>
      </c>
      <c r="D3973" t="s">
        <v>17</v>
      </c>
      <c r="E3973" t="s">
        <v>1830</v>
      </c>
      <c r="I3973" t="s">
        <v>53</v>
      </c>
      <c r="J3973" t="s">
        <v>1862</v>
      </c>
      <c r="K3973" t="s">
        <v>1863</v>
      </c>
      <c r="L3973" t="b">
        <v>0</v>
      </c>
      <c r="M3973" t="s">
        <v>180</v>
      </c>
      <c r="N3973" t="s">
        <v>1864</v>
      </c>
    </row>
    <row r="3974" spans="1:14" x14ac:dyDescent="0.3">
      <c r="A3974" t="s">
        <v>14</v>
      </c>
      <c r="B3974" t="s">
        <v>1261</v>
      </c>
      <c r="C3974" t="s">
        <v>1865</v>
      </c>
      <c r="D3974" t="s">
        <v>25</v>
      </c>
      <c r="E3974" t="s">
        <v>1830</v>
      </c>
      <c r="I3974" t="s">
        <v>53</v>
      </c>
      <c r="J3974" t="s">
        <v>80</v>
      </c>
      <c r="K3974" t="s">
        <v>1866</v>
      </c>
      <c r="L3974" t="b">
        <v>0</v>
      </c>
      <c r="M3974" t="s">
        <v>180</v>
      </c>
      <c r="N3974" t="s">
        <v>1867</v>
      </c>
    </row>
    <row r="3975" spans="1:14" x14ac:dyDescent="0.3">
      <c r="A3975" t="s">
        <v>14</v>
      </c>
      <c r="B3975" t="s">
        <v>1868</v>
      </c>
      <c r="C3975" t="s">
        <v>1869</v>
      </c>
      <c r="D3975" t="s">
        <v>193</v>
      </c>
      <c r="E3975" t="s">
        <v>1830</v>
      </c>
      <c r="I3975" t="s">
        <v>53</v>
      </c>
      <c r="J3975" t="s">
        <v>1870</v>
      </c>
      <c r="K3975" t="s">
        <v>1871</v>
      </c>
      <c r="L3975" t="b">
        <v>0</v>
      </c>
      <c r="M3975" t="s">
        <v>180</v>
      </c>
      <c r="N3975" t="s">
        <v>1872</v>
      </c>
    </row>
    <row r="3976" spans="1:14" x14ac:dyDescent="0.3">
      <c r="A3976" t="s">
        <v>14</v>
      </c>
      <c r="B3976" t="s">
        <v>1873</v>
      </c>
      <c r="C3976" t="s">
        <v>1847</v>
      </c>
      <c r="D3976" t="s">
        <v>17</v>
      </c>
      <c r="E3976" t="s">
        <v>1830</v>
      </c>
      <c r="I3976" t="s">
        <v>89</v>
      </c>
      <c r="J3976" t="s">
        <v>1874</v>
      </c>
      <c r="K3976" t="s">
        <v>1875</v>
      </c>
      <c r="L3976" t="b">
        <v>0</v>
      </c>
      <c r="M3976" t="s">
        <v>180</v>
      </c>
      <c r="N3976" t="s">
        <v>1876</v>
      </c>
    </row>
    <row r="3977" spans="1:14" x14ac:dyDescent="0.3">
      <c r="A3977" t="s">
        <v>14</v>
      </c>
      <c r="B3977" t="s">
        <v>1877</v>
      </c>
      <c r="C3977" t="s">
        <v>1878</v>
      </c>
      <c r="D3977" t="s">
        <v>46</v>
      </c>
      <c r="E3977" t="s">
        <v>1879</v>
      </c>
      <c r="F3977">
        <v>1500</v>
      </c>
      <c r="I3977" t="s">
        <v>53</v>
      </c>
      <c r="J3977" t="s">
        <v>64</v>
      </c>
      <c r="K3977" t="s">
        <v>1880</v>
      </c>
      <c r="L3977" t="b">
        <v>0</v>
      </c>
      <c r="M3977" t="s">
        <v>125</v>
      </c>
      <c r="N3977" t="s">
        <v>218</v>
      </c>
    </row>
    <row r="3978" spans="1:14" x14ac:dyDescent="0.3">
      <c r="A3978" t="s">
        <v>14</v>
      </c>
      <c r="B3978" t="s">
        <v>1881</v>
      </c>
      <c r="C3978" t="s">
        <v>1882</v>
      </c>
      <c r="D3978" t="s">
        <v>46</v>
      </c>
      <c r="E3978" t="s">
        <v>1879</v>
      </c>
      <c r="F3978">
        <v>1500</v>
      </c>
      <c r="I3978" t="s">
        <v>37</v>
      </c>
      <c r="J3978" t="s">
        <v>1883</v>
      </c>
      <c r="K3978" t="s">
        <v>1884</v>
      </c>
      <c r="L3978" t="b">
        <v>0</v>
      </c>
      <c r="M3978" t="s">
        <v>125</v>
      </c>
      <c r="N3978" t="s">
        <v>1885</v>
      </c>
    </row>
    <row r="3979" spans="1:14" x14ac:dyDescent="0.3">
      <c r="A3979" t="s">
        <v>14</v>
      </c>
      <c r="B3979" t="s">
        <v>1877</v>
      </c>
      <c r="C3979" t="s">
        <v>1886</v>
      </c>
      <c r="D3979" t="s">
        <v>46</v>
      </c>
      <c r="E3979" t="s">
        <v>1879</v>
      </c>
      <c r="F3979">
        <v>1500</v>
      </c>
      <c r="I3979" t="s">
        <v>53</v>
      </c>
      <c r="J3979" t="s">
        <v>1887</v>
      </c>
      <c r="K3979" t="s">
        <v>1888</v>
      </c>
      <c r="L3979" t="b">
        <v>0</v>
      </c>
      <c r="M3979" t="s">
        <v>125</v>
      </c>
      <c r="N3979" t="s">
        <v>218</v>
      </c>
    </row>
    <row r="3980" spans="1:14" x14ac:dyDescent="0.3">
      <c r="A3980" t="s">
        <v>14</v>
      </c>
      <c r="B3980" t="s">
        <v>1889</v>
      </c>
      <c r="C3980" t="s">
        <v>1890</v>
      </c>
      <c r="D3980" t="s">
        <v>46</v>
      </c>
      <c r="E3980" t="s">
        <v>1879</v>
      </c>
      <c r="F3980">
        <v>1750</v>
      </c>
      <c r="I3980" t="s">
        <v>37</v>
      </c>
      <c r="J3980" t="s">
        <v>1891</v>
      </c>
      <c r="K3980" t="s">
        <v>1892</v>
      </c>
      <c r="L3980" t="b">
        <v>0</v>
      </c>
      <c r="M3980" t="s">
        <v>125</v>
      </c>
      <c r="N3980" t="s">
        <v>1893</v>
      </c>
    </row>
    <row r="3981" spans="1:14" x14ac:dyDescent="0.3">
      <c r="A3981" t="s">
        <v>14</v>
      </c>
      <c r="B3981" t="s">
        <v>1881</v>
      </c>
      <c r="C3981" t="s">
        <v>1894</v>
      </c>
      <c r="D3981" t="s">
        <v>46</v>
      </c>
      <c r="E3981" t="s">
        <v>1879</v>
      </c>
      <c r="F3981">
        <v>3500</v>
      </c>
      <c r="I3981" t="s">
        <v>37</v>
      </c>
      <c r="J3981" t="s">
        <v>1883</v>
      </c>
      <c r="K3981" t="s">
        <v>1895</v>
      </c>
      <c r="L3981" t="b">
        <v>0</v>
      </c>
      <c r="M3981" t="s">
        <v>125</v>
      </c>
      <c r="N3981" t="s">
        <v>1896</v>
      </c>
    </row>
    <row r="3982" spans="1:14" x14ac:dyDescent="0.3">
      <c r="A3982" t="s">
        <v>14</v>
      </c>
      <c r="B3982" t="s">
        <v>1897</v>
      </c>
      <c r="C3982" t="s">
        <v>1898</v>
      </c>
      <c r="D3982" t="s">
        <v>25</v>
      </c>
      <c r="E3982" t="s">
        <v>1879</v>
      </c>
      <c r="F3982">
        <v>5500</v>
      </c>
      <c r="I3982" t="s">
        <v>53</v>
      </c>
      <c r="J3982" t="s">
        <v>1899</v>
      </c>
      <c r="K3982" t="s">
        <v>1900</v>
      </c>
      <c r="L3982" t="b">
        <v>0</v>
      </c>
      <c r="M3982" t="s">
        <v>125</v>
      </c>
      <c r="N3982" t="s">
        <v>1901</v>
      </c>
    </row>
    <row r="3983" spans="1:14" x14ac:dyDescent="0.3">
      <c r="A3983" t="s">
        <v>14</v>
      </c>
      <c r="B3983" t="s">
        <v>1877</v>
      </c>
      <c r="C3983" t="s">
        <v>1902</v>
      </c>
      <c r="D3983" t="s">
        <v>46</v>
      </c>
      <c r="E3983" t="s">
        <v>1879</v>
      </c>
      <c r="F3983">
        <v>1500</v>
      </c>
      <c r="I3983" t="s">
        <v>53</v>
      </c>
      <c r="J3983" t="s">
        <v>64</v>
      </c>
      <c r="K3983" t="s">
        <v>1903</v>
      </c>
      <c r="L3983" t="b">
        <v>0</v>
      </c>
      <c r="M3983" t="s">
        <v>125</v>
      </c>
      <c r="N3983" t="s">
        <v>218</v>
      </c>
    </row>
    <row r="3984" spans="1:14" x14ac:dyDescent="0.3">
      <c r="A3984" t="s">
        <v>14</v>
      </c>
      <c r="B3984" t="s">
        <v>1881</v>
      </c>
      <c r="C3984" t="s">
        <v>1904</v>
      </c>
      <c r="D3984" t="s">
        <v>46</v>
      </c>
      <c r="E3984" t="s">
        <v>1879</v>
      </c>
      <c r="F3984">
        <v>3500</v>
      </c>
      <c r="I3984" t="s">
        <v>37</v>
      </c>
      <c r="J3984" t="s">
        <v>1883</v>
      </c>
      <c r="K3984" t="s">
        <v>1905</v>
      </c>
      <c r="L3984" t="b">
        <v>0</v>
      </c>
      <c r="M3984" t="s">
        <v>125</v>
      </c>
      <c r="N3984" t="s">
        <v>1906</v>
      </c>
    </row>
    <row r="3985" spans="1:14" x14ac:dyDescent="0.3">
      <c r="A3985" t="s">
        <v>14</v>
      </c>
      <c r="B3985" t="s">
        <v>1877</v>
      </c>
      <c r="C3985" t="s">
        <v>1907</v>
      </c>
      <c r="D3985" t="s">
        <v>46</v>
      </c>
      <c r="E3985" t="s">
        <v>1879</v>
      </c>
      <c r="F3985">
        <v>3000</v>
      </c>
      <c r="I3985" t="s">
        <v>53</v>
      </c>
      <c r="J3985" t="s">
        <v>80</v>
      </c>
      <c r="K3985" t="s">
        <v>1908</v>
      </c>
      <c r="L3985" t="b">
        <v>0</v>
      </c>
      <c r="M3985" t="s">
        <v>125</v>
      </c>
      <c r="N3985" t="s">
        <v>1909</v>
      </c>
    </row>
    <row r="3986" spans="1:14" x14ac:dyDescent="0.3">
      <c r="A3986" t="s">
        <v>14</v>
      </c>
      <c r="B3986" t="s">
        <v>1910</v>
      </c>
      <c r="C3986" t="s">
        <v>1911</v>
      </c>
      <c r="D3986" t="s">
        <v>46</v>
      </c>
      <c r="E3986" t="s">
        <v>1879</v>
      </c>
      <c r="F3986">
        <v>2500</v>
      </c>
      <c r="I3986" t="s">
        <v>53</v>
      </c>
      <c r="J3986" t="s">
        <v>911</v>
      </c>
      <c r="K3986" t="s">
        <v>1912</v>
      </c>
      <c r="L3986" t="b">
        <v>0</v>
      </c>
      <c r="M3986" t="s">
        <v>125</v>
      </c>
      <c r="N3986" t="s">
        <v>1913</v>
      </c>
    </row>
    <row r="3987" spans="1:14" x14ac:dyDescent="0.3">
      <c r="A3987" t="s">
        <v>14</v>
      </c>
      <c r="B3987" t="s">
        <v>1897</v>
      </c>
      <c r="C3987" t="s">
        <v>1914</v>
      </c>
      <c r="D3987" t="s">
        <v>25</v>
      </c>
      <c r="E3987" t="s">
        <v>1879</v>
      </c>
      <c r="F3987">
        <v>5000</v>
      </c>
      <c r="I3987" t="s">
        <v>53</v>
      </c>
      <c r="J3987" t="s">
        <v>1899</v>
      </c>
      <c r="K3987" t="s">
        <v>1915</v>
      </c>
      <c r="L3987" t="b">
        <v>0</v>
      </c>
      <c r="M3987" t="s">
        <v>125</v>
      </c>
      <c r="N3987" t="s">
        <v>1916</v>
      </c>
    </row>
    <row r="3988" spans="1:14" x14ac:dyDescent="0.3">
      <c r="A3988" t="s">
        <v>14</v>
      </c>
      <c r="B3988" t="s">
        <v>1877</v>
      </c>
      <c r="C3988" t="s">
        <v>1917</v>
      </c>
      <c r="D3988" t="s">
        <v>46</v>
      </c>
      <c r="E3988" t="s">
        <v>1879</v>
      </c>
      <c r="F3988">
        <v>1500</v>
      </c>
      <c r="I3988" t="s">
        <v>53</v>
      </c>
      <c r="J3988" t="s">
        <v>64</v>
      </c>
      <c r="K3988" t="s">
        <v>1918</v>
      </c>
      <c r="L3988" t="b">
        <v>0</v>
      </c>
      <c r="M3988" t="s">
        <v>125</v>
      </c>
      <c r="N3988" t="s">
        <v>218</v>
      </c>
    </row>
    <row r="3989" spans="1:14" x14ac:dyDescent="0.3">
      <c r="A3989" t="s">
        <v>14</v>
      </c>
      <c r="B3989" t="s">
        <v>1910</v>
      </c>
      <c r="C3989" t="s">
        <v>1919</v>
      </c>
      <c r="D3989" t="s">
        <v>46</v>
      </c>
      <c r="E3989" t="s">
        <v>1879</v>
      </c>
      <c r="F3989">
        <v>2500</v>
      </c>
      <c r="I3989" t="s">
        <v>53</v>
      </c>
      <c r="J3989" t="s">
        <v>911</v>
      </c>
      <c r="K3989" t="s">
        <v>1920</v>
      </c>
      <c r="L3989" t="b">
        <v>0</v>
      </c>
      <c r="M3989" t="s">
        <v>125</v>
      </c>
      <c r="N3989" t="s">
        <v>1921</v>
      </c>
    </row>
    <row r="3990" spans="1:14" x14ac:dyDescent="0.3">
      <c r="A3990" t="s">
        <v>14</v>
      </c>
      <c r="B3990" t="s">
        <v>1877</v>
      </c>
      <c r="C3990" t="s">
        <v>1922</v>
      </c>
      <c r="D3990" t="s">
        <v>46</v>
      </c>
      <c r="E3990" t="s">
        <v>1879</v>
      </c>
      <c r="F3990">
        <v>1500</v>
      </c>
      <c r="I3990" t="s">
        <v>53</v>
      </c>
      <c r="J3990" t="s">
        <v>64</v>
      </c>
      <c r="K3990" t="s">
        <v>1923</v>
      </c>
      <c r="L3990" t="b">
        <v>0</v>
      </c>
      <c r="M3990" t="s">
        <v>125</v>
      </c>
      <c r="N3990" t="s">
        <v>218</v>
      </c>
    </row>
    <row r="3991" spans="1:14" x14ac:dyDescent="0.3">
      <c r="A3991" t="s">
        <v>14</v>
      </c>
      <c r="B3991" t="s">
        <v>1877</v>
      </c>
      <c r="C3991" t="s">
        <v>1924</v>
      </c>
      <c r="D3991" t="s">
        <v>46</v>
      </c>
      <c r="E3991" t="s">
        <v>1879</v>
      </c>
      <c r="F3991">
        <v>1500</v>
      </c>
      <c r="I3991" t="s">
        <v>53</v>
      </c>
      <c r="J3991" t="s">
        <v>64</v>
      </c>
      <c r="K3991" t="s">
        <v>1925</v>
      </c>
      <c r="L3991" t="b">
        <v>1</v>
      </c>
      <c r="M3991" t="s">
        <v>125</v>
      </c>
      <c r="N3991" t="s">
        <v>218</v>
      </c>
    </row>
    <row r="3992" spans="1:14" x14ac:dyDescent="0.3">
      <c r="A3992" t="s">
        <v>14</v>
      </c>
      <c r="B3992" t="s">
        <v>1881</v>
      </c>
      <c r="C3992" t="s">
        <v>1926</v>
      </c>
      <c r="D3992" t="s">
        <v>46</v>
      </c>
      <c r="E3992" t="s">
        <v>1879</v>
      </c>
      <c r="F3992">
        <v>4000</v>
      </c>
      <c r="I3992" t="s">
        <v>37</v>
      </c>
      <c r="J3992" t="s">
        <v>1883</v>
      </c>
      <c r="K3992" t="s">
        <v>1927</v>
      </c>
      <c r="L3992" t="b">
        <v>1</v>
      </c>
      <c r="M3992" t="s">
        <v>125</v>
      </c>
      <c r="N3992" t="s">
        <v>1928</v>
      </c>
    </row>
    <row r="3993" spans="1:14" x14ac:dyDescent="0.3">
      <c r="A3993" t="s">
        <v>14</v>
      </c>
      <c r="B3993" t="s">
        <v>1897</v>
      </c>
      <c r="C3993" t="s">
        <v>1929</v>
      </c>
      <c r="D3993" t="s">
        <v>25</v>
      </c>
      <c r="E3993" t="s">
        <v>1879</v>
      </c>
      <c r="F3993">
        <v>3750</v>
      </c>
      <c r="I3993" t="s">
        <v>53</v>
      </c>
      <c r="J3993" t="s">
        <v>1899</v>
      </c>
      <c r="K3993" t="s">
        <v>1930</v>
      </c>
      <c r="L3993" t="b">
        <v>0</v>
      </c>
      <c r="M3993" t="s">
        <v>125</v>
      </c>
      <c r="N3993" t="s">
        <v>1931</v>
      </c>
    </row>
    <row r="3994" spans="1:14" x14ac:dyDescent="0.3">
      <c r="A3994" t="s">
        <v>14</v>
      </c>
      <c r="B3994" t="s">
        <v>1889</v>
      </c>
      <c r="C3994" t="s">
        <v>1932</v>
      </c>
      <c r="D3994" t="s">
        <v>46</v>
      </c>
      <c r="E3994" t="s">
        <v>1879</v>
      </c>
      <c r="F3994">
        <v>3000</v>
      </c>
      <c r="I3994" t="s">
        <v>37</v>
      </c>
      <c r="J3994" t="s">
        <v>1891</v>
      </c>
      <c r="K3994" t="s">
        <v>1933</v>
      </c>
      <c r="L3994" t="b">
        <v>1</v>
      </c>
      <c r="M3994" t="s">
        <v>125</v>
      </c>
      <c r="N3994" t="s">
        <v>1934</v>
      </c>
    </row>
    <row r="3995" spans="1:14" x14ac:dyDescent="0.3">
      <c r="A3995" t="s">
        <v>14</v>
      </c>
      <c r="B3995" t="s">
        <v>1877</v>
      </c>
      <c r="C3995" t="s">
        <v>1935</v>
      </c>
      <c r="D3995" t="s">
        <v>46</v>
      </c>
      <c r="E3995" t="s">
        <v>1879</v>
      </c>
      <c r="F3995">
        <v>1500</v>
      </c>
      <c r="I3995" t="s">
        <v>53</v>
      </c>
      <c r="J3995" t="s">
        <v>80</v>
      </c>
      <c r="K3995" t="s">
        <v>1936</v>
      </c>
      <c r="L3995" t="b">
        <v>0</v>
      </c>
      <c r="M3995" t="s">
        <v>125</v>
      </c>
      <c r="N3995" t="s">
        <v>1937</v>
      </c>
    </row>
    <row r="3996" spans="1:14" x14ac:dyDescent="0.3">
      <c r="A3996" t="s">
        <v>14</v>
      </c>
      <c r="B3996" t="s">
        <v>1897</v>
      </c>
      <c r="C3996" t="s">
        <v>1938</v>
      </c>
      <c r="D3996" t="s">
        <v>25</v>
      </c>
      <c r="E3996" t="s">
        <v>1879</v>
      </c>
      <c r="F3996">
        <v>5000</v>
      </c>
      <c r="I3996" t="s">
        <v>53</v>
      </c>
      <c r="J3996" t="s">
        <v>80</v>
      </c>
      <c r="K3996" t="s">
        <v>1939</v>
      </c>
      <c r="L3996" t="b">
        <v>0</v>
      </c>
      <c r="M3996" t="s">
        <v>125</v>
      </c>
      <c r="N3996" t="s">
        <v>1916</v>
      </c>
    </row>
    <row r="3997" spans="1:14" x14ac:dyDescent="0.3">
      <c r="A3997" t="s">
        <v>14</v>
      </c>
      <c r="B3997" t="s">
        <v>1877</v>
      </c>
      <c r="C3997" t="s">
        <v>1940</v>
      </c>
      <c r="D3997" t="s">
        <v>46</v>
      </c>
      <c r="E3997" t="s">
        <v>1879</v>
      </c>
      <c r="F3997">
        <v>1500</v>
      </c>
      <c r="I3997" t="s">
        <v>53</v>
      </c>
      <c r="J3997" t="s">
        <v>64</v>
      </c>
      <c r="K3997" t="s">
        <v>1941</v>
      </c>
      <c r="L3997" t="b">
        <v>0</v>
      </c>
      <c r="M3997" t="s">
        <v>125</v>
      </c>
      <c r="N3997" t="s">
        <v>218</v>
      </c>
    </row>
    <row r="3998" spans="1:14" x14ac:dyDescent="0.3">
      <c r="A3998" t="s">
        <v>14</v>
      </c>
      <c r="B3998" t="s">
        <v>1877</v>
      </c>
      <c r="C3998" t="s">
        <v>1942</v>
      </c>
      <c r="D3998" t="s">
        <v>46</v>
      </c>
      <c r="E3998" t="s">
        <v>1879</v>
      </c>
      <c r="F3998">
        <v>1500</v>
      </c>
      <c r="I3998" t="s">
        <v>53</v>
      </c>
      <c r="J3998" t="s">
        <v>64</v>
      </c>
      <c r="K3998" t="s">
        <v>1943</v>
      </c>
      <c r="L3998" t="b">
        <v>0</v>
      </c>
      <c r="M3998" t="s">
        <v>125</v>
      </c>
      <c r="N3998" t="s">
        <v>218</v>
      </c>
    </row>
    <row r="3999" spans="1:14" x14ac:dyDescent="0.3">
      <c r="A3999" t="s">
        <v>14</v>
      </c>
      <c r="B3999" t="s">
        <v>1877</v>
      </c>
      <c r="C3999" t="s">
        <v>1944</v>
      </c>
      <c r="D3999" t="s">
        <v>46</v>
      </c>
      <c r="E3999" t="s">
        <v>1879</v>
      </c>
      <c r="F3999">
        <v>2500</v>
      </c>
      <c r="I3999" t="s">
        <v>53</v>
      </c>
      <c r="J3999" t="s">
        <v>80</v>
      </c>
      <c r="K3999" t="s">
        <v>1945</v>
      </c>
      <c r="L3999" t="b">
        <v>0</v>
      </c>
      <c r="M3999" t="s">
        <v>125</v>
      </c>
      <c r="N3999" t="s">
        <v>1946</v>
      </c>
    </row>
    <row r="4000" spans="1:14" x14ac:dyDescent="0.3">
      <c r="A4000" t="s">
        <v>14</v>
      </c>
      <c r="B4000" t="s">
        <v>1881</v>
      </c>
      <c r="C4000" t="s">
        <v>1947</v>
      </c>
      <c r="D4000" t="s">
        <v>46</v>
      </c>
      <c r="E4000" t="s">
        <v>1879</v>
      </c>
      <c r="F4000">
        <v>1500</v>
      </c>
      <c r="I4000" t="s">
        <v>37</v>
      </c>
      <c r="J4000" t="s">
        <v>1883</v>
      </c>
      <c r="K4000" t="s">
        <v>1948</v>
      </c>
      <c r="L4000" t="b">
        <v>0</v>
      </c>
      <c r="M4000" t="s">
        <v>125</v>
      </c>
      <c r="N4000" t="s">
        <v>1949</v>
      </c>
    </row>
    <row r="4001" spans="1:14" x14ac:dyDescent="0.3">
      <c r="A4001" t="s">
        <v>14</v>
      </c>
      <c r="B4001" t="s">
        <v>1889</v>
      </c>
      <c r="C4001" t="s">
        <v>1950</v>
      </c>
      <c r="D4001" t="s">
        <v>46</v>
      </c>
      <c r="E4001" t="s">
        <v>1879</v>
      </c>
      <c r="F4001">
        <v>2750</v>
      </c>
      <c r="I4001" t="s">
        <v>37</v>
      </c>
      <c r="J4001" t="s">
        <v>1891</v>
      </c>
      <c r="K4001" t="s">
        <v>1951</v>
      </c>
      <c r="L4001" t="b">
        <v>0</v>
      </c>
      <c r="M4001" t="s">
        <v>125</v>
      </c>
      <c r="N4001" t="s">
        <v>1952</v>
      </c>
    </row>
    <row r="4002" spans="1:14" x14ac:dyDescent="0.3">
      <c r="A4002" t="s">
        <v>14</v>
      </c>
      <c r="B4002" t="s">
        <v>1881</v>
      </c>
      <c r="C4002" t="s">
        <v>1953</v>
      </c>
      <c r="D4002" t="s">
        <v>46</v>
      </c>
      <c r="E4002" t="s">
        <v>1879</v>
      </c>
      <c r="F4002">
        <v>4000</v>
      </c>
      <c r="I4002" t="s">
        <v>37</v>
      </c>
      <c r="J4002" t="s">
        <v>1883</v>
      </c>
      <c r="K4002" t="s">
        <v>1954</v>
      </c>
      <c r="L4002" t="b">
        <v>1</v>
      </c>
      <c r="M4002" t="s">
        <v>125</v>
      </c>
      <c r="N4002" t="s">
        <v>1955</v>
      </c>
    </row>
    <row r="4003" spans="1:14" x14ac:dyDescent="0.3">
      <c r="A4003" t="s">
        <v>14</v>
      </c>
      <c r="B4003" t="s">
        <v>1897</v>
      </c>
      <c r="C4003" t="s">
        <v>1956</v>
      </c>
      <c r="D4003" t="s">
        <v>25</v>
      </c>
      <c r="E4003" t="s">
        <v>1879</v>
      </c>
      <c r="F4003">
        <v>5000</v>
      </c>
      <c r="I4003" t="s">
        <v>53</v>
      </c>
      <c r="J4003" t="s">
        <v>1899</v>
      </c>
      <c r="K4003" t="s">
        <v>1957</v>
      </c>
      <c r="L4003" t="b">
        <v>0</v>
      </c>
      <c r="M4003" t="s">
        <v>125</v>
      </c>
      <c r="N4003" t="s">
        <v>1916</v>
      </c>
    </row>
    <row r="4004" spans="1:14" x14ac:dyDescent="0.3">
      <c r="A4004" t="s">
        <v>14</v>
      </c>
      <c r="B4004" t="s">
        <v>1897</v>
      </c>
      <c r="C4004" t="s">
        <v>1958</v>
      </c>
      <c r="D4004" t="s">
        <v>25</v>
      </c>
      <c r="E4004" t="s">
        <v>1879</v>
      </c>
      <c r="F4004">
        <v>5000</v>
      </c>
      <c r="I4004" t="s">
        <v>53</v>
      </c>
      <c r="J4004" t="s">
        <v>80</v>
      </c>
      <c r="K4004" t="s">
        <v>1959</v>
      </c>
      <c r="L4004" t="b">
        <v>0</v>
      </c>
      <c r="M4004" t="s">
        <v>125</v>
      </c>
      <c r="N4004" t="s">
        <v>1916</v>
      </c>
    </row>
    <row r="4005" spans="1:14" x14ac:dyDescent="0.3">
      <c r="A4005" t="s">
        <v>14</v>
      </c>
      <c r="B4005" t="s">
        <v>1877</v>
      </c>
      <c r="C4005" t="s">
        <v>1960</v>
      </c>
      <c r="D4005" t="s">
        <v>46</v>
      </c>
      <c r="E4005" t="s">
        <v>1879</v>
      </c>
      <c r="F4005">
        <v>1500</v>
      </c>
      <c r="I4005" t="s">
        <v>53</v>
      </c>
      <c r="J4005" t="s">
        <v>64</v>
      </c>
      <c r="K4005" t="s">
        <v>1961</v>
      </c>
      <c r="L4005" t="b">
        <v>0</v>
      </c>
      <c r="M4005" t="s">
        <v>125</v>
      </c>
      <c r="N4005" t="s">
        <v>218</v>
      </c>
    </row>
    <row r="4006" spans="1:14" x14ac:dyDescent="0.3">
      <c r="A4006" t="s">
        <v>14</v>
      </c>
      <c r="B4006" t="s">
        <v>1881</v>
      </c>
      <c r="C4006" t="s">
        <v>1962</v>
      </c>
      <c r="D4006" t="s">
        <v>46</v>
      </c>
      <c r="E4006" t="s">
        <v>1879</v>
      </c>
      <c r="F4006">
        <v>3750</v>
      </c>
      <c r="I4006" t="s">
        <v>37</v>
      </c>
      <c r="J4006" t="s">
        <v>1883</v>
      </c>
      <c r="K4006" t="s">
        <v>1963</v>
      </c>
      <c r="L4006" t="b">
        <v>0</v>
      </c>
      <c r="M4006" t="s">
        <v>125</v>
      </c>
      <c r="N4006" t="s">
        <v>1964</v>
      </c>
    </row>
    <row r="4007" spans="1:14" x14ac:dyDescent="0.3">
      <c r="A4007" t="s">
        <v>14</v>
      </c>
      <c r="B4007" t="s">
        <v>1965</v>
      </c>
      <c r="C4007" t="s">
        <v>1966</v>
      </c>
      <c r="D4007" t="s">
        <v>46</v>
      </c>
      <c r="E4007" t="s">
        <v>1967</v>
      </c>
      <c r="F4007">
        <v>1800</v>
      </c>
      <c r="I4007" t="s">
        <v>89</v>
      </c>
      <c r="J4007" t="s">
        <v>1968</v>
      </c>
      <c r="K4007" t="s">
        <v>1969</v>
      </c>
      <c r="L4007" t="b">
        <v>0</v>
      </c>
      <c r="M4007" t="s">
        <v>49</v>
      </c>
      <c r="N4007" t="s">
        <v>1970</v>
      </c>
    </row>
    <row r="4008" spans="1:14" x14ac:dyDescent="0.3">
      <c r="A4008" t="s">
        <v>14</v>
      </c>
      <c r="B4008" t="s">
        <v>1965</v>
      </c>
      <c r="C4008" t="s">
        <v>1971</v>
      </c>
      <c r="D4008" t="s">
        <v>25</v>
      </c>
      <c r="E4008" t="s">
        <v>1967</v>
      </c>
      <c r="F4008">
        <v>1350</v>
      </c>
      <c r="I4008" t="s">
        <v>37</v>
      </c>
      <c r="J4008" t="s">
        <v>1972</v>
      </c>
      <c r="K4008" t="s">
        <v>1973</v>
      </c>
      <c r="L4008" t="b">
        <v>0</v>
      </c>
      <c r="M4008" t="s">
        <v>49</v>
      </c>
      <c r="N4008" t="s">
        <v>1974</v>
      </c>
    </row>
    <row r="4009" spans="1:14" x14ac:dyDescent="0.3">
      <c r="A4009" t="s">
        <v>14</v>
      </c>
      <c r="B4009" t="s">
        <v>1965</v>
      </c>
      <c r="C4009" t="s">
        <v>1975</v>
      </c>
      <c r="D4009" t="s">
        <v>46</v>
      </c>
      <c r="E4009" t="s">
        <v>1967</v>
      </c>
      <c r="F4009">
        <v>1200</v>
      </c>
      <c r="I4009" t="s">
        <v>89</v>
      </c>
      <c r="J4009" t="s">
        <v>1968</v>
      </c>
      <c r="K4009" t="s">
        <v>1976</v>
      </c>
      <c r="L4009" t="b">
        <v>0</v>
      </c>
      <c r="M4009" t="s">
        <v>49</v>
      </c>
      <c r="N4009" t="s">
        <v>1977</v>
      </c>
    </row>
    <row r="4010" spans="1:14" x14ac:dyDescent="0.3">
      <c r="A4010" t="s">
        <v>14</v>
      </c>
      <c r="B4010" t="s">
        <v>1965</v>
      </c>
      <c r="C4010" t="s">
        <v>1978</v>
      </c>
      <c r="D4010" t="s">
        <v>46</v>
      </c>
      <c r="E4010" t="s">
        <v>1967</v>
      </c>
      <c r="F4010">
        <v>6500</v>
      </c>
      <c r="I4010" t="s">
        <v>20</v>
      </c>
      <c r="J4010" t="s">
        <v>1979</v>
      </c>
      <c r="K4010" t="s">
        <v>1980</v>
      </c>
      <c r="L4010" t="b">
        <v>0</v>
      </c>
      <c r="M4010" t="s">
        <v>49</v>
      </c>
      <c r="N4010" t="s">
        <v>1981</v>
      </c>
    </row>
    <row r="4011" spans="1:14" x14ac:dyDescent="0.3">
      <c r="A4011" t="s">
        <v>14</v>
      </c>
      <c r="B4011" t="s">
        <v>1965</v>
      </c>
      <c r="C4011" t="s">
        <v>1982</v>
      </c>
      <c r="D4011" t="s">
        <v>46</v>
      </c>
      <c r="E4011" t="s">
        <v>1967</v>
      </c>
      <c r="F4011">
        <v>1800</v>
      </c>
      <c r="I4011" t="s">
        <v>89</v>
      </c>
      <c r="J4011" t="s">
        <v>1968</v>
      </c>
      <c r="K4011" t="s">
        <v>1983</v>
      </c>
      <c r="L4011" t="b">
        <v>0</v>
      </c>
      <c r="M4011" t="s">
        <v>49</v>
      </c>
      <c r="N4011" t="s">
        <v>1977</v>
      </c>
    </row>
    <row r="4012" spans="1:14" x14ac:dyDescent="0.3">
      <c r="A4012" t="s">
        <v>14</v>
      </c>
      <c r="B4012" t="s">
        <v>1965</v>
      </c>
      <c r="C4012" t="s">
        <v>1984</v>
      </c>
      <c r="D4012" t="s">
        <v>46</v>
      </c>
      <c r="E4012" t="s">
        <v>1967</v>
      </c>
      <c r="F4012">
        <v>6000</v>
      </c>
      <c r="I4012" t="s">
        <v>20</v>
      </c>
      <c r="J4012" t="s">
        <v>1979</v>
      </c>
      <c r="K4012" t="s">
        <v>1985</v>
      </c>
      <c r="L4012" t="b">
        <v>0</v>
      </c>
      <c r="M4012" t="s">
        <v>49</v>
      </c>
      <c r="N4012" t="s">
        <v>1986</v>
      </c>
    </row>
    <row r="4013" spans="1:14" x14ac:dyDescent="0.3">
      <c r="A4013" t="s">
        <v>14</v>
      </c>
      <c r="B4013" t="s">
        <v>1987</v>
      </c>
      <c r="C4013" t="s">
        <v>1988</v>
      </c>
      <c r="D4013" t="s">
        <v>25</v>
      </c>
      <c r="E4013" t="s">
        <v>1967</v>
      </c>
      <c r="F4013">
        <v>13500</v>
      </c>
      <c r="I4013" t="s">
        <v>89</v>
      </c>
      <c r="J4013" t="s">
        <v>1989</v>
      </c>
      <c r="K4013" t="s">
        <v>1990</v>
      </c>
      <c r="L4013" t="b">
        <v>0</v>
      </c>
      <c r="M4013" t="s">
        <v>49</v>
      </c>
      <c r="N4013" t="s">
        <v>1991</v>
      </c>
    </row>
    <row r="4014" spans="1:14" x14ac:dyDescent="0.3">
      <c r="A4014" t="s">
        <v>14</v>
      </c>
      <c r="B4014" t="s">
        <v>1992</v>
      </c>
      <c r="C4014" t="s">
        <v>1993</v>
      </c>
      <c r="D4014" t="s">
        <v>46</v>
      </c>
      <c r="E4014" t="s">
        <v>1967</v>
      </c>
      <c r="I4014" t="s">
        <v>211</v>
      </c>
      <c r="J4014" t="s">
        <v>1994</v>
      </c>
      <c r="K4014" t="s">
        <v>1995</v>
      </c>
      <c r="L4014" t="b">
        <v>0</v>
      </c>
      <c r="M4014" t="s">
        <v>180</v>
      </c>
      <c r="N4014" t="s">
        <v>1996</v>
      </c>
    </row>
    <row r="4015" spans="1:14" x14ac:dyDescent="0.3">
      <c r="A4015" t="s">
        <v>14</v>
      </c>
      <c r="B4015" t="s">
        <v>1992</v>
      </c>
      <c r="C4015" t="s">
        <v>1997</v>
      </c>
      <c r="D4015" t="s">
        <v>46</v>
      </c>
      <c r="E4015" t="s">
        <v>1967</v>
      </c>
      <c r="I4015" t="s">
        <v>211</v>
      </c>
      <c r="J4015" t="s">
        <v>1998</v>
      </c>
      <c r="K4015" t="s">
        <v>1999</v>
      </c>
      <c r="L4015" t="b">
        <v>0</v>
      </c>
      <c r="M4015" t="s">
        <v>180</v>
      </c>
      <c r="N4015" t="s">
        <v>2000</v>
      </c>
    </row>
    <row r="4016" spans="1:14" x14ac:dyDescent="0.3">
      <c r="A4016" t="s">
        <v>14</v>
      </c>
      <c r="B4016" t="s">
        <v>1992</v>
      </c>
      <c r="C4016" t="s">
        <v>2001</v>
      </c>
      <c r="D4016" t="s">
        <v>25</v>
      </c>
      <c r="E4016" t="s">
        <v>1967</v>
      </c>
      <c r="I4016" t="s">
        <v>211</v>
      </c>
      <c r="J4016" t="s">
        <v>2002</v>
      </c>
      <c r="K4016" t="s">
        <v>2003</v>
      </c>
      <c r="L4016" t="b">
        <v>0</v>
      </c>
      <c r="M4016" t="s">
        <v>180</v>
      </c>
      <c r="N4016" t="s">
        <v>1574</v>
      </c>
    </row>
    <row r="4017" spans="1:14" x14ac:dyDescent="0.3">
      <c r="A4017" t="s">
        <v>14</v>
      </c>
      <c r="B4017" t="s">
        <v>2004</v>
      </c>
      <c r="C4017" t="s">
        <v>2005</v>
      </c>
      <c r="D4017" t="s">
        <v>46</v>
      </c>
      <c r="E4017" t="s">
        <v>1967</v>
      </c>
      <c r="I4017" t="s">
        <v>53</v>
      </c>
      <c r="J4017" t="s">
        <v>2006</v>
      </c>
      <c r="K4017" t="s">
        <v>2007</v>
      </c>
      <c r="L4017" t="b">
        <v>0</v>
      </c>
      <c r="M4017" t="s">
        <v>180</v>
      </c>
      <c r="N4017" t="s">
        <v>2008</v>
      </c>
    </row>
    <row r="4018" spans="1:14" x14ac:dyDescent="0.3">
      <c r="A4018" t="s">
        <v>14</v>
      </c>
      <c r="B4018" t="s">
        <v>2004</v>
      </c>
      <c r="C4018" t="s">
        <v>2009</v>
      </c>
      <c r="D4018" t="s">
        <v>46</v>
      </c>
      <c r="E4018" t="s">
        <v>1967</v>
      </c>
      <c r="I4018" t="s">
        <v>53</v>
      </c>
      <c r="J4018" t="s">
        <v>2010</v>
      </c>
      <c r="K4018" t="s">
        <v>2011</v>
      </c>
      <c r="L4018" t="b">
        <v>0</v>
      </c>
      <c r="M4018" t="s">
        <v>180</v>
      </c>
      <c r="N4018" t="s">
        <v>1101</v>
      </c>
    </row>
    <row r="4019" spans="1:14" x14ac:dyDescent="0.3">
      <c r="A4019" t="s">
        <v>14</v>
      </c>
      <c r="B4019" t="s">
        <v>1987</v>
      </c>
      <c r="C4019" t="s">
        <v>2012</v>
      </c>
      <c r="D4019" t="s">
        <v>46</v>
      </c>
      <c r="E4019" t="s">
        <v>1967</v>
      </c>
      <c r="I4019" t="s">
        <v>37</v>
      </c>
      <c r="J4019" t="s">
        <v>2013</v>
      </c>
      <c r="K4019" t="s">
        <v>2014</v>
      </c>
      <c r="L4019" t="b">
        <v>0</v>
      </c>
      <c r="M4019" t="s">
        <v>180</v>
      </c>
      <c r="N4019" t="s">
        <v>2015</v>
      </c>
    </row>
    <row r="4020" spans="1:14" x14ac:dyDescent="0.3">
      <c r="A4020" t="s">
        <v>14</v>
      </c>
      <c r="B4020" t="s">
        <v>1987</v>
      </c>
      <c r="C4020" t="s">
        <v>2016</v>
      </c>
      <c r="D4020" t="s">
        <v>25</v>
      </c>
      <c r="E4020" t="s">
        <v>1967</v>
      </c>
      <c r="I4020" t="s">
        <v>89</v>
      </c>
      <c r="J4020" t="s">
        <v>2017</v>
      </c>
      <c r="K4020" t="s">
        <v>2018</v>
      </c>
      <c r="L4020" t="b">
        <v>0</v>
      </c>
      <c r="M4020" t="s">
        <v>180</v>
      </c>
      <c r="N4020" t="s">
        <v>2019</v>
      </c>
    </row>
    <row r="4021" spans="1:14" x14ac:dyDescent="0.3">
      <c r="A4021" t="s">
        <v>14</v>
      </c>
      <c r="B4021" t="s">
        <v>1987</v>
      </c>
      <c r="C4021" t="s">
        <v>2020</v>
      </c>
      <c r="D4021" t="s">
        <v>25</v>
      </c>
      <c r="E4021" t="s">
        <v>1967</v>
      </c>
      <c r="I4021" t="s">
        <v>37</v>
      </c>
      <c r="J4021" t="s">
        <v>2021</v>
      </c>
      <c r="K4021" t="s">
        <v>2022</v>
      </c>
      <c r="L4021" t="b">
        <v>0</v>
      </c>
      <c r="M4021" t="s">
        <v>180</v>
      </c>
      <c r="N4021" t="s">
        <v>2023</v>
      </c>
    </row>
    <row r="4022" spans="1:14" x14ac:dyDescent="0.3">
      <c r="A4022" t="s">
        <v>14</v>
      </c>
      <c r="B4022" t="s">
        <v>1987</v>
      </c>
      <c r="C4022" t="s">
        <v>2024</v>
      </c>
      <c r="D4022" t="s">
        <v>46</v>
      </c>
      <c r="E4022" t="s">
        <v>1967</v>
      </c>
      <c r="I4022" t="s">
        <v>37</v>
      </c>
      <c r="J4022" t="s">
        <v>2025</v>
      </c>
      <c r="K4022" t="s">
        <v>2026</v>
      </c>
      <c r="L4022" t="b">
        <v>1</v>
      </c>
      <c r="M4022" t="s">
        <v>180</v>
      </c>
      <c r="N4022" t="s">
        <v>2027</v>
      </c>
    </row>
    <row r="4023" spans="1:14" x14ac:dyDescent="0.3">
      <c r="A4023" t="s">
        <v>14</v>
      </c>
      <c r="B4023" t="s">
        <v>1987</v>
      </c>
      <c r="C4023" t="s">
        <v>2028</v>
      </c>
      <c r="D4023" t="s">
        <v>25</v>
      </c>
      <c r="E4023" t="s">
        <v>1967</v>
      </c>
      <c r="I4023" t="s">
        <v>89</v>
      </c>
      <c r="J4023" t="s">
        <v>2029</v>
      </c>
      <c r="K4023" t="s">
        <v>2030</v>
      </c>
      <c r="L4023" t="b">
        <v>1</v>
      </c>
      <c r="M4023" t="s">
        <v>180</v>
      </c>
      <c r="N4023" t="s">
        <v>2031</v>
      </c>
    </row>
    <row r="4024" spans="1:14" x14ac:dyDescent="0.3">
      <c r="A4024" t="s">
        <v>14</v>
      </c>
      <c r="B4024" t="s">
        <v>1992</v>
      </c>
      <c r="C4024" t="s">
        <v>2032</v>
      </c>
      <c r="D4024" t="s">
        <v>46</v>
      </c>
      <c r="E4024" t="s">
        <v>1967</v>
      </c>
      <c r="I4024" t="s">
        <v>211</v>
      </c>
      <c r="J4024" t="s">
        <v>1994</v>
      </c>
      <c r="K4024" t="s">
        <v>2033</v>
      </c>
      <c r="L4024" t="b">
        <v>0</v>
      </c>
      <c r="M4024" t="s">
        <v>180</v>
      </c>
      <c r="N4024" t="s">
        <v>2034</v>
      </c>
    </row>
    <row r="4025" spans="1:14" x14ac:dyDescent="0.3">
      <c r="A4025" t="s">
        <v>14</v>
      </c>
      <c r="B4025" t="s">
        <v>1992</v>
      </c>
      <c r="C4025" t="s">
        <v>2035</v>
      </c>
      <c r="D4025" t="s">
        <v>46</v>
      </c>
      <c r="E4025" t="s">
        <v>1967</v>
      </c>
      <c r="I4025" t="s">
        <v>211</v>
      </c>
      <c r="J4025" t="s">
        <v>1998</v>
      </c>
      <c r="K4025" t="s">
        <v>2036</v>
      </c>
      <c r="L4025" t="b">
        <v>1</v>
      </c>
      <c r="M4025" t="s">
        <v>180</v>
      </c>
      <c r="N4025" t="s">
        <v>2000</v>
      </c>
    </row>
    <row r="4026" spans="1:14" x14ac:dyDescent="0.3">
      <c r="A4026" t="s">
        <v>14</v>
      </c>
      <c r="B4026" t="s">
        <v>1992</v>
      </c>
      <c r="C4026" t="s">
        <v>2037</v>
      </c>
      <c r="D4026" t="s">
        <v>25</v>
      </c>
      <c r="E4026" t="s">
        <v>1967</v>
      </c>
      <c r="I4026" t="s">
        <v>211</v>
      </c>
      <c r="J4026" t="s">
        <v>2002</v>
      </c>
      <c r="K4026" t="s">
        <v>2038</v>
      </c>
      <c r="L4026" t="b">
        <v>1</v>
      </c>
      <c r="M4026" t="s">
        <v>180</v>
      </c>
      <c r="N4026" t="s">
        <v>1574</v>
      </c>
    </row>
    <row r="4027" spans="1:14" x14ac:dyDescent="0.3">
      <c r="A4027" t="s">
        <v>14</v>
      </c>
      <c r="B4027" t="s">
        <v>1965</v>
      </c>
      <c r="C4027" t="s">
        <v>1971</v>
      </c>
      <c r="D4027" t="s">
        <v>25</v>
      </c>
      <c r="E4027" t="s">
        <v>1967</v>
      </c>
      <c r="I4027" t="s">
        <v>37</v>
      </c>
      <c r="J4027" t="s">
        <v>1972</v>
      </c>
      <c r="K4027" t="s">
        <v>2039</v>
      </c>
      <c r="L4027" t="b">
        <v>1</v>
      </c>
      <c r="M4027" t="s">
        <v>180</v>
      </c>
      <c r="N4027" t="s">
        <v>1974</v>
      </c>
    </row>
    <row r="4028" spans="1:14" x14ac:dyDescent="0.3">
      <c r="A4028" t="s">
        <v>14</v>
      </c>
      <c r="B4028" t="s">
        <v>2004</v>
      </c>
      <c r="C4028" t="s">
        <v>2040</v>
      </c>
      <c r="D4028" t="s">
        <v>46</v>
      </c>
      <c r="E4028" t="s">
        <v>1967</v>
      </c>
      <c r="J4028" t="s">
        <v>2006</v>
      </c>
      <c r="K4028" t="s">
        <v>2041</v>
      </c>
      <c r="L4028" t="b">
        <v>1</v>
      </c>
      <c r="M4028" t="s">
        <v>180</v>
      </c>
      <c r="N4028" t="s">
        <v>2042</v>
      </c>
    </row>
    <row r="4029" spans="1:14" x14ac:dyDescent="0.3">
      <c r="A4029" t="s">
        <v>14</v>
      </c>
      <c r="B4029" t="s">
        <v>2004</v>
      </c>
      <c r="C4029" t="s">
        <v>2043</v>
      </c>
      <c r="D4029" t="s">
        <v>46</v>
      </c>
      <c r="E4029" t="s">
        <v>1967</v>
      </c>
      <c r="I4029" t="s">
        <v>53</v>
      </c>
      <c r="J4029" t="s">
        <v>2010</v>
      </c>
      <c r="K4029" t="s">
        <v>2044</v>
      </c>
      <c r="L4029" t="b">
        <v>1</v>
      </c>
      <c r="M4029" t="s">
        <v>180</v>
      </c>
      <c r="N4029" t="s">
        <v>1101</v>
      </c>
    </row>
    <row r="4030" spans="1:14" x14ac:dyDescent="0.3">
      <c r="A4030" t="s">
        <v>14</v>
      </c>
      <c r="B4030" t="s">
        <v>1987</v>
      </c>
      <c r="C4030" t="s">
        <v>2045</v>
      </c>
      <c r="D4030" t="s">
        <v>46</v>
      </c>
      <c r="E4030" t="s">
        <v>1967</v>
      </c>
      <c r="I4030" t="s">
        <v>211</v>
      </c>
      <c r="J4030" t="s">
        <v>2046</v>
      </c>
      <c r="K4030" t="s">
        <v>2047</v>
      </c>
      <c r="L4030" t="b">
        <v>1</v>
      </c>
      <c r="M4030" t="s">
        <v>180</v>
      </c>
      <c r="N4030" t="s">
        <v>2048</v>
      </c>
    </row>
    <row r="4031" spans="1:14" x14ac:dyDescent="0.3">
      <c r="A4031" t="s">
        <v>14</v>
      </c>
      <c r="B4031" t="s">
        <v>1987</v>
      </c>
      <c r="C4031" t="s">
        <v>2049</v>
      </c>
      <c r="D4031" t="s">
        <v>46</v>
      </c>
      <c r="E4031" t="s">
        <v>1967</v>
      </c>
      <c r="I4031" t="s">
        <v>37</v>
      </c>
      <c r="J4031" t="s">
        <v>2025</v>
      </c>
      <c r="K4031" t="s">
        <v>2050</v>
      </c>
      <c r="L4031" t="b">
        <v>1</v>
      </c>
      <c r="M4031" t="s">
        <v>180</v>
      </c>
      <c r="N4031" t="s">
        <v>2051</v>
      </c>
    </row>
    <row r="4032" spans="1:14" x14ac:dyDescent="0.3">
      <c r="A4032" t="s">
        <v>14</v>
      </c>
      <c r="B4032" t="s">
        <v>1987</v>
      </c>
      <c r="C4032" t="s">
        <v>2052</v>
      </c>
      <c r="D4032" t="s">
        <v>46</v>
      </c>
      <c r="E4032" t="s">
        <v>1967</v>
      </c>
      <c r="I4032" t="s">
        <v>89</v>
      </c>
      <c r="J4032" t="s">
        <v>2053</v>
      </c>
      <c r="K4032" t="s">
        <v>2054</v>
      </c>
      <c r="L4032" t="b">
        <v>1</v>
      </c>
      <c r="M4032" t="s">
        <v>180</v>
      </c>
      <c r="N4032" t="s">
        <v>2055</v>
      </c>
    </row>
    <row r="4033" spans="1:14" x14ac:dyDescent="0.3">
      <c r="A4033" t="s">
        <v>14</v>
      </c>
      <c r="B4033" t="s">
        <v>1987</v>
      </c>
      <c r="C4033" t="s">
        <v>2056</v>
      </c>
      <c r="D4033" t="s">
        <v>46</v>
      </c>
      <c r="E4033" t="s">
        <v>1967</v>
      </c>
      <c r="I4033" t="s">
        <v>37</v>
      </c>
      <c r="J4033" t="s">
        <v>2025</v>
      </c>
      <c r="K4033" t="s">
        <v>2057</v>
      </c>
      <c r="L4033" t="b">
        <v>0</v>
      </c>
      <c r="M4033" t="s">
        <v>180</v>
      </c>
      <c r="N4033" t="s">
        <v>2058</v>
      </c>
    </row>
    <row r="4034" spans="1:14" x14ac:dyDescent="0.3">
      <c r="A4034" t="s">
        <v>14</v>
      </c>
      <c r="B4034" t="s">
        <v>1987</v>
      </c>
      <c r="C4034" t="s">
        <v>2059</v>
      </c>
      <c r="D4034" t="s">
        <v>25</v>
      </c>
      <c r="E4034" t="s">
        <v>1967</v>
      </c>
      <c r="I4034" t="s">
        <v>89</v>
      </c>
      <c r="J4034" t="s">
        <v>2060</v>
      </c>
      <c r="K4034" t="s">
        <v>2061</v>
      </c>
      <c r="L4034" t="b">
        <v>0</v>
      </c>
      <c r="M4034" t="s">
        <v>180</v>
      </c>
      <c r="N4034" t="s">
        <v>2062</v>
      </c>
    </row>
    <row r="4035" spans="1:14" x14ac:dyDescent="0.3">
      <c r="A4035" t="s">
        <v>14</v>
      </c>
      <c r="B4035" t="s">
        <v>1992</v>
      </c>
      <c r="C4035" t="s">
        <v>2063</v>
      </c>
      <c r="D4035" t="s">
        <v>46</v>
      </c>
      <c r="E4035" t="s">
        <v>1967</v>
      </c>
      <c r="I4035" t="s">
        <v>211</v>
      </c>
      <c r="J4035" t="s">
        <v>1994</v>
      </c>
      <c r="K4035" t="s">
        <v>2064</v>
      </c>
      <c r="L4035" t="b">
        <v>0</v>
      </c>
      <c r="M4035" t="s">
        <v>180</v>
      </c>
      <c r="N4035" t="s">
        <v>2034</v>
      </c>
    </row>
    <row r="4036" spans="1:14" x14ac:dyDescent="0.3">
      <c r="A4036" t="s">
        <v>14</v>
      </c>
      <c r="B4036" t="s">
        <v>1992</v>
      </c>
      <c r="C4036" t="s">
        <v>2065</v>
      </c>
      <c r="D4036" t="s">
        <v>46</v>
      </c>
      <c r="E4036" t="s">
        <v>1967</v>
      </c>
      <c r="I4036" t="s">
        <v>211</v>
      </c>
      <c r="J4036" t="s">
        <v>1998</v>
      </c>
      <c r="K4036" t="s">
        <v>2066</v>
      </c>
      <c r="L4036" t="b">
        <v>0</v>
      </c>
      <c r="M4036" t="s">
        <v>180</v>
      </c>
      <c r="N4036" t="s">
        <v>2067</v>
      </c>
    </row>
    <row r="4037" spans="1:14" x14ac:dyDescent="0.3">
      <c r="A4037" t="s">
        <v>14</v>
      </c>
      <c r="B4037" t="s">
        <v>1965</v>
      </c>
      <c r="C4037" t="s">
        <v>2068</v>
      </c>
      <c r="D4037" t="s">
        <v>25</v>
      </c>
      <c r="E4037" t="s">
        <v>1967</v>
      </c>
      <c r="I4037" t="s">
        <v>37</v>
      </c>
      <c r="J4037" t="s">
        <v>1972</v>
      </c>
      <c r="K4037" t="s">
        <v>2069</v>
      </c>
      <c r="L4037" t="b">
        <v>0</v>
      </c>
      <c r="M4037" t="s">
        <v>180</v>
      </c>
      <c r="N4037" t="s">
        <v>1974</v>
      </c>
    </row>
    <row r="4038" spans="1:14" x14ac:dyDescent="0.3">
      <c r="A4038" t="s">
        <v>14</v>
      </c>
      <c r="B4038" t="s">
        <v>2004</v>
      </c>
      <c r="C4038" t="s">
        <v>2070</v>
      </c>
      <c r="D4038" t="s">
        <v>46</v>
      </c>
      <c r="E4038" t="s">
        <v>1967</v>
      </c>
      <c r="I4038" t="s">
        <v>53</v>
      </c>
      <c r="J4038" t="s">
        <v>2010</v>
      </c>
      <c r="K4038" t="s">
        <v>2071</v>
      </c>
      <c r="L4038" t="b">
        <v>0</v>
      </c>
      <c r="M4038" t="s">
        <v>180</v>
      </c>
      <c r="N4038" t="s">
        <v>1101</v>
      </c>
    </row>
    <row r="4039" spans="1:14" x14ac:dyDescent="0.3">
      <c r="A4039" t="s">
        <v>14</v>
      </c>
      <c r="B4039" t="s">
        <v>2004</v>
      </c>
      <c r="C4039" t="s">
        <v>2072</v>
      </c>
      <c r="D4039" t="s">
        <v>25</v>
      </c>
      <c r="E4039" t="s">
        <v>1967</v>
      </c>
      <c r="I4039" t="s">
        <v>53</v>
      </c>
      <c r="J4039" t="s">
        <v>2010</v>
      </c>
      <c r="K4039" t="s">
        <v>2073</v>
      </c>
      <c r="L4039" t="b">
        <v>0</v>
      </c>
      <c r="M4039" t="s">
        <v>180</v>
      </c>
      <c r="N4039" t="s">
        <v>1101</v>
      </c>
    </row>
    <row r="4040" spans="1:14" x14ac:dyDescent="0.3">
      <c r="A4040" t="s">
        <v>14</v>
      </c>
      <c r="B4040" t="s">
        <v>1987</v>
      </c>
      <c r="C4040" t="s">
        <v>2074</v>
      </c>
      <c r="D4040" t="s">
        <v>46</v>
      </c>
      <c r="E4040" t="s">
        <v>1967</v>
      </c>
      <c r="I4040" t="s">
        <v>37</v>
      </c>
      <c r="J4040" t="s">
        <v>2075</v>
      </c>
      <c r="K4040" t="s">
        <v>2076</v>
      </c>
      <c r="L4040" t="b">
        <v>0</v>
      </c>
      <c r="M4040" t="s">
        <v>180</v>
      </c>
      <c r="N4040" t="s">
        <v>2077</v>
      </c>
    </row>
    <row r="4041" spans="1:14" x14ac:dyDescent="0.3">
      <c r="A4041" t="s">
        <v>14</v>
      </c>
      <c r="B4041" t="s">
        <v>1987</v>
      </c>
      <c r="C4041" t="s">
        <v>2078</v>
      </c>
      <c r="D4041" t="s">
        <v>25</v>
      </c>
      <c r="E4041" t="s">
        <v>1967</v>
      </c>
      <c r="I4041" t="s">
        <v>37</v>
      </c>
      <c r="J4041" t="s">
        <v>2079</v>
      </c>
      <c r="K4041" t="s">
        <v>2080</v>
      </c>
      <c r="L4041" t="b">
        <v>0</v>
      </c>
      <c r="M4041" t="s">
        <v>180</v>
      </c>
      <c r="N4041" t="s">
        <v>2081</v>
      </c>
    </row>
    <row r="4042" spans="1:14" x14ac:dyDescent="0.3">
      <c r="A4042" t="s">
        <v>14</v>
      </c>
      <c r="B4042" t="s">
        <v>1987</v>
      </c>
      <c r="C4042" t="s">
        <v>2082</v>
      </c>
      <c r="D4042" t="s">
        <v>25</v>
      </c>
      <c r="E4042" t="s">
        <v>1967</v>
      </c>
      <c r="I4042" t="s">
        <v>211</v>
      </c>
      <c r="J4042" t="s">
        <v>2046</v>
      </c>
      <c r="K4042" t="s">
        <v>2083</v>
      </c>
      <c r="L4042" t="b">
        <v>0</v>
      </c>
      <c r="M4042" t="s">
        <v>180</v>
      </c>
      <c r="N4042" t="s">
        <v>2084</v>
      </c>
    </row>
    <row r="4043" spans="1:14" x14ac:dyDescent="0.3">
      <c r="A4043" t="s">
        <v>14</v>
      </c>
      <c r="B4043" t="s">
        <v>1987</v>
      </c>
      <c r="C4043" t="s">
        <v>2085</v>
      </c>
      <c r="D4043" t="s">
        <v>25</v>
      </c>
      <c r="E4043" t="s">
        <v>1967</v>
      </c>
      <c r="I4043" t="s">
        <v>89</v>
      </c>
      <c r="J4043" t="s">
        <v>2086</v>
      </c>
      <c r="K4043" t="s">
        <v>2087</v>
      </c>
      <c r="L4043" t="b">
        <v>0</v>
      </c>
      <c r="M4043" t="s">
        <v>180</v>
      </c>
      <c r="N4043" t="s">
        <v>2088</v>
      </c>
    </row>
    <row r="4044" spans="1:14" x14ac:dyDescent="0.3">
      <c r="A4044" t="s">
        <v>14</v>
      </c>
      <c r="B4044" t="s">
        <v>1987</v>
      </c>
      <c r="C4044" t="s">
        <v>2089</v>
      </c>
      <c r="D4044" t="s">
        <v>25</v>
      </c>
      <c r="E4044" t="s">
        <v>1967</v>
      </c>
      <c r="I4044" t="s">
        <v>211</v>
      </c>
      <c r="J4044" t="s">
        <v>2046</v>
      </c>
      <c r="K4044" t="s">
        <v>2090</v>
      </c>
      <c r="L4044" t="b">
        <v>1</v>
      </c>
      <c r="M4044" t="s">
        <v>180</v>
      </c>
      <c r="N4044" t="s">
        <v>2048</v>
      </c>
    </row>
    <row r="4045" spans="1:14" x14ac:dyDescent="0.3">
      <c r="A4045" t="s">
        <v>14</v>
      </c>
      <c r="B4045" t="s">
        <v>1992</v>
      </c>
      <c r="C4045" t="s">
        <v>2091</v>
      </c>
      <c r="D4045" t="s">
        <v>46</v>
      </c>
      <c r="E4045" t="s">
        <v>1967</v>
      </c>
      <c r="I4045" t="s">
        <v>211</v>
      </c>
      <c r="J4045" t="s">
        <v>1994</v>
      </c>
      <c r="K4045" t="s">
        <v>2092</v>
      </c>
      <c r="L4045" t="b">
        <v>0</v>
      </c>
      <c r="M4045" t="s">
        <v>180</v>
      </c>
      <c r="N4045" t="s">
        <v>2034</v>
      </c>
    </row>
    <row r="4046" spans="1:14" x14ac:dyDescent="0.3">
      <c r="A4046" t="s">
        <v>14</v>
      </c>
      <c r="B4046" t="s">
        <v>1992</v>
      </c>
      <c r="C4046" t="s">
        <v>2093</v>
      </c>
      <c r="D4046" t="s">
        <v>25</v>
      </c>
      <c r="E4046" t="s">
        <v>1967</v>
      </c>
      <c r="I4046" t="s">
        <v>211</v>
      </c>
      <c r="J4046" t="s">
        <v>2002</v>
      </c>
      <c r="K4046" t="s">
        <v>2094</v>
      </c>
      <c r="L4046" t="b">
        <v>0</v>
      </c>
      <c r="M4046" t="s">
        <v>180</v>
      </c>
      <c r="N4046" t="s">
        <v>1574</v>
      </c>
    </row>
    <row r="4047" spans="1:14" x14ac:dyDescent="0.3">
      <c r="A4047" t="s">
        <v>14</v>
      </c>
      <c r="B4047" t="s">
        <v>1965</v>
      </c>
      <c r="C4047" t="s">
        <v>2095</v>
      </c>
      <c r="D4047" t="s">
        <v>46</v>
      </c>
      <c r="E4047" t="s">
        <v>1967</v>
      </c>
      <c r="I4047" t="s">
        <v>20</v>
      </c>
      <c r="J4047" t="s">
        <v>2096</v>
      </c>
      <c r="K4047" t="s">
        <v>2097</v>
      </c>
      <c r="L4047" t="b">
        <v>0</v>
      </c>
      <c r="M4047" t="s">
        <v>180</v>
      </c>
      <c r="N4047" t="s">
        <v>2098</v>
      </c>
    </row>
    <row r="4048" spans="1:14" x14ac:dyDescent="0.3">
      <c r="A4048" t="s">
        <v>14</v>
      </c>
      <c r="B4048" t="s">
        <v>1965</v>
      </c>
      <c r="C4048" t="s">
        <v>2099</v>
      </c>
      <c r="D4048" t="s">
        <v>46</v>
      </c>
      <c r="E4048" t="s">
        <v>1967</v>
      </c>
      <c r="I4048" t="s">
        <v>20</v>
      </c>
      <c r="J4048" t="s">
        <v>2100</v>
      </c>
      <c r="K4048" t="s">
        <v>2101</v>
      </c>
      <c r="L4048" t="b">
        <v>0</v>
      </c>
      <c r="M4048" t="s">
        <v>180</v>
      </c>
      <c r="N4048" t="s">
        <v>2102</v>
      </c>
    </row>
    <row r="4049" spans="1:14" x14ac:dyDescent="0.3">
      <c r="A4049" t="s">
        <v>14</v>
      </c>
      <c r="B4049" t="s">
        <v>2004</v>
      </c>
      <c r="C4049" t="s">
        <v>63</v>
      </c>
      <c r="D4049" t="s">
        <v>25</v>
      </c>
      <c r="E4049" t="s">
        <v>1967</v>
      </c>
      <c r="I4049" t="s">
        <v>53</v>
      </c>
      <c r="J4049" t="s">
        <v>2006</v>
      </c>
      <c r="K4049" t="s">
        <v>2103</v>
      </c>
      <c r="L4049" t="b">
        <v>0</v>
      </c>
      <c r="M4049" t="s">
        <v>180</v>
      </c>
      <c r="N4049" t="s">
        <v>1683</v>
      </c>
    </row>
    <row r="4050" spans="1:14" x14ac:dyDescent="0.3">
      <c r="A4050" t="s">
        <v>14</v>
      </c>
      <c r="B4050" t="s">
        <v>1987</v>
      </c>
      <c r="C4050" t="s">
        <v>2104</v>
      </c>
      <c r="D4050" t="s">
        <v>25</v>
      </c>
      <c r="E4050" t="s">
        <v>1967</v>
      </c>
      <c r="I4050" t="s">
        <v>211</v>
      </c>
      <c r="J4050" t="s">
        <v>2046</v>
      </c>
      <c r="K4050" t="s">
        <v>2105</v>
      </c>
      <c r="L4050" t="b">
        <v>0</v>
      </c>
      <c r="M4050" t="s">
        <v>180</v>
      </c>
      <c r="N4050" t="s">
        <v>2106</v>
      </c>
    </row>
    <row r="4051" spans="1:14" x14ac:dyDescent="0.3">
      <c r="A4051" t="s">
        <v>14</v>
      </c>
      <c r="B4051" t="s">
        <v>1987</v>
      </c>
      <c r="C4051" t="s">
        <v>2107</v>
      </c>
      <c r="D4051" t="s">
        <v>25</v>
      </c>
      <c r="E4051" t="s">
        <v>1967</v>
      </c>
      <c r="I4051" t="s">
        <v>89</v>
      </c>
      <c r="J4051" t="s">
        <v>2108</v>
      </c>
      <c r="K4051" t="s">
        <v>2109</v>
      </c>
      <c r="L4051" t="b">
        <v>0</v>
      </c>
      <c r="M4051" t="s">
        <v>180</v>
      </c>
      <c r="N4051" t="s">
        <v>2110</v>
      </c>
    </row>
    <row r="4052" spans="1:14" x14ac:dyDescent="0.3">
      <c r="A4052" t="s">
        <v>14</v>
      </c>
      <c r="B4052" t="s">
        <v>1987</v>
      </c>
      <c r="C4052" t="s">
        <v>2111</v>
      </c>
      <c r="D4052" t="s">
        <v>25</v>
      </c>
      <c r="E4052" t="s">
        <v>1967</v>
      </c>
      <c r="I4052" t="s">
        <v>89</v>
      </c>
      <c r="J4052" t="s">
        <v>2112</v>
      </c>
      <c r="K4052" t="s">
        <v>2113</v>
      </c>
      <c r="L4052" t="b">
        <v>0</v>
      </c>
      <c r="M4052" t="s">
        <v>180</v>
      </c>
      <c r="N4052" t="s">
        <v>2114</v>
      </c>
    </row>
    <row r="4053" spans="1:14" x14ac:dyDescent="0.3">
      <c r="A4053" t="s">
        <v>14</v>
      </c>
      <c r="B4053" t="s">
        <v>1987</v>
      </c>
      <c r="C4053" t="s">
        <v>2115</v>
      </c>
      <c r="D4053" t="s">
        <v>25</v>
      </c>
      <c r="E4053" t="s">
        <v>1967</v>
      </c>
      <c r="I4053" t="s">
        <v>89</v>
      </c>
      <c r="J4053" t="s">
        <v>2116</v>
      </c>
      <c r="K4053" t="s">
        <v>2117</v>
      </c>
      <c r="L4053" t="b">
        <v>1</v>
      </c>
      <c r="M4053" t="s">
        <v>180</v>
      </c>
      <c r="N4053" t="s">
        <v>2118</v>
      </c>
    </row>
    <row r="4054" spans="1:14" x14ac:dyDescent="0.3">
      <c r="A4054" t="s">
        <v>13891</v>
      </c>
      <c r="B4054" t="s">
        <v>17720</v>
      </c>
      <c r="C4054" t="s">
        <v>17721</v>
      </c>
      <c r="D4054">
        <v>2020</v>
      </c>
      <c r="E4054" t="s">
        <v>17722</v>
      </c>
      <c r="H4054">
        <v>10000</v>
      </c>
      <c r="I4054" t="s">
        <v>211</v>
      </c>
      <c r="J4054" t="s">
        <v>17723</v>
      </c>
      <c r="K4054" t="s">
        <v>17724</v>
      </c>
      <c r="L4054" t="b">
        <v>0</v>
      </c>
      <c r="M4054" t="s">
        <v>125</v>
      </c>
    </row>
    <row r="4055" spans="1:14" x14ac:dyDescent="0.3">
      <c r="A4055" t="s">
        <v>13891</v>
      </c>
      <c r="B4055" t="s">
        <v>17725</v>
      </c>
      <c r="C4055" t="s">
        <v>63</v>
      </c>
      <c r="D4055">
        <v>1989</v>
      </c>
      <c r="E4055" t="s">
        <v>17722</v>
      </c>
      <c r="G4055">
        <v>100001</v>
      </c>
      <c r="H4055">
        <v>250000</v>
      </c>
      <c r="I4055" t="s">
        <v>37</v>
      </c>
      <c r="J4055" t="s">
        <v>17726</v>
      </c>
      <c r="K4055" t="s">
        <v>17727</v>
      </c>
      <c r="L4055" t="b">
        <v>0</v>
      </c>
      <c r="M4055" t="s">
        <v>125</v>
      </c>
      <c r="N4055" t="s">
        <v>17728</v>
      </c>
    </row>
    <row r="4056" spans="1:14" x14ac:dyDescent="0.3">
      <c r="A4056" t="s">
        <v>13891</v>
      </c>
      <c r="B4056" t="s">
        <v>900</v>
      </c>
      <c r="C4056" t="s">
        <v>17729</v>
      </c>
      <c r="D4056">
        <v>2014</v>
      </c>
      <c r="E4056" t="s">
        <v>17722</v>
      </c>
      <c r="G4056">
        <v>10001</v>
      </c>
      <c r="H4056">
        <v>25000</v>
      </c>
      <c r="I4056" t="s">
        <v>89</v>
      </c>
      <c r="J4056" t="s">
        <v>17730</v>
      </c>
      <c r="K4056" t="s">
        <v>17731</v>
      </c>
      <c r="L4056" t="b">
        <v>0</v>
      </c>
      <c r="M4056" t="s">
        <v>125</v>
      </c>
      <c r="N4056" t="s">
        <v>17732</v>
      </c>
    </row>
    <row r="4057" spans="1:14" x14ac:dyDescent="0.3">
      <c r="A4057" t="s">
        <v>13891</v>
      </c>
      <c r="B4057" t="s">
        <v>17733</v>
      </c>
      <c r="C4057" t="s">
        <v>17734</v>
      </c>
      <c r="D4057">
        <v>2019</v>
      </c>
      <c r="E4057" t="s">
        <v>17722</v>
      </c>
      <c r="G4057">
        <v>10001</v>
      </c>
      <c r="H4057">
        <v>25000</v>
      </c>
      <c r="I4057" t="s">
        <v>53</v>
      </c>
      <c r="J4057" t="s">
        <v>14042</v>
      </c>
      <c r="K4057" t="s">
        <v>17735</v>
      </c>
      <c r="L4057" t="b">
        <v>0</v>
      </c>
      <c r="M4057" t="s">
        <v>125</v>
      </c>
    </row>
    <row r="4058" spans="1:14" x14ac:dyDescent="0.3">
      <c r="A4058" t="s">
        <v>13891</v>
      </c>
      <c r="B4058" t="s">
        <v>17733</v>
      </c>
      <c r="C4058" t="s">
        <v>17736</v>
      </c>
      <c r="D4058">
        <v>2019</v>
      </c>
      <c r="E4058" t="s">
        <v>17722</v>
      </c>
      <c r="G4058">
        <v>25001</v>
      </c>
      <c r="H4058">
        <v>50000</v>
      </c>
      <c r="I4058" t="s">
        <v>53</v>
      </c>
      <c r="J4058" t="s">
        <v>14042</v>
      </c>
      <c r="K4058" t="s">
        <v>17737</v>
      </c>
      <c r="L4058" t="b">
        <v>0</v>
      </c>
      <c r="M4058" t="s">
        <v>125</v>
      </c>
    </row>
    <row r="4059" spans="1:14" x14ac:dyDescent="0.3">
      <c r="A4059" t="s">
        <v>13891</v>
      </c>
      <c r="B4059" t="s">
        <v>17738</v>
      </c>
      <c r="C4059" t="s">
        <v>63</v>
      </c>
      <c r="D4059">
        <v>2019</v>
      </c>
      <c r="E4059" t="s">
        <v>17722</v>
      </c>
      <c r="G4059">
        <v>10001</v>
      </c>
      <c r="H4059">
        <v>25000</v>
      </c>
      <c r="I4059" t="s">
        <v>53</v>
      </c>
      <c r="J4059" t="s">
        <v>17739</v>
      </c>
      <c r="K4059" t="s">
        <v>17740</v>
      </c>
      <c r="L4059" t="b">
        <v>0</v>
      </c>
      <c r="M4059" t="s">
        <v>125</v>
      </c>
    </row>
    <row r="4060" spans="1:14" x14ac:dyDescent="0.3">
      <c r="A4060" t="s">
        <v>13891</v>
      </c>
      <c r="B4060" t="s">
        <v>17741</v>
      </c>
      <c r="C4060" t="s">
        <v>17742</v>
      </c>
      <c r="D4060">
        <v>2020</v>
      </c>
      <c r="E4060" t="s">
        <v>17722</v>
      </c>
      <c r="G4060">
        <v>50001</v>
      </c>
      <c r="H4060">
        <v>100000</v>
      </c>
      <c r="I4060" t="s">
        <v>37</v>
      </c>
      <c r="J4060" t="s">
        <v>17743</v>
      </c>
      <c r="K4060" t="s">
        <v>17744</v>
      </c>
      <c r="L4060" t="b">
        <v>0</v>
      </c>
      <c r="M4060" t="s">
        <v>125</v>
      </c>
      <c r="N4060" t="s">
        <v>17745</v>
      </c>
    </row>
    <row r="4061" spans="1:14" x14ac:dyDescent="0.3">
      <c r="A4061" t="s">
        <v>13891</v>
      </c>
      <c r="B4061" t="s">
        <v>17746</v>
      </c>
      <c r="C4061" t="s">
        <v>17747</v>
      </c>
      <c r="D4061" t="s">
        <v>2430</v>
      </c>
      <c r="E4061" t="s">
        <v>17722</v>
      </c>
      <c r="G4061">
        <v>25001</v>
      </c>
      <c r="H4061">
        <v>50000</v>
      </c>
      <c r="I4061" t="s">
        <v>53</v>
      </c>
      <c r="J4061" t="s">
        <v>14042</v>
      </c>
      <c r="K4061" t="s">
        <v>17748</v>
      </c>
      <c r="L4061" t="b">
        <v>0</v>
      </c>
      <c r="M4061" t="s">
        <v>125</v>
      </c>
    </row>
    <row r="4062" spans="1:14" x14ac:dyDescent="0.3">
      <c r="A4062" t="s">
        <v>13891</v>
      </c>
      <c r="B4062" t="s">
        <v>17749</v>
      </c>
      <c r="C4062" t="s">
        <v>17750</v>
      </c>
      <c r="D4062">
        <v>2020</v>
      </c>
      <c r="E4062" t="s">
        <v>17722</v>
      </c>
      <c r="G4062">
        <v>50001</v>
      </c>
      <c r="H4062">
        <v>100000</v>
      </c>
      <c r="I4062" t="s">
        <v>53</v>
      </c>
      <c r="J4062" t="s">
        <v>17203</v>
      </c>
      <c r="K4062" t="s">
        <v>17751</v>
      </c>
      <c r="L4062" t="b">
        <v>0</v>
      </c>
      <c r="M4062" t="s">
        <v>125</v>
      </c>
    </row>
    <row r="4063" spans="1:14" x14ac:dyDescent="0.3">
      <c r="A4063" t="s">
        <v>13891</v>
      </c>
      <c r="B4063" t="s">
        <v>17752</v>
      </c>
      <c r="C4063" t="s">
        <v>17753</v>
      </c>
      <c r="D4063">
        <v>2020</v>
      </c>
      <c r="E4063" t="s">
        <v>17722</v>
      </c>
      <c r="G4063">
        <v>10001</v>
      </c>
      <c r="H4063">
        <v>25000</v>
      </c>
      <c r="I4063" t="s">
        <v>89</v>
      </c>
      <c r="J4063" t="s">
        <v>17754</v>
      </c>
      <c r="K4063" t="s">
        <v>17755</v>
      </c>
      <c r="L4063" t="b">
        <v>0</v>
      </c>
      <c r="M4063" t="s">
        <v>125</v>
      </c>
      <c r="N4063" t="s">
        <v>17756</v>
      </c>
    </row>
    <row r="4064" spans="1:14" x14ac:dyDescent="0.3">
      <c r="A4064" t="s">
        <v>13891</v>
      </c>
      <c r="B4064" t="s">
        <v>17752</v>
      </c>
      <c r="C4064" t="s">
        <v>17757</v>
      </c>
      <c r="D4064">
        <v>2020</v>
      </c>
      <c r="E4064" t="s">
        <v>17722</v>
      </c>
      <c r="G4064">
        <v>100001</v>
      </c>
      <c r="H4064">
        <v>250000</v>
      </c>
      <c r="I4064" t="s">
        <v>37</v>
      </c>
      <c r="J4064" t="s">
        <v>17758</v>
      </c>
      <c r="K4064" t="s">
        <v>17759</v>
      </c>
      <c r="L4064" t="b">
        <v>0</v>
      </c>
      <c r="M4064" t="s">
        <v>125</v>
      </c>
      <c r="N4064" t="s">
        <v>17760</v>
      </c>
    </row>
    <row r="4065" spans="1:14" x14ac:dyDescent="0.3">
      <c r="A4065" t="s">
        <v>13891</v>
      </c>
      <c r="B4065" t="s">
        <v>17761</v>
      </c>
      <c r="C4065" t="s">
        <v>63</v>
      </c>
      <c r="D4065">
        <v>2019</v>
      </c>
      <c r="E4065" t="s">
        <v>17722</v>
      </c>
      <c r="G4065">
        <v>10001</v>
      </c>
      <c r="H4065">
        <v>25000</v>
      </c>
      <c r="I4065" t="s">
        <v>53</v>
      </c>
      <c r="J4065" t="s">
        <v>14042</v>
      </c>
      <c r="K4065" t="s">
        <v>17762</v>
      </c>
      <c r="L4065" t="b">
        <v>0</v>
      </c>
      <c r="M4065" t="s">
        <v>125</v>
      </c>
    </row>
    <row r="4066" spans="1:14" x14ac:dyDescent="0.3">
      <c r="A4066" t="s">
        <v>13891</v>
      </c>
      <c r="B4066" t="s">
        <v>17763</v>
      </c>
      <c r="C4066" t="s">
        <v>17764</v>
      </c>
      <c r="D4066">
        <v>2019</v>
      </c>
      <c r="E4066" t="s">
        <v>17722</v>
      </c>
      <c r="G4066">
        <v>25001</v>
      </c>
      <c r="H4066">
        <v>50000</v>
      </c>
      <c r="I4066" t="s">
        <v>89</v>
      </c>
      <c r="J4066" t="s">
        <v>17765</v>
      </c>
      <c r="K4066" t="s">
        <v>17766</v>
      </c>
      <c r="L4066" t="b">
        <v>0</v>
      </c>
      <c r="M4066" t="s">
        <v>125</v>
      </c>
      <c r="N4066" t="s">
        <v>17767</v>
      </c>
    </row>
    <row r="4067" spans="1:14" x14ac:dyDescent="0.3">
      <c r="A4067" t="s">
        <v>13891</v>
      </c>
      <c r="B4067" t="s">
        <v>17768</v>
      </c>
      <c r="C4067" t="s">
        <v>63</v>
      </c>
      <c r="D4067">
        <v>2020</v>
      </c>
      <c r="E4067" t="s">
        <v>17722</v>
      </c>
      <c r="G4067">
        <v>25001</v>
      </c>
      <c r="H4067">
        <v>50000</v>
      </c>
      <c r="I4067" t="s">
        <v>53</v>
      </c>
      <c r="J4067" t="s">
        <v>14042</v>
      </c>
      <c r="K4067" t="s">
        <v>17769</v>
      </c>
      <c r="L4067" t="b">
        <v>0</v>
      </c>
      <c r="M4067" t="s">
        <v>125</v>
      </c>
    </row>
    <row r="4068" spans="1:14" x14ac:dyDescent="0.3">
      <c r="A4068" t="s">
        <v>13891</v>
      </c>
      <c r="B4068" t="s">
        <v>17768</v>
      </c>
      <c r="C4068" t="s">
        <v>63</v>
      </c>
      <c r="D4068">
        <v>2020</v>
      </c>
      <c r="E4068" t="s">
        <v>17722</v>
      </c>
      <c r="G4068">
        <v>25001</v>
      </c>
      <c r="H4068">
        <v>50000</v>
      </c>
      <c r="I4068" t="s">
        <v>53</v>
      </c>
      <c r="J4068" t="s">
        <v>14042</v>
      </c>
      <c r="K4068" t="s">
        <v>17770</v>
      </c>
      <c r="L4068" t="b">
        <v>0</v>
      </c>
      <c r="M4068" t="s">
        <v>125</v>
      </c>
    </row>
    <row r="4069" spans="1:14" x14ac:dyDescent="0.3">
      <c r="A4069" t="s">
        <v>13891</v>
      </c>
      <c r="B4069" t="s">
        <v>17752</v>
      </c>
      <c r="C4069" t="s">
        <v>17753</v>
      </c>
      <c r="D4069">
        <v>2020</v>
      </c>
      <c r="E4069" t="s">
        <v>17722</v>
      </c>
      <c r="G4069">
        <v>10001</v>
      </c>
      <c r="H4069">
        <v>25000</v>
      </c>
      <c r="I4069" t="s">
        <v>89</v>
      </c>
      <c r="J4069" t="s">
        <v>17754</v>
      </c>
      <c r="K4069" t="s">
        <v>17755</v>
      </c>
      <c r="L4069" t="b">
        <v>1</v>
      </c>
      <c r="M4069" t="s">
        <v>125</v>
      </c>
      <c r="N4069" t="s">
        <v>17756</v>
      </c>
    </row>
    <row r="4070" spans="1:14" x14ac:dyDescent="0.3">
      <c r="A4070" t="s">
        <v>6658</v>
      </c>
      <c r="B4070" t="s">
        <v>8819</v>
      </c>
      <c r="C4070" t="s">
        <v>8820</v>
      </c>
      <c r="D4070" t="s">
        <v>25</v>
      </c>
      <c r="E4070" t="s">
        <v>8821</v>
      </c>
      <c r="I4070" t="s">
        <v>37</v>
      </c>
      <c r="J4070" t="s">
        <v>8822</v>
      </c>
      <c r="K4070" t="s">
        <v>8823</v>
      </c>
      <c r="L4070" t="b">
        <v>0</v>
      </c>
      <c r="M4070" t="s">
        <v>180</v>
      </c>
      <c r="N4070" t="s">
        <v>8824</v>
      </c>
    </row>
    <row r="4071" spans="1:14" x14ac:dyDescent="0.3">
      <c r="A4071" t="s">
        <v>6658</v>
      </c>
      <c r="B4071" t="s">
        <v>8825</v>
      </c>
      <c r="C4071" t="s">
        <v>8826</v>
      </c>
      <c r="D4071" t="s">
        <v>1369</v>
      </c>
      <c r="E4071" t="s">
        <v>8821</v>
      </c>
      <c r="I4071" t="s">
        <v>53</v>
      </c>
      <c r="J4071" t="s">
        <v>911</v>
      </c>
      <c r="K4071" t="s">
        <v>8827</v>
      </c>
      <c r="L4071" t="b">
        <v>0</v>
      </c>
      <c r="M4071" t="s">
        <v>180</v>
      </c>
      <c r="N4071" t="s">
        <v>6231</v>
      </c>
    </row>
    <row r="4072" spans="1:14" x14ac:dyDescent="0.3">
      <c r="A4072" t="s">
        <v>6658</v>
      </c>
      <c r="B4072" t="s">
        <v>8825</v>
      </c>
      <c r="C4072" t="s">
        <v>8828</v>
      </c>
      <c r="D4072" t="s">
        <v>32</v>
      </c>
      <c r="E4072" t="s">
        <v>8821</v>
      </c>
      <c r="I4072" t="s">
        <v>26</v>
      </c>
      <c r="J4072" t="s">
        <v>8829</v>
      </c>
      <c r="K4072" t="s">
        <v>8830</v>
      </c>
      <c r="L4072" t="b">
        <v>0</v>
      </c>
      <c r="M4072" t="s">
        <v>180</v>
      </c>
      <c r="N4072" t="s">
        <v>8831</v>
      </c>
    </row>
    <row r="4073" spans="1:14" x14ac:dyDescent="0.3">
      <c r="A4073" t="s">
        <v>6658</v>
      </c>
      <c r="B4073" t="s">
        <v>8832</v>
      </c>
      <c r="C4073" t="s">
        <v>202</v>
      </c>
      <c r="D4073" t="s">
        <v>220</v>
      </c>
      <c r="E4073" t="s">
        <v>8821</v>
      </c>
      <c r="I4073" t="s">
        <v>53</v>
      </c>
      <c r="J4073" t="s">
        <v>8833</v>
      </c>
      <c r="K4073" t="s">
        <v>8834</v>
      </c>
      <c r="L4073" t="b">
        <v>0</v>
      </c>
      <c r="M4073" t="s">
        <v>180</v>
      </c>
      <c r="N4073" t="s">
        <v>8835</v>
      </c>
    </row>
    <row r="4074" spans="1:14" x14ac:dyDescent="0.3">
      <c r="A4074" t="s">
        <v>6658</v>
      </c>
      <c r="B4074" t="s">
        <v>8836</v>
      </c>
      <c r="C4074" t="s">
        <v>8837</v>
      </c>
      <c r="D4074" t="s">
        <v>4718</v>
      </c>
      <c r="E4074" t="s">
        <v>8821</v>
      </c>
      <c r="I4074" t="s">
        <v>37</v>
      </c>
      <c r="J4074" t="s">
        <v>4186</v>
      </c>
      <c r="K4074" t="s">
        <v>8838</v>
      </c>
      <c r="L4074" t="b">
        <v>0</v>
      </c>
      <c r="M4074" t="s">
        <v>180</v>
      </c>
      <c r="N4074" t="s">
        <v>8839</v>
      </c>
    </row>
    <row r="4075" spans="1:14" x14ac:dyDescent="0.3">
      <c r="A4075" t="s">
        <v>6658</v>
      </c>
      <c r="B4075" t="s">
        <v>8840</v>
      </c>
      <c r="C4075" t="s">
        <v>8841</v>
      </c>
      <c r="D4075" t="s">
        <v>46</v>
      </c>
      <c r="E4075" t="s">
        <v>8821</v>
      </c>
      <c r="I4075" t="s">
        <v>37</v>
      </c>
      <c r="J4075" t="s">
        <v>8842</v>
      </c>
      <c r="K4075" t="s">
        <v>8843</v>
      </c>
      <c r="L4075" t="b">
        <v>0</v>
      </c>
      <c r="M4075" t="s">
        <v>180</v>
      </c>
      <c r="N4075" t="s">
        <v>826</v>
      </c>
    </row>
    <row r="4076" spans="1:14" x14ac:dyDescent="0.3">
      <c r="A4076" t="s">
        <v>6658</v>
      </c>
      <c r="B4076" t="s">
        <v>8819</v>
      </c>
      <c r="C4076" t="s">
        <v>8844</v>
      </c>
      <c r="D4076" t="s">
        <v>25</v>
      </c>
      <c r="E4076" t="s">
        <v>8821</v>
      </c>
      <c r="I4076" t="s">
        <v>37</v>
      </c>
      <c r="J4076" t="s">
        <v>8822</v>
      </c>
      <c r="K4076" t="s">
        <v>8845</v>
      </c>
      <c r="L4076" t="b">
        <v>0</v>
      </c>
      <c r="M4076" t="s">
        <v>180</v>
      </c>
      <c r="N4076" t="s">
        <v>8846</v>
      </c>
    </row>
    <row r="4077" spans="1:14" x14ac:dyDescent="0.3">
      <c r="A4077" t="s">
        <v>6658</v>
      </c>
      <c r="B4077" t="s">
        <v>8825</v>
      </c>
      <c r="C4077" t="s">
        <v>8847</v>
      </c>
      <c r="D4077" t="s">
        <v>1369</v>
      </c>
      <c r="E4077" t="s">
        <v>8821</v>
      </c>
      <c r="I4077" t="s">
        <v>53</v>
      </c>
      <c r="J4077" t="s">
        <v>872</v>
      </c>
      <c r="K4077" t="s">
        <v>8848</v>
      </c>
      <c r="L4077" t="b">
        <v>0</v>
      </c>
      <c r="M4077" t="s">
        <v>180</v>
      </c>
      <c r="N4077" t="s">
        <v>8849</v>
      </c>
    </row>
    <row r="4078" spans="1:14" x14ac:dyDescent="0.3">
      <c r="A4078" t="s">
        <v>6658</v>
      </c>
      <c r="B4078" t="s">
        <v>8825</v>
      </c>
      <c r="C4078" t="s">
        <v>8850</v>
      </c>
      <c r="D4078" t="s">
        <v>32</v>
      </c>
      <c r="E4078" t="s">
        <v>8821</v>
      </c>
      <c r="I4078" t="s">
        <v>26</v>
      </c>
      <c r="J4078" t="s">
        <v>8829</v>
      </c>
      <c r="K4078" t="s">
        <v>8851</v>
      </c>
      <c r="L4078" t="b">
        <v>0</v>
      </c>
      <c r="M4078" t="s">
        <v>180</v>
      </c>
      <c r="N4078" t="s">
        <v>8831</v>
      </c>
    </row>
    <row r="4079" spans="1:14" x14ac:dyDescent="0.3">
      <c r="A4079" t="s">
        <v>6658</v>
      </c>
      <c r="B4079" t="s">
        <v>8852</v>
      </c>
      <c r="C4079" t="s">
        <v>8853</v>
      </c>
      <c r="D4079" t="s">
        <v>25</v>
      </c>
      <c r="E4079" t="s">
        <v>8821</v>
      </c>
      <c r="I4079" t="s">
        <v>37</v>
      </c>
      <c r="J4079" t="s">
        <v>8854</v>
      </c>
      <c r="K4079" t="s">
        <v>8855</v>
      </c>
      <c r="L4079" t="b">
        <v>1</v>
      </c>
      <c r="M4079" t="s">
        <v>180</v>
      </c>
      <c r="N4079" t="s">
        <v>8856</v>
      </c>
    </row>
    <row r="4080" spans="1:14" x14ac:dyDescent="0.3">
      <c r="A4080" t="s">
        <v>6658</v>
      </c>
      <c r="B4080" t="s">
        <v>8836</v>
      </c>
      <c r="C4080" t="s">
        <v>8857</v>
      </c>
      <c r="D4080" t="s">
        <v>4718</v>
      </c>
      <c r="E4080" t="s">
        <v>8821</v>
      </c>
      <c r="I4080" t="s">
        <v>37</v>
      </c>
      <c r="J4080" t="s">
        <v>4186</v>
      </c>
      <c r="K4080" t="s">
        <v>8858</v>
      </c>
      <c r="L4080" t="b">
        <v>0</v>
      </c>
      <c r="M4080" t="s">
        <v>180</v>
      </c>
      <c r="N4080" t="s">
        <v>8859</v>
      </c>
    </row>
    <row r="4081" spans="1:14" x14ac:dyDescent="0.3">
      <c r="A4081" t="s">
        <v>6658</v>
      </c>
      <c r="B4081" t="s">
        <v>8840</v>
      </c>
      <c r="C4081" t="s">
        <v>8860</v>
      </c>
      <c r="D4081" t="s">
        <v>46</v>
      </c>
      <c r="E4081" t="s">
        <v>8821</v>
      </c>
      <c r="I4081" t="s">
        <v>53</v>
      </c>
      <c r="J4081" t="s">
        <v>8861</v>
      </c>
      <c r="K4081" t="s">
        <v>8862</v>
      </c>
      <c r="L4081" t="b">
        <v>0</v>
      </c>
      <c r="M4081" t="s">
        <v>180</v>
      </c>
      <c r="N4081" t="s">
        <v>8863</v>
      </c>
    </row>
    <row r="4082" spans="1:14" x14ac:dyDescent="0.3">
      <c r="A4082" t="s">
        <v>6658</v>
      </c>
      <c r="B4082" t="s">
        <v>8819</v>
      </c>
      <c r="C4082" t="s">
        <v>8864</v>
      </c>
      <c r="D4082" t="s">
        <v>25</v>
      </c>
      <c r="E4082" t="s">
        <v>8821</v>
      </c>
      <c r="I4082" t="s">
        <v>37</v>
      </c>
      <c r="J4082" t="s">
        <v>8822</v>
      </c>
      <c r="K4082" t="s">
        <v>8865</v>
      </c>
      <c r="L4082" t="b">
        <v>0</v>
      </c>
      <c r="M4082" t="s">
        <v>180</v>
      </c>
      <c r="N4082" t="s">
        <v>8866</v>
      </c>
    </row>
    <row r="4083" spans="1:14" x14ac:dyDescent="0.3">
      <c r="A4083" t="s">
        <v>6658</v>
      </c>
      <c r="B4083" t="s">
        <v>8825</v>
      </c>
      <c r="C4083" t="s">
        <v>8867</v>
      </c>
      <c r="D4083" t="s">
        <v>1212</v>
      </c>
      <c r="E4083" t="s">
        <v>8821</v>
      </c>
      <c r="I4083" t="s">
        <v>53</v>
      </c>
      <c r="J4083" t="s">
        <v>123</v>
      </c>
      <c r="K4083" t="s">
        <v>8868</v>
      </c>
      <c r="L4083" t="b">
        <v>1</v>
      </c>
      <c r="M4083" t="s">
        <v>180</v>
      </c>
      <c r="N4083" t="s">
        <v>8849</v>
      </c>
    </row>
    <row r="4084" spans="1:14" x14ac:dyDescent="0.3">
      <c r="A4084" t="s">
        <v>6658</v>
      </c>
      <c r="B4084" t="s">
        <v>8832</v>
      </c>
      <c r="C4084" t="s">
        <v>8869</v>
      </c>
      <c r="D4084" t="s">
        <v>220</v>
      </c>
      <c r="E4084" t="s">
        <v>8821</v>
      </c>
      <c r="I4084" t="s">
        <v>53</v>
      </c>
      <c r="J4084" t="s">
        <v>8870</v>
      </c>
      <c r="K4084" t="s">
        <v>8871</v>
      </c>
      <c r="L4084" t="b">
        <v>0</v>
      </c>
      <c r="M4084" t="s">
        <v>180</v>
      </c>
      <c r="N4084" t="s">
        <v>8872</v>
      </c>
    </row>
    <row r="4085" spans="1:14" x14ac:dyDescent="0.3">
      <c r="A4085" t="s">
        <v>6658</v>
      </c>
      <c r="B4085" t="s">
        <v>8852</v>
      </c>
      <c r="C4085" t="s">
        <v>8853</v>
      </c>
      <c r="D4085" t="s">
        <v>25</v>
      </c>
      <c r="E4085" t="s">
        <v>8821</v>
      </c>
      <c r="I4085" t="s">
        <v>37</v>
      </c>
      <c r="J4085" t="s">
        <v>8854</v>
      </c>
      <c r="K4085" t="s">
        <v>8873</v>
      </c>
      <c r="L4085" t="b">
        <v>0</v>
      </c>
      <c r="M4085" t="s">
        <v>180</v>
      </c>
      <c r="N4085" t="s">
        <v>8874</v>
      </c>
    </row>
    <row r="4086" spans="1:14" x14ac:dyDescent="0.3">
      <c r="A4086" t="s">
        <v>6658</v>
      </c>
      <c r="B4086" t="s">
        <v>8836</v>
      </c>
      <c r="C4086" t="s">
        <v>8875</v>
      </c>
      <c r="D4086" t="s">
        <v>8718</v>
      </c>
      <c r="E4086" t="s">
        <v>8821</v>
      </c>
      <c r="I4086" t="s">
        <v>37</v>
      </c>
      <c r="J4086" t="s">
        <v>8876</v>
      </c>
      <c r="K4086" t="s">
        <v>8877</v>
      </c>
      <c r="L4086" t="b">
        <v>0</v>
      </c>
      <c r="M4086" t="s">
        <v>180</v>
      </c>
      <c r="N4086" t="s">
        <v>8878</v>
      </c>
    </row>
    <row r="4087" spans="1:14" x14ac:dyDescent="0.3">
      <c r="A4087" t="s">
        <v>6658</v>
      </c>
      <c r="B4087" t="s">
        <v>8840</v>
      </c>
      <c r="C4087" t="s">
        <v>8879</v>
      </c>
      <c r="D4087" t="s">
        <v>46</v>
      </c>
      <c r="E4087" t="s">
        <v>8821</v>
      </c>
      <c r="I4087" t="s">
        <v>53</v>
      </c>
      <c r="J4087" t="s">
        <v>8842</v>
      </c>
      <c r="K4087" t="s">
        <v>8880</v>
      </c>
      <c r="L4087" t="b">
        <v>0</v>
      </c>
      <c r="M4087" t="s">
        <v>180</v>
      </c>
      <c r="N4087" t="s">
        <v>568</v>
      </c>
    </row>
    <row r="4088" spans="1:14" x14ac:dyDescent="0.3">
      <c r="A4088" t="s">
        <v>6658</v>
      </c>
      <c r="B4088" t="s">
        <v>8819</v>
      </c>
      <c r="C4088" t="s">
        <v>8881</v>
      </c>
      <c r="D4088" t="s">
        <v>25</v>
      </c>
      <c r="E4088" t="s">
        <v>8821</v>
      </c>
      <c r="I4088" t="s">
        <v>37</v>
      </c>
      <c r="J4088" t="s">
        <v>8822</v>
      </c>
      <c r="K4088" t="s">
        <v>8882</v>
      </c>
      <c r="L4088" t="b">
        <v>0</v>
      </c>
      <c r="M4088" t="s">
        <v>180</v>
      </c>
      <c r="N4088" t="s">
        <v>8883</v>
      </c>
    </row>
    <row r="4089" spans="1:14" x14ac:dyDescent="0.3">
      <c r="A4089" t="s">
        <v>6658</v>
      </c>
      <c r="B4089" t="s">
        <v>8825</v>
      </c>
      <c r="C4089" t="s">
        <v>8884</v>
      </c>
      <c r="D4089" t="s">
        <v>220</v>
      </c>
      <c r="E4089" t="s">
        <v>8821</v>
      </c>
      <c r="I4089" t="s">
        <v>53</v>
      </c>
      <c r="J4089" t="s">
        <v>80</v>
      </c>
      <c r="K4089" t="s">
        <v>8885</v>
      </c>
      <c r="L4089" t="b">
        <v>0</v>
      </c>
      <c r="M4089" t="s">
        <v>180</v>
      </c>
      <c r="N4089" t="s">
        <v>8886</v>
      </c>
    </row>
    <row r="4090" spans="1:14" x14ac:dyDescent="0.3">
      <c r="A4090" t="s">
        <v>6658</v>
      </c>
      <c r="B4090" t="s">
        <v>8832</v>
      </c>
      <c r="C4090" t="s">
        <v>202</v>
      </c>
      <c r="D4090" t="s">
        <v>220</v>
      </c>
      <c r="E4090" t="s">
        <v>8821</v>
      </c>
      <c r="I4090" t="s">
        <v>53</v>
      </c>
      <c r="J4090" t="s">
        <v>8887</v>
      </c>
      <c r="K4090" t="s">
        <v>8888</v>
      </c>
      <c r="L4090" t="b">
        <v>0</v>
      </c>
      <c r="M4090" t="s">
        <v>180</v>
      </c>
      <c r="N4090" t="s">
        <v>2742</v>
      </c>
    </row>
    <row r="4091" spans="1:14" x14ac:dyDescent="0.3">
      <c r="A4091" t="s">
        <v>6658</v>
      </c>
      <c r="B4091" t="s">
        <v>8840</v>
      </c>
      <c r="C4091" t="s">
        <v>8889</v>
      </c>
      <c r="D4091" t="s">
        <v>46</v>
      </c>
      <c r="E4091" t="s">
        <v>8821</v>
      </c>
      <c r="I4091" t="s">
        <v>37</v>
      </c>
      <c r="J4091" t="s">
        <v>8890</v>
      </c>
      <c r="K4091" t="s">
        <v>8891</v>
      </c>
      <c r="L4091" t="b">
        <v>0</v>
      </c>
      <c r="M4091" t="s">
        <v>180</v>
      </c>
      <c r="N4091" t="s">
        <v>8892</v>
      </c>
    </row>
    <row r="4092" spans="1:14" x14ac:dyDescent="0.3">
      <c r="A4092" t="s">
        <v>6658</v>
      </c>
      <c r="B4092" t="s">
        <v>8840</v>
      </c>
      <c r="C4092" t="s">
        <v>8893</v>
      </c>
      <c r="D4092" t="s">
        <v>46</v>
      </c>
      <c r="E4092" t="s">
        <v>8821</v>
      </c>
      <c r="I4092" t="s">
        <v>53</v>
      </c>
      <c r="J4092" t="s">
        <v>8842</v>
      </c>
      <c r="K4092" t="s">
        <v>8894</v>
      </c>
      <c r="L4092" t="b">
        <v>0</v>
      </c>
      <c r="M4092" t="s">
        <v>180</v>
      </c>
      <c r="N4092" t="s">
        <v>8895</v>
      </c>
    </row>
    <row r="4093" spans="1:14" x14ac:dyDescent="0.3">
      <c r="A4093" t="s">
        <v>6658</v>
      </c>
      <c r="B4093" t="s">
        <v>8852</v>
      </c>
      <c r="C4093" t="s">
        <v>8853</v>
      </c>
      <c r="D4093" t="s">
        <v>25</v>
      </c>
      <c r="E4093" t="s">
        <v>8821</v>
      </c>
      <c r="F4093">
        <v>3500</v>
      </c>
      <c r="I4093" t="s">
        <v>37</v>
      </c>
      <c r="J4093" t="s">
        <v>8854</v>
      </c>
      <c r="K4093" t="s">
        <v>8896</v>
      </c>
      <c r="L4093" t="b">
        <v>0</v>
      </c>
      <c r="M4093" t="s">
        <v>49</v>
      </c>
      <c r="N4093" t="s">
        <v>8856</v>
      </c>
    </row>
    <row r="4094" spans="1:14" x14ac:dyDescent="0.3">
      <c r="A4094" t="s">
        <v>6658</v>
      </c>
      <c r="B4094" t="s">
        <v>8897</v>
      </c>
      <c r="C4094" t="s">
        <v>8898</v>
      </c>
      <c r="D4094" t="s">
        <v>193</v>
      </c>
      <c r="E4094" t="s">
        <v>8899</v>
      </c>
      <c r="G4094">
        <v>20000</v>
      </c>
      <c r="H4094">
        <v>30000</v>
      </c>
      <c r="I4094" t="s">
        <v>211</v>
      </c>
      <c r="J4094" t="s">
        <v>7293</v>
      </c>
      <c r="K4094" t="s">
        <v>8900</v>
      </c>
      <c r="L4094" t="b">
        <v>0</v>
      </c>
      <c r="M4094" t="s">
        <v>125</v>
      </c>
      <c r="N4094" t="s">
        <v>8901</v>
      </c>
    </row>
    <row r="4095" spans="1:14" x14ac:dyDescent="0.3">
      <c r="A4095" t="s">
        <v>6658</v>
      </c>
      <c r="B4095" t="s">
        <v>8902</v>
      </c>
      <c r="C4095" t="s">
        <v>8903</v>
      </c>
      <c r="D4095" t="s">
        <v>25</v>
      </c>
      <c r="E4095" t="s">
        <v>8899</v>
      </c>
      <c r="G4095">
        <v>20000</v>
      </c>
      <c r="H4095">
        <v>30000</v>
      </c>
      <c r="I4095" t="s">
        <v>211</v>
      </c>
      <c r="J4095" t="s">
        <v>7293</v>
      </c>
      <c r="K4095" t="s">
        <v>8904</v>
      </c>
      <c r="L4095" t="b">
        <v>0</v>
      </c>
      <c r="M4095" t="s">
        <v>125</v>
      </c>
      <c r="N4095" t="s">
        <v>8905</v>
      </c>
    </row>
    <row r="4096" spans="1:14" x14ac:dyDescent="0.3">
      <c r="A4096" t="s">
        <v>6658</v>
      </c>
      <c r="B4096" t="s">
        <v>8902</v>
      </c>
      <c r="C4096" t="s">
        <v>8906</v>
      </c>
      <c r="D4096" t="s">
        <v>1312</v>
      </c>
      <c r="E4096" t="s">
        <v>8899</v>
      </c>
      <c r="G4096">
        <v>7500</v>
      </c>
      <c r="H4096">
        <v>10000</v>
      </c>
      <c r="I4096" t="s">
        <v>211</v>
      </c>
      <c r="J4096" t="s">
        <v>7293</v>
      </c>
      <c r="K4096" t="s">
        <v>8907</v>
      </c>
      <c r="L4096" t="b">
        <v>0</v>
      </c>
      <c r="M4096" t="s">
        <v>125</v>
      </c>
      <c r="N4096" t="s">
        <v>8908</v>
      </c>
    </row>
    <row r="4097" spans="1:14" x14ac:dyDescent="0.3">
      <c r="A4097" t="s">
        <v>6658</v>
      </c>
      <c r="B4097" t="s">
        <v>8909</v>
      </c>
      <c r="C4097" t="s">
        <v>8910</v>
      </c>
      <c r="D4097" t="s">
        <v>1694</v>
      </c>
      <c r="E4097" t="s">
        <v>8899</v>
      </c>
      <c r="G4097">
        <v>150000</v>
      </c>
      <c r="H4097">
        <v>200000</v>
      </c>
      <c r="I4097" t="s">
        <v>20</v>
      </c>
      <c r="J4097" t="s">
        <v>8911</v>
      </c>
      <c r="K4097" t="s">
        <v>8912</v>
      </c>
      <c r="L4097" t="b">
        <v>0</v>
      </c>
      <c r="M4097" t="s">
        <v>125</v>
      </c>
      <c r="N4097" t="s">
        <v>8913</v>
      </c>
    </row>
    <row r="4098" spans="1:14" x14ac:dyDescent="0.3">
      <c r="A4098" t="s">
        <v>6658</v>
      </c>
      <c r="B4098" t="s">
        <v>8902</v>
      </c>
      <c r="C4098" t="s">
        <v>8914</v>
      </c>
      <c r="D4098" t="s">
        <v>25</v>
      </c>
      <c r="E4098" t="s">
        <v>8899</v>
      </c>
      <c r="G4098">
        <v>2500</v>
      </c>
      <c r="H4098">
        <v>5000</v>
      </c>
      <c r="I4098" t="s">
        <v>211</v>
      </c>
      <c r="J4098" t="s">
        <v>7293</v>
      </c>
      <c r="K4098" t="s">
        <v>8915</v>
      </c>
      <c r="L4098" t="b">
        <v>0</v>
      </c>
      <c r="M4098" t="s">
        <v>125</v>
      </c>
      <c r="N4098" t="s">
        <v>8916</v>
      </c>
    </row>
    <row r="4099" spans="1:14" x14ac:dyDescent="0.3">
      <c r="A4099" t="s">
        <v>6658</v>
      </c>
      <c r="B4099" t="s">
        <v>8909</v>
      </c>
      <c r="C4099" t="s">
        <v>8917</v>
      </c>
      <c r="D4099" t="s">
        <v>74</v>
      </c>
      <c r="E4099" t="s">
        <v>8899</v>
      </c>
      <c r="G4099">
        <v>50000</v>
      </c>
      <c r="H4099">
        <v>75000</v>
      </c>
      <c r="I4099" t="s">
        <v>53</v>
      </c>
      <c r="J4099" t="s">
        <v>8918</v>
      </c>
      <c r="K4099" t="s">
        <v>8919</v>
      </c>
      <c r="L4099" t="b">
        <v>0</v>
      </c>
      <c r="M4099" t="s">
        <v>125</v>
      </c>
      <c r="N4099" t="s">
        <v>8920</v>
      </c>
    </row>
    <row r="4100" spans="1:14" x14ac:dyDescent="0.3">
      <c r="A4100" t="s">
        <v>6658</v>
      </c>
      <c r="B4100" t="s">
        <v>8902</v>
      </c>
      <c r="C4100" t="s">
        <v>8921</v>
      </c>
      <c r="D4100" t="s">
        <v>58</v>
      </c>
      <c r="E4100" t="s">
        <v>8899</v>
      </c>
      <c r="G4100">
        <v>2500</v>
      </c>
      <c r="H4100">
        <v>5000</v>
      </c>
      <c r="I4100" t="s">
        <v>211</v>
      </c>
      <c r="J4100" t="s">
        <v>7293</v>
      </c>
      <c r="K4100" t="s">
        <v>8922</v>
      </c>
      <c r="L4100" t="b">
        <v>0</v>
      </c>
      <c r="M4100" t="s">
        <v>125</v>
      </c>
      <c r="N4100" t="s">
        <v>8923</v>
      </c>
    </row>
    <row r="4101" spans="1:14" x14ac:dyDescent="0.3">
      <c r="A4101" t="s">
        <v>6658</v>
      </c>
      <c r="B4101" t="s">
        <v>8909</v>
      </c>
      <c r="C4101" t="s">
        <v>8924</v>
      </c>
      <c r="D4101" t="s">
        <v>25</v>
      </c>
      <c r="E4101" t="s">
        <v>8899</v>
      </c>
      <c r="G4101">
        <v>40000</v>
      </c>
      <c r="H4101">
        <v>50000</v>
      </c>
      <c r="I4101" t="s">
        <v>53</v>
      </c>
      <c r="J4101" t="s">
        <v>8918</v>
      </c>
      <c r="K4101" t="s">
        <v>8925</v>
      </c>
      <c r="L4101" t="b">
        <v>0</v>
      </c>
      <c r="M4101" t="s">
        <v>125</v>
      </c>
      <c r="N4101" t="s">
        <v>8926</v>
      </c>
    </row>
    <row r="4102" spans="1:14" x14ac:dyDescent="0.3">
      <c r="A4102" t="s">
        <v>13891</v>
      </c>
      <c r="B4102" t="s">
        <v>1180</v>
      </c>
      <c r="C4102" t="s">
        <v>17771</v>
      </c>
      <c r="D4102">
        <v>2020</v>
      </c>
      <c r="E4102" t="s">
        <v>8899</v>
      </c>
      <c r="F4102">
        <v>27000</v>
      </c>
      <c r="I4102" t="s">
        <v>37</v>
      </c>
      <c r="J4102" t="s">
        <v>17772</v>
      </c>
      <c r="K4102" t="s">
        <v>17773</v>
      </c>
      <c r="L4102" t="b">
        <v>0</v>
      </c>
      <c r="M4102" t="s">
        <v>125</v>
      </c>
      <c r="N4102" t="s">
        <v>17774</v>
      </c>
    </row>
    <row r="4103" spans="1:14" x14ac:dyDescent="0.3">
      <c r="A4103" t="s">
        <v>13891</v>
      </c>
      <c r="B4103" t="s">
        <v>17775</v>
      </c>
      <c r="C4103" t="s">
        <v>17776</v>
      </c>
      <c r="D4103">
        <v>2019</v>
      </c>
      <c r="E4103" t="s">
        <v>8899</v>
      </c>
      <c r="F4103">
        <v>15000</v>
      </c>
      <c r="I4103" t="s">
        <v>53</v>
      </c>
      <c r="J4103" t="s">
        <v>17777</v>
      </c>
      <c r="K4103" t="s">
        <v>17778</v>
      </c>
      <c r="L4103" t="b">
        <v>0</v>
      </c>
      <c r="M4103" t="s">
        <v>125</v>
      </c>
    </row>
    <row r="4104" spans="1:14" x14ac:dyDescent="0.3">
      <c r="A4104" t="s">
        <v>13891</v>
      </c>
      <c r="B4104" t="s">
        <v>17779</v>
      </c>
      <c r="C4104" t="s">
        <v>17780</v>
      </c>
      <c r="D4104">
        <v>2015</v>
      </c>
      <c r="E4104" t="s">
        <v>8899</v>
      </c>
      <c r="F4104">
        <v>80000</v>
      </c>
      <c r="I4104" t="s">
        <v>37</v>
      </c>
      <c r="K4104" t="s">
        <v>17781</v>
      </c>
      <c r="L4104" t="b">
        <v>0</v>
      </c>
      <c r="M4104" t="s">
        <v>125</v>
      </c>
      <c r="N4104" t="s">
        <v>17782</v>
      </c>
    </row>
    <row r="4105" spans="1:14" x14ac:dyDescent="0.3">
      <c r="A4105" t="s">
        <v>13891</v>
      </c>
      <c r="B4105" t="s">
        <v>14553</v>
      </c>
      <c r="C4105" t="s">
        <v>17783</v>
      </c>
      <c r="D4105">
        <v>2020</v>
      </c>
      <c r="E4105" t="s">
        <v>8899</v>
      </c>
      <c r="F4105">
        <v>50000</v>
      </c>
      <c r="I4105" t="s">
        <v>89</v>
      </c>
      <c r="J4105" t="s">
        <v>17784</v>
      </c>
      <c r="K4105" t="s">
        <v>17785</v>
      </c>
      <c r="L4105" t="b">
        <v>0</v>
      </c>
      <c r="M4105" t="s">
        <v>125</v>
      </c>
      <c r="N4105" t="s">
        <v>17786</v>
      </c>
    </row>
    <row r="4106" spans="1:14" x14ac:dyDescent="0.3">
      <c r="A4106" t="s">
        <v>13891</v>
      </c>
      <c r="B4106" t="s">
        <v>17787</v>
      </c>
      <c r="C4106" t="s">
        <v>17788</v>
      </c>
      <c r="D4106">
        <v>2020</v>
      </c>
      <c r="E4106" t="s">
        <v>8899</v>
      </c>
      <c r="F4106">
        <v>150000</v>
      </c>
      <c r="I4106" t="s">
        <v>37</v>
      </c>
      <c r="K4106" t="s">
        <v>17789</v>
      </c>
      <c r="L4106" t="b">
        <v>0</v>
      </c>
      <c r="M4106" t="s">
        <v>125</v>
      </c>
      <c r="N4106" t="s">
        <v>17790</v>
      </c>
    </row>
    <row r="4107" spans="1:14" x14ac:dyDescent="0.3">
      <c r="A4107" t="s">
        <v>13891</v>
      </c>
      <c r="B4107" t="s">
        <v>17791</v>
      </c>
      <c r="C4107" t="s">
        <v>17792</v>
      </c>
      <c r="D4107">
        <v>2020</v>
      </c>
      <c r="E4107" t="s">
        <v>8899</v>
      </c>
      <c r="F4107">
        <v>15000</v>
      </c>
      <c r="I4107" t="s">
        <v>13895</v>
      </c>
      <c r="J4107" t="s">
        <v>64</v>
      </c>
      <c r="K4107" t="s">
        <v>17793</v>
      </c>
      <c r="L4107" t="b">
        <v>0</v>
      </c>
      <c r="M4107" t="s">
        <v>125</v>
      </c>
    </row>
    <row r="4108" spans="1:14" x14ac:dyDescent="0.3">
      <c r="A4108" t="s">
        <v>13891</v>
      </c>
      <c r="B4108" t="s">
        <v>17794</v>
      </c>
      <c r="C4108" t="s">
        <v>17795</v>
      </c>
      <c r="D4108">
        <v>2018</v>
      </c>
      <c r="E4108" t="s">
        <v>8899</v>
      </c>
      <c r="F4108">
        <v>5000</v>
      </c>
      <c r="I4108" t="s">
        <v>89</v>
      </c>
      <c r="J4108" t="s">
        <v>17796</v>
      </c>
      <c r="K4108" t="s">
        <v>17797</v>
      </c>
      <c r="L4108" t="b">
        <v>0</v>
      </c>
      <c r="M4108" t="s">
        <v>125</v>
      </c>
      <c r="N4108" t="s">
        <v>17798</v>
      </c>
    </row>
    <row r="4109" spans="1:14" x14ac:dyDescent="0.3">
      <c r="A4109" t="s">
        <v>13891</v>
      </c>
      <c r="B4109" t="s">
        <v>17595</v>
      </c>
      <c r="C4109" t="s">
        <v>17799</v>
      </c>
      <c r="D4109">
        <v>1998</v>
      </c>
      <c r="E4109" t="s">
        <v>8899</v>
      </c>
      <c r="F4109">
        <v>130000</v>
      </c>
      <c r="I4109" t="s">
        <v>89</v>
      </c>
      <c r="J4109" t="s">
        <v>17800</v>
      </c>
      <c r="K4109" t="s">
        <v>17801</v>
      </c>
      <c r="L4109" t="b">
        <v>0</v>
      </c>
      <c r="M4109" t="s">
        <v>125</v>
      </c>
    </row>
    <row r="4110" spans="1:14" x14ac:dyDescent="0.3">
      <c r="A4110" t="s">
        <v>13891</v>
      </c>
      <c r="B4110" t="s">
        <v>17802</v>
      </c>
      <c r="C4110" t="s">
        <v>17803</v>
      </c>
      <c r="D4110">
        <v>2020</v>
      </c>
      <c r="E4110" t="s">
        <v>8899</v>
      </c>
      <c r="F4110">
        <v>70000</v>
      </c>
      <c r="I4110" t="s">
        <v>53</v>
      </c>
      <c r="J4110" t="s">
        <v>17804</v>
      </c>
      <c r="K4110" t="s">
        <v>17805</v>
      </c>
      <c r="L4110" t="b">
        <v>0</v>
      </c>
      <c r="M4110" t="s">
        <v>125</v>
      </c>
    </row>
    <row r="4111" spans="1:14" x14ac:dyDescent="0.3">
      <c r="A4111" t="s">
        <v>13891</v>
      </c>
      <c r="B4111" t="s">
        <v>1243</v>
      </c>
      <c r="C4111" t="s">
        <v>17806</v>
      </c>
      <c r="D4111">
        <v>2020</v>
      </c>
      <c r="E4111" t="s">
        <v>8899</v>
      </c>
      <c r="F4111">
        <v>85000</v>
      </c>
      <c r="I4111" t="s">
        <v>53</v>
      </c>
      <c r="J4111" t="s">
        <v>17807</v>
      </c>
      <c r="K4111" t="s">
        <v>17808</v>
      </c>
      <c r="L4111" t="b">
        <v>0</v>
      </c>
      <c r="M4111" t="s">
        <v>125</v>
      </c>
    </row>
    <row r="4112" spans="1:14" x14ac:dyDescent="0.3">
      <c r="A4112" t="s">
        <v>13891</v>
      </c>
      <c r="B4112" t="s">
        <v>17809</v>
      </c>
      <c r="C4112" t="s">
        <v>17810</v>
      </c>
      <c r="D4112">
        <v>2020</v>
      </c>
      <c r="E4112" t="s">
        <v>8899</v>
      </c>
      <c r="F4112">
        <v>55000</v>
      </c>
      <c r="I4112" t="s">
        <v>53</v>
      </c>
      <c r="J4112" t="s">
        <v>5269</v>
      </c>
      <c r="K4112" t="s">
        <v>17811</v>
      </c>
      <c r="L4112" t="b">
        <v>0</v>
      </c>
      <c r="M4112" t="s">
        <v>125</v>
      </c>
    </row>
    <row r="4113" spans="1:14" x14ac:dyDescent="0.3">
      <c r="A4113" t="s">
        <v>13891</v>
      </c>
      <c r="B4113" t="s">
        <v>17812</v>
      </c>
      <c r="C4113" t="s">
        <v>17813</v>
      </c>
      <c r="D4113">
        <v>2020</v>
      </c>
      <c r="E4113" t="s">
        <v>8899</v>
      </c>
      <c r="F4113">
        <v>140000</v>
      </c>
      <c r="I4113" t="s">
        <v>53</v>
      </c>
      <c r="J4113" t="s">
        <v>911</v>
      </c>
      <c r="K4113" t="s">
        <v>17814</v>
      </c>
      <c r="L4113" t="b">
        <v>0</v>
      </c>
      <c r="M4113" t="s">
        <v>125</v>
      </c>
    </row>
    <row r="4114" spans="1:14" x14ac:dyDescent="0.3">
      <c r="A4114" t="s">
        <v>13891</v>
      </c>
      <c r="B4114" t="s">
        <v>15666</v>
      </c>
      <c r="C4114" t="s">
        <v>17815</v>
      </c>
      <c r="D4114">
        <v>2020</v>
      </c>
      <c r="E4114" t="s">
        <v>8899</v>
      </c>
      <c r="F4114">
        <v>125000</v>
      </c>
      <c r="I4114" t="s">
        <v>53</v>
      </c>
      <c r="J4114" t="s">
        <v>80</v>
      </c>
      <c r="K4114" t="s">
        <v>17816</v>
      </c>
      <c r="L4114" t="b">
        <v>1</v>
      </c>
      <c r="M4114" t="s">
        <v>125</v>
      </c>
    </row>
    <row r="4115" spans="1:14" x14ac:dyDescent="0.3">
      <c r="A4115" t="s">
        <v>13891</v>
      </c>
      <c r="B4115" t="s">
        <v>17817</v>
      </c>
      <c r="C4115" t="s">
        <v>17818</v>
      </c>
      <c r="D4115">
        <v>2020</v>
      </c>
      <c r="E4115" t="s">
        <v>8899</v>
      </c>
      <c r="F4115">
        <v>75000</v>
      </c>
      <c r="I4115" t="s">
        <v>89</v>
      </c>
      <c r="J4115" t="s">
        <v>5553</v>
      </c>
      <c r="K4115" t="s">
        <v>17819</v>
      </c>
      <c r="L4115" t="b">
        <v>0</v>
      </c>
      <c r="M4115" t="s">
        <v>125</v>
      </c>
    </row>
    <row r="4116" spans="1:14" x14ac:dyDescent="0.3">
      <c r="A4116" t="s">
        <v>13891</v>
      </c>
      <c r="B4116" t="s">
        <v>8909</v>
      </c>
      <c r="C4116" t="s">
        <v>17820</v>
      </c>
      <c r="D4116">
        <v>2019</v>
      </c>
      <c r="E4116" t="s">
        <v>8899</v>
      </c>
      <c r="F4116">
        <v>75000</v>
      </c>
      <c r="I4116" t="s">
        <v>14163</v>
      </c>
      <c r="J4116" t="s">
        <v>17821</v>
      </c>
      <c r="K4116" t="s">
        <v>17822</v>
      </c>
      <c r="L4116" t="b">
        <v>0</v>
      </c>
      <c r="M4116" t="s">
        <v>125</v>
      </c>
      <c r="N4116" t="s">
        <v>17823</v>
      </c>
    </row>
    <row r="4117" spans="1:14" x14ac:dyDescent="0.3">
      <c r="A4117" t="s">
        <v>13891</v>
      </c>
      <c r="B4117" t="s">
        <v>17809</v>
      </c>
      <c r="C4117" t="s">
        <v>17824</v>
      </c>
      <c r="D4117">
        <v>2020</v>
      </c>
      <c r="E4117" t="s">
        <v>8899</v>
      </c>
      <c r="F4117">
        <v>45000</v>
      </c>
      <c r="I4117" t="s">
        <v>53</v>
      </c>
      <c r="J4117" t="s">
        <v>5269</v>
      </c>
      <c r="K4117" t="s">
        <v>17825</v>
      </c>
      <c r="L4117" t="b">
        <v>0</v>
      </c>
      <c r="M4117" t="s">
        <v>125</v>
      </c>
    </row>
    <row r="4118" spans="1:14" x14ac:dyDescent="0.3">
      <c r="A4118" t="s">
        <v>29157</v>
      </c>
      <c r="B4118" t="s">
        <v>28575</v>
      </c>
      <c r="C4118" t="s">
        <v>30033</v>
      </c>
      <c r="D4118" t="s">
        <v>2962</v>
      </c>
      <c r="E4118" t="s">
        <v>8899</v>
      </c>
      <c r="I4118" t="s">
        <v>53</v>
      </c>
      <c r="J4118" t="s">
        <v>80</v>
      </c>
      <c r="K4118" t="s">
        <v>30034</v>
      </c>
      <c r="L4118" t="b">
        <v>0</v>
      </c>
      <c r="M4118" t="s">
        <v>19</v>
      </c>
      <c r="N4118" t="s">
        <v>30035</v>
      </c>
    </row>
    <row r="4119" spans="1:14" x14ac:dyDescent="0.3">
      <c r="A4119" t="s">
        <v>29157</v>
      </c>
      <c r="B4119" t="s">
        <v>30036</v>
      </c>
      <c r="C4119" t="s">
        <v>30037</v>
      </c>
      <c r="D4119" t="s">
        <v>30038</v>
      </c>
      <c r="E4119" t="s">
        <v>8899</v>
      </c>
      <c r="I4119" t="s">
        <v>53</v>
      </c>
      <c r="J4119" t="s">
        <v>4011</v>
      </c>
      <c r="K4119" t="s">
        <v>30039</v>
      </c>
      <c r="L4119" t="b">
        <v>0</v>
      </c>
      <c r="M4119" t="s">
        <v>19</v>
      </c>
      <c r="N4119" t="s">
        <v>30040</v>
      </c>
    </row>
    <row r="4120" spans="1:14" x14ac:dyDescent="0.3">
      <c r="A4120" t="s">
        <v>29157</v>
      </c>
      <c r="B4120" t="s">
        <v>17787</v>
      </c>
      <c r="C4120" t="s">
        <v>30041</v>
      </c>
      <c r="D4120" t="s">
        <v>74</v>
      </c>
      <c r="E4120" t="s">
        <v>8899</v>
      </c>
      <c r="G4120">
        <v>50000</v>
      </c>
      <c r="H4120">
        <v>75000</v>
      </c>
      <c r="I4120" t="s">
        <v>37</v>
      </c>
      <c r="J4120" t="s">
        <v>30042</v>
      </c>
      <c r="K4120" t="s">
        <v>30043</v>
      </c>
      <c r="L4120" t="b">
        <v>1</v>
      </c>
      <c r="M4120" t="s">
        <v>125</v>
      </c>
      <c r="N4120" t="s">
        <v>30044</v>
      </c>
    </row>
    <row r="4121" spans="1:14" x14ac:dyDescent="0.3">
      <c r="A4121" t="s">
        <v>29157</v>
      </c>
      <c r="B4121" t="s">
        <v>4000</v>
      </c>
      <c r="C4121" t="s">
        <v>30045</v>
      </c>
      <c r="D4121" t="s">
        <v>25</v>
      </c>
      <c r="E4121" t="s">
        <v>8899</v>
      </c>
      <c r="G4121">
        <v>75000</v>
      </c>
      <c r="H4121">
        <v>100000</v>
      </c>
      <c r="I4121" t="s">
        <v>53</v>
      </c>
      <c r="J4121" t="s">
        <v>4056</v>
      </c>
      <c r="K4121" t="s">
        <v>30046</v>
      </c>
      <c r="L4121" t="b">
        <v>0</v>
      </c>
      <c r="M4121" t="s">
        <v>125</v>
      </c>
      <c r="N4121" t="s">
        <v>30047</v>
      </c>
    </row>
    <row r="4122" spans="1:14" x14ac:dyDescent="0.3">
      <c r="A4122" t="s">
        <v>29157</v>
      </c>
      <c r="B4122" t="s">
        <v>20284</v>
      </c>
      <c r="C4122" t="s">
        <v>30048</v>
      </c>
      <c r="D4122" t="s">
        <v>25</v>
      </c>
      <c r="E4122" t="s">
        <v>8899</v>
      </c>
      <c r="G4122">
        <v>50000</v>
      </c>
      <c r="H4122">
        <v>75000</v>
      </c>
      <c r="I4122" t="s">
        <v>53</v>
      </c>
      <c r="J4122" t="s">
        <v>30049</v>
      </c>
      <c r="K4122" t="s">
        <v>30050</v>
      </c>
      <c r="L4122" t="b">
        <v>0</v>
      </c>
      <c r="M4122" t="s">
        <v>125</v>
      </c>
      <c r="N4122" t="s">
        <v>2227</v>
      </c>
    </row>
    <row r="4123" spans="1:14" x14ac:dyDescent="0.3">
      <c r="A4123" t="s">
        <v>29157</v>
      </c>
      <c r="B4123" t="s">
        <v>30051</v>
      </c>
      <c r="C4123" t="s">
        <v>30052</v>
      </c>
      <c r="D4123" t="s">
        <v>97</v>
      </c>
      <c r="E4123" t="s">
        <v>8899</v>
      </c>
      <c r="G4123">
        <v>50000</v>
      </c>
      <c r="H4123">
        <v>75000</v>
      </c>
      <c r="I4123" t="s">
        <v>20</v>
      </c>
      <c r="J4123" t="s">
        <v>30053</v>
      </c>
      <c r="K4123" t="s">
        <v>30054</v>
      </c>
      <c r="L4123" t="b">
        <v>0</v>
      </c>
      <c r="M4123" t="s">
        <v>125</v>
      </c>
      <c r="N4123" t="s">
        <v>30055</v>
      </c>
    </row>
    <row r="4124" spans="1:14" x14ac:dyDescent="0.3">
      <c r="A4124" t="s">
        <v>29157</v>
      </c>
      <c r="B4124" t="s">
        <v>17812</v>
      </c>
      <c r="C4124" t="s">
        <v>30056</v>
      </c>
      <c r="D4124" t="s">
        <v>46</v>
      </c>
      <c r="E4124" t="s">
        <v>8899</v>
      </c>
      <c r="G4124">
        <v>40000</v>
      </c>
      <c r="H4124">
        <v>50000</v>
      </c>
      <c r="I4124" t="s">
        <v>53</v>
      </c>
      <c r="J4124" t="s">
        <v>911</v>
      </c>
      <c r="K4124" t="s">
        <v>30057</v>
      </c>
      <c r="L4124" t="b">
        <v>0</v>
      </c>
      <c r="M4124" t="s">
        <v>125</v>
      </c>
      <c r="N4124" t="s">
        <v>3618</v>
      </c>
    </row>
    <row r="4125" spans="1:14" x14ac:dyDescent="0.3">
      <c r="A4125" t="s">
        <v>29157</v>
      </c>
      <c r="B4125" t="s">
        <v>23185</v>
      </c>
      <c r="C4125" t="s">
        <v>30058</v>
      </c>
      <c r="D4125" t="s">
        <v>25</v>
      </c>
      <c r="E4125" t="s">
        <v>8899</v>
      </c>
      <c r="G4125">
        <v>150000</v>
      </c>
      <c r="H4125">
        <v>200000</v>
      </c>
      <c r="I4125" t="s">
        <v>53</v>
      </c>
      <c r="J4125" t="s">
        <v>28879</v>
      </c>
      <c r="K4125" t="s">
        <v>30059</v>
      </c>
      <c r="L4125" t="b">
        <v>0</v>
      </c>
      <c r="M4125" t="s">
        <v>125</v>
      </c>
      <c r="N4125" t="s">
        <v>30060</v>
      </c>
    </row>
    <row r="4126" spans="1:14" x14ac:dyDescent="0.3">
      <c r="A4126" t="s">
        <v>29157</v>
      </c>
      <c r="B4126" t="s">
        <v>14553</v>
      </c>
      <c r="C4126" t="s">
        <v>30061</v>
      </c>
      <c r="D4126" t="s">
        <v>25</v>
      </c>
      <c r="E4126" t="s">
        <v>8899</v>
      </c>
      <c r="G4126">
        <v>20000</v>
      </c>
      <c r="H4126">
        <v>30000</v>
      </c>
      <c r="I4126" t="s">
        <v>37</v>
      </c>
      <c r="J4126" t="s">
        <v>30062</v>
      </c>
      <c r="K4126" t="s">
        <v>30063</v>
      </c>
      <c r="L4126" t="b">
        <v>0</v>
      </c>
      <c r="M4126" t="s">
        <v>125</v>
      </c>
      <c r="N4126" t="s">
        <v>30064</v>
      </c>
    </row>
    <row r="4127" spans="1:14" x14ac:dyDescent="0.3">
      <c r="A4127" t="s">
        <v>29157</v>
      </c>
      <c r="B4127" t="s">
        <v>17802</v>
      </c>
      <c r="C4127" t="s">
        <v>30065</v>
      </c>
      <c r="D4127" t="s">
        <v>25</v>
      </c>
      <c r="E4127" t="s">
        <v>8899</v>
      </c>
      <c r="G4127">
        <v>50000</v>
      </c>
      <c r="H4127">
        <v>75000</v>
      </c>
      <c r="I4127" t="s">
        <v>53</v>
      </c>
      <c r="J4127" t="s">
        <v>17804</v>
      </c>
      <c r="K4127" t="s">
        <v>30066</v>
      </c>
      <c r="L4127" t="b">
        <v>0</v>
      </c>
      <c r="M4127" t="s">
        <v>125</v>
      </c>
      <c r="N4127" t="s">
        <v>30067</v>
      </c>
    </row>
    <row r="4128" spans="1:14" x14ac:dyDescent="0.3">
      <c r="A4128" t="s">
        <v>29157</v>
      </c>
      <c r="B4128" t="s">
        <v>8902</v>
      </c>
      <c r="C4128" t="s">
        <v>18804</v>
      </c>
      <c r="D4128" t="s">
        <v>1312</v>
      </c>
      <c r="E4128" t="s">
        <v>8899</v>
      </c>
      <c r="G4128">
        <v>20000</v>
      </c>
      <c r="H4128">
        <v>30000</v>
      </c>
      <c r="I4128" t="s">
        <v>211</v>
      </c>
      <c r="J4128" t="s">
        <v>7293</v>
      </c>
      <c r="K4128" t="s">
        <v>30068</v>
      </c>
      <c r="L4128" t="b">
        <v>1</v>
      </c>
      <c r="M4128" t="s">
        <v>125</v>
      </c>
      <c r="N4128" t="s">
        <v>30069</v>
      </c>
    </row>
    <row r="4129" spans="1:14" x14ac:dyDescent="0.3">
      <c r="A4129" t="s">
        <v>29157</v>
      </c>
      <c r="B4129" t="s">
        <v>8909</v>
      </c>
      <c r="C4129" t="s">
        <v>30070</v>
      </c>
      <c r="D4129" t="s">
        <v>32</v>
      </c>
      <c r="E4129" t="s">
        <v>8899</v>
      </c>
      <c r="G4129">
        <v>50000</v>
      </c>
      <c r="H4129">
        <v>75000</v>
      </c>
      <c r="I4129" t="s">
        <v>37</v>
      </c>
      <c r="J4129" t="s">
        <v>30071</v>
      </c>
      <c r="K4129" t="s">
        <v>30072</v>
      </c>
      <c r="L4129" t="b">
        <v>0</v>
      </c>
      <c r="M4129" t="s">
        <v>125</v>
      </c>
      <c r="N4129" t="s">
        <v>30073</v>
      </c>
    </row>
    <row r="4130" spans="1:14" x14ac:dyDescent="0.3">
      <c r="A4130" t="s">
        <v>29157</v>
      </c>
      <c r="B4130" t="s">
        <v>17787</v>
      </c>
      <c r="C4130" t="s">
        <v>30074</v>
      </c>
      <c r="D4130" t="s">
        <v>25</v>
      </c>
      <c r="E4130" t="s">
        <v>8899</v>
      </c>
      <c r="G4130">
        <v>75000</v>
      </c>
      <c r="H4130">
        <v>100000</v>
      </c>
      <c r="I4130" t="s">
        <v>37</v>
      </c>
      <c r="J4130" t="s">
        <v>30075</v>
      </c>
      <c r="K4130" t="s">
        <v>30076</v>
      </c>
      <c r="L4130" t="b">
        <v>0</v>
      </c>
      <c r="M4130" t="s">
        <v>125</v>
      </c>
      <c r="N4130" t="s">
        <v>30077</v>
      </c>
    </row>
    <row r="4131" spans="1:14" x14ac:dyDescent="0.3">
      <c r="A4131" t="s">
        <v>29157</v>
      </c>
      <c r="B4131" t="s">
        <v>17595</v>
      </c>
      <c r="C4131" t="s">
        <v>30078</v>
      </c>
      <c r="D4131" t="s">
        <v>17</v>
      </c>
      <c r="E4131" t="s">
        <v>8899</v>
      </c>
      <c r="G4131">
        <v>75000</v>
      </c>
      <c r="H4131">
        <v>100000</v>
      </c>
      <c r="I4131" t="s">
        <v>89</v>
      </c>
      <c r="J4131" t="s">
        <v>30079</v>
      </c>
      <c r="K4131" t="s">
        <v>30080</v>
      </c>
      <c r="L4131" t="b">
        <v>0</v>
      </c>
      <c r="M4131" t="s">
        <v>125</v>
      </c>
      <c r="N4131" t="s">
        <v>30081</v>
      </c>
    </row>
    <row r="4132" spans="1:14" x14ac:dyDescent="0.3">
      <c r="A4132" t="s">
        <v>29157</v>
      </c>
      <c r="B4132" t="s">
        <v>30082</v>
      </c>
      <c r="C4132" t="s">
        <v>30083</v>
      </c>
      <c r="D4132" t="s">
        <v>193</v>
      </c>
      <c r="E4132" t="s">
        <v>8899</v>
      </c>
      <c r="G4132">
        <v>15000</v>
      </c>
      <c r="H4132">
        <v>20000</v>
      </c>
      <c r="I4132" t="s">
        <v>89</v>
      </c>
      <c r="J4132" t="s">
        <v>30084</v>
      </c>
      <c r="K4132" t="s">
        <v>30085</v>
      </c>
      <c r="L4132" t="b">
        <v>0</v>
      </c>
      <c r="M4132" t="s">
        <v>125</v>
      </c>
      <c r="N4132" t="s">
        <v>30086</v>
      </c>
    </row>
    <row r="4133" spans="1:14" x14ac:dyDescent="0.3">
      <c r="A4133" t="s">
        <v>29157</v>
      </c>
      <c r="B4133" t="s">
        <v>14553</v>
      </c>
      <c r="C4133" t="s">
        <v>30087</v>
      </c>
      <c r="D4133" t="s">
        <v>25</v>
      </c>
      <c r="E4133" t="s">
        <v>8899</v>
      </c>
      <c r="G4133">
        <v>15000</v>
      </c>
      <c r="H4133">
        <v>20000</v>
      </c>
      <c r="I4133" t="s">
        <v>37</v>
      </c>
      <c r="J4133" t="s">
        <v>14555</v>
      </c>
      <c r="K4133" t="s">
        <v>30088</v>
      </c>
      <c r="L4133" t="b">
        <v>0</v>
      </c>
      <c r="M4133" t="s">
        <v>125</v>
      </c>
      <c r="N4133" t="s">
        <v>30089</v>
      </c>
    </row>
    <row r="4134" spans="1:14" x14ac:dyDescent="0.3">
      <c r="A4134" t="s">
        <v>33023</v>
      </c>
      <c r="B4134" t="s">
        <v>34251</v>
      </c>
      <c r="C4134" t="s">
        <v>34252</v>
      </c>
      <c r="D4134" t="s">
        <v>193</v>
      </c>
      <c r="E4134" t="s">
        <v>8899</v>
      </c>
      <c r="I4134" t="s">
        <v>33</v>
      </c>
      <c r="J4134" t="s">
        <v>34253</v>
      </c>
      <c r="K4134" t="s">
        <v>34254</v>
      </c>
      <c r="L4134" t="b">
        <v>0</v>
      </c>
      <c r="M4134" t="s">
        <v>19</v>
      </c>
    </row>
    <row r="4135" spans="1:14" x14ac:dyDescent="0.3">
      <c r="A4135" t="s">
        <v>33023</v>
      </c>
      <c r="B4135" t="s">
        <v>14553</v>
      </c>
      <c r="C4135" t="s">
        <v>34255</v>
      </c>
      <c r="D4135" t="s">
        <v>46</v>
      </c>
      <c r="E4135" t="s">
        <v>8899</v>
      </c>
      <c r="F4135">
        <v>50000</v>
      </c>
      <c r="I4135" t="s">
        <v>37</v>
      </c>
      <c r="J4135" t="s">
        <v>34256</v>
      </c>
      <c r="K4135" t="s">
        <v>34257</v>
      </c>
      <c r="L4135" t="b">
        <v>1</v>
      </c>
      <c r="M4135" t="s">
        <v>125</v>
      </c>
      <c r="N4135" t="s">
        <v>34258</v>
      </c>
    </row>
    <row r="4136" spans="1:14" x14ac:dyDescent="0.3">
      <c r="A4136" t="s">
        <v>33023</v>
      </c>
      <c r="B4136" t="s">
        <v>13812</v>
      </c>
      <c r="C4136" t="s">
        <v>34259</v>
      </c>
      <c r="D4136" t="s">
        <v>46</v>
      </c>
      <c r="E4136" t="s">
        <v>8899</v>
      </c>
      <c r="G4136">
        <v>20000</v>
      </c>
      <c r="H4136">
        <v>30000</v>
      </c>
      <c r="I4136" t="s">
        <v>89</v>
      </c>
      <c r="J4136" t="s">
        <v>34260</v>
      </c>
      <c r="K4136" t="s">
        <v>34261</v>
      </c>
      <c r="L4136" t="b">
        <v>0</v>
      </c>
      <c r="M4136" t="s">
        <v>125</v>
      </c>
      <c r="N4136" t="s">
        <v>34262</v>
      </c>
    </row>
    <row r="4137" spans="1:14" x14ac:dyDescent="0.3">
      <c r="A4137" t="s">
        <v>33023</v>
      </c>
      <c r="B4137" t="s">
        <v>4000</v>
      </c>
      <c r="C4137" t="s">
        <v>34263</v>
      </c>
      <c r="D4137" t="s">
        <v>193</v>
      </c>
      <c r="E4137" t="s">
        <v>8899</v>
      </c>
      <c r="G4137">
        <v>50000</v>
      </c>
      <c r="H4137">
        <v>75000</v>
      </c>
      <c r="I4137" t="s">
        <v>53</v>
      </c>
      <c r="J4137" t="s">
        <v>34264</v>
      </c>
      <c r="K4137" t="s">
        <v>34265</v>
      </c>
      <c r="L4137" t="b">
        <v>1</v>
      </c>
      <c r="M4137" t="s">
        <v>125</v>
      </c>
      <c r="N4137" t="s">
        <v>34266</v>
      </c>
    </row>
    <row r="4138" spans="1:14" x14ac:dyDescent="0.3">
      <c r="A4138" t="s">
        <v>33023</v>
      </c>
      <c r="B4138" t="s">
        <v>17812</v>
      </c>
      <c r="C4138" t="s">
        <v>34267</v>
      </c>
      <c r="D4138" t="s">
        <v>46</v>
      </c>
      <c r="E4138" t="s">
        <v>8899</v>
      </c>
      <c r="G4138">
        <v>150000</v>
      </c>
      <c r="H4138">
        <v>200000</v>
      </c>
      <c r="I4138" t="s">
        <v>53</v>
      </c>
      <c r="J4138" t="s">
        <v>911</v>
      </c>
      <c r="K4138" t="s">
        <v>34268</v>
      </c>
      <c r="L4138" t="b">
        <v>0</v>
      </c>
      <c r="M4138" t="s">
        <v>125</v>
      </c>
      <c r="N4138" t="s">
        <v>34269</v>
      </c>
    </row>
    <row r="4139" spans="1:14" x14ac:dyDescent="0.3">
      <c r="A4139" t="s">
        <v>33023</v>
      </c>
      <c r="B4139" t="s">
        <v>34270</v>
      </c>
      <c r="C4139" t="s">
        <v>34271</v>
      </c>
      <c r="D4139" t="s">
        <v>46</v>
      </c>
      <c r="E4139" t="s">
        <v>8899</v>
      </c>
      <c r="F4139">
        <v>7000</v>
      </c>
      <c r="I4139" t="s">
        <v>53</v>
      </c>
      <c r="J4139" t="s">
        <v>34272</v>
      </c>
      <c r="K4139" t="s">
        <v>34273</v>
      </c>
      <c r="L4139" t="b">
        <v>1</v>
      </c>
      <c r="M4139" t="s">
        <v>125</v>
      </c>
      <c r="N4139" t="s">
        <v>34274</v>
      </c>
    </row>
    <row r="4140" spans="1:14" x14ac:dyDescent="0.3">
      <c r="A4140" t="s">
        <v>33023</v>
      </c>
      <c r="B4140" t="s">
        <v>4000</v>
      </c>
      <c r="C4140" t="s">
        <v>34275</v>
      </c>
      <c r="D4140" t="s">
        <v>25</v>
      </c>
      <c r="E4140" t="s">
        <v>8899</v>
      </c>
      <c r="G4140">
        <v>20000</v>
      </c>
      <c r="H4140">
        <v>30000</v>
      </c>
      <c r="I4140" t="s">
        <v>53</v>
      </c>
      <c r="J4140" t="s">
        <v>34276</v>
      </c>
      <c r="K4140" t="s">
        <v>34277</v>
      </c>
      <c r="L4140" t="b">
        <v>0</v>
      </c>
      <c r="M4140" t="s">
        <v>125</v>
      </c>
      <c r="N4140" t="s">
        <v>34278</v>
      </c>
    </row>
    <row r="4141" spans="1:14" x14ac:dyDescent="0.3">
      <c r="A4141" t="s">
        <v>33023</v>
      </c>
      <c r="B4141" t="s">
        <v>34279</v>
      </c>
      <c r="C4141" t="s">
        <v>34280</v>
      </c>
      <c r="D4141" t="s">
        <v>193</v>
      </c>
      <c r="E4141" t="s">
        <v>8899</v>
      </c>
      <c r="G4141">
        <v>7500</v>
      </c>
      <c r="H4141">
        <v>10000</v>
      </c>
      <c r="I4141" t="s">
        <v>53</v>
      </c>
      <c r="J4141" t="s">
        <v>80</v>
      </c>
      <c r="K4141" t="s">
        <v>34281</v>
      </c>
      <c r="L4141" t="b">
        <v>0</v>
      </c>
      <c r="M4141" t="s">
        <v>125</v>
      </c>
      <c r="N4141" t="s">
        <v>34282</v>
      </c>
    </row>
    <row r="4142" spans="1:14" x14ac:dyDescent="0.3">
      <c r="A4142" t="s">
        <v>33023</v>
      </c>
      <c r="B4142" t="s">
        <v>17802</v>
      </c>
      <c r="C4142" t="s">
        <v>34283</v>
      </c>
      <c r="D4142" t="s">
        <v>46</v>
      </c>
      <c r="E4142" t="s">
        <v>8899</v>
      </c>
      <c r="F4142">
        <v>15000</v>
      </c>
      <c r="I4142" t="s">
        <v>75</v>
      </c>
      <c r="J4142" t="s">
        <v>34284</v>
      </c>
      <c r="K4142" t="s">
        <v>34285</v>
      </c>
      <c r="L4142" t="b">
        <v>1</v>
      </c>
      <c r="M4142" t="s">
        <v>125</v>
      </c>
      <c r="N4142" t="s">
        <v>3082</v>
      </c>
    </row>
    <row r="4143" spans="1:14" x14ac:dyDescent="0.3">
      <c r="A4143" t="s">
        <v>33023</v>
      </c>
      <c r="B4143" t="s">
        <v>4467</v>
      </c>
      <c r="C4143" t="s">
        <v>34286</v>
      </c>
      <c r="D4143" t="s">
        <v>25</v>
      </c>
      <c r="E4143" t="s">
        <v>8899</v>
      </c>
      <c r="F4143">
        <v>3000</v>
      </c>
      <c r="I4143" t="s">
        <v>89</v>
      </c>
      <c r="J4143" t="s">
        <v>34287</v>
      </c>
      <c r="K4143" t="s">
        <v>34288</v>
      </c>
      <c r="L4143" t="b">
        <v>1</v>
      </c>
      <c r="M4143" t="s">
        <v>125</v>
      </c>
      <c r="N4143" t="s">
        <v>34289</v>
      </c>
    </row>
    <row r="4144" spans="1:14" x14ac:dyDescent="0.3">
      <c r="A4144" t="s">
        <v>33023</v>
      </c>
      <c r="B4144" t="s">
        <v>34290</v>
      </c>
      <c r="C4144" t="s">
        <v>34291</v>
      </c>
      <c r="D4144" t="s">
        <v>74</v>
      </c>
      <c r="E4144" t="s">
        <v>8899</v>
      </c>
      <c r="F4144">
        <v>20000</v>
      </c>
      <c r="I4144" t="s">
        <v>20</v>
      </c>
      <c r="J4144" t="s">
        <v>34292</v>
      </c>
      <c r="K4144" t="s">
        <v>34293</v>
      </c>
      <c r="L4144" t="b">
        <v>1</v>
      </c>
      <c r="M4144" t="s">
        <v>125</v>
      </c>
      <c r="N4144" t="s">
        <v>34294</v>
      </c>
    </row>
    <row r="4145" spans="1:14" x14ac:dyDescent="0.3">
      <c r="A4145" t="s">
        <v>33023</v>
      </c>
      <c r="B4145" t="s">
        <v>17595</v>
      </c>
      <c r="C4145" t="s">
        <v>34295</v>
      </c>
      <c r="D4145" t="s">
        <v>193</v>
      </c>
      <c r="E4145" t="s">
        <v>8899</v>
      </c>
      <c r="G4145">
        <v>50000</v>
      </c>
      <c r="H4145">
        <v>75000</v>
      </c>
      <c r="I4145" t="s">
        <v>89</v>
      </c>
      <c r="J4145" t="s">
        <v>34296</v>
      </c>
      <c r="K4145" t="s">
        <v>34297</v>
      </c>
      <c r="L4145" t="b">
        <v>1</v>
      </c>
      <c r="M4145" t="s">
        <v>125</v>
      </c>
      <c r="N4145" t="s">
        <v>809</v>
      </c>
    </row>
    <row r="4146" spans="1:14" x14ac:dyDescent="0.3">
      <c r="A4146" t="s">
        <v>33023</v>
      </c>
      <c r="B4146" t="s">
        <v>4467</v>
      </c>
      <c r="C4146" t="s">
        <v>34298</v>
      </c>
      <c r="D4146" t="s">
        <v>46</v>
      </c>
      <c r="E4146" t="s">
        <v>8899</v>
      </c>
      <c r="F4146">
        <v>4500</v>
      </c>
      <c r="I4146" t="s">
        <v>89</v>
      </c>
      <c r="J4146" t="s">
        <v>34299</v>
      </c>
      <c r="K4146" t="s">
        <v>34300</v>
      </c>
      <c r="L4146" t="b">
        <v>0</v>
      </c>
      <c r="M4146" t="s">
        <v>125</v>
      </c>
      <c r="N4146" t="s">
        <v>34301</v>
      </c>
    </row>
    <row r="4147" spans="1:14" x14ac:dyDescent="0.3">
      <c r="A4147" t="s">
        <v>33023</v>
      </c>
      <c r="B4147" t="s">
        <v>13812</v>
      </c>
      <c r="C4147" t="s">
        <v>34302</v>
      </c>
      <c r="D4147" t="s">
        <v>25</v>
      </c>
      <c r="E4147" t="s">
        <v>8899</v>
      </c>
      <c r="G4147">
        <v>20000</v>
      </c>
      <c r="H4147">
        <v>30000</v>
      </c>
      <c r="I4147" t="s">
        <v>89</v>
      </c>
      <c r="J4147" t="s">
        <v>13826</v>
      </c>
      <c r="K4147" t="s">
        <v>34303</v>
      </c>
      <c r="L4147" t="b">
        <v>0</v>
      </c>
      <c r="M4147" t="s">
        <v>125</v>
      </c>
      <c r="N4147" t="s">
        <v>214</v>
      </c>
    </row>
    <row r="4148" spans="1:14" x14ac:dyDescent="0.3">
      <c r="A4148" t="s">
        <v>33023</v>
      </c>
      <c r="B4148" t="s">
        <v>34270</v>
      </c>
      <c r="C4148" t="s">
        <v>34304</v>
      </c>
      <c r="D4148" t="s">
        <v>46</v>
      </c>
      <c r="E4148" t="s">
        <v>8899</v>
      </c>
      <c r="F4148">
        <v>9000</v>
      </c>
      <c r="I4148" t="s">
        <v>53</v>
      </c>
      <c r="J4148" t="s">
        <v>34272</v>
      </c>
      <c r="K4148" t="s">
        <v>34305</v>
      </c>
      <c r="L4148" t="b">
        <v>0</v>
      </c>
      <c r="M4148" t="s">
        <v>125</v>
      </c>
      <c r="N4148" t="s">
        <v>34306</v>
      </c>
    </row>
    <row r="4149" spans="1:14" x14ac:dyDescent="0.3">
      <c r="A4149" t="s">
        <v>33023</v>
      </c>
      <c r="B4149" t="s">
        <v>4000</v>
      </c>
      <c r="C4149" t="s">
        <v>34307</v>
      </c>
      <c r="D4149" t="s">
        <v>46</v>
      </c>
      <c r="E4149" t="s">
        <v>8899</v>
      </c>
      <c r="G4149">
        <v>50000</v>
      </c>
      <c r="H4149">
        <v>75000</v>
      </c>
      <c r="I4149" t="s">
        <v>53</v>
      </c>
      <c r="J4149" t="s">
        <v>4056</v>
      </c>
      <c r="K4149" t="s">
        <v>34308</v>
      </c>
      <c r="L4149" t="b">
        <v>0</v>
      </c>
      <c r="M4149" t="s">
        <v>125</v>
      </c>
      <c r="N4149" t="s">
        <v>34309</v>
      </c>
    </row>
    <row r="4150" spans="1:14" x14ac:dyDescent="0.3">
      <c r="A4150" t="s">
        <v>33023</v>
      </c>
      <c r="B4150" t="s">
        <v>17802</v>
      </c>
      <c r="C4150" t="s">
        <v>34310</v>
      </c>
      <c r="D4150" t="s">
        <v>46</v>
      </c>
      <c r="E4150" t="s">
        <v>8899</v>
      </c>
      <c r="G4150">
        <v>10000</v>
      </c>
      <c r="H4150">
        <v>15000</v>
      </c>
      <c r="I4150" t="s">
        <v>75</v>
      </c>
      <c r="J4150" t="s">
        <v>34284</v>
      </c>
      <c r="K4150" t="s">
        <v>34311</v>
      </c>
      <c r="L4150" t="b">
        <v>1</v>
      </c>
      <c r="M4150" t="s">
        <v>125</v>
      </c>
      <c r="N4150" t="s">
        <v>3082</v>
      </c>
    </row>
    <row r="4151" spans="1:14" x14ac:dyDescent="0.3">
      <c r="A4151" t="s">
        <v>33023</v>
      </c>
      <c r="B4151" t="s">
        <v>17802</v>
      </c>
      <c r="C4151" t="s">
        <v>34283</v>
      </c>
      <c r="D4151" t="s">
        <v>46</v>
      </c>
      <c r="E4151" t="s">
        <v>8899</v>
      </c>
      <c r="F4151">
        <v>15000</v>
      </c>
      <c r="I4151" t="s">
        <v>75</v>
      </c>
      <c r="J4151" t="s">
        <v>34284</v>
      </c>
      <c r="K4151" t="s">
        <v>34312</v>
      </c>
      <c r="L4151" t="b">
        <v>1</v>
      </c>
      <c r="M4151" t="s">
        <v>125</v>
      </c>
      <c r="N4151" t="s">
        <v>3082</v>
      </c>
    </row>
    <row r="4152" spans="1:14" x14ac:dyDescent="0.3">
      <c r="A4152" t="s">
        <v>33023</v>
      </c>
      <c r="B4152" t="s">
        <v>4467</v>
      </c>
      <c r="C4152" t="s">
        <v>34313</v>
      </c>
      <c r="D4152" t="s">
        <v>46</v>
      </c>
      <c r="E4152" t="s">
        <v>8899</v>
      </c>
      <c r="F4152">
        <v>2000</v>
      </c>
      <c r="I4152" t="s">
        <v>89</v>
      </c>
      <c r="J4152" t="s">
        <v>34314</v>
      </c>
      <c r="K4152" t="s">
        <v>34315</v>
      </c>
      <c r="L4152" t="b">
        <v>1</v>
      </c>
      <c r="M4152" t="s">
        <v>125</v>
      </c>
      <c r="N4152" t="s">
        <v>34316</v>
      </c>
    </row>
    <row r="4153" spans="1:14" x14ac:dyDescent="0.3">
      <c r="A4153" t="s">
        <v>33023</v>
      </c>
      <c r="B4153" t="s">
        <v>15383</v>
      </c>
      <c r="C4153" t="s">
        <v>34317</v>
      </c>
      <c r="D4153" t="s">
        <v>25</v>
      </c>
      <c r="E4153" t="s">
        <v>8899</v>
      </c>
      <c r="G4153">
        <v>75000</v>
      </c>
      <c r="H4153">
        <v>100000</v>
      </c>
      <c r="I4153" t="s">
        <v>53</v>
      </c>
      <c r="J4153" t="s">
        <v>4002</v>
      </c>
      <c r="K4153" t="s">
        <v>34318</v>
      </c>
      <c r="L4153" t="b">
        <v>0</v>
      </c>
      <c r="M4153" t="s">
        <v>125</v>
      </c>
      <c r="N4153" t="s">
        <v>34319</v>
      </c>
    </row>
    <row r="4154" spans="1:14" x14ac:dyDescent="0.3">
      <c r="A4154" t="s">
        <v>33023</v>
      </c>
      <c r="B4154" t="s">
        <v>34320</v>
      </c>
      <c r="C4154" t="s">
        <v>34321</v>
      </c>
      <c r="D4154" t="s">
        <v>25</v>
      </c>
      <c r="E4154" t="s">
        <v>8899</v>
      </c>
      <c r="G4154">
        <v>7500</v>
      </c>
      <c r="H4154">
        <v>10000</v>
      </c>
      <c r="I4154" t="s">
        <v>89</v>
      </c>
      <c r="J4154" t="s">
        <v>34322</v>
      </c>
      <c r="K4154" t="s">
        <v>34323</v>
      </c>
      <c r="L4154" t="b">
        <v>0</v>
      </c>
      <c r="M4154" t="s">
        <v>125</v>
      </c>
      <c r="N4154" t="s">
        <v>34324</v>
      </c>
    </row>
    <row r="4155" spans="1:14" x14ac:dyDescent="0.3">
      <c r="A4155" t="s">
        <v>33023</v>
      </c>
      <c r="B4155" t="s">
        <v>13812</v>
      </c>
      <c r="C4155" t="s">
        <v>34325</v>
      </c>
      <c r="D4155" t="s">
        <v>25</v>
      </c>
      <c r="E4155" t="s">
        <v>8899</v>
      </c>
      <c r="G4155">
        <v>20000</v>
      </c>
      <c r="H4155">
        <v>30000</v>
      </c>
      <c r="I4155" t="s">
        <v>89</v>
      </c>
      <c r="J4155" t="s">
        <v>34326</v>
      </c>
      <c r="K4155" t="s">
        <v>34327</v>
      </c>
      <c r="L4155" t="b">
        <v>0</v>
      </c>
      <c r="M4155" t="s">
        <v>125</v>
      </c>
      <c r="N4155" t="s">
        <v>214</v>
      </c>
    </row>
    <row r="4156" spans="1:14" x14ac:dyDescent="0.3">
      <c r="A4156" t="s">
        <v>33023</v>
      </c>
      <c r="B4156" t="s">
        <v>34270</v>
      </c>
      <c r="C4156" t="s">
        <v>34328</v>
      </c>
      <c r="D4156" t="s">
        <v>46</v>
      </c>
      <c r="E4156" t="s">
        <v>8899</v>
      </c>
      <c r="F4156">
        <v>4500</v>
      </c>
      <c r="I4156" t="s">
        <v>53</v>
      </c>
      <c r="J4156" t="s">
        <v>34272</v>
      </c>
      <c r="K4156" t="s">
        <v>34329</v>
      </c>
      <c r="L4156" t="b">
        <v>0</v>
      </c>
      <c r="M4156" t="s">
        <v>125</v>
      </c>
      <c r="N4156" t="s">
        <v>3604</v>
      </c>
    </row>
    <row r="4157" spans="1:14" x14ac:dyDescent="0.3">
      <c r="A4157" t="s">
        <v>33023</v>
      </c>
      <c r="B4157" t="s">
        <v>4467</v>
      </c>
      <c r="C4157" t="s">
        <v>34330</v>
      </c>
      <c r="D4157" t="s">
        <v>46</v>
      </c>
      <c r="E4157" t="s">
        <v>8899</v>
      </c>
      <c r="F4157">
        <v>3500</v>
      </c>
      <c r="I4157" t="s">
        <v>37</v>
      </c>
      <c r="J4157" t="s">
        <v>34331</v>
      </c>
      <c r="K4157" t="s">
        <v>34332</v>
      </c>
      <c r="L4157" t="b">
        <v>0</v>
      </c>
      <c r="M4157" t="s">
        <v>125</v>
      </c>
      <c r="N4157" t="s">
        <v>34333</v>
      </c>
    </row>
    <row r="4158" spans="1:14" x14ac:dyDescent="0.3">
      <c r="A4158" t="s">
        <v>33023</v>
      </c>
      <c r="B4158" t="s">
        <v>17802</v>
      </c>
      <c r="C4158" t="s">
        <v>34334</v>
      </c>
      <c r="D4158" t="s">
        <v>46</v>
      </c>
      <c r="E4158" t="s">
        <v>8899</v>
      </c>
      <c r="F4158">
        <v>15000</v>
      </c>
      <c r="I4158" t="s">
        <v>75</v>
      </c>
      <c r="J4158" t="s">
        <v>34284</v>
      </c>
      <c r="K4158" t="s">
        <v>34335</v>
      </c>
      <c r="L4158" t="b">
        <v>1</v>
      </c>
      <c r="M4158" t="s">
        <v>125</v>
      </c>
      <c r="N4158" t="s">
        <v>3082</v>
      </c>
    </row>
    <row r="4159" spans="1:14" x14ac:dyDescent="0.3">
      <c r="A4159" t="s">
        <v>33023</v>
      </c>
      <c r="B4159" t="s">
        <v>17802</v>
      </c>
      <c r="C4159" t="s">
        <v>34336</v>
      </c>
      <c r="D4159" t="s">
        <v>46</v>
      </c>
      <c r="E4159" t="s">
        <v>8899</v>
      </c>
      <c r="F4159">
        <v>15000</v>
      </c>
      <c r="I4159" t="s">
        <v>75</v>
      </c>
      <c r="J4159" t="s">
        <v>34284</v>
      </c>
      <c r="K4159" t="s">
        <v>34337</v>
      </c>
      <c r="L4159" t="b">
        <v>1</v>
      </c>
      <c r="M4159" t="s">
        <v>125</v>
      </c>
      <c r="N4159" t="s">
        <v>3082</v>
      </c>
    </row>
    <row r="4160" spans="1:14" x14ac:dyDescent="0.3">
      <c r="A4160" t="s">
        <v>33023</v>
      </c>
      <c r="B4160" t="s">
        <v>15666</v>
      </c>
      <c r="C4160" t="s">
        <v>34338</v>
      </c>
      <c r="D4160" t="s">
        <v>46</v>
      </c>
      <c r="E4160" t="s">
        <v>8899</v>
      </c>
      <c r="G4160">
        <v>75000</v>
      </c>
      <c r="H4160">
        <v>100000</v>
      </c>
      <c r="I4160" t="s">
        <v>53</v>
      </c>
      <c r="J4160" t="s">
        <v>80</v>
      </c>
      <c r="K4160" t="s">
        <v>34339</v>
      </c>
      <c r="L4160" t="b">
        <v>0</v>
      </c>
      <c r="M4160" t="s">
        <v>125</v>
      </c>
      <c r="N4160" t="s">
        <v>34340</v>
      </c>
    </row>
    <row r="4161" spans="1:14" x14ac:dyDescent="0.3">
      <c r="A4161" t="s">
        <v>33023</v>
      </c>
      <c r="B4161" t="s">
        <v>1233</v>
      </c>
      <c r="C4161" t="s">
        <v>34341</v>
      </c>
      <c r="D4161" t="s">
        <v>84</v>
      </c>
      <c r="E4161" t="s">
        <v>8899</v>
      </c>
      <c r="G4161">
        <v>20000</v>
      </c>
      <c r="H4161">
        <v>30000</v>
      </c>
      <c r="I4161" t="s">
        <v>37</v>
      </c>
      <c r="J4161" t="s">
        <v>15071</v>
      </c>
      <c r="K4161" t="s">
        <v>34342</v>
      </c>
      <c r="L4161" t="b">
        <v>0</v>
      </c>
      <c r="M4161" t="s">
        <v>49</v>
      </c>
      <c r="N4161" t="s">
        <v>34343</v>
      </c>
    </row>
    <row r="4162" spans="1:14" x14ac:dyDescent="0.3">
      <c r="A4162" t="s">
        <v>33023</v>
      </c>
      <c r="B4162" t="s">
        <v>13812</v>
      </c>
      <c r="C4162" t="s">
        <v>34344</v>
      </c>
      <c r="D4162" t="s">
        <v>25</v>
      </c>
      <c r="E4162" t="s">
        <v>8899</v>
      </c>
      <c r="G4162">
        <v>20000</v>
      </c>
      <c r="H4162">
        <v>30000</v>
      </c>
      <c r="I4162" t="s">
        <v>89</v>
      </c>
      <c r="J4162" t="s">
        <v>34326</v>
      </c>
      <c r="K4162" t="s">
        <v>34345</v>
      </c>
      <c r="L4162" t="b">
        <v>1</v>
      </c>
      <c r="M4162" t="s">
        <v>125</v>
      </c>
      <c r="N4162" t="s">
        <v>214</v>
      </c>
    </row>
    <row r="4163" spans="1:14" x14ac:dyDescent="0.3">
      <c r="A4163" t="s">
        <v>33023</v>
      </c>
      <c r="B4163" t="s">
        <v>34270</v>
      </c>
      <c r="C4163" t="s">
        <v>34346</v>
      </c>
      <c r="D4163" t="s">
        <v>46</v>
      </c>
      <c r="E4163" t="s">
        <v>8899</v>
      </c>
      <c r="F4163">
        <v>4500</v>
      </c>
      <c r="I4163" t="s">
        <v>53</v>
      </c>
      <c r="J4163" t="s">
        <v>34272</v>
      </c>
      <c r="K4163" t="s">
        <v>34347</v>
      </c>
      <c r="L4163" t="b">
        <v>0</v>
      </c>
      <c r="M4163" t="s">
        <v>125</v>
      </c>
      <c r="N4163" t="s">
        <v>3604</v>
      </c>
    </row>
    <row r="4164" spans="1:14" x14ac:dyDescent="0.3">
      <c r="A4164" t="s">
        <v>33023</v>
      </c>
      <c r="B4164" t="s">
        <v>34279</v>
      </c>
      <c r="C4164" t="s">
        <v>34348</v>
      </c>
      <c r="D4164" t="s">
        <v>25</v>
      </c>
      <c r="E4164" t="s">
        <v>8899</v>
      </c>
      <c r="G4164">
        <v>7500</v>
      </c>
      <c r="H4164">
        <v>10000</v>
      </c>
      <c r="I4164" t="s">
        <v>53</v>
      </c>
      <c r="J4164" t="s">
        <v>80</v>
      </c>
      <c r="K4164" t="s">
        <v>34349</v>
      </c>
      <c r="L4164" t="b">
        <v>0</v>
      </c>
      <c r="M4164" t="s">
        <v>125</v>
      </c>
      <c r="N4164" t="s">
        <v>34350</v>
      </c>
    </row>
    <row r="4165" spans="1:14" x14ac:dyDescent="0.3">
      <c r="A4165" t="s">
        <v>33023</v>
      </c>
      <c r="B4165" t="s">
        <v>17802</v>
      </c>
      <c r="C4165" t="s">
        <v>34351</v>
      </c>
      <c r="D4165" t="s">
        <v>46</v>
      </c>
      <c r="E4165" t="s">
        <v>8899</v>
      </c>
      <c r="F4165">
        <v>15000</v>
      </c>
      <c r="I4165" t="s">
        <v>75</v>
      </c>
      <c r="J4165" t="s">
        <v>34284</v>
      </c>
      <c r="K4165" t="s">
        <v>34352</v>
      </c>
      <c r="L4165" t="b">
        <v>0</v>
      </c>
      <c r="M4165" t="s">
        <v>125</v>
      </c>
      <c r="N4165" t="s">
        <v>3082</v>
      </c>
    </row>
    <row r="4166" spans="1:14" x14ac:dyDescent="0.3">
      <c r="A4166" t="s">
        <v>33023</v>
      </c>
      <c r="B4166" t="s">
        <v>4467</v>
      </c>
      <c r="C4166" t="s">
        <v>34353</v>
      </c>
      <c r="D4166" t="s">
        <v>25</v>
      </c>
      <c r="E4166" t="s">
        <v>8899</v>
      </c>
      <c r="F4166">
        <v>3000</v>
      </c>
      <c r="I4166" t="s">
        <v>37</v>
      </c>
      <c r="J4166" t="s">
        <v>34354</v>
      </c>
      <c r="K4166" t="s">
        <v>34355</v>
      </c>
      <c r="L4166" t="b">
        <v>0</v>
      </c>
      <c r="M4166" t="s">
        <v>125</v>
      </c>
      <c r="N4166" t="s">
        <v>34356</v>
      </c>
    </row>
    <row r="4167" spans="1:14" x14ac:dyDescent="0.3">
      <c r="A4167" t="s">
        <v>13891</v>
      </c>
      <c r="B4167" t="s">
        <v>17826</v>
      </c>
      <c r="C4167" t="s">
        <v>63</v>
      </c>
      <c r="D4167">
        <v>1999</v>
      </c>
      <c r="E4167" t="s">
        <v>17827</v>
      </c>
      <c r="F4167">
        <v>48000</v>
      </c>
      <c r="I4167" t="s">
        <v>13895</v>
      </c>
      <c r="J4167" t="s">
        <v>17828</v>
      </c>
      <c r="K4167" t="s">
        <v>17829</v>
      </c>
      <c r="L4167" t="b">
        <v>0</v>
      </c>
      <c r="M4167" t="s">
        <v>125</v>
      </c>
    </row>
    <row r="4168" spans="1:14" x14ac:dyDescent="0.3">
      <c r="A4168" t="s">
        <v>13891</v>
      </c>
      <c r="B4168" t="s">
        <v>17830</v>
      </c>
      <c r="C4168" t="s">
        <v>17831</v>
      </c>
      <c r="D4168">
        <v>2018</v>
      </c>
      <c r="E4168" t="s">
        <v>17827</v>
      </c>
      <c r="F4168">
        <v>23000</v>
      </c>
      <c r="I4168" t="s">
        <v>211</v>
      </c>
      <c r="J4168" t="s">
        <v>17832</v>
      </c>
      <c r="K4168" t="s">
        <v>17833</v>
      </c>
      <c r="L4168" t="b">
        <v>0</v>
      </c>
      <c r="M4168" t="s">
        <v>125</v>
      </c>
    </row>
    <row r="4169" spans="1:14" x14ac:dyDescent="0.3">
      <c r="A4169" t="s">
        <v>13891</v>
      </c>
      <c r="B4169" t="s">
        <v>17834</v>
      </c>
      <c r="C4169" t="s">
        <v>17835</v>
      </c>
      <c r="D4169" t="s">
        <v>17836</v>
      </c>
      <c r="E4169" t="s">
        <v>17827</v>
      </c>
      <c r="F4169">
        <v>225000</v>
      </c>
      <c r="I4169" t="s">
        <v>211</v>
      </c>
      <c r="J4169" t="s">
        <v>17837</v>
      </c>
      <c r="K4169" t="s">
        <v>17838</v>
      </c>
      <c r="L4169" t="b">
        <v>0</v>
      </c>
      <c r="M4169" t="s">
        <v>125</v>
      </c>
    </row>
    <row r="4170" spans="1:14" x14ac:dyDescent="0.3">
      <c r="A4170" t="s">
        <v>13891</v>
      </c>
      <c r="B4170" t="s">
        <v>17839</v>
      </c>
      <c r="C4170" t="s">
        <v>17840</v>
      </c>
      <c r="D4170">
        <v>1968</v>
      </c>
      <c r="E4170" t="s">
        <v>17827</v>
      </c>
      <c r="F4170">
        <v>325000</v>
      </c>
      <c r="I4170" t="s">
        <v>211</v>
      </c>
      <c r="J4170" t="s">
        <v>17841</v>
      </c>
      <c r="K4170" t="s">
        <v>17842</v>
      </c>
      <c r="L4170" t="b">
        <v>0</v>
      </c>
      <c r="M4170" t="s">
        <v>125</v>
      </c>
    </row>
    <row r="4171" spans="1:14" x14ac:dyDescent="0.3">
      <c r="A4171" t="s">
        <v>13891</v>
      </c>
      <c r="B4171" t="s">
        <v>17843</v>
      </c>
      <c r="C4171" t="s">
        <v>17844</v>
      </c>
      <c r="D4171">
        <v>2018</v>
      </c>
      <c r="E4171" t="s">
        <v>17827</v>
      </c>
      <c r="F4171">
        <v>250000</v>
      </c>
      <c r="I4171" t="s">
        <v>211</v>
      </c>
      <c r="J4171" t="s">
        <v>17845</v>
      </c>
      <c r="K4171" t="s">
        <v>17846</v>
      </c>
      <c r="L4171" t="b">
        <v>0</v>
      </c>
      <c r="M4171" t="s">
        <v>125</v>
      </c>
    </row>
    <row r="4172" spans="1:14" x14ac:dyDescent="0.3">
      <c r="A4172" t="s">
        <v>13891</v>
      </c>
      <c r="B4172" t="s">
        <v>17847</v>
      </c>
      <c r="C4172" t="s">
        <v>17848</v>
      </c>
      <c r="D4172">
        <v>2016</v>
      </c>
      <c r="E4172" t="s">
        <v>17827</v>
      </c>
      <c r="F4172">
        <v>35000</v>
      </c>
      <c r="I4172" t="s">
        <v>14163</v>
      </c>
      <c r="J4172" t="s">
        <v>17849</v>
      </c>
      <c r="K4172" t="s">
        <v>17850</v>
      </c>
      <c r="L4172" t="b">
        <v>0</v>
      </c>
      <c r="M4172" t="s">
        <v>125</v>
      </c>
    </row>
    <row r="4173" spans="1:14" x14ac:dyDescent="0.3">
      <c r="A4173" t="s">
        <v>13891</v>
      </c>
      <c r="B4173" t="s">
        <v>17851</v>
      </c>
      <c r="C4173" t="s">
        <v>17852</v>
      </c>
      <c r="D4173">
        <v>1963</v>
      </c>
      <c r="E4173" t="s">
        <v>17827</v>
      </c>
      <c r="F4173">
        <v>45000</v>
      </c>
      <c r="I4173" t="s">
        <v>211</v>
      </c>
      <c r="J4173" t="s">
        <v>17853</v>
      </c>
      <c r="K4173" t="s">
        <v>17854</v>
      </c>
      <c r="L4173" t="b">
        <v>0</v>
      </c>
      <c r="M4173" t="s">
        <v>125</v>
      </c>
    </row>
    <row r="4174" spans="1:14" x14ac:dyDescent="0.3">
      <c r="A4174" t="s">
        <v>13891</v>
      </c>
      <c r="B4174" t="s">
        <v>17855</v>
      </c>
      <c r="C4174" t="s">
        <v>17856</v>
      </c>
      <c r="D4174">
        <v>2000</v>
      </c>
      <c r="E4174" t="s">
        <v>17827</v>
      </c>
      <c r="F4174">
        <v>25000</v>
      </c>
      <c r="I4174" t="s">
        <v>211</v>
      </c>
      <c r="J4174" t="s">
        <v>17857</v>
      </c>
      <c r="K4174" t="s">
        <v>17858</v>
      </c>
      <c r="L4174" t="b">
        <v>0</v>
      </c>
      <c r="M4174" t="s">
        <v>125</v>
      </c>
    </row>
    <row r="4175" spans="1:14" x14ac:dyDescent="0.3">
      <c r="A4175" t="s">
        <v>13891</v>
      </c>
      <c r="B4175" t="s">
        <v>17859</v>
      </c>
      <c r="C4175" t="s">
        <v>17860</v>
      </c>
      <c r="D4175">
        <v>1981</v>
      </c>
      <c r="E4175" t="s">
        <v>17827</v>
      </c>
      <c r="F4175">
        <v>25000</v>
      </c>
      <c r="I4175" t="s">
        <v>211</v>
      </c>
      <c r="J4175" t="s">
        <v>17861</v>
      </c>
      <c r="K4175" t="s">
        <v>17862</v>
      </c>
      <c r="L4175" t="b">
        <v>0</v>
      </c>
      <c r="M4175" t="s">
        <v>125</v>
      </c>
    </row>
    <row r="4176" spans="1:14" x14ac:dyDescent="0.3">
      <c r="A4176" t="s">
        <v>13891</v>
      </c>
      <c r="B4176" t="s">
        <v>17863</v>
      </c>
      <c r="C4176" t="s">
        <v>17864</v>
      </c>
      <c r="D4176">
        <v>1969</v>
      </c>
      <c r="E4176" t="s">
        <v>17827</v>
      </c>
      <c r="F4176">
        <v>750000</v>
      </c>
      <c r="I4176" t="s">
        <v>211</v>
      </c>
      <c r="J4176" t="s">
        <v>17865</v>
      </c>
      <c r="K4176" t="s">
        <v>17866</v>
      </c>
      <c r="L4176" t="b">
        <v>0</v>
      </c>
      <c r="M4176" t="s">
        <v>125</v>
      </c>
    </row>
    <row r="4177" spans="1:14" x14ac:dyDescent="0.3">
      <c r="A4177" t="s">
        <v>13891</v>
      </c>
      <c r="B4177" t="s">
        <v>17867</v>
      </c>
      <c r="C4177" t="s">
        <v>17868</v>
      </c>
      <c r="D4177">
        <v>2010</v>
      </c>
      <c r="E4177" t="s">
        <v>17827</v>
      </c>
      <c r="F4177">
        <v>70000</v>
      </c>
      <c r="I4177" t="s">
        <v>211</v>
      </c>
      <c r="J4177" t="s">
        <v>17869</v>
      </c>
      <c r="K4177" t="s">
        <v>17870</v>
      </c>
      <c r="L4177" t="b">
        <v>0</v>
      </c>
      <c r="M4177" t="s">
        <v>125</v>
      </c>
    </row>
    <row r="4178" spans="1:14" x14ac:dyDescent="0.3">
      <c r="A4178" t="s">
        <v>13891</v>
      </c>
      <c r="B4178" t="s">
        <v>17871</v>
      </c>
      <c r="C4178" t="s">
        <v>17872</v>
      </c>
      <c r="D4178">
        <v>1998</v>
      </c>
      <c r="E4178" t="s">
        <v>17827</v>
      </c>
      <c r="F4178">
        <v>72000</v>
      </c>
      <c r="I4178" t="s">
        <v>211</v>
      </c>
      <c r="J4178" t="s">
        <v>17873</v>
      </c>
      <c r="K4178" t="s">
        <v>17874</v>
      </c>
      <c r="L4178" t="b">
        <v>0</v>
      </c>
      <c r="M4178" t="s">
        <v>125</v>
      </c>
    </row>
    <row r="4179" spans="1:14" x14ac:dyDescent="0.3">
      <c r="A4179" t="s">
        <v>13891</v>
      </c>
      <c r="B4179" t="s">
        <v>17875</v>
      </c>
      <c r="C4179" t="s">
        <v>17876</v>
      </c>
      <c r="D4179">
        <v>1970</v>
      </c>
      <c r="E4179" t="s">
        <v>17827</v>
      </c>
      <c r="F4179">
        <v>19000</v>
      </c>
      <c r="I4179" t="s">
        <v>211</v>
      </c>
      <c r="J4179" t="s">
        <v>17877</v>
      </c>
      <c r="K4179" t="s">
        <v>17878</v>
      </c>
      <c r="L4179" t="b">
        <v>0</v>
      </c>
      <c r="M4179" t="s">
        <v>125</v>
      </c>
    </row>
    <row r="4180" spans="1:14" x14ac:dyDescent="0.3">
      <c r="A4180" t="s">
        <v>13891</v>
      </c>
      <c r="B4180" t="s">
        <v>17224</v>
      </c>
      <c r="C4180" t="s">
        <v>63</v>
      </c>
      <c r="D4180">
        <v>2020</v>
      </c>
      <c r="E4180" t="s">
        <v>17827</v>
      </c>
      <c r="F4180">
        <v>40000</v>
      </c>
      <c r="I4180" t="s">
        <v>89</v>
      </c>
      <c r="K4180" t="s">
        <v>17879</v>
      </c>
      <c r="L4180" t="b">
        <v>0</v>
      </c>
      <c r="M4180" t="s">
        <v>125</v>
      </c>
    </row>
    <row r="4181" spans="1:14" x14ac:dyDescent="0.3">
      <c r="A4181" t="s">
        <v>13891</v>
      </c>
      <c r="B4181" t="s">
        <v>17224</v>
      </c>
      <c r="C4181" t="s">
        <v>63</v>
      </c>
      <c r="D4181">
        <v>2020</v>
      </c>
      <c r="E4181" t="s">
        <v>17827</v>
      </c>
      <c r="F4181">
        <v>40000</v>
      </c>
      <c r="I4181" t="s">
        <v>89</v>
      </c>
      <c r="K4181" t="s">
        <v>17879</v>
      </c>
      <c r="L4181" t="b">
        <v>0</v>
      </c>
      <c r="M4181" t="s">
        <v>125</v>
      </c>
    </row>
    <row r="4182" spans="1:14" x14ac:dyDescent="0.3">
      <c r="A4182" t="s">
        <v>13891</v>
      </c>
      <c r="B4182" t="s">
        <v>17880</v>
      </c>
      <c r="C4182" t="s">
        <v>17881</v>
      </c>
      <c r="D4182" t="s">
        <v>3901</v>
      </c>
      <c r="E4182" t="s">
        <v>17827</v>
      </c>
      <c r="F4182">
        <v>85000</v>
      </c>
      <c r="I4182" t="s">
        <v>211</v>
      </c>
      <c r="J4182" t="s">
        <v>17882</v>
      </c>
      <c r="K4182" t="s">
        <v>17883</v>
      </c>
      <c r="L4182" t="b">
        <v>0</v>
      </c>
      <c r="M4182" t="s">
        <v>125</v>
      </c>
    </row>
    <row r="4183" spans="1:14" x14ac:dyDescent="0.3">
      <c r="A4183" t="s">
        <v>13891</v>
      </c>
      <c r="B4183" t="s">
        <v>17839</v>
      </c>
      <c r="C4183" t="s">
        <v>17884</v>
      </c>
      <c r="D4183">
        <v>1963</v>
      </c>
      <c r="E4183" t="s">
        <v>17827</v>
      </c>
      <c r="F4183">
        <v>110000</v>
      </c>
      <c r="I4183" t="s">
        <v>211</v>
      </c>
      <c r="J4183" t="s">
        <v>17885</v>
      </c>
      <c r="K4183" t="s">
        <v>17886</v>
      </c>
      <c r="L4183" t="b">
        <v>0</v>
      </c>
      <c r="M4183" t="s">
        <v>125</v>
      </c>
    </row>
    <row r="4184" spans="1:14" x14ac:dyDescent="0.3">
      <c r="A4184" t="s">
        <v>13891</v>
      </c>
      <c r="B4184" t="s">
        <v>17851</v>
      </c>
      <c r="C4184" t="s">
        <v>17887</v>
      </c>
      <c r="D4184">
        <v>1962</v>
      </c>
      <c r="E4184" t="s">
        <v>17827</v>
      </c>
      <c r="F4184">
        <v>10000</v>
      </c>
      <c r="I4184" t="s">
        <v>211</v>
      </c>
      <c r="J4184" t="s">
        <v>17888</v>
      </c>
      <c r="K4184" t="s">
        <v>17889</v>
      </c>
      <c r="L4184" t="b">
        <v>0</v>
      </c>
      <c r="M4184" t="s">
        <v>125</v>
      </c>
    </row>
    <row r="4185" spans="1:14" x14ac:dyDescent="0.3">
      <c r="A4185" t="s">
        <v>13891</v>
      </c>
      <c r="B4185" t="s">
        <v>17890</v>
      </c>
      <c r="C4185" t="s">
        <v>63</v>
      </c>
      <c r="D4185">
        <v>1968</v>
      </c>
      <c r="E4185" t="s">
        <v>17827</v>
      </c>
      <c r="F4185">
        <v>12500</v>
      </c>
      <c r="I4185" t="s">
        <v>211</v>
      </c>
      <c r="J4185" t="s">
        <v>17891</v>
      </c>
      <c r="K4185" t="s">
        <v>17892</v>
      </c>
      <c r="L4185" t="b">
        <v>0</v>
      </c>
      <c r="M4185" t="s">
        <v>125</v>
      </c>
    </row>
    <row r="4186" spans="1:14" x14ac:dyDescent="0.3">
      <c r="A4186" t="s">
        <v>14</v>
      </c>
      <c r="B4186" t="s">
        <v>2119</v>
      </c>
      <c r="C4186" t="s">
        <v>2120</v>
      </c>
      <c r="D4186" t="s">
        <v>17</v>
      </c>
      <c r="E4186" t="s">
        <v>2121</v>
      </c>
      <c r="I4186" t="s">
        <v>33</v>
      </c>
      <c r="J4186" t="s">
        <v>2122</v>
      </c>
      <c r="K4186" t="s">
        <v>2123</v>
      </c>
      <c r="L4186" t="b">
        <v>0</v>
      </c>
      <c r="M4186" t="s">
        <v>180</v>
      </c>
    </row>
    <row r="4187" spans="1:14" x14ac:dyDescent="0.3">
      <c r="A4187" t="s">
        <v>14</v>
      </c>
      <c r="B4187" t="s">
        <v>2124</v>
      </c>
      <c r="C4187" t="s">
        <v>2125</v>
      </c>
      <c r="D4187" t="s">
        <v>25</v>
      </c>
      <c r="E4187" t="s">
        <v>2121</v>
      </c>
      <c r="I4187" t="s">
        <v>37</v>
      </c>
      <c r="J4187" t="s">
        <v>2126</v>
      </c>
      <c r="K4187" t="s">
        <v>2127</v>
      </c>
      <c r="L4187" t="b">
        <v>0</v>
      </c>
      <c r="M4187" t="s">
        <v>180</v>
      </c>
      <c r="N4187" t="s">
        <v>2128</v>
      </c>
    </row>
    <row r="4188" spans="1:14" x14ac:dyDescent="0.3">
      <c r="A4188" t="s">
        <v>14</v>
      </c>
      <c r="B4188" t="s">
        <v>2124</v>
      </c>
      <c r="C4188" t="s">
        <v>2129</v>
      </c>
      <c r="E4188" t="s">
        <v>2121</v>
      </c>
      <c r="I4188" t="s">
        <v>37</v>
      </c>
      <c r="J4188" t="s">
        <v>2130</v>
      </c>
      <c r="K4188" t="s">
        <v>2131</v>
      </c>
      <c r="L4188" t="b">
        <v>0</v>
      </c>
      <c r="M4188" t="s">
        <v>180</v>
      </c>
      <c r="N4188" t="s">
        <v>2132</v>
      </c>
    </row>
    <row r="4189" spans="1:14" x14ac:dyDescent="0.3">
      <c r="A4189" t="s">
        <v>14</v>
      </c>
      <c r="B4189" t="s">
        <v>2133</v>
      </c>
      <c r="C4189" t="s">
        <v>2134</v>
      </c>
      <c r="D4189" t="s">
        <v>84</v>
      </c>
      <c r="E4189" t="s">
        <v>2121</v>
      </c>
      <c r="I4189" t="s">
        <v>211</v>
      </c>
      <c r="J4189" t="s">
        <v>2135</v>
      </c>
      <c r="K4189" t="s">
        <v>2136</v>
      </c>
      <c r="L4189" t="b">
        <v>0</v>
      </c>
      <c r="M4189" t="s">
        <v>180</v>
      </c>
      <c r="N4189" t="s">
        <v>1112</v>
      </c>
    </row>
    <row r="4190" spans="1:14" x14ac:dyDescent="0.3">
      <c r="A4190" t="s">
        <v>14</v>
      </c>
      <c r="B4190" t="s">
        <v>2137</v>
      </c>
      <c r="C4190" t="s">
        <v>2138</v>
      </c>
      <c r="D4190" t="s">
        <v>74</v>
      </c>
      <c r="E4190" t="s">
        <v>2121</v>
      </c>
      <c r="I4190" t="s">
        <v>89</v>
      </c>
      <c r="J4190" t="s">
        <v>2139</v>
      </c>
      <c r="K4190" t="s">
        <v>2140</v>
      </c>
      <c r="L4190" t="b">
        <v>0</v>
      </c>
      <c r="M4190" t="s">
        <v>180</v>
      </c>
      <c r="N4190" t="s">
        <v>2141</v>
      </c>
    </row>
    <row r="4191" spans="1:14" x14ac:dyDescent="0.3">
      <c r="A4191" t="s">
        <v>14</v>
      </c>
      <c r="B4191" t="s">
        <v>2142</v>
      </c>
      <c r="C4191" t="s">
        <v>2143</v>
      </c>
      <c r="D4191" t="s">
        <v>46</v>
      </c>
      <c r="E4191" t="s">
        <v>2121</v>
      </c>
      <c r="I4191" t="s">
        <v>53</v>
      </c>
      <c r="K4191" t="s">
        <v>2144</v>
      </c>
      <c r="L4191" t="b">
        <v>0</v>
      </c>
      <c r="M4191" t="s">
        <v>180</v>
      </c>
      <c r="N4191" t="s">
        <v>2145</v>
      </c>
    </row>
    <row r="4192" spans="1:14" x14ac:dyDescent="0.3">
      <c r="A4192" t="s">
        <v>14</v>
      </c>
      <c r="B4192" t="s">
        <v>2124</v>
      </c>
      <c r="C4192" t="s">
        <v>2146</v>
      </c>
      <c r="D4192" t="s">
        <v>25</v>
      </c>
      <c r="E4192" t="s">
        <v>2121</v>
      </c>
      <c r="I4192" t="s">
        <v>75</v>
      </c>
      <c r="J4192" t="s">
        <v>2147</v>
      </c>
      <c r="K4192" t="s">
        <v>2148</v>
      </c>
      <c r="L4192" t="b">
        <v>0</v>
      </c>
      <c r="M4192" t="s">
        <v>180</v>
      </c>
      <c r="N4192" t="s">
        <v>2149</v>
      </c>
    </row>
    <row r="4193" spans="1:14" x14ac:dyDescent="0.3">
      <c r="A4193" t="s">
        <v>14</v>
      </c>
      <c r="B4193" t="s">
        <v>2137</v>
      </c>
      <c r="C4193" t="s">
        <v>2150</v>
      </c>
      <c r="D4193" t="s">
        <v>25</v>
      </c>
      <c r="E4193" t="s">
        <v>2121</v>
      </c>
      <c r="I4193" t="s">
        <v>89</v>
      </c>
      <c r="J4193" t="s">
        <v>2151</v>
      </c>
      <c r="K4193" t="s">
        <v>2152</v>
      </c>
      <c r="L4193" t="b">
        <v>0</v>
      </c>
      <c r="M4193" t="s">
        <v>180</v>
      </c>
      <c r="N4193" t="s">
        <v>2153</v>
      </c>
    </row>
    <row r="4194" spans="1:14" x14ac:dyDescent="0.3">
      <c r="A4194" t="s">
        <v>14</v>
      </c>
      <c r="B4194" t="s">
        <v>2142</v>
      </c>
      <c r="C4194" t="s">
        <v>2154</v>
      </c>
      <c r="D4194" t="s">
        <v>84</v>
      </c>
      <c r="E4194" t="s">
        <v>2121</v>
      </c>
      <c r="I4194" t="s">
        <v>607</v>
      </c>
      <c r="J4194" t="s">
        <v>2155</v>
      </c>
      <c r="K4194" t="s">
        <v>2156</v>
      </c>
      <c r="L4194" t="b">
        <v>0</v>
      </c>
      <c r="M4194" t="s">
        <v>180</v>
      </c>
      <c r="N4194" t="s">
        <v>2157</v>
      </c>
    </row>
    <row r="4195" spans="1:14" x14ac:dyDescent="0.3">
      <c r="A4195" t="s">
        <v>14</v>
      </c>
      <c r="B4195" t="s">
        <v>2142</v>
      </c>
      <c r="C4195" t="s">
        <v>2158</v>
      </c>
      <c r="D4195" t="s">
        <v>84</v>
      </c>
      <c r="E4195" t="s">
        <v>2121</v>
      </c>
      <c r="I4195" t="s">
        <v>89</v>
      </c>
      <c r="J4195" t="s">
        <v>2155</v>
      </c>
      <c r="K4195" t="s">
        <v>2159</v>
      </c>
      <c r="L4195" t="b">
        <v>0</v>
      </c>
      <c r="M4195" t="s">
        <v>180</v>
      </c>
      <c r="N4195" t="s">
        <v>2157</v>
      </c>
    </row>
    <row r="4196" spans="1:14" x14ac:dyDescent="0.3">
      <c r="A4196" t="s">
        <v>14</v>
      </c>
      <c r="B4196" t="s">
        <v>2142</v>
      </c>
      <c r="C4196" t="s">
        <v>2160</v>
      </c>
      <c r="D4196" t="s">
        <v>74</v>
      </c>
      <c r="E4196" t="s">
        <v>2121</v>
      </c>
      <c r="I4196" t="s">
        <v>37</v>
      </c>
      <c r="J4196" t="s">
        <v>2161</v>
      </c>
      <c r="K4196" t="s">
        <v>2162</v>
      </c>
      <c r="L4196" t="b">
        <v>0</v>
      </c>
      <c r="M4196" t="s">
        <v>180</v>
      </c>
    </row>
    <row r="4197" spans="1:14" x14ac:dyDescent="0.3">
      <c r="A4197" t="s">
        <v>14</v>
      </c>
      <c r="B4197" t="s">
        <v>2133</v>
      </c>
      <c r="C4197" t="s">
        <v>2163</v>
      </c>
      <c r="D4197" t="s">
        <v>46</v>
      </c>
      <c r="E4197" t="s">
        <v>2121</v>
      </c>
      <c r="I4197" t="s">
        <v>211</v>
      </c>
      <c r="J4197" t="s">
        <v>2164</v>
      </c>
      <c r="K4197" t="s">
        <v>2165</v>
      </c>
      <c r="L4197" t="b">
        <v>0</v>
      </c>
      <c r="M4197" t="s">
        <v>180</v>
      </c>
      <c r="N4197" t="s">
        <v>1563</v>
      </c>
    </row>
    <row r="4198" spans="1:14" x14ac:dyDescent="0.3">
      <c r="A4198" t="s">
        <v>14</v>
      </c>
      <c r="B4198" t="s">
        <v>2119</v>
      </c>
      <c r="C4198" t="s">
        <v>2166</v>
      </c>
      <c r="D4198" t="s">
        <v>193</v>
      </c>
      <c r="E4198" t="s">
        <v>2121</v>
      </c>
      <c r="I4198" t="s">
        <v>75</v>
      </c>
      <c r="J4198" t="s">
        <v>2167</v>
      </c>
      <c r="K4198" t="s">
        <v>2168</v>
      </c>
      <c r="L4198" t="b">
        <v>1</v>
      </c>
      <c r="M4198" t="s">
        <v>180</v>
      </c>
      <c r="N4198" t="s">
        <v>2169</v>
      </c>
    </row>
    <row r="4199" spans="1:14" x14ac:dyDescent="0.3">
      <c r="A4199" t="s">
        <v>14</v>
      </c>
      <c r="B4199" t="s">
        <v>2124</v>
      </c>
      <c r="C4199" t="s">
        <v>2170</v>
      </c>
      <c r="D4199" t="s">
        <v>25</v>
      </c>
      <c r="E4199" t="s">
        <v>2121</v>
      </c>
      <c r="I4199" t="s">
        <v>37</v>
      </c>
      <c r="J4199" t="s">
        <v>2147</v>
      </c>
      <c r="K4199" t="s">
        <v>2171</v>
      </c>
      <c r="L4199" t="b">
        <v>0</v>
      </c>
      <c r="M4199" t="s">
        <v>180</v>
      </c>
      <c r="N4199" t="s">
        <v>2172</v>
      </c>
    </row>
    <row r="4200" spans="1:14" x14ac:dyDescent="0.3">
      <c r="A4200" t="s">
        <v>14</v>
      </c>
      <c r="B4200" t="s">
        <v>2124</v>
      </c>
      <c r="C4200" t="s">
        <v>2173</v>
      </c>
      <c r="D4200" t="s">
        <v>25</v>
      </c>
      <c r="E4200" t="s">
        <v>2121</v>
      </c>
      <c r="I4200" t="s">
        <v>37</v>
      </c>
      <c r="J4200" t="s">
        <v>2147</v>
      </c>
      <c r="K4200" t="s">
        <v>2174</v>
      </c>
      <c r="L4200" t="b">
        <v>1</v>
      </c>
      <c r="M4200" t="s">
        <v>180</v>
      </c>
      <c r="N4200" t="s">
        <v>2172</v>
      </c>
    </row>
    <row r="4201" spans="1:14" x14ac:dyDescent="0.3">
      <c r="A4201" t="s">
        <v>14</v>
      </c>
      <c r="B4201" t="s">
        <v>2175</v>
      </c>
      <c r="C4201" t="s">
        <v>2176</v>
      </c>
      <c r="D4201" t="s">
        <v>25</v>
      </c>
      <c r="E4201" t="s">
        <v>2121</v>
      </c>
      <c r="I4201" t="s">
        <v>37</v>
      </c>
      <c r="J4201" t="s">
        <v>2177</v>
      </c>
      <c r="K4201" t="s">
        <v>2178</v>
      </c>
      <c r="L4201" t="b">
        <v>1</v>
      </c>
      <c r="M4201" t="s">
        <v>180</v>
      </c>
      <c r="N4201" t="s">
        <v>22</v>
      </c>
    </row>
    <row r="4202" spans="1:14" x14ac:dyDescent="0.3">
      <c r="A4202" t="s">
        <v>14</v>
      </c>
      <c r="B4202" t="s">
        <v>2137</v>
      </c>
      <c r="C4202" t="s">
        <v>2179</v>
      </c>
      <c r="D4202" t="s">
        <v>25</v>
      </c>
      <c r="E4202" t="s">
        <v>2121</v>
      </c>
      <c r="I4202" t="s">
        <v>20</v>
      </c>
      <c r="J4202" t="s">
        <v>2180</v>
      </c>
      <c r="K4202" t="s">
        <v>2181</v>
      </c>
      <c r="L4202" t="b">
        <v>0</v>
      </c>
      <c r="M4202" t="s">
        <v>180</v>
      </c>
      <c r="N4202" t="s">
        <v>2182</v>
      </c>
    </row>
    <row r="4203" spans="1:14" x14ac:dyDescent="0.3">
      <c r="A4203" t="s">
        <v>14</v>
      </c>
      <c r="B4203" t="s">
        <v>2183</v>
      </c>
      <c r="C4203" t="s">
        <v>63</v>
      </c>
      <c r="D4203" t="s">
        <v>193</v>
      </c>
      <c r="E4203" t="s">
        <v>2121</v>
      </c>
      <c r="I4203" t="s">
        <v>53</v>
      </c>
      <c r="J4203" t="s">
        <v>1899</v>
      </c>
      <c r="K4203" t="s">
        <v>2184</v>
      </c>
      <c r="L4203" t="b">
        <v>0</v>
      </c>
      <c r="M4203" t="s">
        <v>180</v>
      </c>
      <c r="N4203" t="s">
        <v>2185</v>
      </c>
    </row>
    <row r="4204" spans="1:14" x14ac:dyDescent="0.3">
      <c r="A4204" t="s">
        <v>14</v>
      </c>
      <c r="B4204" t="s">
        <v>2124</v>
      </c>
      <c r="C4204" t="s">
        <v>2186</v>
      </c>
      <c r="D4204" t="s">
        <v>25</v>
      </c>
      <c r="E4204" t="s">
        <v>2121</v>
      </c>
      <c r="I4204" t="s">
        <v>75</v>
      </c>
      <c r="J4204" t="s">
        <v>2147</v>
      </c>
      <c r="K4204" t="s">
        <v>2187</v>
      </c>
      <c r="L4204" t="b">
        <v>1</v>
      </c>
      <c r="M4204" t="s">
        <v>180</v>
      </c>
      <c r="N4204" t="s">
        <v>2188</v>
      </c>
    </row>
    <row r="4205" spans="1:14" x14ac:dyDescent="0.3">
      <c r="A4205" t="s">
        <v>14</v>
      </c>
      <c r="B4205" t="s">
        <v>2137</v>
      </c>
      <c r="C4205" t="s">
        <v>2189</v>
      </c>
      <c r="D4205" t="s">
        <v>25</v>
      </c>
      <c r="E4205" t="s">
        <v>2121</v>
      </c>
      <c r="I4205" t="s">
        <v>89</v>
      </c>
      <c r="J4205" t="s">
        <v>2151</v>
      </c>
      <c r="K4205" t="s">
        <v>2190</v>
      </c>
      <c r="L4205" t="b">
        <v>0</v>
      </c>
      <c r="M4205" t="s">
        <v>180</v>
      </c>
      <c r="N4205" t="s">
        <v>2191</v>
      </c>
    </row>
    <row r="4206" spans="1:14" x14ac:dyDescent="0.3">
      <c r="A4206" t="s">
        <v>14</v>
      </c>
      <c r="B4206" t="s">
        <v>2142</v>
      </c>
      <c r="C4206" t="s">
        <v>2192</v>
      </c>
      <c r="E4206" t="s">
        <v>2121</v>
      </c>
      <c r="K4206" t="s">
        <v>2193</v>
      </c>
      <c r="L4206" t="b">
        <v>0</v>
      </c>
      <c r="M4206" t="s">
        <v>180</v>
      </c>
    </row>
    <row r="4207" spans="1:14" x14ac:dyDescent="0.3">
      <c r="A4207" t="s">
        <v>14</v>
      </c>
      <c r="B4207" t="s">
        <v>2142</v>
      </c>
      <c r="C4207" t="s">
        <v>2194</v>
      </c>
      <c r="D4207" t="s">
        <v>84</v>
      </c>
      <c r="E4207" t="s">
        <v>2121</v>
      </c>
      <c r="I4207" t="s">
        <v>607</v>
      </c>
      <c r="J4207" t="s">
        <v>2195</v>
      </c>
      <c r="K4207" t="s">
        <v>2196</v>
      </c>
      <c r="L4207" t="b">
        <v>0</v>
      </c>
      <c r="M4207" t="s">
        <v>180</v>
      </c>
      <c r="N4207" t="s">
        <v>2197</v>
      </c>
    </row>
    <row r="4208" spans="1:14" x14ac:dyDescent="0.3">
      <c r="A4208" t="s">
        <v>14</v>
      </c>
      <c r="B4208" t="s">
        <v>2124</v>
      </c>
      <c r="C4208" t="s">
        <v>2198</v>
      </c>
      <c r="D4208" t="s">
        <v>25</v>
      </c>
      <c r="E4208" t="s">
        <v>2121</v>
      </c>
      <c r="I4208" t="s">
        <v>75</v>
      </c>
      <c r="J4208" t="s">
        <v>2147</v>
      </c>
      <c r="K4208" t="s">
        <v>2199</v>
      </c>
      <c r="L4208" t="b">
        <v>0</v>
      </c>
      <c r="M4208" t="s">
        <v>180</v>
      </c>
      <c r="N4208" t="s">
        <v>2149</v>
      </c>
    </row>
    <row r="4209" spans="1:14" x14ac:dyDescent="0.3">
      <c r="A4209" t="s">
        <v>14</v>
      </c>
      <c r="B4209" t="s">
        <v>2133</v>
      </c>
      <c r="C4209" t="s">
        <v>2200</v>
      </c>
      <c r="D4209" t="s">
        <v>25</v>
      </c>
      <c r="E4209" t="s">
        <v>2121</v>
      </c>
      <c r="I4209" t="s">
        <v>211</v>
      </c>
      <c r="J4209" t="s">
        <v>2164</v>
      </c>
      <c r="K4209" t="s">
        <v>2201</v>
      </c>
      <c r="L4209" t="b">
        <v>0</v>
      </c>
      <c r="M4209" t="s">
        <v>180</v>
      </c>
      <c r="N4209" t="s">
        <v>2202</v>
      </c>
    </row>
    <row r="4210" spans="1:14" x14ac:dyDescent="0.3">
      <c r="A4210" t="s">
        <v>14</v>
      </c>
      <c r="B4210" t="s">
        <v>2119</v>
      </c>
      <c r="C4210" t="s">
        <v>2203</v>
      </c>
      <c r="D4210" t="s">
        <v>193</v>
      </c>
      <c r="E4210" t="s">
        <v>2121</v>
      </c>
      <c r="I4210" t="s">
        <v>75</v>
      </c>
      <c r="J4210" t="s">
        <v>1870</v>
      </c>
      <c r="K4210" t="s">
        <v>2204</v>
      </c>
      <c r="L4210" t="b">
        <v>0</v>
      </c>
      <c r="M4210" t="s">
        <v>180</v>
      </c>
      <c r="N4210" t="s">
        <v>2205</v>
      </c>
    </row>
    <row r="4211" spans="1:14" x14ac:dyDescent="0.3">
      <c r="A4211" t="s">
        <v>14</v>
      </c>
      <c r="B4211" t="s">
        <v>2124</v>
      </c>
      <c r="C4211" t="s">
        <v>2206</v>
      </c>
      <c r="D4211" t="s">
        <v>25</v>
      </c>
      <c r="E4211" t="s">
        <v>2121</v>
      </c>
      <c r="I4211" t="s">
        <v>607</v>
      </c>
      <c r="J4211" t="s">
        <v>2207</v>
      </c>
      <c r="K4211" t="s">
        <v>2208</v>
      </c>
      <c r="L4211" t="b">
        <v>0</v>
      </c>
      <c r="M4211" t="s">
        <v>180</v>
      </c>
      <c r="N4211" t="s">
        <v>2209</v>
      </c>
    </row>
    <row r="4212" spans="1:14" x14ac:dyDescent="0.3">
      <c r="A4212" t="s">
        <v>14</v>
      </c>
      <c r="B4212" t="s">
        <v>2133</v>
      </c>
      <c r="C4212" t="s">
        <v>2210</v>
      </c>
      <c r="D4212" t="s">
        <v>84</v>
      </c>
      <c r="E4212" t="s">
        <v>2121</v>
      </c>
      <c r="I4212" t="s">
        <v>211</v>
      </c>
      <c r="J4212" t="s">
        <v>2135</v>
      </c>
      <c r="K4212" t="s">
        <v>2211</v>
      </c>
      <c r="L4212" t="b">
        <v>0</v>
      </c>
      <c r="M4212" t="s">
        <v>180</v>
      </c>
      <c r="N4212" t="s">
        <v>2212</v>
      </c>
    </row>
    <row r="4213" spans="1:14" x14ac:dyDescent="0.3">
      <c r="A4213" t="s">
        <v>14</v>
      </c>
      <c r="B4213" t="s">
        <v>2175</v>
      </c>
      <c r="C4213" t="s">
        <v>2213</v>
      </c>
      <c r="D4213" t="s">
        <v>84</v>
      </c>
      <c r="E4213" t="s">
        <v>2121</v>
      </c>
      <c r="I4213" t="s">
        <v>37</v>
      </c>
      <c r="J4213" t="s">
        <v>2214</v>
      </c>
      <c r="K4213" t="s">
        <v>2215</v>
      </c>
      <c r="L4213" t="b">
        <v>0</v>
      </c>
      <c r="M4213" t="s">
        <v>180</v>
      </c>
      <c r="N4213" t="s">
        <v>2216</v>
      </c>
    </row>
    <row r="4214" spans="1:14" x14ac:dyDescent="0.3">
      <c r="A4214" t="s">
        <v>14</v>
      </c>
      <c r="B4214" t="s">
        <v>2217</v>
      </c>
      <c r="C4214" t="s">
        <v>2218</v>
      </c>
      <c r="D4214" t="s">
        <v>74</v>
      </c>
      <c r="E4214" t="s">
        <v>2121</v>
      </c>
      <c r="I4214" t="s">
        <v>89</v>
      </c>
      <c r="J4214" t="s">
        <v>2219</v>
      </c>
      <c r="K4214" t="s">
        <v>2220</v>
      </c>
      <c r="L4214" t="b">
        <v>0</v>
      </c>
      <c r="M4214" t="s">
        <v>180</v>
      </c>
      <c r="N4214" t="s">
        <v>2221</v>
      </c>
    </row>
    <row r="4215" spans="1:14" x14ac:dyDescent="0.3">
      <c r="A4215" t="s">
        <v>14</v>
      </c>
      <c r="B4215" t="s">
        <v>2183</v>
      </c>
      <c r="C4215" t="s">
        <v>2222</v>
      </c>
      <c r="D4215" t="s">
        <v>193</v>
      </c>
      <c r="E4215" t="s">
        <v>2121</v>
      </c>
      <c r="I4215" t="s">
        <v>53</v>
      </c>
      <c r="J4215" t="s">
        <v>80</v>
      </c>
      <c r="K4215" t="s">
        <v>2223</v>
      </c>
      <c r="L4215" t="b">
        <v>0</v>
      </c>
      <c r="M4215" t="s">
        <v>180</v>
      </c>
      <c r="N4215" t="s">
        <v>2224</v>
      </c>
    </row>
    <row r="4216" spans="1:14" x14ac:dyDescent="0.3">
      <c r="A4216" t="s">
        <v>14</v>
      </c>
      <c r="B4216" t="s">
        <v>2133</v>
      </c>
      <c r="C4216" t="s">
        <v>2225</v>
      </c>
      <c r="D4216" t="s">
        <v>1312</v>
      </c>
      <c r="E4216" t="s">
        <v>2121</v>
      </c>
      <c r="I4216" t="s">
        <v>211</v>
      </c>
      <c r="J4216" t="s">
        <v>2135</v>
      </c>
      <c r="K4216" t="s">
        <v>2226</v>
      </c>
      <c r="L4216" t="b">
        <v>0</v>
      </c>
      <c r="M4216" t="s">
        <v>180</v>
      </c>
      <c r="N4216" t="s">
        <v>2227</v>
      </c>
    </row>
    <row r="4217" spans="1:14" x14ac:dyDescent="0.3">
      <c r="A4217" t="s">
        <v>14</v>
      </c>
      <c r="B4217" t="s">
        <v>2217</v>
      </c>
      <c r="C4217" t="s">
        <v>2228</v>
      </c>
      <c r="D4217" t="s">
        <v>32</v>
      </c>
      <c r="E4217" t="s">
        <v>2121</v>
      </c>
      <c r="I4217" t="s">
        <v>37</v>
      </c>
      <c r="K4217" t="s">
        <v>2229</v>
      </c>
      <c r="L4217" t="b">
        <v>0</v>
      </c>
      <c r="M4217" t="s">
        <v>180</v>
      </c>
      <c r="N4217" t="s">
        <v>2230</v>
      </c>
    </row>
    <row r="4218" spans="1:14" x14ac:dyDescent="0.3">
      <c r="A4218" t="s">
        <v>14</v>
      </c>
      <c r="B4218" t="s">
        <v>2183</v>
      </c>
      <c r="C4218" t="s">
        <v>63</v>
      </c>
      <c r="D4218" t="s">
        <v>97</v>
      </c>
      <c r="E4218" t="s">
        <v>2121</v>
      </c>
      <c r="I4218" t="s">
        <v>53</v>
      </c>
      <c r="J4218" t="s">
        <v>2231</v>
      </c>
      <c r="K4218" t="s">
        <v>2232</v>
      </c>
      <c r="L4218" t="b">
        <v>0</v>
      </c>
      <c r="M4218" t="s">
        <v>180</v>
      </c>
      <c r="N4218" t="s">
        <v>2233</v>
      </c>
    </row>
    <row r="4219" spans="1:14" x14ac:dyDescent="0.3">
      <c r="A4219" t="s">
        <v>14</v>
      </c>
      <c r="B4219" t="s">
        <v>2142</v>
      </c>
      <c r="C4219" t="s">
        <v>2234</v>
      </c>
      <c r="D4219" t="s">
        <v>74</v>
      </c>
      <c r="E4219" t="s">
        <v>2121</v>
      </c>
      <c r="I4219" t="s">
        <v>37</v>
      </c>
      <c r="J4219" t="s">
        <v>2235</v>
      </c>
      <c r="K4219" t="s">
        <v>2236</v>
      </c>
      <c r="L4219" t="b">
        <v>0</v>
      </c>
      <c r="M4219" t="s">
        <v>180</v>
      </c>
      <c r="N4219" t="s">
        <v>2237</v>
      </c>
    </row>
    <row r="4220" spans="1:14" x14ac:dyDescent="0.3">
      <c r="A4220" t="s">
        <v>14</v>
      </c>
      <c r="B4220" t="s">
        <v>2124</v>
      </c>
      <c r="C4220" t="s">
        <v>2238</v>
      </c>
      <c r="D4220" t="s">
        <v>2239</v>
      </c>
      <c r="E4220" t="s">
        <v>2121</v>
      </c>
      <c r="I4220" t="s">
        <v>75</v>
      </c>
      <c r="J4220" t="s">
        <v>2147</v>
      </c>
      <c r="K4220" t="s">
        <v>2240</v>
      </c>
      <c r="L4220" t="b">
        <v>1</v>
      </c>
      <c r="M4220" t="s">
        <v>180</v>
      </c>
      <c r="N4220" t="s">
        <v>2149</v>
      </c>
    </row>
    <row r="4221" spans="1:14" x14ac:dyDescent="0.3">
      <c r="A4221" t="s">
        <v>14</v>
      </c>
      <c r="B4221" t="s">
        <v>2133</v>
      </c>
      <c r="C4221" t="s">
        <v>2241</v>
      </c>
      <c r="D4221" t="s">
        <v>1312</v>
      </c>
      <c r="E4221" t="s">
        <v>2121</v>
      </c>
      <c r="I4221" t="s">
        <v>211</v>
      </c>
      <c r="J4221" t="s">
        <v>2164</v>
      </c>
      <c r="K4221" t="s">
        <v>2242</v>
      </c>
      <c r="L4221" t="b">
        <v>0</v>
      </c>
      <c r="M4221" t="s">
        <v>180</v>
      </c>
      <c r="N4221" t="s">
        <v>2243</v>
      </c>
    </row>
    <row r="4222" spans="1:14" x14ac:dyDescent="0.3">
      <c r="A4222" t="s">
        <v>14</v>
      </c>
      <c r="B4222" t="s">
        <v>2119</v>
      </c>
      <c r="C4222" t="s">
        <v>2244</v>
      </c>
      <c r="D4222" t="s">
        <v>74</v>
      </c>
      <c r="E4222" t="s">
        <v>2121</v>
      </c>
      <c r="I4222" t="s">
        <v>75</v>
      </c>
      <c r="J4222" t="s">
        <v>2167</v>
      </c>
      <c r="K4222" t="s">
        <v>2245</v>
      </c>
      <c r="L4222" t="b">
        <v>0</v>
      </c>
      <c r="M4222" t="s">
        <v>180</v>
      </c>
      <c r="N4222" t="s">
        <v>2205</v>
      </c>
    </row>
    <row r="4223" spans="1:14" x14ac:dyDescent="0.3">
      <c r="A4223" t="s">
        <v>14</v>
      </c>
      <c r="B4223" t="s">
        <v>2124</v>
      </c>
      <c r="C4223" t="s">
        <v>2246</v>
      </c>
      <c r="D4223" t="s">
        <v>97</v>
      </c>
      <c r="E4223" t="s">
        <v>2121</v>
      </c>
      <c r="I4223" t="s">
        <v>211</v>
      </c>
      <c r="J4223" t="s">
        <v>541</v>
      </c>
      <c r="K4223" t="s">
        <v>2247</v>
      </c>
      <c r="L4223" t="b">
        <v>0</v>
      </c>
      <c r="M4223" t="s">
        <v>180</v>
      </c>
      <c r="N4223" t="s">
        <v>2248</v>
      </c>
    </row>
    <row r="4224" spans="1:14" x14ac:dyDescent="0.3">
      <c r="A4224" t="s">
        <v>14</v>
      </c>
      <c r="B4224" t="s">
        <v>2133</v>
      </c>
      <c r="C4224" t="s">
        <v>2249</v>
      </c>
      <c r="D4224" t="s">
        <v>25</v>
      </c>
      <c r="E4224" t="s">
        <v>2121</v>
      </c>
      <c r="I4224" t="s">
        <v>211</v>
      </c>
      <c r="J4224" t="s">
        <v>2135</v>
      </c>
      <c r="K4224" t="s">
        <v>2250</v>
      </c>
      <c r="L4224" t="b">
        <v>0</v>
      </c>
      <c r="M4224" t="s">
        <v>180</v>
      </c>
      <c r="N4224" t="s">
        <v>2251</v>
      </c>
    </row>
    <row r="4225" spans="1:14" x14ac:dyDescent="0.3">
      <c r="A4225" t="s">
        <v>14</v>
      </c>
      <c r="B4225" t="s">
        <v>2137</v>
      </c>
      <c r="C4225" t="s">
        <v>2252</v>
      </c>
      <c r="D4225" t="s">
        <v>2253</v>
      </c>
      <c r="E4225" t="s">
        <v>2121</v>
      </c>
      <c r="I4225" t="s">
        <v>89</v>
      </c>
      <c r="J4225" t="s">
        <v>2254</v>
      </c>
      <c r="K4225" t="s">
        <v>2255</v>
      </c>
      <c r="L4225" t="b">
        <v>0</v>
      </c>
      <c r="M4225" t="s">
        <v>180</v>
      </c>
      <c r="N4225" t="s">
        <v>2256</v>
      </c>
    </row>
    <row r="4226" spans="1:14" x14ac:dyDescent="0.3">
      <c r="A4226" t="s">
        <v>14</v>
      </c>
      <c r="B4226" t="s">
        <v>2142</v>
      </c>
      <c r="C4226" t="s">
        <v>2257</v>
      </c>
      <c r="D4226" t="s">
        <v>74</v>
      </c>
      <c r="E4226" t="s">
        <v>2121</v>
      </c>
      <c r="I4226" t="s">
        <v>37</v>
      </c>
      <c r="J4226" t="s">
        <v>2258</v>
      </c>
      <c r="K4226" t="s">
        <v>2259</v>
      </c>
      <c r="L4226" t="b">
        <v>0</v>
      </c>
      <c r="M4226" t="s">
        <v>180</v>
      </c>
      <c r="N4226" t="s">
        <v>2260</v>
      </c>
    </row>
    <row r="4227" spans="1:14" x14ac:dyDescent="0.3">
      <c r="A4227" t="s">
        <v>14</v>
      </c>
      <c r="B4227" t="s">
        <v>2261</v>
      </c>
      <c r="C4227" t="s">
        <v>2262</v>
      </c>
      <c r="D4227" t="s">
        <v>193</v>
      </c>
      <c r="E4227" t="s">
        <v>2121</v>
      </c>
      <c r="I4227" t="s">
        <v>20</v>
      </c>
      <c r="J4227" t="s">
        <v>2263</v>
      </c>
      <c r="K4227" t="s">
        <v>2264</v>
      </c>
      <c r="L4227" t="b">
        <v>0</v>
      </c>
      <c r="M4227" t="s">
        <v>180</v>
      </c>
      <c r="N4227" t="s">
        <v>22</v>
      </c>
    </row>
    <row r="4228" spans="1:14" x14ac:dyDescent="0.3">
      <c r="A4228" t="s">
        <v>14</v>
      </c>
      <c r="B4228" t="s">
        <v>2133</v>
      </c>
      <c r="C4228" t="s">
        <v>2265</v>
      </c>
      <c r="D4228" t="s">
        <v>193</v>
      </c>
      <c r="E4228" t="s">
        <v>2121</v>
      </c>
      <c r="I4228" t="s">
        <v>211</v>
      </c>
      <c r="J4228" t="s">
        <v>2135</v>
      </c>
      <c r="K4228" t="s">
        <v>2266</v>
      </c>
      <c r="L4228" t="b">
        <v>0</v>
      </c>
      <c r="M4228" t="s">
        <v>180</v>
      </c>
      <c r="N4228" t="s">
        <v>2267</v>
      </c>
    </row>
    <row r="4229" spans="1:14" x14ac:dyDescent="0.3">
      <c r="A4229" t="s">
        <v>14</v>
      </c>
      <c r="B4229" t="s">
        <v>2217</v>
      </c>
      <c r="C4229" t="s">
        <v>2268</v>
      </c>
      <c r="D4229" t="s">
        <v>32</v>
      </c>
      <c r="E4229" t="s">
        <v>2121</v>
      </c>
      <c r="I4229" t="s">
        <v>37</v>
      </c>
      <c r="K4229" t="s">
        <v>2269</v>
      </c>
      <c r="L4229" t="b">
        <v>0</v>
      </c>
      <c r="M4229" t="s">
        <v>180</v>
      </c>
      <c r="N4229" t="s">
        <v>2230</v>
      </c>
    </row>
    <row r="4230" spans="1:14" x14ac:dyDescent="0.3">
      <c r="A4230" t="s">
        <v>14</v>
      </c>
      <c r="B4230" t="s">
        <v>2183</v>
      </c>
      <c r="C4230" t="s">
        <v>63</v>
      </c>
      <c r="D4230" t="s">
        <v>193</v>
      </c>
      <c r="E4230" t="s">
        <v>2121</v>
      </c>
      <c r="I4230" t="s">
        <v>53</v>
      </c>
      <c r="J4230" t="s">
        <v>80</v>
      </c>
      <c r="K4230" t="s">
        <v>2270</v>
      </c>
      <c r="L4230" t="b">
        <v>0</v>
      </c>
      <c r="M4230" t="s">
        <v>180</v>
      </c>
      <c r="N4230" t="s">
        <v>2224</v>
      </c>
    </row>
    <row r="4231" spans="1:14" x14ac:dyDescent="0.3">
      <c r="A4231" t="s">
        <v>14</v>
      </c>
      <c r="B4231" t="s">
        <v>2142</v>
      </c>
      <c r="C4231" t="s">
        <v>2271</v>
      </c>
      <c r="D4231" t="s">
        <v>25</v>
      </c>
      <c r="E4231" t="s">
        <v>2121</v>
      </c>
      <c r="I4231" t="s">
        <v>211</v>
      </c>
      <c r="J4231" t="s">
        <v>2272</v>
      </c>
      <c r="K4231" t="s">
        <v>2273</v>
      </c>
      <c r="L4231" t="b">
        <v>0</v>
      </c>
      <c r="M4231" t="s">
        <v>180</v>
      </c>
      <c r="N4231" t="s">
        <v>2274</v>
      </c>
    </row>
    <row r="4232" spans="1:14" x14ac:dyDescent="0.3">
      <c r="A4232" t="s">
        <v>14</v>
      </c>
      <c r="B4232" t="s">
        <v>2124</v>
      </c>
      <c r="C4232" t="s">
        <v>2275</v>
      </c>
      <c r="D4232" t="s">
        <v>74</v>
      </c>
      <c r="E4232" t="s">
        <v>2121</v>
      </c>
      <c r="I4232" t="s">
        <v>37</v>
      </c>
      <c r="K4232" t="s">
        <v>2276</v>
      </c>
      <c r="L4232" t="b">
        <v>0</v>
      </c>
      <c r="M4232" t="s">
        <v>180</v>
      </c>
      <c r="N4232" t="s">
        <v>2277</v>
      </c>
    </row>
    <row r="4233" spans="1:14" x14ac:dyDescent="0.3">
      <c r="A4233" t="s">
        <v>14</v>
      </c>
      <c r="B4233" t="s">
        <v>2142</v>
      </c>
      <c r="C4233" t="s">
        <v>2278</v>
      </c>
      <c r="D4233" t="s">
        <v>46</v>
      </c>
      <c r="E4233" t="s">
        <v>2121</v>
      </c>
      <c r="I4233" t="s">
        <v>20</v>
      </c>
      <c r="J4233" t="s">
        <v>2279</v>
      </c>
      <c r="K4233" t="s">
        <v>2280</v>
      </c>
      <c r="L4233" t="b">
        <v>0</v>
      </c>
      <c r="M4233" t="s">
        <v>180</v>
      </c>
      <c r="N4233" t="s">
        <v>2281</v>
      </c>
    </row>
    <row r="4234" spans="1:14" x14ac:dyDescent="0.3">
      <c r="A4234" t="s">
        <v>29157</v>
      </c>
      <c r="B4234" t="s">
        <v>29124</v>
      </c>
      <c r="C4234" t="s">
        <v>30090</v>
      </c>
      <c r="D4234" t="s">
        <v>25</v>
      </c>
      <c r="E4234" t="s">
        <v>30091</v>
      </c>
      <c r="I4234" t="s">
        <v>37</v>
      </c>
      <c r="J4234" t="s">
        <v>30092</v>
      </c>
      <c r="K4234" t="s">
        <v>30093</v>
      </c>
      <c r="L4234" t="b">
        <v>0</v>
      </c>
      <c r="M4234" t="s">
        <v>19</v>
      </c>
      <c r="N4234" t="s">
        <v>30094</v>
      </c>
    </row>
    <row r="4235" spans="1:14" x14ac:dyDescent="0.3">
      <c r="A4235" t="s">
        <v>29157</v>
      </c>
      <c r="B4235" t="s">
        <v>30095</v>
      </c>
      <c r="C4235" t="s">
        <v>30096</v>
      </c>
      <c r="D4235" t="s">
        <v>46</v>
      </c>
      <c r="E4235" t="s">
        <v>30091</v>
      </c>
      <c r="I4235" t="s">
        <v>53</v>
      </c>
      <c r="J4235" t="s">
        <v>80</v>
      </c>
      <c r="K4235" t="s">
        <v>30097</v>
      </c>
      <c r="L4235" t="b">
        <v>0</v>
      </c>
      <c r="M4235" t="s">
        <v>19</v>
      </c>
      <c r="N4235" t="s">
        <v>30098</v>
      </c>
    </row>
    <row r="4236" spans="1:14" x14ac:dyDescent="0.3">
      <c r="A4236" t="s">
        <v>29157</v>
      </c>
      <c r="B4236" t="s">
        <v>30095</v>
      </c>
      <c r="C4236" t="s">
        <v>63</v>
      </c>
      <c r="D4236" t="s">
        <v>46</v>
      </c>
      <c r="E4236" t="s">
        <v>30091</v>
      </c>
      <c r="I4236" t="s">
        <v>53</v>
      </c>
      <c r="J4236" t="s">
        <v>80</v>
      </c>
      <c r="K4236" t="s">
        <v>30099</v>
      </c>
      <c r="L4236" t="b">
        <v>0</v>
      </c>
      <c r="M4236" t="s">
        <v>19</v>
      </c>
      <c r="N4236" t="s">
        <v>1362</v>
      </c>
    </row>
    <row r="4237" spans="1:14" x14ac:dyDescent="0.3">
      <c r="A4237" t="s">
        <v>29157</v>
      </c>
      <c r="B4237" t="s">
        <v>30100</v>
      </c>
      <c r="C4237" t="s">
        <v>30101</v>
      </c>
      <c r="D4237" t="s">
        <v>1312</v>
      </c>
      <c r="E4237" t="s">
        <v>30091</v>
      </c>
      <c r="I4237" t="s">
        <v>37</v>
      </c>
      <c r="J4237" t="s">
        <v>30102</v>
      </c>
      <c r="K4237" t="s">
        <v>30103</v>
      </c>
      <c r="L4237" t="b">
        <v>0</v>
      </c>
      <c r="M4237" t="s">
        <v>19</v>
      </c>
      <c r="N4237" t="s">
        <v>30104</v>
      </c>
    </row>
    <row r="4238" spans="1:14" x14ac:dyDescent="0.3">
      <c r="A4238" t="s">
        <v>29157</v>
      </c>
      <c r="B4238" t="s">
        <v>30105</v>
      </c>
      <c r="C4238" t="s">
        <v>30106</v>
      </c>
      <c r="D4238" t="s">
        <v>25</v>
      </c>
      <c r="E4238" t="s">
        <v>30091</v>
      </c>
      <c r="G4238">
        <v>30000</v>
      </c>
      <c r="H4238">
        <v>40000</v>
      </c>
      <c r="I4238" t="s">
        <v>75</v>
      </c>
      <c r="J4238" t="s">
        <v>30107</v>
      </c>
      <c r="K4238" t="s">
        <v>30108</v>
      </c>
      <c r="L4238" t="b">
        <v>0</v>
      </c>
      <c r="M4238" t="s">
        <v>125</v>
      </c>
      <c r="N4238" t="s">
        <v>30109</v>
      </c>
    </row>
    <row r="4239" spans="1:14" x14ac:dyDescent="0.3">
      <c r="A4239" t="s">
        <v>29157</v>
      </c>
      <c r="B4239" t="s">
        <v>30110</v>
      </c>
      <c r="C4239" t="s">
        <v>30111</v>
      </c>
      <c r="D4239" t="s">
        <v>25</v>
      </c>
      <c r="E4239" t="s">
        <v>30091</v>
      </c>
      <c r="F4239">
        <v>2500</v>
      </c>
      <c r="I4239" t="s">
        <v>37</v>
      </c>
      <c r="J4239" t="s">
        <v>30112</v>
      </c>
      <c r="K4239" t="s">
        <v>30113</v>
      </c>
      <c r="L4239" t="b">
        <v>0</v>
      </c>
      <c r="M4239" t="s">
        <v>125</v>
      </c>
      <c r="N4239" t="s">
        <v>30114</v>
      </c>
    </row>
    <row r="4240" spans="1:14" x14ac:dyDescent="0.3">
      <c r="A4240" t="s">
        <v>33023</v>
      </c>
      <c r="B4240" t="s">
        <v>30105</v>
      </c>
      <c r="C4240" t="s">
        <v>34357</v>
      </c>
      <c r="D4240" t="s">
        <v>193</v>
      </c>
      <c r="E4240" t="s">
        <v>30091</v>
      </c>
      <c r="I4240" t="s">
        <v>211</v>
      </c>
      <c r="J4240" t="s">
        <v>34358</v>
      </c>
      <c r="K4240" t="s">
        <v>34359</v>
      </c>
      <c r="L4240" t="b">
        <v>0</v>
      </c>
      <c r="M4240" t="s">
        <v>19</v>
      </c>
      <c r="N4240" t="s">
        <v>34360</v>
      </c>
    </row>
    <row r="4241" spans="1:14" x14ac:dyDescent="0.3">
      <c r="A4241" t="s">
        <v>33023</v>
      </c>
      <c r="B4241" t="s">
        <v>30095</v>
      </c>
      <c r="C4241" t="s">
        <v>63</v>
      </c>
      <c r="D4241" t="s">
        <v>46</v>
      </c>
      <c r="E4241" t="s">
        <v>30091</v>
      </c>
      <c r="I4241" t="s">
        <v>53</v>
      </c>
      <c r="J4241" t="s">
        <v>80</v>
      </c>
      <c r="K4241" t="s">
        <v>34361</v>
      </c>
      <c r="L4241" t="b">
        <v>0</v>
      </c>
      <c r="M4241" t="s">
        <v>19</v>
      </c>
      <c r="N4241" t="s">
        <v>991</v>
      </c>
    </row>
    <row r="4242" spans="1:14" x14ac:dyDescent="0.3">
      <c r="A4242" t="s">
        <v>43550</v>
      </c>
      <c r="B4242" t="s">
        <v>44928</v>
      </c>
      <c r="C4242" t="s">
        <v>44929</v>
      </c>
      <c r="D4242" t="s">
        <v>46</v>
      </c>
      <c r="E4242" t="s">
        <v>44930</v>
      </c>
      <c r="I4242" t="s">
        <v>75</v>
      </c>
      <c r="J4242" t="s">
        <v>44931</v>
      </c>
      <c r="K4242" t="s">
        <v>44932</v>
      </c>
      <c r="L4242" t="b">
        <v>0</v>
      </c>
      <c r="M4242" t="s">
        <v>19</v>
      </c>
      <c r="N4242" t="s">
        <v>32552</v>
      </c>
    </row>
    <row r="4243" spans="1:14" x14ac:dyDescent="0.3">
      <c r="A4243" t="s">
        <v>43550</v>
      </c>
      <c r="B4243" t="s">
        <v>44928</v>
      </c>
      <c r="C4243" t="s">
        <v>44933</v>
      </c>
      <c r="D4243" t="s">
        <v>74</v>
      </c>
      <c r="E4243" t="s">
        <v>44930</v>
      </c>
      <c r="I4243" t="s">
        <v>75</v>
      </c>
      <c r="J4243" t="s">
        <v>44931</v>
      </c>
      <c r="K4243" t="s">
        <v>44934</v>
      </c>
      <c r="L4243" t="b">
        <v>0</v>
      </c>
      <c r="M4243" t="s">
        <v>19</v>
      </c>
      <c r="N4243" t="s">
        <v>32552</v>
      </c>
    </row>
    <row r="4244" spans="1:14" x14ac:dyDescent="0.3">
      <c r="A4244" t="s">
        <v>40171</v>
      </c>
      <c r="B4244" t="s">
        <v>33949</v>
      </c>
      <c r="C4244" t="s">
        <v>41329</v>
      </c>
      <c r="D4244" t="s">
        <v>41330</v>
      </c>
      <c r="E4244" t="s">
        <v>41331</v>
      </c>
      <c r="I4244" t="s">
        <v>4185</v>
      </c>
      <c r="J4244" t="s">
        <v>41332</v>
      </c>
      <c r="K4244" t="s">
        <v>41333</v>
      </c>
      <c r="L4244" t="b">
        <v>0</v>
      </c>
      <c r="M4244" t="s">
        <v>19</v>
      </c>
      <c r="N4244" t="s">
        <v>41334</v>
      </c>
    </row>
    <row r="4245" spans="1:14" x14ac:dyDescent="0.3">
      <c r="A4245" t="s">
        <v>40171</v>
      </c>
      <c r="B4245" t="s">
        <v>33864</v>
      </c>
      <c r="C4245" t="s">
        <v>41335</v>
      </c>
      <c r="D4245" t="s">
        <v>1707</v>
      </c>
      <c r="E4245" t="s">
        <v>41331</v>
      </c>
      <c r="I4245" t="s">
        <v>4185</v>
      </c>
      <c r="J4245" t="s">
        <v>41336</v>
      </c>
      <c r="K4245" t="s">
        <v>41337</v>
      </c>
      <c r="L4245" t="b">
        <v>0</v>
      </c>
      <c r="M4245" t="s">
        <v>180</v>
      </c>
      <c r="N4245" t="s">
        <v>41338</v>
      </c>
    </row>
    <row r="4246" spans="1:14" x14ac:dyDescent="0.3">
      <c r="A4246" t="s">
        <v>40171</v>
      </c>
      <c r="B4246" t="s">
        <v>33896</v>
      </c>
      <c r="C4246" t="s">
        <v>41339</v>
      </c>
      <c r="D4246" t="s">
        <v>4075</v>
      </c>
      <c r="E4246" t="s">
        <v>41331</v>
      </c>
      <c r="I4246" t="s">
        <v>4185</v>
      </c>
      <c r="J4246" t="s">
        <v>6368</v>
      </c>
      <c r="K4246" t="s">
        <v>41340</v>
      </c>
      <c r="L4246" t="b">
        <v>0</v>
      </c>
      <c r="M4246" t="s">
        <v>180</v>
      </c>
      <c r="N4246" t="s">
        <v>41341</v>
      </c>
    </row>
    <row r="4247" spans="1:14" x14ac:dyDescent="0.3">
      <c r="A4247" t="s">
        <v>40171</v>
      </c>
      <c r="B4247" t="s">
        <v>33896</v>
      </c>
      <c r="C4247" t="s">
        <v>41342</v>
      </c>
      <c r="D4247" t="s">
        <v>1732</v>
      </c>
      <c r="E4247" t="s">
        <v>41331</v>
      </c>
      <c r="I4247" t="s">
        <v>4185</v>
      </c>
      <c r="J4247" t="s">
        <v>4186</v>
      </c>
      <c r="K4247" t="s">
        <v>41343</v>
      </c>
      <c r="L4247" t="b">
        <v>0</v>
      </c>
      <c r="M4247" t="s">
        <v>180</v>
      </c>
      <c r="N4247" t="s">
        <v>41344</v>
      </c>
    </row>
    <row r="4248" spans="1:14" x14ac:dyDescent="0.3">
      <c r="A4248" t="s">
        <v>40171</v>
      </c>
      <c r="B4248" t="s">
        <v>33949</v>
      </c>
      <c r="C4248" t="s">
        <v>41345</v>
      </c>
      <c r="D4248" t="s">
        <v>14804</v>
      </c>
      <c r="E4248" t="s">
        <v>41331</v>
      </c>
      <c r="I4248" t="s">
        <v>4185</v>
      </c>
      <c r="J4248" t="s">
        <v>41346</v>
      </c>
      <c r="K4248" t="s">
        <v>41347</v>
      </c>
      <c r="L4248" t="b">
        <v>1</v>
      </c>
      <c r="M4248" t="s">
        <v>180</v>
      </c>
      <c r="N4248" t="s">
        <v>41348</v>
      </c>
    </row>
    <row r="4249" spans="1:14" x14ac:dyDescent="0.3">
      <c r="A4249" t="s">
        <v>40171</v>
      </c>
      <c r="B4249" t="s">
        <v>33864</v>
      </c>
      <c r="C4249" t="s">
        <v>41349</v>
      </c>
      <c r="D4249" t="s">
        <v>1707</v>
      </c>
      <c r="E4249" t="s">
        <v>41331</v>
      </c>
      <c r="I4249" t="s">
        <v>4185</v>
      </c>
      <c r="J4249" t="s">
        <v>41350</v>
      </c>
      <c r="K4249" t="s">
        <v>41351</v>
      </c>
      <c r="L4249" t="b">
        <v>0</v>
      </c>
      <c r="M4249" t="s">
        <v>19</v>
      </c>
      <c r="N4249" t="s">
        <v>41352</v>
      </c>
    </row>
    <row r="4250" spans="1:14" x14ac:dyDescent="0.3">
      <c r="A4250" t="s">
        <v>40171</v>
      </c>
      <c r="B4250" t="s">
        <v>33896</v>
      </c>
      <c r="C4250" t="s">
        <v>41353</v>
      </c>
      <c r="D4250" t="s">
        <v>3880</v>
      </c>
      <c r="E4250" t="s">
        <v>41331</v>
      </c>
      <c r="I4250" t="s">
        <v>4185</v>
      </c>
      <c r="J4250" t="s">
        <v>6368</v>
      </c>
      <c r="K4250" t="s">
        <v>41354</v>
      </c>
      <c r="L4250" t="b">
        <v>0</v>
      </c>
      <c r="M4250" t="s">
        <v>19</v>
      </c>
      <c r="N4250" t="s">
        <v>41355</v>
      </c>
    </row>
    <row r="4251" spans="1:14" x14ac:dyDescent="0.3">
      <c r="A4251" t="s">
        <v>40171</v>
      </c>
      <c r="B4251" t="s">
        <v>33949</v>
      </c>
      <c r="C4251" t="s">
        <v>41356</v>
      </c>
      <c r="D4251" t="s">
        <v>4129</v>
      </c>
      <c r="E4251" t="s">
        <v>41331</v>
      </c>
      <c r="I4251" t="s">
        <v>4185</v>
      </c>
      <c r="J4251" t="s">
        <v>6476</v>
      </c>
      <c r="K4251" t="s">
        <v>41357</v>
      </c>
      <c r="L4251" t="b">
        <v>0</v>
      </c>
      <c r="M4251" t="s">
        <v>19</v>
      </c>
      <c r="N4251" t="s">
        <v>41358</v>
      </c>
    </row>
    <row r="4252" spans="1:14" x14ac:dyDescent="0.3">
      <c r="A4252" t="s">
        <v>40171</v>
      </c>
      <c r="B4252" t="s">
        <v>33896</v>
      </c>
      <c r="C4252" t="s">
        <v>41359</v>
      </c>
      <c r="D4252" t="s">
        <v>4075</v>
      </c>
      <c r="E4252" t="s">
        <v>41331</v>
      </c>
      <c r="I4252" t="s">
        <v>4185</v>
      </c>
      <c r="J4252" t="s">
        <v>6368</v>
      </c>
      <c r="K4252" t="s">
        <v>41360</v>
      </c>
      <c r="L4252" t="b">
        <v>0</v>
      </c>
      <c r="M4252" t="s">
        <v>19</v>
      </c>
      <c r="N4252" t="s">
        <v>41361</v>
      </c>
    </row>
    <row r="4253" spans="1:14" x14ac:dyDescent="0.3">
      <c r="A4253" t="s">
        <v>40171</v>
      </c>
      <c r="B4253" t="s">
        <v>33896</v>
      </c>
      <c r="C4253" t="s">
        <v>41362</v>
      </c>
      <c r="D4253" t="s">
        <v>3880</v>
      </c>
      <c r="E4253" t="s">
        <v>41331</v>
      </c>
      <c r="I4253" t="s">
        <v>4185</v>
      </c>
      <c r="J4253" t="s">
        <v>6368</v>
      </c>
      <c r="K4253" t="s">
        <v>41363</v>
      </c>
      <c r="L4253" t="b">
        <v>0</v>
      </c>
      <c r="M4253" t="s">
        <v>180</v>
      </c>
      <c r="N4253" t="s">
        <v>9239</v>
      </c>
    </row>
    <row r="4254" spans="1:14" x14ac:dyDescent="0.3">
      <c r="A4254" t="s">
        <v>40171</v>
      </c>
      <c r="B4254" t="s">
        <v>33864</v>
      </c>
      <c r="C4254" t="s">
        <v>41364</v>
      </c>
      <c r="D4254" t="s">
        <v>1707</v>
      </c>
      <c r="E4254" t="s">
        <v>41331</v>
      </c>
      <c r="I4254" t="s">
        <v>4185</v>
      </c>
      <c r="J4254" t="s">
        <v>41365</v>
      </c>
      <c r="K4254" t="s">
        <v>41366</v>
      </c>
      <c r="L4254" t="b">
        <v>0</v>
      </c>
      <c r="M4254" t="s">
        <v>180</v>
      </c>
      <c r="N4254" t="s">
        <v>41367</v>
      </c>
    </row>
    <row r="4255" spans="1:14" x14ac:dyDescent="0.3">
      <c r="A4255" t="s">
        <v>40171</v>
      </c>
      <c r="B4255" t="s">
        <v>33896</v>
      </c>
      <c r="C4255" t="s">
        <v>41368</v>
      </c>
      <c r="D4255" t="s">
        <v>4075</v>
      </c>
      <c r="E4255" t="s">
        <v>41331</v>
      </c>
      <c r="I4255" t="s">
        <v>4185</v>
      </c>
      <c r="J4255" t="s">
        <v>6368</v>
      </c>
      <c r="K4255" t="s">
        <v>41369</v>
      </c>
      <c r="L4255" t="b">
        <v>0</v>
      </c>
      <c r="M4255" t="s">
        <v>19</v>
      </c>
      <c r="N4255" t="s">
        <v>41370</v>
      </c>
    </row>
    <row r="4256" spans="1:14" x14ac:dyDescent="0.3">
      <c r="A4256" t="s">
        <v>40171</v>
      </c>
      <c r="B4256" t="s">
        <v>33896</v>
      </c>
      <c r="C4256" t="s">
        <v>41371</v>
      </c>
      <c r="D4256" t="s">
        <v>9137</v>
      </c>
      <c r="E4256" t="s">
        <v>41331</v>
      </c>
      <c r="I4256" t="s">
        <v>4185</v>
      </c>
      <c r="J4256" t="s">
        <v>41372</v>
      </c>
      <c r="K4256" t="s">
        <v>41373</v>
      </c>
      <c r="L4256" t="b">
        <v>0</v>
      </c>
      <c r="M4256" t="s">
        <v>19</v>
      </c>
      <c r="N4256" t="s">
        <v>41374</v>
      </c>
    </row>
    <row r="4257" spans="1:14" x14ac:dyDescent="0.3">
      <c r="A4257" t="s">
        <v>13891</v>
      </c>
      <c r="B4257" t="s">
        <v>17893</v>
      </c>
      <c r="C4257" t="s">
        <v>17894</v>
      </c>
      <c r="D4257">
        <v>2020</v>
      </c>
      <c r="E4257" t="s">
        <v>17895</v>
      </c>
      <c r="G4257">
        <v>50001</v>
      </c>
      <c r="H4257">
        <v>100000</v>
      </c>
      <c r="I4257" t="s">
        <v>53</v>
      </c>
      <c r="J4257" t="s">
        <v>1346</v>
      </c>
      <c r="K4257" t="s">
        <v>17896</v>
      </c>
      <c r="L4257" t="b">
        <v>0</v>
      </c>
      <c r="M4257" t="s">
        <v>125</v>
      </c>
      <c r="N4257" t="s">
        <v>17897</v>
      </c>
    </row>
    <row r="4258" spans="1:14" x14ac:dyDescent="0.3">
      <c r="A4258" t="s">
        <v>13891</v>
      </c>
      <c r="B4258" t="s">
        <v>17898</v>
      </c>
      <c r="C4258" t="s">
        <v>17899</v>
      </c>
      <c r="D4258">
        <v>2018</v>
      </c>
      <c r="E4258" t="s">
        <v>17895</v>
      </c>
      <c r="G4258">
        <v>25001</v>
      </c>
      <c r="H4258">
        <v>50000</v>
      </c>
      <c r="I4258" t="s">
        <v>37</v>
      </c>
      <c r="J4258" t="s">
        <v>17900</v>
      </c>
      <c r="K4258" t="s">
        <v>17901</v>
      </c>
      <c r="L4258" t="b">
        <v>0</v>
      </c>
      <c r="M4258" t="s">
        <v>125</v>
      </c>
      <c r="N4258" t="s">
        <v>17902</v>
      </c>
    </row>
    <row r="4259" spans="1:14" x14ac:dyDescent="0.3">
      <c r="A4259" t="s">
        <v>13891</v>
      </c>
      <c r="B4259" t="s">
        <v>17903</v>
      </c>
      <c r="C4259" t="s">
        <v>17904</v>
      </c>
      <c r="D4259">
        <v>2018</v>
      </c>
      <c r="E4259" t="s">
        <v>17895</v>
      </c>
      <c r="G4259">
        <v>250001</v>
      </c>
      <c r="H4259">
        <v>500000</v>
      </c>
      <c r="I4259" t="s">
        <v>20</v>
      </c>
      <c r="K4259" t="s">
        <v>17905</v>
      </c>
      <c r="L4259" t="b">
        <v>0</v>
      </c>
      <c r="M4259" t="s">
        <v>125</v>
      </c>
    </row>
    <row r="4260" spans="1:14" x14ac:dyDescent="0.3">
      <c r="A4260" t="s">
        <v>13891</v>
      </c>
      <c r="B4260" t="s">
        <v>17906</v>
      </c>
      <c r="C4260" t="s">
        <v>17907</v>
      </c>
      <c r="D4260">
        <v>2020</v>
      </c>
      <c r="E4260" t="s">
        <v>17895</v>
      </c>
      <c r="G4260">
        <v>50001</v>
      </c>
      <c r="H4260">
        <v>100000</v>
      </c>
      <c r="I4260" t="s">
        <v>37</v>
      </c>
      <c r="J4260" t="s">
        <v>17908</v>
      </c>
      <c r="K4260" t="s">
        <v>17909</v>
      </c>
      <c r="L4260" t="b">
        <v>0</v>
      </c>
      <c r="M4260" t="s">
        <v>125</v>
      </c>
      <c r="N4260" t="s">
        <v>17910</v>
      </c>
    </row>
    <row r="4261" spans="1:14" x14ac:dyDescent="0.3">
      <c r="A4261" t="s">
        <v>13891</v>
      </c>
      <c r="B4261" t="s">
        <v>17911</v>
      </c>
      <c r="C4261" t="s">
        <v>17912</v>
      </c>
      <c r="D4261">
        <v>2015</v>
      </c>
      <c r="E4261" t="s">
        <v>17895</v>
      </c>
      <c r="G4261">
        <v>100001</v>
      </c>
      <c r="H4261">
        <v>250000</v>
      </c>
      <c r="I4261" t="s">
        <v>13924</v>
      </c>
      <c r="J4261" t="s">
        <v>17913</v>
      </c>
      <c r="K4261" t="s">
        <v>17914</v>
      </c>
      <c r="L4261" t="b">
        <v>0</v>
      </c>
      <c r="M4261" t="s">
        <v>125</v>
      </c>
    </row>
    <row r="4262" spans="1:14" x14ac:dyDescent="0.3">
      <c r="A4262" t="s">
        <v>13891</v>
      </c>
      <c r="B4262" t="s">
        <v>17915</v>
      </c>
      <c r="C4262" t="s">
        <v>17916</v>
      </c>
      <c r="D4262">
        <v>2020</v>
      </c>
      <c r="E4262" t="s">
        <v>17895</v>
      </c>
      <c r="G4262">
        <v>10001</v>
      </c>
      <c r="H4262">
        <v>25000</v>
      </c>
      <c r="I4262" t="s">
        <v>211</v>
      </c>
      <c r="J4262" t="s">
        <v>7699</v>
      </c>
      <c r="K4262" t="s">
        <v>17917</v>
      </c>
      <c r="L4262" t="b">
        <v>0</v>
      </c>
      <c r="M4262" t="s">
        <v>125</v>
      </c>
      <c r="N4262" t="s">
        <v>17918</v>
      </c>
    </row>
    <row r="4263" spans="1:14" x14ac:dyDescent="0.3">
      <c r="A4263" t="s">
        <v>13891</v>
      </c>
      <c r="B4263" t="s">
        <v>5283</v>
      </c>
      <c r="C4263" t="s">
        <v>17919</v>
      </c>
      <c r="D4263">
        <v>2020</v>
      </c>
      <c r="E4263" t="s">
        <v>17895</v>
      </c>
      <c r="G4263">
        <v>25001</v>
      </c>
      <c r="H4263">
        <v>50000</v>
      </c>
      <c r="I4263" t="s">
        <v>53</v>
      </c>
      <c r="J4263" t="s">
        <v>5304</v>
      </c>
      <c r="K4263" t="s">
        <v>17920</v>
      </c>
      <c r="L4263" t="b">
        <v>0</v>
      </c>
      <c r="M4263" t="s">
        <v>125</v>
      </c>
      <c r="N4263" t="s">
        <v>17921</v>
      </c>
    </row>
    <row r="4264" spans="1:14" x14ac:dyDescent="0.3">
      <c r="A4264" t="s">
        <v>13891</v>
      </c>
      <c r="B4264" t="s">
        <v>17922</v>
      </c>
      <c r="C4264" t="s">
        <v>17923</v>
      </c>
      <c r="D4264">
        <v>2014</v>
      </c>
      <c r="E4264" t="s">
        <v>17895</v>
      </c>
      <c r="G4264">
        <v>50001</v>
      </c>
      <c r="H4264">
        <v>100000</v>
      </c>
      <c r="I4264" t="s">
        <v>13895</v>
      </c>
      <c r="J4264" t="s">
        <v>3688</v>
      </c>
      <c r="K4264" t="s">
        <v>17924</v>
      </c>
      <c r="L4264" t="b">
        <v>0</v>
      </c>
      <c r="M4264" t="s">
        <v>125</v>
      </c>
      <c r="N4264" t="s">
        <v>17925</v>
      </c>
    </row>
    <row r="4265" spans="1:14" x14ac:dyDescent="0.3">
      <c r="A4265" t="s">
        <v>13891</v>
      </c>
      <c r="B4265" t="s">
        <v>17926</v>
      </c>
      <c r="C4265" t="s">
        <v>17927</v>
      </c>
      <c r="D4265">
        <v>2020</v>
      </c>
      <c r="E4265" t="s">
        <v>17895</v>
      </c>
      <c r="G4265">
        <v>25001</v>
      </c>
      <c r="H4265">
        <v>50000</v>
      </c>
      <c r="I4265" t="s">
        <v>89</v>
      </c>
      <c r="J4265" t="s">
        <v>17928</v>
      </c>
      <c r="K4265" t="s">
        <v>17929</v>
      </c>
      <c r="L4265" t="b">
        <v>0</v>
      </c>
      <c r="M4265" t="s">
        <v>125</v>
      </c>
      <c r="N4265" t="s">
        <v>17930</v>
      </c>
    </row>
    <row r="4266" spans="1:14" x14ac:dyDescent="0.3">
      <c r="A4266" t="s">
        <v>13891</v>
      </c>
      <c r="B4266" t="s">
        <v>17931</v>
      </c>
      <c r="C4266" t="s">
        <v>17932</v>
      </c>
      <c r="D4266">
        <v>1966</v>
      </c>
      <c r="E4266" t="s">
        <v>17895</v>
      </c>
      <c r="G4266">
        <v>50001</v>
      </c>
      <c r="H4266">
        <v>100000</v>
      </c>
      <c r="I4266" t="s">
        <v>13895</v>
      </c>
      <c r="J4266" t="s">
        <v>17933</v>
      </c>
      <c r="K4266" t="s">
        <v>17934</v>
      </c>
      <c r="L4266" t="b">
        <v>0</v>
      </c>
      <c r="M4266" t="s">
        <v>125</v>
      </c>
      <c r="N4266" t="s">
        <v>17935</v>
      </c>
    </row>
    <row r="4267" spans="1:14" x14ac:dyDescent="0.3">
      <c r="A4267" t="s">
        <v>13891</v>
      </c>
      <c r="B4267" t="s">
        <v>17936</v>
      </c>
      <c r="C4267" t="s">
        <v>17937</v>
      </c>
      <c r="D4267">
        <v>2020</v>
      </c>
      <c r="E4267" t="s">
        <v>17895</v>
      </c>
      <c r="G4267">
        <v>50001</v>
      </c>
      <c r="H4267">
        <v>100000</v>
      </c>
      <c r="I4267" t="s">
        <v>20</v>
      </c>
      <c r="J4267" t="s">
        <v>17938</v>
      </c>
      <c r="K4267" t="s">
        <v>17939</v>
      </c>
      <c r="L4267" t="b">
        <v>0</v>
      </c>
      <c r="M4267" t="s">
        <v>125</v>
      </c>
    </row>
    <row r="4268" spans="1:14" x14ac:dyDescent="0.3">
      <c r="A4268" t="s">
        <v>13891</v>
      </c>
      <c r="B4268" t="s">
        <v>17940</v>
      </c>
      <c r="C4268" t="s">
        <v>17941</v>
      </c>
      <c r="D4268">
        <v>2020</v>
      </c>
      <c r="E4268" t="s">
        <v>17895</v>
      </c>
      <c r="G4268">
        <v>10001</v>
      </c>
      <c r="H4268">
        <v>25000</v>
      </c>
      <c r="I4268" t="s">
        <v>89</v>
      </c>
      <c r="J4268" t="s">
        <v>17942</v>
      </c>
      <c r="K4268" t="s">
        <v>17943</v>
      </c>
      <c r="L4268" t="b">
        <v>0</v>
      </c>
      <c r="M4268" t="s">
        <v>125</v>
      </c>
    </row>
    <row r="4269" spans="1:14" x14ac:dyDescent="0.3">
      <c r="A4269" t="s">
        <v>13891</v>
      </c>
      <c r="B4269" t="s">
        <v>16720</v>
      </c>
      <c r="C4269" t="s">
        <v>17944</v>
      </c>
      <c r="D4269" t="s">
        <v>13715</v>
      </c>
      <c r="E4269" t="s">
        <v>17895</v>
      </c>
      <c r="G4269">
        <v>10001</v>
      </c>
      <c r="H4269">
        <v>25000</v>
      </c>
      <c r="I4269" t="s">
        <v>13895</v>
      </c>
      <c r="J4269" t="s">
        <v>17945</v>
      </c>
      <c r="K4269" t="s">
        <v>17946</v>
      </c>
      <c r="L4269" t="b">
        <v>0</v>
      </c>
      <c r="M4269" t="s">
        <v>125</v>
      </c>
      <c r="N4269" t="s">
        <v>17947</v>
      </c>
    </row>
    <row r="4270" spans="1:14" x14ac:dyDescent="0.3">
      <c r="A4270" t="s">
        <v>13891</v>
      </c>
      <c r="B4270" t="s">
        <v>17948</v>
      </c>
      <c r="C4270" t="s">
        <v>17949</v>
      </c>
      <c r="D4270">
        <v>2020</v>
      </c>
      <c r="E4270" t="s">
        <v>17895</v>
      </c>
      <c r="G4270">
        <v>50001</v>
      </c>
      <c r="H4270">
        <v>100000</v>
      </c>
      <c r="I4270" t="s">
        <v>89</v>
      </c>
      <c r="J4270" t="s">
        <v>17950</v>
      </c>
      <c r="K4270" t="s">
        <v>17951</v>
      </c>
      <c r="L4270" t="b">
        <v>0</v>
      </c>
      <c r="M4270" t="s">
        <v>125</v>
      </c>
      <c r="N4270" t="s">
        <v>17952</v>
      </c>
    </row>
    <row r="4271" spans="1:14" x14ac:dyDescent="0.3">
      <c r="A4271" t="s">
        <v>13891</v>
      </c>
      <c r="B4271" t="s">
        <v>15517</v>
      </c>
      <c r="C4271" t="s">
        <v>17953</v>
      </c>
      <c r="D4271">
        <v>2018</v>
      </c>
      <c r="E4271" t="s">
        <v>17895</v>
      </c>
      <c r="G4271">
        <v>250001</v>
      </c>
      <c r="H4271">
        <v>500000</v>
      </c>
      <c r="I4271" t="s">
        <v>37</v>
      </c>
      <c r="J4271" t="s">
        <v>10406</v>
      </c>
      <c r="K4271" t="s">
        <v>17954</v>
      </c>
      <c r="L4271" t="b">
        <v>0</v>
      </c>
      <c r="M4271" t="s">
        <v>125</v>
      </c>
      <c r="N4271" t="s">
        <v>17955</v>
      </c>
    </row>
    <row r="4272" spans="1:14" x14ac:dyDescent="0.3">
      <c r="A4272" t="s">
        <v>13891</v>
      </c>
      <c r="B4272" t="s">
        <v>17893</v>
      </c>
      <c r="C4272" t="s">
        <v>17956</v>
      </c>
      <c r="D4272">
        <v>2019</v>
      </c>
      <c r="E4272" t="s">
        <v>17895</v>
      </c>
      <c r="G4272">
        <v>100001</v>
      </c>
      <c r="H4272">
        <v>250000</v>
      </c>
      <c r="I4272" t="s">
        <v>53</v>
      </c>
      <c r="J4272" t="s">
        <v>1346</v>
      </c>
      <c r="K4272" t="s">
        <v>17957</v>
      </c>
      <c r="L4272" t="b">
        <v>0</v>
      </c>
      <c r="M4272" t="s">
        <v>125</v>
      </c>
    </row>
    <row r="4273" spans="1:14" x14ac:dyDescent="0.3">
      <c r="A4273" t="s">
        <v>13891</v>
      </c>
      <c r="B4273" t="s">
        <v>17958</v>
      </c>
      <c r="C4273" t="s">
        <v>17959</v>
      </c>
      <c r="D4273">
        <v>2018</v>
      </c>
      <c r="E4273" t="s">
        <v>17895</v>
      </c>
      <c r="G4273">
        <v>50001</v>
      </c>
      <c r="H4273">
        <v>100000</v>
      </c>
      <c r="I4273" t="s">
        <v>37</v>
      </c>
      <c r="J4273" t="s">
        <v>17960</v>
      </c>
      <c r="K4273" t="s">
        <v>17961</v>
      </c>
      <c r="L4273" t="b">
        <v>0</v>
      </c>
      <c r="M4273" t="s">
        <v>125</v>
      </c>
      <c r="N4273" t="s">
        <v>17962</v>
      </c>
    </row>
    <row r="4274" spans="1:14" x14ac:dyDescent="0.3">
      <c r="A4274" t="s">
        <v>13891</v>
      </c>
      <c r="B4274" t="s">
        <v>5283</v>
      </c>
      <c r="C4274" t="s">
        <v>17963</v>
      </c>
      <c r="D4274">
        <v>2019</v>
      </c>
      <c r="E4274" t="s">
        <v>17895</v>
      </c>
      <c r="G4274">
        <v>100001</v>
      </c>
      <c r="H4274">
        <v>250000</v>
      </c>
      <c r="I4274" t="s">
        <v>53</v>
      </c>
      <c r="J4274" t="s">
        <v>5304</v>
      </c>
      <c r="K4274" t="s">
        <v>17964</v>
      </c>
      <c r="L4274" t="b">
        <v>0</v>
      </c>
      <c r="M4274" t="s">
        <v>125</v>
      </c>
    </row>
    <row r="4275" spans="1:14" x14ac:dyDescent="0.3">
      <c r="A4275" t="s">
        <v>6658</v>
      </c>
      <c r="B4275" t="s">
        <v>8927</v>
      </c>
      <c r="C4275" t="s">
        <v>8928</v>
      </c>
      <c r="D4275" t="s">
        <v>97</v>
      </c>
      <c r="E4275" t="s">
        <v>8929</v>
      </c>
      <c r="I4275" t="s">
        <v>89</v>
      </c>
      <c r="J4275" t="s">
        <v>8930</v>
      </c>
      <c r="K4275" t="s">
        <v>8931</v>
      </c>
      <c r="L4275" t="b">
        <v>0</v>
      </c>
      <c r="M4275" t="s">
        <v>180</v>
      </c>
      <c r="N4275" t="s">
        <v>8932</v>
      </c>
    </row>
    <row r="4276" spans="1:14" x14ac:dyDescent="0.3">
      <c r="A4276" t="s">
        <v>6658</v>
      </c>
      <c r="B4276" t="s">
        <v>8927</v>
      </c>
      <c r="C4276" t="s">
        <v>8933</v>
      </c>
      <c r="D4276" t="s">
        <v>32</v>
      </c>
      <c r="E4276" t="s">
        <v>8929</v>
      </c>
      <c r="I4276" t="s">
        <v>89</v>
      </c>
      <c r="J4276" t="s">
        <v>8934</v>
      </c>
      <c r="K4276" t="s">
        <v>8935</v>
      </c>
      <c r="L4276" t="b">
        <v>0</v>
      </c>
      <c r="M4276" t="s">
        <v>180</v>
      </c>
      <c r="N4276" t="s">
        <v>8936</v>
      </c>
    </row>
    <row r="4277" spans="1:14" x14ac:dyDescent="0.3">
      <c r="A4277" t="s">
        <v>6658</v>
      </c>
      <c r="B4277" t="s">
        <v>8937</v>
      </c>
      <c r="C4277" t="s">
        <v>8938</v>
      </c>
      <c r="D4277" t="s">
        <v>4710</v>
      </c>
      <c r="E4277" t="s">
        <v>8929</v>
      </c>
      <c r="I4277" t="s">
        <v>53</v>
      </c>
      <c r="J4277" t="s">
        <v>80</v>
      </c>
      <c r="K4277" t="s">
        <v>8939</v>
      </c>
      <c r="L4277" t="b">
        <v>0</v>
      </c>
      <c r="M4277" t="s">
        <v>180</v>
      </c>
      <c r="N4277" t="s">
        <v>8940</v>
      </c>
    </row>
    <row r="4278" spans="1:14" x14ac:dyDescent="0.3">
      <c r="A4278" t="s">
        <v>6658</v>
      </c>
      <c r="B4278" t="s">
        <v>4024</v>
      </c>
      <c r="C4278" t="s">
        <v>8941</v>
      </c>
      <c r="D4278" t="s">
        <v>17</v>
      </c>
      <c r="E4278" t="s">
        <v>8929</v>
      </c>
      <c r="I4278" t="s">
        <v>89</v>
      </c>
      <c r="J4278" t="s">
        <v>8942</v>
      </c>
      <c r="K4278" t="s">
        <v>8943</v>
      </c>
      <c r="L4278" t="b">
        <v>0</v>
      </c>
      <c r="M4278" t="s">
        <v>180</v>
      </c>
      <c r="N4278" t="s">
        <v>8944</v>
      </c>
    </row>
    <row r="4279" spans="1:14" x14ac:dyDescent="0.3">
      <c r="A4279" t="s">
        <v>6658</v>
      </c>
      <c r="B4279" t="s">
        <v>8945</v>
      </c>
      <c r="C4279" t="s">
        <v>8946</v>
      </c>
      <c r="D4279" t="s">
        <v>74</v>
      </c>
      <c r="E4279" t="s">
        <v>8929</v>
      </c>
      <c r="I4279" t="s">
        <v>75</v>
      </c>
      <c r="J4279" t="s">
        <v>8947</v>
      </c>
      <c r="K4279" t="s">
        <v>8948</v>
      </c>
      <c r="L4279" t="b">
        <v>0</v>
      </c>
      <c r="M4279" t="s">
        <v>180</v>
      </c>
      <c r="N4279" t="s">
        <v>8949</v>
      </c>
    </row>
    <row r="4280" spans="1:14" x14ac:dyDescent="0.3">
      <c r="A4280" t="s">
        <v>6658</v>
      </c>
      <c r="B4280" t="s">
        <v>8945</v>
      </c>
      <c r="C4280" t="s">
        <v>8950</v>
      </c>
      <c r="D4280" t="s">
        <v>84</v>
      </c>
      <c r="E4280" t="s">
        <v>8929</v>
      </c>
      <c r="I4280" t="s">
        <v>75</v>
      </c>
      <c r="J4280" t="s">
        <v>8951</v>
      </c>
      <c r="K4280" t="s">
        <v>8952</v>
      </c>
      <c r="L4280" t="b">
        <v>1</v>
      </c>
      <c r="M4280" t="s">
        <v>180</v>
      </c>
      <c r="N4280" t="s">
        <v>8953</v>
      </c>
    </row>
    <row r="4281" spans="1:14" x14ac:dyDescent="0.3">
      <c r="A4281" t="s">
        <v>6658</v>
      </c>
      <c r="B4281" t="s">
        <v>8927</v>
      </c>
      <c r="C4281" t="s">
        <v>8954</v>
      </c>
      <c r="D4281" t="s">
        <v>32</v>
      </c>
      <c r="E4281" t="s">
        <v>8929</v>
      </c>
      <c r="I4281" t="s">
        <v>89</v>
      </c>
      <c r="J4281" t="s">
        <v>8955</v>
      </c>
      <c r="K4281" t="s">
        <v>8956</v>
      </c>
      <c r="L4281" t="b">
        <v>0</v>
      </c>
      <c r="M4281" t="s">
        <v>180</v>
      </c>
      <c r="N4281" t="s">
        <v>8957</v>
      </c>
    </row>
    <row r="4282" spans="1:14" x14ac:dyDescent="0.3">
      <c r="A4282" t="s">
        <v>6658</v>
      </c>
      <c r="B4282" t="s">
        <v>8927</v>
      </c>
      <c r="C4282" t="s">
        <v>8958</v>
      </c>
      <c r="D4282" t="s">
        <v>193</v>
      </c>
      <c r="E4282" t="s">
        <v>8929</v>
      </c>
      <c r="I4282" t="s">
        <v>20</v>
      </c>
      <c r="J4282" t="s">
        <v>8959</v>
      </c>
      <c r="K4282" t="s">
        <v>8960</v>
      </c>
      <c r="L4282" t="b">
        <v>0</v>
      </c>
      <c r="M4282" t="s">
        <v>180</v>
      </c>
      <c r="N4282" t="s">
        <v>8961</v>
      </c>
    </row>
    <row r="4283" spans="1:14" x14ac:dyDescent="0.3">
      <c r="A4283" t="s">
        <v>6658</v>
      </c>
      <c r="B4283" t="s">
        <v>8937</v>
      </c>
      <c r="C4283" t="s">
        <v>8962</v>
      </c>
      <c r="D4283" t="s">
        <v>4714</v>
      </c>
      <c r="E4283" t="s">
        <v>8929</v>
      </c>
      <c r="I4283" t="s">
        <v>53</v>
      </c>
      <c r="J4283" t="s">
        <v>80</v>
      </c>
      <c r="K4283" t="s">
        <v>8963</v>
      </c>
      <c r="L4283" t="b">
        <v>0</v>
      </c>
      <c r="M4283" t="s">
        <v>180</v>
      </c>
      <c r="N4283" t="s">
        <v>8964</v>
      </c>
    </row>
    <row r="4284" spans="1:14" x14ac:dyDescent="0.3">
      <c r="A4284" t="s">
        <v>6658</v>
      </c>
      <c r="B4284" t="s">
        <v>4024</v>
      </c>
      <c r="C4284" t="s">
        <v>8965</v>
      </c>
      <c r="D4284" t="s">
        <v>25</v>
      </c>
      <c r="E4284" t="s">
        <v>8929</v>
      </c>
      <c r="I4284" t="s">
        <v>37</v>
      </c>
      <c r="J4284" t="s">
        <v>8966</v>
      </c>
      <c r="K4284" t="s">
        <v>8967</v>
      </c>
      <c r="L4284" t="b">
        <v>0</v>
      </c>
      <c r="M4284" t="s">
        <v>180</v>
      </c>
      <c r="N4284" t="s">
        <v>8968</v>
      </c>
    </row>
    <row r="4285" spans="1:14" x14ac:dyDescent="0.3">
      <c r="A4285" t="s">
        <v>6658</v>
      </c>
      <c r="B4285" t="s">
        <v>8945</v>
      </c>
      <c r="C4285" t="s">
        <v>8969</v>
      </c>
      <c r="D4285" t="s">
        <v>25</v>
      </c>
      <c r="E4285" t="s">
        <v>8929</v>
      </c>
      <c r="I4285" t="s">
        <v>75</v>
      </c>
      <c r="J4285" t="s">
        <v>8951</v>
      </c>
      <c r="K4285" t="s">
        <v>8970</v>
      </c>
      <c r="L4285" t="b">
        <v>0</v>
      </c>
      <c r="M4285" t="s">
        <v>180</v>
      </c>
      <c r="N4285" t="s">
        <v>8971</v>
      </c>
    </row>
    <row r="4286" spans="1:14" x14ac:dyDescent="0.3">
      <c r="A4286" t="s">
        <v>6658</v>
      </c>
      <c r="B4286" t="s">
        <v>8927</v>
      </c>
      <c r="C4286" t="s">
        <v>8972</v>
      </c>
      <c r="D4286" t="s">
        <v>32</v>
      </c>
      <c r="E4286" t="s">
        <v>8929</v>
      </c>
      <c r="I4286" t="s">
        <v>89</v>
      </c>
      <c r="J4286" t="s">
        <v>8973</v>
      </c>
      <c r="K4286" t="s">
        <v>8974</v>
      </c>
      <c r="L4286" t="b">
        <v>0</v>
      </c>
      <c r="M4286" t="s">
        <v>180</v>
      </c>
      <c r="N4286" t="s">
        <v>8975</v>
      </c>
    </row>
    <row r="4287" spans="1:14" x14ac:dyDescent="0.3">
      <c r="A4287" t="s">
        <v>6658</v>
      </c>
      <c r="B4287" t="s">
        <v>8927</v>
      </c>
      <c r="C4287" t="s">
        <v>8976</v>
      </c>
      <c r="D4287" t="s">
        <v>32</v>
      </c>
      <c r="E4287" t="s">
        <v>8929</v>
      </c>
      <c r="I4287" t="s">
        <v>89</v>
      </c>
      <c r="J4287" t="s">
        <v>8977</v>
      </c>
      <c r="K4287" t="s">
        <v>8978</v>
      </c>
      <c r="L4287" t="b">
        <v>0</v>
      </c>
      <c r="M4287" t="s">
        <v>180</v>
      </c>
      <c r="N4287" t="s">
        <v>8979</v>
      </c>
    </row>
    <row r="4288" spans="1:14" x14ac:dyDescent="0.3">
      <c r="A4288" t="s">
        <v>6658</v>
      </c>
      <c r="B4288" t="s">
        <v>8937</v>
      </c>
      <c r="C4288" t="s">
        <v>8980</v>
      </c>
      <c r="D4288" t="s">
        <v>4710</v>
      </c>
      <c r="E4288" t="s">
        <v>8929</v>
      </c>
      <c r="I4288" t="s">
        <v>53</v>
      </c>
      <c r="J4288" t="s">
        <v>80</v>
      </c>
      <c r="K4288" t="s">
        <v>8981</v>
      </c>
      <c r="L4288" t="b">
        <v>0</v>
      </c>
      <c r="M4288" t="s">
        <v>180</v>
      </c>
      <c r="N4288" t="s">
        <v>8940</v>
      </c>
    </row>
    <row r="4289" spans="1:14" x14ac:dyDescent="0.3">
      <c r="A4289" t="s">
        <v>6658</v>
      </c>
      <c r="B4289" t="s">
        <v>4024</v>
      </c>
      <c r="C4289" t="s">
        <v>8982</v>
      </c>
      <c r="D4289" t="s">
        <v>25</v>
      </c>
      <c r="E4289" t="s">
        <v>8929</v>
      </c>
      <c r="I4289" t="s">
        <v>75</v>
      </c>
      <c r="J4289" t="s">
        <v>8983</v>
      </c>
      <c r="K4289" t="s">
        <v>8984</v>
      </c>
      <c r="L4289" t="b">
        <v>0</v>
      </c>
      <c r="M4289" t="s">
        <v>180</v>
      </c>
      <c r="N4289" t="s">
        <v>8985</v>
      </c>
    </row>
    <row r="4290" spans="1:14" x14ac:dyDescent="0.3">
      <c r="A4290" t="s">
        <v>6658</v>
      </c>
      <c r="B4290" t="s">
        <v>8945</v>
      </c>
      <c r="C4290" t="s">
        <v>8986</v>
      </c>
      <c r="D4290" t="s">
        <v>25</v>
      </c>
      <c r="E4290" t="s">
        <v>8929</v>
      </c>
      <c r="I4290" t="s">
        <v>75</v>
      </c>
      <c r="J4290" t="s">
        <v>8987</v>
      </c>
      <c r="K4290" t="s">
        <v>8988</v>
      </c>
      <c r="L4290" t="b">
        <v>0</v>
      </c>
      <c r="M4290" t="s">
        <v>180</v>
      </c>
      <c r="N4290" t="s">
        <v>8989</v>
      </c>
    </row>
    <row r="4291" spans="1:14" x14ac:dyDescent="0.3">
      <c r="A4291" t="s">
        <v>6658</v>
      </c>
      <c r="B4291" t="s">
        <v>8927</v>
      </c>
      <c r="C4291" t="s">
        <v>8990</v>
      </c>
      <c r="D4291" t="s">
        <v>17</v>
      </c>
      <c r="E4291" t="s">
        <v>8929</v>
      </c>
      <c r="I4291" t="s">
        <v>89</v>
      </c>
      <c r="J4291" t="s">
        <v>8991</v>
      </c>
      <c r="K4291" t="s">
        <v>8992</v>
      </c>
      <c r="L4291" t="b">
        <v>0</v>
      </c>
      <c r="M4291" t="s">
        <v>180</v>
      </c>
      <c r="N4291" t="s">
        <v>8993</v>
      </c>
    </row>
    <row r="4292" spans="1:14" x14ac:dyDescent="0.3">
      <c r="A4292" t="s">
        <v>6658</v>
      </c>
      <c r="B4292" t="s">
        <v>8937</v>
      </c>
      <c r="C4292" t="s">
        <v>8994</v>
      </c>
      <c r="D4292" t="s">
        <v>4714</v>
      </c>
      <c r="E4292" t="s">
        <v>8929</v>
      </c>
      <c r="I4292" t="s">
        <v>53</v>
      </c>
      <c r="J4292" t="s">
        <v>80</v>
      </c>
      <c r="K4292" t="s">
        <v>8995</v>
      </c>
      <c r="L4292" t="b">
        <v>0</v>
      </c>
      <c r="M4292" t="s">
        <v>180</v>
      </c>
      <c r="N4292" t="s">
        <v>8996</v>
      </c>
    </row>
    <row r="4293" spans="1:14" x14ac:dyDescent="0.3">
      <c r="A4293" t="s">
        <v>6658</v>
      </c>
      <c r="B4293" t="s">
        <v>8937</v>
      </c>
      <c r="C4293" t="s">
        <v>8997</v>
      </c>
      <c r="D4293" t="s">
        <v>4710</v>
      </c>
      <c r="E4293" t="s">
        <v>8929</v>
      </c>
      <c r="I4293" t="s">
        <v>53</v>
      </c>
      <c r="J4293" t="s">
        <v>80</v>
      </c>
      <c r="K4293" t="s">
        <v>8998</v>
      </c>
      <c r="L4293" t="b">
        <v>0</v>
      </c>
      <c r="M4293" t="s">
        <v>180</v>
      </c>
      <c r="N4293" t="s">
        <v>8940</v>
      </c>
    </row>
    <row r="4294" spans="1:14" x14ac:dyDescent="0.3">
      <c r="A4294" t="s">
        <v>6658</v>
      </c>
      <c r="B4294" t="s">
        <v>8945</v>
      </c>
      <c r="C4294" t="s">
        <v>8999</v>
      </c>
      <c r="D4294" t="s">
        <v>25</v>
      </c>
      <c r="E4294" t="s">
        <v>8929</v>
      </c>
      <c r="I4294" t="s">
        <v>75</v>
      </c>
      <c r="J4294" t="s">
        <v>9000</v>
      </c>
      <c r="K4294" t="s">
        <v>9001</v>
      </c>
      <c r="L4294" t="b">
        <v>0</v>
      </c>
      <c r="M4294" t="s">
        <v>180</v>
      </c>
      <c r="N4294" t="s">
        <v>9002</v>
      </c>
    </row>
    <row r="4295" spans="1:14" x14ac:dyDescent="0.3">
      <c r="A4295" t="s">
        <v>6658</v>
      </c>
      <c r="B4295" t="s">
        <v>8945</v>
      </c>
      <c r="C4295" t="s">
        <v>9003</v>
      </c>
      <c r="D4295" t="s">
        <v>25</v>
      </c>
      <c r="E4295" t="s">
        <v>8929</v>
      </c>
      <c r="I4295" t="s">
        <v>75</v>
      </c>
      <c r="J4295" t="s">
        <v>8951</v>
      </c>
      <c r="K4295" t="s">
        <v>9004</v>
      </c>
      <c r="L4295" t="b">
        <v>0</v>
      </c>
      <c r="M4295" t="s">
        <v>180</v>
      </c>
      <c r="N4295" t="s">
        <v>9005</v>
      </c>
    </row>
    <row r="4296" spans="1:14" x14ac:dyDescent="0.3">
      <c r="A4296" t="s">
        <v>13891</v>
      </c>
      <c r="B4296" t="s">
        <v>15102</v>
      </c>
      <c r="C4296" t="s">
        <v>17965</v>
      </c>
      <c r="D4296">
        <v>2018</v>
      </c>
      <c r="E4296" t="s">
        <v>17966</v>
      </c>
      <c r="F4296">
        <v>140000</v>
      </c>
      <c r="I4296" t="s">
        <v>37</v>
      </c>
      <c r="J4296" t="s">
        <v>17967</v>
      </c>
      <c r="K4296" t="s">
        <v>17968</v>
      </c>
      <c r="L4296" t="b">
        <v>0</v>
      </c>
      <c r="M4296" t="s">
        <v>125</v>
      </c>
      <c r="N4296" t="s">
        <v>17969</v>
      </c>
    </row>
    <row r="4297" spans="1:14" x14ac:dyDescent="0.3">
      <c r="A4297" t="s">
        <v>13891</v>
      </c>
      <c r="B4297" t="s">
        <v>2993</v>
      </c>
      <c r="C4297" t="s">
        <v>17970</v>
      </c>
      <c r="D4297">
        <v>2001</v>
      </c>
      <c r="E4297" t="s">
        <v>17966</v>
      </c>
      <c r="F4297">
        <v>850000</v>
      </c>
      <c r="I4297" t="s">
        <v>53</v>
      </c>
      <c r="J4297" t="s">
        <v>4096</v>
      </c>
      <c r="K4297" t="s">
        <v>17971</v>
      </c>
      <c r="L4297" t="b">
        <v>0</v>
      </c>
      <c r="M4297" t="s">
        <v>125</v>
      </c>
    </row>
    <row r="4298" spans="1:14" x14ac:dyDescent="0.3">
      <c r="A4298" t="s">
        <v>13891</v>
      </c>
      <c r="B4298" t="s">
        <v>17972</v>
      </c>
      <c r="C4298" t="s">
        <v>17973</v>
      </c>
      <c r="D4298">
        <v>2017</v>
      </c>
      <c r="E4298" t="s">
        <v>17966</v>
      </c>
      <c r="G4298">
        <v>500001</v>
      </c>
      <c r="H4298">
        <v>1000000</v>
      </c>
      <c r="I4298" t="s">
        <v>211</v>
      </c>
      <c r="J4298" t="s">
        <v>17974</v>
      </c>
      <c r="K4298" t="s">
        <v>17975</v>
      </c>
      <c r="L4298" t="b">
        <v>0</v>
      </c>
      <c r="M4298" t="s">
        <v>125</v>
      </c>
      <c r="N4298" t="s">
        <v>17976</v>
      </c>
    </row>
    <row r="4299" spans="1:14" x14ac:dyDescent="0.3">
      <c r="A4299" t="s">
        <v>13891</v>
      </c>
      <c r="B4299" t="s">
        <v>15858</v>
      </c>
      <c r="C4299" t="s">
        <v>17977</v>
      </c>
      <c r="D4299">
        <v>2020</v>
      </c>
      <c r="E4299" t="s">
        <v>17966</v>
      </c>
      <c r="F4299">
        <v>95000</v>
      </c>
      <c r="I4299" t="s">
        <v>13895</v>
      </c>
      <c r="J4299" t="s">
        <v>17978</v>
      </c>
      <c r="K4299" t="s">
        <v>17979</v>
      </c>
      <c r="L4299" t="b">
        <v>1</v>
      </c>
      <c r="M4299" t="s">
        <v>125</v>
      </c>
      <c r="N4299" t="s">
        <v>17980</v>
      </c>
    </row>
    <row r="4300" spans="1:14" x14ac:dyDescent="0.3">
      <c r="A4300" t="s">
        <v>13891</v>
      </c>
      <c r="B4300" t="s">
        <v>17981</v>
      </c>
      <c r="C4300" t="s">
        <v>17982</v>
      </c>
      <c r="D4300">
        <v>2017</v>
      </c>
      <c r="E4300" t="s">
        <v>17966</v>
      </c>
      <c r="G4300">
        <v>500001</v>
      </c>
      <c r="H4300">
        <v>1000000</v>
      </c>
      <c r="I4300" t="s">
        <v>37</v>
      </c>
      <c r="J4300" t="s">
        <v>17983</v>
      </c>
      <c r="K4300" t="s">
        <v>17984</v>
      </c>
      <c r="L4300" t="b">
        <v>0</v>
      </c>
      <c r="M4300" t="s">
        <v>125</v>
      </c>
      <c r="N4300" t="s">
        <v>17985</v>
      </c>
    </row>
    <row r="4301" spans="1:14" x14ac:dyDescent="0.3">
      <c r="A4301" t="s">
        <v>13891</v>
      </c>
      <c r="B4301" t="s">
        <v>17268</v>
      </c>
      <c r="C4301" t="s">
        <v>17986</v>
      </c>
      <c r="D4301">
        <v>2011</v>
      </c>
      <c r="E4301" t="s">
        <v>17966</v>
      </c>
      <c r="F4301">
        <v>1600000</v>
      </c>
      <c r="I4301" t="s">
        <v>53</v>
      </c>
      <c r="J4301" t="s">
        <v>17987</v>
      </c>
      <c r="K4301" t="s">
        <v>17988</v>
      </c>
      <c r="L4301" t="b">
        <v>0</v>
      </c>
      <c r="M4301" t="s">
        <v>125</v>
      </c>
      <c r="N4301" t="s">
        <v>17989</v>
      </c>
    </row>
    <row r="4302" spans="1:14" x14ac:dyDescent="0.3">
      <c r="A4302" t="s">
        <v>13891</v>
      </c>
      <c r="B4302" t="s">
        <v>17990</v>
      </c>
      <c r="C4302" t="s">
        <v>17991</v>
      </c>
      <c r="D4302">
        <v>2015</v>
      </c>
      <c r="E4302" t="s">
        <v>17966</v>
      </c>
      <c r="F4302">
        <v>550000</v>
      </c>
      <c r="I4302" t="s">
        <v>211</v>
      </c>
      <c r="J4302" t="s">
        <v>7293</v>
      </c>
      <c r="K4302" t="s">
        <v>17992</v>
      </c>
      <c r="L4302" t="b">
        <v>0</v>
      </c>
      <c r="M4302" t="s">
        <v>125</v>
      </c>
      <c r="N4302" t="s">
        <v>17993</v>
      </c>
    </row>
    <row r="4303" spans="1:14" x14ac:dyDescent="0.3">
      <c r="A4303" t="s">
        <v>13891</v>
      </c>
      <c r="B4303" t="s">
        <v>17994</v>
      </c>
      <c r="C4303" t="s">
        <v>63</v>
      </c>
      <c r="D4303">
        <v>2020</v>
      </c>
      <c r="E4303" t="s">
        <v>17966</v>
      </c>
      <c r="G4303">
        <v>100001</v>
      </c>
      <c r="H4303">
        <v>250000</v>
      </c>
      <c r="I4303" t="s">
        <v>53</v>
      </c>
      <c r="J4303" t="s">
        <v>911</v>
      </c>
      <c r="K4303" t="s">
        <v>17995</v>
      </c>
      <c r="L4303" t="b">
        <v>1</v>
      </c>
      <c r="M4303" t="s">
        <v>125</v>
      </c>
      <c r="N4303" t="s">
        <v>17996</v>
      </c>
    </row>
    <row r="4304" spans="1:14" x14ac:dyDescent="0.3">
      <c r="A4304" t="s">
        <v>13891</v>
      </c>
      <c r="B4304" t="s">
        <v>17997</v>
      </c>
      <c r="C4304" t="s">
        <v>17998</v>
      </c>
      <c r="D4304" t="s">
        <v>178</v>
      </c>
      <c r="E4304" t="s">
        <v>17966</v>
      </c>
      <c r="F4304">
        <v>250000</v>
      </c>
      <c r="I4304" t="s">
        <v>53</v>
      </c>
      <c r="J4304" t="s">
        <v>17999</v>
      </c>
      <c r="K4304" t="s">
        <v>18000</v>
      </c>
      <c r="L4304" t="b">
        <v>0</v>
      </c>
      <c r="M4304" t="s">
        <v>125</v>
      </c>
      <c r="N4304" t="s">
        <v>18001</v>
      </c>
    </row>
    <row r="4305" spans="1:14" x14ac:dyDescent="0.3">
      <c r="A4305" t="s">
        <v>13891</v>
      </c>
      <c r="B4305" t="s">
        <v>14328</v>
      </c>
      <c r="C4305" t="s">
        <v>18002</v>
      </c>
      <c r="D4305">
        <v>1968</v>
      </c>
      <c r="E4305" t="s">
        <v>17966</v>
      </c>
      <c r="F4305">
        <v>4500000</v>
      </c>
      <c r="I4305" t="s">
        <v>53</v>
      </c>
      <c r="J4305" t="s">
        <v>80</v>
      </c>
      <c r="K4305" t="s">
        <v>18003</v>
      </c>
      <c r="L4305" t="b">
        <v>0</v>
      </c>
      <c r="M4305" t="s">
        <v>125</v>
      </c>
      <c r="N4305" t="s">
        <v>18004</v>
      </c>
    </row>
    <row r="4306" spans="1:14" x14ac:dyDescent="0.3">
      <c r="A4306" t="s">
        <v>13891</v>
      </c>
      <c r="B4306" t="s">
        <v>18005</v>
      </c>
      <c r="C4306" t="s">
        <v>18006</v>
      </c>
      <c r="D4306">
        <v>1975</v>
      </c>
      <c r="E4306" t="s">
        <v>17966</v>
      </c>
      <c r="G4306">
        <v>500001</v>
      </c>
      <c r="H4306">
        <v>1000000</v>
      </c>
      <c r="I4306" t="s">
        <v>53</v>
      </c>
      <c r="J4306" t="s">
        <v>911</v>
      </c>
      <c r="K4306" t="s">
        <v>18007</v>
      </c>
      <c r="L4306" t="b">
        <v>0</v>
      </c>
      <c r="M4306" t="s">
        <v>125</v>
      </c>
    </row>
    <row r="4307" spans="1:14" x14ac:dyDescent="0.3">
      <c r="A4307" t="s">
        <v>13891</v>
      </c>
      <c r="B4307" t="s">
        <v>18008</v>
      </c>
      <c r="C4307" t="s">
        <v>18009</v>
      </c>
      <c r="D4307" t="s">
        <v>9360</v>
      </c>
      <c r="E4307" t="s">
        <v>17966</v>
      </c>
      <c r="F4307">
        <v>750000</v>
      </c>
      <c r="I4307" t="s">
        <v>37</v>
      </c>
      <c r="J4307" t="s">
        <v>18010</v>
      </c>
      <c r="K4307" t="s">
        <v>18011</v>
      </c>
      <c r="L4307" t="b">
        <v>0</v>
      </c>
      <c r="M4307" t="s">
        <v>125</v>
      </c>
      <c r="N4307" t="s">
        <v>18012</v>
      </c>
    </row>
    <row r="4308" spans="1:14" x14ac:dyDescent="0.3">
      <c r="A4308" t="s">
        <v>13891</v>
      </c>
      <c r="B4308" t="s">
        <v>18013</v>
      </c>
      <c r="C4308" t="s">
        <v>18014</v>
      </c>
      <c r="D4308">
        <v>2019</v>
      </c>
      <c r="E4308" t="s">
        <v>17966</v>
      </c>
      <c r="G4308">
        <v>100001</v>
      </c>
      <c r="H4308">
        <v>250000</v>
      </c>
      <c r="I4308" t="s">
        <v>53</v>
      </c>
      <c r="J4308" t="s">
        <v>18015</v>
      </c>
      <c r="K4308" t="s">
        <v>18016</v>
      </c>
      <c r="L4308" t="b">
        <v>0</v>
      </c>
      <c r="M4308" t="s">
        <v>125</v>
      </c>
    </row>
    <row r="4309" spans="1:14" x14ac:dyDescent="0.3">
      <c r="A4309" t="s">
        <v>13891</v>
      </c>
      <c r="B4309" t="s">
        <v>14525</v>
      </c>
      <c r="C4309" t="s">
        <v>18017</v>
      </c>
      <c r="D4309">
        <v>2018</v>
      </c>
      <c r="E4309" t="s">
        <v>17966</v>
      </c>
      <c r="F4309">
        <v>55000</v>
      </c>
      <c r="I4309" t="s">
        <v>211</v>
      </c>
      <c r="J4309" t="s">
        <v>18018</v>
      </c>
      <c r="K4309" t="s">
        <v>18019</v>
      </c>
      <c r="L4309" t="b">
        <v>0</v>
      </c>
      <c r="M4309" t="s">
        <v>125</v>
      </c>
    </row>
    <row r="4310" spans="1:14" x14ac:dyDescent="0.3">
      <c r="A4310" t="s">
        <v>13891</v>
      </c>
      <c r="B4310" t="s">
        <v>18020</v>
      </c>
      <c r="C4310" t="s">
        <v>18021</v>
      </c>
      <c r="D4310" t="s">
        <v>18022</v>
      </c>
      <c r="E4310" t="s">
        <v>17966</v>
      </c>
      <c r="F4310">
        <v>275000</v>
      </c>
      <c r="I4310" t="s">
        <v>53</v>
      </c>
      <c r="J4310" t="s">
        <v>1346</v>
      </c>
      <c r="K4310" t="s">
        <v>18023</v>
      </c>
      <c r="L4310" t="b">
        <v>0</v>
      </c>
      <c r="M4310" t="s">
        <v>125</v>
      </c>
    </row>
    <row r="4311" spans="1:14" x14ac:dyDescent="0.3">
      <c r="A4311" t="s">
        <v>13891</v>
      </c>
      <c r="B4311" t="s">
        <v>15858</v>
      </c>
      <c r="C4311" t="s">
        <v>18024</v>
      </c>
      <c r="D4311">
        <v>2020</v>
      </c>
      <c r="E4311" t="s">
        <v>17966</v>
      </c>
      <c r="F4311">
        <v>75000</v>
      </c>
      <c r="I4311" t="s">
        <v>13895</v>
      </c>
      <c r="J4311" t="s">
        <v>17978</v>
      </c>
      <c r="K4311" t="s">
        <v>18025</v>
      </c>
      <c r="L4311" t="b">
        <v>1</v>
      </c>
      <c r="M4311" t="s">
        <v>125</v>
      </c>
      <c r="N4311" t="s">
        <v>18026</v>
      </c>
    </row>
    <row r="4312" spans="1:14" x14ac:dyDescent="0.3">
      <c r="A4312" t="s">
        <v>13891</v>
      </c>
      <c r="B4312" t="s">
        <v>18027</v>
      </c>
      <c r="C4312" t="s">
        <v>18028</v>
      </c>
      <c r="D4312">
        <v>2016</v>
      </c>
      <c r="E4312" t="s">
        <v>17966</v>
      </c>
      <c r="F4312">
        <v>675000</v>
      </c>
      <c r="I4312" t="s">
        <v>37</v>
      </c>
      <c r="J4312" t="s">
        <v>18029</v>
      </c>
      <c r="K4312" t="s">
        <v>18030</v>
      </c>
      <c r="L4312" t="b">
        <v>0</v>
      </c>
      <c r="M4312" t="s">
        <v>125</v>
      </c>
      <c r="N4312" t="s">
        <v>18031</v>
      </c>
    </row>
    <row r="4313" spans="1:14" x14ac:dyDescent="0.3">
      <c r="A4313" t="s">
        <v>13891</v>
      </c>
      <c r="B4313" t="s">
        <v>18032</v>
      </c>
      <c r="C4313" t="s">
        <v>18033</v>
      </c>
      <c r="D4313">
        <v>2020</v>
      </c>
      <c r="E4313" t="s">
        <v>17966</v>
      </c>
      <c r="F4313">
        <v>75000</v>
      </c>
      <c r="I4313" t="s">
        <v>13895</v>
      </c>
      <c r="J4313" t="s">
        <v>3688</v>
      </c>
      <c r="K4313" t="s">
        <v>18034</v>
      </c>
      <c r="L4313" t="b">
        <v>0</v>
      </c>
      <c r="M4313" t="s">
        <v>125</v>
      </c>
    </row>
    <row r="4314" spans="1:14" x14ac:dyDescent="0.3">
      <c r="A4314" t="s">
        <v>13891</v>
      </c>
      <c r="B4314" t="s">
        <v>18035</v>
      </c>
      <c r="C4314" t="s">
        <v>18036</v>
      </c>
      <c r="D4314">
        <v>2018</v>
      </c>
      <c r="E4314" t="s">
        <v>17966</v>
      </c>
      <c r="G4314">
        <v>100001</v>
      </c>
      <c r="H4314">
        <v>250000</v>
      </c>
      <c r="I4314" t="s">
        <v>53</v>
      </c>
      <c r="K4314" t="s">
        <v>18037</v>
      </c>
      <c r="L4314" t="b">
        <v>0</v>
      </c>
      <c r="M4314" t="s">
        <v>125</v>
      </c>
    </row>
    <row r="4315" spans="1:14" x14ac:dyDescent="0.3">
      <c r="A4315" t="s">
        <v>13891</v>
      </c>
      <c r="B4315" t="s">
        <v>18038</v>
      </c>
      <c r="C4315" t="s">
        <v>18039</v>
      </c>
      <c r="D4315">
        <v>2015</v>
      </c>
      <c r="E4315" t="s">
        <v>17966</v>
      </c>
      <c r="G4315">
        <v>50001</v>
      </c>
      <c r="H4315">
        <v>100000</v>
      </c>
      <c r="I4315" t="s">
        <v>211</v>
      </c>
      <c r="J4315" t="s">
        <v>18040</v>
      </c>
      <c r="K4315" t="s">
        <v>18041</v>
      </c>
      <c r="L4315" t="b">
        <v>0</v>
      </c>
      <c r="M4315" t="s">
        <v>125</v>
      </c>
      <c r="N4315" t="s">
        <v>18042</v>
      </c>
    </row>
    <row r="4316" spans="1:14" x14ac:dyDescent="0.3">
      <c r="A4316" t="s">
        <v>13891</v>
      </c>
      <c r="B4316" t="s">
        <v>18043</v>
      </c>
      <c r="C4316" t="s">
        <v>63</v>
      </c>
      <c r="D4316">
        <v>2018</v>
      </c>
      <c r="E4316" t="s">
        <v>17966</v>
      </c>
      <c r="F4316">
        <v>350000</v>
      </c>
      <c r="I4316" t="s">
        <v>53</v>
      </c>
      <c r="J4316" t="s">
        <v>18044</v>
      </c>
      <c r="K4316" t="s">
        <v>18045</v>
      </c>
      <c r="L4316" t="b">
        <v>0</v>
      </c>
      <c r="M4316" t="s">
        <v>125</v>
      </c>
    </row>
    <row r="4317" spans="1:14" x14ac:dyDescent="0.3">
      <c r="A4317" t="s">
        <v>13891</v>
      </c>
      <c r="B4317" t="s">
        <v>14525</v>
      </c>
      <c r="C4317" t="s">
        <v>18046</v>
      </c>
      <c r="D4317">
        <v>2017</v>
      </c>
      <c r="E4317" t="s">
        <v>17966</v>
      </c>
      <c r="F4317">
        <v>165000</v>
      </c>
      <c r="I4317" t="s">
        <v>211</v>
      </c>
      <c r="J4317" t="s">
        <v>18018</v>
      </c>
      <c r="K4317" t="s">
        <v>18047</v>
      </c>
      <c r="L4317" t="b">
        <v>0</v>
      </c>
      <c r="M4317" t="s">
        <v>125</v>
      </c>
    </row>
    <row r="4318" spans="1:14" x14ac:dyDescent="0.3">
      <c r="A4318" t="s">
        <v>14</v>
      </c>
      <c r="B4318" t="s">
        <v>2282</v>
      </c>
      <c r="C4318" t="s">
        <v>2283</v>
      </c>
      <c r="D4318" t="s">
        <v>242</v>
      </c>
      <c r="E4318" t="s">
        <v>2284</v>
      </c>
      <c r="I4318" t="s">
        <v>211</v>
      </c>
      <c r="J4318" t="s">
        <v>2285</v>
      </c>
      <c r="K4318" t="s">
        <v>2286</v>
      </c>
      <c r="L4318" t="b">
        <v>0</v>
      </c>
      <c r="M4318" t="s">
        <v>180</v>
      </c>
      <c r="N4318" t="s">
        <v>1574</v>
      </c>
    </row>
    <row r="4319" spans="1:14" x14ac:dyDescent="0.3">
      <c r="A4319" t="s">
        <v>14</v>
      </c>
      <c r="B4319" t="s">
        <v>2287</v>
      </c>
      <c r="C4319" t="s">
        <v>2288</v>
      </c>
      <c r="D4319" t="s">
        <v>193</v>
      </c>
      <c r="E4319" t="s">
        <v>2284</v>
      </c>
      <c r="I4319" t="s">
        <v>75</v>
      </c>
      <c r="J4319" t="s">
        <v>2289</v>
      </c>
      <c r="K4319" t="s">
        <v>2290</v>
      </c>
      <c r="L4319" t="b">
        <v>0</v>
      </c>
      <c r="M4319" t="s">
        <v>180</v>
      </c>
      <c r="N4319" t="s">
        <v>2291</v>
      </c>
    </row>
    <row r="4320" spans="1:14" x14ac:dyDescent="0.3">
      <c r="A4320" t="s">
        <v>14</v>
      </c>
      <c r="B4320" t="s">
        <v>2292</v>
      </c>
      <c r="C4320" t="s">
        <v>2293</v>
      </c>
      <c r="D4320" t="s">
        <v>97</v>
      </c>
      <c r="E4320" t="s">
        <v>2284</v>
      </c>
      <c r="I4320" t="s">
        <v>607</v>
      </c>
      <c r="J4320" t="s">
        <v>2294</v>
      </c>
      <c r="K4320" t="s">
        <v>2295</v>
      </c>
      <c r="L4320" t="b">
        <v>0</v>
      </c>
      <c r="M4320" t="s">
        <v>180</v>
      </c>
      <c r="N4320" t="s">
        <v>2296</v>
      </c>
    </row>
    <row r="4321" spans="1:14" x14ac:dyDescent="0.3">
      <c r="A4321" t="s">
        <v>14</v>
      </c>
      <c r="B4321" t="s">
        <v>2297</v>
      </c>
      <c r="C4321" t="s">
        <v>2298</v>
      </c>
      <c r="D4321" t="s">
        <v>46</v>
      </c>
      <c r="E4321" t="s">
        <v>2284</v>
      </c>
      <c r="I4321" t="s">
        <v>53</v>
      </c>
      <c r="J4321" t="s">
        <v>2299</v>
      </c>
      <c r="K4321" t="s">
        <v>2300</v>
      </c>
      <c r="L4321" t="b">
        <v>0</v>
      </c>
      <c r="M4321" t="s">
        <v>180</v>
      </c>
      <c r="N4321" t="s">
        <v>2301</v>
      </c>
    </row>
    <row r="4322" spans="1:14" x14ac:dyDescent="0.3">
      <c r="A4322" t="s">
        <v>14</v>
      </c>
      <c r="B4322" t="s">
        <v>2302</v>
      </c>
      <c r="C4322" t="s">
        <v>2303</v>
      </c>
      <c r="D4322" t="s">
        <v>46</v>
      </c>
      <c r="E4322" t="s">
        <v>2284</v>
      </c>
      <c r="I4322" t="s">
        <v>53</v>
      </c>
      <c r="J4322" t="s">
        <v>1275</v>
      </c>
      <c r="K4322" t="s">
        <v>2304</v>
      </c>
      <c r="L4322" t="b">
        <v>0</v>
      </c>
      <c r="M4322" t="s">
        <v>180</v>
      </c>
      <c r="N4322" t="s">
        <v>2305</v>
      </c>
    </row>
    <row r="4323" spans="1:14" x14ac:dyDescent="0.3">
      <c r="A4323" t="s">
        <v>14</v>
      </c>
      <c r="B4323" t="s">
        <v>2302</v>
      </c>
      <c r="C4323" t="s">
        <v>2306</v>
      </c>
      <c r="D4323" t="s">
        <v>46</v>
      </c>
      <c r="E4323" t="s">
        <v>2284</v>
      </c>
      <c r="I4323" t="s">
        <v>53</v>
      </c>
      <c r="J4323" t="s">
        <v>1275</v>
      </c>
      <c r="K4323" t="s">
        <v>2307</v>
      </c>
      <c r="L4323" t="b">
        <v>0</v>
      </c>
      <c r="M4323" t="s">
        <v>180</v>
      </c>
      <c r="N4323" t="s">
        <v>2305</v>
      </c>
    </row>
    <row r="4324" spans="1:14" x14ac:dyDescent="0.3">
      <c r="A4324" t="s">
        <v>14</v>
      </c>
      <c r="B4324" t="s">
        <v>2282</v>
      </c>
      <c r="C4324" t="s">
        <v>2308</v>
      </c>
      <c r="D4324" t="s">
        <v>242</v>
      </c>
      <c r="E4324" t="s">
        <v>2284</v>
      </c>
      <c r="I4324" t="s">
        <v>211</v>
      </c>
      <c r="J4324" t="s">
        <v>2285</v>
      </c>
      <c r="K4324" t="s">
        <v>2309</v>
      </c>
      <c r="L4324" t="b">
        <v>0</v>
      </c>
      <c r="M4324" t="s">
        <v>180</v>
      </c>
      <c r="N4324" t="s">
        <v>1574</v>
      </c>
    </row>
    <row r="4325" spans="1:14" x14ac:dyDescent="0.3">
      <c r="A4325" t="s">
        <v>14</v>
      </c>
      <c r="B4325" t="s">
        <v>2310</v>
      </c>
      <c r="C4325" t="s">
        <v>63</v>
      </c>
      <c r="D4325" t="s">
        <v>25</v>
      </c>
      <c r="E4325" t="s">
        <v>2284</v>
      </c>
      <c r="I4325" t="s">
        <v>75</v>
      </c>
      <c r="J4325" t="s">
        <v>2311</v>
      </c>
      <c r="K4325" t="s">
        <v>2312</v>
      </c>
      <c r="L4325" t="b">
        <v>0</v>
      </c>
      <c r="M4325" t="s">
        <v>180</v>
      </c>
      <c r="N4325" t="s">
        <v>2313</v>
      </c>
    </row>
    <row r="4326" spans="1:14" x14ac:dyDescent="0.3">
      <c r="A4326" t="s">
        <v>14</v>
      </c>
      <c r="B4326" t="s">
        <v>2292</v>
      </c>
      <c r="C4326" t="s">
        <v>2314</v>
      </c>
      <c r="D4326" t="s">
        <v>242</v>
      </c>
      <c r="E4326" t="s">
        <v>2284</v>
      </c>
      <c r="I4326" t="s">
        <v>37</v>
      </c>
      <c r="J4326" t="s">
        <v>2315</v>
      </c>
      <c r="K4326" t="s">
        <v>2316</v>
      </c>
      <c r="L4326" t="b">
        <v>1</v>
      </c>
      <c r="M4326" t="s">
        <v>180</v>
      </c>
      <c r="N4326" t="s">
        <v>2317</v>
      </c>
    </row>
    <row r="4327" spans="1:14" x14ac:dyDescent="0.3">
      <c r="A4327" t="s">
        <v>14</v>
      </c>
      <c r="B4327" t="s">
        <v>2318</v>
      </c>
      <c r="C4327" t="s">
        <v>2319</v>
      </c>
      <c r="D4327" t="s">
        <v>25</v>
      </c>
      <c r="E4327" t="s">
        <v>2284</v>
      </c>
      <c r="I4327" t="s">
        <v>75</v>
      </c>
      <c r="J4327" t="s">
        <v>1389</v>
      </c>
      <c r="K4327" t="s">
        <v>2320</v>
      </c>
      <c r="L4327" t="b">
        <v>0</v>
      </c>
      <c r="M4327" t="s">
        <v>180</v>
      </c>
      <c r="N4327" t="s">
        <v>2321</v>
      </c>
    </row>
    <row r="4328" spans="1:14" x14ac:dyDescent="0.3">
      <c r="A4328" t="s">
        <v>14</v>
      </c>
      <c r="B4328" t="s">
        <v>2302</v>
      </c>
      <c r="C4328" t="s">
        <v>2322</v>
      </c>
      <c r="D4328" t="s">
        <v>46</v>
      </c>
      <c r="E4328" t="s">
        <v>2284</v>
      </c>
      <c r="I4328" t="s">
        <v>53</v>
      </c>
      <c r="J4328" t="s">
        <v>1275</v>
      </c>
      <c r="K4328" t="s">
        <v>2323</v>
      </c>
      <c r="L4328" t="b">
        <v>0</v>
      </c>
      <c r="M4328" t="s">
        <v>180</v>
      </c>
      <c r="N4328" t="s">
        <v>2324</v>
      </c>
    </row>
    <row r="4329" spans="1:14" x14ac:dyDescent="0.3">
      <c r="A4329" t="s">
        <v>14</v>
      </c>
      <c r="B4329" t="s">
        <v>2325</v>
      </c>
      <c r="C4329" t="s">
        <v>2326</v>
      </c>
      <c r="D4329" t="s">
        <v>526</v>
      </c>
      <c r="E4329" t="s">
        <v>2284</v>
      </c>
      <c r="I4329" t="s">
        <v>53</v>
      </c>
      <c r="J4329" t="s">
        <v>2327</v>
      </c>
      <c r="K4329" t="s">
        <v>2328</v>
      </c>
      <c r="L4329" t="b">
        <v>0</v>
      </c>
      <c r="M4329" t="s">
        <v>180</v>
      </c>
      <c r="N4329" t="s">
        <v>2329</v>
      </c>
    </row>
    <row r="4330" spans="1:14" x14ac:dyDescent="0.3">
      <c r="A4330" t="s">
        <v>14</v>
      </c>
      <c r="B4330" t="s">
        <v>2287</v>
      </c>
      <c r="C4330" t="s">
        <v>2330</v>
      </c>
      <c r="D4330" t="s">
        <v>193</v>
      </c>
      <c r="E4330" t="s">
        <v>2284</v>
      </c>
      <c r="I4330" t="s">
        <v>75</v>
      </c>
      <c r="J4330" t="s">
        <v>2289</v>
      </c>
      <c r="K4330" t="s">
        <v>2331</v>
      </c>
      <c r="L4330" t="b">
        <v>0</v>
      </c>
      <c r="M4330" t="s">
        <v>180</v>
      </c>
      <c r="N4330" t="s">
        <v>2291</v>
      </c>
    </row>
    <row r="4331" spans="1:14" x14ac:dyDescent="0.3">
      <c r="A4331" t="s">
        <v>14</v>
      </c>
      <c r="B4331" t="s">
        <v>2310</v>
      </c>
      <c r="C4331" t="s">
        <v>63</v>
      </c>
      <c r="D4331" t="s">
        <v>74</v>
      </c>
      <c r="E4331" t="s">
        <v>2284</v>
      </c>
      <c r="I4331" t="s">
        <v>75</v>
      </c>
      <c r="J4331" t="s">
        <v>2332</v>
      </c>
      <c r="K4331" t="s">
        <v>2333</v>
      </c>
      <c r="L4331" t="b">
        <v>0</v>
      </c>
      <c r="M4331" t="s">
        <v>180</v>
      </c>
      <c r="N4331" t="s">
        <v>2334</v>
      </c>
    </row>
    <row r="4332" spans="1:14" x14ac:dyDescent="0.3">
      <c r="A4332" t="s">
        <v>14</v>
      </c>
      <c r="B4332" t="s">
        <v>2292</v>
      </c>
      <c r="C4332" t="s">
        <v>2335</v>
      </c>
      <c r="D4332" t="s">
        <v>193</v>
      </c>
      <c r="E4332" t="s">
        <v>2284</v>
      </c>
      <c r="I4332" t="s">
        <v>607</v>
      </c>
      <c r="K4332" t="s">
        <v>2336</v>
      </c>
      <c r="L4332" t="b">
        <v>0</v>
      </c>
      <c r="M4332" t="s">
        <v>180</v>
      </c>
      <c r="N4332" t="s">
        <v>214</v>
      </c>
    </row>
    <row r="4333" spans="1:14" x14ac:dyDescent="0.3">
      <c r="A4333" t="s">
        <v>14</v>
      </c>
      <c r="B4333" t="s">
        <v>2318</v>
      </c>
      <c r="C4333" t="s">
        <v>63</v>
      </c>
      <c r="D4333" t="s">
        <v>25</v>
      </c>
      <c r="E4333" t="s">
        <v>2284</v>
      </c>
      <c r="I4333" t="s">
        <v>75</v>
      </c>
      <c r="J4333" t="s">
        <v>1389</v>
      </c>
      <c r="K4333" t="s">
        <v>2337</v>
      </c>
      <c r="L4333" t="b">
        <v>0</v>
      </c>
      <c r="M4333" t="s">
        <v>180</v>
      </c>
      <c r="N4333" t="s">
        <v>2338</v>
      </c>
    </row>
    <row r="4334" spans="1:14" x14ac:dyDescent="0.3">
      <c r="A4334" t="s">
        <v>14</v>
      </c>
      <c r="B4334" t="s">
        <v>2302</v>
      </c>
      <c r="C4334" t="s">
        <v>2339</v>
      </c>
      <c r="D4334" t="s">
        <v>46</v>
      </c>
      <c r="E4334" t="s">
        <v>2284</v>
      </c>
      <c r="I4334" t="s">
        <v>53</v>
      </c>
      <c r="J4334" t="s">
        <v>1275</v>
      </c>
      <c r="K4334" t="s">
        <v>2340</v>
      </c>
      <c r="L4334" t="b">
        <v>0</v>
      </c>
      <c r="M4334" t="s">
        <v>180</v>
      </c>
      <c r="N4334" t="s">
        <v>2324</v>
      </c>
    </row>
    <row r="4335" spans="1:14" x14ac:dyDescent="0.3">
      <c r="A4335" t="s">
        <v>14</v>
      </c>
      <c r="B4335" t="s">
        <v>2325</v>
      </c>
      <c r="C4335" t="s">
        <v>2341</v>
      </c>
      <c r="D4335" t="s">
        <v>526</v>
      </c>
      <c r="E4335" t="s">
        <v>2284</v>
      </c>
      <c r="I4335" t="s">
        <v>53</v>
      </c>
      <c r="J4335" t="s">
        <v>2342</v>
      </c>
      <c r="K4335" t="s">
        <v>2343</v>
      </c>
      <c r="L4335" t="b">
        <v>0</v>
      </c>
      <c r="M4335" t="s">
        <v>180</v>
      </c>
      <c r="N4335" t="s">
        <v>2329</v>
      </c>
    </row>
    <row r="4336" spans="1:14" x14ac:dyDescent="0.3">
      <c r="A4336" t="s">
        <v>14</v>
      </c>
      <c r="B4336" t="s">
        <v>2287</v>
      </c>
      <c r="C4336" t="s">
        <v>2344</v>
      </c>
      <c r="D4336" t="s">
        <v>25</v>
      </c>
      <c r="E4336" t="s">
        <v>2284</v>
      </c>
      <c r="I4336" t="s">
        <v>75</v>
      </c>
      <c r="J4336" t="s">
        <v>2345</v>
      </c>
      <c r="K4336" t="s">
        <v>2346</v>
      </c>
      <c r="L4336" t="b">
        <v>0</v>
      </c>
      <c r="M4336" t="s">
        <v>180</v>
      </c>
      <c r="N4336" t="s">
        <v>1577</v>
      </c>
    </row>
    <row r="4337" spans="1:14" x14ac:dyDescent="0.3">
      <c r="A4337" t="s">
        <v>14</v>
      </c>
      <c r="B4337" t="s">
        <v>2310</v>
      </c>
      <c r="C4337" t="s">
        <v>63</v>
      </c>
      <c r="D4337" t="s">
        <v>74</v>
      </c>
      <c r="E4337" t="s">
        <v>2284</v>
      </c>
      <c r="I4337" t="s">
        <v>75</v>
      </c>
      <c r="J4337" t="s">
        <v>2347</v>
      </c>
      <c r="K4337" t="s">
        <v>2348</v>
      </c>
      <c r="L4337" t="b">
        <v>0</v>
      </c>
      <c r="M4337" t="s">
        <v>180</v>
      </c>
      <c r="N4337" t="s">
        <v>1683</v>
      </c>
    </row>
    <row r="4338" spans="1:14" x14ac:dyDescent="0.3">
      <c r="A4338" t="s">
        <v>14</v>
      </c>
      <c r="B4338" t="s">
        <v>2297</v>
      </c>
      <c r="C4338" t="s">
        <v>2349</v>
      </c>
      <c r="D4338" t="s">
        <v>25</v>
      </c>
      <c r="E4338" t="s">
        <v>2284</v>
      </c>
      <c r="I4338" t="s">
        <v>75</v>
      </c>
      <c r="J4338" t="s">
        <v>872</v>
      </c>
      <c r="K4338" t="s">
        <v>2350</v>
      </c>
      <c r="L4338" t="b">
        <v>0</v>
      </c>
      <c r="M4338" t="s">
        <v>180</v>
      </c>
      <c r="N4338" t="s">
        <v>2351</v>
      </c>
    </row>
    <row r="4339" spans="1:14" x14ac:dyDescent="0.3">
      <c r="A4339" t="s">
        <v>14</v>
      </c>
      <c r="B4339" t="s">
        <v>2318</v>
      </c>
      <c r="C4339" t="s">
        <v>63</v>
      </c>
      <c r="D4339" t="s">
        <v>25</v>
      </c>
      <c r="E4339" t="s">
        <v>2284</v>
      </c>
      <c r="I4339" t="s">
        <v>75</v>
      </c>
      <c r="J4339" t="s">
        <v>1389</v>
      </c>
      <c r="K4339" t="s">
        <v>2352</v>
      </c>
      <c r="L4339" t="b">
        <v>0</v>
      </c>
      <c r="M4339" t="s">
        <v>180</v>
      </c>
      <c r="N4339" t="s">
        <v>2338</v>
      </c>
    </row>
    <row r="4340" spans="1:14" x14ac:dyDescent="0.3">
      <c r="A4340" t="s">
        <v>14</v>
      </c>
      <c r="B4340" t="s">
        <v>2302</v>
      </c>
      <c r="C4340" t="s">
        <v>2353</v>
      </c>
      <c r="D4340" t="s">
        <v>46</v>
      </c>
      <c r="E4340" t="s">
        <v>2284</v>
      </c>
      <c r="I4340" t="s">
        <v>53</v>
      </c>
      <c r="J4340" t="s">
        <v>1275</v>
      </c>
      <c r="K4340" t="s">
        <v>2354</v>
      </c>
      <c r="L4340" t="b">
        <v>0</v>
      </c>
      <c r="M4340" t="s">
        <v>180</v>
      </c>
      <c r="N4340" t="s">
        <v>2324</v>
      </c>
    </row>
    <row r="4341" spans="1:14" x14ac:dyDescent="0.3">
      <c r="A4341" t="s">
        <v>6658</v>
      </c>
      <c r="B4341" t="s">
        <v>9006</v>
      </c>
      <c r="C4341" t="s">
        <v>9007</v>
      </c>
      <c r="D4341" t="s">
        <v>25</v>
      </c>
      <c r="E4341" t="s">
        <v>9008</v>
      </c>
      <c r="I4341" t="s">
        <v>53</v>
      </c>
      <c r="J4341" t="s">
        <v>872</v>
      </c>
      <c r="K4341" t="s">
        <v>9009</v>
      </c>
      <c r="L4341" t="b">
        <v>1</v>
      </c>
      <c r="M4341" t="s">
        <v>19</v>
      </c>
      <c r="N4341" t="s">
        <v>9010</v>
      </c>
    </row>
    <row r="4342" spans="1:14" x14ac:dyDescent="0.3">
      <c r="A4342" t="s">
        <v>6658</v>
      </c>
      <c r="B4342" t="s">
        <v>9011</v>
      </c>
      <c r="C4342" t="s">
        <v>9012</v>
      </c>
      <c r="D4342" t="s">
        <v>193</v>
      </c>
      <c r="E4342" t="s">
        <v>9008</v>
      </c>
      <c r="I4342" t="s">
        <v>211</v>
      </c>
      <c r="J4342" t="s">
        <v>3680</v>
      </c>
      <c r="K4342" t="s">
        <v>9013</v>
      </c>
      <c r="L4342" t="b">
        <v>0</v>
      </c>
      <c r="M4342" t="s">
        <v>19</v>
      </c>
      <c r="N4342" t="s">
        <v>9014</v>
      </c>
    </row>
    <row r="4343" spans="1:14" x14ac:dyDescent="0.3">
      <c r="A4343" t="s">
        <v>6658</v>
      </c>
      <c r="B4343" t="s">
        <v>9006</v>
      </c>
      <c r="C4343" t="s">
        <v>9015</v>
      </c>
      <c r="D4343" t="s">
        <v>25</v>
      </c>
      <c r="E4343" t="s">
        <v>9008</v>
      </c>
      <c r="I4343" t="s">
        <v>75</v>
      </c>
      <c r="J4343" t="s">
        <v>872</v>
      </c>
      <c r="K4343" t="s">
        <v>9016</v>
      </c>
      <c r="L4343" t="b">
        <v>0</v>
      </c>
      <c r="M4343" t="s">
        <v>19</v>
      </c>
      <c r="N4343" t="s">
        <v>9010</v>
      </c>
    </row>
    <row r="4344" spans="1:14" x14ac:dyDescent="0.3">
      <c r="A4344" t="s">
        <v>6658</v>
      </c>
      <c r="B4344" t="s">
        <v>9017</v>
      </c>
      <c r="C4344" t="s">
        <v>9018</v>
      </c>
      <c r="D4344" t="s">
        <v>25</v>
      </c>
      <c r="E4344" t="s">
        <v>9008</v>
      </c>
      <c r="I4344" t="s">
        <v>75</v>
      </c>
      <c r="J4344" t="s">
        <v>9019</v>
      </c>
      <c r="K4344" t="s">
        <v>9020</v>
      </c>
      <c r="L4344" t="b">
        <v>0</v>
      </c>
      <c r="M4344" t="s">
        <v>19</v>
      </c>
      <c r="N4344" t="s">
        <v>9021</v>
      </c>
    </row>
    <row r="4345" spans="1:14" x14ac:dyDescent="0.3">
      <c r="A4345" t="s">
        <v>6658</v>
      </c>
      <c r="B4345" t="s">
        <v>9011</v>
      </c>
      <c r="C4345" t="s">
        <v>9022</v>
      </c>
      <c r="D4345" t="s">
        <v>193</v>
      </c>
      <c r="E4345" t="s">
        <v>9008</v>
      </c>
      <c r="I4345" t="s">
        <v>211</v>
      </c>
      <c r="J4345" t="s">
        <v>3680</v>
      </c>
      <c r="K4345" t="s">
        <v>9023</v>
      </c>
      <c r="L4345" t="b">
        <v>0</v>
      </c>
      <c r="M4345" t="s">
        <v>19</v>
      </c>
      <c r="N4345" t="s">
        <v>9014</v>
      </c>
    </row>
    <row r="4346" spans="1:14" x14ac:dyDescent="0.3">
      <c r="A4346" t="s">
        <v>6658</v>
      </c>
      <c r="B4346" t="s">
        <v>9024</v>
      </c>
      <c r="C4346" t="s">
        <v>9025</v>
      </c>
      <c r="D4346" t="s">
        <v>25</v>
      </c>
      <c r="E4346" t="s">
        <v>9008</v>
      </c>
      <c r="I4346" t="s">
        <v>89</v>
      </c>
      <c r="J4346" t="s">
        <v>9026</v>
      </c>
      <c r="K4346" t="s">
        <v>9027</v>
      </c>
      <c r="L4346" t="b">
        <v>0</v>
      </c>
      <c r="M4346" t="s">
        <v>19</v>
      </c>
      <c r="N4346" t="s">
        <v>9028</v>
      </c>
    </row>
    <row r="4347" spans="1:14" x14ac:dyDescent="0.3">
      <c r="A4347" t="s">
        <v>6658</v>
      </c>
      <c r="B4347" t="s">
        <v>9011</v>
      </c>
      <c r="C4347" t="s">
        <v>9029</v>
      </c>
      <c r="D4347" t="s">
        <v>193</v>
      </c>
      <c r="E4347" t="s">
        <v>9008</v>
      </c>
      <c r="I4347" t="s">
        <v>211</v>
      </c>
      <c r="J4347" t="s">
        <v>3680</v>
      </c>
      <c r="K4347" t="s">
        <v>9030</v>
      </c>
      <c r="L4347" t="b">
        <v>0</v>
      </c>
      <c r="M4347" t="s">
        <v>19</v>
      </c>
      <c r="N4347" t="s">
        <v>9014</v>
      </c>
    </row>
    <row r="4348" spans="1:14" x14ac:dyDescent="0.3">
      <c r="A4348" t="s">
        <v>6658</v>
      </c>
      <c r="B4348" t="s">
        <v>9031</v>
      </c>
      <c r="C4348" t="s">
        <v>9032</v>
      </c>
      <c r="D4348" t="s">
        <v>193</v>
      </c>
      <c r="E4348" t="s">
        <v>9008</v>
      </c>
      <c r="I4348" t="s">
        <v>37</v>
      </c>
      <c r="J4348" t="s">
        <v>9033</v>
      </c>
      <c r="K4348" t="s">
        <v>9034</v>
      </c>
      <c r="L4348" t="b">
        <v>0</v>
      </c>
      <c r="M4348" t="s">
        <v>19</v>
      </c>
    </row>
    <row r="4349" spans="1:14" x14ac:dyDescent="0.3">
      <c r="A4349" t="s">
        <v>6658</v>
      </c>
      <c r="B4349" t="s">
        <v>9035</v>
      </c>
      <c r="C4349" t="s">
        <v>63</v>
      </c>
      <c r="D4349" t="s">
        <v>46</v>
      </c>
      <c r="E4349" t="s">
        <v>9036</v>
      </c>
      <c r="I4349" t="s">
        <v>53</v>
      </c>
      <c r="J4349" t="s">
        <v>9037</v>
      </c>
      <c r="K4349" t="s">
        <v>9038</v>
      </c>
      <c r="L4349" t="b">
        <v>0</v>
      </c>
      <c r="M4349" t="s">
        <v>180</v>
      </c>
      <c r="N4349" t="s">
        <v>9039</v>
      </c>
    </row>
    <row r="4350" spans="1:14" x14ac:dyDescent="0.3">
      <c r="A4350" t="s">
        <v>6658</v>
      </c>
      <c r="B4350" t="s">
        <v>9040</v>
      </c>
      <c r="C4350" t="s">
        <v>9041</v>
      </c>
      <c r="D4350" t="s">
        <v>46</v>
      </c>
      <c r="E4350" t="s">
        <v>9036</v>
      </c>
      <c r="I4350" t="s">
        <v>37</v>
      </c>
      <c r="J4350" t="s">
        <v>9042</v>
      </c>
      <c r="K4350" t="s">
        <v>9043</v>
      </c>
      <c r="L4350" t="b">
        <v>1</v>
      </c>
      <c r="M4350" t="s">
        <v>180</v>
      </c>
      <c r="N4350" t="s">
        <v>9044</v>
      </c>
    </row>
    <row r="4351" spans="1:14" x14ac:dyDescent="0.3">
      <c r="A4351" t="s">
        <v>6658</v>
      </c>
      <c r="B4351" t="s">
        <v>9040</v>
      </c>
      <c r="C4351" t="s">
        <v>9045</v>
      </c>
      <c r="E4351" t="s">
        <v>9036</v>
      </c>
      <c r="K4351" t="s">
        <v>9046</v>
      </c>
      <c r="L4351" t="b">
        <v>0</v>
      </c>
      <c r="M4351" t="s">
        <v>180</v>
      </c>
    </row>
    <row r="4352" spans="1:14" x14ac:dyDescent="0.3">
      <c r="A4352" t="s">
        <v>6658</v>
      </c>
      <c r="B4352" t="s">
        <v>9035</v>
      </c>
      <c r="C4352" t="s">
        <v>63</v>
      </c>
      <c r="D4352" t="s">
        <v>46</v>
      </c>
      <c r="E4352" t="s">
        <v>9036</v>
      </c>
      <c r="I4352" t="s">
        <v>53</v>
      </c>
      <c r="J4352" t="s">
        <v>9037</v>
      </c>
      <c r="K4352" t="s">
        <v>9047</v>
      </c>
      <c r="L4352" t="b">
        <v>1</v>
      </c>
      <c r="M4352" t="s">
        <v>180</v>
      </c>
      <c r="N4352" t="s">
        <v>9048</v>
      </c>
    </row>
    <row r="4353" spans="1:14" x14ac:dyDescent="0.3">
      <c r="A4353" t="s">
        <v>6658</v>
      </c>
      <c r="B4353" t="s">
        <v>9049</v>
      </c>
      <c r="C4353" t="s">
        <v>9050</v>
      </c>
      <c r="D4353" t="s">
        <v>46</v>
      </c>
      <c r="E4353" t="s">
        <v>9036</v>
      </c>
      <c r="I4353" t="s">
        <v>53</v>
      </c>
      <c r="J4353" t="s">
        <v>80</v>
      </c>
      <c r="K4353" t="s">
        <v>9051</v>
      </c>
      <c r="L4353" t="b">
        <v>1</v>
      </c>
      <c r="M4353" t="s">
        <v>180</v>
      </c>
      <c r="N4353" t="s">
        <v>9052</v>
      </c>
    </row>
    <row r="4354" spans="1:14" x14ac:dyDescent="0.3">
      <c r="A4354" t="s">
        <v>6658</v>
      </c>
      <c r="B4354" t="s">
        <v>9040</v>
      </c>
      <c r="C4354" t="s">
        <v>9053</v>
      </c>
      <c r="D4354" t="s">
        <v>46</v>
      </c>
      <c r="E4354" t="s">
        <v>9036</v>
      </c>
      <c r="I4354" t="s">
        <v>37</v>
      </c>
      <c r="J4354" t="s">
        <v>4905</v>
      </c>
      <c r="K4354" t="s">
        <v>9054</v>
      </c>
      <c r="L4354" t="b">
        <v>1</v>
      </c>
      <c r="M4354" t="s">
        <v>180</v>
      </c>
      <c r="N4354" t="s">
        <v>9055</v>
      </c>
    </row>
    <row r="4355" spans="1:14" x14ac:dyDescent="0.3">
      <c r="A4355" t="s">
        <v>6658</v>
      </c>
      <c r="B4355" t="s">
        <v>9035</v>
      </c>
      <c r="C4355" t="s">
        <v>63</v>
      </c>
      <c r="D4355" t="s">
        <v>46</v>
      </c>
      <c r="E4355" t="s">
        <v>9036</v>
      </c>
      <c r="I4355" t="s">
        <v>53</v>
      </c>
      <c r="J4355" t="s">
        <v>9037</v>
      </c>
      <c r="K4355" t="s">
        <v>9056</v>
      </c>
      <c r="L4355" t="b">
        <v>1</v>
      </c>
      <c r="M4355" t="s">
        <v>180</v>
      </c>
      <c r="N4355" t="s">
        <v>9048</v>
      </c>
    </row>
    <row r="4356" spans="1:14" x14ac:dyDescent="0.3">
      <c r="A4356" t="s">
        <v>6658</v>
      </c>
      <c r="B4356" t="s">
        <v>9057</v>
      </c>
      <c r="C4356" t="s">
        <v>9058</v>
      </c>
      <c r="D4356" t="s">
        <v>193</v>
      </c>
      <c r="E4356" t="s">
        <v>9036</v>
      </c>
      <c r="I4356" t="s">
        <v>37</v>
      </c>
      <c r="J4356" t="s">
        <v>4905</v>
      </c>
      <c r="K4356" t="s">
        <v>9059</v>
      </c>
      <c r="L4356" t="b">
        <v>1</v>
      </c>
      <c r="M4356" t="s">
        <v>180</v>
      </c>
      <c r="N4356" t="s">
        <v>9060</v>
      </c>
    </row>
    <row r="4357" spans="1:14" x14ac:dyDescent="0.3">
      <c r="A4357" t="s">
        <v>6658</v>
      </c>
      <c r="B4357" t="s">
        <v>9035</v>
      </c>
      <c r="C4357" t="s">
        <v>63</v>
      </c>
      <c r="D4357" t="s">
        <v>46</v>
      </c>
      <c r="E4357" t="s">
        <v>9036</v>
      </c>
      <c r="I4357" t="s">
        <v>53</v>
      </c>
      <c r="J4357" t="s">
        <v>9037</v>
      </c>
      <c r="K4357" t="s">
        <v>9061</v>
      </c>
      <c r="L4357" t="b">
        <v>1</v>
      </c>
      <c r="M4357" t="s">
        <v>180</v>
      </c>
      <c r="N4357" t="s">
        <v>9048</v>
      </c>
    </row>
    <row r="4358" spans="1:14" x14ac:dyDescent="0.3">
      <c r="A4358" t="s">
        <v>6658</v>
      </c>
      <c r="B4358" t="s">
        <v>9040</v>
      </c>
      <c r="C4358" t="s">
        <v>9062</v>
      </c>
      <c r="D4358" t="s">
        <v>46</v>
      </c>
      <c r="E4358" t="s">
        <v>9036</v>
      </c>
      <c r="I4358" t="s">
        <v>37</v>
      </c>
      <c r="J4358" t="s">
        <v>9063</v>
      </c>
      <c r="K4358" t="s">
        <v>9064</v>
      </c>
      <c r="L4358" t="b">
        <v>0</v>
      </c>
      <c r="M4358" t="s">
        <v>180</v>
      </c>
      <c r="N4358" t="s">
        <v>9065</v>
      </c>
    </row>
    <row r="4359" spans="1:14" x14ac:dyDescent="0.3">
      <c r="A4359" t="s">
        <v>14</v>
      </c>
      <c r="B4359" t="s">
        <v>2355</v>
      </c>
      <c r="C4359" t="s">
        <v>2356</v>
      </c>
      <c r="D4359" t="s">
        <v>193</v>
      </c>
      <c r="E4359" t="s">
        <v>2357</v>
      </c>
      <c r="I4359" t="s">
        <v>37</v>
      </c>
      <c r="J4359" t="s">
        <v>2358</v>
      </c>
      <c r="K4359" t="s">
        <v>2359</v>
      </c>
      <c r="L4359" t="b">
        <v>0</v>
      </c>
      <c r="M4359" t="s">
        <v>180</v>
      </c>
      <c r="N4359" t="s">
        <v>2360</v>
      </c>
    </row>
    <row r="4360" spans="1:14" x14ac:dyDescent="0.3">
      <c r="A4360" t="s">
        <v>14</v>
      </c>
      <c r="B4360" t="s">
        <v>2361</v>
      </c>
      <c r="C4360" t="s">
        <v>2362</v>
      </c>
      <c r="D4360" t="s">
        <v>74</v>
      </c>
      <c r="E4360" t="s">
        <v>2357</v>
      </c>
      <c r="I4360" t="s">
        <v>211</v>
      </c>
      <c r="J4360" t="s">
        <v>1095</v>
      </c>
      <c r="K4360" t="s">
        <v>2363</v>
      </c>
      <c r="L4360" t="b">
        <v>0</v>
      </c>
      <c r="M4360" t="s">
        <v>180</v>
      </c>
      <c r="N4360" t="s">
        <v>340</v>
      </c>
    </row>
    <row r="4361" spans="1:14" x14ac:dyDescent="0.3">
      <c r="A4361" t="s">
        <v>14</v>
      </c>
      <c r="B4361" t="s">
        <v>2364</v>
      </c>
      <c r="C4361" t="s">
        <v>2365</v>
      </c>
      <c r="D4361" t="s">
        <v>17</v>
      </c>
      <c r="E4361" t="s">
        <v>2357</v>
      </c>
      <c r="I4361" t="s">
        <v>20</v>
      </c>
      <c r="K4361" t="s">
        <v>2366</v>
      </c>
      <c r="L4361" t="b">
        <v>0</v>
      </c>
      <c r="M4361" t="s">
        <v>180</v>
      </c>
      <c r="N4361" t="s">
        <v>22</v>
      </c>
    </row>
    <row r="4362" spans="1:14" x14ac:dyDescent="0.3">
      <c r="A4362" t="s">
        <v>14</v>
      </c>
      <c r="B4362" t="s">
        <v>2367</v>
      </c>
      <c r="C4362" t="s">
        <v>2368</v>
      </c>
      <c r="D4362" t="s">
        <v>84</v>
      </c>
      <c r="E4362" t="s">
        <v>2357</v>
      </c>
      <c r="I4362" t="s">
        <v>53</v>
      </c>
      <c r="J4362" t="s">
        <v>911</v>
      </c>
      <c r="K4362" t="s">
        <v>2369</v>
      </c>
      <c r="L4362" t="b">
        <v>0</v>
      </c>
      <c r="M4362" t="s">
        <v>180</v>
      </c>
      <c r="N4362" t="s">
        <v>2370</v>
      </c>
    </row>
    <row r="4363" spans="1:14" x14ac:dyDescent="0.3">
      <c r="A4363" t="s">
        <v>14</v>
      </c>
      <c r="B4363" t="s">
        <v>2367</v>
      </c>
      <c r="C4363" t="s">
        <v>2371</v>
      </c>
      <c r="D4363" t="s">
        <v>32</v>
      </c>
      <c r="E4363" t="s">
        <v>2357</v>
      </c>
      <c r="I4363" t="s">
        <v>75</v>
      </c>
      <c r="J4363" t="s">
        <v>2372</v>
      </c>
      <c r="K4363" t="s">
        <v>2373</v>
      </c>
      <c r="L4363" t="b">
        <v>0</v>
      </c>
      <c r="M4363" t="s">
        <v>180</v>
      </c>
      <c r="N4363" t="s">
        <v>2374</v>
      </c>
    </row>
    <row r="4364" spans="1:14" x14ac:dyDescent="0.3">
      <c r="A4364" t="s">
        <v>14</v>
      </c>
      <c r="B4364" t="s">
        <v>2367</v>
      </c>
      <c r="C4364" t="s">
        <v>2375</v>
      </c>
      <c r="D4364" t="s">
        <v>46</v>
      </c>
      <c r="E4364" t="s">
        <v>2357</v>
      </c>
      <c r="I4364" t="s">
        <v>75</v>
      </c>
      <c r="J4364" t="s">
        <v>2376</v>
      </c>
      <c r="K4364" t="s">
        <v>2377</v>
      </c>
      <c r="L4364" t="b">
        <v>1</v>
      </c>
      <c r="M4364" t="s">
        <v>180</v>
      </c>
      <c r="N4364" t="s">
        <v>2378</v>
      </c>
    </row>
    <row r="4365" spans="1:14" x14ac:dyDescent="0.3">
      <c r="A4365" t="s">
        <v>14</v>
      </c>
      <c r="B4365" t="s">
        <v>2379</v>
      </c>
      <c r="C4365" t="s">
        <v>2380</v>
      </c>
      <c r="D4365" t="s">
        <v>46</v>
      </c>
      <c r="E4365" t="s">
        <v>2357</v>
      </c>
      <c r="I4365" t="s">
        <v>75</v>
      </c>
      <c r="J4365" t="s">
        <v>2381</v>
      </c>
      <c r="K4365" t="s">
        <v>2382</v>
      </c>
      <c r="L4365" t="b">
        <v>1</v>
      </c>
      <c r="M4365" t="s">
        <v>180</v>
      </c>
      <c r="N4365" t="s">
        <v>2383</v>
      </c>
    </row>
    <row r="4366" spans="1:14" x14ac:dyDescent="0.3">
      <c r="A4366" t="s">
        <v>14</v>
      </c>
      <c r="B4366" t="s">
        <v>2384</v>
      </c>
      <c r="C4366" t="s">
        <v>2371</v>
      </c>
      <c r="D4366" t="s">
        <v>25</v>
      </c>
      <c r="E4366" t="s">
        <v>2357</v>
      </c>
      <c r="I4366" t="s">
        <v>37</v>
      </c>
      <c r="J4366" t="s">
        <v>2385</v>
      </c>
      <c r="K4366" t="s">
        <v>2386</v>
      </c>
      <c r="L4366" t="b">
        <v>1</v>
      </c>
      <c r="M4366" t="s">
        <v>180</v>
      </c>
      <c r="N4366" t="s">
        <v>2387</v>
      </c>
    </row>
    <row r="4367" spans="1:14" x14ac:dyDescent="0.3">
      <c r="A4367" t="s">
        <v>14</v>
      </c>
      <c r="B4367" t="s">
        <v>2388</v>
      </c>
      <c r="C4367" t="s">
        <v>2389</v>
      </c>
      <c r="D4367" t="s">
        <v>1312</v>
      </c>
      <c r="E4367" t="s">
        <v>2357</v>
      </c>
      <c r="I4367" t="s">
        <v>53</v>
      </c>
      <c r="J4367" t="s">
        <v>872</v>
      </c>
      <c r="K4367" t="s">
        <v>2390</v>
      </c>
      <c r="L4367" t="b">
        <v>1</v>
      </c>
      <c r="M4367" t="s">
        <v>180</v>
      </c>
      <c r="N4367" t="s">
        <v>2391</v>
      </c>
    </row>
    <row r="4368" spans="1:14" x14ac:dyDescent="0.3">
      <c r="A4368" t="s">
        <v>14</v>
      </c>
      <c r="B4368" t="s">
        <v>2384</v>
      </c>
      <c r="C4368" t="s">
        <v>2371</v>
      </c>
      <c r="D4368" t="s">
        <v>17</v>
      </c>
      <c r="E4368" t="s">
        <v>2357</v>
      </c>
      <c r="I4368" t="s">
        <v>37</v>
      </c>
      <c r="J4368" t="s">
        <v>2385</v>
      </c>
      <c r="K4368" t="s">
        <v>2392</v>
      </c>
      <c r="L4368" t="b">
        <v>0</v>
      </c>
      <c r="M4368" t="s">
        <v>180</v>
      </c>
      <c r="N4368" t="s">
        <v>2393</v>
      </c>
    </row>
    <row r="4369" spans="1:14" x14ac:dyDescent="0.3">
      <c r="A4369" t="s">
        <v>14</v>
      </c>
      <c r="B4369" t="s">
        <v>2364</v>
      </c>
      <c r="C4369" t="s">
        <v>2365</v>
      </c>
      <c r="D4369" t="s">
        <v>193</v>
      </c>
      <c r="E4369" t="s">
        <v>2357</v>
      </c>
      <c r="I4369" t="s">
        <v>33</v>
      </c>
      <c r="J4369" t="s">
        <v>2394</v>
      </c>
      <c r="K4369" t="s">
        <v>2395</v>
      </c>
      <c r="L4369" t="b">
        <v>0</v>
      </c>
      <c r="M4369" t="s">
        <v>180</v>
      </c>
    </row>
    <row r="4370" spans="1:14" x14ac:dyDescent="0.3">
      <c r="A4370" t="s">
        <v>14</v>
      </c>
      <c r="B4370" t="s">
        <v>2384</v>
      </c>
      <c r="C4370" t="s">
        <v>2371</v>
      </c>
      <c r="D4370" t="s">
        <v>74</v>
      </c>
      <c r="E4370" t="s">
        <v>2357</v>
      </c>
      <c r="I4370" t="s">
        <v>37</v>
      </c>
      <c r="J4370" t="s">
        <v>2396</v>
      </c>
      <c r="K4370" t="s">
        <v>2397</v>
      </c>
      <c r="L4370" t="b">
        <v>0</v>
      </c>
      <c r="M4370" t="s">
        <v>180</v>
      </c>
      <c r="N4370" t="s">
        <v>2398</v>
      </c>
    </row>
    <row r="4371" spans="1:14" x14ac:dyDescent="0.3">
      <c r="A4371" t="s">
        <v>14</v>
      </c>
      <c r="B4371" t="s">
        <v>2367</v>
      </c>
      <c r="C4371" t="s">
        <v>2399</v>
      </c>
      <c r="D4371" t="s">
        <v>242</v>
      </c>
      <c r="E4371" t="s">
        <v>2357</v>
      </c>
      <c r="I4371" t="s">
        <v>53</v>
      </c>
      <c r="J4371" t="s">
        <v>2400</v>
      </c>
      <c r="K4371" t="s">
        <v>2401</v>
      </c>
      <c r="L4371" t="b">
        <v>0</v>
      </c>
      <c r="M4371" t="s">
        <v>180</v>
      </c>
      <c r="N4371" t="s">
        <v>2402</v>
      </c>
    </row>
    <row r="4372" spans="1:14" x14ac:dyDescent="0.3">
      <c r="A4372" t="s">
        <v>14</v>
      </c>
      <c r="B4372" t="s">
        <v>2379</v>
      </c>
      <c r="C4372" t="s">
        <v>2403</v>
      </c>
      <c r="D4372" t="s">
        <v>74</v>
      </c>
      <c r="E4372" t="s">
        <v>2357</v>
      </c>
      <c r="I4372" t="s">
        <v>211</v>
      </c>
      <c r="J4372" t="s">
        <v>2404</v>
      </c>
      <c r="K4372" t="s">
        <v>2405</v>
      </c>
      <c r="L4372" t="b">
        <v>1</v>
      </c>
      <c r="M4372" t="s">
        <v>180</v>
      </c>
      <c r="N4372" t="s">
        <v>2406</v>
      </c>
    </row>
    <row r="4373" spans="1:14" x14ac:dyDescent="0.3">
      <c r="A4373" t="s">
        <v>14</v>
      </c>
      <c r="B4373" t="s">
        <v>2355</v>
      </c>
      <c r="C4373" t="s">
        <v>2407</v>
      </c>
      <c r="D4373" t="s">
        <v>193</v>
      </c>
      <c r="E4373" t="s">
        <v>2357</v>
      </c>
      <c r="I4373" t="s">
        <v>20</v>
      </c>
      <c r="J4373" t="s">
        <v>2408</v>
      </c>
      <c r="K4373" t="s">
        <v>2409</v>
      </c>
      <c r="L4373" t="b">
        <v>0</v>
      </c>
      <c r="M4373" t="s">
        <v>180</v>
      </c>
      <c r="N4373" t="s">
        <v>2410</v>
      </c>
    </row>
    <row r="4374" spans="1:14" x14ac:dyDescent="0.3">
      <c r="A4374" t="s">
        <v>14</v>
      </c>
      <c r="B4374" t="s">
        <v>2355</v>
      </c>
      <c r="C4374" t="s">
        <v>2411</v>
      </c>
      <c r="D4374" t="s">
        <v>2412</v>
      </c>
      <c r="E4374" t="s">
        <v>2357</v>
      </c>
      <c r="I4374" t="s">
        <v>20</v>
      </c>
      <c r="J4374" t="s">
        <v>2413</v>
      </c>
      <c r="K4374" t="s">
        <v>2414</v>
      </c>
      <c r="L4374" t="b">
        <v>0</v>
      </c>
      <c r="M4374" t="s">
        <v>180</v>
      </c>
      <c r="N4374" t="s">
        <v>22</v>
      </c>
    </row>
    <row r="4375" spans="1:14" x14ac:dyDescent="0.3">
      <c r="A4375" t="s">
        <v>14</v>
      </c>
      <c r="B4375" t="s">
        <v>2367</v>
      </c>
      <c r="C4375" t="s">
        <v>2415</v>
      </c>
      <c r="D4375" t="s">
        <v>46</v>
      </c>
      <c r="E4375" t="s">
        <v>2357</v>
      </c>
      <c r="I4375" t="s">
        <v>75</v>
      </c>
      <c r="J4375" t="s">
        <v>2416</v>
      </c>
      <c r="K4375" t="s">
        <v>2417</v>
      </c>
      <c r="L4375" t="b">
        <v>1</v>
      </c>
      <c r="M4375" t="s">
        <v>180</v>
      </c>
      <c r="N4375" t="s">
        <v>2418</v>
      </c>
    </row>
    <row r="4376" spans="1:14" x14ac:dyDescent="0.3">
      <c r="A4376" t="s">
        <v>14</v>
      </c>
      <c r="B4376" t="s">
        <v>2379</v>
      </c>
      <c r="C4376" t="s">
        <v>2419</v>
      </c>
      <c r="D4376" t="s">
        <v>193</v>
      </c>
      <c r="E4376" t="s">
        <v>2357</v>
      </c>
      <c r="I4376" t="s">
        <v>37</v>
      </c>
      <c r="J4376" t="s">
        <v>2420</v>
      </c>
      <c r="K4376" t="s">
        <v>2421</v>
      </c>
      <c r="L4376" t="b">
        <v>0</v>
      </c>
      <c r="M4376" t="s">
        <v>180</v>
      </c>
      <c r="N4376" t="s">
        <v>2422</v>
      </c>
    </row>
    <row r="4377" spans="1:14" x14ac:dyDescent="0.3">
      <c r="A4377" t="s">
        <v>14</v>
      </c>
      <c r="B4377" t="s">
        <v>2361</v>
      </c>
      <c r="C4377" t="s">
        <v>2423</v>
      </c>
      <c r="D4377" t="s">
        <v>74</v>
      </c>
      <c r="E4377" t="s">
        <v>2357</v>
      </c>
      <c r="I4377" t="s">
        <v>211</v>
      </c>
      <c r="J4377" t="s">
        <v>1095</v>
      </c>
      <c r="K4377" t="s">
        <v>2424</v>
      </c>
      <c r="L4377" t="b">
        <v>0</v>
      </c>
      <c r="M4377" t="s">
        <v>180</v>
      </c>
      <c r="N4377" t="s">
        <v>340</v>
      </c>
    </row>
    <row r="4378" spans="1:14" x14ac:dyDescent="0.3">
      <c r="A4378" t="s">
        <v>14</v>
      </c>
      <c r="B4378" t="s">
        <v>2425</v>
      </c>
      <c r="C4378" t="s">
        <v>2426</v>
      </c>
      <c r="D4378" t="s">
        <v>193</v>
      </c>
      <c r="E4378" t="s">
        <v>2357</v>
      </c>
      <c r="I4378" t="s">
        <v>20</v>
      </c>
      <c r="J4378" t="s">
        <v>2427</v>
      </c>
      <c r="K4378" t="s">
        <v>2428</v>
      </c>
      <c r="L4378" t="b">
        <v>0</v>
      </c>
      <c r="M4378" t="s">
        <v>180</v>
      </c>
      <c r="N4378" t="s">
        <v>22</v>
      </c>
    </row>
    <row r="4379" spans="1:14" x14ac:dyDescent="0.3">
      <c r="A4379" t="s">
        <v>14</v>
      </c>
      <c r="B4379" t="s">
        <v>2364</v>
      </c>
      <c r="C4379" t="s">
        <v>2429</v>
      </c>
      <c r="D4379" t="s">
        <v>2430</v>
      </c>
      <c r="E4379" t="s">
        <v>2357</v>
      </c>
      <c r="I4379" t="s">
        <v>20</v>
      </c>
      <c r="J4379" t="s">
        <v>2431</v>
      </c>
      <c r="K4379" t="s">
        <v>2432</v>
      </c>
      <c r="L4379" t="b">
        <v>0</v>
      </c>
      <c r="M4379" t="s">
        <v>180</v>
      </c>
      <c r="N4379" t="s">
        <v>22</v>
      </c>
    </row>
    <row r="4380" spans="1:14" x14ac:dyDescent="0.3">
      <c r="A4380" t="s">
        <v>14</v>
      </c>
      <c r="B4380" t="s">
        <v>2361</v>
      </c>
      <c r="C4380" t="s">
        <v>2433</v>
      </c>
      <c r="D4380" t="s">
        <v>2434</v>
      </c>
      <c r="E4380" t="s">
        <v>2357</v>
      </c>
      <c r="I4380" t="s">
        <v>211</v>
      </c>
      <c r="J4380" t="s">
        <v>1095</v>
      </c>
      <c r="K4380" t="s">
        <v>2435</v>
      </c>
      <c r="L4380" t="b">
        <v>0</v>
      </c>
      <c r="M4380" t="s">
        <v>180</v>
      </c>
      <c r="N4380" t="s">
        <v>340</v>
      </c>
    </row>
    <row r="4381" spans="1:14" x14ac:dyDescent="0.3">
      <c r="A4381" t="s">
        <v>14</v>
      </c>
      <c r="B4381" t="s">
        <v>2364</v>
      </c>
      <c r="C4381" t="s">
        <v>2436</v>
      </c>
      <c r="D4381" t="s">
        <v>1023</v>
      </c>
      <c r="E4381" t="s">
        <v>2357</v>
      </c>
      <c r="I4381" t="s">
        <v>75</v>
      </c>
      <c r="J4381" t="s">
        <v>2437</v>
      </c>
      <c r="K4381" t="s">
        <v>2438</v>
      </c>
      <c r="L4381" t="b">
        <v>0</v>
      </c>
      <c r="M4381" t="s">
        <v>180</v>
      </c>
      <c r="N4381" t="s">
        <v>2439</v>
      </c>
    </row>
    <row r="4382" spans="1:14" x14ac:dyDescent="0.3">
      <c r="A4382" t="s">
        <v>14</v>
      </c>
      <c r="B4382" t="s">
        <v>2379</v>
      </c>
      <c r="C4382" t="s">
        <v>2440</v>
      </c>
      <c r="D4382" t="s">
        <v>46</v>
      </c>
      <c r="E4382" t="s">
        <v>2357</v>
      </c>
      <c r="I4382" t="s">
        <v>75</v>
      </c>
      <c r="J4382" t="s">
        <v>2441</v>
      </c>
      <c r="K4382" t="s">
        <v>2442</v>
      </c>
      <c r="L4382" t="b">
        <v>0</v>
      </c>
      <c r="M4382" t="s">
        <v>180</v>
      </c>
      <c r="N4382" t="s">
        <v>991</v>
      </c>
    </row>
    <row r="4383" spans="1:14" x14ac:dyDescent="0.3">
      <c r="A4383" t="s">
        <v>14</v>
      </c>
      <c r="B4383" t="s">
        <v>2388</v>
      </c>
      <c r="C4383" t="s">
        <v>2443</v>
      </c>
      <c r="D4383" t="s">
        <v>25</v>
      </c>
      <c r="E4383" t="s">
        <v>2357</v>
      </c>
      <c r="I4383" t="s">
        <v>53</v>
      </c>
      <c r="J4383" t="s">
        <v>2444</v>
      </c>
      <c r="K4383" t="s">
        <v>2445</v>
      </c>
      <c r="L4383" t="b">
        <v>0</v>
      </c>
      <c r="M4383" t="s">
        <v>180</v>
      </c>
      <c r="N4383" t="s">
        <v>2446</v>
      </c>
    </row>
    <row r="4384" spans="1:14" x14ac:dyDescent="0.3">
      <c r="A4384" t="s">
        <v>14</v>
      </c>
      <c r="B4384" t="s">
        <v>2379</v>
      </c>
      <c r="C4384" t="s">
        <v>2447</v>
      </c>
      <c r="D4384" t="s">
        <v>193</v>
      </c>
      <c r="E4384" t="s">
        <v>2357</v>
      </c>
      <c r="I4384" t="s">
        <v>211</v>
      </c>
      <c r="J4384" t="s">
        <v>2448</v>
      </c>
      <c r="K4384" t="s">
        <v>2449</v>
      </c>
      <c r="L4384" t="b">
        <v>0</v>
      </c>
      <c r="M4384" t="s">
        <v>180</v>
      </c>
      <c r="N4384" t="s">
        <v>2450</v>
      </c>
    </row>
    <row r="4385" spans="1:14" x14ac:dyDescent="0.3">
      <c r="A4385" t="s">
        <v>14</v>
      </c>
      <c r="B4385" t="s">
        <v>2379</v>
      </c>
      <c r="C4385" t="s">
        <v>2451</v>
      </c>
      <c r="D4385" t="s">
        <v>25</v>
      </c>
      <c r="E4385" t="s">
        <v>2357</v>
      </c>
      <c r="I4385" t="s">
        <v>20</v>
      </c>
      <c r="J4385" t="s">
        <v>2452</v>
      </c>
      <c r="K4385" t="s">
        <v>2453</v>
      </c>
      <c r="L4385" t="b">
        <v>0</v>
      </c>
      <c r="M4385" t="s">
        <v>180</v>
      </c>
      <c r="N4385" t="s">
        <v>2454</v>
      </c>
    </row>
    <row r="4386" spans="1:14" x14ac:dyDescent="0.3">
      <c r="A4386" t="s">
        <v>14</v>
      </c>
      <c r="B4386" t="s">
        <v>2384</v>
      </c>
      <c r="C4386" t="s">
        <v>2371</v>
      </c>
      <c r="D4386" t="s">
        <v>25</v>
      </c>
      <c r="E4386" t="s">
        <v>2357</v>
      </c>
      <c r="I4386" t="s">
        <v>37</v>
      </c>
      <c r="J4386" t="s">
        <v>2385</v>
      </c>
      <c r="K4386" t="s">
        <v>2455</v>
      </c>
      <c r="L4386" t="b">
        <v>0</v>
      </c>
      <c r="M4386" t="s">
        <v>180</v>
      </c>
      <c r="N4386" t="s">
        <v>2456</v>
      </c>
    </row>
    <row r="4387" spans="1:14" x14ac:dyDescent="0.3">
      <c r="A4387" t="s">
        <v>14</v>
      </c>
      <c r="B4387" t="s">
        <v>2367</v>
      </c>
      <c r="C4387" t="s">
        <v>2457</v>
      </c>
      <c r="D4387" t="s">
        <v>46</v>
      </c>
      <c r="E4387" t="s">
        <v>2357</v>
      </c>
      <c r="I4387" t="s">
        <v>75</v>
      </c>
      <c r="J4387" t="s">
        <v>2458</v>
      </c>
      <c r="K4387" t="s">
        <v>2459</v>
      </c>
      <c r="L4387" t="b">
        <v>0</v>
      </c>
      <c r="M4387" t="s">
        <v>180</v>
      </c>
      <c r="N4387" t="s">
        <v>2460</v>
      </c>
    </row>
    <row r="4388" spans="1:14" x14ac:dyDescent="0.3">
      <c r="A4388" t="s">
        <v>14</v>
      </c>
      <c r="B4388" t="s">
        <v>2361</v>
      </c>
      <c r="C4388" t="s">
        <v>2461</v>
      </c>
      <c r="D4388" t="s">
        <v>74</v>
      </c>
      <c r="E4388" t="s">
        <v>2357</v>
      </c>
      <c r="I4388" t="s">
        <v>211</v>
      </c>
      <c r="J4388" t="s">
        <v>1095</v>
      </c>
      <c r="K4388" t="s">
        <v>2462</v>
      </c>
      <c r="L4388" t="b">
        <v>0</v>
      </c>
      <c r="M4388" t="s">
        <v>180</v>
      </c>
      <c r="N4388" t="s">
        <v>279</v>
      </c>
    </row>
    <row r="4389" spans="1:14" x14ac:dyDescent="0.3">
      <c r="A4389" t="s">
        <v>14</v>
      </c>
      <c r="B4389" t="s">
        <v>2355</v>
      </c>
      <c r="C4389" t="s">
        <v>2463</v>
      </c>
      <c r="D4389" t="s">
        <v>25</v>
      </c>
      <c r="E4389" t="s">
        <v>2357</v>
      </c>
      <c r="I4389" t="s">
        <v>20</v>
      </c>
      <c r="J4389" t="s">
        <v>2464</v>
      </c>
      <c r="K4389" t="s">
        <v>2465</v>
      </c>
      <c r="L4389" t="b">
        <v>0</v>
      </c>
      <c r="M4389" t="s">
        <v>180</v>
      </c>
      <c r="N4389" t="s">
        <v>22</v>
      </c>
    </row>
    <row r="4390" spans="1:14" x14ac:dyDescent="0.3">
      <c r="A4390" t="s">
        <v>14</v>
      </c>
      <c r="B4390" t="s">
        <v>2379</v>
      </c>
      <c r="C4390" t="s">
        <v>2466</v>
      </c>
      <c r="D4390" t="s">
        <v>46</v>
      </c>
      <c r="E4390" t="s">
        <v>2357</v>
      </c>
      <c r="I4390" t="s">
        <v>75</v>
      </c>
      <c r="J4390" t="s">
        <v>2381</v>
      </c>
      <c r="K4390" t="s">
        <v>2467</v>
      </c>
      <c r="L4390" t="b">
        <v>0</v>
      </c>
      <c r="M4390" t="s">
        <v>180</v>
      </c>
      <c r="N4390" t="s">
        <v>2468</v>
      </c>
    </row>
    <row r="4391" spans="1:14" x14ac:dyDescent="0.3">
      <c r="A4391" t="s">
        <v>14</v>
      </c>
      <c r="B4391" t="s">
        <v>2469</v>
      </c>
      <c r="C4391" t="s">
        <v>2470</v>
      </c>
      <c r="D4391" t="s">
        <v>25</v>
      </c>
      <c r="E4391" t="s">
        <v>2357</v>
      </c>
      <c r="I4391" t="s">
        <v>75</v>
      </c>
      <c r="J4391" t="s">
        <v>2471</v>
      </c>
      <c r="K4391" t="s">
        <v>2472</v>
      </c>
      <c r="L4391" t="b">
        <v>0</v>
      </c>
      <c r="M4391" t="s">
        <v>180</v>
      </c>
      <c r="N4391" t="s">
        <v>2473</v>
      </c>
    </row>
    <row r="4392" spans="1:14" x14ac:dyDescent="0.3">
      <c r="A4392" t="s">
        <v>14</v>
      </c>
      <c r="B4392" t="s">
        <v>2425</v>
      </c>
      <c r="C4392" t="s">
        <v>2474</v>
      </c>
      <c r="D4392" t="s">
        <v>193</v>
      </c>
      <c r="E4392" t="s">
        <v>2357</v>
      </c>
      <c r="I4392" t="s">
        <v>20</v>
      </c>
      <c r="J4392" t="s">
        <v>2475</v>
      </c>
      <c r="K4392" t="s">
        <v>2476</v>
      </c>
      <c r="L4392" t="b">
        <v>0</v>
      </c>
      <c r="M4392" t="s">
        <v>180</v>
      </c>
      <c r="N4392" t="s">
        <v>2477</v>
      </c>
    </row>
    <row r="4393" spans="1:14" x14ac:dyDescent="0.3">
      <c r="A4393" t="s">
        <v>14</v>
      </c>
      <c r="B4393" t="s">
        <v>2379</v>
      </c>
      <c r="C4393" t="s">
        <v>2478</v>
      </c>
      <c r="D4393" t="s">
        <v>46</v>
      </c>
      <c r="E4393" t="s">
        <v>2357</v>
      </c>
      <c r="I4393" t="s">
        <v>75</v>
      </c>
      <c r="J4393" t="s">
        <v>2381</v>
      </c>
      <c r="K4393" t="s">
        <v>2479</v>
      </c>
      <c r="L4393" t="b">
        <v>0</v>
      </c>
      <c r="M4393" t="s">
        <v>180</v>
      </c>
      <c r="N4393" t="s">
        <v>2480</v>
      </c>
    </row>
    <row r="4394" spans="1:14" x14ac:dyDescent="0.3">
      <c r="A4394" t="s">
        <v>14</v>
      </c>
      <c r="B4394" t="s">
        <v>2388</v>
      </c>
      <c r="C4394" t="s">
        <v>2481</v>
      </c>
      <c r="D4394" t="s">
        <v>25</v>
      </c>
      <c r="E4394" t="s">
        <v>2357</v>
      </c>
      <c r="I4394" t="s">
        <v>53</v>
      </c>
      <c r="J4394" t="s">
        <v>872</v>
      </c>
      <c r="K4394" t="s">
        <v>2482</v>
      </c>
      <c r="L4394" t="b">
        <v>0</v>
      </c>
      <c r="M4394" t="s">
        <v>180</v>
      </c>
      <c r="N4394" t="s">
        <v>2483</v>
      </c>
    </row>
    <row r="4395" spans="1:14" x14ac:dyDescent="0.3">
      <c r="A4395" t="s">
        <v>14</v>
      </c>
      <c r="B4395" t="s">
        <v>2361</v>
      </c>
      <c r="C4395" t="s">
        <v>2484</v>
      </c>
      <c r="D4395" t="s">
        <v>97</v>
      </c>
      <c r="E4395" t="s">
        <v>2357</v>
      </c>
      <c r="I4395" t="s">
        <v>211</v>
      </c>
      <c r="J4395" t="s">
        <v>1095</v>
      </c>
      <c r="K4395" t="s">
        <v>2485</v>
      </c>
      <c r="L4395" t="b">
        <v>0</v>
      </c>
      <c r="M4395" t="s">
        <v>180</v>
      </c>
      <c r="N4395" t="s">
        <v>340</v>
      </c>
    </row>
    <row r="4396" spans="1:14" x14ac:dyDescent="0.3">
      <c r="A4396" t="s">
        <v>14</v>
      </c>
      <c r="B4396" t="s">
        <v>2355</v>
      </c>
      <c r="C4396" t="s">
        <v>2486</v>
      </c>
      <c r="D4396" t="s">
        <v>193</v>
      </c>
      <c r="E4396" t="s">
        <v>2357</v>
      </c>
      <c r="I4396" t="s">
        <v>20</v>
      </c>
      <c r="J4396" t="s">
        <v>2487</v>
      </c>
      <c r="K4396" t="s">
        <v>2488</v>
      </c>
      <c r="L4396" t="b">
        <v>0</v>
      </c>
      <c r="M4396" t="s">
        <v>180</v>
      </c>
      <c r="N4396" t="s">
        <v>2489</v>
      </c>
    </row>
    <row r="4397" spans="1:14" x14ac:dyDescent="0.3">
      <c r="A4397" t="s">
        <v>14</v>
      </c>
      <c r="B4397" t="s">
        <v>2469</v>
      </c>
      <c r="C4397" t="s">
        <v>2490</v>
      </c>
      <c r="D4397" t="s">
        <v>84</v>
      </c>
      <c r="E4397" t="s">
        <v>2357</v>
      </c>
      <c r="I4397" t="s">
        <v>20</v>
      </c>
      <c r="J4397" t="s">
        <v>1151</v>
      </c>
      <c r="K4397" t="s">
        <v>2491</v>
      </c>
      <c r="L4397" t="b">
        <v>0</v>
      </c>
      <c r="M4397" t="s">
        <v>180</v>
      </c>
      <c r="N4397" t="s">
        <v>2492</v>
      </c>
    </row>
    <row r="4398" spans="1:14" x14ac:dyDescent="0.3">
      <c r="A4398" t="s">
        <v>14</v>
      </c>
      <c r="B4398" t="s">
        <v>2388</v>
      </c>
      <c r="C4398" t="s">
        <v>2493</v>
      </c>
      <c r="D4398" t="s">
        <v>1312</v>
      </c>
      <c r="E4398" t="s">
        <v>2357</v>
      </c>
      <c r="I4398" t="s">
        <v>53</v>
      </c>
      <c r="J4398" t="s">
        <v>872</v>
      </c>
      <c r="K4398" t="s">
        <v>2494</v>
      </c>
      <c r="L4398" t="b">
        <v>0</v>
      </c>
      <c r="M4398" t="s">
        <v>180</v>
      </c>
      <c r="N4398" t="s">
        <v>2495</v>
      </c>
    </row>
    <row r="4399" spans="1:14" x14ac:dyDescent="0.3">
      <c r="A4399" t="s">
        <v>14</v>
      </c>
      <c r="B4399" t="s">
        <v>2425</v>
      </c>
      <c r="C4399" t="s">
        <v>2496</v>
      </c>
      <c r="D4399" t="s">
        <v>17</v>
      </c>
      <c r="E4399" t="s">
        <v>2357</v>
      </c>
      <c r="I4399" t="s">
        <v>20</v>
      </c>
      <c r="J4399" t="s">
        <v>2497</v>
      </c>
      <c r="K4399" t="s">
        <v>2498</v>
      </c>
      <c r="L4399" t="b">
        <v>0</v>
      </c>
      <c r="M4399" t="s">
        <v>180</v>
      </c>
      <c r="N4399" t="s">
        <v>2499</v>
      </c>
    </row>
    <row r="4400" spans="1:14" x14ac:dyDescent="0.3">
      <c r="A4400" t="s">
        <v>14</v>
      </c>
      <c r="B4400" t="s">
        <v>2469</v>
      </c>
      <c r="C4400" t="s">
        <v>2500</v>
      </c>
      <c r="D4400" t="s">
        <v>193</v>
      </c>
      <c r="E4400" t="s">
        <v>2357</v>
      </c>
      <c r="I4400" t="s">
        <v>20</v>
      </c>
      <c r="J4400" t="s">
        <v>2501</v>
      </c>
      <c r="K4400" t="s">
        <v>2502</v>
      </c>
      <c r="L4400" t="b">
        <v>1</v>
      </c>
      <c r="M4400" t="s">
        <v>180</v>
      </c>
      <c r="N4400" t="s">
        <v>22</v>
      </c>
    </row>
    <row r="4401" spans="1:14" x14ac:dyDescent="0.3">
      <c r="A4401" t="s">
        <v>6658</v>
      </c>
      <c r="B4401" t="s">
        <v>2355</v>
      </c>
      <c r="C4401" t="s">
        <v>2407</v>
      </c>
      <c r="D4401" t="s">
        <v>193</v>
      </c>
      <c r="E4401" t="s">
        <v>2357</v>
      </c>
      <c r="I4401" t="s">
        <v>37</v>
      </c>
      <c r="J4401" t="s">
        <v>2408</v>
      </c>
      <c r="K4401" t="s">
        <v>9066</v>
      </c>
      <c r="L4401" t="b">
        <v>0</v>
      </c>
      <c r="M4401" t="s">
        <v>180</v>
      </c>
      <c r="N4401" t="s">
        <v>9067</v>
      </c>
    </row>
    <row r="4402" spans="1:14" x14ac:dyDescent="0.3">
      <c r="A4402" t="s">
        <v>6658</v>
      </c>
      <c r="B4402" t="s">
        <v>2367</v>
      </c>
      <c r="C4402" t="s">
        <v>63</v>
      </c>
      <c r="D4402" t="s">
        <v>97</v>
      </c>
      <c r="E4402" t="s">
        <v>2357</v>
      </c>
      <c r="I4402" t="s">
        <v>75</v>
      </c>
      <c r="J4402" t="s">
        <v>9068</v>
      </c>
      <c r="K4402" t="s">
        <v>9069</v>
      </c>
      <c r="L4402" t="b">
        <v>0</v>
      </c>
      <c r="M4402" t="s">
        <v>180</v>
      </c>
      <c r="N4402" t="s">
        <v>2374</v>
      </c>
    </row>
    <row r="4403" spans="1:14" x14ac:dyDescent="0.3">
      <c r="A4403" t="s">
        <v>6658</v>
      </c>
      <c r="B4403" t="s">
        <v>2367</v>
      </c>
      <c r="C4403" t="s">
        <v>2399</v>
      </c>
      <c r="D4403" t="s">
        <v>242</v>
      </c>
      <c r="E4403" t="s">
        <v>2357</v>
      </c>
      <c r="I4403" t="s">
        <v>53</v>
      </c>
      <c r="J4403" t="s">
        <v>2400</v>
      </c>
      <c r="K4403" t="s">
        <v>2401</v>
      </c>
      <c r="L4403" t="b">
        <v>0</v>
      </c>
      <c r="M4403" t="s">
        <v>180</v>
      </c>
      <c r="N4403" t="s">
        <v>2402</v>
      </c>
    </row>
    <row r="4404" spans="1:14" x14ac:dyDescent="0.3">
      <c r="A4404" t="s">
        <v>6658</v>
      </c>
      <c r="B4404" t="s">
        <v>2361</v>
      </c>
      <c r="C4404" t="s">
        <v>9070</v>
      </c>
      <c r="D4404" t="s">
        <v>97</v>
      </c>
      <c r="E4404" t="s">
        <v>2357</v>
      </c>
      <c r="I4404" t="s">
        <v>211</v>
      </c>
      <c r="J4404" t="s">
        <v>1095</v>
      </c>
      <c r="K4404" t="s">
        <v>9071</v>
      </c>
      <c r="L4404" t="b">
        <v>0</v>
      </c>
      <c r="M4404" t="s">
        <v>180</v>
      </c>
      <c r="N4404" t="s">
        <v>340</v>
      </c>
    </row>
    <row r="4405" spans="1:14" x14ac:dyDescent="0.3">
      <c r="A4405" t="s">
        <v>6658</v>
      </c>
      <c r="B4405" t="s">
        <v>2425</v>
      </c>
      <c r="C4405" t="s">
        <v>9072</v>
      </c>
      <c r="D4405" t="s">
        <v>193</v>
      </c>
      <c r="E4405" t="s">
        <v>2357</v>
      </c>
      <c r="I4405" t="s">
        <v>20</v>
      </c>
      <c r="J4405" t="s">
        <v>2475</v>
      </c>
      <c r="K4405" t="s">
        <v>9073</v>
      </c>
      <c r="L4405" t="b">
        <v>0</v>
      </c>
      <c r="M4405" t="s">
        <v>180</v>
      </c>
      <c r="N4405" t="s">
        <v>9074</v>
      </c>
    </row>
    <row r="4406" spans="1:14" x14ac:dyDescent="0.3">
      <c r="A4406" t="s">
        <v>6658</v>
      </c>
      <c r="B4406" t="s">
        <v>2364</v>
      </c>
      <c r="C4406" t="s">
        <v>9075</v>
      </c>
      <c r="D4406" t="s">
        <v>1212</v>
      </c>
      <c r="E4406" t="s">
        <v>2357</v>
      </c>
      <c r="I4406" t="s">
        <v>37</v>
      </c>
      <c r="J4406" t="s">
        <v>9076</v>
      </c>
      <c r="K4406" t="s">
        <v>9077</v>
      </c>
      <c r="L4406" t="b">
        <v>1</v>
      </c>
      <c r="M4406" t="s">
        <v>180</v>
      </c>
      <c r="N4406" t="s">
        <v>22</v>
      </c>
    </row>
    <row r="4407" spans="1:14" x14ac:dyDescent="0.3">
      <c r="A4407" t="s">
        <v>6658</v>
      </c>
      <c r="B4407" t="s">
        <v>2384</v>
      </c>
      <c r="C4407" t="s">
        <v>63</v>
      </c>
      <c r="D4407" t="s">
        <v>25</v>
      </c>
      <c r="E4407" t="s">
        <v>2357</v>
      </c>
      <c r="I4407" t="s">
        <v>37</v>
      </c>
      <c r="J4407" t="s">
        <v>9078</v>
      </c>
      <c r="K4407" t="s">
        <v>9079</v>
      </c>
      <c r="L4407" t="b">
        <v>1</v>
      </c>
      <c r="M4407" t="s">
        <v>180</v>
      </c>
      <c r="N4407" t="s">
        <v>9080</v>
      </c>
    </row>
    <row r="4408" spans="1:14" x14ac:dyDescent="0.3">
      <c r="A4408" t="s">
        <v>6658</v>
      </c>
      <c r="B4408" t="s">
        <v>2469</v>
      </c>
      <c r="C4408" t="s">
        <v>2470</v>
      </c>
      <c r="D4408" t="s">
        <v>25</v>
      </c>
      <c r="E4408" t="s">
        <v>2357</v>
      </c>
      <c r="I4408" t="s">
        <v>75</v>
      </c>
      <c r="J4408" t="s">
        <v>2471</v>
      </c>
      <c r="K4408" t="s">
        <v>9081</v>
      </c>
      <c r="L4408" t="b">
        <v>1</v>
      </c>
      <c r="M4408" t="s">
        <v>180</v>
      </c>
      <c r="N4408" t="s">
        <v>9082</v>
      </c>
    </row>
    <row r="4409" spans="1:14" x14ac:dyDescent="0.3">
      <c r="A4409" t="s">
        <v>6658</v>
      </c>
      <c r="B4409" t="s">
        <v>2379</v>
      </c>
      <c r="C4409" t="s">
        <v>63</v>
      </c>
      <c r="D4409" t="s">
        <v>46</v>
      </c>
      <c r="E4409" t="s">
        <v>2357</v>
      </c>
      <c r="I4409" t="s">
        <v>75</v>
      </c>
      <c r="J4409" t="s">
        <v>9083</v>
      </c>
      <c r="K4409" t="s">
        <v>9084</v>
      </c>
      <c r="L4409" t="b">
        <v>1</v>
      </c>
      <c r="M4409" t="s">
        <v>180</v>
      </c>
      <c r="N4409" t="s">
        <v>9085</v>
      </c>
    </row>
    <row r="4410" spans="1:14" x14ac:dyDescent="0.3">
      <c r="A4410" t="s">
        <v>6658</v>
      </c>
      <c r="B4410" t="s">
        <v>2388</v>
      </c>
      <c r="C4410" t="s">
        <v>2481</v>
      </c>
      <c r="D4410" t="s">
        <v>25</v>
      </c>
      <c r="E4410" t="s">
        <v>2357</v>
      </c>
      <c r="I4410" t="s">
        <v>53</v>
      </c>
      <c r="J4410" t="s">
        <v>872</v>
      </c>
      <c r="K4410" t="s">
        <v>9086</v>
      </c>
      <c r="L4410" t="b">
        <v>0</v>
      </c>
      <c r="M4410" t="s">
        <v>180</v>
      </c>
      <c r="N4410" t="s">
        <v>2483</v>
      </c>
    </row>
    <row r="4411" spans="1:14" x14ac:dyDescent="0.3">
      <c r="A4411" t="s">
        <v>6658</v>
      </c>
      <c r="B4411" t="s">
        <v>2379</v>
      </c>
      <c r="C4411" t="s">
        <v>2447</v>
      </c>
      <c r="D4411" t="s">
        <v>193</v>
      </c>
      <c r="E4411" t="s">
        <v>2357</v>
      </c>
      <c r="I4411" t="s">
        <v>211</v>
      </c>
      <c r="J4411" t="s">
        <v>2448</v>
      </c>
      <c r="K4411" t="s">
        <v>2449</v>
      </c>
      <c r="L4411" t="b">
        <v>1</v>
      </c>
      <c r="M4411" t="s">
        <v>180</v>
      </c>
      <c r="N4411" t="s">
        <v>2450</v>
      </c>
    </row>
    <row r="4412" spans="1:14" x14ac:dyDescent="0.3">
      <c r="A4412" t="s">
        <v>6658</v>
      </c>
      <c r="B4412" t="s">
        <v>9087</v>
      </c>
      <c r="C4412" t="s">
        <v>9088</v>
      </c>
      <c r="D4412" t="s">
        <v>3880</v>
      </c>
      <c r="E4412" t="s">
        <v>9089</v>
      </c>
      <c r="I4412" t="s">
        <v>53</v>
      </c>
      <c r="J4412" t="s">
        <v>9090</v>
      </c>
      <c r="K4412" t="s">
        <v>9091</v>
      </c>
      <c r="L4412" t="b">
        <v>0</v>
      </c>
      <c r="M4412" t="s">
        <v>19</v>
      </c>
      <c r="N4412" t="s">
        <v>9092</v>
      </c>
    </row>
    <row r="4413" spans="1:14" x14ac:dyDescent="0.3">
      <c r="A4413" t="s">
        <v>6658</v>
      </c>
      <c r="B4413" t="s">
        <v>9093</v>
      </c>
      <c r="C4413" t="s">
        <v>9094</v>
      </c>
      <c r="D4413" t="s">
        <v>4683</v>
      </c>
      <c r="E4413" t="s">
        <v>9089</v>
      </c>
      <c r="I4413" t="s">
        <v>53</v>
      </c>
      <c r="J4413" t="s">
        <v>9095</v>
      </c>
      <c r="K4413" t="s">
        <v>9096</v>
      </c>
      <c r="L4413" t="b">
        <v>0</v>
      </c>
      <c r="M4413" t="s">
        <v>19</v>
      </c>
      <c r="N4413" t="s">
        <v>9097</v>
      </c>
    </row>
    <row r="4414" spans="1:14" x14ac:dyDescent="0.3">
      <c r="A4414" t="s">
        <v>6658</v>
      </c>
      <c r="B4414" t="s">
        <v>9098</v>
      </c>
      <c r="C4414" t="s">
        <v>9099</v>
      </c>
      <c r="D4414" t="s">
        <v>9100</v>
      </c>
      <c r="E4414" t="s">
        <v>9089</v>
      </c>
      <c r="I4414" t="s">
        <v>89</v>
      </c>
      <c r="J4414" t="s">
        <v>9101</v>
      </c>
      <c r="K4414" t="s">
        <v>9102</v>
      </c>
      <c r="L4414" t="b">
        <v>0</v>
      </c>
      <c r="M4414" t="s">
        <v>19</v>
      </c>
      <c r="N4414" t="s">
        <v>9103</v>
      </c>
    </row>
    <row r="4415" spans="1:14" x14ac:dyDescent="0.3">
      <c r="A4415" t="s">
        <v>6658</v>
      </c>
      <c r="B4415" t="s">
        <v>9104</v>
      </c>
      <c r="C4415" t="s">
        <v>9105</v>
      </c>
      <c r="D4415" t="s">
        <v>1685</v>
      </c>
      <c r="E4415" t="s">
        <v>9089</v>
      </c>
      <c r="I4415" t="s">
        <v>75</v>
      </c>
      <c r="J4415" t="s">
        <v>123</v>
      </c>
      <c r="K4415" t="s">
        <v>9106</v>
      </c>
      <c r="L4415" t="b">
        <v>0</v>
      </c>
      <c r="M4415" t="s">
        <v>19</v>
      </c>
      <c r="N4415" t="s">
        <v>8621</v>
      </c>
    </row>
    <row r="4416" spans="1:14" x14ac:dyDescent="0.3">
      <c r="A4416" t="s">
        <v>6658</v>
      </c>
      <c r="B4416" t="s">
        <v>9107</v>
      </c>
      <c r="C4416" t="s">
        <v>63</v>
      </c>
      <c r="D4416" t="s">
        <v>46</v>
      </c>
      <c r="E4416" t="s">
        <v>9089</v>
      </c>
      <c r="I4416" t="s">
        <v>53</v>
      </c>
      <c r="J4416" t="s">
        <v>1275</v>
      </c>
      <c r="K4416" t="s">
        <v>9108</v>
      </c>
      <c r="L4416" t="b">
        <v>0</v>
      </c>
      <c r="M4416" t="s">
        <v>19</v>
      </c>
      <c r="N4416" t="s">
        <v>1063</v>
      </c>
    </row>
    <row r="4417" spans="1:14" x14ac:dyDescent="0.3">
      <c r="A4417" t="s">
        <v>6658</v>
      </c>
      <c r="B4417" t="s">
        <v>9109</v>
      </c>
      <c r="C4417" t="s">
        <v>9110</v>
      </c>
      <c r="D4417" t="s">
        <v>1744</v>
      </c>
      <c r="E4417" t="s">
        <v>9089</v>
      </c>
      <c r="I4417" t="s">
        <v>53</v>
      </c>
      <c r="J4417" t="s">
        <v>2299</v>
      </c>
      <c r="K4417" t="s">
        <v>9111</v>
      </c>
      <c r="L4417" t="b">
        <v>0</v>
      </c>
      <c r="M4417" t="s">
        <v>19</v>
      </c>
      <c r="N4417" t="s">
        <v>9112</v>
      </c>
    </row>
    <row r="4418" spans="1:14" x14ac:dyDescent="0.3">
      <c r="A4418" t="s">
        <v>6658</v>
      </c>
      <c r="B4418" t="s">
        <v>9113</v>
      </c>
      <c r="C4418" t="s">
        <v>9114</v>
      </c>
      <c r="D4418" t="s">
        <v>9115</v>
      </c>
      <c r="E4418" t="s">
        <v>9089</v>
      </c>
      <c r="I4418" t="s">
        <v>53</v>
      </c>
      <c r="J4418" t="s">
        <v>9116</v>
      </c>
      <c r="K4418" t="s">
        <v>9117</v>
      </c>
      <c r="L4418" t="b">
        <v>0</v>
      </c>
      <c r="M4418" t="s">
        <v>19</v>
      </c>
      <c r="N4418" t="s">
        <v>9118</v>
      </c>
    </row>
    <row r="4419" spans="1:14" x14ac:dyDescent="0.3">
      <c r="A4419" t="s">
        <v>6658</v>
      </c>
      <c r="B4419" t="s">
        <v>9119</v>
      </c>
      <c r="C4419" t="s">
        <v>9120</v>
      </c>
      <c r="D4419" t="s">
        <v>9121</v>
      </c>
      <c r="E4419" t="s">
        <v>9089</v>
      </c>
      <c r="I4419" t="s">
        <v>53</v>
      </c>
      <c r="J4419" t="s">
        <v>911</v>
      </c>
      <c r="K4419" t="s">
        <v>9122</v>
      </c>
      <c r="L4419" t="b">
        <v>1</v>
      </c>
      <c r="M4419" t="s">
        <v>19</v>
      </c>
      <c r="N4419" t="s">
        <v>200</v>
      </c>
    </row>
    <row r="4420" spans="1:14" x14ac:dyDescent="0.3">
      <c r="A4420" t="s">
        <v>6658</v>
      </c>
      <c r="B4420" t="s">
        <v>4112</v>
      </c>
      <c r="C4420" t="s">
        <v>9123</v>
      </c>
      <c r="D4420" t="s">
        <v>9124</v>
      </c>
      <c r="E4420" t="s">
        <v>9089</v>
      </c>
      <c r="I4420" t="s">
        <v>75</v>
      </c>
      <c r="J4420" t="s">
        <v>9125</v>
      </c>
      <c r="K4420" t="s">
        <v>9126</v>
      </c>
      <c r="L4420" t="b">
        <v>0</v>
      </c>
      <c r="M4420" t="s">
        <v>19</v>
      </c>
      <c r="N4420" t="s">
        <v>9127</v>
      </c>
    </row>
    <row r="4421" spans="1:14" x14ac:dyDescent="0.3">
      <c r="A4421" t="s">
        <v>6658</v>
      </c>
      <c r="B4421" t="s">
        <v>9128</v>
      </c>
      <c r="C4421" t="s">
        <v>9129</v>
      </c>
      <c r="D4421" t="s">
        <v>1732</v>
      </c>
      <c r="E4421" t="s">
        <v>9089</v>
      </c>
      <c r="I4421" t="s">
        <v>53</v>
      </c>
      <c r="J4421" t="s">
        <v>1275</v>
      </c>
      <c r="K4421" t="s">
        <v>9130</v>
      </c>
      <c r="L4421" t="b">
        <v>0</v>
      </c>
      <c r="M4421" t="s">
        <v>19</v>
      </c>
      <c r="N4421" t="s">
        <v>4299</v>
      </c>
    </row>
    <row r="4422" spans="1:14" x14ac:dyDescent="0.3">
      <c r="A4422" t="s">
        <v>6658</v>
      </c>
      <c r="B4422" t="s">
        <v>9131</v>
      </c>
      <c r="C4422" t="s">
        <v>9132</v>
      </c>
      <c r="D4422" t="s">
        <v>4672</v>
      </c>
      <c r="E4422" t="s">
        <v>9089</v>
      </c>
      <c r="I4422" t="s">
        <v>37</v>
      </c>
      <c r="J4422" t="s">
        <v>9116</v>
      </c>
      <c r="K4422" t="s">
        <v>9133</v>
      </c>
      <c r="L4422" t="b">
        <v>0</v>
      </c>
      <c r="M4422" t="s">
        <v>19</v>
      </c>
      <c r="N4422" t="s">
        <v>9134</v>
      </c>
    </row>
    <row r="4423" spans="1:14" x14ac:dyDescent="0.3">
      <c r="A4423" t="s">
        <v>6658</v>
      </c>
      <c r="B4423" t="s">
        <v>9135</v>
      </c>
      <c r="C4423" t="s">
        <v>9136</v>
      </c>
      <c r="D4423" t="s">
        <v>9137</v>
      </c>
      <c r="E4423" t="s">
        <v>9089</v>
      </c>
      <c r="I4423" t="s">
        <v>53</v>
      </c>
      <c r="J4423" t="s">
        <v>80</v>
      </c>
      <c r="K4423" t="s">
        <v>9138</v>
      </c>
      <c r="L4423" t="b">
        <v>0</v>
      </c>
      <c r="M4423" t="s">
        <v>19</v>
      </c>
      <c r="N4423" t="s">
        <v>9139</v>
      </c>
    </row>
    <row r="4424" spans="1:14" x14ac:dyDescent="0.3">
      <c r="A4424" t="s">
        <v>6658</v>
      </c>
      <c r="B4424" t="s">
        <v>9119</v>
      </c>
      <c r="C4424" t="s">
        <v>9140</v>
      </c>
      <c r="D4424" t="s">
        <v>4085</v>
      </c>
      <c r="E4424" t="s">
        <v>9089</v>
      </c>
      <c r="I4424" t="s">
        <v>53</v>
      </c>
      <c r="J4424" t="s">
        <v>9141</v>
      </c>
      <c r="K4424" t="s">
        <v>9142</v>
      </c>
      <c r="L4424" t="b">
        <v>0</v>
      </c>
      <c r="M4424" t="s">
        <v>19</v>
      </c>
      <c r="N4424" t="s">
        <v>9143</v>
      </c>
    </row>
    <row r="4425" spans="1:14" x14ac:dyDescent="0.3">
      <c r="A4425" t="s">
        <v>6658</v>
      </c>
      <c r="B4425" t="s">
        <v>4112</v>
      </c>
      <c r="C4425" t="s">
        <v>9144</v>
      </c>
      <c r="D4425" t="s">
        <v>9145</v>
      </c>
      <c r="E4425" t="s">
        <v>9089</v>
      </c>
      <c r="I4425" t="s">
        <v>607</v>
      </c>
      <c r="J4425" t="s">
        <v>9146</v>
      </c>
      <c r="K4425" t="s">
        <v>9147</v>
      </c>
      <c r="L4425" t="b">
        <v>0</v>
      </c>
      <c r="M4425" t="s">
        <v>19</v>
      </c>
      <c r="N4425" t="s">
        <v>9148</v>
      </c>
    </row>
    <row r="4426" spans="1:14" x14ac:dyDescent="0.3">
      <c r="A4426" t="s">
        <v>6658</v>
      </c>
      <c r="B4426" t="s">
        <v>9149</v>
      </c>
      <c r="C4426" t="s">
        <v>9150</v>
      </c>
      <c r="D4426" t="s">
        <v>9137</v>
      </c>
      <c r="E4426" t="s">
        <v>9089</v>
      </c>
      <c r="I4426" t="s">
        <v>53</v>
      </c>
      <c r="J4426" t="s">
        <v>80</v>
      </c>
      <c r="K4426" t="s">
        <v>9151</v>
      </c>
      <c r="L4426" t="b">
        <v>1</v>
      </c>
      <c r="M4426" t="s">
        <v>19</v>
      </c>
      <c r="N4426" t="s">
        <v>9152</v>
      </c>
    </row>
    <row r="4427" spans="1:14" x14ac:dyDescent="0.3">
      <c r="A4427" t="s">
        <v>6658</v>
      </c>
      <c r="B4427" t="s">
        <v>4112</v>
      </c>
      <c r="C4427" t="s">
        <v>9153</v>
      </c>
      <c r="D4427" t="s">
        <v>9154</v>
      </c>
      <c r="E4427" t="s">
        <v>9089</v>
      </c>
      <c r="I4427" t="s">
        <v>75</v>
      </c>
      <c r="J4427" t="s">
        <v>123</v>
      </c>
      <c r="K4427" t="s">
        <v>9155</v>
      </c>
      <c r="L4427" t="b">
        <v>0</v>
      </c>
      <c r="M4427" t="s">
        <v>19</v>
      </c>
      <c r="N4427" t="s">
        <v>9156</v>
      </c>
    </row>
    <row r="4428" spans="1:14" x14ac:dyDescent="0.3">
      <c r="A4428" t="s">
        <v>6658</v>
      </c>
      <c r="B4428" t="s">
        <v>9149</v>
      </c>
      <c r="C4428" t="s">
        <v>9157</v>
      </c>
      <c r="D4428" t="s">
        <v>1726</v>
      </c>
      <c r="E4428" t="s">
        <v>9089</v>
      </c>
      <c r="I4428" t="s">
        <v>53</v>
      </c>
      <c r="J4428" t="s">
        <v>80</v>
      </c>
      <c r="K4428" t="s">
        <v>9158</v>
      </c>
      <c r="L4428" t="b">
        <v>0</v>
      </c>
      <c r="M4428" t="s">
        <v>19</v>
      </c>
      <c r="N4428" t="s">
        <v>9159</v>
      </c>
    </row>
    <row r="4429" spans="1:14" x14ac:dyDescent="0.3">
      <c r="A4429" t="s">
        <v>6658</v>
      </c>
      <c r="B4429" t="s">
        <v>9113</v>
      </c>
      <c r="C4429" t="s">
        <v>9160</v>
      </c>
      <c r="D4429" t="s">
        <v>4683</v>
      </c>
      <c r="E4429" t="s">
        <v>9089</v>
      </c>
      <c r="I4429" t="s">
        <v>53</v>
      </c>
      <c r="J4429" t="s">
        <v>9116</v>
      </c>
      <c r="K4429" t="s">
        <v>9161</v>
      </c>
      <c r="L4429" t="b">
        <v>0</v>
      </c>
      <c r="M4429" t="s">
        <v>19</v>
      </c>
      <c r="N4429" t="s">
        <v>9162</v>
      </c>
    </row>
    <row r="4430" spans="1:14" x14ac:dyDescent="0.3">
      <c r="A4430" t="s">
        <v>14</v>
      </c>
      <c r="B4430" t="s">
        <v>2503</v>
      </c>
      <c r="C4430" t="s">
        <v>2504</v>
      </c>
      <c r="D4430" t="s">
        <v>25</v>
      </c>
      <c r="E4430" t="s">
        <v>2505</v>
      </c>
      <c r="I4430" t="s">
        <v>33</v>
      </c>
      <c r="J4430" t="s">
        <v>2506</v>
      </c>
      <c r="K4430" t="s">
        <v>2507</v>
      </c>
      <c r="L4430" t="b">
        <v>0</v>
      </c>
      <c r="M4430" t="s">
        <v>180</v>
      </c>
      <c r="N4430" t="s">
        <v>2508</v>
      </c>
    </row>
    <row r="4431" spans="1:14" x14ac:dyDescent="0.3">
      <c r="A4431" t="s">
        <v>14</v>
      </c>
      <c r="B4431" t="s">
        <v>2509</v>
      </c>
      <c r="C4431" t="s">
        <v>2510</v>
      </c>
      <c r="D4431" t="s">
        <v>46</v>
      </c>
      <c r="E4431" t="s">
        <v>2505</v>
      </c>
      <c r="I4431" t="s">
        <v>89</v>
      </c>
      <c r="J4431" t="s">
        <v>2511</v>
      </c>
      <c r="K4431" t="s">
        <v>2512</v>
      </c>
      <c r="L4431" t="b">
        <v>0</v>
      </c>
      <c r="M4431" t="s">
        <v>180</v>
      </c>
    </row>
    <row r="4432" spans="1:14" x14ac:dyDescent="0.3">
      <c r="A4432" t="s">
        <v>14</v>
      </c>
      <c r="B4432" t="s">
        <v>2513</v>
      </c>
      <c r="C4432" t="s">
        <v>2514</v>
      </c>
      <c r="D4432" t="s">
        <v>46</v>
      </c>
      <c r="E4432" t="s">
        <v>2505</v>
      </c>
      <c r="I4432" t="s">
        <v>75</v>
      </c>
      <c r="J4432" t="s">
        <v>2515</v>
      </c>
      <c r="K4432" t="s">
        <v>2516</v>
      </c>
      <c r="L4432" t="b">
        <v>0</v>
      </c>
      <c r="M4432" t="s">
        <v>180</v>
      </c>
      <c r="N4432" t="s">
        <v>2517</v>
      </c>
    </row>
    <row r="4433" spans="1:14" x14ac:dyDescent="0.3">
      <c r="A4433" t="s">
        <v>14</v>
      </c>
      <c r="B4433" t="s">
        <v>2518</v>
      </c>
      <c r="C4433" t="s">
        <v>2519</v>
      </c>
      <c r="D4433" t="s">
        <v>46</v>
      </c>
      <c r="E4433" t="s">
        <v>2505</v>
      </c>
      <c r="I4433" t="s">
        <v>607</v>
      </c>
      <c r="J4433" t="s">
        <v>2520</v>
      </c>
      <c r="K4433" t="s">
        <v>2521</v>
      </c>
      <c r="L4433" t="b">
        <v>0</v>
      </c>
      <c r="M4433" t="s">
        <v>180</v>
      </c>
      <c r="N4433" t="s">
        <v>2522</v>
      </c>
    </row>
    <row r="4434" spans="1:14" x14ac:dyDescent="0.3">
      <c r="A4434" t="s">
        <v>14</v>
      </c>
      <c r="B4434" t="s">
        <v>2509</v>
      </c>
      <c r="C4434" t="s">
        <v>2523</v>
      </c>
      <c r="D4434" t="s">
        <v>46</v>
      </c>
      <c r="E4434" t="s">
        <v>2505</v>
      </c>
      <c r="I4434" t="s">
        <v>89</v>
      </c>
      <c r="J4434" t="s">
        <v>2511</v>
      </c>
      <c r="K4434" t="s">
        <v>2524</v>
      </c>
      <c r="L4434" t="b">
        <v>0</v>
      </c>
      <c r="M4434" t="s">
        <v>180</v>
      </c>
      <c r="N4434" t="s">
        <v>2525</v>
      </c>
    </row>
    <row r="4435" spans="1:14" x14ac:dyDescent="0.3">
      <c r="A4435" t="s">
        <v>14</v>
      </c>
      <c r="B4435" t="s">
        <v>2513</v>
      </c>
      <c r="C4435" t="s">
        <v>2526</v>
      </c>
      <c r="D4435" t="s">
        <v>46</v>
      </c>
      <c r="E4435" t="s">
        <v>2505</v>
      </c>
      <c r="I4435" t="s">
        <v>75</v>
      </c>
      <c r="J4435" t="s">
        <v>2515</v>
      </c>
      <c r="K4435" t="s">
        <v>2527</v>
      </c>
      <c r="L4435" t="b">
        <v>0</v>
      </c>
      <c r="M4435" t="s">
        <v>180</v>
      </c>
      <c r="N4435" t="s">
        <v>2517</v>
      </c>
    </row>
    <row r="4436" spans="1:14" x14ac:dyDescent="0.3">
      <c r="A4436" t="s">
        <v>14</v>
      </c>
      <c r="B4436" t="s">
        <v>2518</v>
      </c>
      <c r="C4436" t="s">
        <v>2528</v>
      </c>
      <c r="D4436" t="s">
        <v>46</v>
      </c>
      <c r="E4436" t="s">
        <v>2505</v>
      </c>
      <c r="I4436" t="s">
        <v>607</v>
      </c>
      <c r="J4436" t="s">
        <v>2520</v>
      </c>
      <c r="K4436" t="s">
        <v>2529</v>
      </c>
      <c r="L4436" t="b">
        <v>0</v>
      </c>
      <c r="M4436" t="s">
        <v>180</v>
      </c>
      <c r="N4436" t="s">
        <v>2522</v>
      </c>
    </row>
    <row r="4437" spans="1:14" x14ac:dyDescent="0.3">
      <c r="A4437" t="s">
        <v>14</v>
      </c>
      <c r="B4437" t="s">
        <v>2513</v>
      </c>
      <c r="C4437" t="s">
        <v>2530</v>
      </c>
      <c r="D4437" t="s">
        <v>25</v>
      </c>
      <c r="E4437" t="s">
        <v>2505</v>
      </c>
      <c r="I4437" t="s">
        <v>37</v>
      </c>
      <c r="J4437" t="s">
        <v>2531</v>
      </c>
      <c r="K4437" t="s">
        <v>2532</v>
      </c>
      <c r="L4437" t="b">
        <v>0</v>
      </c>
      <c r="M4437" t="s">
        <v>180</v>
      </c>
      <c r="N4437" t="s">
        <v>2533</v>
      </c>
    </row>
    <row r="4438" spans="1:14" x14ac:dyDescent="0.3">
      <c r="A4438" t="s">
        <v>14</v>
      </c>
      <c r="B4438" t="s">
        <v>2509</v>
      </c>
      <c r="C4438" t="s">
        <v>2534</v>
      </c>
      <c r="D4438" t="s">
        <v>46</v>
      </c>
      <c r="E4438" t="s">
        <v>2505</v>
      </c>
      <c r="I4438" t="s">
        <v>89</v>
      </c>
      <c r="J4438" t="s">
        <v>2511</v>
      </c>
      <c r="K4438" t="s">
        <v>2535</v>
      </c>
      <c r="L4438" t="b">
        <v>0</v>
      </c>
      <c r="M4438" t="s">
        <v>180</v>
      </c>
      <c r="N4438" t="s">
        <v>2525</v>
      </c>
    </row>
    <row r="4439" spans="1:14" x14ac:dyDescent="0.3">
      <c r="A4439" t="s">
        <v>14</v>
      </c>
      <c r="B4439" t="s">
        <v>2513</v>
      </c>
      <c r="C4439" t="s">
        <v>2536</v>
      </c>
      <c r="D4439" t="s">
        <v>25</v>
      </c>
      <c r="E4439" t="s">
        <v>2505</v>
      </c>
      <c r="I4439" t="s">
        <v>37</v>
      </c>
      <c r="J4439" t="s">
        <v>2531</v>
      </c>
      <c r="K4439" t="s">
        <v>2537</v>
      </c>
      <c r="L4439" t="b">
        <v>0</v>
      </c>
      <c r="M4439" t="s">
        <v>180</v>
      </c>
      <c r="N4439" t="s">
        <v>2538</v>
      </c>
    </row>
    <row r="4440" spans="1:14" x14ac:dyDescent="0.3">
      <c r="A4440" t="s">
        <v>14</v>
      </c>
      <c r="B4440" t="s">
        <v>2539</v>
      </c>
      <c r="C4440" t="s">
        <v>2540</v>
      </c>
      <c r="D4440" t="s">
        <v>193</v>
      </c>
      <c r="E4440" t="s">
        <v>2541</v>
      </c>
      <c r="I4440" t="s">
        <v>37</v>
      </c>
      <c r="J4440" t="s">
        <v>2542</v>
      </c>
      <c r="K4440" t="s">
        <v>2543</v>
      </c>
      <c r="L4440" t="b">
        <v>0</v>
      </c>
      <c r="M4440" t="s">
        <v>180</v>
      </c>
      <c r="N4440" t="s">
        <v>2544</v>
      </c>
    </row>
    <row r="4441" spans="1:14" x14ac:dyDescent="0.3">
      <c r="A4441" t="s">
        <v>14</v>
      </c>
      <c r="B4441" t="s">
        <v>2545</v>
      </c>
      <c r="C4441" t="s">
        <v>2546</v>
      </c>
      <c r="D4441" t="s">
        <v>46</v>
      </c>
      <c r="E4441" t="s">
        <v>2541</v>
      </c>
      <c r="I4441" t="s">
        <v>53</v>
      </c>
      <c r="J4441" t="s">
        <v>2547</v>
      </c>
      <c r="K4441" t="s">
        <v>2548</v>
      </c>
      <c r="L4441" t="b">
        <v>0</v>
      </c>
      <c r="M4441" t="s">
        <v>180</v>
      </c>
    </row>
    <row r="4442" spans="1:14" x14ac:dyDescent="0.3">
      <c r="A4442" t="s">
        <v>14</v>
      </c>
      <c r="B4442" t="s">
        <v>2549</v>
      </c>
      <c r="C4442" t="s">
        <v>2550</v>
      </c>
      <c r="D4442" t="s">
        <v>84</v>
      </c>
      <c r="E4442" t="s">
        <v>2541</v>
      </c>
      <c r="I4442" t="s">
        <v>37</v>
      </c>
      <c r="J4442" t="s">
        <v>2551</v>
      </c>
      <c r="K4442" t="s">
        <v>2552</v>
      </c>
      <c r="L4442" t="b">
        <v>0</v>
      </c>
      <c r="M4442" t="s">
        <v>180</v>
      </c>
      <c r="N4442" t="s">
        <v>2553</v>
      </c>
    </row>
    <row r="4443" spans="1:14" x14ac:dyDescent="0.3">
      <c r="A4443" t="s">
        <v>14</v>
      </c>
      <c r="B4443" t="s">
        <v>2539</v>
      </c>
      <c r="C4443" t="s">
        <v>2554</v>
      </c>
      <c r="D4443" t="s">
        <v>193</v>
      </c>
      <c r="E4443" t="s">
        <v>2541</v>
      </c>
      <c r="I4443" t="s">
        <v>37</v>
      </c>
      <c r="J4443" t="s">
        <v>2542</v>
      </c>
      <c r="K4443" t="s">
        <v>2555</v>
      </c>
      <c r="L4443" t="b">
        <v>0</v>
      </c>
      <c r="M4443" t="s">
        <v>180</v>
      </c>
      <c r="N4443" t="s">
        <v>2544</v>
      </c>
    </row>
    <row r="4444" spans="1:14" x14ac:dyDescent="0.3">
      <c r="A4444" t="s">
        <v>14</v>
      </c>
      <c r="B4444" t="s">
        <v>2549</v>
      </c>
      <c r="C4444" t="s">
        <v>2556</v>
      </c>
      <c r="D4444" t="s">
        <v>17</v>
      </c>
      <c r="E4444" t="s">
        <v>2541</v>
      </c>
      <c r="I4444" t="s">
        <v>230</v>
      </c>
      <c r="J4444" t="s">
        <v>2557</v>
      </c>
      <c r="K4444" t="s">
        <v>2558</v>
      </c>
      <c r="L4444" t="b">
        <v>0</v>
      </c>
      <c r="M4444" t="s">
        <v>180</v>
      </c>
      <c r="N4444" t="s">
        <v>2559</v>
      </c>
    </row>
    <row r="4445" spans="1:14" x14ac:dyDescent="0.3">
      <c r="A4445" t="s">
        <v>14</v>
      </c>
      <c r="B4445" t="s">
        <v>2539</v>
      </c>
      <c r="C4445" t="s">
        <v>2560</v>
      </c>
      <c r="D4445" t="s">
        <v>25</v>
      </c>
      <c r="E4445" t="s">
        <v>2541</v>
      </c>
      <c r="I4445" t="s">
        <v>37</v>
      </c>
      <c r="J4445" t="s">
        <v>2542</v>
      </c>
      <c r="K4445" t="s">
        <v>2561</v>
      </c>
      <c r="L4445" t="b">
        <v>0</v>
      </c>
      <c r="M4445" t="s">
        <v>180</v>
      </c>
      <c r="N4445" t="s">
        <v>2562</v>
      </c>
    </row>
    <row r="4446" spans="1:14" x14ac:dyDescent="0.3">
      <c r="A4446" t="s">
        <v>14</v>
      </c>
      <c r="B4446" t="s">
        <v>2545</v>
      </c>
      <c r="C4446" t="s">
        <v>2563</v>
      </c>
      <c r="D4446" t="s">
        <v>193</v>
      </c>
      <c r="E4446" t="s">
        <v>2541</v>
      </c>
      <c r="I4446" t="s">
        <v>53</v>
      </c>
      <c r="J4446" t="s">
        <v>2564</v>
      </c>
      <c r="K4446" t="s">
        <v>2565</v>
      </c>
      <c r="L4446" t="b">
        <v>0</v>
      </c>
      <c r="M4446" t="s">
        <v>180</v>
      </c>
      <c r="N4446" t="s">
        <v>2566</v>
      </c>
    </row>
    <row r="4447" spans="1:14" x14ac:dyDescent="0.3">
      <c r="A4447" t="s">
        <v>14</v>
      </c>
      <c r="B4447" t="s">
        <v>2539</v>
      </c>
      <c r="C4447" t="s">
        <v>2567</v>
      </c>
      <c r="D4447" t="s">
        <v>193</v>
      </c>
      <c r="E4447" t="s">
        <v>2541</v>
      </c>
      <c r="I4447" t="s">
        <v>37</v>
      </c>
      <c r="K4447" t="s">
        <v>2568</v>
      </c>
      <c r="L4447" t="b">
        <v>0</v>
      </c>
      <c r="M4447" t="s">
        <v>180</v>
      </c>
      <c r="N4447" t="s">
        <v>2544</v>
      </c>
    </row>
    <row r="4448" spans="1:14" x14ac:dyDescent="0.3">
      <c r="A4448" t="s">
        <v>14</v>
      </c>
      <c r="B4448" t="s">
        <v>2545</v>
      </c>
      <c r="C4448" t="s">
        <v>2569</v>
      </c>
      <c r="D4448" t="s">
        <v>46</v>
      </c>
      <c r="E4448" t="s">
        <v>2541</v>
      </c>
      <c r="I4448" t="s">
        <v>37</v>
      </c>
      <c r="J4448" t="s">
        <v>2570</v>
      </c>
      <c r="K4448" t="s">
        <v>2571</v>
      </c>
      <c r="L4448" t="b">
        <v>0</v>
      </c>
      <c r="M4448" t="s">
        <v>180</v>
      </c>
      <c r="N4448" t="s">
        <v>2572</v>
      </c>
    </row>
    <row r="4449" spans="1:14" x14ac:dyDescent="0.3">
      <c r="A4449" t="s">
        <v>13891</v>
      </c>
      <c r="B4449" t="s">
        <v>1180</v>
      </c>
      <c r="C4449" t="s">
        <v>18048</v>
      </c>
      <c r="D4449">
        <v>2018</v>
      </c>
      <c r="E4449" t="s">
        <v>18049</v>
      </c>
      <c r="F4449">
        <v>23000</v>
      </c>
      <c r="I4449" t="s">
        <v>20</v>
      </c>
      <c r="J4449" t="s">
        <v>18050</v>
      </c>
      <c r="K4449" t="s">
        <v>18051</v>
      </c>
      <c r="L4449" t="b">
        <v>0</v>
      </c>
      <c r="M4449" t="s">
        <v>125</v>
      </c>
      <c r="N4449" t="s">
        <v>18052</v>
      </c>
    </row>
    <row r="4450" spans="1:14" x14ac:dyDescent="0.3">
      <c r="A4450" t="s">
        <v>13891</v>
      </c>
      <c r="B4450" t="s">
        <v>2545</v>
      </c>
      <c r="C4450" t="s">
        <v>18053</v>
      </c>
      <c r="D4450">
        <v>2020</v>
      </c>
      <c r="E4450" t="s">
        <v>18049</v>
      </c>
      <c r="G4450">
        <v>50001</v>
      </c>
      <c r="H4450">
        <v>100000</v>
      </c>
      <c r="I4450" t="s">
        <v>20</v>
      </c>
      <c r="J4450" t="s">
        <v>18054</v>
      </c>
      <c r="K4450" t="s">
        <v>18055</v>
      </c>
      <c r="L4450" t="b">
        <v>0</v>
      </c>
      <c r="M4450" t="s">
        <v>125</v>
      </c>
    </row>
    <row r="4451" spans="1:14" x14ac:dyDescent="0.3">
      <c r="A4451" t="s">
        <v>13891</v>
      </c>
      <c r="B4451" t="s">
        <v>2545</v>
      </c>
      <c r="C4451" t="s">
        <v>2569</v>
      </c>
      <c r="D4451">
        <v>2020</v>
      </c>
      <c r="E4451" t="s">
        <v>18049</v>
      </c>
      <c r="F4451">
        <v>28000</v>
      </c>
      <c r="I4451" t="s">
        <v>37</v>
      </c>
      <c r="J4451" t="s">
        <v>2570</v>
      </c>
      <c r="K4451" t="s">
        <v>18056</v>
      </c>
      <c r="L4451" t="b">
        <v>0</v>
      </c>
      <c r="M4451" t="s">
        <v>125</v>
      </c>
      <c r="N4451" t="s">
        <v>18057</v>
      </c>
    </row>
    <row r="4452" spans="1:14" x14ac:dyDescent="0.3">
      <c r="A4452" t="s">
        <v>13891</v>
      </c>
      <c r="B4452" t="s">
        <v>2545</v>
      </c>
      <c r="C4452" t="s">
        <v>18058</v>
      </c>
      <c r="D4452">
        <v>2020</v>
      </c>
      <c r="E4452" t="s">
        <v>18049</v>
      </c>
      <c r="F4452">
        <v>33000</v>
      </c>
      <c r="I4452" t="s">
        <v>37</v>
      </c>
      <c r="J4452" t="s">
        <v>18059</v>
      </c>
      <c r="K4452" t="s">
        <v>18060</v>
      </c>
      <c r="L4452" t="b">
        <v>0</v>
      </c>
      <c r="M4452" t="s">
        <v>125</v>
      </c>
      <c r="N4452" t="s">
        <v>18061</v>
      </c>
    </row>
    <row r="4453" spans="1:14" x14ac:dyDescent="0.3">
      <c r="A4453" t="s">
        <v>13891</v>
      </c>
      <c r="B4453" t="s">
        <v>2549</v>
      </c>
      <c r="C4453" t="s">
        <v>18062</v>
      </c>
      <c r="D4453">
        <v>2020</v>
      </c>
      <c r="E4453" t="s">
        <v>18049</v>
      </c>
      <c r="F4453">
        <v>40000</v>
      </c>
      <c r="I4453" t="s">
        <v>89</v>
      </c>
      <c r="J4453" t="s">
        <v>18063</v>
      </c>
      <c r="K4453" t="s">
        <v>18064</v>
      </c>
      <c r="L4453" t="b">
        <v>0</v>
      </c>
      <c r="M4453" t="s">
        <v>125</v>
      </c>
    </row>
    <row r="4454" spans="1:14" x14ac:dyDescent="0.3">
      <c r="A4454" t="s">
        <v>13891</v>
      </c>
      <c r="B4454" t="s">
        <v>2539</v>
      </c>
      <c r="C4454" t="s">
        <v>18065</v>
      </c>
      <c r="D4454">
        <v>2020</v>
      </c>
      <c r="E4454" t="s">
        <v>18049</v>
      </c>
      <c r="F4454">
        <v>14000</v>
      </c>
      <c r="I4454" t="s">
        <v>37</v>
      </c>
      <c r="J4454" t="s">
        <v>18066</v>
      </c>
      <c r="K4454" t="s">
        <v>18067</v>
      </c>
      <c r="L4454" t="b">
        <v>0</v>
      </c>
      <c r="M4454" t="s">
        <v>125</v>
      </c>
      <c r="N4454" t="s">
        <v>18068</v>
      </c>
    </row>
    <row r="4455" spans="1:14" x14ac:dyDescent="0.3">
      <c r="A4455" t="s">
        <v>13891</v>
      </c>
      <c r="B4455" t="s">
        <v>2539</v>
      </c>
      <c r="C4455" t="s">
        <v>18069</v>
      </c>
      <c r="D4455">
        <v>2020</v>
      </c>
      <c r="E4455" t="s">
        <v>18049</v>
      </c>
      <c r="F4455">
        <v>14000</v>
      </c>
      <c r="I4455" t="s">
        <v>37</v>
      </c>
      <c r="J4455" t="s">
        <v>18066</v>
      </c>
      <c r="K4455" t="s">
        <v>18070</v>
      </c>
      <c r="L4455" t="b">
        <v>0</v>
      </c>
      <c r="M4455" t="s">
        <v>125</v>
      </c>
      <c r="N4455" t="s">
        <v>18071</v>
      </c>
    </row>
    <row r="4456" spans="1:14" x14ac:dyDescent="0.3">
      <c r="A4456" t="s">
        <v>13891</v>
      </c>
      <c r="B4456" t="s">
        <v>18072</v>
      </c>
      <c r="C4456" t="s">
        <v>18073</v>
      </c>
      <c r="D4456" t="s">
        <v>18074</v>
      </c>
      <c r="E4456" t="s">
        <v>18049</v>
      </c>
      <c r="G4456">
        <v>25001</v>
      </c>
      <c r="H4456">
        <v>50000</v>
      </c>
      <c r="I4456" t="s">
        <v>20</v>
      </c>
      <c r="J4456" t="s">
        <v>18075</v>
      </c>
      <c r="K4456" t="s">
        <v>18076</v>
      </c>
      <c r="L4456" t="b">
        <v>0</v>
      </c>
      <c r="M4456" t="s">
        <v>125</v>
      </c>
    </row>
    <row r="4457" spans="1:14" x14ac:dyDescent="0.3">
      <c r="A4457" t="s">
        <v>13891</v>
      </c>
      <c r="B4457" t="s">
        <v>18077</v>
      </c>
      <c r="C4457" t="s">
        <v>18078</v>
      </c>
      <c r="D4457" t="s">
        <v>18079</v>
      </c>
      <c r="E4457" t="s">
        <v>18049</v>
      </c>
      <c r="F4457">
        <v>300000</v>
      </c>
      <c r="I4457" t="s">
        <v>20</v>
      </c>
      <c r="J4457" t="s">
        <v>18080</v>
      </c>
      <c r="K4457" t="s">
        <v>18081</v>
      </c>
      <c r="L4457" t="b">
        <v>0</v>
      </c>
      <c r="M4457" t="s">
        <v>125</v>
      </c>
    </row>
    <row r="4458" spans="1:14" x14ac:dyDescent="0.3">
      <c r="A4458" t="s">
        <v>13891</v>
      </c>
      <c r="B4458" t="s">
        <v>18077</v>
      </c>
      <c r="C4458" t="s">
        <v>18082</v>
      </c>
      <c r="D4458" t="s">
        <v>18083</v>
      </c>
      <c r="E4458" t="s">
        <v>18049</v>
      </c>
      <c r="F4458">
        <v>55000</v>
      </c>
      <c r="I4458" t="s">
        <v>20</v>
      </c>
      <c r="J4458" t="s">
        <v>18084</v>
      </c>
      <c r="K4458" t="s">
        <v>18085</v>
      </c>
      <c r="L4458" t="b">
        <v>0</v>
      </c>
      <c r="M4458" t="s">
        <v>125</v>
      </c>
    </row>
    <row r="4459" spans="1:14" x14ac:dyDescent="0.3">
      <c r="A4459" t="s">
        <v>13891</v>
      </c>
      <c r="B4459" t="s">
        <v>5493</v>
      </c>
      <c r="C4459" t="s">
        <v>18086</v>
      </c>
      <c r="D4459">
        <v>2020</v>
      </c>
      <c r="E4459" t="s">
        <v>18049</v>
      </c>
      <c r="F4459">
        <v>20000</v>
      </c>
      <c r="I4459" t="s">
        <v>14163</v>
      </c>
      <c r="J4459" t="s">
        <v>1199</v>
      </c>
      <c r="K4459" t="s">
        <v>18087</v>
      </c>
      <c r="L4459" t="b">
        <v>0</v>
      </c>
      <c r="M4459" t="s">
        <v>125</v>
      </c>
      <c r="N4459" t="s">
        <v>18088</v>
      </c>
    </row>
    <row r="4460" spans="1:14" x14ac:dyDescent="0.3">
      <c r="A4460" t="s">
        <v>13891</v>
      </c>
      <c r="B4460" t="s">
        <v>5493</v>
      </c>
      <c r="C4460" t="s">
        <v>18089</v>
      </c>
      <c r="D4460">
        <v>2020</v>
      </c>
      <c r="E4460" t="s">
        <v>18049</v>
      </c>
      <c r="F4460">
        <v>70000</v>
      </c>
      <c r="I4460" t="s">
        <v>89</v>
      </c>
      <c r="J4460" t="s">
        <v>1561</v>
      </c>
      <c r="K4460" t="s">
        <v>18090</v>
      </c>
      <c r="L4460" t="b">
        <v>0</v>
      </c>
      <c r="M4460" t="s">
        <v>125</v>
      </c>
    </row>
    <row r="4461" spans="1:14" x14ac:dyDescent="0.3">
      <c r="A4461" t="s">
        <v>13891</v>
      </c>
      <c r="B4461" t="s">
        <v>18091</v>
      </c>
      <c r="C4461" t="s">
        <v>18092</v>
      </c>
      <c r="D4461">
        <v>2019</v>
      </c>
      <c r="E4461" t="s">
        <v>18049</v>
      </c>
      <c r="F4461">
        <v>300000</v>
      </c>
      <c r="I4461" t="s">
        <v>89</v>
      </c>
      <c r="J4461" t="s">
        <v>18093</v>
      </c>
      <c r="K4461" t="s">
        <v>18094</v>
      </c>
      <c r="L4461" t="b">
        <v>0</v>
      </c>
      <c r="M4461" t="s">
        <v>125</v>
      </c>
      <c r="N4461" t="s">
        <v>18095</v>
      </c>
    </row>
    <row r="4462" spans="1:14" x14ac:dyDescent="0.3">
      <c r="A4462" t="s">
        <v>13891</v>
      </c>
      <c r="B4462" t="s">
        <v>18091</v>
      </c>
      <c r="C4462" t="s">
        <v>18096</v>
      </c>
      <c r="D4462">
        <v>2020</v>
      </c>
      <c r="E4462" t="s">
        <v>18049</v>
      </c>
      <c r="F4462">
        <v>30000</v>
      </c>
      <c r="I4462" t="s">
        <v>37</v>
      </c>
      <c r="J4462" t="s">
        <v>18097</v>
      </c>
      <c r="K4462" t="s">
        <v>18098</v>
      </c>
      <c r="L4462" t="b">
        <v>0</v>
      </c>
      <c r="M4462" t="s">
        <v>125</v>
      </c>
      <c r="N4462" t="s">
        <v>18099</v>
      </c>
    </row>
    <row r="4463" spans="1:14" x14ac:dyDescent="0.3">
      <c r="A4463" t="s">
        <v>13891</v>
      </c>
      <c r="B4463" t="s">
        <v>18091</v>
      </c>
      <c r="C4463" t="s">
        <v>18100</v>
      </c>
      <c r="D4463">
        <v>2019</v>
      </c>
      <c r="E4463" t="s">
        <v>18049</v>
      </c>
      <c r="F4463">
        <v>300000</v>
      </c>
      <c r="I4463" t="s">
        <v>89</v>
      </c>
      <c r="J4463" t="s">
        <v>18093</v>
      </c>
      <c r="K4463" t="s">
        <v>18101</v>
      </c>
      <c r="L4463" t="b">
        <v>0</v>
      </c>
      <c r="M4463" t="s">
        <v>125</v>
      </c>
      <c r="N4463" t="s">
        <v>18102</v>
      </c>
    </row>
    <row r="4464" spans="1:14" x14ac:dyDescent="0.3">
      <c r="A4464" t="s">
        <v>13891</v>
      </c>
      <c r="B4464" t="s">
        <v>18103</v>
      </c>
      <c r="C4464" t="s">
        <v>18104</v>
      </c>
      <c r="D4464">
        <v>1970</v>
      </c>
      <c r="E4464" t="s">
        <v>18105</v>
      </c>
      <c r="F4464">
        <v>250000</v>
      </c>
      <c r="I4464" t="s">
        <v>53</v>
      </c>
      <c r="J4464" t="s">
        <v>18106</v>
      </c>
      <c r="K4464" t="s">
        <v>18107</v>
      </c>
      <c r="L4464" t="b">
        <v>0</v>
      </c>
      <c r="M4464" t="s">
        <v>125</v>
      </c>
    </row>
    <row r="4465" spans="1:14" x14ac:dyDescent="0.3">
      <c r="A4465" t="s">
        <v>13891</v>
      </c>
      <c r="B4465" t="s">
        <v>1747</v>
      </c>
      <c r="C4465" t="s">
        <v>18108</v>
      </c>
      <c r="D4465">
        <v>1985</v>
      </c>
      <c r="E4465" t="s">
        <v>18105</v>
      </c>
      <c r="F4465">
        <v>850000</v>
      </c>
      <c r="I4465" t="s">
        <v>53</v>
      </c>
      <c r="J4465" t="s">
        <v>18109</v>
      </c>
      <c r="K4465" t="s">
        <v>18110</v>
      </c>
      <c r="L4465" t="b">
        <v>0</v>
      </c>
      <c r="M4465" t="s">
        <v>125</v>
      </c>
    </row>
    <row r="4466" spans="1:14" x14ac:dyDescent="0.3">
      <c r="A4466" t="s">
        <v>13891</v>
      </c>
      <c r="B4466" t="s">
        <v>14966</v>
      </c>
      <c r="C4466" t="s">
        <v>18111</v>
      </c>
      <c r="D4466">
        <v>1968</v>
      </c>
      <c r="E4466" t="s">
        <v>18105</v>
      </c>
      <c r="F4466">
        <v>80000</v>
      </c>
      <c r="I4466" t="s">
        <v>13895</v>
      </c>
      <c r="J4466" t="s">
        <v>18112</v>
      </c>
      <c r="K4466" t="s">
        <v>18113</v>
      </c>
      <c r="L4466" t="b">
        <v>0</v>
      </c>
      <c r="M4466" t="s">
        <v>125</v>
      </c>
    </row>
    <row r="4467" spans="1:14" x14ac:dyDescent="0.3">
      <c r="A4467" t="s">
        <v>13891</v>
      </c>
      <c r="B4467" t="s">
        <v>14966</v>
      </c>
      <c r="C4467" t="s">
        <v>18114</v>
      </c>
      <c r="D4467">
        <v>1987</v>
      </c>
      <c r="E4467" t="s">
        <v>18105</v>
      </c>
      <c r="F4467">
        <v>1100000</v>
      </c>
      <c r="I4467" t="s">
        <v>37</v>
      </c>
      <c r="J4467" t="s">
        <v>18115</v>
      </c>
      <c r="K4467" t="s">
        <v>18116</v>
      </c>
      <c r="L4467" t="b">
        <v>0</v>
      </c>
      <c r="M4467" t="s">
        <v>125</v>
      </c>
      <c r="N4467" t="s">
        <v>18117</v>
      </c>
    </row>
    <row r="4468" spans="1:14" x14ac:dyDescent="0.3">
      <c r="A4468" t="s">
        <v>13891</v>
      </c>
      <c r="B4468" t="s">
        <v>14966</v>
      </c>
      <c r="C4468" t="s">
        <v>18118</v>
      </c>
      <c r="D4468">
        <v>1991</v>
      </c>
      <c r="E4468" t="s">
        <v>18105</v>
      </c>
      <c r="F4468">
        <v>225000</v>
      </c>
      <c r="I4468" t="s">
        <v>13895</v>
      </c>
      <c r="J4468" t="s">
        <v>18119</v>
      </c>
      <c r="K4468" t="s">
        <v>18120</v>
      </c>
      <c r="L4468" t="b">
        <v>0</v>
      </c>
      <c r="M4468" t="s">
        <v>125</v>
      </c>
    </row>
    <row r="4469" spans="1:14" x14ac:dyDescent="0.3">
      <c r="A4469" t="s">
        <v>13891</v>
      </c>
      <c r="B4469" t="s">
        <v>1133</v>
      </c>
      <c r="C4469" t="s">
        <v>18121</v>
      </c>
      <c r="D4469">
        <v>1997</v>
      </c>
      <c r="E4469" t="s">
        <v>18105</v>
      </c>
      <c r="F4469">
        <v>85000</v>
      </c>
      <c r="I4469" t="s">
        <v>13895</v>
      </c>
      <c r="J4469" t="s">
        <v>18122</v>
      </c>
      <c r="K4469" t="s">
        <v>18123</v>
      </c>
      <c r="L4469" t="b">
        <v>0</v>
      </c>
      <c r="M4469" t="s">
        <v>125</v>
      </c>
    </row>
    <row r="4470" spans="1:14" x14ac:dyDescent="0.3">
      <c r="A4470" t="s">
        <v>13891</v>
      </c>
      <c r="B4470" t="s">
        <v>18124</v>
      </c>
      <c r="C4470" t="s">
        <v>18125</v>
      </c>
      <c r="D4470">
        <v>2010</v>
      </c>
      <c r="E4470" t="s">
        <v>18105</v>
      </c>
      <c r="F4470">
        <v>400000</v>
      </c>
      <c r="I4470" t="s">
        <v>53</v>
      </c>
      <c r="J4470" t="s">
        <v>18126</v>
      </c>
      <c r="K4470" t="s">
        <v>18127</v>
      </c>
      <c r="L4470" t="b">
        <v>0</v>
      </c>
      <c r="M4470" t="s">
        <v>125</v>
      </c>
    </row>
    <row r="4471" spans="1:14" x14ac:dyDescent="0.3">
      <c r="A4471" t="s">
        <v>13891</v>
      </c>
      <c r="B4471" t="s">
        <v>9698</v>
      </c>
      <c r="C4471" t="s">
        <v>18128</v>
      </c>
      <c r="D4471">
        <v>1969</v>
      </c>
      <c r="E4471" t="s">
        <v>18105</v>
      </c>
      <c r="F4471">
        <v>270000</v>
      </c>
      <c r="I4471" t="s">
        <v>13895</v>
      </c>
      <c r="J4471" t="s">
        <v>18129</v>
      </c>
      <c r="K4471" t="s">
        <v>18130</v>
      </c>
      <c r="L4471" t="b">
        <v>0</v>
      </c>
      <c r="M4471" t="s">
        <v>125</v>
      </c>
    </row>
    <row r="4472" spans="1:14" x14ac:dyDescent="0.3">
      <c r="A4472" t="s">
        <v>13891</v>
      </c>
      <c r="B4472" t="s">
        <v>18131</v>
      </c>
      <c r="C4472" t="s">
        <v>63</v>
      </c>
      <c r="D4472">
        <v>2020</v>
      </c>
      <c r="E4472" t="s">
        <v>18105</v>
      </c>
      <c r="F4472">
        <v>32000</v>
      </c>
      <c r="I4472" t="s">
        <v>37</v>
      </c>
      <c r="J4472" t="s">
        <v>18132</v>
      </c>
      <c r="K4472" t="s">
        <v>18133</v>
      </c>
      <c r="L4472" t="b">
        <v>0</v>
      </c>
      <c r="M4472" t="s">
        <v>125</v>
      </c>
      <c r="N4472" t="s">
        <v>18134</v>
      </c>
    </row>
    <row r="4473" spans="1:14" x14ac:dyDescent="0.3">
      <c r="A4473" t="s">
        <v>13891</v>
      </c>
      <c r="B4473" t="s">
        <v>18135</v>
      </c>
      <c r="C4473" t="s">
        <v>18136</v>
      </c>
      <c r="D4473">
        <v>2017</v>
      </c>
      <c r="E4473" t="s">
        <v>18105</v>
      </c>
      <c r="F4473">
        <v>67000</v>
      </c>
      <c r="I4473" t="s">
        <v>37</v>
      </c>
      <c r="J4473" t="s">
        <v>6368</v>
      </c>
      <c r="K4473" t="s">
        <v>18137</v>
      </c>
      <c r="L4473" t="b">
        <v>0</v>
      </c>
      <c r="M4473" t="s">
        <v>125</v>
      </c>
      <c r="N4473" t="s">
        <v>18138</v>
      </c>
    </row>
    <row r="4474" spans="1:14" x14ac:dyDescent="0.3">
      <c r="A4474" t="s">
        <v>13891</v>
      </c>
      <c r="B4474" t="s">
        <v>18135</v>
      </c>
      <c r="C4474" t="s">
        <v>63</v>
      </c>
      <c r="D4474">
        <v>2019</v>
      </c>
      <c r="E4474" t="s">
        <v>18105</v>
      </c>
      <c r="F4474">
        <v>510000</v>
      </c>
      <c r="I4474" t="s">
        <v>53</v>
      </c>
      <c r="J4474" t="s">
        <v>1275</v>
      </c>
      <c r="K4474" t="s">
        <v>18139</v>
      </c>
      <c r="L4474" t="b">
        <v>0</v>
      </c>
      <c r="M4474" t="s">
        <v>125</v>
      </c>
    </row>
    <row r="4475" spans="1:14" x14ac:dyDescent="0.3">
      <c r="A4475" t="s">
        <v>13891</v>
      </c>
      <c r="B4475" t="s">
        <v>18140</v>
      </c>
      <c r="C4475" t="s">
        <v>18141</v>
      </c>
      <c r="D4475">
        <v>2003</v>
      </c>
      <c r="E4475" t="s">
        <v>18105</v>
      </c>
      <c r="F4475">
        <v>390000</v>
      </c>
      <c r="I4475" t="s">
        <v>37</v>
      </c>
      <c r="J4475" t="s">
        <v>18142</v>
      </c>
      <c r="K4475" t="s">
        <v>18143</v>
      </c>
      <c r="L4475" t="b">
        <v>0</v>
      </c>
      <c r="M4475" t="s">
        <v>125</v>
      </c>
      <c r="N4475" t="s">
        <v>18144</v>
      </c>
    </row>
    <row r="4476" spans="1:14" x14ac:dyDescent="0.3">
      <c r="A4476" t="s">
        <v>13891</v>
      </c>
      <c r="B4476" t="s">
        <v>18145</v>
      </c>
      <c r="C4476" t="s">
        <v>18146</v>
      </c>
      <c r="D4476">
        <v>2005</v>
      </c>
      <c r="E4476" t="s">
        <v>18105</v>
      </c>
      <c r="F4476">
        <v>55000</v>
      </c>
      <c r="I4476" t="s">
        <v>13895</v>
      </c>
      <c r="J4476" t="s">
        <v>18147</v>
      </c>
      <c r="K4476" t="s">
        <v>18148</v>
      </c>
      <c r="L4476" t="b">
        <v>0</v>
      </c>
      <c r="M4476" t="s">
        <v>125</v>
      </c>
    </row>
    <row r="4477" spans="1:14" x14ac:dyDescent="0.3">
      <c r="A4477" t="s">
        <v>13891</v>
      </c>
      <c r="B4477" t="s">
        <v>14589</v>
      </c>
      <c r="C4477" t="s">
        <v>18149</v>
      </c>
      <c r="D4477">
        <v>1982</v>
      </c>
      <c r="E4477" t="s">
        <v>18105</v>
      </c>
      <c r="F4477">
        <v>40000</v>
      </c>
      <c r="I4477" t="s">
        <v>211</v>
      </c>
      <c r="J4477" t="s">
        <v>7897</v>
      </c>
      <c r="K4477" t="s">
        <v>18150</v>
      </c>
      <c r="L4477" t="b">
        <v>0</v>
      </c>
      <c r="M4477" t="s">
        <v>125</v>
      </c>
    </row>
    <row r="4478" spans="1:14" x14ac:dyDescent="0.3">
      <c r="A4478" t="s">
        <v>13891</v>
      </c>
      <c r="B4478" t="s">
        <v>18151</v>
      </c>
      <c r="C4478" t="s">
        <v>18152</v>
      </c>
      <c r="D4478">
        <v>2018</v>
      </c>
      <c r="E4478" t="s">
        <v>18105</v>
      </c>
      <c r="F4478">
        <v>40000</v>
      </c>
      <c r="I4478" t="s">
        <v>37</v>
      </c>
      <c r="J4478" t="s">
        <v>4186</v>
      </c>
      <c r="K4478" t="s">
        <v>18153</v>
      </c>
      <c r="L4478" t="b">
        <v>0</v>
      </c>
      <c r="M4478" t="s">
        <v>125</v>
      </c>
      <c r="N4478" t="s">
        <v>18154</v>
      </c>
    </row>
    <row r="4479" spans="1:14" x14ac:dyDescent="0.3">
      <c r="A4479" t="s">
        <v>14</v>
      </c>
      <c r="B4479" t="s">
        <v>2573</v>
      </c>
      <c r="C4479" t="s">
        <v>2574</v>
      </c>
      <c r="D4479" t="s">
        <v>25</v>
      </c>
      <c r="E4479" t="s">
        <v>2575</v>
      </c>
      <c r="I4479" t="s">
        <v>37</v>
      </c>
      <c r="K4479" t="s">
        <v>2576</v>
      </c>
      <c r="L4479" t="b">
        <v>0</v>
      </c>
      <c r="M4479" t="s">
        <v>19</v>
      </c>
      <c r="N4479" t="s">
        <v>2577</v>
      </c>
    </row>
    <row r="4480" spans="1:14" x14ac:dyDescent="0.3">
      <c r="A4480" t="s">
        <v>14</v>
      </c>
      <c r="B4480" t="s">
        <v>2578</v>
      </c>
      <c r="C4480" t="s">
        <v>2579</v>
      </c>
      <c r="D4480" t="s">
        <v>25</v>
      </c>
      <c r="E4480" t="s">
        <v>2575</v>
      </c>
      <c r="I4480" t="s">
        <v>211</v>
      </c>
      <c r="J4480" t="s">
        <v>1095</v>
      </c>
      <c r="K4480" t="s">
        <v>2580</v>
      </c>
      <c r="L4480" t="b">
        <v>0</v>
      </c>
      <c r="M4480" t="s">
        <v>19</v>
      </c>
      <c r="N4480" t="s">
        <v>2581</v>
      </c>
    </row>
    <row r="4481" spans="1:14" x14ac:dyDescent="0.3">
      <c r="A4481" t="s">
        <v>14</v>
      </c>
      <c r="B4481" t="s">
        <v>2582</v>
      </c>
      <c r="C4481" t="s">
        <v>63</v>
      </c>
      <c r="D4481" t="s">
        <v>32</v>
      </c>
      <c r="E4481" t="s">
        <v>2575</v>
      </c>
      <c r="I4481" t="s">
        <v>53</v>
      </c>
      <c r="J4481" t="s">
        <v>80</v>
      </c>
      <c r="K4481" t="s">
        <v>2583</v>
      </c>
      <c r="L4481" t="b">
        <v>0</v>
      </c>
      <c r="M4481" t="s">
        <v>19</v>
      </c>
      <c r="N4481" t="s">
        <v>2584</v>
      </c>
    </row>
    <row r="4482" spans="1:14" x14ac:dyDescent="0.3">
      <c r="A4482" t="s">
        <v>14</v>
      </c>
      <c r="B4482" t="s">
        <v>2585</v>
      </c>
      <c r="C4482" t="s">
        <v>2586</v>
      </c>
      <c r="D4482" t="s">
        <v>25</v>
      </c>
      <c r="E4482" t="s">
        <v>2575</v>
      </c>
      <c r="I4482" t="s">
        <v>211</v>
      </c>
      <c r="J4482" t="s">
        <v>2587</v>
      </c>
      <c r="K4482" t="s">
        <v>2588</v>
      </c>
      <c r="L4482" t="b">
        <v>0</v>
      </c>
      <c r="M4482" t="s">
        <v>19</v>
      </c>
      <c r="N4482" t="s">
        <v>2589</v>
      </c>
    </row>
    <row r="4483" spans="1:14" x14ac:dyDescent="0.3">
      <c r="A4483" t="s">
        <v>14</v>
      </c>
      <c r="B4483" t="s">
        <v>2590</v>
      </c>
      <c r="C4483" t="s">
        <v>2591</v>
      </c>
      <c r="D4483" t="s">
        <v>25</v>
      </c>
      <c r="E4483" t="s">
        <v>2575</v>
      </c>
      <c r="I4483" t="s">
        <v>211</v>
      </c>
      <c r="J4483" t="s">
        <v>2592</v>
      </c>
      <c r="K4483" t="s">
        <v>2593</v>
      </c>
      <c r="L4483" t="b">
        <v>0</v>
      </c>
      <c r="M4483" t="s">
        <v>19</v>
      </c>
      <c r="N4483" t="s">
        <v>991</v>
      </c>
    </row>
    <row r="4484" spans="1:14" x14ac:dyDescent="0.3">
      <c r="A4484" t="s">
        <v>14</v>
      </c>
      <c r="B4484" t="s">
        <v>2594</v>
      </c>
      <c r="C4484" t="s">
        <v>2595</v>
      </c>
      <c r="D4484" t="s">
        <v>25</v>
      </c>
      <c r="E4484" t="s">
        <v>2575</v>
      </c>
      <c r="I4484" t="s">
        <v>37</v>
      </c>
      <c r="J4484" t="s">
        <v>2596</v>
      </c>
      <c r="K4484" t="s">
        <v>2597</v>
      </c>
      <c r="L4484" t="b">
        <v>0</v>
      </c>
      <c r="M4484" t="s">
        <v>180</v>
      </c>
      <c r="N4484" t="s">
        <v>2598</v>
      </c>
    </row>
    <row r="4485" spans="1:14" x14ac:dyDescent="0.3">
      <c r="A4485" t="s">
        <v>14</v>
      </c>
      <c r="B4485" t="s">
        <v>2599</v>
      </c>
      <c r="C4485" t="s">
        <v>2600</v>
      </c>
      <c r="D4485" t="s">
        <v>46</v>
      </c>
      <c r="E4485" t="s">
        <v>2575</v>
      </c>
      <c r="I4485" t="s">
        <v>37</v>
      </c>
      <c r="K4485" t="s">
        <v>2601</v>
      </c>
      <c r="L4485" t="b">
        <v>0</v>
      </c>
      <c r="M4485" t="s">
        <v>19</v>
      </c>
      <c r="N4485" t="s">
        <v>2602</v>
      </c>
    </row>
    <row r="4486" spans="1:14" x14ac:dyDescent="0.3">
      <c r="A4486" t="s">
        <v>14</v>
      </c>
      <c r="B4486" t="s">
        <v>2603</v>
      </c>
      <c r="C4486" t="s">
        <v>2604</v>
      </c>
      <c r="D4486" t="s">
        <v>46</v>
      </c>
      <c r="E4486" t="s">
        <v>2575</v>
      </c>
      <c r="I4486" t="s">
        <v>211</v>
      </c>
      <c r="K4486" t="s">
        <v>2605</v>
      </c>
      <c r="L4486" t="b">
        <v>0</v>
      </c>
      <c r="M4486" t="s">
        <v>19</v>
      </c>
      <c r="N4486" t="s">
        <v>2606</v>
      </c>
    </row>
    <row r="4487" spans="1:14" x14ac:dyDescent="0.3">
      <c r="A4487" t="s">
        <v>14</v>
      </c>
      <c r="B4487" t="s">
        <v>2590</v>
      </c>
      <c r="C4487" t="s">
        <v>2607</v>
      </c>
      <c r="D4487" t="s">
        <v>242</v>
      </c>
      <c r="E4487" t="s">
        <v>2575</v>
      </c>
      <c r="I4487" t="s">
        <v>75</v>
      </c>
      <c r="J4487" t="s">
        <v>872</v>
      </c>
      <c r="K4487" t="s">
        <v>2608</v>
      </c>
      <c r="L4487" t="b">
        <v>0</v>
      </c>
      <c r="M4487" t="s">
        <v>180</v>
      </c>
      <c r="N4487" t="s">
        <v>2609</v>
      </c>
    </row>
    <row r="4488" spans="1:14" x14ac:dyDescent="0.3">
      <c r="A4488" t="s">
        <v>14</v>
      </c>
      <c r="B4488" t="s">
        <v>2610</v>
      </c>
      <c r="C4488" t="s">
        <v>2611</v>
      </c>
      <c r="D4488" t="s">
        <v>25</v>
      </c>
      <c r="E4488" t="s">
        <v>2575</v>
      </c>
      <c r="I4488" t="s">
        <v>53</v>
      </c>
      <c r="J4488" t="s">
        <v>1275</v>
      </c>
      <c r="K4488" t="s">
        <v>2612</v>
      </c>
      <c r="L4488" t="b">
        <v>0</v>
      </c>
      <c r="M4488" t="s">
        <v>19</v>
      </c>
      <c r="N4488" t="s">
        <v>2613</v>
      </c>
    </row>
    <row r="4489" spans="1:14" x14ac:dyDescent="0.3">
      <c r="A4489" t="s">
        <v>14</v>
      </c>
      <c r="B4489" t="s">
        <v>2614</v>
      </c>
      <c r="C4489" t="s">
        <v>2615</v>
      </c>
      <c r="D4489" t="s">
        <v>58</v>
      </c>
      <c r="E4489" t="s">
        <v>2575</v>
      </c>
      <c r="I4489" t="s">
        <v>211</v>
      </c>
      <c r="J4489" t="s">
        <v>2616</v>
      </c>
      <c r="K4489" t="s">
        <v>2617</v>
      </c>
      <c r="L4489" t="b">
        <v>0</v>
      </c>
      <c r="M4489" t="s">
        <v>19</v>
      </c>
      <c r="N4489" t="s">
        <v>2618</v>
      </c>
    </row>
    <row r="4490" spans="1:14" x14ac:dyDescent="0.3">
      <c r="A4490" t="s">
        <v>14</v>
      </c>
      <c r="B4490" t="s">
        <v>2599</v>
      </c>
      <c r="C4490" t="s">
        <v>2619</v>
      </c>
      <c r="D4490" t="s">
        <v>25</v>
      </c>
      <c r="E4490" t="s">
        <v>2575</v>
      </c>
      <c r="I4490" t="s">
        <v>20</v>
      </c>
      <c r="J4490" t="s">
        <v>2620</v>
      </c>
      <c r="K4490" t="s">
        <v>2621</v>
      </c>
      <c r="L4490" t="b">
        <v>0</v>
      </c>
      <c r="M4490" t="s">
        <v>180</v>
      </c>
      <c r="N4490" t="s">
        <v>2622</v>
      </c>
    </row>
    <row r="4491" spans="1:14" x14ac:dyDescent="0.3">
      <c r="A4491" t="s">
        <v>14</v>
      </c>
      <c r="B4491" t="s">
        <v>2623</v>
      </c>
      <c r="C4491" t="s">
        <v>2624</v>
      </c>
      <c r="E4491" t="s">
        <v>2575</v>
      </c>
      <c r="I4491" t="s">
        <v>211</v>
      </c>
      <c r="J4491" t="s">
        <v>2625</v>
      </c>
      <c r="K4491" t="s">
        <v>2626</v>
      </c>
      <c r="L4491" t="b">
        <v>0</v>
      </c>
      <c r="M4491" t="s">
        <v>19</v>
      </c>
      <c r="N4491" t="s">
        <v>1295</v>
      </c>
    </row>
    <row r="4492" spans="1:14" x14ac:dyDescent="0.3">
      <c r="A4492" t="s">
        <v>14</v>
      </c>
      <c r="B4492" t="s">
        <v>2627</v>
      </c>
      <c r="C4492" t="s">
        <v>2628</v>
      </c>
      <c r="D4492" t="s">
        <v>84</v>
      </c>
      <c r="E4492" t="s">
        <v>2575</v>
      </c>
      <c r="I4492" t="s">
        <v>211</v>
      </c>
      <c r="J4492" t="s">
        <v>2629</v>
      </c>
      <c r="K4492" t="s">
        <v>2630</v>
      </c>
      <c r="L4492" t="b">
        <v>0</v>
      </c>
      <c r="M4492" t="s">
        <v>19</v>
      </c>
      <c r="N4492" t="s">
        <v>2631</v>
      </c>
    </row>
    <row r="4493" spans="1:14" x14ac:dyDescent="0.3">
      <c r="A4493" t="s">
        <v>14</v>
      </c>
      <c r="B4493" t="s">
        <v>2632</v>
      </c>
      <c r="C4493" t="s">
        <v>2633</v>
      </c>
      <c r="D4493" t="s">
        <v>2634</v>
      </c>
      <c r="E4493" t="s">
        <v>2575</v>
      </c>
      <c r="I4493" t="s">
        <v>211</v>
      </c>
      <c r="K4493" t="s">
        <v>2635</v>
      </c>
      <c r="L4493" t="b">
        <v>0</v>
      </c>
      <c r="M4493" t="s">
        <v>19</v>
      </c>
      <c r="N4493" t="s">
        <v>2636</v>
      </c>
    </row>
    <row r="4494" spans="1:14" x14ac:dyDescent="0.3">
      <c r="A4494" t="s">
        <v>14</v>
      </c>
      <c r="B4494" t="s">
        <v>2594</v>
      </c>
      <c r="C4494" t="s">
        <v>2637</v>
      </c>
      <c r="D4494" t="s">
        <v>193</v>
      </c>
      <c r="E4494" t="s">
        <v>2575</v>
      </c>
      <c r="I4494" t="s">
        <v>37</v>
      </c>
      <c r="J4494" t="s">
        <v>2638</v>
      </c>
      <c r="K4494" t="s">
        <v>2639</v>
      </c>
      <c r="L4494" t="b">
        <v>0</v>
      </c>
      <c r="M4494" t="s">
        <v>180</v>
      </c>
      <c r="N4494" t="s">
        <v>2640</v>
      </c>
    </row>
    <row r="4495" spans="1:14" x14ac:dyDescent="0.3">
      <c r="A4495" t="s">
        <v>14</v>
      </c>
      <c r="B4495" t="s">
        <v>2641</v>
      </c>
      <c r="C4495" t="s">
        <v>2642</v>
      </c>
      <c r="D4495" t="s">
        <v>74</v>
      </c>
      <c r="E4495" t="s">
        <v>2575</v>
      </c>
      <c r="I4495" t="s">
        <v>53</v>
      </c>
      <c r="J4495" t="s">
        <v>2643</v>
      </c>
      <c r="K4495" t="s">
        <v>2644</v>
      </c>
      <c r="L4495" t="b">
        <v>0</v>
      </c>
      <c r="M4495" t="s">
        <v>19</v>
      </c>
      <c r="N4495" t="s">
        <v>2645</v>
      </c>
    </row>
    <row r="4496" spans="1:14" x14ac:dyDescent="0.3">
      <c r="A4496" t="s">
        <v>14</v>
      </c>
      <c r="B4496" t="s">
        <v>2539</v>
      </c>
      <c r="C4496" t="s">
        <v>2646</v>
      </c>
      <c r="D4496" t="s">
        <v>17</v>
      </c>
      <c r="E4496" t="s">
        <v>2575</v>
      </c>
      <c r="I4496" t="s">
        <v>37</v>
      </c>
      <c r="J4496" t="s">
        <v>2647</v>
      </c>
      <c r="K4496" t="s">
        <v>2648</v>
      </c>
      <c r="L4496" t="b">
        <v>0</v>
      </c>
      <c r="M4496" t="s">
        <v>180</v>
      </c>
      <c r="N4496" t="s">
        <v>2649</v>
      </c>
    </row>
    <row r="4497" spans="1:14" x14ac:dyDescent="0.3">
      <c r="A4497" t="s">
        <v>14</v>
      </c>
      <c r="B4497" t="s">
        <v>2578</v>
      </c>
      <c r="C4497" t="s">
        <v>2650</v>
      </c>
      <c r="D4497" t="s">
        <v>25</v>
      </c>
      <c r="E4497" t="s">
        <v>2575</v>
      </c>
      <c r="I4497" t="s">
        <v>33</v>
      </c>
      <c r="K4497" t="s">
        <v>2651</v>
      </c>
      <c r="L4497" t="b">
        <v>0</v>
      </c>
      <c r="M4497" t="s">
        <v>19</v>
      </c>
    </row>
    <row r="4498" spans="1:14" x14ac:dyDescent="0.3">
      <c r="A4498" t="s">
        <v>14</v>
      </c>
      <c r="B4498" t="s">
        <v>2623</v>
      </c>
      <c r="C4498" t="s">
        <v>2652</v>
      </c>
      <c r="D4498" t="s">
        <v>2653</v>
      </c>
      <c r="E4498" t="s">
        <v>2575</v>
      </c>
      <c r="I4498" t="s">
        <v>211</v>
      </c>
      <c r="J4498" t="s">
        <v>2654</v>
      </c>
      <c r="K4498" t="s">
        <v>2655</v>
      </c>
      <c r="L4498" t="b">
        <v>0</v>
      </c>
      <c r="M4498" t="s">
        <v>19</v>
      </c>
      <c r="N4498" t="s">
        <v>1295</v>
      </c>
    </row>
    <row r="4499" spans="1:14" x14ac:dyDescent="0.3">
      <c r="A4499" t="s">
        <v>14</v>
      </c>
      <c r="B4499" t="s">
        <v>2632</v>
      </c>
      <c r="C4499" t="s">
        <v>2633</v>
      </c>
      <c r="D4499" t="s">
        <v>2634</v>
      </c>
      <c r="E4499" t="s">
        <v>2575</v>
      </c>
      <c r="I4499" t="s">
        <v>211</v>
      </c>
      <c r="K4499" t="s">
        <v>2656</v>
      </c>
      <c r="L4499" t="b">
        <v>0</v>
      </c>
      <c r="M4499" t="s">
        <v>19</v>
      </c>
      <c r="N4499" t="s">
        <v>2657</v>
      </c>
    </row>
    <row r="4500" spans="1:14" x14ac:dyDescent="0.3">
      <c r="A4500" t="s">
        <v>14</v>
      </c>
      <c r="B4500" t="s">
        <v>2658</v>
      </c>
      <c r="C4500" t="s">
        <v>2659</v>
      </c>
      <c r="D4500" t="s">
        <v>84</v>
      </c>
      <c r="E4500" t="s">
        <v>2575</v>
      </c>
      <c r="I4500" t="s">
        <v>37</v>
      </c>
      <c r="J4500" t="s">
        <v>2660</v>
      </c>
      <c r="K4500" t="s">
        <v>2661</v>
      </c>
      <c r="L4500" t="b">
        <v>0</v>
      </c>
      <c r="M4500" t="s">
        <v>19</v>
      </c>
      <c r="N4500" t="s">
        <v>2662</v>
      </c>
    </row>
    <row r="4501" spans="1:14" x14ac:dyDescent="0.3">
      <c r="A4501" t="s">
        <v>14</v>
      </c>
      <c r="B4501" t="s">
        <v>2585</v>
      </c>
      <c r="C4501" t="s">
        <v>2663</v>
      </c>
      <c r="D4501" t="s">
        <v>25</v>
      </c>
      <c r="E4501" t="s">
        <v>2575</v>
      </c>
      <c r="I4501" t="s">
        <v>211</v>
      </c>
      <c r="J4501" t="s">
        <v>2587</v>
      </c>
      <c r="K4501" t="s">
        <v>2664</v>
      </c>
      <c r="L4501" t="b">
        <v>1</v>
      </c>
      <c r="M4501" t="s">
        <v>180</v>
      </c>
      <c r="N4501" t="s">
        <v>2665</v>
      </c>
    </row>
    <row r="4502" spans="1:14" x14ac:dyDescent="0.3">
      <c r="A4502" t="s">
        <v>14</v>
      </c>
      <c r="B4502" t="s">
        <v>2599</v>
      </c>
      <c r="C4502" t="s">
        <v>2666</v>
      </c>
      <c r="D4502" t="s">
        <v>74</v>
      </c>
      <c r="E4502" t="s">
        <v>2575</v>
      </c>
      <c r="I4502" t="s">
        <v>37</v>
      </c>
      <c r="J4502" t="s">
        <v>2667</v>
      </c>
      <c r="K4502" t="s">
        <v>2668</v>
      </c>
      <c r="L4502" t="b">
        <v>0</v>
      </c>
      <c r="M4502" t="s">
        <v>19</v>
      </c>
      <c r="N4502" t="s">
        <v>2669</v>
      </c>
    </row>
    <row r="4503" spans="1:14" x14ac:dyDescent="0.3">
      <c r="A4503" t="s">
        <v>14</v>
      </c>
      <c r="B4503" t="s">
        <v>2670</v>
      </c>
      <c r="C4503" t="s">
        <v>2671</v>
      </c>
      <c r="D4503" t="s">
        <v>193</v>
      </c>
      <c r="E4503" t="s">
        <v>2575</v>
      </c>
      <c r="I4503" t="s">
        <v>211</v>
      </c>
      <c r="J4503" t="s">
        <v>303</v>
      </c>
      <c r="K4503" t="s">
        <v>2672</v>
      </c>
      <c r="L4503" t="b">
        <v>0</v>
      </c>
      <c r="M4503" t="s">
        <v>19</v>
      </c>
      <c r="N4503" t="s">
        <v>2673</v>
      </c>
    </row>
    <row r="4504" spans="1:14" x14ac:dyDescent="0.3">
      <c r="A4504" t="s">
        <v>14</v>
      </c>
      <c r="B4504" t="s">
        <v>2585</v>
      </c>
      <c r="C4504" t="s">
        <v>2674</v>
      </c>
      <c r="D4504" t="s">
        <v>25</v>
      </c>
      <c r="E4504" t="s">
        <v>2575</v>
      </c>
      <c r="I4504" t="s">
        <v>211</v>
      </c>
      <c r="J4504" t="s">
        <v>2675</v>
      </c>
      <c r="K4504" t="s">
        <v>2676</v>
      </c>
      <c r="L4504" t="b">
        <v>0</v>
      </c>
      <c r="M4504" t="s">
        <v>19</v>
      </c>
      <c r="N4504" t="s">
        <v>1307</v>
      </c>
    </row>
    <row r="4505" spans="1:14" x14ac:dyDescent="0.3">
      <c r="A4505" t="s">
        <v>6658</v>
      </c>
      <c r="B4505" t="s">
        <v>9163</v>
      </c>
      <c r="C4505" t="s">
        <v>9164</v>
      </c>
      <c r="D4505" t="s">
        <v>9165</v>
      </c>
      <c r="E4505" t="s">
        <v>2575</v>
      </c>
      <c r="I4505" t="s">
        <v>211</v>
      </c>
      <c r="J4505" t="s">
        <v>3680</v>
      </c>
      <c r="K4505" t="s">
        <v>9166</v>
      </c>
      <c r="L4505" t="b">
        <v>0</v>
      </c>
      <c r="M4505" t="s">
        <v>19</v>
      </c>
      <c r="N4505" t="s">
        <v>9167</v>
      </c>
    </row>
    <row r="4506" spans="1:14" x14ac:dyDescent="0.3">
      <c r="A4506" t="s">
        <v>6658</v>
      </c>
      <c r="B4506" t="s">
        <v>9168</v>
      </c>
      <c r="C4506" t="s">
        <v>9169</v>
      </c>
      <c r="D4506" t="s">
        <v>25</v>
      </c>
      <c r="E4506" t="s">
        <v>2575</v>
      </c>
      <c r="I4506" t="s">
        <v>89</v>
      </c>
      <c r="J4506" t="s">
        <v>9170</v>
      </c>
      <c r="K4506" t="s">
        <v>9171</v>
      </c>
      <c r="L4506" t="b">
        <v>0</v>
      </c>
      <c r="M4506" t="s">
        <v>19</v>
      </c>
      <c r="N4506" t="s">
        <v>2008</v>
      </c>
    </row>
    <row r="4507" spans="1:14" x14ac:dyDescent="0.3">
      <c r="A4507" t="s">
        <v>6658</v>
      </c>
      <c r="B4507" t="s">
        <v>2585</v>
      </c>
      <c r="C4507" t="s">
        <v>9172</v>
      </c>
      <c r="D4507" t="s">
        <v>25</v>
      </c>
      <c r="E4507" t="s">
        <v>2575</v>
      </c>
      <c r="I4507" t="s">
        <v>211</v>
      </c>
      <c r="J4507" t="s">
        <v>2587</v>
      </c>
      <c r="K4507" t="s">
        <v>9173</v>
      </c>
      <c r="L4507" t="b">
        <v>0</v>
      </c>
      <c r="M4507" t="s">
        <v>180</v>
      </c>
      <c r="N4507" t="s">
        <v>9174</v>
      </c>
    </row>
    <row r="4508" spans="1:14" x14ac:dyDescent="0.3">
      <c r="A4508" t="s">
        <v>6658</v>
      </c>
      <c r="B4508" t="s">
        <v>2582</v>
      </c>
      <c r="C4508" t="s">
        <v>63</v>
      </c>
      <c r="D4508" t="s">
        <v>84</v>
      </c>
      <c r="E4508" t="s">
        <v>2575</v>
      </c>
      <c r="I4508" t="s">
        <v>53</v>
      </c>
      <c r="J4508" t="s">
        <v>80</v>
      </c>
      <c r="K4508" t="s">
        <v>9175</v>
      </c>
      <c r="L4508" t="b">
        <v>0</v>
      </c>
      <c r="M4508" t="s">
        <v>19</v>
      </c>
      <c r="N4508" t="s">
        <v>9176</v>
      </c>
    </row>
    <row r="4509" spans="1:14" x14ac:dyDescent="0.3">
      <c r="A4509" t="s">
        <v>6658</v>
      </c>
      <c r="B4509" t="s">
        <v>2603</v>
      </c>
      <c r="C4509" t="s">
        <v>9177</v>
      </c>
      <c r="D4509" t="s">
        <v>25</v>
      </c>
      <c r="E4509" t="s">
        <v>2575</v>
      </c>
      <c r="I4509" t="s">
        <v>211</v>
      </c>
      <c r="K4509" t="s">
        <v>9178</v>
      </c>
      <c r="L4509" t="b">
        <v>0</v>
      </c>
      <c r="M4509" t="s">
        <v>19</v>
      </c>
      <c r="N4509" t="s">
        <v>9179</v>
      </c>
    </row>
    <row r="4510" spans="1:14" x14ac:dyDescent="0.3">
      <c r="A4510" t="s">
        <v>6658</v>
      </c>
      <c r="B4510" t="s">
        <v>2614</v>
      </c>
      <c r="C4510" t="s">
        <v>9180</v>
      </c>
      <c r="D4510" t="s">
        <v>242</v>
      </c>
      <c r="E4510" t="s">
        <v>2575</v>
      </c>
      <c r="I4510" t="s">
        <v>211</v>
      </c>
      <c r="J4510" t="s">
        <v>9181</v>
      </c>
      <c r="K4510" t="s">
        <v>9182</v>
      </c>
      <c r="L4510" t="b">
        <v>0</v>
      </c>
      <c r="M4510" t="s">
        <v>19</v>
      </c>
    </row>
    <row r="4511" spans="1:14" x14ac:dyDescent="0.3">
      <c r="A4511" t="s">
        <v>6658</v>
      </c>
      <c r="B4511" t="s">
        <v>2658</v>
      </c>
      <c r="C4511" t="s">
        <v>9183</v>
      </c>
      <c r="D4511" t="s">
        <v>74</v>
      </c>
      <c r="E4511" t="s">
        <v>2575</v>
      </c>
      <c r="I4511" t="s">
        <v>37</v>
      </c>
      <c r="J4511" t="s">
        <v>2660</v>
      </c>
      <c r="K4511" t="s">
        <v>9184</v>
      </c>
      <c r="L4511" t="b">
        <v>0</v>
      </c>
      <c r="M4511" t="s">
        <v>19</v>
      </c>
      <c r="N4511" t="s">
        <v>9185</v>
      </c>
    </row>
    <row r="4512" spans="1:14" x14ac:dyDescent="0.3">
      <c r="A4512" t="s">
        <v>6658</v>
      </c>
      <c r="B4512" t="s">
        <v>2594</v>
      </c>
      <c r="C4512" t="s">
        <v>2595</v>
      </c>
      <c r="D4512" t="s">
        <v>25</v>
      </c>
      <c r="E4512" t="s">
        <v>2575</v>
      </c>
      <c r="I4512" t="s">
        <v>37</v>
      </c>
      <c r="J4512" t="s">
        <v>2596</v>
      </c>
      <c r="K4512" t="s">
        <v>2597</v>
      </c>
      <c r="L4512" t="b">
        <v>0</v>
      </c>
      <c r="M4512" t="s">
        <v>180</v>
      </c>
      <c r="N4512" t="s">
        <v>2598</v>
      </c>
    </row>
    <row r="4513" spans="1:14" x14ac:dyDescent="0.3">
      <c r="A4513" t="s">
        <v>6658</v>
      </c>
      <c r="B4513" t="s">
        <v>9186</v>
      </c>
      <c r="C4513" t="s">
        <v>9187</v>
      </c>
      <c r="D4513" t="s">
        <v>1312</v>
      </c>
      <c r="E4513" t="s">
        <v>2575</v>
      </c>
      <c r="I4513" t="s">
        <v>211</v>
      </c>
      <c r="J4513" t="s">
        <v>9188</v>
      </c>
      <c r="K4513" t="s">
        <v>9189</v>
      </c>
      <c r="L4513" t="b">
        <v>0</v>
      </c>
      <c r="M4513" t="s">
        <v>19</v>
      </c>
      <c r="N4513" t="s">
        <v>3006</v>
      </c>
    </row>
    <row r="4514" spans="1:14" x14ac:dyDescent="0.3">
      <c r="A4514" t="s">
        <v>6658</v>
      </c>
      <c r="B4514" t="s">
        <v>2585</v>
      </c>
      <c r="C4514" t="s">
        <v>9172</v>
      </c>
      <c r="D4514" t="s">
        <v>25</v>
      </c>
      <c r="E4514" t="s">
        <v>2575</v>
      </c>
      <c r="I4514" t="s">
        <v>211</v>
      </c>
      <c r="J4514" t="s">
        <v>2587</v>
      </c>
      <c r="K4514" t="s">
        <v>9190</v>
      </c>
      <c r="L4514" t="b">
        <v>0</v>
      </c>
      <c r="M4514" t="s">
        <v>180</v>
      </c>
      <c r="N4514" t="s">
        <v>9174</v>
      </c>
    </row>
    <row r="4515" spans="1:14" x14ac:dyDescent="0.3">
      <c r="A4515" t="s">
        <v>6658</v>
      </c>
      <c r="B4515" t="s">
        <v>2578</v>
      </c>
      <c r="C4515" t="s">
        <v>2579</v>
      </c>
      <c r="D4515" t="s">
        <v>25</v>
      </c>
      <c r="E4515" t="s">
        <v>2575</v>
      </c>
      <c r="I4515" t="s">
        <v>211</v>
      </c>
      <c r="J4515" t="s">
        <v>1095</v>
      </c>
      <c r="K4515" t="s">
        <v>9191</v>
      </c>
      <c r="L4515" t="b">
        <v>0</v>
      </c>
      <c r="M4515" t="s">
        <v>19</v>
      </c>
      <c r="N4515" t="s">
        <v>2581</v>
      </c>
    </row>
    <row r="4516" spans="1:14" x14ac:dyDescent="0.3">
      <c r="A4516" t="s">
        <v>6658</v>
      </c>
      <c r="B4516" t="s">
        <v>2670</v>
      </c>
      <c r="C4516" t="s">
        <v>9192</v>
      </c>
      <c r="D4516" t="s">
        <v>25</v>
      </c>
      <c r="E4516" t="s">
        <v>2575</v>
      </c>
      <c r="I4516" t="s">
        <v>211</v>
      </c>
      <c r="J4516" t="s">
        <v>9193</v>
      </c>
      <c r="K4516" t="s">
        <v>9194</v>
      </c>
      <c r="L4516" t="b">
        <v>0</v>
      </c>
      <c r="M4516" t="s">
        <v>19</v>
      </c>
      <c r="N4516" t="s">
        <v>1574</v>
      </c>
    </row>
    <row r="4517" spans="1:14" x14ac:dyDescent="0.3">
      <c r="A4517" t="s">
        <v>6658</v>
      </c>
      <c r="B4517" t="s">
        <v>2614</v>
      </c>
      <c r="C4517" t="s">
        <v>9195</v>
      </c>
      <c r="D4517" t="s">
        <v>1753</v>
      </c>
      <c r="E4517" t="s">
        <v>2575</v>
      </c>
      <c r="I4517" t="s">
        <v>211</v>
      </c>
      <c r="J4517" t="s">
        <v>9181</v>
      </c>
      <c r="K4517" t="s">
        <v>9196</v>
      </c>
      <c r="L4517" t="b">
        <v>0</v>
      </c>
      <c r="M4517" t="s">
        <v>19</v>
      </c>
      <c r="N4517" t="s">
        <v>9197</v>
      </c>
    </row>
    <row r="4518" spans="1:14" x14ac:dyDescent="0.3">
      <c r="A4518" t="s">
        <v>6658</v>
      </c>
      <c r="B4518" t="s">
        <v>2599</v>
      </c>
      <c r="C4518" t="s">
        <v>9198</v>
      </c>
      <c r="D4518" t="s">
        <v>84</v>
      </c>
      <c r="E4518" t="s">
        <v>2575</v>
      </c>
      <c r="I4518" t="s">
        <v>53</v>
      </c>
      <c r="J4518" t="s">
        <v>9199</v>
      </c>
      <c r="K4518" t="s">
        <v>9200</v>
      </c>
      <c r="L4518" t="b">
        <v>0</v>
      </c>
      <c r="M4518" t="s">
        <v>19</v>
      </c>
      <c r="N4518" t="s">
        <v>9201</v>
      </c>
    </row>
    <row r="4519" spans="1:14" x14ac:dyDescent="0.3">
      <c r="A4519" t="s">
        <v>6658</v>
      </c>
      <c r="B4519" t="s">
        <v>2610</v>
      </c>
      <c r="C4519" t="s">
        <v>9202</v>
      </c>
      <c r="D4519" t="s">
        <v>25</v>
      </c>
      <c r="E4519" t="s">
        <v>2575</v>
      </c>
      <c r="I4519" t="s">
        <v>53</v>
      </c>
      <c r="J4519" t="s">
        <v>1275</v>
      </c>
      <c r="K4519" t="s">
        <v>9203</v>
      </c>
      <c r="L4519" t="b">
        <v>0</v>
      </c>
      <c r="M4519" t="s">
        <v>19</v>
      </c>
      <c r="N4519" t="s">
        <v>9204</v>
      </c>
    </row>
    <row r="4520" spans="1:14" x14ac:dyDescent="0.3">
      <c r="A4520" t="s">
        <v>6658</v>
      </c>
      <c r="B4520" t="s">
        <v>2585</v>
      </c>
      <c r="C4520" t="s">
        <v>2674</v>
      </c>
      <c r="D4520" t="s">
        <v>25</v>
      </c>
      <c r="E4520" t="s">
        <v>2575</v>
      </c>
      <c r="I4520" t="s">
        <v>211</v>
      </c>
      <c r="J4520" t="s">
        <v>2675</v>
      </c>
      <c r="K4520" t="s">
        <v>2676</v>
      </c>
      <c r="L4520" t="b">
        <v>0</v>
      </c>
      <c r="M4520" t="s">
        <v>19</v>
      </c>
      <c r="N4520" t="s">
        <v>1307</v>
      </c>
    </row>
    <row r="4521" spans="1:14" x14ac:dyDescent="0.3">
      <c r="A4521" t="s">
        <v>6658</v>
      </c>
      <c r="B4521" t="s">
        <v>2585</v>
      </c>
      <c r="C4521" t="s">
        <v>9205</v>
      </c>
      <c r="D4521" t="s">
        <v>25</v>
      </c>
      <c r="E4521" t="s">
        <v>2575</v>
      </c>
      <c r="I4521" t="s">
        <v>211</v>
      </c>
      <c r="J4521" t="s">
        <v>2587</v>
      </c>
      <c r="K4521" t="s">
        <v>9206</v>
      </c>
      <c r="L4521" t="b">
        <v>0</v>
      </c>
      <c r="M4521" t="s">
        <v>180</v>
      </c>
      <c r="N4521" t="s">
        <v>3959</v>
      </c>
    </row>
    <row r="4522" spans="1:14" x14ac:dyDescent="0.3">
      <c r="A4522" t="s">
        <v>6658</v>
      </c>
      <c r="B4522" t="s">
        <v>2578</v>
      </c>
      <c r="C4522" t="s">
        <v>2579</v>
      </c>
      <c r="D4522" t="s">
        <v>25</v>
      </c>
      <c r="E4522" t="s">
        <v>2575</v>
      </c>
      <c r="I4522" t="s">
        <v>211</v>
      </c>
      <c r="J4522" t="s">
        <v>1095</v>
      </c>
      <c r="K4522" t="s">
        <v>2580</v>
      </c>
      <c r="L4522" t="b">
        <v>0</v>
      </c>
      <c r="M4522" t="s">
        <v>19</v>
      </c>
      <c r="N4522" t="s">
        <v>2581</v>
      </c>
    </row>
    <row r="4523" spans="1:14" x14ac:dyDescent="0.3">
      <c r="A4523" t="s">
        <v>6658</v>
      </c>
      <c r="B4523" t="s">
        <v>2670</v>
      </c>
      <c r="C4523" t="s">
        <v>9207</v>
      </c>
      <c r="D4523" t="s">
        <v>25</v>
      </c>
      <c r="E4523" t="s">
        <v>2575</v>
      </c>
      <c r="I4523" t="s">
        <v>211</v>
      </c>
      <c r="J4523" t="s">
        <v>9193</v>
      </c>
      <c r="K4523" t="s">
        <v>9208</v>
      </c>
      <c r="L4523" t="b">
        <v>0</v>
      </c>
      <c r="M4523" t="s">
        <v>19</v>
      </c>
      <c r="N4523" t="s">
        <v>1574</v>
      </c>
    </row>
    <row r="4524" spans="1:14" x14ac:dyDescent="0.3">
      <c r="A4524" t="s">
        <v>6658</v>
      </c>
      <c r="B4524" t="s">
        <v>2632</v>
      </c>
      <c r="C4524" t="s">
        <v>2633</v>
      </c>
      <c r="D4524" t="s">
        <v>2634</v>
      </c>
      <c r="E4524" t="s">
        <v>2575</v>
      </c>
      <c r="I4524" t="s">
        <v>211</v>
      </c>
      <c r="K4524" t="s">
        <v>2635</v>
      </c>
      <c r="L4524" t="b">
        <v>0</v>
      </c>
      <c r="M4524" t="s">
        <v>19</v>
      </c>
      <c r="N4524" t="s">
        <v>2636</v>
      </c>
    </row>
    <row r="4525" spans="1:14" x14ac:dyDescent="0.3">
      <c r="A4525" t="s">
        <v>6658</v>
      </c>
      <c r="B4525" t="s">
        <v>2641</v>
      </c>
      <c r="C4525" t="s">
        <v>9209</v>
      </c>
      <c r="D4525" t="s">
        <v>74</v>
      </c>
      <c r="E4525" t="s">
        <v>2575</v>
      </c>
      <c r="I4525" t="s">
        <v>53</v>
      </c>
      <c r="J4525" t="s">
        <v>9210</v>
      </c>
      <c r="K4525" t="s">
        <v>9211</v>
      </c>
      <c r="L4525" t="b">
        <v>0</v>
      </c>
      <c r="M4525" t="s">
        <v>19</v>
      </c>
      <c r="N4525" t="s">
        <v>9212</v>
      </c>
    </row>
    <row r="4526" spans="1:14" x14ac:dyDescent="0.3">
      <c r="A4526" t="s">
        <v>6658</v>
      </c>
      <c r="B4526" t="s">
        <v>2573</v>
      </c>
      <c r="C4526" t="s">
        <v>2574</v>
      </c>
      <c r="D4526" t="s">
        <v>25</v>
      </c>
      <c r="E4526" t="s">
        <v>2575</v>
      </c>
      <c r="I4526" t="s">
        <v>37</v>
      </c>
      <c r="K4526" t="s">
        <v>2576</v>
      </c>
      <c r="L4526" t="b">
        <v>0</v>
      </c>
      <c r="M4526" t="s">
        <v>19</v>
      </c>
      <c r="N4526" t="s">
        <v>2577</v>
      </c>
    </row>
    <row r="4527" spans="1:14" x14ac:dyDescent="0.3">
      <c r="A4527" t="s">
        <v>6658</v>
      </c>
      <c r="B4527" t="s">
        <v>2585</v>
      </c>
      <c r="C4527" t="s">
        <v>2663</v>
      </c>
      <c r="D4527" t="s">
        <v>25</v>
      </c>
      <c r="E4527" t="s">
        <v>2575</v>
      </c>
      <c r="I4527" t="s">
        <v>211</v>
      </c>
      <c r="J4527" t="s">
        <v>2587</v>
      </c>
      <c r="K4527" t="s">
        <v>2664</v>
      </c>
      <c r="L4527" t="b">
        <v>0</v>
      </c>
      <c r="M4527" t="s">
        <v>180</v>
      </c>
      <c r="N4527" t="s">
        <v>2665</v>
      </c>
    </row>
    <row r="4528" spans="1:14" x14ac:dyDescent="0.3">
      <c r="A4528" t="s">
        <v>6658</v>
      </c>
      <c r="B4528" t="s">
        <v>2585</v>
      </c>
      <c r="C4528" t="s">
        <v>9172</v>
      </c>
      <c r="D4528" t="s">
        <v>25</v>
      </c>
      <c r="E4528" t="s">
        <v>2575</v>
      </c>
      <c r="I4528" t="s">
        <v>211</v>
      </c>
      <c r="J4528" t="s">
        <v>2587</v>
      </c>
      <c r="K4528" t="s">
        <v>9213</v>
      </c>
      <c r="L4528" t="b">
        <v>0</v>
      </c>
      <c r="M4528" t="s">
        <v>19</v>
      </c>
      <c r="N4528" t="s">
        <v>9174</v>
      </c>
    </row>
    <row r="4529" spans="1:14" x14ac:dyDescent="0.3">
      <c r="A4529" t="s">
        <v>6658</v>
      </c>
      <c r="B4529" t="s">
        <v>2603</v>
      </c>
      <c r="C4529" t="s">
        <v>9214</v>
      </c>
      <c r="D4529" t="s">
        <v>32</v>
      </c>
      <c r="E4529" t="s">
        <v>2575</v>
      </c>
      <c r="I4529" t="s">
        <v>211</v>
      </c>
      <c r="K4529" t="s">
        <v>9215</v>
      </c>
      <c r="L4529" t="b">
        <v>0</v>
      </c>
      <c r="M4529" t="s">
        <v>19</v>
      </c>
      <c r="N4529" t="s">
        <v>9216</v>
      </c>
    </row>
    <row r="4530" spans="1:14" x14ac:dyDescent="0.3">
      <c r="A4530" t="s">
        <v>6658</v>
      </c>
      <c r="B4530" t="s">
        <v>2670</v>
      </c>
      <c r="C4530" t="s">
        <v>2671</v>
      </c>
      <c r="D4530" t="s">
        <v>193</v>
      </c>
      <c r="E4530" t="s">
        <v>2575</v>
      </c>
      <c r="I4530" t="s">
        <v>211</v>
      </c>
      <c r="J4530" t="s">
        <v>303</v>
      </c>
      <c r="K4530" t="s">
        <v>2672</v>
      </c>
      <c r="L4530" t="b">
        <v>0</v>
      </c>
      <c r="M4530" t="s">
        <v>19</v>
      </c>
      <c r="N4530" t="s">
        <v>2673</v>
      </c>
    </row>
    <row r="4531" spans="1:14" x14ac:dyDescent="0.3">
      <c r="A4531" t="s">
        <v>6658</v>
      </c>
      <c r="B4531" t="s">
        <v>2632</v>
      </c>
      <c r="C4531" t="s">
        <v>2633</v>
      </c>
      <c r="D4531" t="s">
        <v>2634</v>
      </c>
      <c r="E4531" t="s">
        <v>2575</v>
      </c>
      <c r="I4531" t="s">
        <v>211</v>
      </c>
      <c r="K4531" t="s">
        <v>2656</v>
      </c>
      <c r="L4531" t="b">
        <v>0</v>
      </c>
      <c r="M4531" t="s">
        <v>19</v>
      </c>
      <c r="N4531" t="s">
        <v>2657</v>
      </c>
    </row>
    <row r="4532" spans="1:14" x14ac:dyDescent="0.3">
      <c r="A4532" t="s">
        <v>6658</v>
      </c>
      <c r="B4532" t="s">
        <v>2641</v>
      </c>
      <c r="C4532" t="s">
        <v>9217</v>
      </c>
      <c r="D4532" t="s">
        <v>74</v>
      </c>
      <c r="E4532" t="s">
        <v>2575</v>
      </c>
      <c r="I4532" t="s">
        <v>53</v>
      </c>
      <c r="J4532" t="s">
        <v>9218</v>
      </c>
      <c r="K4532" t="s">
        <v>9219</v>
      </c>
      <c r="L4532" t="b">
        <v>0</v>
      </c>
      <c r="M4532" t="s">
        <v>19</v>
      </c>
      <c r="N4532" t="s">
        <v>9212</v>
      </c>
    </row>
    <row r="4533" spans="1:14" x14ac:dyDescent="0.3">
      <c r="A4533" t="s">
        <v>14</v>
      </c>
      <c r="B4533" t="s">
        <v>2677</v>
      </c>
      <c r="C4533" t="s">
        <v>2678</v>
      </c>
      <c r="D4533" t="s">
        <v>46</v>
      </c>
      <c r="E4533" t="s">
        <v>2679</v>
      </c>
      <c r="G4533">
        <v>2500</v>
      </c>
      <c r="H4533">
        <v>5000</v>
      </c>
      <c r="I4533" t="s">
        <v>53</v>
      </c>
      <c r="J4533" t="s">
        <v>2680</v>
      </c>
      <c r="K4533" t="s">
        <v>2681</v>
      </c>
      <c r="L4533" t="b">
        <v>0</v>
      </c>
      <c r="M4533" t="s">
        <v>49</v>
      </c>
      <c r="N4533" t="s">
        <v>2682</v>
      </c>
    </row>
    <row r="4534" spans="1:14" x14ac:dyDescent="0.3">
      <c r="A4534" t="s">
        <v>14</v>
      </c>
      <c r="B4534" t="s">
        <v>2677</v>
      </c>
      <c r="C4534" t="s">
        <v>2683</v>
      </c>
      <c r="D4534" t="s">
        <v>46</v>
      </c>
      <c r="E4534" t="s">
        <v>2679</v>
      </c>
      <c r="G4534">
        <v>2500</v>
      </c>
      <c r="H4534">
        <v>5000</v>
      </c>
      <c r="I4534" t="s">
        <v>53</v>
      </c>
      <c r="J4534" t="s">
        <v>884</v>
      </c>
      <c r="K4534" t="s">
        <v>2684</v>
      </c>
      <c r="L4534" t="b">
        <v>0</v>
      </c>
      <c r="M4534" t="s">
        <v>49</v>
      </c>
      <c r="N4534" t="s">
        <v>2631</v>
      </c>
    </row>
    <row r="4535" spans="1:14" x14ac:dyDescent="0.3">
      <c r="A4535" t="s">
        <v>14</v>
      </c>
      <c r="B4535" t="s">
        <v>2677</v>
      </c>
      <c r="C4535" t="s">
        <v>2685</v>
      </c>
      <c r="D4535" t="s">
        <v>25</v>
      </c>
      <c r="E4535" t="s">
        <v>2679</v>
      </c>
      <c r="G4535">
        <v>2500</v>
      </c>
      <c r="H4535">
        <v>5000</v>
      </c>
      <c r="I4535" t="s">
        <v>53</v>
      </c>
      <c r="J4535" t="s">
        <v>884</v>
      </c>
      <c r="K4535" t="s">
        <v>2686</v>
      </c>
      <c r="L4535" t="b">
        <v>0</v>
      </c>
      <c r="M4535" t="s">
        <v>49</v>
      </c>
      <c r="N4535" t="s">
        <v>2687</v>
      </c>
    </row>
    <row r="4536" spans="1:14" x14ac:dyDescent="0.3">
      <c r="A4536" t="s">
        <v>14</v>
      </c>
      <c r="B4536" t="s">
        <v>2688</v>
      </c>
      <c r="C4536" t="s">
        <v>2689</v>
      </c>
      <c r="D4536" t="s">
        <v>46</v>
      </c>
      <c r="E4536" t="s">
        <v>2679</v>
      </c>
      <c r="G4536">
        <v>1000</v>
      </c>
      <c r="H4536">
        <v>2500</v>
      </c>
      <c r="I4536" t="s">
        <v>53</v>
      </c>
      <c r="J4536" t="s">
        <v>80</v>
      </c>
      <c r="K4536" t="s">
        <v>2690</v>
      </c>
      <c r="L4536" t="b">
        <v>0</v>
      </c>
      <c r="M4536" t="s">
        <v>49</v>
      </c>
      <c r="N4536" t="s">
        <v>2691</v>
      </c>
    </row>
    <row r="4537" spans="1:14" x14ac:dyDescent="0.3">
      <c r="A4537" t="s">
        <v>14</v>
      </c>
      <c r="B4537" t="s">
        <v>2688</v>
      </c>
      <c r="C4537" t="s">
        <v>2692</v>
      </c>
      <c r="D4537" t="s">
        <v>25</v>
      </c>
      <c r="E4537" t="s">
        <v>2679</v>
      </c>
      <c r="G4537">
        <v>2500</v>
      </c>
      <c r="H4537">
        <v>5000</v>
      </c>
      <c r="I4537" t="s">
        <v>53</v>
      </c>
      <c r="J4537" t="s">
        <v>80</v>
      </c>
      <c r="K4537" t="s">
        <v>2693</v>
      </c>
      <c r="L4537" t="b">
        <v>0</v>
      </c>
      <c r="M4537" t="s">
        <v>49</v>
      </c>
      <c r="N4537" t="s">
        <v>2694</v>
      </c>
    </row>
    <row r="4538" spans="1:14" x14ac:dyDescent="0.3">
      <c r="A4538" t="s">
        <v>14</v>
      </c>
      <c r="B4538" t="s">
        <v>2695</v>
      </c>
      <c r="C4538" t="s">
        <v>2696</v>
      </c>
      <c r="D4538" t="s">
        <v>25</v>
      </c>
      <c r="E4538" t="s">
        <v>2679</v>
      </c>
      <c r="G4538">
        <v>1000</v>
      </c>
      <c r="H4538">
        <v>2500</v>
      </c>
      <c r="I4538" t="s">
        <v>607</v>
      </c>
      <c r="J4538" t="s">
        <v>2697</v>
      </c>
      <c r="K4538" t="s">
        <v>2698</v>
      </c>
      <c r="L4538" t="b">
        <v>0</v>
      </c>
      <c r="M4538" t="s">
        <v>49</v>
      </c>
      <c r="N4538" t="s">
        <v>2699</v>
      </c>
    </row>
    <row r="4539" spans="1:14" x14ac:dyDescent="0.3">
      <c r="A4539" t="s">
        <v>14</v>
      </c>
      <c r="B4539" t="s">
        <v>2688</v>
      </c>
      <c r="C4539" t="s">
        <v>2700</v>
      </c>
      <c r="D4539" t="s">
        <v>25</v>
      </c>
      <c r="E4539" t="s">
        <v>2679</v>
      </c>
      <c r="G4539">
        <v>5000</v>
      </c>
      <c r="H4539">
        <v>7500</v>
      </c>
      <c r="I4539" t="s">
        <v>53</v>
      </c>
      <c r="J4539" t="s">
        <v>80</v>
      </c>
      <c r="K4539" t="s">
        <v>2701</v>
      </c>
      <c r="L4539" t="b">
        <v>0</v>
      </c>
      <c r="M4539" t="s">
        <v>49</v>
      </c>
      <c r="N4539" t="s">
        <v>2702</v>
      </c>
    </row>
    <row r="4540" spans="1:14" x14ac:dyDescent="0.3">
      <c r="A4540" t="s">
        <v>14</v>
      </c>
      <c r="B4540" t="s">
        <v>2677</v>
      </c>
      <c r="C4540" t="s">
        <v>2703</v>
      </c>
      <c r="D4540" t="s">
        <v>46</v>
      </c>
      <c r="E4540" t="s">
        <v>2679</v>
      </c>
      <c r="G4540">
        <v>2500</v>
      </c>
      <c r="H4540">
        <v>5000</v>
      </c>
      <c r="I4540" t="s">
        <v>53</v>
      </c>
      <c r="J4540" t="s">
        <v>2680</v>
      </c>
      <c r="K4540" t="s">
        <v>2704</v>
      </c>
      <c r="L4540" t="b">
        <v>0</v>
      </c>
      <c r="M4540" t="s">
        <v>49</v>
      </c>
      <c r="N4540" t="s">
        <v>1767</v>
      </c>
    </row>
    <row r="4541" spans="1:14" x14ac:dyDescent="0.3">
      <c r="A4541" t="s">
        <v>14</v>
      </c>
      <c r="B4541" t="s">
        <v>2705</v>
      </c>
      <c r="C4541" t="s">
        <v>2706</v>
      </c>
      <c r="D4541" t="s">
        <v>25</v>
      </c>
      <c r="E4541" t="s">
        <v>2679</v>
      </c>
      <c r="G4541">
        <v>2500</v>
      </c>
      <c r="H4541">
        <v>5000</v>
      </c>
      <c r="I4541" t="s">
        <v>230</v>
      </c>
      <c r="J4541" t="s">
        <v>2707</v>
      </c>
      <c r="K4541" t="s">
        <v>2708</v>
      </c>
      <c r="L4541" t="b">
        <v>0</v>
      </c>
      <c r="M4541" t="s">
        <v>49</v>
      </c>
      <c r="N4541" t="s">
        <v>2709</v>
      </c>
    </row>
    <row r="4542" spans="1:14" x14ac:dyDescent="0.3">
      <c r="A4542" t="s">
        <v>14</v>
      </c>
      <c r="B4542" t="s">
        <v>2695</v>
      </c>
      <c r="C4542" t="s">
        <v>901</v>
      </c>
      <c r="D4542" t="s">
        <v>25</v>
      </c>
      <c r="E4542" t="s">
        <v>2679</v>
      </c>
      <c r="G4542">
        <v>1000</v>
      </c>
      <c r="H4542">
        <v>2500</v>
      </c>
      <c r="I4542" t="s">
        <v>607</v>
      </c>
      <c r="J4542" t="s">
        <v>2710</v>
      </c>
      <c r="K4542" t="s">
        <v>2711</v>
      </c>
      <c r="L4542" t="b">
        <v>0</v>
      </c>
      <c r="M4542" t="s">
        <v>49</v>
      </c>
      <c r="N4542" t="s">
        <v>2712</v>
      </c>
    </row>
    <row r="4543" spans="1:14" x14ac:dyDescent="0.3">
      <c r="A4543" t="s">
        <v>14</v>
      </c>
      <c r="B4543" t="s">
        <v>2677</v>
      </c>
      <c r="C4543" t="s">
        <v>2713</v>
      </c>
      <c r="D4543" t="s">
        <v>25</v>
      </c>
      <c r="E4543" t="s">
        <v>2679</v>
      </c>
      <c r="G4543">
        <v>1000</v>
      </c>
      <c r="H4543">
        <v>2500</v>
      </c>
      <c r="I4543" t="s">
        <v>53</v>
      </c>
      <c r="J4543" t="s">
        <v>80</v>
      </c>
      <c r="K4543" t="s">
        <v>2714</v>
      </c>
      <c r="L4543" t="b">
        <v>0</v>
      </c>
      <c r="M4543" t="s">
        <v>49</v>
      </c>
      <c r="N4543" t="s">
        <v>2715</v>
      </c>
    </row>
    <row r="4544" spans="1:14" x14ac:dyDescent="0.3">
      <c r="A4544" t="s">
        <v>14</v>
      </c>
      <c r="B4544" t="s">
        <v>2695</v>
      </c>
      <c r="C4544" t="s">
        <v>2716</v>
      </c>
      <c r="D4544" t="s">
        <v>25</v>
      </c>
      <c r="E4544" t="s">
        <v>2679</v>
      </c>
      <c r="G4544">
        <v>2500</v>
      </c>
      <c r="H4544">
        <v>5000</v>
      </c>
      <c r="I4544" t="s">
        <v>607</v>
      </c>
      <c r="J4544" t="s">
        <v>2717</v>
      </c>
      <c r="K4544" t="s">
        <v>2718</v>
      </c>
      <c r="L4544" t="b">
        <v>0</v>
      </c>
      <c r="M4544" t="s">
        <v>49</v>
      </c>
      <c r="N4544" t="s">
        <v>2719</v>
      </c>
    </row>
    <row r="4545" spans="1:14" x14ac:dyDescent="0.3">
      <c r="A4545" t="s">
        <v>14</v>
      </c>
      <c r="B4545" t="s">
        <v>2705</v>
      </c>
      <c r="C4545" t="s">
        <v>2720</v>
      </c>
      <c r="D4545" t="s">
        <v>46</v>
      </c>
      <c r="E4545" t="s">
        <v>2679</v>
      </c>
      <c r="G4545">
        <v>2500</v>
      </c>
      <c r="H4545">
        <v>5000</v>
      </c>
      <c r="I4545" t="s">
        <v>230</v>
      </c>
      <c r="J4545" t="s">
        <v>2707</v>
      </c>
      <c r="K4545" t="s">
        <v>2721</v>
      </c>
      <c r="L4545" t="b">
        <v>0</v>
      </c>
      <c r="M4545" t="s">
        <v>49</v>
      </c>
      <c r="N4545" t="s">
        <v>2722</v>
      </c>
    </row>
    <row r="4546" spans="1:14" x14ac:dyDescent="0.3">
      <c r="A4546" t="s">
        <v>14</v>
      </c>
      <c r="B4546" t="s">
        <v>2705</v>
      </c>
      <c r="C4546" t="s">
        <v>2723</v>
      </c>
      <c r="D4546" t="s">
        <v>25</v>
      </c>
      <c r="E4546" t="s">
        <v>2679</v>
      </c>
      <c r="G4546">
        <v>2500</v>
      </c>
      <c r="H4546">
        <v>5000</v>
      </c>
      <c r="I4546" t="s">
        <v>230</v>
      </c>
      <c r="J4546" t="s">
        <v>2707</v>
      </c>
      <c r="K4546" t="s">
        <v>2724</v>
      </c>
      <c r="L4546" t="b">
        <v>0</v>
      </c>
      <c r="M4546" t="s">
        <v>49</v>
      </c>
      <c r="N4546" t="s">
        <v>214</v>
      </c>
    </row>
    <row r="4547" spans="1:14" x14ac:dyDescent="0.3">
      <c r="A4547" t="s">
        <v>14</v>
      </c>
      <c r="B4547" t="s">
        <v>2688</v>
      </c>
      <c r="C4547" t="s">
        <v>2725</v>
      </c>
      <c r="D4547" t="s">
        <v>25</v>
      </c>
      <c r="E4547" t="s">
        <v>2679</v>
      </c>
      <c r="G4547">
        <v>2500</v>
      </c>
      <c r="H4547">
        <v>5000</v>
      </c>
      <c r="I4547" t="s">
        <v>53</v>
      </c>
      <c r="J4547" t="s">
        <v>80</v>
      </c>
      <c r="K4547" t="s">
        <v>2726</v>
      </c>
      <c r="L4547" t="b">
        <v>0</v>
      </c>
      <c r="M4547" t="s">
        <v>49</v>
      </c>
      <c r="N4547" t="s">
        <v>2727</v>
      </c>
    </row>
    <row r="4548" spans="1:14" x14ac:dyDescent="0.3">
      <c r="A4548" t="s">
        <v>14</v>
      </c>
      <c r="B4548" t="s">
        <v>2677</v>
      </c>
      <c r="C4548" t="s">
        <v>2728</v>
      </c>
      <c r="D4548" t="s">
        <v>46</v>
      </c>
      <c r="E4548" t="s">
        <v>2679</v>
      </c>
      <c r="G4548">
        <v>2500</v>
      </c>
      <c r="H4548">
        <v>5000</v>
      </c>
      <c r="I4548" t="s">
        <v>53</v>
      </c>
      <c r="J4548" t="s">
        <v>884</v>
      </c>
      <c r="K4548" t="s">
        <v>2729</v>
      </c>
      <c r="L4548" t="b">
        <v>0</v>
      </c>
      <c r="M4548" t="s">
        <v>49</v>
      </c>
      <c r="N4548" t="s">
        <v>1767</v>
      </c>
    </row>
    <row r="4549" spans="1:14" x14ac:dyDescent="0.3">
      <c r="A4549" t="s">
        <v>14</v>
      </c>
      <c r="B4549" t="s">
        <v>2677</v>
      </c>
      <c r="C4549" t="s">
        <v>2730</v>
      </c>
      <c r="D4549" t="s">
        <v>25</v>
      </c>
      <c r="E4549" t="s">
        <v>2679</v>
      </c>
      <c r="G4549">
        <v>1000</v>
      </c>
      <c r="H4549">
        <v>2500</v>
      </c>
      <c r="I4549" t="s">
        <v>53</v>
      </c>
      <c r="J4549" t="s">
        <v>884</v>
      </c>
      <c r="K4549" t="s">
        <v>2731</v>
      </c>
      <c r="L4549" t="b">
        <v>0</v>
      </c>
      <c r="M4549" t="s">
        <v>49</v>
      </c>
      <c r="N4549" t="s">
        <v>2732</v>
      </c>
    </row>
    <row r="4550" spans="1:14" x14ac:dyDescent="0.3">
      <c r="A4550" t="s">
        <v>14</v>
      </c>
      <c r="B4550" t="s">
        <v>2695</v>
      </c>
      <c r="C4550" t="s">
        <v>2733</v>
      </c>
      <c r="D4550" t="s">
        <v>25</v>
      </c>
      <c r="E4550" t="s">
        <v>2679</v>
      </c>
      <c r="G4550">
        <v>1000</v>
      </c>
      <c r="H4550">
        <v>2500</v>
      </c>
      <c r="I4550" t="s">
        <v>89</v>
      </c>
      <c r="J4550" t="s">
        <v>2734</v>
      </c>
      <c r="K4550" t="s">
        <v>2735</v>
      </c>
      <c r="L4550" t="b">
        <v>0</v>
      </c>
      <c r="M4550" t="s">
        <v>49</v>
      </c>
      <c r="N4550" t="s">
        <v>2736</v>
      </c>
    </row>
    <row r="4551" spans="1:14" x14ac:dyDescent="0.3">
      <c r="A4551" t="s">
        <v>14</v>
      </c>
      <c r="B4551" t="s">
        <v>2705</v>
      </c>
      <c r="C4551" t="s">
        <v>2737</v>
      </c>
      <c r="D4551" t="s">
        <v>46</v>
      </c>
      <c r="E4551" t="s">
        <v>2679</v>
      </c>
      <c r="G4551">
        <v>2500</v>
      </c>
      <c r="H4551">
        <v>5000</v>
      </c>
      <c r="I4551" t="s">
        <v>230</v>
      </c>
      <c r="J4551" t="s">
        <v>2738</v>
      </c>
      <c r="K4551" t="s">
        <v>2739</v>
      </c>
      <c r="L4551" t="b">
        <v>0</v>
      </c>
      <c r="M4551" t="s">
        <v>49</v>
      </c>
      <c r="N4551" t="s">
        <v>214</v>
      </c>
    </row>
    <row r="4552" spans="1:14" x14ac:dyDescent="0.3">
      <c r="A4552" t="s">
        <v>14</v>
      </c>
      <c r="B4552" t="s">
        <v>2677</v>
      </c>
      <c r="C4552" t="s">
        <v>2740</v>
      </c>
      <c r="D4552" t="s">
        <v>46</v>
      </c>
      <c r="E4552" t="s">
        <v>2679</v>
      </c>
      <c r="I4552" t="s">
        <v>53</v>
      </c>
      <c r="J4552" t="s">
        <v>80</v>
      </c>
      <c r="K4552" t="s">
        <v>2741</v>
      </c>
      <c r="L4552" t="b">
        <v>0</v>
      </c>
      <c r="M4552" t="s">
        <v>19</v>
      </c>
      <c r="N4552" t="s">
        <v>2742</v>
      </c>
    </row>
    <row r="4553" spans="1:14" x14ac:dyDescent="0.3">
      <c r="A4553" t="s">
        <v>14</v>
      </c>
      <c r="B4553" t="s">
        <v>2677</v>
      </c>
      <c r="C4553" t="s">
        <v>2743</v>
      </c>
      <c r="D4553" t="s">
        <v>25</v>
      </c>
      <c r="E4553" t="s">
        <v>2679</v>
      </c>
      <c r="I4553" t="s">
        <v>53</v>
      </c>
      <c r="J4553" t="s">
        <v>80</v>
      </c>
      <c r="K4553" t="s">
        <v>2744</v>
      </c>
      <c r="L4553" t="b">
        <v>0</v>
      </c>
      <c r="M4553" t="s">
        <v>19</v>
      </c>
      <c r="N4553" t="s">
        <v>2745</v>
      </c>
    </row>
    <row r="4554" spans="1:14" x14ac:dyDescent="0.3">
      <c r="A4554" t="s">
        <v>14</v>
      </c>
      <c r="B4554" t="s">
        <v>2677</v>
      </c>
      <c r="C4554" t="s">
        <v>2746</v>
      </c>
      <c r="D4554" t="s">
        <v>46</v>
      </c>
      <c r="E4554" t="s">
        <v>2679</v>
      </c>
      <c r="I4554" t="s">
        <v>53</v>
      </c>
      <c r="J4554" t="s">
        <v>80</v>
      </c>
      <c r="K4554" t="s">
        <v>2747</v>
      </c>
      <c r="L4554" t="b">
        <v>0</v>
      </c>
      <c r="M4554" t="s">
        <v>19</v>
      </c>
      <c r="N4554" t="s">
        <v>2748</v>
      </c>
    </row>
    <row r="4555" spans="1:14" x14ac:dyDescent="0.3">
      <c r="A4555" t="s">
        <v>14</v>
      </c>
      <c r="B4555" t="s">
        <v>2695</v>
      </c>
      <c r="C4555" t="s">
        <v>2749</v>
      </c>
      <c r="D4555" t="s">
        <v>25</v>
      </c>
      <c r="E4555" t="s">
        <v>2679</v>
      </c>
      <c r="I4555" t="s">
        <v>89</v>
      </c>
      <c r="K4555" t="s">
        <v>2750</v>
      </c>
      <c r="L4555" t="b">
        <v>0</v>
      </c>
      <c r="M4555" t="s">
        <v>19</v>
      </c>
      <c r="N4555" t="s">
        <v>2751</v>
      </c>
    </row>
    <row r="4556" spans="1:14" x14ac:dyDescent="0.3">
      <c r="A4556" t="s">
        <v>14</v>
      </c>
      <c r="B4556" t="s">
        <v>2677</v>
      </c>
      <c r="C4556" t="s">
        <v>2752</v>
      </c>
      <c r="D4556" t="s">
        <v>46</v>
      </c>
      <c r="E4556" t="s">
        <v>2679</v>
      </c>
      <c r="I4556" t="s">
        <v>53</v>
      </c>
      <c r="J4556" t="s">
        <v>80</v>
      </c>
      <c r="K4556" t="s">
        <v>2753</v>
      </c>
      <c r="L4556" t="b">
        <v>0</v>
      </c>
      <c r="M4556" t="s">
        <v>19</v>
      </c>
      <c r="N4556" t="s">
        <v>2754</v>
      </c>
    </row>
    <row r="4557" spans="1:14" x14ac:dyDescent="0.3">
      <c r="A4557" t="s">
        <v>14</v>
      </c>
      <c r="B4557" t="s">
        <v>2677</v>
      </c>
      <c r="C4557" t="s">
        <v>2755</v>
      </c>
      <c r="D4557" t="s">
        <v>25</v>
      </c>
      <c r="E4557" t="s">
        <v>2679</v>
      </c>
      <c r="I4557" t="s">
        <v>53</v>
      </c>
      <c r="J4557" t="s">
        <v>80</v>
      </c>
      <c r="K4557" t="s">
        <v>2756</v>
      </c>
      <c r="L4557" t="b">
        <v>0</v>
      </c>
      <c r="M4557" t="s">
        <v>19</v>
      </c>
      <c r="N4557" t="s">
        <v>2745</v>
      </c>
    </row>
    <row r="4558" spans="1:14" x14ac:dyDescent="0.3">
      <c r="A4558" t="s">
        <v>14</v>
      </c>
      <c r="B4558" t="s">
        <v>2677</v>
      </c>
      <c r="C4558" t="s">
        <v>2757</v>
      </c>
      <c r="D4558" t="s">
        <v>46</v>
      </c>
      <c r="E4558" t="s">
        <v>2679</v>
      </c>
      <c r="I4558" t="s">
        <v>53</v>
      </c>
      <c r="J4558" t="s">
        <v>80</v>
      </c>
      <c r="K4558" t="s">
        <v>2758</v>
      </c>
      <c r="L4558" t="b">
        <v>0</v>
      </c>
      <c r="M4558" t="s">
        <v>19</v>
      </c>
      <c r="N4558" t="s">
        <v>2759</v>
      </c>
    </row>
    <row r="4559" spans="1:14" x14ac:dyDescent="0.3">
      <c r="A4559" t="s">
        <v>6658</v>
      </c>
      <c r="B4559" t="s">
        <v>9220</v>
      </c>
      <c r="C4559" t="s">
        <v>63</v>
      </c>
      <c r="D4559" t="s">
        <v>46</v>
      </c>
      <c r="E4559" t="s">
        <v>2679</v>
      </c>
      <c r="I4559" t="s">
        <v>37</v>
      </c>
      <c r="J4559" t="s">
        <v>9221</v>
      </c>
      <c r="K4559" t="s">
        <v>9222</v>
      </c>
      <c r="L4559" t="b">
        <v>1</v>
      </c>
      <c r="M4559" t="s">
        <v>19</v>
      </c>
      <c r="N4559" t="s">
        <v>9223</v>
      </c>
    </row>
    <row r="4560" spans="1:14" x14ac:dyDescent="0.3">
      <c r="A4560" t="s">
        <v>6658</v>
      </c>
      <c r="B4560" t="s">
        <v>9220</v>
      </c>
      <c r="C4560" t="s">
        <v>9224</v>
      </c>
      <c r="D4560" t="s">
        <v>46</v>
      </c>
      <c r="E4560" t="s">
        <v>2679</v>
      </c>
      <c r="I4560" t="s">
        <v>37</v>
      </c>
      <c r="J4560" t="s">
        <v>9225</v>
      </c>
      <c r="K4560" t="s">
        <v>9226</v>
      </c>
      <c r="L4560" t="b">
        <v>1</v>
      </c>
      <c r="M4560" t="s">
        <v>19</v>
      </c>
      <c r="N4560" t="s">
        <v>9227</v>
      </c>
    </row>
    <row r="4561" spans="1:14" x14ac:dyDescent="0.3">
      <c r="A4561" t="s">
        <v>14</v>
      </c>
      <c r="B4561" t="s">
        <v>2760</v>
      </c>
      <c r="C4561" t="s">
        <v>2761</v>
      </c>
      <c r="D4561" t="s">
        <v>17</v>
      </c>
      <c r="E4561" t="s">
        <v>2762</v>
      </c>
      <c r="F4561">
        <v>2500</v>
      </c>
      <c r="I4561" t="s">
        <v>53</v>
      </c>
      <c r="J4561" t="s">
        <v>2763</v>
      </c>
      <c r="K4561" t="s">
        <v>2764</v>
      </c>
      <c r="L4561" t="b">
        <v>0</v>
      </c>
      <c r="M4561" t="s">
        <v>49</v>
      </c>
      <c r="N4561" t="s">
        <v>2765</v>
      </c>
    </row>
    <row r="4562" spans="1:14" x14ac:dyDescent="0.3">
      <c r="A4562" t="s">
        <v>14</v>
      </c>
      <c r="B4562" t="s">
        <v>2760</v>
      </c>
      <c r="C4562" t="s">
        <v>2766</v>
      </c>
      <c r="D4562" t="s">
        <v>25</v>
      </c>
      <c r="E4562" t="s">
        <v>2762</v>
      </c>
      <c r="F4562">
        <v>2500</v>
      </c>
      <c r="I4562" t="s">
        <v>53</v>
      </c>
      <c r="J4562" t="s">
        <v>2763</v>
      </c>
      <c r="K4562" t="s">
        <v>2767</v>
      </c>
      <c r="L4562" t="b">
        <v>1</v>
      </c>
      <c r="M4562" t="s">
        <v>49</v>
      </c>
      <c r="N4562" t="s">
        <v>2765</v>
      </c>
    </row>
    <row r="4563" spans="1:14" x14ac:dyDescent="0.3">
      <c r="A4563" t="s">
        <v>14</v>
      </c>
      <c r="B4563" t="s">
        <v>2768</v>
      </c>
      <c r="C4563" t="s">
        <v>2769</v>
      </c>
      <c r="D4563" t="s">
        <v>25</v>
      </c>
      <c r="E4563" t="s">
        <v>2762</v>
      </c>
      <c r="F4563">
        <v>8600</v>
      </c>
      <c r="I4563" t="s">
        <v>53</v>
      </c>
      <c r="J4563" t="s">
        <v>2770</v>
      </c>
      <c r="K4563" t="s">
        <v>2771</v>
      </c>
      <c r="L4563" t="b">
        <v>0</v>
      </c>
      <c r="M4563" t="s">
        <v>49</v>
      </c>
      <c r="N4563" t="s">
        <v>2370</v>
      </c>
    </row>
    <row r="4564" spans="1:14" x14ac:dyDescent="0.3">
      <c r="A4564" t="s">
        <v>14</v>
      </c>
      <c r="B4564" t="s">
        <v>2772</v>
      </c>
      <c r="C4564" t="s">
        <v>2773</v>
      </c>
      <c r="D4564" t="s">
        <v>17</v>
      </c>
      <c r="E4564" t="s">
        <v>2762</v>
      </c>
      <c r="F4564">
        <v>2500</v>
      </c>
      <c r="I4564" t="s">
        <v>37</v>
      </c>
      <c r="J4564" t="s">
        <v>2774</v>
      </c>
      <c r="K4564" t="s">
        <v>2775</v>
      </c>
      <c r="L4564" t="b">
        <v>0</v>
      </c>
      <c r="M4564" t="s">
        <v>49</v>
      </c>
      <c r="N4564" t="s">
        <v>2776</v>
      </c>
    </row>
    <row r="4565" spans="1:14" x14ac:dyDescent="0.3">
      <c r="A4565" t="s">
        <v>14</v>
      </c>
      <c r="B4565" t="s">
        <v>2777</v>
      </c>
      <c r="C4565" t="s">
        <v>2778</v>
      </c>
      <c r="D4565" t="s">
        <v>2779</v>
      </c>
      <c r="E4565" t="s">
        <v>2762</v>
      </c>
      <c r="I4565" t="s">
        <v>53</v>
      </c>
      <c r="J4565" t="s">
        <v>2780</v>
      </c>
      <c r="K4565" t="s">
        <v>2781</v>
      </c>
      <c r="L4565" t="b">
        <v>1</v>
      </c>
      <c r="M4565" t="s">
        <v>180</v>
      </c>
      <c r="N4565" t="s">
        <v>2782</v>
      </c>
    </row>
    <row r="4566" spans="1:14" x14ac:dyDescent="0.3">
      <c r="A4566" t="s">
        <v>14</v>
      </c>
      <c r="B4566" t="s">
        <v>2783</v>
      </c>
      <c r="C4566" t="s">
        <v>2784</v>
      </c>
      <c r="D4566" t="s">
        <v>25</v>
      </c>
      <c r="E4566" t="s">
        <v>2762</v>
      </c>
      <c r="I4566" t="s">
        <v>53</v>
      </c>
      <c r="J4566" t="s">
        <v>2785</v>
      </c>
      <c r="K4566" t="s">
        <v>2786</v>
      </c>
      <c r="L4566" t="b">
        <v>0</v>
      </c>
      <c r="M4566" t="s">
        <v>180</v>
      </c>
      <c r="N4566" t="s">
        <v>2787</v>
      </c>
    </row>
    <row r="4567" spans="1:14" x14ac:dyDescent="0.3">
      <c r="A4567" t="s">
        <v>14</v>
      </c>
      <c r="B4567" t="s">
        <v>2788</v>
      </c>
      <c r="C4567" t="s">
        <v>2789</v>
      </c>
      <c r="D4567" t="s">
        <v>25</v>
      </c>
      <c r="E4567" t="s">
        <v>2762</v>
      </c>
      <c r="I4567" t="s">
        <v>53</v>
      </c>
      <c r="J4567" t="s">
        <v>2299</v>
      </c>
      <c r="K4567" t="s">
        <v>2790</v>
      </c>
      <c r="L4567" t="b">
        <v>1</v>
      </c>
      <c r="M4567" t="s">
        <v>180</v>
      </c>
      <c r="N4567" t="s">
        <v>2791</v>
      </c>
    </row>
    <row r="4568" spans="1:14" x14ac:dyDescent="0.3">
      <c r="A4568" t="s">
        <v>14</v>
      </c>
      <c r="B4568" t="s">
        <v>2792</v>
      </c>
      <c r="C4568" t="s">
        <v>2793</v>
      </c>
      <c r="D4568" t="s">
        <v>74</v>
      </c>
      <c r="E4568" t="s">
        <v>2762</v>
      </c>
      <c r="I4568" t="s">
        <v>37</v>
      </c>
      <c r="J4568" t="s">
        <v>2794</v>
      </c>
      <c r="K4568" t="s">
        <v>2795</v>
      </c>
      <c r="L4568" t="b">
        <v>1</v>
      </c>
      <c r="M4568" t="s">
        <v>180</v>
      </c>
      <c r="N4568" t="s">
        <v>2796</v>
      </c>
    </row>
    <row r="4569" spans="1:14" x14ac:dyDescent="0.3">
      <c r="A4569" t="s">
        <v>14</v>
      </c>
      <c r="B4569" t="s">
        <v>2797</v>
      </c>
      <c r="C4569" t="s">
        <v>2798</v>
      </c>
      <c r="D4569" t="s">
        <v>74</v>
      </c>
      <c r="E4569" t="s">
        <v>2762</v>
      </c>
      <c r="I4569" t="s">
        <v>37</v>
      </c>
      <c r="J4569" t="s">
        <v>2799</v>
      </c>
      <c r="K4569" t="s">
        <v>2800</v>
      </c>
      <c r="L4569" t="b">
        <v>0</v>
      </c>
      <c r="M4569" t="s">
        <v>180</v>
      </c>
      <c r="N4569" t="s">
        <v>2801</v>
      </c>
    </row>
    <row r="4570" spans="1:14" x14ac:dyDescent="0.3">
      <c r="A4570" t="s">
        <v>14</v>
      </c>
      <c r="B4570" t="s">
        <v>2802</v>
      </c>
      <c r="C4570" t="s">
        <v>2803</v>
      </c>
      <c r="D4570" t="s">
        <v>74</v>
      </c>
      <c r="E4570" t="s">
        <v>2762</v>
      </c>
      <c r="I4570" t="s">
        <v>37</v>
      </c>
      <c r="J4570" t="s">
        <v>2804</v>
      </c>
      <c r="K4570" t="s">
        <v>2805</v>
      </c>
      <c r="L4570" t="b">
        <v>0</v>
      </c>
      <c r="M4570" t="s">
        <v>180</v>
      </c>
      <c r="N4570" t="s">
        <v>2806</v>
      </c>
    </row>
    <row r="4571" spans="1:14" x14ac:dyDescent="0.3">
      <c r="A4571" t="s">
        <v>14</v>
      </c>
      <c r="B4571" t="s">
        <v>2807</v>
      </c>
      <c r="C4571" t="s">
        <v>2808</v>
      </c>
      <c r="D4571" t="s">
        <v>74</v>
      </c>
      <c r="E4571" t="s">
        <v>2762</v>
      </c>
      <c r="I4571" t="s">
        <v>53</v>
      </c>
      <c r="J4571" t="s">
        <v>80</v>
      </c>
      <c r="K4571" t="s">
        <v>2809</v>
      </c>
      <c r="L4571" t="b">
        <v>1</v>
      </c>
      <c r="M4571" t="s">
        <v>180</v>
      </c>
      <c r="N4571" t="s">
        <v>2810</v>
      </c>
    </row>
    <row r="4572" spans="1:14" x14ac:dyDescent="0.3">
      <c r="A4572" t="s">
        <v>14</v>
      </c>
      <c r="B4572" t="s">
        <v>2811</v>
      </c>
      <c r="C4572" t="s">
        <v>2812</v>
      </c>
      <c r="D4572" t="s">
        <v>193</v>
      </c>
      <c r="E4572" t="s">
        <v>2762</v>
      </c>
      <c r="I4572" t="s">
        <v>53</v>
      </c>
      <c r="J4572" t="s">
        <v>2813</v>
      </c>
      <c r="K4572" t="s">
        <v>2814</v>
      </c>
      <c r="L4572" t="b">
        <v>1</v>
      </c>
      <c r="M4572" t="s">
        <v>180</v>
      </c>
      <c r="N4572" t="s">
        <v>2815</v>
      </c>
    </row>
    <row r="4573" spans="1:14" x14ac:dyDescent="0.3">
      <c r="A4573" t="s">
        <v>14</v>
      </c>
      <c r="B4573" t="s">
        <v>2788</v>
      </c>
      <c r="C4573" t="s">
        <v>2816</v>
      </c>
      <c r="D4573" t="s">
        <v>25</v>
      </c>
      <c r="E4573" t="s">
        <v>2762</v>
      </c>
      <c r="I4573" t="s">
        <v>53</v>
      </c>
      <c r="J4573" t="s">
        <v>2299</v>
      </c>
      <c r="K4573" t="s">
        <v>2817</v>
      </c>
      <c r="L4573" t="b">
        <v>1</v>
      </c>
      <c r="M4573" t="s">
        <v>180</v>
      </c>
      <c r="N4573" t="s">
        <v>2818</v>
      </c>
    </row>
    <row r="4574" spans="1:14" x14ac:dyDescent="0.3">
      <c r="A4574" t="s">
        <v>14</v>
      </c>
      <c r="B4574" t="s">
        <v>2819</v>
      </c>
      <c r="C4574" t="s">
        <v>2820</v>
      </c>
      <c r="D4574" t="s">
        <v>25</v>
      </c>
      <c r="E4574" t="s">
        <v>2762</v>
      </c>
      <c r="I4574" t="s">
        <v>37</v>
      </c>
      <c r="J4574" t="s">
        <v>2821</v>
      </c>
      <c r="K4574" t="s">
        <v>2822</v>
      </c>
      <c r="L4574" t="b">
        <v>0</v>
      </c>
      <c r="M4574" t="s">
        <v>180</v>
      </c>
      <c r="N4574" t="s">
        <v>2823</v>
      </c>
    </row>
    <row r="4575" spans="1:14" x14ac:dyDescent="0.3">
      <c r="A4575" t="s">
        <v>14</v>
      </c>
      <c r="B4575" t="s">
        <v>2824</v>
      </c>
      <c r="C4575" t="s">
        <v>2825</v>
      </c>
      <c r="D4575" t="s">
        <v>193</v>
      </c>
      <c r="E4575" t="s">
        <v>2762</v>
      </c>
      <c r="I4575" t="s">
        <v>37</v>
      </c>
      <c r="J4575" t="s">
        <v>2826</v>
      </c>
      <c r="K4575" t="s">
        <v>2827</v>
      </c>
      <c r="L4575" t="b">
        <v>1</v>
      </c>
      <c r="M4575" t="s">
        <v>180</v>
      </c>
      <c r="N4575" t="s">
        <v>2828</v>
      </c>
    </row>
    <row r="4576" spans="1:14" x14ac:dyDescent="0.3">
      <c r="A4576" t="s">
        <v>14</v>
      </c>
      <c r="B4576" t="s">
        <v>2807</v>
      </c>
      <c r="C4576" t="s">
        <v>2829</v>
      </c>
      <c r="D4576" t="s">
        <v>1369</v>
      </c>
      <c r="E4576" t="s">
        <v>2762</v>
      </c>
      <c r="I4576" t="s">
        <v>53</v>
      </c>
      <c r="J4576" t="s">
        <v>2830</v>
      </c>
      <c r="K4576" t="s">
        <v>2831</v>
      </c>
      <c r="L4576" t="b">
        <v>1</v>
      </c>
      <c r="M4576" t="s">
        <v>180</v>
      </c>
      <c r="N4576" t="s">
        <v>2832</v>
      </c>
    </row>
    <row r="4577" spans="1:14" x14ac:dyDescent="0.3">
      <c r="A4577" t="s">
        <v>14</v>
      </c>
      <c r="B4577" t="s">
        <v>2807</v>
      </c>
      <c r="C4577" t="s">
        <v>2833</v>
      </c>
      <c r="D4577" t="s">
        <v>74</v>
      </c>
      <c r="E4577" t="s">
        <v>2762</v>
      </c>
      <c r="I4577" t="s">
        <v>53</v>
      </c>
      <c r="J4577" t="s">
        <v>80</v>
      </c>
      <c r="K4577" t="s">
        <v>2834</v>
      </c>
      <c r="L4577" t="b">
        <v>1</v>
      </c>
      <c r="M4577" t="s">
        <v>180</v>
      </c>
      <c r="N4577" t="s">
        <v>2835</v>
      </c>
    </row>
    <row r="4578" spans="1:14" x14ac:dyDescent="0.3">
      <c r="A4578" t="s">
        <v>14</v>
      </c>
      <c r="B4578" t="s">
        <v>2582</v>
      </c>
      <c r="C4578" t="s">
        <v>2836</v>
      </c>
      <c r="D4578" t="s">
        <v>17</v>
      </c>
      <c r="E4578" t="s">
        <v>2762</v>
      </c>
      <c r="I4578" t="s">
        <v>53</v>
      </c>
      <c r="J4578" t="s">
        <v>80</v>
      </c>
      <c r="K4578" t="s">
        <v>2837</v>
      </c>
      <c r="L4578" t="b">
        <v>1</v>
      </c>
      <c r="M4578" t="s">
        <v>180</v>
      </c>
      <c r="N4578" t="s">
        <v>2838</v>
      </c>
    </row>
    <row r="4579" spans="1:14" x14ac:dyDescent="0.3">
      <c r="A4579" t="s">
        <v>14</v>
      </c>
      <c r="B4579" t="s">
        <v>1243</v>
      </c>
      <c r="C4579" t="s">
        <v>2839</v>
      </c>
      <c r="D4579" t="s">
        <v>25</v>
      </c>
      <c r="E4579" t="s">
        <v>2762</v>
      </c>
      <c r="I4579" t="s">
        <v>53</v>
      </c>
      <c r="J4579" t="s">
        <v>2840</v>
      </c>
      <c r="K4579" t="s">
        <v>2841</v>
      </c>
      <c r="L4579" t="b">
        <v>1</v>
      </c>
      <c r="M4579" t="s">
        <v>180</v>
      </c>
      <c r="N4579" t="s">
        <v>2842</v>
      </c>
    </row>
    <row r="4580" spans="1:14" x14ac:dyDescent="0.3">
      <c r="A4580" t="s">
        <v>14</v>
      </c>
      <c r="B4580" t="s">
        <v>2819</v>
      </c>
      <c r="C4580" t="s">
        <v>63</v>
      </c>
      <c r="D4580" t="s">
        <v>25</v>
      </c>
      <c r="E4580" t="s">
        <v>2762</v>
      </c>
      <c r="I4580" t="s">
        <v>53</v>
      </c>
      <c r="J4580" t="s">
        <v>2843</v>
      </c>
      <c r="K4580" t="s">
        <v>2844</v>
      </c>
      <c r="L4580" t="b">
        <v>0</v>
      </c>
      <c r="M4580" t="s">
        <v>180</v>
      </c>
      <c r="N4580" t="s">
        <v>466</v>
      </c>
    </row>
    <row r="4581" spans="1:14" x14ac:dyDescent="0.3">
      <c r="A4581" t="s">
        <v>14</v>
      </c>
      <c r="B4581" t="s">
        <v>2845</v>
      </c>
      <c r="C4581" t="s">
        <v>63</v>
      </c>
      <c r="D4581" t="s">
        <v>46</v>
      </c>
      <c r="E4581" t="s">
        <v>2762</v>
      </c>
      <c r="I4581" t="s">
        <v>53</v>
      </c>
      <c r="J4581" t="s">
        <v>2846</v>
      </c>
      <c r="K4581" t="s">
        <v>2847</v>
      </c>
      <c r="L4581" t="b">
        <v>0</v>
      </c>
      <c r="M4581" t="s">
        <v>180</v>
      </c>
      <c r="N4581" t="s">
        <v>2848</v>
      </c>
    </row>
    <row r="4582" spans="1:14" x14ac:dyDescent="0.3">
      <c r="A4582" t="s">
        <v>14</v>
      </c>
      <c r="B4582" t="s">
        <v>2783</v>
      </c>
      <c r="C4582" t="s">
        <v>2849</v>
      </c>
      <c r="D4582" t="s">
        <v>17</v>
      </c>
      <c r="E4582" t="s">
        <v>2762</v>
      </c>
      <c r="I4582" t="s">
        <v>53</v>
      </c>
      <c r="J4582" t="s">
        <v>2850</v>
      </c>
      <c r="K4582" t="s">
        <v>2851</v>
      </c>
      <c r="L4582" t="b">
        <v>0</v>
      </c>
      <c r="M4582" t="s">
        <v>180</v>
      </c>
      <c r="N4582" t="s">
        <v>2852</v>
      </c>
    </row>
    <row r="4583" spans="1:14" x14ac:dyDescent="0.3">
      <c r="A4583" t="s">
        <v>14</v>
      </c>
      <c r="B4583" t="s">
        <v>2853</v>
      </c>
      <c r="C4583" t="s">
        <v>2854</v>
      </c>
      <c r="D4583" t="s">
        <v>193</v>
      </c>
      <c r="E4583" t="s">
        <v>2762</v>
      </c>
      <c r="I4583" t="s">
        <v>53</v>
      </c>
      <c r="J4583" t="s">
        <v>2855</v>
      </c>
      <c r="K4583" t="s">
        <v>2856</v>
      </c>
      <c r="L4583" t="b">
        <v>0</v>
      </c>
      <c r="M4583" t="s">
        <v>180</v>
      </c>
      <c r="N4583" t="s">
        <v>2857</v>
      </c>
    </row>
    <row r="4584" spans="1:14" x14ac:dyDescent="0.3">
      <c r="A4584" t="s">
        <v>14</v>
      </c>
      <c r="B4584" t="s">
        <v>2792</v>
      </c>
      <c r="C4584" t="s">
        <v>2858</v>
      </c>
      <c r="D4584" t="s">
        <v>74</v>
      </c>
      <c r="E4584" t="s">
        <v>2762</v>
      </c>
      <c r="I4584" t="s">
        <v>53</v>
      </c>
      <c r="J4584" t="s">
        <v>2794</v>
      </c>
      <c r="K4584" t="s">
        <v>2859</v>
      </c>
      <c r="L4584" t="b">
        <v>0</v>
      </c>
      <c r="M4584" t="s">
        <v>180</v>
      </c>
      <c r="N4584" t="s">
        <v>2860</v>
      </c>
    </row>
    <row r="4585" spans="1:14" x14ac:dyDescent="0.3">
      <c r="A4585" t="s">
        <v>14</v>
      </c>
      <c r="B4585" t="s">
        <v>2861</v>
      </c>
      <c r="C4585" t="s">
        <v>2862</v>
      </c>
      <c r="D4585" t="s">
        <v>58</v>
      </c>
      <c r="E4585" t="s">
        <v>2762</v>
      </c>
      <c r="I4585" t="s">
        <v>53</v>
      </c>
      <c r="J4585" t="s">
        <v>2863</v>
      </c>
      <c r="K4585" t="s">
        <v>2864</v>
      </c>
      <c r="L4585" t="b">
        <v>0</v>
      </c>
      <c r="M4585" t="s">
        <v>180</v>
      </c>
      <c r="N4585" t="s">
        <v>2865</v>
      </c>
    </row>
    <row r="4586" spans="1:14" x14ac:dyDescent="0.3">
      <c r="A4586" t="s">
        <v>14</v>
      </c>
      <c r="B4586" t="s">
        <v>2866</v>
      </c>
      <c r="C4586" t="s">
        <v>2867</v>
      </c>
      <c r="D4586" t="s">
        <v>25</v>
      </c>
      <c r="E4586" t="s">
        <v>2762</v>
      </c>
      <c r="I4586" t="s">
        <v>53</v>
      </c>
      <c r="J4586" t="s">
        <v>2868</v>
      </c>
      <c r="K4586" t="s">
        <v>2869</v>
      </c>
      <c r="L4586" t="b">
        <v>0</v>
      </c>
      <c r="M4586" t="s">
        <v>180</v>
      </c>
      <c r="N4586" t="s">
        <v>2870</v>
      </c>
    </row>
    <row r="4587" spans="1:14" x14ac:dyDescent="0.3">
      <c r="A4587" t="s">
        <v>6658</v>
      </c>
      <c r="B4587" t="s">
        <v>9228</v>
      </c>
      <c r="C4587" t="s">
        <v>9229</v>
      </c>
      <c r="D4587" t="s">
        <v>25</v>
      </c>
      <c r="E4587" t="s">
        <v>2762</v>
      </c>
      <c r="I4587" t="s">
        <v>53</v>
      </c>
      <c r="K4587" t="s">
        <v>9230</v>
      </c>
      <c r="L4587" t="b">
        <v>0</v>
      </c>
      <c r="M4587" t="s">
        <v>180</v>
      </c>
    </row>
    <row r="4588" spans="1:14" x14ac:dyDescent="0.3">
      <c r="A4588" t="s">
        <v>6658</v>
      </c>
      <c r="B4588" t="s">
        <v>2760</v>
      </c>
      <c r="C4588" t="s">
        <v>9231</v>
      </c>
      <c r="D4588" t="s">
        <v>25</v>
      </c>
      <c r="E4588" t="s">
        <v>2762</v>
      </c>
      <c r="I4588" t="s">
        <v>37</v>
      </c>
      <c r="K4588" t="s">
        <v>9232</v>
      </c>
      <c r="L4588" t="b">
        <v>1</v>
      </c>
      <c r="M4588" t="s">
        <v>180</v>
      </c>
    </row>
    <row r="4589" spans="1:14" x14ac:dyDescent="0.3">
      <c r="A4589" t="s">
        <v>6658</v>
      </c>
      <c r="B4589" t="s">
        <v>2866</v>
      </c>
      <c r="C4589" t="s">
        <v>9233</v>
      </c>
      <c r="E4589" t="s">
        <v>2762</v>
      </c>
      <c r="K4589" t="s">
        <v>9234</v>
      </c>
      <c r="L4589" t="b">
        <v>0</v>
      </c>
      <c r="M4589" t="s">
        <v>180</v>
      </c>
    </row>
    <row r="4590" spans="1:14" x14ac:dyDescent="0.3">
      <c r="A4590" t="s">
        <v>6658</v>
      </c>
      <c r="B4590" t="s">
        <v>2853</v>
      </c>
      <c r="C4590" t="s">
        <v>9235</v>
      </c>
      <c r="E4590" t="s">
        <v>2762</v>
      </c>
      <c r="K4590" t="s">
        <v>9236</v>
      </c>
      <c r="L4590" t="b">
        <v>0</v>
      </c>
      <c r="M4590" t="s">
        <v>180</v>
      </c>
    </row>
    <row r="4591" spans="1:14" x14ac:dyDescent="0.3">
      <c r="A4591" t="s">
        <v>6658</v>
      </c>
      <c r="B4591" t="s">
        <v>2582</v>
      </c>
      <c r="C4591" t="s">
        <v>63</v>
      </c>
      <c r="D4591" t="s">
        <v>9237</v>
      </c>
      <c r="E4591" t="s">
        <v>2762</v>
      </c>
      <c r="K4591" t="s">
        <v>9238</v>
      </c>
      <c r="L4591" t="b">
        <v>0</v>
      </c>
      <c r="M4591" t="s">
        <v>180</v>
      </c>
      <c r="N4591" t="s">
        <v>9239</v>
      </c>
    </row>
    <row r="4592" spans="1:14" x14ac:dyDescent="0.3">
      <c r="A4592" t="s">
        <v>6658</v>
      </c>
      <c r="B4592" t="s">
        <v>2783</v>
      </c>
      <c r="C4592" t="s">
        <v>2784</v>
      </c>
      <c r="D4592" t="s">
        <v>25</v>
      </c>
      <c r="E4592" t="s">
        <v>2762</v>
      </c>
      <c r="I4592" t="s">
        <v>53</v>
      </c>
      <c r="J4592" t="s">
        <v>2785</v>
      </c>
      <c r="K4592" t="s">
        <v>9240</v>
      </c>
      <c r="L4592" t="b">
        <v>1</v>
      </c>
      <c r="M4592" t="s">
        <v>180</v>
      </c>
      <c r="N4592" t="s">
        <v>9241</v>
      </c>
    </row>
    <row r="4593" spans="1:14" x14ac:dyDescent="0.3">
      <c r="A4593" t="s">
        <v>6658</v>
      </c>
      <c r="B4593" t="s">
        <v>1243</v>
      </c>
      <c r="C4593" t="s">
        <v>9242</v>
      </c>
      <c r="D4593" t="s">
        <v>25</v>
      </c>
      <c r="E4593" t="s">
        <v>2762</v>
      </c>
      <c r="K4593" t="s">
        <v>9243</v>
      </c>
      <c r="L4593" t="b">
        <v>0</v>
      </c>
      <c r="M4593" t="s">
        <v>180</v>
      </c>
    </row>
    <row r="4594" spans="1:14" x14ac:dyDescent="0.3">
      <c r="A4594" t="s">
        <v>6658</v>
      </c>
      <c r="B4594" t="s">
        <v>2807</v>
      </c>
      <c r="C4594" t="s">
        <v>9244</v>
      </c>
      <c r="D4594" t="s">
        <v>74</v>
      </c>
      <c r="E4594" t="s">
        <v>2762</v>
      </c>
      <c r="I4594" t="s">
        <v>53</v>
      </c>
      <c r="K4594" t="s">
        <v>9245</v>
      </c>
      <c r="L4594" t="b">
        <v>1</v>
      </c>
      <c r="M4594" t="s">
        <v>180</v>
      </c>
    </row>
    <row r="4595" spans="1:14" x14ac:dyDescent="0.3">
      <c r="A4595" t="s">
        <v>6658</v>
      </c>
      <c r="B4595" t="s">
        <v>2777</v>
      </c>
      <c r="C4595" t="s">
        <v>9246</v>
      </c>
      <c r="E4595" t="s">
        <v>2762</v>
      </c>
      <c r="K4595" t="s">
        <v>9247</v>
      </c>
      <c r="L4595" t="b">
        <v>1</v>
      </c>
      <c r="M4595" t="s">
        <v>180</v>
      </c>
    </row>
    <row r="4596" spans="1:14" x14ac:dyDescent="0.3">
      <c r="A4596" t="s">
        <v>6658</v>
      </c>
      <c r="B4596" t="s">
        <v>2845</v>
      </c>
      <c r="C4596" t="s">
        <v>9248</v>
      </c>
      <c r="D4596" t="s">
        <v>46</v>
      </c>
      <c r="E4596" t="s">
        <v>2762</v>
      </c>
      <c r="K4596" t="s">
        <v>9249</v>
      </c>
      <c r="L4596" t="b">
        <v>1</v>
      </c>
      <c r="M4596" t="s">
        <v>180</v>
      </c>
    </row>
    <row r="4597" spans="1:14" x14ac:dyDescent="0.3">
      <c r="A4597" t="s">
        <v>6658</v>
      </c>
      <c r="B4597" t="s">
        <v>2788</v>
      </c>
      <c r="C4597" t="s">
        <v>9250</v>
      </c>
      <c r="E4597" t="s">
        <v>2762</v>
      </c>
      <c r="K4597" t="s">
        <v>9251</v>
      </c>
      <c r="L4597" t="b">
        <v>1</v>
      </c>
      <c r="M4597" t="s">
        <v>180</v>
      </c>
    </row>
    <row r="4598" spans="1:14" x14ac:dyDescent="0.3">
      <c r="A4598" t="s">
        <v>6658</v>
      </c>
      <c r="B4598" t="s">
        <v>2768</v>
      </c>
      <c r="C4598" t="s">
        <v>9252</v>
      </c>
      <c r="E4598" t="s">
        <v>2762</v>
      </c>
      <c r="K4598" t="s">
        <v>9253</v>
      </c>
      <c r="L4598" t="b">
        <v>1</v>
      </c>
      <c r="M4598" t="s">
        <v>180</v>
      </c>
    </row>
    <row r="4599" spans="1:14" x14ac:dyDescent="0.3">
      <c r="A4599" t="s">
        <v>6658</v>
      </c>
      <c r="B4599" t="s">
        <v>2824</v>
      </c>
      <c r="C4599" t="s">
        <v>9254</v>
      </c>
      <c r="D4599" t="s">
        <v>25</v>
      </c>
      <c r="E4599" t="s">
        <v>2762</v>
      </c>
      <c r="K4599" t="s">
        <v>9255</v>
      </c>
      <c r="L4599" t="b">
        <v>0</v>
      </c>
      <c r="M4599" t="s">
        <v>180</v>
      </c>
    </row>
    <row r="4600" spans="1:14" x14ac:dyDescent="0.3">
      <c r="A4600" t="s">
        <v>14</v>
      </c>
      <c r="B4600" t="s">
        <v>2124</v>
      </c>
      <c r="C4600" t="s">
        <v>2871</v>
      </c>
      <c r="D4600" t="s">
        <v>25</v>
      </c>
      <c r="E4600" t="s">
        <v>2872</v>
      </c>
      <c r="F4600">
        <v>10000</v>
      </c>
      <c r="I4600" t="s">
        <v>37</v>
      </c>
      <c r="J4600" t="s">
        <v>2873</v>
      </c>
      <c r="K4600" t="s">
        <v>2874</v>
      </c>
      <c r="L4600" t="b">
        <v>0</v>
      </c>
      <c r="M4600" t="s">
        <v>49</v>
      </c>
      <c r="N4600" t="s">
        <v>2875</v>
      </c>
    </row>
    <row r="4601" spans="1:14" x14ac:dyDescent="0.3">
      <c r="A4601" t="s">
        <v>14</v>
      </c>
      <c r="B4601" t="s">
        <v>2124</v>
      </c>
      <c r="C4601" t="s">
        <v>2876</v>
      </c>
      <c r="D4601" t="s">
        <v>17</v>
      </c>
      <c r="E4601" t="s">
        <v>2872</v>
      </c>
      <c r="F4601">
        <v>18000</v>
      </c>
      <c r="I4601" t="s">
        <v>20</v>
      </c>
      <c r="J4601" t="s">
        <v>2877</v>
      </c>
      <c r="K4601" t="s">
        <v>2878</v>
      </c>
      <c r="L4601" t="b">
        <v>0</v>
      </c>
      <c r="M4601" t="s">
        <v>49</v>
      </c>
      <c r="N4601" t="s">
        <v>2879</v>
      </c>
    </row>
    <row r="4602" spans="1:14" x14ac:dyDescent="0.3">
      <c r="A4602" t="s">
        <v>14</v>
      </c>
      <c r="B4602" t="s">
        <v>2880</v>
      </c>
      <c r="C4602" t="s">
        <v>2881</v>
      </c>
      <c r="E4602" t="s">
        <v>2872</v>
      </c>
      <c r="F4602">
        <v>5200</v>
      </c>
      <c r="K4602" t="s">
        <v>2882</v>
      </c>
      <c r="L4602" t="b">
        <v>0</v>
      </c>
      <c r="M4602" t="s">
        <v>49</v>
      </c>
    </row>
    <row r="4603" spans="1:14" x14ac:dyDescent="0.3">
      <c r="A4603" t="s">
        <v>14</v>
      </c>
      <c r="B4603" t="s">
        <v>2883</v>
      </c>
      <c r="C4603" t="s">
        <v>2884</v>
      </c>
      <c r="D4603" t="s">
        <v>25</v>
      </c>
      <c r="E4603" t="s">
        <v>2872</v>
      </c>
      <c r="I4603" t="s">
        <v>20</v>
      </c>
      <c r="J4603" t="s">
        <v>2885</v>
      </c>
      <c r="K4603" t="s">
        <v>2886</v>
      </c>
      <c r="L4603" t="b">
        <v>0</v>
      </c>
      <c r="M4603" t="s">
        <v>180</v>
      </c>
      <c r="N4603" t="s">
        <v>2887</v>
      </c>
    </row>
    <row r="4604" spans="1:14" x14ac:dyDescent="0.3">
      <c r="A4604" t="s">
        <v>14</v>
      </c>
      <c r="B4604" t="s">
        <v>2888</v>
      </c>
      <c r="C4604" t="s">
        <v>2889</v>
      </c>
      <c r="D4604" t="s">
        <v>46</v>
      </c>
      <c r="E4604" t="s">
        <v>2872</v>
      </c>
      <c r="I4604" t="s">
        <v>211</v>
      </c>
      <c r="J4604" t="s">
        <v>211</v>
      </c>
      <c r="K4604" t="s">
        <v>2890</v>
      </c>
      <c r="L4604" t="b">
        <v>0</v>
      </c>
      <c r="M4604" t="s">
        <v>180</v>
      </c>
      <c r="N4604" t="s">
        <v>2891</v>
      </c>
    </row>
    <row r="4605" spans="1:14" x14ac:dyDescent="0.3">
      <c r="A4605" t="s">
        <v>14</v>
      </c>
      <c r="B4605" t="s">
        <v>1315</v>
      </c>
      <c r="C4605" t="s">
        <v>2892</v>
      </c>
      <c r="D4605" t="s">
        <v>25</v>
      </c>
      <c r="E4605" t="s">
        <v>2872</v>
      </c>
      <c r="I4605" t="s">
        <v>75</v>
      </c>
      <c r="J4605" t="s">
        <v>2893</v>
      </c>
      <c r="K4605" t="s">
        <v>2894</v>
      </c>
      <c r="L4605" t="b">
        <v>0</v>
      </c>
      <c r="M4605" t="s">
        <v>180</v>
      </c>
      <c r="N4605" t="s">
        <v>2895</v>
      </c>
    </row>
    <row r="4606" spans="1:14" x14ac:dyDescent="0.3">
      <c r="A4606" t="s">
        <v>14</v>
      </c>
      <c r="B4606" t="s">
        <v>2896</v>
      </c>
      <c r="C4606" t="s">
        <v>2897</v>
      </c>
      <c r="D4606" t="s">
        <v>25</v>
      </c>
      <c r="E4606" t="s">
        <v>2872</v>
      </c>
      <c r="I4606" t="s">
        <v>37</v>
      </c>
      <c r="J4606" t="s">
        <v>2898</v>
      </c>
      <c r="K4606" t="s">
        <v>2899</v>
      </c>
      <c r="L4606" t="b">
        <v>0</v>
      </c>
      <c r="M4606" t="s">
        <v>180</v>
      </c>
      <c r="N4606" t="s">
        <v>2900</v>
      </c>
    </row>
    <row r="4607" spans="1:14" x14ac:dyDescent="0.3">
      <c r="A4607" t="s">
        <v>14</v>
      </c>
      <c r="B4607" t="s">
        <v>2880</v>
      </c>
      <c r="C4607" t="s">
        <v>2901</v>
      </c>
      <c r="D4607" t="s">
        <v>74</v>
      </c>
      <c r="E4607" t="s">
        <v>2872</v>
      </c>
      <c r="I4607" t="s">
        <v>75</v>
      </c>
      <c r="J4607" t="s">
        <v>2902</v>
      </c>
      <c r="K4607" t="s">
        <v>2903</v>
      </c>
      <c r="L4607" t="b">
        <v>0</v>
      </c>
      <c r="M4607" t="s">
        <v>180</v>
      </c>
      <c r="N4607" t="s">
        <v>2904</v>
      </c>
    </row>
    <row r="4608" spans="1:14" x14ac:dyDescent="0.3">
      <c r="A4608" t="s">
        <v>14</v>
      </c>
      <c r="B4608" t="s">
        <v>1315</v>
      </c>
      <c r="C4608" t="s">
        <v>2905</v>
      </c>
      <c r="D4608" t="s">
        <v>25</v>
      </c>
      <c r="E4608" t="s">
        <v>2872</v>
      </c>
      <c r="I4608" t="s">
        <v>75</v>
      </c>
      <c r="J4608" t="s">
        <v>2893</v>
      </c>
      <c r="K4608" t="s">
        <v>2906</v>
      </c>
      <c r="L4608" t="b">
        <v>0</v>
      </c>
      <c r="M4608" t="s">
        <v>180</v>
      </c>
      <c r="N4608" t="s">
        <v>2907</v>
      </c>
    </row>
    <row r="4609" spans="1:14" x14ac:dyDescent="0.3">
      <c r="A4609" t="s">
        <v>14</v>
      </c>
      <c r="B4609" t="s">
        <v>2896</v>
      </c>
      <c r="C4609" t="s">
        <v>2908</v>
      </c>
      <c r="D4609" t="s">
        <v>74</v>
      </c>
      <c r="E4609" t="s">
        <v>2872</v>
      </c>
      <c r="I4609" t="s">
        <v>37</v>
      </c>
      <c r="J4609" t="s">
        <v>2898</v>
      </c>
      <c r="K4609" t="s">
        <v>2909</v>
      </c>
      <c r="L4609" t="b">
        <v>0</v>
      </c>
      <c r="M4609" t="s">
        <v>180</v>
      </c>
      <c r="N4609" t="s">
        <v>2910</v>
      </c>
    </row>
    <row r="4610" spans="1:14" x14ac:dyDescent="0.3">
      <c r="A4610" t="s">
        <v>14</v>
      </c>
      <c r="B4610" t="s">
        <v>2896</v>
      </c>
      <c r="C4610" t="s">
        <v>2911</v>
      </c>
      <c r="D4610" t="s">
        <v>74</v>
      </c>
      <c r="E4610" t="s">
        <v>2872</v>
      </c>
      <c r="I4610" t="s">
        <v>37</v>
      </c>
      <c r="J4610" t="s">
        <v>2912</v>
      </c>
      <c r="K4610" t="s">
        <v>2913</v>
      </c>
      <c r="L4610" t="b">
        <v>0</v>
      </c>
      <c r="M4610" t="s">
        <v>180</v>
      </c>
      <c r="N4610" t="s">
        <v>2914</v>
      </c>
    </row>
    <row r="4611" spans="1:14" x14ac:dyDescent="0.3">
      <c r="A4611" t="s">
        <v>14</v>
      </c>
      <c r="B4611" t="s">
        <v>2124</v>
      </c>
      <c r="C4611" t="s">
        <v>2915</v>
      </c>
      <c r="E4611" t="s">
        <v>2872</v>
      </c>
      <c r="K4611" t="s">
        <v>2916</v>
      </c>
      <c r="L4611" t="b">
        <v>0</v>
      </c>
      <c r="M4611" t="s">
        <v>180</v>
      </c>
    </row>
    <row r="4612" spans="1:14" x14ac:dyDescent="0.3">
      <c r="A4612" t="s">
        <v>14</v>
      </c>
      <c r="B4612" t="s">
        <v>2896</v>
      </c>
      <c r="C4612" t="s">
        <v>2917</v>
      </c>
      <c r="D4612" t="s">
        <v>74</v>
      </c>
      <c r="E4612" t="s">
        <v>2872</v>
      </c>
      <c r="I4612" t="s">
        <v>37</v>
      </c>
      <c r="J4612" t="s">
        <v>2898</v>
      </c>
      <c r="K4612" t="s">
        <v>2918</v>
      </c>
      <c r="L4612" t="b">
        <v>0</v>
      </c>
      <c r="M4612" t="s">
        <v>180</v>
      </c>
      <c r="N4612" t="s">
        <v>2919</v>
      </c>
    </row>
    <row r="4613" spans="1:14" x14ac:dyDescent="0.3">
      <c r="A4613" t="s">
        <v>14</v>
      </c>
      <c r="B4613" t="s">
        <v>2896</v>
      </c>
      <c r="C4613" t="s">
        <v>2920</v>
      </c>
      <c r="D4613" t="s">
        <v>74</v>
      </c>
      <c r="E4613" t="s">
        <v>2872</v>
      </c>
      <c r="I4613" t="s">
        <v>37</v>
      </c>
      <c r="J4613" t="s">
        <v>2921</v>
      </c>
      <c r="K4613" t="s">
        <v>2922</v>
      </c>
      <c r="L4613" t="b">
        <v>0</v>
      </c>
      <c r="M4613" t="s">
        <v>180</v>
      </c>
      <c r="N4613" t="s">
        <v>2910</v>
      </c>
    </row>
    <row r="4614" spans="1:14" x14ac:dyDescent="0.3">
      <c r="A4614" t="s">
        <v>14</v>
      </c>
      <c r="B4614" t="s">
        <v>2888</v>
      </c>
      <c r="C4614" t="s">
        <v>2923</v>
      </c>
      <c r="D4614" t="s">
        <v>2924</v>
      </c>
      <c r="E4614" t="s">
        <v>2872</v>
      </c>
      <c r="I4614" t="s">
        <v>37</v>
      </c>
      <c r="J4614" t="s">
        <v>2925</v>
      </c>
      <c r="K4614" t="s">
        <v>2926</v>
      </c>
      <c r="L4614" t="b">
        <v>0</v>
      </c>
      <c r="M4614" t="s">
        <v>180</v>
      </c>
      <c r="N4614" t="s">
        <v>2927</v>
      </c>
    </row>
    <row r="4615" spans="1:14" x14ac:dyDescent="0.3">
      <c r="A4615" t="s">
        <v>14</v>
      </c>
      <c r="B4615" t="s">
        <v>2124</v>
      </c>
      <c r="C4615" t="s">
        <v>2915</v>
      </c>
      <c r="E4615" t="s">
        <v>2872</v>
      </c>
      <c r="K4615" t="s">
        <v>2928</v>
      </c>
      <c r="L4615" t="b">
        <v>0</v>
      </c>
      <c r="M4615" t="s">
        <v>180</v>
      </c>
    </row>
    <row r="4616" spans="1:14" x14ac:dyDescent="0.3">
      <c r="A4616" t="s">
        <v>14</v>
      </c>
      <c r="B4616" t="s">
        <v>2880</v>
      </c>
      <c r="C4616" t="s">
        <v>2929</v>
      </c>
      <c r="D4616" t="s">
        <v>193</v>
      </c>
      <c r="E4616" t="s">
        <v>2872</v>
      </c>
      <c r="I4616" t="s">
        <v>75</v>
      </c>
      <c r="J4616" t="s">
        <v>2930</v>
      </c>
      <c r="K4616" t="s">
        <v>2931</v>
      </c>
      <c r="L4616" t="b">
        <v>0</v>
      </c>
      <c r="M4616" t="s">
        <v>180</v>
      </c>
      <c r="N4616" t="s">
        <v>2932</v>
      </c>
    </row>
    <row r="4617" spans="1:14" x14ac:dyDescent="0.3">
      <c r="A4617" t="s">
        <v>6658</v>
      </c>
      <c r="B4617" t="s">
        <v>2896</v>
      </c>
      <c r="C4617" t="s">
        <v>9256</v>
      </c>
      <c r="D4617" t="s">
        <v>25</v>
      </c>
      <c r="E4617" t="s">
        <v>2872</v>
      </c>
      <c r="I4617" t="s">
        <v>37</v>
      </c>
      <c r="J4617" t="s">
        <v>9257</v>
      </c>
      <c r="K4617" t="s">
        <v>9258</v>
      </c>
      <c r="L4617" t="b">
        <v>0</v>
      </c>
      <c r="M4617" t="s">
        <v>180</v>
      </c>
      <c r="N4617" t="s">
        <v>9259</v>
      </c>
    </row>
    <row r="4618" spans="1:14" x14ac:dyDescent="0.3">
      <c r="A4618" t="s">
        <v>6658</v>
      </c>
      <c r="B4618" t="s">
        <v>2896</v>
      </c>
      <c r="C4618" t="s">
        <v>2908</v>
      </c>
      <c r="D4618" t="s">
        <v>74</v>
      </c>
      <c r="E4618" t="s">
        <v>2872</v>
      </c>
      <c r="I4618" t="s">
        <v>37</v>
      </c>
      <c r="J4618" t="s">
        <v>2898</v>
      </c>
      <c r="K4618" t="s">
        <v>2909</v>
      </c>
      <c r="L4618" t="b">
        <v>1</v>
      </c>
      <c r="M4618" t="s">
        <v>180</v>
      </c>
      <c r="N4618" t="s">
        <v>2910</v>
      </c>
    </row>
    <row r="4619" spans="1:14" x14ac:dyDescent="0.3">
      <c r="A4619" t="s">
        <v>6658</v>
      </c>
      <c r="B4619" t="s">
        <v>1315</v>
      </c>
      <c r="C4619" t="s">
        <v>2892</v>
      </c>
      <c r="D4619" t="s">
        <v>25</v>
      </c>
      <c r="E4619" t="s">
        <v>2872</v>
      </c>
      <c r="I4619" t="s">
        <v>75</v>
      </c>
      <c r="J4619" t="s">
        <v>2893</v>
      </c>
      <c r="K4619" t="s">
        <v>2894</v>
      </c>
      <c r="L4619" t="b">
        <v>1</v>
      </c>
      <c r="M4619" t="s">
        <v>180</v>
      </c>
      <c r="N4619" t="s">
        <v>2895</v>
      </c>
    </row>
    <row r="4620" spans="1:14" x14ac:dyDescent="0.3">
      <c r="A4620" t="s">
        <v>6658</v>
      </c>
      <c r="B4620" t="s">
        <v>2883</v>
      </c>
      <c r="C4620" t="s">
        <v>9260</v>
      </c>
      <c r="D4620" t="s">
        <v>25</v>
      </c>
      <c r="E4620" t="s">
        <v>2872</v>
      </c>
      <c r="I4620" t="s">
        <v>607</v>
      </c>
      <c r="J4620" t="s">
        <v>9261</v>
      </c>
      <c r="K4620" t="s">
        <v>9262</v>
      </c>
      <c r="L4620" t="b">
        <v>1</v>
      </c>
      <c r="M4620" t="s">
        <v>180</v>
      </c>
      <c r="N4620" t="s">
        <v>9263</v>
      </c>
    </row>
    <row r="4621" spans="1:14" x14ac:dyDescent="0.3">
      <c r="A4621" t="s">
        <v>6658</v>
      </c>
      <c r="B4621" t="s">
        <v>2896</v>
      </c>
      <c r="C4621" t="s">
        <v>2920</v>
      </c>
      <c r="D4621" t="s">
        <v>74</v>
      </c>
      <c r="E4621" t="s">
        <v>2872</v>
      </c>
      <c r="I4621" t="s">
        <v>37</v>
      </c>
      <c r="J4621" t="s">
        <v>9264</v>
      </c>
      <c r="K4621" t="s">
        <v>9265</v>
      </c>
      <c r="L4621" t="b">
        <v>0</v>
      </c>
      <c r="M4621" t="s">
        <v>180</v>
      </c>
      <c r="N4621" t="s">
        <v>2910</v>
      </c>
    </row>
    <row r="4622" spans="1:14" x14ac:dyDescent="0.3">
      <c r="A4622" t="s">
        <v>6658</v>
      </c>
      <c r="B4622" t="s">
        <v>2896</v>
      </c>
      <c r="C4622" t="s">
        <v>2897</v>
      </c>
      <c r="D4622" t="s">
        <v>25</v>
      </c>
      <c r="E4622" t="s">
        <v>2872</v>
      </c>
      <c r="I4622" t="s">
        <v>37</v>
      </c>
      <c r="J4622" t="s">
        <v>2898</v>
      </c>
      <c r="K4622" t="s">
        <v>2899</v>
      </c>
      <c r="L4622" t="b">
        <v>1</v>
      </c>
      <c r="M4622" t="s">
        <v>180</v>
      </c>
      <c r="N4622" t="s">
        <v>2900</v>
      </c>
    </row>
    <row r="4623" spans="1:14" x14ac:dyDescent="0.3">
      <c r="A4623" t="s">
        <v>6658</v>
      </c>
      <c r="B4623" t="s">
        <v>1315</v>
      </c>
      <c r="C4623" t="s">
        <v>9266</v>
      </c>
      <c r="D4623" t="s">
        <v>25</v>
      </c>
      <c r="E4623" t="s">
        <v>2872</v>
      </c>
      <c r="I4623" t="s">
        <v>75</v>
      </c>
      <c r="J4623" t="s">
        <v>9267</v>
      </c>
      <c r="K4623" t="s">
        <v>9268</v>
      </c>
      <c r="L4623" t="b">
        <v>1</v>
      </c>
      <c r="M4623" t="s">
        <v>180</v>
      </c>
      <c r="N4623" t="s">
        <v>809</v>
      </c>
    </row>
    <row r="4624" spans="1:14" x14ac:dyDescent="0.3">
      <c r="A4624" t="s">
        <v>6658</v>
      </c>
      <c r="B4624" t="s">
        <v>2888</v>
      </c>
      <c r="C4624" t="s">
        <v>2923</v>
      </c>
      <c r="D4624" t="s">
        <v>2924</v>
      </c>
      <c r="E4624" t="s">
        <v>2872</v>
      </c>
      <c r="I4624" t="s">
        <v>37</v>
      </c>
      <c r="J4624" t="s">
        <v>2925</v>
      </c>
      <c r="K4624" t="s">
        <v>2926</v>
      </c>
      <c r="L4624" t="b">
        <v>1</v>
      </c>
      <c r="M4624" t="s">
        <v>180</v>
      </c>
      <c r="N4624" t="s">
        <v>2927</v>
      </c>
    </row>
    <row r="4625" spans="1:14" x14ac:dyDescent="0.3">
      <c r="A4625" t="s">
        <v>6658</v>
      </c>
      <c r="B4625" t="s">
        <v>2896</v>
      </c>
      <c r="C4625" t="s">
        <v>2911</v>
      </c>
      <c r="D4625" t="s">
        <v>74</v>
      </c>
      <c r="E4625" t="s">
        <v>2872</v>
      </c>
      <c r="I4625" t="s">
        <v>37</v>
      </c>
      <c r="J4625" t="s">
        <v>2912</v>
      </c>
      <c r="K4625" t="s">
        <v>2913</v>
      </c>
      <c r="L4625" t="b">
        <v>1</v>
      </c>
      <c r="M4625" t="s">
        <v>180</v>
      </c>
      <c r="N4625" t="s">
        <v>2914</v>
      </c>
    </row>
    <row r="4626" spans="1:14" x14ac:dyDescent="0.3">
      <c r="A4626" t="s">
        <v>6658</v>
      </c>
      <c r="B4626" t="s">
        <v>1315</v>
      </c>
      <c r="C4626" t="s">
        <v>9269</v>
      </c>
      <c r="D4626" t="s">
        <v>25</v>
      </c>
      <c r="E4626" t="s">
        <v>2872</v>
      </c>
      <c r="I4626" t="s">
        <v>75</v>
      </c>
      <c r="J4626" t="s">
        <v>2893</v>
      </c>
      <c r="K4626" t="s">
        <v>9270</v>
      </c>
      <c r="L4626" t="b">
        <v>1</v>
      </c>
      <c r="M4626" t="s">
        <v>180</v>
      </c>
      <c r="N4626" t="s">
        <v>2895</v>
      </c>
    </row>
    <row r="4627" spans="1:14" x14ac:dyDescent="0.3">
      <c r="A4627" t="s">
        <v>6658</v>
      </c>
      <c r="B4627" t="s">
        <v>1315</v>
      </c>
      <c r="C4627" t="s">
        <v>2905</v>
      </c>
      <c r="D4627" t="s">
        <v>25</v>
      </c>
      <c r="E4627" t="s">
        <v>2872</v>
      </c>
      <c r="I4627" t="s">
        <v>75</v>
      </c>
      <c r="J4627" t="s">
        <v>2893</v>
      </c>
      <c r="K4627" t="s">
        <v>9271</v>
      </c>
      <c r="L4627" t="b">
        <v>1</v>
      </c>
      <c r="M4627" t="s">
        <v>180</v>
      </c>
      <c r="N4627" t="s">
        <v>2907</v>
      </c>
    </row>
    <row r="4628" spans="1:14" x14ac:dyDescent="0.3">
      <c r="A4628" t="s">
        <v>6658</v>
      </c>
      <c r="B4628" t="s">
        <v>2888</v>
      </c>
      <c r="C4628" t="s">
        <v>9272</v>
      </c>
      <c r="D4628" t="s">
        <v>178</v>
      </c>
      <c r="E4628" t="s">
        <v>2872</v>
      </c>
      <c r="I4628" t="s">
        <v>211</v>
      </c>
      <c r="J4628" t="s">
        <v>9273</v>
      </c>
      <c r="K4628" t="s">
        <v>9274</v>
      </c>
      <c r="L4628" t="b">
        <v>0</v>
      </c>
      <c r="M4628" t="s">
        <v>180</v>
      </c>
      <c r="N4628" t="s">
        <v>9275</v>
      </c>
    </row>
    <row r="4629" spans="1:14" x14ac:dyDescent="0.3">
      <c r="A4629" t="s">
        <v>6658</v>
      </c>
      <c r="B4629" t="s">
        <v>2896</v>
      </c>
      <c r="C4629" t="s">
        <v>2917</v>
      </c>
      <c r="D4629" t="s">
        <v>74</v>
      </c>
      <c r="E4629" t="s">
        <v>2872</v>
      </c>
      <c r="I4629" t="s">
        <v>37</v>
      </c>
      <c r="J4629" t="s">
        <v>2898</v>
      </c>
      <c r="K4629" t="s">
        <v>2918</v>
      </c>
      <c r="L4629" t="b">
        <v>0</v>
      </c>
      <c r="M4629" t="s">
        <v>180</v>
      </c>
      <c r="N4629" t="s">
        <v>2919</v>
      </c>
    </row>
    <row r="4630" spans="1:14" x14ac:dyDescent="0.3">
      <c r="A4630" t="s">
        <v>6658</v>
      </c>
      <c r="B4630" t="s">
        <v>1315</v>
      </c>
      <c r="C4630" t="s">
        <v>9276</v>
      </c>
      <c r="D4630" t="s">
        <v>25</v>
      </c>
      <c r="E4630" t="s">
        <v>2872</v>
      </c>
      <c r="I4630" t="s">
        <v>75</v>
      </c>
      <c r="J4630" t="s">
        <v>2893</v>
      </c>
      <c r="K4630" t="s">
        <v>9277</v>
      </c>
      <c r="L4630" t="b">
        <v>0</v>
      </c>
      <c r="M4630" t="s">
        <v>180</v>
      </c>
      <c r="N4630" t="s">
        <v>2895</v>
      </c>
    </row>
    <row r="4631" spans="1:14" x14ac:dyDescent="0.3">
      <c r="A4631" t="s">
        <v>6658</v>
      </c>
      <c r="B4631" t="s">
        <v>2883</v>
      </c>
      <c r="C4631" t="s">
        <v>9278</v>
      </c>
      <c r="D4631" t="s">
        <v>25</v>
      </c>
      <c r="E4631" t="s">
        <v>2872</v>
      </c>
      <c r="I4631" t="s">
        <v>607</v>
      </c>
      <c r="J4631" t="s">
        <v>2885</v>
      </c>
      <c r="K4631" t="s">
        <v>9279</v>
      </c>
      <c r="L4631" t="b">
        <v>0</v>
      </c>
      <c r="M4631" t="s">
        <v>180</v>
      </c>
      <c r="N4631" t="s">
        <v>9280</v>
      </c>
    </row>
    <row r="4632" spans="1:14" x14ac:dyDescent="0.3">
      <c r="A4632" t="s">
        <v>6658</v>
      </c>
      <c r="B4632" t="s">
        <v>3015</v>
      </c>
      <c r="C4632" t="s">
        <v>9281</v>
      </c>
      <c r="D4632" t="s">
        <v>25</v>
      </c>
      <c r="E4632" t="s">
        <v>9282</v>
      </c>
      <c r="I4632" t="s">
        <v>89</v>
      </c>
      <c r="J4632" t="s">
        <v>9283</v>
      </c>
      <c r="K4632" t="s">
        <v>9284</v>
      </c>
      <c r="L4632" t="b">
        <v>0</v>
      </c>
      <c r="M4632" t="s">
        <v>180</v>
      </c>
      <c r="N4632" t="s">
        <v>9285</v>
      </c>
    </row>
    <row r="4633" spans="1:14" x14ac:dyDescent="0.3">
      <c r="A4633" t="s">
        <v>6658</v>
      </c>
      <c r="B4633" t="s">
        <v>1828</v>
      </c>
      <c r="C4633" t="s">
        <v>1599</v>
      </c>
      <c r="D4633" t="s">
        <v>1292</v>
      </c>
      <c r="E4633" t="s">
        <v>9282</v>
      </c>
      <c r="I4633" t="s">
        <v>75</v>
      </c>
      <c r="J4633" t="s">
        <v>1727</v>
      </c>
      <c r="K4633" t="s">
        <v>9286</v>
      </c>
      <c r="L4633" t="b">
        <v>0</v>
      </c>
      <c r="M4633" t="s">
        <v>180</v>
      </c>
      <c r="N4633" t="s">
        <v>218</v>
      </c>
    </row>
    <row r="4634" spans="1:14" x14ac:dyDescent="0.3">
      <c r="A4634" t="s">
        <v>6658</v>
      </c>
      <c r="B4634" t="s">
        <v>1243</v>
      </c>
      <c r="C4634" t="s">
        <v>9287</v>
      </c>
      <c r="D4634" t="s">
        <v>2967</v>
      </c>
      <c r="E4634" t="s">
        <v>9282</v>
      </c>
      <c r="I4634" t="s">
        <v>75</v>
      </c>
      <c r="J4634" t="s">
        <v>1727</v>
      </c>
      <c r="K4634" t="s">
        <v>9288</v>
      </c>
      <c r="L4634" t="b">
        <v>0</v>
      </c>
      <c r="M4634" t="s">
        <v>180</v>
      </c>
      <c r="N4634" t="s">
        <v>1400</v>
      </c>
    </row>
    <row r="4635" spans="1:14" x14ac:dyDescent="0.3">
      <c r="A4635" t="s">
        <v>6658</v>
      </c>
      <c r="B4635" t="s">
        <v>9289</v>
      </c>
      <c r="C4635" t="s">
        <v>9290</v>
      </c>
      <c r="D4635" t="s">
        <v>32</v>
      </c>
      <c r="E4635" t="s">
        <v>9282</v>
      </c>
      <c r="I4635" t="s">
        <v>230</v>
      </c>
      <c r="J4635" t="s">
        <v>9291</v>
      </c>
      <c r="K4635" t="s">
        <v>9292</v>
      </c>
      <c r="L4635" t="b">
        <v>0</v>
      </c>
      <c r="M4635" t="s">
        <v>180</v>
      </c>
      <c r="N4635" t="s">
        <v>9293</v>
      </c>
    </row>
    <row r="4636" spans="1:14" x14ac:dyDescent="0.3">
      <c r="A4636" t="s">
        <v>6658</v>
      </c>
      <c r="B4636" t="s">
        <v>9294</v>
      </c>
      <c r="C4636" t="s">
        <v>63</v>
      </c>
      <c r="D4636" t="s">
        <v>17</v>
      </c>
      <c r="E4636" t="s">
        <v>9282</v>
      </c>
      <c r="I4636" t="s">
        <v>211</v>
      </c>
      <c r="J4636" t="s">
        <v>9295</v>
      </c>
      <c r="K4636" t="s">
        <v>9296</v>
      </c>
      <c r="L4636" t="b">
        <v>0</v>
      </c>
      <c r="M4636" t="s">
        <v>180</v>
      </c>
      <c r="N4636" t="s">
        <v>1101</v>
      </c>
    </row>
    <row r="4637" spans="1:14" x14ac:dyDescent="0.3">
      <c r="A4637" t="s">
        <v>6658</v>
      </c>
      <c r="B4637" t="s">
        <v>9297</v>
      </c>
      <c r="C4637" t="s">
        <v>9298</v>
      </c>
      <c r="D4637" t="s">
        <v>84</v>
      </c>
      <c r="E4637" t="s">
        <v>9282</v>
      </c>
      <c r="I4637" t="s">
        <v>75</v>
      </c>
      <c r="J4637" t="s">
        <v>1518</v>
      </c>
      <c r="K4637" t="s">
        <v>9299</v>
      </c>
      <c r="L4637" t="b">
        <v>0</v>
      </c>
      <c r="M4637" t="s">
        <v>180</v>
      </c>
      <c r="N4637" t="s">
        <v>9300</v>
      </c>
    </row>
    <row r="4638" spans="1:14" x14ac:dyDescent="0.3">
      <c r="A4638" t="s">
        <v>6658</v>
      </c>
      <c r="B4638" t="s">
        <v>1243</v>
      </c>
      <c r="C4638" t="s">
        <v>9301</v>
      </c>
      <c r="D4638" t="s">
        <v>1369</v>
      </c>
      <c r="E4638" t="s">
        <v>9282</v>
      </c>
      <c r="I4638" t="s">
        <v>53</v>
      </c>
      <c r="K4638" t="s">
        <v>9302</v>
      </c>
      <c r="L4638" t="b">
        <v>1</v>
      </c>
      <c r="M4638" t="s">
        <v>180</v>
      </c>
      <c r="N4638" t="s">
        <v>9303</v>
      </c>
    </row>
    <row r="4639" spans="1:14" x14ac:dyDescent="0.3">
      <c r="A4639" t="s">
        <v>6658</v>
      </c>
      <c r="B4639" t="s">
        <v>5283</v>
      </c>
      <c r="C4639" t="s">
        <v>9304</v>
      </c>
      <c r="D4639" t="s">
        <v>25</v>
      </c>
      <c r="E4639" t="s">
        <v>9282</v>
      </c>
      <c r="I4639" t="s">
        <v>211</v>
      </c>
      <c r="J4639" t="s">
        <v>9305</v>
      </c>
      <c r="K4639" t="s">
        <v>9306</v>
      </c>
      <c r="L4639" t="b">
        <v>1</v>
      </c>
      <c r="M4639" t="s">
        <v>180</v>
      </c>
      <c r="N4639" t="s">
        <v>9307</v>
      </c>
    </row>
    <row r="4640" spans="1:14" x14ac:dyDescent="0.3">
      <c r="A4640" t="s">
        <v>6658</v>
      </c>
      <c r="B4640" t="s">
        <v>3015</v>
      </c>
      <c r="C4640" t="s">
        <v>9308</v>
      </c>
      <c r="D4640" t="s">
        <v>193</v>
      </c>
      <c r="E4640" t="s">
        <v>9282</v>
      </c>
      <c r="I4640" t="s">
        <v>75</v>
      </c>
      <c r="J4640" t="s">
        <v>1518</v>
      </c>
      <c r="K4640" t="s">
        <v>9309</v>
      </c>
      <c r="L4640" t="b">
        <v>1</v>
      </c>
      <c r="M4640" t="s">
        <v>180</v>
      </c>
      <c r="N4640" t="s">
        <v>9310</v>
      </c>
    </row>
    <row r="4641" spans="1:14" x14ac:dyDescent="0.3">
      <c r="A4641" t="s">
        <v>6658</v>
      </c>
      <c r="B4641" t="s">
        <v>9311</v>
      </c>
      <c r="C4641" t="s">
        <v>9312</v>
      </c>
      <c r="D4641" t="s">
        <v>2989</v>
      </c>
      <c r="E4641" t="s">
        <v>9282</v>
      </c>
      <c r="I4641" t="s">
        <v>75</v>
      </c>
      <c r="J4641" t="s">
        <v>1686</v>
      </c>
      <c r="K4641" t="s">
        <v>9313</v>
      </c>
      <c r="L4641" t="b">
        <v>1</v>
      </c>
      <c r="M4641" t="s">
        <v>180</v>
      </c>
      <c r="N4641" t="s">
        <v>9314</v>
      </c>
    </row>
    <row r="4642" spans="1:14" x14ac:dyDescent="0.3">
      <c r="A4642" t="s">
        <v>6658</v>
      </c>
      <c r="B4642" t="s">
        <v>9315</v>
      </c>
      <c r="C4642" t="s">
        <v>9316</v>
      </c>
      <c r="D4642" t="s">
        <v>74</v>
      </c>
      <c r="E4642" t="s">
        <v>9282</v>
      </c>
      <c r="I4642" t="s">
        <v>53</v>
      </c>
      <c r="J4642" t="s">
        <v>80</v>
      </c>
      <c r="K4642" t="s">
        <v>9317</v>
      </c>
      <c r="L4642" t="b">
        <v>0</v>
      </c>
      <c r="M4642" t="s">
        <v>180</v>
      </c>
      <c r="N4642" t="s">
        <v>9318</v>
      </c>
    </row>
    <row r="4643" spans="1:14" x14ac:dyDescent="0.3">
      <c r="A4643" t="s">
        <v>6658</v>
      </c>
      <c r="B4643" t="s">
        <v>9319</v>
      </c>
      <c r="C4643" t="s">
        <v>9320</v>
      </c>
      <c r="D4643" t="s">
        <v>25</v>
      </c>
      <c r="E4643" t="s">
        <v>9282</v>
      </c>
      <c r="I4643" t="s">
        <v>37</v>
      </c>
      <c r="J4643" t="s">
        <v>9321</v>
      </c>
      <c r="K4643" t="s">
        <v>9322</v>
      </c>
      <c r="L4643" t="b">
        <v>0</v>
      </c>
      <c r="M4643" t="s">
        <v>180</v>
      </c>
      <c r="N4643" t="s">
        <v>9323</v>
      </c>
    </row>
    <row r="4644" spans="1:14" x14ac:dyDescent="0.3">
      <c r="A4644" t="s">
        <v>6658</v>
      </c>
      <c r="B4644" t="s">
        <v>9294</v>
      </c>
      <c r="C4644" t="s">
        <v>63</v>
      </c>
      <c r="D4644" t="s">
        <v>74</v>
      </c>
      <c r="E4644" t="s">
        <v>9282</v>
      </c>
      <c r="I4644" t="s">
        <v>211</v>
      </c>
      <c r="J4644" t="s">
        <v>9295</v>
      </c>
      <c r="K4644" t="s">
        <v>9324</v>
      </c>
      <c r="L4644" t="b">
        <v>0</v>
      </c>
      <c r="M4644" t="s">
        <v>180</v>
      </c>
      <c r="N4644" t="s">
        <v>1101</v>
      </c>
    </row>
    <row r="4645" spans="1:14" x14ac:dyDescent="0.3">
      <c r="A4645" t="s">
        <v>6658</v>
      </c>
      <c r="B4645" t="s">
        <v>9325</v>
      </c>
      <c r="C4645" t="s">
        <v>9326</v>
      </c>
      <c r="D4645" t="s">
        <v>25</v>
      </c>
      <c r="E4645" t="s">
        <v>9282</v>
      </c>
      <c r="I4645" t="s">
        <v>607</v>
      </c>
      <c r="J4645" t="s">
        <v>9327</v>
      </c>
      <c r="K4645" t="s">
        <v>9328</v>
      </c>
      <c r="L4645" t="b">
        <v>0</v>
      </c>
      <c r="M4645" t="s">
        <v>180</v>
      </c>
      <c r="N4645" t="s">
        <v>9329</v>
      </c>
    </row>
    <row r="4646" spans="1:14" x14ac:dyDescent="0.3">
      <c r="A4646" t="s">
        <v>6658</v>
      </c>
      <c r="B4646" t="s">
        <v>9330</v>
      </c>
      <c r="C4646" t="s">
        <v>9331</v>
      </c>
      <c r="D4646" t="s">
        <v>25</v>
      </c>
      <c r="E4646" t="s">
        <v>9282</v>
      </c>
      <c r="I4646" t="s">
        <v>53</v>
      </c>
      <c r="J4646" t="s">
        <v>9332</v>
      </c>
      <c r="K4646" t="s">
        <v>9333</v>
      </c>
      <c r="L4646" t="b">
        <v>1</v>
      </c>
      <c r="M4646" t="s">
        <v>180</v>
      </c>
      <c r="N4646" t="s">
        <v>9334</v>
      </c>
    </row>
    <row r="4647" spans="1:14" x14ac:dyDescent="0.3">
      <c r="A4647" t="s">
        <v>6658</v>
      </c>
      <c r="B4647" t="s">
        <v>5283</v>
      </c>
      <c r="C4647" t="s">
        <v>9335</v>
      </c>
      <c r="D4647" t="s">
        <v>25</v>
      </c>
      <c r="E4647" t="s">
        <v>9282</v>
      </c>
      <c r="I4647" t="s">
        <v>53</v>
      </c>
      <c r="J4647" t="s">
        <v>5304</v>
      </c>
      <c r="K4647" t="s">
        <v>9336</v>
      </c>
      <c r="L4647" t="b">
        <v>0</v>
      </c>
      <c r="M4647" t="s">
        <v>180</v>
      </c>
      <c r="N4647" t="s">
        <v>200</v>
      </c>
    </row>
    <row r="4648" spans="1:14" x14ac:dyDescent="0.3">
      <c r="A4648" t="s">
        <v>6658</v>
      </c>
      <c r="B4648" t="s">
        <v>5236</v>
      </c>
      <c r="C4648" t="s">
        <v>9337</v>
      </c>
      <c r="D4648" t="s">
        <v>32</v>
      </c>
      <c r="E4648" t="s">
        <v>9282</v>
      </c>
      <c r="I4648" t="s">
        <v>37</v>
      </c>
      <c r="J4648" t="s">
        <v>9338</v>
      </c>
      <c r="K4648" t="s">
        <v>9339</v>
      </c>
      <c r="L4648" t="b">
        <v>0</v>
      </c>
      <c r="M4648" t="s">
        <v>180</v>
      </c>
      <c r="N4648" t="s">
        <v>9340</v>
      </c>
    </row>
    <row r="4649" spans="1:14" x14ac:dyDescent="0.3">
      <c r="A4649" t="s">
        <v>6658</v>
      </c>
      <c r="B4649" t="s">
        <v>9311</v>
      </c>
      <c r="C4649" t="s">
        <v>9341</v>
      </c>
      <c r="D4649" t="s">
        <v>1083</v>
      </c>
      <c r="E4649" t="s">
        <v>9282</v>
      </c>
      <c r="I4649" t="s">
        <v>75</v>
      </c>
      <c r="J4649" t="s">
        <v>1727</v>
      </c>
      <c r="K4649" t="s">
        <v>9342</v>
      </c>
      <c r="L4649" t="b">
        <v>1</v>
      </c>
      <c r="M4649" t="s">
        <v>180</v>
      </c>
      <c r="N4649" t="s">
        <v>9343</v>
      </c>
    </row>
    <row r="4650" spans="1:14" x14ac:dyDescent="0.3">
      <c r="A4650" t="s">
        <v>6658</v>
      </c>
      <c r="B4650" t="s">
        <v>9315</v>
      </c>
      <c r="C4650" t="s">
        <v>9344</v>
      </c>
      <c r="D4650" t="s">
        <v>84</v>
      </c>
      <c r="E4650" t="s">
        <v>9282</v>
      </c>
      <c r="I4650" t="s">
        <v>53</v>
      </c>
      <c r="J4650" t="s">
        <v>80</v>
      </c>
      <c r="K4650" t="s">
        <v>9345</v>
      </c>
      <c r="L4650" t="b">
        <v>0</v>
      </c>
      <c r="M4650" t="s">
        <v>180</v>
      </c>
      <c r="N4650" t="s">
        <v>9346</v>
      </c>
    </row>
    <row r="4651" spans="1:14" x14ac:dyDescent="0.3">
      <c r="A4651" t="s">
        <v>6658</v>
      </c>
      <c r="B4651" t="s">
        <v>9294</v>
      </c>
      <c r="C4651" t="s">
        <v>63</v>
      </c>
      <c r="D4651" t="s">
        <v>193</v>
      </c>
      <c r="E4651" t="s">
        <v>9282</v>
      </c>
      <c r="I4651" t="s">
        <v>211</v>
      </c>
      <c r="J4651" t="s">
        <v>9347</v>
      </c>
      <c r="K4651" t="s">
        <v>9348</v>
      </c>
      <c r="L4651" t="b">
        <v>0</v>
      </c>
      <c r="M4651" t="s">
        <v>180</v>
      </c>
      <c r="N4651" t="s">
        <v>9349</v>
      </c>
    </row>
    <row r="4652" spans="1:14" x14ac:dyDescent="0.3">
      <c r="A4652" t="s">
        <v>6658</v>
      </c>
      <c r="B4652" t="s">
        <v>9289</v>
      </c>
      <c r="C4652" t="s">
        <v>9350</v>
      </c>
      <c r="D4652" t="s">
        <v>9351</v>
      </c>
      <c r="E4652" t="s">
        <v>9282</v>
      </c>
      <c r="I4652" t="s">
        <v>211</v>
      </c>
      <c r="J4652" t="s">
        <v>3680</v>
      </c>
      <c r="K4652" t="s">
        <v>9352</v>
      </c>
      <c r="L4652" t="b">
        <v>0</v>
      </c>
      <c r="M4652" t="s">
        <v>180</v>
      </c>
      <c r="N4652" t="s">
        <v>826</v>
      </c>
    </row>
    <row r="4653" spans="1:14" x14ac:dyDescent="0.3">
      <c r="A4653" t="s">
        <v>6658</v>
      </c>
      <c r="B4653" t="s">
        <v>9325</v>
      </c>
      <c r="C4653" t="s">
        <v>9353</v>
      </c>
      <c r="D4653" t="s">
        <v>25</v>
      </c>
      <c r="E4653" t="s">
        <v>9282</v>
      </c>
      <c r="I4653" t="s">
        <v>607</v>
      </c>
      <c r="J4653" t="s">
        <v>9327</v>
      </c>
      <c r="K4653" t="s">
        <v>9354</v>
      </c>
      <c r="L4653" t="b">
        <v>0</v>
      </c>
      <c r="M4653" t="s">
        <v>180</v>
      </c>
      <c r="N4653" t="s">
        <v>9355</v>
      </c>
    </row>
    <row r="4654" spans="1:14" x14ac:dyDescent="0.3">
      <c r="A4654" t="s">
        <v>6658</v>
      </c>
      <c r="B4654" t="s">
        <v>9330</v>
      </c>
      <c r="C4654" t="s">
        <v>9331</v>
      </c>
      <c r="D4654" t="s">
        <v>25</v>
      </c>
      <c r="E4654" t="s">
        <v>9282</v>
      </c>
      <c r="I4654" t="s">
        <v>53</v>
      </c>
      <c r="J4654" t="s">
        <v>9332</v>
      </c>
      <c r="K4654" t="s">
        <v>9356</v>
      </c>
      <c r="L4654" t="b">
        <v>0</v>
      </c>
      <c r="M4654" t="s">
        <v>180</v>
      </c>
      <c r="N4654" t="s">
        <v>5873</v>
      </c>
    </row>
    <row r="4655" spans="1:14" x14ac:dyDescent="0.3">
      <c r="A4655" t="s">
        <v>6658</v>
      </c>
      <c r="B4655" t="s">
        <v>5283</v>
      </c>
      <c r="C4655" t="s">
        <v>9357</v>
      </c>
      <c r="D4655" t="s">
        <v>25</v>
      </c>
      <c r="E4655" t="s">
        <v>9282</v>
      </c>
      <c r="I4655" t="s">
        <v>53</v>
      </c>
      <c r="J4655" t="s">
        <v>5304</v>
      </c>
      <c r="K4655" t="s">
        <v>9358</v>
      </c>
      <c r="L4655" t="b">
        <v>0</v>
      </c>
      <c r="M4655" t="s">
        <v>180</v>
      </c>
      <c r="N4655" t="s">
        <v>5306</v>
      </c>
    </row>
    <row r="4656" spans="1:14" x14ac:dyDescent="0.3">
      <c r="A4656" t="s">
        <v>6658</v>
      </c>
      <c r="B4656" t="s">
        <v>1828</v>
      </c>
      <c r="C4656" t="s">
        <v>9359</v>
      </c>
      <c r="D4656" t="s">
        <v>9360</v>
      </c>
      <c r="E4656" t="s">
        <v>9282</v>
      </c>
      <c r="I4656" t="s">
        <v>53</v>
      </c>
      <c r="J4656" t="s">
        <v>911</v>
      </c>
      <c r="K4656" t="s">
        <v>9361</v>
      </c>
      <c r="L4656" t="b">
        <v>0</v>
      </c>
      <c r="M4656" t="s">
        <v>180</v>
      </c>
      <c r="N4656" t="s">
        <v>9362</v>
      </c>
    </row>
    <row r="4657" spans="1:14" x14ac:dyDescent="0.3">
      <c r="A4657" t="s">
        <v>6658</v>
      </c>
      <c r="B4657" t="s">
        <v>9363</v>
      </c>
      <c r="C4657" t="s">
        <v>9364</v>
      </c>
      <c r="D4657" t="s">
        <v>25</v>
      </c>
      <c r="E4657" t="s">
        <v>9282</v>
      </c>
      <c r="I4657" t="s">
        <v>75</v>
      </c>
      <c r="J4657" t="s">
        <v>9365</v>
      </c>
      <c r="K4657" t="s">
        <v>9366</v>
      </c>
      <c r="L4657" t="b">
        <v>0</v>
      </c>
      <c r="M4657" t="s">
        <v>180</v>
      </c>
      <c r="N4657" t="s">
        <v>4882</v>
      </c>
    </row>
    <row r="4658" spans="1:14" x14ac:dyDescent="0.3">
      <c r="A4658" t="s">
        <v>6658</v>
      </c>
      <c r="B4658" t="s">
        <v>9363</v>
      </c>
      <c r="C4658" t="s">
        <v>9367</v>
      </c>
      <c r="D4658" t="s">
        <v>25</v>
      </c>
      <c r="E4658" t="s">
        <v>9282</v>
      </c>
      <c r="I4658" t="s">
        <v>75</v>
      </c>
      <c r="J4658" t="s">
        <v>123</v>
      </c>
      <c r="K4658" t="s">
        <v>9368</v>
      </c>
      <c r="L4658" t="b">
        <v>0</v>
      </c>
      <c r="M4658" t="s">
        <v>180</v>
      </c>
      <c r="N4658" t="s">
        <v>9369</v>
      </c>
    </row>
    <row r="4659" spans="1:14" x14ac:dyDescent="0.3">
      <c r="A4659" t="s">
        <v>6658</v>
      </c>
      <c r="B4659" t="s">
        <v>9294</v>
      </c>
      <c r="C4659" t="s">
        <v>63</v>
      </c>
      <c r="D4659" t="s">
        <v>17</v>
      </c>
      <c r="E4659" t="s">
        <v>9282</v>
      </c>
      <c r="I4659" t="s">
        <v>211</v>
      </c>
      <c r="J4659" t="s">
        <v>9295</v>
      </c>
      <c r="K4659" t="s">
        <v>9370</v>
      </c>
      <c r="L4659" t="b">
        <v>0</v>
      </c>
      <c r="M4659" t="s">
        <v>180</v>
      </c>
      <c r="N4659" t="s">
        <v>279</v>
      </c>
    </row>
    <row r="4660" spans="1:14" x14ac:dyDescent="0.3">
      <c r="A4660" t="s">
        <v>6658</v>
      </c>
      <c r="B4660" t="s">
        <v>9289</v>
      </c>
      <c r="C4660" t="s">
        <v>9371</v>
      </c>
      <c r="D4660" t="s">
        <v>84</v>
      </c>
      <c r="E4660" t="s">
        <v>9282</v>
      </c>
      <c r="I4660" t="s">
        <v>37</v>
      </c>
      <c r="J4660" t="s">
        <v>9372</v>
      </c>
      <c r="K4660" t="s">
        <v>9373</v>
      </c>
      <c r="L4660" t="b">
        <v>0</v>
      </c>
      <c r="M4660" t="s">
        <v>180</v>
      </c>
      <c r="N4660" t="s">
        <v>4568</v>
      </c>
    </row>
    <row r="4661" spans="1:14" x14ac:dyDescent="0.3">
      <c r="A4661" t="s">
        <v>6658</v>
      </c>
      <c r="B4661" t="s">
        <v>9325</v>
      </c>
      <c r="C4661" t="s">
        <v>9374</v>
      </c>
      <c r="D4661" t="s">
        <v>236</v>
      </c>
      <c r="E4661" t="s">
        <v>9282</v>
      </c>
      <c r="I4661" t="s">
        <v>53</v>
      </c>
      <c r="J4661" t="s">
        <v>9375</v>
      </c>
      <c r="K4661" t="s">
        <v>9376</v>
      </c>
      <c r="L4661" t="b">
        <v>0</v>
      </c>
      <c r="M4661" t="s">
        <v>180</v>
      </c>
      <c r="N4661" t="s">
        <v>1787</v>
      </c>
    </row>
    <row r="4662" spans="1:14" x14ac:dyDescent="0.3">
      <c r="A4662" t="s">
        <v>6658</v>
      </c>
      <c r="B4662" t="s">
        <v>9377</v>
      </c>
      <c r="C4662" t="s">
        <v>9378</v>
      </c>
      <c r="D4662" t="s">
        <v>25</v>
      </c>
      <c r="E4662" t="s">
        <v>9282</v>
      </c>
      <c r="I4662" t="s">
        <v>37</v>
      </c>
      <c r="J4662" t="s">
        <v>9379</v>
      </c>
      <c r="K4662" t="s">
        <v>9380</v>
      </c>
      <c r="L4662" t="b">
        <v>0</v>
      </c>
      <c r="M4662" t="s">
        <v>180</v>
      </c>
      <c r="N4662" t="s">
        <v>9381</v>
      </c>
    </row>
    <row r="4663" spans="1:14" x14ac:dyDescent="0.3">
      <c r="A4663" t="s">
        <v>6658</v>
      </c>
      <c r="B4663" t="s">
        <v>5283</v>
      </c>
      <c r="C4663" t="s">
        <v>9382</v>
      </c>
      <c r="D4663" t="s">
        <v>25</v>
      </c>
      <c r="E4663" t="s">
        <v>9282</v>
      </c>
      <c r="I4663" t="s">
        <v>53</v>
      </c>
      <c r="J4663" t="s">
        <v>5304</v>
      </c>
      <c r="K4663" t="s">
        <v>9383</v>
      </c>
      <c r="L4663" t="b">
        <v>0</v>
      </c>
      <c r="M4663" t="s">
        <v>180</v>
      </c>
      <c r="N4663" t="s">
        <v>9384</v>
      </c>
    </row>
    <row r="4664" spans="1:14" x14ac:dyDescent="0.3">
      <c r="A4664" t="s">
        <v>14</v>
      </c>
      <c r="B4664" t="s">
        <v>2933</v>
      </c>
      <c r="C4664" t="s">
        <v>2934</v>
      </c>
      <c r="D4664" t="s">
        <v>2935</v>
      </c>
      <c r="E4664" t="s">
        <v>2936</v>
      </c>
      <c r="I4664" t="s">
        <v>53</v>
      </c>
      <c r="J4664" t="s">
        <v>2937</v>
      </c>
      <c r="K4664" t="s">
        <v>2938</v>
      </c>
      <c r="L4664" t="b">
        <v>1</v>
      </c>
      <c r="M4664" t="s">
        <v>180</v>
      </c>
      <c r="N4664" t="s">
        <v>2939</v>
      </c>
    </row>
    <row r="4665" spans="1:14" x14ac:dyDescent="0.3">
      <c r="A4665" t="s">
        <v>14</v>
      </c>
      <c r="B4665" t="s">
        <v>2940</v>
      </c>
      <c r="C4665" t="s">
        <v>2941</v>
      </c>
      <c r="D4665" t="s">
        <v>193</v>
      </c>
      <c r="E4665" t="s">
        <v>2936</v>
      </c>
      <c r="I4665" t="s">
        <v>20</v>
      </c>
      <c r="J4665" t="s">
        <v>2942</v>
      </c>
      <c r="K4665" t="s">
        <v>2943</v>
      </c>
      <c r="L4665" t="b">
        <v>1</v>
      </c>
      <c r="M4665" t="s">
        <v>180</v>
      </c>
      <c r="N4665" t="s">
        <v>2944</v>
      </c>
    </row>
    <row r="4666" spans="1:14" x14ac:dyDescent="0.3">
      <c r="A4666" t="s">
        <v>14</v>
      </c>
      <c r="B4666" t="s">
        <v>2945</v>
      </c>
      <c r="C4666" t="s">
        <v>2946</v>
      </c>
      <c r="D4666" t="s">
        <v>1023</v>
      </c>
      <c r="E4666" t="s">
        <v>2936</v>
      </c>
      <c r="I4666" t="s">
        <v>211</v>
      </c>
      <c r="J4666" t="s">
        <v>2947</v>
      </c>
      <c r="K4666" t="s">
        <v>2948</v>
      </c>
      <c r="L4666" t="b">
        <v>0</v>
      </c>
      <c r="M4666" t="s">
        <v>180</v>
      </c>
      <c r="N4666" t="s">
        <v>1574</v>
      </c>
    </row>
    <row r="4667" spans="1:14" x14ac:dyDescent="0.3">
      <c r="A4667" t="s">
        <v>14</v>
      </c>
      <c r="B4667" t="s">
        <v>2949</v>
      </c>
      <c r="C4667" t="s">
        <v>2950</v>
      </c>
      <c r="D4667" t="s">
        <v>2951</v>
      </c>
      <c r="E4667" t="s">
        <v>2936</v>
      </c>
      <c r="I4667" t="s">
        <v>89</v>
      </c>
      <c r="J4667" t="s">
        <v>2952</v>
      </c>
      <c r="K4667" t="s">
        <v>2953</v>
      </c>
      <c r="L4667" t="b">
        <v>0</v>
      </c>
      <c r="M4667" t="s">
        <v>180</v>
      </c>
      <c r="N4667" t="s">
        <v>2954</v>
      </c>
    </row>
    <row r="4668" spans="1:14" x14ac:dyDescent="0.3">
      <c r="A4668" t="s">
        <v>14</v>
      </c>
      <c r="B4668" t="s">
        <v>2955</v>
      </c>
      <c r="C4668" t="s">
        <v>2956</v>
      </c>
      <c r="D4668" t="s">
        <v>242</v>
      </c>
      <c r="E4668" t="s">
        <v>2936</v>
      </c>
      <c r="I4668" t="s">
        <v>211</v>
      </c>
      <c r="J4668" t="s">
        <v>2957</v>
      </c>
      <c r="K4668" t="s">
        <v>2958</v>
      </c>
      <c r="L4668" t="b">
        <v>0</v>
      </c>
      <c r="M4668" t="s">
        <v>180</v>
      </c>
      <c r="N4668" t="s">
        <v>2959</v>
      </c>
    </row>
    <row r="4669" spans="1:14" x14ac:dyDescent="0.3">
      <c r="A4669" t="s">
        <v>14</v>
      </c>
      <c r="B4669" t="s">
        <v>2960</v>
      </c>
      <c r="C4669" t="s">
        <v>2961</v>
      </c>
      <c r="D4669" t="s">
        <v>2962</v>
      </c>
      <c r="E4669" t="s">
        <v>2936</v>
      </c>
      <c r="I4669" t="s">
        <v>53</v>
      </c>
      <c r="J4669" t="s">
        <v>80</v>
      </c>
      <c r="K4669" t="s">
        <v>2963</v>
      </c>
      <c r="L4669" t="b">
        <v>0</v>
      </c>
      <c r="M4669" t="s">
        <v>180</v>
      </c>
      <c r="N4669" t="s">
        <v>2964</v>
      </c>
    </row>
    <row r="4670" spans="1:14" x14ac:dyDescent="0.3">
      <c r="A4670" t="s">
        <v>14</v>
      </c>
      <c r="B4670" t="s">
        <v>2965</v>
      </c>
      <c r="C4670" t="s">
        <v>2966</v>
      </c>
      <c r="D4670" t="s">
        <v>2967</v>
      </c>
      <c r="E4670" t="s">
        <v>2936</v>
      </c>
      <c r="I4670" t="s">
        <v>211</v>
      </c>
      <c r="J4670" t="s">
        <v>2968</v>
      </c>
      <c r="K4670" t="s">
        <v>2969</v>
      </c>
      <c r="L4670" t="b">
        <v>0</v>
      </c>
      <c r="M4670" t="s">
        <v>180</v>
      </c>
      <c r="N4670" t="s">
        <v>2970</v>
      </c>
    </row>
    <row r="4671" spans="1:14" x14ac:dyDescent="0.3">
      <c r="A4671" t="s">
        <v>14</v>
      </c>
      <c r="B4671" t="s">
        <v>2971</v>
      </c>
      <c r="C4671" t="s">
        <v>2972</v>
      </c>
      <c r="D4671" t="s">
        <v>25</v>
      </c>
      <c r="E4671" t="s">
        <v>2936</v>
      </c>
      <c r="I4671" t="s">
        <v>211</v>
      </c>
      <c r="J4671" t="s">
        <v>2973</v>
      </c>
      <c r="K4671" t="s">
        <v>2974</v>
      </c>
      <c r="L4671" t="b">
        <v>1</v>
      </c>
      <c r="M4671" t="s">
        <v>180</v>
      </c>
      <c r="N4671" t="s">
        <v>2975</v>
      </c>
    </row>
    <row r="4672" spans="1:14" x14ac:dyDescent="0.3">
      <c r="A4672" t="s">
        <v>14</v>
      </c>
      <c r="B4672" t="s">
        <v>2976</v>
      </c>
      <c r="C4672" t="s">
        <v>2977</v>
      </c>
      <c r="D4672" t="s">
        <v>25</v>
      </c>
      <c r="E4672" t="s">
        <v>2936</v>
      </c>
      <c r="I4672" t="s">
        <v>53</v>
      </c>
      <c r="J4672" t="s">
        <v>80</v>
      </c>
      <c r="K4672" t="s">
        <v>2978</v>
      </c>
      <c r="L4672" t="b">
        <v>0</v>
      </c>
      <c r="M4672" t="s">
        <v>180</v>
      </c>
      <c r="N4672" t="s">
        <v>2979</v>
      </c>
    </row>
    <row r="4673" spans="1:14" x14ac:dyDescent="0.3">
      <c r="A4673" t="s">
        <v>14</v>
      </c>
      <c r="B4673" t="s">
        <v>2980</v>
      </c>
      <c r="C4673" t="s">
        <v>2950</v>
      </c>
      <c r="D4673" t="s">
        <v>193</v>
      </c>
      <c r="E4673" t="s">
        <v>2936</v>
      </c>
      <c r="I4673" t="s">
        <v>53</v>
      </c>
      <c r="J4673" t="s">
        <v>2981</v>
      </c>
      <c r="K4673" t="s">
        <v>2982</v>
      </c>
      <c r="L4673" t="b">
        <v>0</v>
      </c>
      <c r="M4673" t="s">
        <v>180</v>
      </c>
      <c r="N4673" t="s">
        <v>2983</v>
      </c>
    </row>
    <row r="4674" spans="1:14" x14ac:dyDescent="0.3">
      <c r="A4674" t="s">
        <v>14</v>
      </c>
      <c r="B4674" t="s">
        <v>2984</v>
      </c>
      <c r="C4674" t="s">
        <v>2985</v>
      </c>
      <c r="D4674" t="s">
        <v>2986</v>
      </c>
      <c r="E4674" t="s">
        <v>2936</v>
      </c>
      <c r="I4674" t="s">
        <v>20</v>
      </c>
      <c r="K4674" t="s">
        <v>2987</v>
      </c>
      <c r="L4674" t="b">
        <v>0</v>
      </c>
      <c r="M4674" t="s">
        <v>180</v>
      </c>
      <c r="N4674" t="s">
        <v>2988</v>
      </c>
    </row>
    <row r="4675" spans="1:14" x14ac:dyDescent="0.3">
      <c r="A4675" t="s">
        <v>14</v>
      </c>
      <c r="B4675" t="s">
        <v>2549</v>
      </c>
      <c r="C4675" t="s">
        <v>2950</v>
      </c>
      <c r="D4675" t="s">
        <v>2989</v>
      </c>
      <c r="E4675" t="s">
        <v>2936</v>
      </c>
      <c r="I4675" t="s">
        <v>37</v>
      </c>
      <c r="J4675" t="s">
        <v>2990</v>
      </c>
      <c r="K4675" t="s">
        <v>2991</v>
      </c>
      <c r="L4675" t="b">
        <v>0</v>
      </c>
      <c r="M4675" t="s">
        <v>180</v>
      </c>
      <c r="N4675" t="s">
        <v>2992</v>
      </c>
    </row>
    <row r="4676" spans="1:14" x14ac:dyDescent="0.3">
      <c r="A4676" t="s">
        <v>14</v>
      </c>
      <c r="B4676" t="s">
        <v>2993</v>
      </c>
      <c r="C4676" t="s">
        <v>2994</v>
      </c>
      <c r="D4676" t="s">
        <v>1212</v>
      </c>
      <c r="E4676" t="s">
        <v>2936</v>
      </c>
      <c r="I4676" t="s">
        <v>75</v>
      </c>
      <c r="J4676" t="s">
        <v>2995</v>
      </c>
      <c r="K4676" t="s">
        <v>2996</v>
      </c>
      <c r="L4676" t="b">
        <v>0</v>
      </c>
      <c r="M4676" t="s">
        <v>180</v>
      </c>
      <c r="N4676" t="s">
        <v>2997</v>
      </c>
    </row>
    <row r="4677" spans="1:14" x14ac:dyDescent="0.3">
      <c r="A4677" t="s">
        <v>14</v>
      </c>
      <c r="B4677" t="s">
        <v>2998</v>
      </c>
      <c r="C4677" t="s">
        <v>2999</v>
      </c>
      <c r="D4677" t="s">
        <v>193</v>
      </c>
      <c r="E4677" t="s">
        <v>2936</v>
      </c>
      <c r="I4677" t="s">
        <v>53</v>
      </c>
      <c r="J4677" t="s">
        <v>80</v>
      </c>
      <c r="K4677" t="s">
        <v>3000</v>
      </c>
      <c r="L4677" t="b">
        <v>0</v>
      </c>
      <c r="M4677" t="s">
        <v>180</v>
      </c>
      <c r="N4677" t="s">
        <v>3001</v>
      </c>
    </row>
    <row r="4678" spans="1:14" x14ac:dyDescent="0.3">
      <c r="A4678" t="s">
        <v>14</v>
      </c>
      <c r="B4678" t="s">
        <v>3002</v>
      </c>
      <c r="C4678" t="s">
        <v>3003</v>
      </c>
      <c r="D4678" t="s">
        <v>242</v>
      </c>
      <c r="E4678" t="s">
        <v>2936</v>
      </c>
      <c r="I4678" t="s">
        <v>211</v>
      </c>
      <c r="J4678" t="s">
        <v>3004</v>
      </c>
      <c r="K4678" t="s">
        <v>3005</v>
      </c>
      <c r="L4678" t="b">
        <v>0</v>
      </c>
      <c r="M4678" t="s">
        <v>180</v>
      </c>
      <c r="N4678" t="s">
        <v>3006</v>
      </c>
    </row>
    <row r="4679" spans="1:14" x14ac:dyDescent="0.3">
      <c r="A4679" t="s">
        <v>14</v>
      </c>
      <c r="B4679" t="s">
        <v>3007</v>
      </c>
      <c r="C4679" t="s">
        <v>2950</v>
      </c>
      <c r="D4679" t="s">
        <v>1023</v>
      </c>
      <c r="E4679" t="s">
        <v>2936</v>
      </c>
      <c r="I4679" t="s">
        <v>37</v>
      </c>
      <c r="J4679" t="s">
        <v>3008</v>
      </c>
      <c r="K4679" t="s">
        <v>3009</v>
      </c>
      <c r="L4679" t="b">
        <v>0</v>
      </c>
      <c r="M4679" t="s">
        <v>180</v>
      </c>
      <c r="N4679" t="s">
        <v>3010</v>
      </c>
    </row>
    <row r="4680" spans="1:14" x14ac:dyDescent="0.3">
      <c r="A4680" t="s">
        <v>14</v>
      </c>
      <c r="B4680" t="s">
        <v>3011</v>
      </c>
      <c r="C4680" t="s">
        <v>3012</v>
      </c>
      <c r="D4680" t="s">
        <v>242</v>
      </c>
      <c r="E4680" t="s">
        <v>2936</v>
      </c>
      <c r="I4680" t="s">
        <v>53</v>
      </c>
      <c r="J4680" t="s">
        <v>3013</v>
      </c>
      <c r="K4680" t="s">
        <v>3014</v>
      </c>
      <c r="L4680" t="b">
        <v>0</v>
      </c>
      <c r="M4680" t="s">
        <v>180</v>
      </c>
      <c r="N4680" t="s">
        <v>795</v>
      </c>
    </row>
    <row r="4681" spans="1:14" x14ac:dyDescent="0.3">
      <c r="A4681" t="s">
        <v>6658</v>
      </c>
      <c r="B4681" t="s">
        <v>2933</v>
      </c>
      <c r="C4681" t="s">
        <v>9385</v>
      </c>
      <c r="D4681" t="s">
        <v>1784</v>
      </c>
      <c r="E4681" t="s">
        <v>2936</v>
      </c>
      <c r="I4681" t="s">
        <v>53</v>
      </c>
      <c r="J4681" t="s">
        <v>1749</v>
      </c>
      <c r="K4681" t="s">
        <v>9386</v>
      </c>
      <c r="L4681" t="b">
        <v>0</v>
      </c>
      <c r="M4681" t="s">
        <v>180</v>
      </c>
      <c r="N4681" t="s">
        <v>6680</v>
      </c>
    </row>
    <row r="4682" spans="1:14" x14ac:dyDescent="0.3">
      <c r="A4682" t="s">
        <v>6658</v>
      </c>
      <c r="B4682" t="s">
        <v>2960</v>
      </c>
      <c r="C4682" t="s">
        <v>9387</v>
      </c>
      <c r="D4682" t="s">
        <v>1083</v>
      </c>
      <c r="E4682" t="s">
        <v>2936</v>
      </c>
      <c r="I4682" t="s">
        <v>53</v>
      </c>
      <c r="J4682" t="s">
        <v>80</v>
      </c>
      <c r="K4682" t="s">
        <v>9388</v>
      </c>
      <c r="L4682" t="b">
        <v>0</v>
      </c>
      <c r="M4682" t="s">
        <v>180</v>
      </c>
      <c r="N4682" t="s">
        <v>340</v>
      </c>
    </row>
    <row r="4683" spans="1:14" x14ac:dyDescent="0.3">
      <c r="A4683" t="s">
        <v>6658</v>
      </c>
      <c r="B4683" t="s">
        <v>9389</v>
      </c>
      <c r="C4683" t="s">
        <v>9390</v>
      </c>
      <c r="D4683" t="s">
        <v>798</v>
      </c>
      <c r="E4683" t="s">
        <v>2936</v>
      </c>
      <c r="I4683" t="s">
        <v>89</v>
      </c>
      <c r="J4683" t="s">
        <v>9391</v>
      </c>
      <c r="K4683" t="s">
        <v>9392</v>
      </c>
      <c r="L4683" t="b">
        <v>0</v>
      </c>
      <c r="M4683" t="s">
        <v>180</v>
      </c>
      <c r="N4683" t="s">
        <v>826</v>
      </c>
    </row>
    <row r="4684" spans="1:14" x14ac:dyDescent="0.3">
      <c r="A4684" t="s">
        <v>6658</v>
      </c>
      <c r="B4684" t="s">
        <v>2980</v>
      </c>
      <c r="C4684" t="s">
        <v>9393</v>
      </c>
      <c r="D4684" t="s">
        <v>1083</v>
      </c>
      <c r="E4684" t="s">
        <v>2936</v>
      </c>
      <c r="I4684" t="s">
        <v>53</v>
      </c>
      <c r="J4684" t="s">
        <v>9394</v>
      </c>
      <c r="K4684" t="s">
        <v>9395</v>
      </c>
      <c r="L4684" t="b">
        <v>0</v>
      </c>
      <c r="M4684" t="s">
        <v>180</v>
      </c>
      <c r="N4684" t="s">
        <v>1272</v>
      </c>
    </row>
    <row r="4685" spans="1:14" x14ac:dyDescent="0.3">
      <c r="A4685" t="s">
        <v>6658</v>
      </c>
      <c r="B4685" t="s">
        <v>2984</v>
      </c>
      <c r="C4685" t="s">
        <v>9396</v>
      </c>
      <c r="D4685" t="s">
        <v>1312</v>
      </c>
      <c r="E4685" t="s">
        <v>2936</v>
      </c>
      <c r="I4685" t="s">
        <v>211</v>
      </c>
      <c r="J4685" t="s">
        <v>3680</v>
      </c>
      <c r="K4685" t="s">
        <v>9397</v>
      </c>
      <c r="L4685" t="b">
        <v>0</v>
      </c>
      <c r="M4685" t="s">
        <v>180</v>
      </c>
      <c r="N4685" t="s">
        <v>9398</v>
      </c>
    </row>
    <row r="4686" spans="1:14" x14ac:dyDescent="0.3">
      <c r="A4686" t="s">
        <v>6658</v>
      </c>
      <c r="B4686" t="s">
        <v>3007</v>
      </c>
      <c r="C4686" t="s">
        <v>9399</v>
      </c>
      <c r="D4686" t="s">
        <v>2935</v>
      </c>
      <c r="E4686" t="s">
        <v>2936</v>
      </c>
      <c r="I4686" t="s">
        <v>37</v>
      </c>
      <c r="J4686" t="s">
        <v>8419</v>
      </c>
      <c r="K4686" t="s">
        <v>9400</v>
      </c>
      <c r="L4686" t="b">
        <v>0</v>
      </c>
      <c r="M4686" t="s">
        <v>180</v>
      </c>
      <c r="N4686" t="s">
        <v>9401</v>
      </c>
    </row>
    <row r="4687" spans="1:14" x14ac:dyDescent="0.3">
      <c r="A4687" t="s">
        <v>6658</v>
      </c>
      <c r="B4687" t="s">
        <v>3011</v>
      </c>
      <c r="C4687" t="s">
        <v>9402</v>
      </c>
      <c r="D4687" t="s">
        <v>9403</v>
      </c>
      <c r="E4687" t="s">
        <v>2936</v>
      </c>
      <c r="I4687" t="s">
        <v>53</v>
      </c>
      <c r="J4687" t="s">
        <v>80</v>
      </c>
      <c r="K4687" t="s">
        <v>9404</v>
      </c>
      <c r="L4687" t="b">
        <v>0</v>
      </c>
      <c r="M4687" t="s">
        <v>180</v>
      </c>
      <c r="N4687" t="s">
        <v>9405</v>
      </c>
    </row>
    <row r="4688" spans="1:14" x14ac:dyDescent="0.3">
      <c r="A4688" t="s">
        <v>6658</v>
      </c>
      <c r="B4688" t="s">
        <v>2955</v>
      </c>
      <c r="C4688" t="s">
        <v>9406</v>
      </c>
      <c r="D4688" t="s">
        <v>17</v>
      </c>
      <c r="E4688" t="s">
        <v>2936</v>
      </c>
      <c r="I4688" t="s">
        <v>211</v>
      </c>
      <c r="J4688" t="s">
        <v>9407</v>
      </c>
      <c r="K4688" t="s">
        <v>9408</v>
      </c>
      <c r="L4688" t="b">
        <v>0</v>
      </c>
      <c r="M4688" t="s">
        <v>180</v>
      </c>
      <c r="N4688" t="s">
        <v>9409</v>
      </c>
    </row>
    <row r="4689" spans="1:14" x14ac:dyDescent="0.3">
      <c r="A4689" t="s">
        <v>6658</v>
      </c>
      <c r="B4689" t="s">
        <v>2955</v>
      </c>
      <c r="C4689" t="s">
        <v>9410</v>
      </c>
      <c r="D4689" t="s">
        <v>25</v>
      </c>
      <c r="E4689" t="s">
        <v>2936</v>
      </c>
      <c r="I4689" t="s">
        <v>211</v>
      </c>
      <c r="J4689" t="s">
        <v>9411</v>
      </c>
      <c r="K4689" t="s">
        <v>9412</v>
      </c>
      <c r="L4689" t="b">
        <v>1</v>
      </c>
      <c r="M4689" t="s">
        <v>180</v>
      </c>
      <c r="N4689" t="s">
        <v>9413</v>
      </c>
    </row>
    <row r="4690" spans="1:14" x14ac:dyDescent="0.3">
      <c r="A4690" t="s">
        <v>6658</v>
      </c>
      <c r="B4690" t="s">
        <v>2955</v>
      </c>
      <c r="C4690" t="s">
        <v>9414</v>
      </c>
      <c r="D4690" t="s">
        <v>193</v>
      </c>
      <c r="E4690" t="s">
        <v>2936</v>
      </c>
      <c r="I4690" t="s">
        <v>211</v>
      </c>
      <c r="J4690" t="s">
        <v>9415</v>
      </c>
      <c r="K4690" t="s">
        <v>9416</v>
      </c>
      <c r="L4690" t="b">
        <v>0</v>
      </c>
      <c r="M4690" t="s">
        <v>180</v>
      </c>
      <c r="N4690" t="s">
        <v>9417</v>
      </c>
    </row>
    <row r="4691" spans="1:14" x14ac:dyDescent="0.3">
      <c r="A4691" t="s">
        <v>6658</v>
      </c>
      <c r="B4691" t="s">
        <v>2955</v>
      </c>
      <c r="C4691" t="s">
        <v>9418</v>
      </c>
      <c r="D4691" t="s">
        <v>17</v>
      </c>
      <c r="E4691" t="s">
        <v>2936</v>
      </c>
      <c r="I4691" t="s">
        <v>211</v>
      </c>
      <c r="J4691" t="s">
        <v>9407</v>
      </c>
      <c r="K4691" t="s">
        <v>9419</v>
      </c>
      <c r="L4691" t="b">
        <v>0</v>
      </c>
      <c r="M4691" t="s">
        <v>180</v>
      </c>
      <c r="N4691" t="s">
        <v>9409</v>
      </c>
    </row>
    <row r="4692" spans="1:14" x14ac:dyDescent="0.3">
      <c r="A4692" t="s">
        <v>6658</v>
      </c>
      <c r="B4692" t="s">
        <v>9420</v>
      </c>
      <c r="C4692" t="s">
        <v>9421</v>
      </c>
      <c r="D4692" t="s">
        <v>193</v>
      </c>
      <c r="E4692" t="s">
        <v>2936</v>
      </c>
      <c r="I4692" t="s">
        <v>53</v>
      </c>
      <c r="J4692" t="s">
        <v>5269</v>
      </c>
      <c r="K4692" t="s">
        <v>9422</v>
      </c>
      <c r="L4692" t="b">
        <v>0</v>
      </c>
      <c r="M4692" t="s">
        <v>180</v>
      </c>
      <c r="N4692" t="s">
        <v>340</v>
      </c>
    </row>
    <row r="4693" spans="1:14" x14ac:dyDescent="0.3">
      <c r="A4693" t="s">
        <v>6658</v>
      </c>
      <c r="B4693" t="s">
        <v>9420</v>
      </c>
      <c r="C4693" t="s">
        <v>9423</v>
      </c>
      <c r="D4693" t="s">
        <v>193</v>
      </c>
      <c r="E4693" t="s">
        <v>2936</v>
      </c>
      <c r="I4693" t="s">
        <v>53</v>
      </c>
      <c r="J4693" t="s">
        <v>5269</v>
      </c>
      <c r="K4693" t="s">
        <v>9424</v>
      </c>
      <c r="L4693" t="b">
        <v>0</v>
      </c>
      <c r="M4693" t="s">
        <v>180</v>
      </c>
      <c r="N4693" t="s">
        <v>340</v>
      </c>
    </row>
    <row r="4694" spans="1:14" x14ac:dyDescent="0.3">
      <c r="A4694" t="s">
        <v>6658</v>
      </c>
      <c r="B4694" t="s">
        <v>2960</v>
      </c>
      <c r="C4694" t="s">
        <v>9425</v>
      </c>
      <c r="E4694" t="s">
        <v>2936</v>
      </c>
      <c r="K4694" t="s">
        <v>9426</v>
      </c>
      <c r="L4694" t="b">
        <v>0</v>
      </c>
      <c r="M4694" t="s">
        <v>180</v>
      </c>
    </row>
    <row r="4695" spans="1:14" x14ac:dyDescent="0.3">
      <c r="A4695" t="s">
        <v>6658</v>
      </c>
      <c r="B4695" t="s">
        <v>2960</v>
      </c>
      <c r="C4695" t="s">
        <v>9425</v>
      </c>
      <c r="E4695" t="s">
        <v>2936</v>
      </c>
      <c r="K4695" t="s">
        <v>9427</v>
      </c>
      <c r="L4695" t="b">
        <v>0</v>
      </c>
      <c r="M4695" t="s">
        <v>180</v>
      </c>
    </row>
    <row r="4696" spans="1:14" x14ac:dyDescent="0.3">
      <c r="A4696" t="s">
        <v>6658</v>
      </c>
      <c r="B4696" t="s">
        <v>3015</v>
      </c>
      <c r="C4696" t="s">
        <v>9428</v>
      </c>
      <c r="D4696" t="s">
        <v>46</v>
      </c>
      <c r="E4696" t="s">
        <v>2936</v>
      </c>
      <c r="I4696" t="s">
        <v>53</v>
      </c>
      <c r="J4696" t="s">
        <v>9429</v>
      </c>
      <c r="K4696" t="s">
        <v>9430</v>
      </c>
      <c r="L4696" t="b">
        <v>0</v>
      </c>
      <c r="M4696" t="s">
        <v>180</v>
      </c>
      <c r="N4696" t="s">
        <v>9431</v>
      </c>
    </row>
    <row r="4697" spans="1:14" x14ac:dyDescent="0.3">
      <c r="A4697" t="s">
        <v>6658</v>
      </c>
      <c r="B4697" t="s">
        <v>2998</v>
      </c>
      <c r="C4697" t="s">
        <v>9432</v>
      </c>
      <c r="D4697" t="s">
        <v>193</v>
      </c>
      <c r="E4697" t="s">
        <v>2936</v>
      </c>
      <c r="I4697" t="s">
        <v>53</v>
      </c>
      <c r="J4697" t="s">
        <v>80</v>
      </c>
      <c r="K4697" t="s">
        <v>9433</v>
      </c>
      <c r="L4697" t="b">
        <v>0</v>
      </c>
      <c r="M4697" t="s">
        <v>180</v>
      </c>
      <c r="N4697" t="s">
        <v>3001</v>
      </c>
    </row>
    <row r="4698" spans="1:14" x14ac:dyDescent="0.3">
      <c r="A4698" t="s">
        <v>6658</v>
      </c>
      <c r="B4698" t="s">
        <v>2971</v>
      </c>
      <c r="C4698" t="s">
        <v>9434</v>
      </c>
      <c r="D4698" t="s">
        <v>25</v>
      </c>
      <c r="E4698" t="s">
        <v>2936</v>
      </c>
      <c r="I4698" t="s">
        <v>211</v>
      </c>
      <c r="J4698" t="s">
        <v>9435</v>
      </c>
      <c r="K4698" t="s">
        <v>9436</v>
      </c>
      <c r="L4698" t="b">
        <v>0</v>
      </c>
      <c r="M4698" t="s">
        <v>180</v>
      </c>
      <c r="N4698" t="s">
        <v>2975</v>
      </c>
    </row>
    <row r="4699" spans="1:14" x14ac:dyDescent="0.3">
      <c r="A4699" t="s">
        <v>6658</v>
      </c>
      <c r="B4699" t="s">
        <v>2945</v>
      </c>
      <c r="C4699" t="s">
        <v>9437</v>
      </c>
      <c r="D4699" t="s">
        <v>193</v>
      </c>
      <c r="E4699" t="s">
        <v>2936</v>
      </c>
      <c r="I4699" t="s">
        <v>211</v>
      </c>
      <c r="J4699" t="s">
        <v>9438</v>
      </c>
      <c r="K4699" t="s">
        <v>9439</v>
      </c>
      <c r="L4699" t="b">
        <v>0</v>
      </c>
      <c r="M4699" t="s">
        <v>180</v>
      </c>
      <c r="N4699" t="s">
        <v>6040</v>
      </c>
    </row>
    <row r="4700" spans="1:14" x14ac:dyDescent="0.3">
      <c r="A4700" t="s">
        <v>6658</v>
      </c>
      <c r="B4700" t="s">
        <v>2960</v>
      </c>
      <c r="C4700" t="s">
        <v>9440</v>
      </c>
      <c r="D4700" t="s">
        <v>7482</v>
      </c>
      <c r="E4700" t="s">
        <v>2936</v>
      </c>
      <c r="I4700" t="s">
        <v>53</v>
      </c>
      <c r="J4700" t="s">
        <v>80</v>
      </c>
      <c r="K4700" t="s">
        <v>9441</v>
      </c>
      <c r="L4700" t="b">
        <v>0</v>
      </c>
      <c r="M4700" t="s">
        <v>180</v>
      </c>
      <c r="N4700" t="s">
        <v>9442</v>
      </c>
    </row>
    <row r="4701" spans="1:14" x14ac:dyDescent="0.3">
      <c r="A4701" t="s">
        <v>6658</v>
      </c>
      <c r="B4701" t="s">
        <v>2960</v>
      </c>
      <c r="C4701" t="s">
        <v>9440</v>
      </c>
      <c r="D4701" t="s">
        <v>9443</v>
      </c>
      <c r="E4701" t="s">
        <v>2936</v>
      </c>
      <c r="I4701" t="s">
        <v>53</v>
      </c>
      <c r="J4701" t="s">
        <v>80</v>
      </c>
      <c r="K4701" t="s">
        <v>9444</v>
      </c>
      <c r="L4701" t="b">
        <v>0</v>
      </c>
      <c r="M4701" t="s">
        <v>180</v>
      </c>
      <c r="N4701" t="s">
        <v>9445</v>
      </c>
    </row>
    <row r="4702" spans="1:14" x14ac:dyDescent="0.3">
      <c r="A4702" t="s">
        <v>6658</v>
      </c>
      <c r="B4702" t="s">
        <v>2960</v>
      </c>
      <c r="C4702" t="s">
        <v>9440</v>
      </c>
      <c r="D4702" t="s">
        <v>8718</v>
      </c>
      <c r="E4702" t="s">
        <v>2936</v>
      </c>
      <c r="I4702" t="s">
        <v>53</v>
      </c>
      <c r="J4702" t="s">
        <v>80</v>
      </c>
      <c r="K4702" t="s">
        <v>9446</v>
      </c>
      <c r="L4702" t="b">
        <v>0</v>
      </c>
      <c r="M4702" t="s">
        <v>180</v>
      </c>
      <c r="N4702" t="s">
        <v>9447</v>
      </c>
    </row>
    <row r="4703" spans="1:14" x14ac:dyDescent="0.3">
      <c r="A4703" t="s">
        <v>6658</v>
      </c>
      <c r="B4703" t="s">
        <v>2933</v>
      </c>
      <c r="C4703" t="s">
        <v>9448</v>
      </c>
      <c r="D4703" t="s">
        <v>1784</v>
      </c>
      <c r="E4703" t="s">
        <v>2936</v>
      </c>
      <c r="I4703" t="s">
        <v>53</v>
      </c>
      <c r="J4703" t="s">
        <v>1749</v>
      </c>
      <c r="K4703" t="s">
        <v>9449</v>
      </c>
      <c r="L4703" t="b">
        <v>0</v>
      </c>
      <c r="M4703" t="s">
        <v>180</v>
      </c>
      <c r="N4703" t="s">
        <v>6680</v>
      </c>
    </row>
    <row r="4704" spans="1:14" x14ac:dyDescent="0.3">
      <c r="A4704" t="s">
        <v>6658</v>
      </c>
      <c r="B4704" t="s">
        <v>2960</v>
      </c>
      <c r="C4704" t="s">
        <v>9450</v>
      </c>
      <c r="D4704" t="s">
        <v>220</v>
      </c>
      <c r="E4704" t="s">
        <v>2936</v>
      </c>
      <c r="I4704" t="s">
        <v>53</v>
      </c>
      <c r="J4704" t="s">
        <v>80</v>
      </c>
      <c r="K4704" t="s">
        <v>9451</v>
      </c>
      <c r="L4704" t="b">
        <v>0</v>
      </c>
      <c r="M4704" t="s">
        <v>180</v>
      </c>
      <c r="N4704" t="s">
        <v>9452</v>
      </c>
    </row>
    <row r="4705" spans="1:14" x14ac:dyDescent="0.3">
      <c r="A4705" t="s">
        <v>6658</v>
      </c>
      <c r="B4705" t="s">
        <v>9389</v>
      </c>
      <c r="C4705" t="s">
        <v>9453</v>
      </c>
      <c r="D4705" t="s">
        <v>798</v>
      </c>
      <c r="E4705" t="s">
        <v>2936</v>
      </c>
      <c r="I4705" t="s">
        <v>89</v>
      </c>
      <c r="J4705" t="s">
        <v>9391</v>
      </c>
      <c r="K4705" t="s">
        <v>9454</v>
      </c>
      <c r="L4705" t="b">
        <v>0</v>
      </c>
      <c r="M4705" t="s">
        <v>180</v>
      </c>
      <c r="N4705" t="s">
        <v>826</v>
      </c>
    </row>
    <row r="4706" spans="1:14" x14ac:dyDescent="0.3">
      <c r="A4706" t="s">
        <v>6658</v>
      </c>
      <c r="B4706" t="s">
        <v>9455</v>
      </c>
      <c r="C4706" t="s">
        <v>9456</v>
      </c>
      <c r="D4706" t="s">
        <v>25</v>
      </c>
      <c r="E4706" t="s">
        <v>2936</v>
      </c>
      <c r="I4706" t="s">
        <v>37</v>
      </c>
      <c r="J4706" t="s">
        <v>9457</v>
      </c>
      <c r="K4706" t="s">
        <v>9458</v>
      </c>
      <c r="L4706" t="b">
        <v>0</v>
      </c>
      <c r="M4706" t="s">
        <v>180</v>
      </c>
      <c r="N4706" t="s">
        <v>9459</v>
      </c>
    </row>
    <row r="4707" spans="1:14" x14ac:dyDescent="0.3">
      <c r="A4707" t="s">
        <v>6658</v>
      </c>
      <c r="B4707" t="s">
        <v>2984</v>
      </c>
      <c r="C4707" t="s">
        <v>9460</v>
      </c>
      <c r="D4707" t="s">
        <v>3084</v>
      </c>
      <c r="E4707" t="s">
        <v>2936</v>
      </c>
      <c r="I4707" t="s">
        <v>37</v>
      </c>
      <c r="J4707" t="s">
        <v>9461</v>
      </c>
      <c r="K4707" t="s">
        <v>9462</v>
      </c>
      <c r="L4707" t="b">
        <v>0</v>
      </c>
      <c r="M4707" t="s">
        <v>180</v>
      </c>
      <c r="N4707" t="s">
        <v>9463</v>
      </c>
    </row>
    <row r="4708" spans="1:14" x14ac:dyDescent="0.3">
      <c r="A4708" t="s">
        <v>6658</v>
      </c>
      <c r="B4708" t="s">
        <v>9464</v>
      </c>
      <c r="C4708" t="s">
        <v>9465</v>
      </c>
      <c r="D4708" t="s">
        <v>193</v>
      </c>
      <c r="E4708" t="s">
        <v>2936</v>
      </c>
      <c r="I4708" t="s">
        <v>37</v>
      </c>
      <c r="J4708" t="s">
        <v>9466</v>
      </c>
      <c r="K4708" t="s">
        <v>9467</v>
      </c>
      <c r="L4708" t="b">
        <v>0</v>
      </c>
      <c r="M4708" t="s">
        <v>180</v>
      </c>
      <c r="N4708" t="s">
        <v>9468</v>
      </c>
    </row>
    <row r="4709" spans="1:14" x14ac:dyDescent="0.3">
      <c r="A4709" t="s">
        <v>6658</v>
      </c>
      <c r="B4709" t="s">
        <v>9469</v>
      </c>
      <c r="C4709" t="s">
        <v>9470</v>
      </c>
      <c r="D4709" t="s">
        <v>74</v>
      </c>
      <c r="E4709" t="s">
        <v>2936</v>
      </c>
      <c r="I4709" t="s">
        <v>211</v>
      </c>
      <c r="J4709" t="s">
        <v>3680</v>
      </c>
      <c r="K4709" t="s">
        <v>9471</v>
      </c>
      <c r="L4709" t="b">
        <v>0</v>
      </c>
      <c r="M4709" t="s">
        <v>180</v>
      </c>
      <c r="N4709" t="s">
        <v>1574</v>
      </c>
    </row>
    <row r="4710" spans="1:14" x14ac:dyDescent="0.3">
      <c r="A4710" t="s">
        <v>6658</v>
      </c>
      <c r="B4710" t="s">
        <v>2955</v>
      </c>
      <c r="C4710" t="s">
        <v>9472</v>
      </c>
      <c r="D4710" t="s">
        <v>25</v>
      </c>
      <c r="E4710" t="s">
        <v>2936</v>
      </c>
      <c r="I4710" t="s">
        <v>211</v>
      </c>
      <c r="J4710" t="s">
        <v>1095</v>
      </c>
      <c r="K4710" t="s">
        <v>9473</v>
      </c>
      <c r="L4710" t="b">
        <v>0</v>
      </c>
      <c r="M4710" t="s">
        <v>180</v>
      </c>
      <c r="N4710" t="s">
        <v>9474</v>
      </c>
    </row>
    <row r="4711" spans="1:14" x14ac:dyDescent="0.3">
      <c r="A4711" t="s">
        <v>6658</v>
      </c>
      <c r="B4711" t="s">
        <v>2955</v>
      </c>
      <c r="C4711" t="s">
        <v>9475</v>
      </c>
      <c r="D4711" t="s">
        <v>25</v>
      </c>
      <c r="E4711" t="s">
        <v>2936</v>
      </c>
      <c r="I4711" t="s">
        <v>211</v>
      </c>
      <c r="J4711" t="s">
        <v>9476</v>
      </c>
      <c r="K4711" t="s">
        <v>9477</v>
      </c>
      <c r="L4711" t="b">
        <v>0</v>
      </c>
      <c r="M4711" t="s">
        <v>180</v>
      </c>
      <c r="N4711" t="s">
        <v>9478</v>
      </c>
    </row>
    <row r="4712" spans="1:14" x14ac:dyDescent="0.3">
      <c r="A4712" t="s">
        <v>6658</v>
      </c>
      <c r="B4712" t="s">
        <v>2955</v>
      </c>
      <c r="C4712" t="s">
        <v>9479</v>
      </c>
      <c r="D4712" t="s">
        <v>25</v>
      </c>
      <c r="E4712" t="s">
        <v>2936</v>
      </c>
      <c r="I4712" t="s">
        <v>211</v>
      </c>
      <c r="J4712" t="s">
        <v>9407</v>
      </c>
      <c r="K4712" t="s">
        <v>9480</v>
      </c>
      <c r="L4712" t="b">
        <v>0</v>
      </c>
      <c r="M4712" t="s">
        <v>180</v>
      </c>
      <c r="N4712" t="s">
        <v>9409</v>
      </c>
    </row>
    <row r="4713" spans="1:14" x14ac:dyDescent="0.3">
      <c r="A4713" t="s">
        <v>6658</v>
      </c>
      <c r="B4713" t="s">
        <v>2955</v>
      </c>
      <c r="C4713" t="s">
        <v>9481</v>
      </c>
      <c r="D4713" t="s">
        <v>25</v>
      </c>
      <c r="E4713" t="s">
        <v>2936</v>
      </c>
      <c r="I4713" t="s">
        <v>211</v>
      </c>
      <c r="J4713" t="s">
        <v>9415</v>
      </c>
      <c r="K4713" t="s">
        <v>9482</v>
      </c>
      <c r="L4713" t="b">
        <v>0</v>
      </c>
      <c r="M4713" t="s">
        <v>180</v>
      </c>
      <c r="N4713" t="s">
        <v>9483</v>
      </c>
    </row>
    <row r="4714" spans="1:14" x14ac:dyDescent="0.3">
      <c r="A4714" t="s">
        <v>6658</v>
      </c>
      <c r="B4714" t="s">
        <v>9420</v>
      </c>
      <c r="C4714" t="s">
        <v>9484</v>
      </c>
      <c r="D4714" t="s">
        <v>25</v>
      </c>
      <c r="E4714" t="s">
        <v>2936</v>
      </c>
      <c r="I4714" t="s">
        <v>53</v>
      </c>
      <c r="J4714" t="s">
        <v>5269</v>
      </c>
      <c r="K4714" t="s">
        <v>9485</v>
      </c>
      <c r="L4714" t="b">
        <v>0</v>
      </c>
      <c r="M4714" t="s">
        <v>180</v>
      </c>
      <c r="N4714" t="s">
        <v>340</v>
      </c>
    </row>
    <row r="4715" spans="1:14" x14ac:dyDescent="0.3">
      <c r="A4715" t="s">
        <v>6658</v>
      </c>
      <c r="B4715" t="s">
        <v>9389</v>
      </c>
      <c r="C4715" t="s">
        <v>9486</v>
      </c>
      <c r="D4715" t="s">
        <v>32</v>
      </c>
      <c r="E4715" t="s">
        <v>2936</v>
      </c>
      <c r="I4715" t="s">
        <v>211</v>
      </c>
      <c r="J4715" t="s">
        <v>9487</v>
      </c>
      <c r="K4715" t="s">
        <v>9488</v>
      </c>
      <c r="L4715" t="b">
        <v>0</v>
      </c>
      <c r="M4715" t="s">
        <v>180</v>
      </c>
      <c r="N4715" t="s">
        <v>9489</v>
      </c>
    </row>
    <row r="4716" spans="1:14" x14ac:dyDescent="0.3">
      <c r="A4716" t="s">
        <v>6658</v>
      </c>
      <c r="B4716" t="s">
        <v>2960</v>
      </c>
      <c r="C4716" t="s">
        <v>9425</v>
      </c>
      <c r="E4716" t="s">
        <v>2936</v>
      </c>
      <c r="K4716" t="s">
        <v>9490</v>
      </c>
      <c r="L4716" t="b">
        <v>0</v>
      </c>
      <c r="M4716" t="s">
        <v>180</v>
      </c>
    </row>
    <row r="4717" spans="1:14" x14ac:dyDescent="0.3">
      <c r="A4717" t="s">
        <v>6658</v>
      </c>
      <c r="B4717" t="s">
        <v>2960</v>
      </c>
      <c r="C4717" t="s">
        <v>9425</v>
      </c>
      <c r="E4717" t="s">
        <v>2936</v>
      </c>
      <c r="K4717" t="s">
        <v>9491</v>
      </c>
      <c r="L4717" t="b">
        <v>0</v>
      </c>
      <c r="M4717" t="s">
        <v>180</v>
      </c>
    </row>
    <row r="4718" spans="1:14" x14ac:dyDescent="0.3">
      <c r="A4718" t="s">
        <v>6658</v>
      </c>
      <c r="B4718" t="s">
        <v>3015</v>
      </c>
      <c r="C4718" t="s">
        <v>9492</v>
      </c>
      <c r="D4718" t="s">
        <v>46</v>
      </c>
      <c r="E4718" t="s">
        <v>2936</v>
      </c>
      <c r="I4718" t="s">
        <v>53</v>
      </c>
      <c r="J4718" t="s">
        <v>3263</v>
      </c>
      <c r="K4718" t="s">
        <v>9493</v>
      </c>
      <c r="L4718" t="b">
        <v>0</v>
      </c>
      <c r="M4718" t="s">
        <v>180</v>
      </c>
      <c r="N4718" t="s">
        <v>9494</v>
      </c>
    </row>
    <row r="4719" spans="1:14" x14ac:dyDescent="0.3">
      <c r="A4719" t="s">
        <v>6658</v>
      </c>
      <c r="B4719" t="s">
        <v>9495</v>
      </c>
      <c r="C4719" t="s">
        <v>9496</v>
      </c>
      <c r="D4719" t="s">
        <v>242</v>
      </c>
      <c r="E4719" t="s">
        <v>2936</v>
      </c>
      <c r="I4719" t="s">
        <v>211</v>
      </c>
      <c r="J4719" t="s">
        <v>9497</v>
      </c>
      <c r="K4719" t="s">
        <v>9498</v>
      </c>
      <c r="L4719" t="b">
        <v>0</v>
      </c>
      <c r="M4719" t="s">
        <v>180</v>
      </c>
      <c r="N4719" t="s">
        <v>9499</v>
      </c>
    </row>
    <row r="4720" spans="1:14" x14ac:dyDescent="0.3">
      <c r="A4720" t="s">
        <v>6658</v>
      </c>
      <c r="B4720" t="s">
        <v>9469</v>
      </c>
      <c r="C4720" t="s">
        <v>9500</v>
      </c>
      <c r="D4720" t="s">
        <v>74</v>
      </c>
      <c r="E4720" t="s">
        <v>2936</v>
      </c>
      <c r="I4720" t="s">
        <v>211</v>
      </c>
      <c r="J4720" t="s">
        <v>9501</v>
      </c>
      <c r="K4720" t="s">
        <v>9502</v>
      </c>
      <c r="L4720" t="b">
        <v>0</v>
      </c>
      <c r="M4720" t="s">
        <v>180</v>
      </c>
      <c r="N4720" t="s">
        <v>9503</v>
      </c>
    </row>
    <row r="4721" spans="1:14" x14ac:dyDescent="0.3">
      <c r="A4721" t="s">
        <v>6658</v>
      </c>
      <c r="B4721" t="s">
        <v>9420</v>
      </c>
      <c r="C4721" t="s">
        <v>9504</v>
      </c>
      <c r="D4721" t="s">
        <v>193</v>
      </c>
      <c r="E4721" t="s">
        <v>2936</v>
      </c>
      <c r="I4721" t="s">
        <v>53</v>
      </c>
      <c r="J4721" t="s">
        <v>5269</v>
      </c>
      <c r="K4721" t="s">
        <v>9505</v>
      </c>
      <c r="L4721" t="b">
        <v>0</v>
      </c>
      <c r="M4721" t="s">
        <v>180</v>
      </c>
      <c r="N4721" t="s">
        <v>340</v>
      </c>
    </row>
    <row r="4722" spans="1:14" x14ac:dyDescent="0.3">
      <c r="A4722" t="s">
        <v>6658</v>
      </c>
      <c r="B4722" t="s">
        <v>2960</v>
      </c>
      <c r="C4722" t="s">
        <v>9440</v>
      </c>
      <c r="D4722" t="s">
        <v>9506</v>
      </c>
      <c r="E4722" t="s">
        <v>2936</v>
      </c>
      <c r="I4722" t="s">
        <v>53</v>
      </c>
      <c r="J4722" t="s">
        <v>80</v>
      </c>
      <c r="K4722" t="s">
        <v>9507</v>
      </c>
      <c r="L4722" t="b">
        <v>0</v>
      </c>
      <c r="M4722" t="s">
        <v>180</v>
      </c>
      <c r="N4722" t="s">
        <v>9508</v>
      </c>
    </row>
    <row r="4723" spans="1:14" x14ac:dyDescent="0.3">
      <c r="A4723" t="s">
        <v>6658</v>
      </c>
      <c r="B4723" t="s">
        <v>2960</v>
      </c>
      <c r="C4723" t="s">
        <v>9509</v>
      </c>
      <c r="D4723" t="s">
        <v>9237</v>
      </c>
      <c r="E4723" t="s">
        <v>2936</v>
      </c>
      <c r="I4723" t="s">
        <v>53</v>
      </c>
      <c r="J4723" t="s">
        <v>80</v>
      </c>
      <c r="K4723" t="s">
        <v>9510</v>
      </c>
      <c r="L4723" t="b">
        <v>0</v>
      </c>
      <c r="M4723" t="s">
        <v>180</v>
      </c>
      <c r="N4723" t="s">
        <v>9511</v>
      </c>
    </row>
    <row r="4724" spans="1:14" x14ac:dyDescent="0.3">
      <c r="A4724" t="s">
        <v>6658</v>
      </c>
      <c r="B4724" t="s">
        <v>2960</v>
      </c>
      <c r="C4724" t="s">
        <v>9512</v>
      </c>
      <c r="D4724" t="s">
        <v>1823</v>
      </c>
      <c r="E4724" t="s">
        <v>2936</v>
      </c>
      <c r="I4724" t="s">
        <v>75</v>
      </c>
      <c r="J4724" t="s">
        <v>9513</v>
      </c>
      <c r="K4724" t="s">
        <v>9514</v>
      </c>
      <c r="L4724" t="b">
        <v>0</v>
      </c>
      <c r="M4724" t="s">
        <v>180</v>
      </c>
      <c r="N4724" t="s">
        <v>5169</v>
      </c>
    </row>
    <row r="4725" spans="1:14" x14ac:dyDescent="0.3">
      <c r="A4725" t="s">
        <v>6658</v>
      </c>
      <c r="B4725" t="s">
        <v>9515</v>
      </c>
      <c r="C4725" t="s">
        <v>9516</v>
      </c>
      <c r="D4725" t="s">
        <v>236</v>
      </c>
      <c r="E4725" t="s">
        <v>2936</v>
      </c>
      <c r="I4725" t="s">
        <v>211</v>
      </c>
      <c r="J4725" t="s">
        <v>3680</v>
      </c>
      <c r="K4725" t="s">
        <v>9517</v>
      </c>
      <c r="L4725" t="b">
        <v>0</v>
      </c>
      <c r="M4725" t="s">
        <v>180</v>
      </c>
      <c r="N4725" t="s">
        <v>9518</v>
      </c>
    </row>
    <row r="4726" spans="1:14" x14ac:dyDescent="0.3">
      <c r="A4726" t="s">
        <v>6658</v>
      </c>
      <c r="B4726" t="s">
        <v>9389</v>
      </c>
      <c r="C4726" t="s">
        <v>9519</v>
      </c>
      <c r="D4726" t="s">
        <v>9520</v>
      </c>
      <c r="E4726" t="s">
        <v>2936</v>
      </c>
      <c r="I4726" t="s">
        <v>89</v>
      </c>
      <c r="J4726" t="s">
        <v>9391</v>
      </c>
      <c r="K4726" t="s">
        <v>9521</v>
      </c>
      <c r="L4726" t="b">
        <v>0</v>
      </c>
      <c r="M4726" t="s">
        <v>180</v>
      </c>
      <c r="N4726" t="s">
        <v>9522</v>
      </c>
    </row>
    <row r="4727" spans="1:14" x14ac:dyDescent="0.3">
      <c r="A4727" t="s">
        <v>6658</v>
      </c>
      <c r="B4727" t="s">
        <v>9389</v>
      </c>
      <c r="C4727" t="s">
        <v>9523</v>
      </c>
      <c r="D4727" t="s">
        <v>9524</v>
      </c>
      <c r="E4727" t="s">
        <v>2936</v>
      </c>
      <c r="I4727" t="s">
        <v>89</v>
      </c>
      <c r="J4727" t="s">
        <v>9525</v>
      </c>
      <c r="K4727" t="s">
        <v>9526</v>
      </c>
      <c r="L4727" t="b">
        <v>0</v>
      </c>
      <c r="M4727" t="s">
        <v>180</v>
      </c>
      <c r="N4727" t="s">
        <v>9489</v>
      </c>
    </row>
    <row r="4728" spans="1:14" x14ac:dyDescent="0.3">
      <c r="A4728" t="s">
        <v>6658</v>
      </c>
      <c r="B4728" t="s">
        <v>2998</v>
      </c>
      <c r="C4728" t="s">
        <v>9527</v>
      </c>
      <c r="D4728" t="s">
        <v>25</v>
      </c>
      <c r="E4728" t="s">
        <v>2936</v>
      </c>
      <c r="I4728" t="s">
        <v>53</v>
      </c>
      <c r="J4728" t="s">
        <v>80</v>
      </c>
      <c r="K4728" t="s">
        <v>9528</v>
      </c>
      <c r="L4728" t="b">
        <v>0</v>
      </c>
      <c r="M4728" t="s">
        <v>180</v>
      </c>
      <c r="N4728" t="s">
        <v>6616</v>
      </c>
    </row>
    <row r="4729" spans="1:14" x14ac:dyDescent="0.3">
      <c r="A4729" t="s">
        <v>6658</v>
      </c>
      <c r="B4729" t="s">
        <v>2945</v>
      </c>
      <c r="C4729" t="s">
        <v>9529</v>
      </c>
      <c r="D4729" t="s">
        <v>1023</v>
      </c>
      <c r="E4729" t="s">
        <v>2936</v>
      </c>
      <c r="I4729" t="s">
        <v>211</v>
      </c>
      <c r="J4729" t="s">
        <v>9530</v>
      </c>
      <c r="K4729" t="s">
        <v>9531</v>
      </c>
      <c r="L4729" t="b">
        <v>0</v>
      </c>
      <c r="M4729" t="s">
        <v>180</v>
      </c>
      <c r="N4729" t="s">
        <v>1574</v>
      </c>
    </row>
    <row r="4730" spans="1:14" x14ac:dyDescent="0.3">
      <c r="A4730" t="s">
        <v>6658</v>
      </c>
      <c r="B4730" t="s">
        <v>2976</v>
      </c>
      <c r="C4730" t="s">
        <v>9532</v>
      </c>
      <c r="D4730" t="s">
        <v>25</v>
      </c>
      <c r="E4730" t="s">
        <v>2936</v>
      </c>
      <c r="I4730" t="s">
        <v>53</v>
      </c>
      <c r="J4730" t="s">
        <v>80</v>
      </c>
      <c r="K4730" t="s">
        <v>9533</v>
      </c>
      <c r="L4730" t="b">
        <v>0</v>
      </c>
      <c r="M4730" t="s">
        <v>180</v>
      </c>
      <c r="N4730" t="s">
        <v>9534</v>
      </c>
    </row>
    <row r="4731" spans="1:14" x14ac:dyDescent="0.3">
      <c r="A4731" t="s">
        <v>6658</v>
      </c>
      <c r="B4731" t="s">
        <v>9469</v>
      </c>
      <c r="C4731" t="s">
        <v>9535</v>
      </c>
      <c r="D4731" t="s">
        <v>74</v>
      </c>
      <c r="E4731" t="s">
        <v>2936</v>
      </c>
      <c r="I4731" t="s">
        <v>211</v>
      </c>
      <c r="J4731" t="s">
        <v>9536</v>
      </c>
      <c r="K4731" t="s">
        <v>9537</v>
      </c>
      <c r="L4731" t="b">
        <v>0</v>
      </c>
      <c r="M4731" t="s">
        <v>180</v>
      </c>
      <c r="N4731" t="s">
        <v>9538</v>
      </c>
    </row>
    <row r="4732" spans="1:14" x14ac:dyDescent="0.3">
      <c r="A4732" t="s">
        <v>6658</v>
      </c>
      <c r="B4732" t="s">
        <v>2955</v>
      </c>
      <c r="C4732" t="s">
        <v>9539</v>
      </c>
      <c r="D4732" t="s">
        <v>74</v>
      </c>
      <c r="E4732" t="s">
        <v>2936</v>
      </c>
      <c r="I4732" t="s">
        <v>211</v>
      </c>
      <c r="J4732" t="s">
        <v>9407</v>
      </c>
      <c r="K4732" t="s">
        <v>9540</v>
      </c>
      <c r="L4732" t="b">
        <v>0</v>
      </c>
      <c r="M4732" t="s">
        <v>180</v>
      </c>
      <c r="N4732" t="s">
        <v>8363</v>
      </c>
    </row>
    <row r="4733" spans="1:14" x14ac:dyDescent="0.3">
      <c r="A4733" t="s">
        <v>6658</v>
      </c>
      <c r="B4733" t="s">
        <v>2955</v>
      </c>
      <c r="C4733" t="s">
        <v>9541</v>
      </c>
      <c r="D4733" t="s">
        <v>25</v>
      </c>
      <c r="E4733" t="s">
        <v>2936</v>
      </c>
      <c r="I4733" t="s">
        <v>211</v>
      </c>
      <c r="J4733" t="s">
        <v>9407</v>
      </c>
      <c r="K4733" t="s">
        <v>9542</v>
      </c>
      <c r="L4733" t="b">
        <v>0</v>
      </c>
      <c r="M4733" t="s">
        <v>180</v>
      </c>
      <c r="N4733" t="s">
        <v>8363</v>
      </c>
    </row>
    <row r="4734" spans="1:14" x14ac:dyDescent="0.3">
      <c r="A4734" t="s">
        <v>6658</v>
      </c>
      <c r="B4734" t="s">
        <v>2955</v>
      </c>
      <c r="C4734" t="s">
        <v>9543</v>
      </c>
      <c r="D4734" t="s">
        <v>74</v>
      </c>
      <c r="E4734" t="s">
        <v>2936</v>
      </c>
      <c r="I4734" t="s">
        <v>211</v>
      </c>
      <c r="J4734" t="s">
        <v>9407</v>
      </c>
      <c r="K4734" t="s">
        <v>9544</v>
      </c>
      <c r="L4734" t="b">
        <v>0</v>
      </c>
      <c r="M4734" t="s">
        <v>180</v>
      </c>
      <c r="N4734" t="s">
        <v>8363</v>
      </c>
    </row>
    <row r="4735" spans="1:14" x14ac:dyDescent="0.3">
      <c r="A4735" t="s">
        <v>6658</v>
      </c>
      <c r="B4735" t="s">
        <v>2955</v>
      </c>
      <c r="C4735" t="s">
        <v>9545</v>
      </c>
      <c r="D4735" t="s">
        <v>25</v>
      </c>
      <c r="E4735" t="s">
        <v>2936</v>
      </c>
      <c r="I4735" t="s">
        <v>211</v>
      </c>
      <c r="J4735" t="s">
        <v>9407</v>
      </c>
      <c r="K4735" t="s">
        <v>9546</v>
      </c>
      <c r="L4735" t="b">
        <v>0</v>
      </c>
      <c r="M4735" t="s">
        <v>180</v>
      </c>
      <c r="N4735" t="s">
        <v>9409</v>
      </c>
    </row>
    <row r="4736" spans="1:14" x14ac:dyDescent="0.3">
      <c r="A4736" t="s">
        <v>6658</v>
      </c>
      <c r="B4736" t="s">
        <v>9420</v>
      </c>
      <c r="C4736" t="s">
        <v>9547</v>
      </c>
      <c r="D4736" t="s">
        <v>25</v>
      </c>
      <c r="E4736" t="s">
        <v>2936</v>
      </c>
      <c r="I4736" t="s">
        <v>53</v>
      </c>
      <c r="J4736" t="s">
        <v>5269</v>
      </c>
      <c r="K4736" t="s">
        <v>9548</v>
      </c>
      <c r="L4736" t="b">
        <v>0</v>
      </c>
      <c r="M4736" t="s">
        <v>180</v>
      </c>
      <c r="N4736" t="s">
        <v>1272</v>
      </c>
    </row>
    <row r="4737" spans="1:14" x14ac:dyDescent="0.3">
      <c r="A4737" t="s">
        <v>6658</v>
      </c>
      <c r="B4737" t="s">
        <v>2960</v>
      </c>
      <c r="C4737" t="s">
        <v>9425</v>
      </c>
      <c r="E4737" t="s">
        <v>2936</v>
      </c>
      <c r="K4737" t="s">
        <v>9549</v>
      </c>
      <c r="L4737" t="b">
        <v>0</v>
      </c>
      <c r="M4737" t="s">
        <v>180</v>
      </c>
    </row>
    <row r="4738" spans="1:14" x14ac:dyDescent="0.3">
      <c r="A4738" t="s">
        <v>6658</v>
      </c>
      <c r="B4738" t="s">
        <v>2960</v>
      </c>
      <c r="C4738" t="s">
        <v>9425</v>
      </c>
      <c r="E4738" t="s">
        <v>2936</v>
      </c>
      <c r="K4738" t="s">
        <v>9550</v>
      </c>
      <c r="L4738" t="b">
        <v>0</v>
      </c>
      <c r="M4738" t="s">
        <v>180</v>
      </c>
    </row>
    <row r="4739" spans="1:14" x14ac:dyDescent="0.3">
      <c r="A4739" t="s">
        <v>6658</v>
      </c>
      <c r="B4739" t="s">
        <v>2960</v>
      </c>
      <c r="C4739" t="s">
        <v>9425</v>
      </c>
      <c r="E4739" t="s">
        <v>2936</v>
      </c>
      <c r="K4739" t="s">
        <v>9551</v>
      </c>
      <c r="L4739" t="b">
        <v>0</v>
      </c>
      <c r="M4739" t="s">
        <v>180</v>
      </c>
    </row>
    <row r="4740" spans="1:14" x14ac:dyDescent="0.3">
      <c r="A4740" t="s">
        <v>6658</v>
      </c>
      <c r="B4740" t="s">
        <v>9420</v>
      </c>
      <c r="C4740" t="s">
        <v>9552</v>
      </c>
      <c r="D4740" t="s">
        <v>17</v>
      </c>
      <c r="E4740" t="s">
        <v>2936</v>
      </c>
      <c r="I4740" t="s">
        <v>53</v>
      </c>
      <c r="J4740" t="s">
        <v>9553</v>
      </c>
      <c r="K4740" t="s">
        <v>9554</v>
      </c>
      <c r="L4740" t="b">
        <v>0</v>
      </c>
      <c r="M4740" t="s">
        <v>180</v>
      </c>
      <c r="N4740" t="s">
        <v>1272</v>
      </c>
    </row>
    <row r="4741" spans="1:14" x14ac:dyDescent="0.3">
      <c r="A4741" t="s">
        <v>6658</v>
      </c>
      <c r="B4741" t="s">
        <v>2971</v>
      </c>
      <c r="C4741" t="s">
        <v>9555</v>
      </c>
      <c r="D4741" t="s">
        <v>25</v>
      </c>
      <c r="E4741" t="s">
        <v>2936</v>
      </c>
      <c r="I4741" t="s">
        <v>211</v>
      </c>
      <c r="J4741" t="s">
        <v>9435</v>
      </c>
      <c r="K4741" t="s">
        <v>9556</v>
      </c>
      <c r="L4741" t="b">
        <v>0</v>
      </c>
      <c r="M4741" t="s">
        <v>180</v>
      </c>
      <c r="N4741" t="s">
        <v>2975</v>
      </c>
    </row>
    <row r="4742" spans="1:14" x14ac:dyDescent="0.3">
      <c r="A4742" t="s">
        <v>6658</v>
      </c>
      <c r="B4742" t="s">
        <v>2945</v>
      </c>
      <c r="C4742" t="s">
        <v>9557</v>
      </c>
      <c r="D4742" t="s">
        <v>193</v>
      </c>
      <c r="E4742" t="s">
        <v>2936</v>
      </c>
      <c r="I4742" t="s">
        <v>211</v>
      </c>
      <c r="J4742" t="s">
        <v>9438</v>
      </c>
      <c r="K4742" t="s">
        <v>9558</v>
      </c>
      <c r="L4742" t="b">
        <v>0</v>
      </c>
      <c r="M4742" t="s">
        <v>180</v>
      </c>
      <c r="N4742" t="s">
        <v>6040</v>
      </c>
    </row>
    <row r="4743" spans="1:14" x14ac:dyDescent="0.3">
      <c r="A4743" t="s">
        <v>6658</v>
      </c>
      <c r="B4743" t="s">
        <v>9389</v>
      </c>
      <c r="C4743" t="s">
        <v>9559</v>
      </c>
      <c r="D4743" t="s">
        <v>46</v>
      </c>
      <c r="E4743" t="s">
        <v>2936</v>
      </c>
      <c r="I4743" t="s">
        <v>211</v>
      </c>
      <c r="J4743" t="s">
        <v>9560</v>
      </c>
      <c r="K4743" t="s">
        <v>9561</v>
      </c>
      <c r="L4743" t="b">
        <v>0</v>
      </c>
      <c r="M4743" t="s">
        <v>180</v>
      </c>
      <c r="N4743" t="s">
        <v>9562</v>
      </c>
    </row>
    <row r="4744" spans="1:14" x14ac:dyDescent="0.3">
      <c r="A4744" t="s">
        <v>6658</v>
      </c>
      <c r="B4744" t="s">
        <v>2960</v>
      </c>
      <c r="C4744" t="s">
        <v>9440</v>
      </c>
      <c r="D4744" t="s">
        <v>8718</v>
      </c>
      <c r="E4744" t="s">
        <v>2936</v>
      </c>
      <c r="I4744" t="s">
        <v>53</v>
      </c>
      <c r="J4744" t="s">
        <v>80</v>
      </c>
      <c r="K4744" t="s">
        <v>9563</v>
      </c>
      <c r="L4744" t="b">
        <v>0</v>
      </c>
      <c r="M4744" t="s">
        <v>180</v>
      </c>
      <c r="N4744" t="s">
        <v>9508</v>
      </c>
    </row>
    <row r="4745" spans="1:14" x14ac:dyDescent="0.3">
      <c r="A4745" t="s">
        <v>6658</v>
      </c>
      <c r="B4745" t="s">
        <v>2960</v>
      </c>
      <c r="C4745" t="s">
        <v>9440</v>
      </c>
      <c r="D4745" t="s">
        <v>8718</v>
      </c>
      <c r="E4745" t="s">
        <v>2936</v>
      </c>
      <c r="I4745" t="s">
        <v>75</v>
      </c>
      <c r="J4745" t="s">
        <v>9513</v>
      </c>
      <c r="K4745" t="s">
        <v>9564</v>
      </c>
      <c r="L4745" t="b">
        <v>0</v>
      </c>
      <c r="M4745" t="s">
        <v>180</v>
      </c>
      <c r="N4745" t="s">
        <v>1683</v>
      </c>
    </row>
    <row r="4746" spans="1:14" x14ac:dyDescent="0.3">
      <c r="A4746" t="s">
        <v>6658</v>
      </c>
      <c r="B4746" t="s">
        <v>2960</v>
      </c>
      <c r="C4746" t="s">
        <v>9565</v>
      </c>
      <c r="D4746" t="s">
        <v>220</v>
      </c>
      <c r="E4746" t="s">
        <v>2936</v>
      </c>
      <c r="I4746" t="s">
        <v>53</v>
      </c>
      <c r="J4746" t="s">
        <v>80</v>
      </c>
      <c r="K4746" t="s">
        <v>9566</v>
      </c>
      <c r="L4746" t="b">
        <v>0</v>
      </c>
      <c r="M4746" t="s">
        <v>180</v>
      </c>
      <c r="N4746" t="s">
        <v>809</v>
      </c>
    </row>
    <row r="4747" spans="1:14" x14ac:dyDescent="0.3">
      <c r="A4747" t="s">
        <v>6658</v>
      </c>
      <c r="B4747" t="s">
        <v>9389</v>
      </c>
      <c r="C4747" t="s">
        <v>9567</v>
      </c>
      <c r="D4747" t="s">
        <v>32</v>
      </c>
      <c r="E4747" t="s">
        <v>2936</v>
      </c>
      <c r="I4747" t="s">
        <v>89</v>
      </c>
      <c r="J4747" t="s">
        <v>9568</v>
      </c>
      <c r="K4747" t="s">
        <v>9569</v>
      </c>
      <c r="L4747" t="b">
        <v>0</v>
      </c>
      <c r="M4747" t="s">
        <v>180</v>
      </c>
      <c r="N4747" t="s">
        <v>9489</v>
      </c>
    </row>
    <row r="4748" spans="1:14" x14ac:dyDescent="0.3">
      <c r="A4748" t="s">
        <v>6658</v>
      </c>
      <c r="B4748" t="s">
        <v>9389</v>
      </c>
      <c r="C4748" t="s">
        <v>9570</v>
      </c>
      <c r="D4748" t="s">
        <v>798</v>
      </c>
      <c r="E4748" t="s">
        <v>2936</v>
      </c>
      <c r="I4748" t="s">
        <v>89</v>
      </c>
      <c r="J4748" t="s">
        <v>9391</v>
      </c>
      <c r="K4748" t="s">
        <v>9571</v>
      </c>
      <c r="L4748" t="b">
        <v>0</v>
      </c>
      <c r="M4748" t="s">
        <v>180</v>
      </c>
      <c r="N4748" t="s">
        <v>9522</v>
      </c>
    </row>
    <row r="4749" spans="1:14" x14ac:dyDescent="0.3">
      <c r="A4749" t="s">
        <v>6658</v>
      </c>
      <c r="B4749" t="s">
        <v>2940</v>
      </c>
      <c r="C4749" t="s">
        <v>9572</v>
      </c>
      <c r="D4749" t="s">
        <v>2653</v>
      </c>
      <c r="E4749" t="s">
        <v>2936</v>
      </c>
      <c r="I4749" t="s">
        <v>53</v>
      </c>
      <c r="J4749" t="s">
        <v>80</v>
      </c>
      <c r="K4749" t="s">
        <v>9573</v>
      </c>
      <c r="L4749" t="b">
        <v>0</v>
      </c>
      <c r="M4749" t="s">
        <v>180</v>
      </c>
      <c r="N4749" t="s">
        <v>9574</v>
      </c>
    </row>
    <row r="4750" spans="1:14" x14ac:dyDescent="0.3">
      <c r="A4750" t="s">
        <v>6658</v>
      </c>
      <c r="B4750" t="s">
        <v>2945</v>
      </c>
      <c r="C4750" t="s">
        <v>9575</v>
      </c>
      <c r="D4750" t="s">
        <v>193</v>
      </c>
      <c r="E4750" t="s">
        <v>2936</v>
      </c>
      <c r="I4750" t="s">
        <v>211</v>
      </c>
      <c r="J4750" t="s">
        <v>9530</v>
      </c>
      <c r="K4750" t="s">
        <v>9576</v>
      </c>
      <c r="L4750" t="b">
        <v>0</v>
      </c>
      <c r="M4750" t="s">
        <v>180</v>
      </c>
      <c r="N4750" t="s">
        <v>1574</v>
      </c>
    </row>
    <row r="4751" spans="1:14" x14ac:dyDescent="0.3">
      <c r="A4751" t="s">
        <v>6658</v>
      </c>
      <c r="B4751" t="s">
        <v>2993</v>
      </c>
      <c r="C4751" t="s">
        <v>9577</v>
      </c>
      <c r="D4751" t="s">
        <v>242</v>
      </c>
      <c r="E4751" t="s">
        <v>2936</v>
      </c>
      <c r="I4751" t="s">
        <v>53</v>
      </c>
      <c r="J4751" t="s">
        <v>80</v>
      </c>
      <c r="K4751" t="s">
        <v>9578</v>
      </c>
      <c r="L4751" t="b">
        <v>0</v>
      </c>
      <c r="M4751" t="s">
        <v>180</v>
      </c>
      <c r="N4751" t="s">
        <v>3618</v>
      </c>
    </row>
    <row r="4752" spans="1:14" x14ac:dyDescent="0.3">
      <c r="A4752" t="s">
        <v>6658</v>
      </c>
      <c r="B4752" t="s">
        <v>9389</v>
      </c>
      <c r="C4752" t="s">
        <v>9579</v>
      </c>
      <c r="D4752" t="s">
        <v>25</v>
      </c>
      <c r="E4752" t="s">
        <v>2936</v>
      </c>
      <c r="I4752" t="s">
        <v>211</v>
      </c>
      <c r="J4752" t="s">
        <v>9580</v>
      </c>
      <c r="K4752" t="s">
        <v>9581</v>
      </c>
      <c r="L4752" t="b">
        <v>0</v>
      </c>
      <c r="M4752" t="s">
        <v>180</v>
      </c>
      <c r="N4752" t="s">
        <v>9562</v>
      </c>
    </row>
    <row r="4753" spans="1:14" x14ac:dyDescent="0.3">
      <c r="A4753" t="s">
        <v>6658</v>
      </c>
      <c r="B4753" t="s">
        <v>2955</v>
      </c>
      <c r="C4753" t="s">
        <v>9582</v>
      </c>
      <c r="D4753" t="s">
        <v>25</v>
      </c>
      <c r="E4753" t="s">
        <v>2936</v>
      </c>
      <c r="I4753" t="s">
        <v>211</v>
      </c>
      <c r="J4753" t="s">
        <v>1095</v>
      </c>
      <c r="K4753" t="s">
        <v>9583</v>
      </c>
      <c r="L4753" t="b">
        <v>0</v>
      </c>
      <c r="M4753" t="s">
        <v>180</v>
      </c>
      <c r="N4753" t="s">
        <v>9584</v>
      </c>
    </row>
    <row r="4754" spans="1:14" x14ac:dyDescent="0.3">
      <c r="A4754" t="s">
        <v>6658</v>
      </c>
      <c r="B4754" t="s">
        <v>2955</v>
      </c>
      <c r="C4754" t="s">
        <v>9585</v>
      </c>
      <c r="D4754" t="s">
        <v>2779</v>
      </c>
      <c r="E4754" t="s">
        <v>2936</v>
      </c>
      <c r="I4754" t="s">
        <v>211</v>
      </c>
      <c r="J4754" t="s">
        <v>9415</v>
      </c>
      <c r="K4754" t="s">
        <v>9586</v>
      </c>
      <c r="L4754" t="b">
        <v>0</v>
      </c>
      <c r="M4754" t="s">
        <v>180</v>
      </c>
      <c r="N4754" t="s">
        <v>9587</v>
      </c>
    </row>
    <row r="4755" spans="1:14" x14ac:dyDescent="0.3">
      <c r="A4755" t="s">
        <v>6658</v>
      </c>
      <c r="B4755" t="s">
        <v>2955</v>
      </c>
      <c r="C4755" t="s">
        <v>9588</v>
      </c>
      <c r="D4755" t="s">
        <v>193</v>
      </c>
      <c r="E4755" t="s">
        <v>2936</v>
      </c>
      <c r="I4755" t="s">
        <v>211</v>
      </c>
      <c r="J4755" t="s">
        <v>9415</v>
      </c>
      <c r="K4755" t="s">
        <v>9589</v>
      </c>
      <c r="L4755" t="b">
        <v>0</v>
      </c>
      <c r="M4755" t="s">
        <v>180</v>
      </c>
      <c r="N4755" t="s">
        <v>9590</v>
      </c>
    </row>
    <row r="4756" spans="1:14" x14ac:dyDescent="0.3">
      <c r="A4756" t="s">
        <v>6658</v>
      </c>
      <c r="B4756" t="s">
        <v>2955</v>
      </c>
      <c r="C4756" t="s">
        <v>9591</v>
      </c>
      <c r="D4756" t="s">
        <v>25</v>
      </c>
      <c r="E4756" t="s">
        <v>2936</v>
      </c>
      <c r="I4756" t="s">
        <v>211</v>
      </c>
      <c r="J4756" t="s">
        <v>9407</v>
      </c>
      <c r="K4756" t="s">
        <v>9592</v>
      </c>
      <c r="L4756" t="b">
        <v>0</v>
      </c>
      <c r="M4756" t="s">
        <v>180</v>
      </c>
      <c r="N4756" t="s">
        <v>9409</v>
      </c>
    </row>
    <row r="4757" spans="1:14" x14ac:dyDescent="0.3">
      <c r="A4757" t="s">
        <v>6658</v>
      </c>
      <c r="B4757" t="s">
        <v>9420</v>
      </c>
      <c r="C4757" t="s">
        <v>9593</v>
      </c>
      <c r="D4757" t="s">
        <v>58</v>
      </c>
      <c r="E4757" t="s">
        <v>2936</v>
      </c>
      <c r="I4757" t="s">
        <v>53</v>
      </c>
      <c r="J4757" t="s">
        <v>5269</v>
      </c>
      <c r="K4757" t="s">
        <v>9594</v>
      </c>
      <c r="L4757" t="b">
        <v>0</v>
      </c>
      <c r="M4757" t="s">
        <v>180</v>
      </c>
      <c r="N4757" t="s">
        <v>340</v>
      </c>
    </row>
    <row r="4758" spans="1:14" x14ac:dyDescent="0.3">
      <c r="A4758" t="s">
        <v>6658</v>
      </c>
      <c r="B4758" t="s">
        <v>2960</v>
      </c>
      <c r="C4758" t="s">
        <v>9425</v>
      </c>
      <c r="E4758" t="s">
        <v>2936</v>
      </c>
      <c r="K4758" t="s">
        <v>9595</v>
      </c>
      <c r="L4758" t="b">
        <v>0</v>
      </c>
      <c r="M4758" t="s">
        <v>180</v>
      </c>
    </row>
    <row r="4759" spans="1:14" x14ac:dyDescent="0.3">
      <c r="A4759" t="s">
        <v>6658</v>
      </c>
      <c r="B4759" t="s">
        <v>2960</v>
      </c>
      <c r="C4759" t="s">
        <v>9425</v>
      </c>
      <c r="E4759" t="s">
        <v>2936</v>
      </c>
      <c r="K4759" t="s">
        <v>9596</v>
      </c>
      <c r="L4759" t="b">
        <v>0</v>
      </c>
      <c r="M4759" t="s">
        <v>180</v>
      </c>
    </row>
    <row r="4760" spans="1:14" x14ac:dyDescent="0.3">
      <c r="A4760" t="s">
        <v>6658</v>
      </c>
      <c r="B4760" t="s">
        <v>2960</v>
      </c>
      <c r="C4760" t="s">
        <v>9425</v>
      </c>
      <c r="E4760" t="s">
        <v>2936</v>
      </c>
      <c r="K4760" t="s">
        <v>9597</v>
      </c>
      <c r="L4760" t="b">
        <v>0</v>
      </c>
      <c r="M4760" t="s">
        <v>180</v>
      </c>
    </row>
    <row r="4761" spans="1:14" x14ac:dyDescent="0.3">
      <c r="A4761" t="s">
        <v>6658</v>
      </c>
      <c r="B4761" t="s">
        <v>2980</v>
      </c>
      <c r="C4761" t="s">
        <v>9598</v>
      </c>
      <c r="D4761" t="s">
        <v>84</v>
      </c>
      <c r="E4761" t="s">
        <v>2936</v>
      </c>
      <c r="I4761" t="s">
        <v>53</v>
      </c>
      <c r="J4761" t="s">
        <v>2981</v>
      </c>
      <c r="K4761" t="s">
        <v>9599</v>
      </c>
      <c r="L4761" t="b">
        <v>0</v>
      </c>
      <c r="M4761" t="s">
        <v>180</v>
      </c>
      <c r="N4761" t="s">
        <v>9600</v>
      </c>
    </row>
    <row r="4762" spans="1:14" x14ac:dyDescent="0.3">
      <c r="A4762" t="s">
        <v>6658</v>
      </c>
      <c r="B4762" t="s">
        <v>2971</v>
      </c>
      <c r="C4762" t="s">
        <v>9601</v>
      </c>
      <c r="D4762" t="s">
        <v>25</v>
      </c>
      <c r="E4762" t="s">
        <v>2936</v>
      </c>
      <c r="I4762" t="s">
        <v>211</v>
      </c>
      <c r="J4762" t="s">
        <v>9435</v>
      </c>
      <c r="K4762" t="s">
        <v>9602</v>
      </c>
      <c r="L4762" t="b">
        <v>0</v>
      </c>
      <c r="M4762" t="s">
        <v>180</v>
      </c>
      <c r="N4762" t="s">
        <v>2975</v>
      </c>
    </row>
    <row r="4763" spans="1:14" x14ac:dyDescent="0.3">
      <c r="A4763" t="s">
        <v>6658</v>
      </c>
      <c r="B4763" t="s">
        <v>2945</v>
      </c>
      <c r="C4763" t="s">
        <v>9603</v>
      </c>
      <c r="D4763" t="s">
        <v>9604</v>
      </c>
      <c r="E4763" t="s">
        <v>2936</v>
      </c>
      <c r="I4763" t="s">
        <v>211</v>
      </c>
      <c r="J4763" t="s">
        <v>9438</v>
      </c>
      <c r="K4763" t="s">
        <v>9605</v>
      </c>
      <c r="L4763" t="b">
        <v>0</v>
      </c>
      <c r="M4763" t="s">
        <v>180</v>
      </c>
      <c r="N4763" t="s">
        <v>6040</v>
      </c>
    </row>
    <row r="4764" spans="1:14" x14ac:dyDescent="0.3">
      <c r="A4764" t="s">
        <v>6658</v>
      </c>
      <c r="B4764" t="s">
        <v>9420</v>
      </c>
      <c r="C4764" t="s">
        <v>9606</v>
      </c>
      <c r="D4764" t="s">
        <v>2779</v>
      </c>
      <c r="E4764" t="s">
        <v>2936</v>
      </c>
      <c r="I4764" t="s">
        <v>53</v>
      </c>
      <c r="J4764" t="s">
        <v>5269</v>
      </c>
      <c r="K4764" t="s">
        <v>9607</v>
      </c>
      <c r="L4764" t="b">
        <v>1</v>
      </c>
      <c r="M4764" t="s">
        <v>180</v>
      </c>
      <c r="N4764" t="s">
        <v>340</v>
      </c>
    </row>
    <row r="4765" spans="1:14" x14ac:dyDescent="0.3">
      <c r="A4765" t="s">
        <v>6658</v>
      </c>
      <c r="B4765" t="s">
        <v>2960</v>
      </c>
      <c r="C4765" t="s">
        <v>9440</v>
      </c>
      <c r="D4765" t="s">
        <v>8718</v>
      </c>
      <c r="E4765" t="s">
        <v>2936</v>
      </c>
      <c r="I4765" t="s">
        <v>53</v>
      </c>
      <c r="J4765" t="s">
        <v>80</v>
      </c>
      <c r="K4765" t="s">
        <v>9608</v>
      </c>
      <c r="L4765" t="b">
        <v>1</v>
      </c>
      <c r="M4765" t="s">
        <v>180</v>
      </c>
      <c r="N4765" t="s">
        <v>7200</v>
      </c>
    </row>
    <row r="4766" spans="1:14" x14ac:dyDescent="0.3">
      <c r="A4766" t="s">
        <v>6658</v>
      </c>
      <c r="B4766" t="s">
        <v>2960</v>
      </c>
      <c r="C4766" t="s">
        <v>9440</v>
      </c>
      <c r="D4766" t="s">
        <v>220</v>
      </c>
      <c r="E4766" t="s">
        <v>2936</v>
      </c>
      <c r="I4766" t="s">
        <v>53</v>
      </c>
      <c r="J4766" t="s">
        <v>80</v>
      </c>
      <c r="K4766" t="s">
        <v>9609</v>
      </c>
      <c r="L4766" t="b">
        <v>0</v>
      </c>
      <c r="M4766" t="s">
        <v>180</v>
      </c>
      <c r="N4766" t="s">
        <v>9610</v>
      </c>
    </row>
    <row r="4767" spans="1:14" x14ac:dyDescent="0.3">
      <c r="A4767" t="s">
        <v>13891</v>
      </c>
      <c r="B4767" t="s">
        <v>9455</v>
      </c>
      <c r="C4767" t="s">
        <v>18155</v>
      </c>
      <c r="D4767">
        <v>2017</v>
      </c>
      <c r="E4767" t="s">
        <v>2936</v>
      </c>
      <c r="F4767">
        <v>55000</v>
      </c>
      <c r="I4767" t="s">
        <v>20</v>
      </c>
      <c r="K4767" t="s">
        <v>18156</v>
      </c>
      <c r="L4767" t="b">
        <v>0</v>
      </c>
      <c r="M4767" t="s">
        <v>125</v>
      </c>
    </row>
    <row r="4768" spans="1:14" x14ac:dyDescent="0.3">
      <c r="A4768" t="s">
        <v>13891</v>
      </c>
      <c r="B4768" t="s">
        <v>9455</v>
      </c>
      <c r="C4768" t="s">
        <v>18157</v>
      </c>
      <c r="D4768">
        <v>2020</v>
      </c>
      <c r="E4768" t="s">
        <v>2936</v>
      </c>
      <c r="F4768">
        <v>115000</v>
      </c>
      <c r="I4768" t="s">
        <v>37</v>
      </c>
      <c r="J4768" t="s">
        <v>18158</v>
      </c>
      <c r="K4768" t="s">
        <v>18159</v>
      </c>
      <c r="L4768" t="b">
        <v>0</v>
      </c>
      <c r="M4768" t="s">
        <v>125</v>
      </c>
      <c r="N4768" t="s">
        <v>18160</v>
      </c>
    </row>
    <row r="4769" spans="1:14" x14ac:dyDescent="0.3">
      <c r="A4769" t="s">
        <v>13891</v>
      </c>
      <c r="B4769" t="s">
        <v>18161</v>
      </c>
      <c r="C4769" t="s">
        <v>18162</v>
      </c>
      <c r="D4769">
        <v>2001</v>
      </c>
      <c r="E4769" t="s">
        <v>2936</v>
      </c>
      <c r="F4769">
        <v>29000</v>
      </c>
      <c r="I4769" t="s">
        <v>211</v>
      </c>
      <c r="J4769" t="s">
        <v>18163</v>
      </c>
      <c r="K4769" t="s">
        <v>18164</v>
      </c>
      <c r="L4769" t="b">
        <v>0</v>
      </c>
      <c r="M4769" t="s">
        <v>125</v>
      </c>
    </row>
    <row r="4770" spans="1:14" x14ac:dyDescent="0.3">
      <c r="A4770" t="s">
        <v>13891</v>
      </c>
      <c r="B4770" t="s">
        <v>2984</v>
      </c>
      <c r="C4770" t="s">
        <v>18165</v>
      </c>
      <c r="D4770">
        <v>2008</v>
      </c>
      <c r="E4770" t="s">
        <v>2936</v>
      </c>
      <c r="F4770">
        <v>57000</v>
      </c>
      <c r="I4770" t="s">
        <v>20</v>
      </c>
      <c r="K4770" t="s">
        <v>18166</v>
      </c>
      <c r="L4770" t="b">
        <v>0</v>
      </c>
      <c r="M4770" t="s">
        <v>125</v>
      </c>
      <c r="N4770" t="s">
        <v>18167</v>
      </c>
    </row>
    <row r="4771" spans="1:14" x14ac:dyDescent="0.3">
      <c r="A4771" t="s">
        <v>13891</v>
      </c>
      <c r="B4771" t="s">
        <v>2984</v>
      </c>
      <c r="C4771" t="s">
        <v>18168</v>
      </c>
      <c r="D4771">
        <v>1999</v>
      </c>
      <c r="E4771" t="s">
        <v>2936</v>
      </c>
      <c r="F4771">
        <v>35000</v>
      </c>
      <c r="I4771" t="s">
        <v>211</v>
      </c>
      <c r="J4771" t="s">
        <v>18169</v>
      </c>
      <c r="K4771" t="s">
        <v>18170</v>
      </c>
      <c r="L4771" t="b">
        <v>0</v>
      </c>
      <c r="M4771" t="s">
        <v>125</v>
      </c>
    </row>
    <row r="4772" spans="1:14" x14ac:dyDescent="0.3">
      <c r="A4772" t="s">
        <v>13891</v>
      </c>
      <c r="B4772" t="s">
        <v>9420</v>
      </c>
      <c r="C4772" t="s">
        <v>18171</v>
      </c>
      <c r="D4772">
        <v>2013</v>
      </c>
      <c r="E4772" t="s">
        <v>2936</v>
      </c>
      <c r="F4772">
        <v>137000</v>
      </c>
      <c r="I4772" t="s">
        <v>53</v>
      </c>
      <c r="J4772" t="s">
        <v>911</v>
      </c>
      <c r="K4772" t="s">
        <v>18172</v>
      </c>
      <c r="L4772" t="b">
        <v>0</v>
      </c>
      <c r="M4772" t="s">
        <v>125</v>
      </c>
    </row>
    <row r="4773" spans="1:14" x14ac:dyDescent="0.3">
      <c r="A4773" t="s">
        <v>13891</v>
      </c>
      <c r="B4773" t="s">
        <v>9420</v>
      </c>
      <c r="C4773" t="s">
        <v>18173</v>
      </c>
      <c r="D4773">
        <v>2015</v>
      </c>
      <c r="E4773" t="s">
        <v>2936</v>
      </c>
      <c r="F4773">
        <v>137000</v>
      </c>
      <c r="I4773" t="s">
        <v>53</v>
      </c>
      <c r="J4773" t="s">
        <v>911</v>
      </c>
      <c r="K4773" t="s">
        <v>18174</v>
      </c>
      <c r="L4773" t="b">
        <v>0</v>
      </c>
      <c r="M4773" t="s">
        <v>125</v>
      </c>
    </row>
    <row r="4774" spans="1:14" x14ac:dyDescent="0.3">
      <c r="A4774" t="s">
        <v>13891</v>
      </c>
      <c r="B4774" t="s">
        <v>9420</v>
      </c>
      <c r="C4774" t="s">
        <v>18175</v>
      </c>
      <c r="D4774">
        <v>2018</v>
      </c>
      <c r="E4774" t="s">
        <v>2936</v>
      </c>
      <c r="F4774">
        <v>68000</v>
      </c>
      <c r="I4774" t="s">
        <v>53</v>
      </c>
      <c r="J4774" t="s">
        <v>911</v>
      </c>
      <c r="K4774" t="s">
        <v>18176</v>
      </c>
      <c r="L4774" t="b">
        <v>0</v>
      </c>
      <c r="M4774" t="s">
        <v>125</v>
      </c>
    </row>
    <row r="4775" spans="1:14" x14ac:dyDescent="0.3">
      <c r="A4775" t="s">
        <v>13891</v>
      </c>
      <c r="B4775" t="s">
        <v>18177</v>
      </c>
      <c r="C4775" t="s">
        <v>18178</v>
      </c>
      <c r="D4775">
        <v>2011</v>
      </c>
      <c r="E4775" t="s">
        <v>2936</v>
      </c>
      <c r="F4775">
        <v>74000</v>
      </c>
      <c r="I4775" t="s">
        <v>37</v>
      </c>
      <c r="J4775" t="s">
        <v>18179</v>
      </c>
      <c r="K4775" t="s">
        <v>18180</v>
      </c>
      <c r="L4775" t="b">
        <v>0</v>
      </c>
      <c r="M4775" t="s">
        <v>125</v>
      </c>
      <c r="N4775" t="s">
        <v>18181</v>
      </c>
    </row>
    <row r="4776" spans="1:14" x14ac:dyDescent="0.3">
      <c r="A4776" t="s">
        <v>13891</v>
      </c>
      <c r="B4776" t="s">
        <v>9495</v>
      </c>
      <c r="C4776" t="s">
        <v>18182</v>
      </c>
      <c r="D4776">
        <v>2015</v>
      </c>
      <c r="E4776" t="s">
        <v>2936</v>
      </c>
      <c r="F4776">
        <v>32000</v>
      </c>
      <c r="I4776" t="s">
        <v>37</v>
      </c>
      <c r="J4776" t="s">
        <v>18183</v>
      </c>
      <c r="K4776" t="s">
        <v>18184</v>
      </c>
      <c r="L4776" t="b">
        <v>0</v>
      </c>
      <c r="M4776" t="s">
        <v>125</v>
      </c>
      <c r="N4776" t="s">
        <v>18185</v>
      </c>
    </row>
    <row r="4777" spans="1:14" x14ac:dyDescent="0.3">
      <c r="A4777" t="s">
        <v>13891</v>
      </c>
      <c r="B4777" t="s">
        <v>3015</v>
      </c>
      <c r="C4777" t="s">
        <v>18186</v>
      </c>
      <c r="D4777">
        <v>2014</v>
      </c>
      <c r="E4777" t="s">
        <v>2936</v>
      </c>
      <c r="F4777">
        <v>52000</v>
      </c>
      <c r="I4777" t="s">
        <v>13895</v>
      </c>
      <c r="J4777" t="s">
        <v>18187</v>
      </c>
      <c r="K4777" t="s">
        <v>18188</v>
      </c>
      <c r="L4777" t="b">
        <v>0</v>
      </c>
      <c r="M4777" t="s">
        <v>125</v>
      </c>
    </row>
    <row r="4778" spans="1:14" x14ac:dyDescent="0.3">
      <c r="A4778" t="s">
        <v>13891</v>
      </c>
      <c r="B4778" t="s">
        <v>3015</v>
      </c>
      <c r="C4778" t="s">
        <v>18189</v>
      </c>
      <c r="D4778">
        <v>1995</v>
      </c>
      <c r="E4778" t="s">
        <v>2936</v>
      </c>
      <c r="F4778">
        <v>91000</v>
      </c>
      <c r="I4778" t="s">
        <v>20</v>
      </c>
      <c r="J4778" t="s">
        <v>18190</v>
      </c>
      <c r="K4778" t="s">
        <v>18191</v>
      </c>
      <c r="L4778" t="b">
        <v>0</v>
      </c>
      <c r="M4778" t="s">
        <v>125</v>
      </c>
      <c r="N4778" t="s">
        <v>18192</v>
      </c>
    </row>
    <row r="4779" spans="1:14" x14ac:dyDescent="0.3">
      <c r="A4779" t="s">
        <v>13891</v>
      </c>
      <c r="B4779" t="s">
        <v>3015</v>
      </c>
      <c r="C4779" t="s">
        <v>18193</v>
      </c>
      <c r="D4779">
        <v>1990</v>
      </c>
      <c r="E4779" t="s">
        <v>2936</v>
      </c>
      <c r="F4779">
        <v>91000</v>
      </c>
      <c r="I4779" t="s">
        <v>20</v>
      </c>
      <c r="J4779" t="s">
        <v>18194</v>
      </c>
      <c r="K4779" t="s">
        <v>18195</v>
      </c>
      <c r="L4779" t="b">
        <v>0</v>
      </c>
      <c r="M4779" t="s">
        <v>125</v>
      </c>
      <c r="N4779" t="s">
        <v>18196</v>
      </c>
    </row>
    <row r="4780" spans="1:14" x14ac:dyDescent="0.3">
      <c r="A4780" t="s">
        <v>13891</v>
      </c>
      <c r="B4780" t="s">
        <v>2955</v>
      </c>
      <c r="C4780" t="s">
        <v>18197</v>
      </c>
      <c r="D4780">
        <v>2015</v>
      </c>
      <c r="E4780" t="s">
        <v>2936</v>
      </c>
      <c r="F4780">
        <v>280000</v>
      </c>
      <c r="I4780" t="s">
        <v>211</v>
      </c>
      <c r="J4780" t="s">
        <v>18198</v>
      </c>
      <c r="K4780" t="s">
        <v>18199</v>
      </c>
      <c r="L4780" t="b">
        <v>0</v>
      </c>
      <c r="M4780" t="s">
        <v>125</v>
      </c>
    </row>
    <row r="4781" spans="1:14" x14ac:dyDescent="0.3">
      <c r="A4781" t="s">
        <v>13891</v>
      </c>
      <c r="B4781" t="s">
        <v>2955</v>
      </c>
      <c r="C4781" t="s">
        <v>18200</v>
      </c>
      <c r="D4781">
        <v>2018</v>
      </c>
      <c r="E4781" t="s">
        <v>2936</v>
      </c>
      <c r="F4781">
        <v>40000</v>
      </c>
      <c r="I4781" t="s">
        <v>211</v>
      </c>
      <c r="J4781" t="s">
        <v>18201</v>
      </c>
      <c r="K4781" t="s">
        <v>18202</v>
      </c>
      <c r="L4781" t="b">
        <v>0</v>
      </c>
      <c r="M4781" t="s">
        <v>125</v>
      </c>
    </row>
    <row r="4782" spans="1:14" x14ac:dyDescent="0.3">
      <c r="A4782" t="s">
        <v>6658</v>
      </c>
      <c r="B4782" t="s">
        <v>9611</v>
      </c>
      <c r="C4782" t="s">
        <v>9612</v>
      </c>
      <c r="D4782" t="s">
        <v>32</v>
      </c>
      <c r="E4782" t="s">
        <v>9613</v>
      </c>
      <c r="I4782" t="s">
        <v>230</v>
      </c>
      <c r="J4782" t="s">
        <v>9614</v>
      </c>
      <c r="K4782" t="s">
        <v>9615</v>
      </c>
      <c r="L4782" t="b">
        <v>0</v>
      </c>
      <c r="M4782" t="s">
        <v>180</v>
      </c>
      <c r="N4782" t="s">
        <v>9616</v>
      </c>
    </row>
    <row r="4783" spans="1:14" x14ac:dyDescent="0.3">
      <c r="A4783" t="s">
        <v>6658</v>
      </c>
      <c r="B4783" t="s">
        <v>3282</v>
      </c>
      <c r="C4783" t="s">
        <v>9617</v>
      </c>
      <c r="D4783" t="s">
        <v>46</v>
      </c>
      <c r="E4783" t="s">
        <v>9613</v>
      </c>
      <c r="I4783" t="s">
        <v>230</v>
      </c>
      <c r="J4783" t="s">
        <v>9618</v>
      </c>
      <c r="K4783" t="s">
        <v>9619</v>
      </c>
      <c r="L4783" t="b">
        <v>0</v>
      </c>
      <c r="M4783" t="s">
        <v>180</v>
      </c>
      <c r="N4783" t="s">
        <v>3020</v>
      </c>
    </row>
    <row r="4784" spans="1:14" x14ac:dyDescent="0.3">
      <c r="A4784" t="s">
        <v>6658</v>
      </c>
      <c r="B4784" t="s">
        <v>9620</v>
      </c>
      <c r="C4784" t="s">
        <v>9621</v>
      </c>
      <c r="D4784" t="s">
        <v>193</v>
      </c>
      <c r="E4784" t="s">
        <v>9613</v>
      </c>
      <c r="I4784" t="s">
        <v>230</v>
      </c>
      <c r="J4784" t="s">
        <v>1136</v>
      </c>
      <c r="K4784" t="s">
        <v>9622</v>
      </c>
      <c r="L4784" t="b">
        <v>0</v>
      </c>
      <c r="M4784" t="s">
        <v>180</v>
      </c>
      <c r="N4784" t="s">
        <v>9623</v>
      </c>
    </row>
    <row r="4785" spans="1:14" x14ac:dyDescent="0.3">
      <c r="A4785" t="s">
        <v>6658</v>
      </c>
      <c r="B4785" t="s">
        <v>5279</v>
      </c>
      <c r="C4785" t="s">
        <v>9624</v>
      </c>
      <c r="D4785" t="s">
        <v>25</v>
      </c>
      <c r="E4785" t="s">
        <v>9613</v>
      </c>
      <c r="I4785" t="s">
        <v>75</v>
      </c>
      <c r="J4785" t="s">
        <v>9625</v>
      </c>
      <c r="K4785" t="s">
        <v>9626</v>
      </c>
      <c r="L4785" t="b">
        <v>0</v>
      </c>
      <c r="M4785" t="s">
        <v>180</v>
      </c>
      <c r="N4785" t="s">
        <v>9627</v>
      </c>
    </row>
    <row r="4786" spans="1:14" x14ac:dyDescent="0.3">
      <c r="A4786" t="s">
        <v>6658</v>
      </c>
      <c r="B4786" t="s">
        <v>9628</v>
      </c>
      <c r="C4786" t="s">
        <v>9629</v>
      </c>
      <c r="D4786" t="s">
        <v>25</v>
      </c>
      <c r="E4786" t="s">
        <v>9613</v>
      </c>
      <c r="I4786" t="s">
        <v>230</v>
      </c>
      <c r="J4786" t="s">
        <v>7669</v>
      </c>
      <c r="K4786" t="s">
        <v>9630</v>
      </c>
      <c r="L4786" t="b">
        <v>0</v>
      </c>
      <c r="M4786" t="s">
        <v>180</v>
      </c>
      <c r="N4786" t="s">
        <v>9631</v>
      </c>
    </row>
    <row r="4787" spans="1:14" x14ac:dyDescent="0.3">
      <c r="A4787" t="s">
        <v>6658</v>
      </c>
      <c r="B4787" t="s">
        <v>9611</v>
      </c>
      <c r="C4787" t="s">
        <v>9632</v>
      </c>
      <c r="D4787" t="s">
        <v>32</v>
      </c>
      <c r="E4787" t="s">
        <v>9613</v>
      </c>
      <c r="I4787" t="s">
        <v>230</v>
      </c>
      <c r="J4787" t="s">
        <v>9614</v>
      </c>
      <c r="K4787" t="s">
        <v>9633</v>
      </c>
      <c r="L4787" t="b">
        <v>1</v>
      </c>
      <c r="M4787" t="s">
        <v>180</v>
      </c>
      <c r="N4787" t="s">
        <v>9634</v>
      </c>
    </row>
    <row r="4788" spans="1:14" x14ac:dyDescent="0.3">
      <c r="A4788" t="s">
        <v>6658</v>
      </c>
      <c r="B4788" t="s">
        <v>9635</v>
      </c>
      <c r="C4788" t="s">
        <v>9636</v>
      </c>
      <c r="D4788" t="s">
        <v>25</v>
      </c>
      <c r="E4788" t="s">
        <v>9613</v>
      </c>
      <c r="I4788" t="s">
        <v>230</v>
      </c>
      <c r="J4788" t="s">
        <v>9637</v>
      </c>
      <c r="K4788" t="s">
        <v>9638</v>
      </c>
      <c r="L4788" t="b">
        <v>0</v>
      </c>
      <c r="M4788" t="s">
        <v>180</v>
      </c>
      <c r="N4788" t="s">
        <v>9639</v>
      </c>
    </row>
    <row r="4789" spans="1:14" x14ac:dyDescent="0.3">
      <c r="A4789" t="s">
        <v>6658</v>
      </c>
      <c r="B4789" t="s">
        <v>9620</v>
      </c>
      <c r="C4789" t="s">
        <v>9621</v>
      </c>
      <c r="D4789" t="s">
        <v>193</v>
      </c>
      <c r="E4789" t="s">
        <v>9613</v>
      </c>
      <c r="I4789" t="s">
        <v>230</v>
      </c>
      <c r="J4789" t="s">
        <v>1136</v>
      </c>
      <c r="K4789" t="s">
        <v>9640</v>
      </c>
      <c r="L4789" t="b">
        <v>0</v>
      </c>
      <c r="M4789" t="s">
        <v>180</v>
      </c>
      <c r="N4789" t="s">
        <v>9641</v>
      </c>
    </row>
    <row r="4790" spans="1:14" x14ac:dyDescent="0.3">
      <c r="A4790" t="s">
        <v>6658</v>
      </c>
      <c r="B4790" t="s">
        <v>1730</v>
      </c>
      <c r="C4790" t="s">
        <v>9642</v>
      </c>
      <c r="D4790" t="s">
        <v>9643</v>
      </c>
      <c r="E4790" t="s">
        <v>9613</v>
      </c>
      <c r="I4790" t="s">
        <v>211</v>
      </c>
      <c r="J4790" t="s">
        <v>9644</v>
      </c>
      <c r="K4790" t="s">
        <v>9645</v>
      </c>
      <c r="L4790" t="b">
        <v>0</v>
      </c>
      <c r="M4790" t="s">
        <v>180</v>
      </c>
      <c r="N4790" t="s">
        <v>9646</v>
      </c>
    </row>
    <row r="4791" spans="1:14" x14ac:dyDescent="0.3">
      <c r="A4791" t="s">
        <v>6658</v>
      </c>
      <c r="B4791" t="s">
        <v>9628</v>
      </c>
      <c r="C4791" t="s">
        <v>9647</v>
      </c>
      <c r="D4791" t="s">
        <v>25</v>
      </c>
      <c r="E4791" t="s">
        <v>9613</v>
      </c>
      <c r="I4791" t="s">
        <v>230</v>
      </c>
      <c r="J4791" t="s">
        <v>7669</v>
      </c>
      <c r="K4791" t="s">
        <v>9648</v>
      </c>
      <c r="L4791" t="b">
        <v>0</v>
      </c>
      <c r="M4791" t="s">
        <v>180</v>
      </c>
      <c r="N4791" t="s">
        <v>9649</v>
      </c>
    </row>
    <row r="4792" spans="1:14" x14ac:dyDescent="0.3">
      <c r="A4792" t="s">
        <v>6658</v>
      </c>
      <c r="B4792" t="s">
        <v>3282</v>
      </c>
      <c r="C4792" t="s">
        <v>63</v>
      </c>
      <c r="D4792" t="s">
        <v>74</v>
      </c>
      <c r="E4792" t="s">
        <v>9613</v>
      </c>
      <c r="I4792" t="s">
        <v>230</v>
      </c>
      <c r="J4792" t="s">
        <v>9650</v>
      </c>
      <c r="K4792" t="s">
        <v>9651</v>
      </c>
      <c r="L4792" t="b">
        <v>0</v>
      </c>
      <c r="M4792" t="s">
        <v>180</v>
      </c>
      <c r="N4792" t="s">
        <v>9652</v>
      </c>
    </row>
    <row r="4793" spans="1:14" x14ac:dyDescent="0.3">
      <c r="A4793" t="s">
        <v>6658</v>
      </c>
      <c r="B4793" t="s">
        <v>9635</v>
      </c>
      <c r="C4793" t="s">
        <v>9653</v>
      </c>
      <c r="D4793" t="s">
        <v>25</v>
      </c>
      <c r="E4793" t="s">
        <v>9613</v>
      </c>
      <c r="I4793" t="s">
        <v>53</v>
      </c>
      <c r="J4793" t="s">
        <v>9654</v>
      </c>
      <c r="K4793" t="s">
        <v>9655</v>
      </c>
      <c r="L4793" t="b">
        <v>0</v>
      </c>
      <c r="M4793" t="s">
        <v>180</v>
      </c>
      <c r="N4793" t="s">
        <v>9656</v>
      </c>
    </row>
    <row r="4794" spans="1:14" x14ac:dyDescent="0.3">
      <c r="A4794" t="s">
        <v>6658</v>
      </c>
      <c r="B4794" t="s">
        <v>5279</v>
      </c>
      <c r="C4794" t="s">
        <v>9657</v>
      </c>
      <c r="D4794" t="s">
        <v>25</v>
      </c>
      <c r="E4794" t="s">
        <v>9613</v>
      </c>
      <c r="I4794" t="s">
        <v>75</v>
      </c>
      <c r="J4794" t="s">
        <v>9625</v>
      </c>
      <c r="K4794" t="s">
        <v>9658</v>
      </c>
      <c r="L4794" t="b">
        <v>0</v>
      </c>
      <c r="M4794" t="s">
        <v>180</v>
      </c>
      <c r="N4794" t="s">
        <v>9659</v>
      </c>
    </row>
    <row r="4795" spans="1:14" x14ac:dyDescent="0.3">
      <c r="A4795" t="s">
        <v>6658</v>
      </c>
      <c r="B4795" t="s">
        <v>1730</v>
      </c>
      <c r="C4795" t="s">
        <v>9660</v>
      </c>
      <c r="D4795" t="s">
        <v>9643</v>
      </c>
      <c r="E4795" t="s">
        <v>9613</v>
      </c>
      <c r="I4795" t="s">
        <v>211</v>
      </c>
      <c r="J4795" t="s">
        <v>9644</v>
      </c>
      <c r="K4795" t="s">
        <v>9661</v>
      </c>
      <c r="L4795" t="b">
        <v>0</v>
      </c>
      <c r="M4795" t="s">
        <v>180</v>
      </c>
      <c r="N4795" t="s">
        <v>9662</v>
      </c>
    </row>
    <row r="4796" spans="1:14" x14ac:dyDescent="0.3">
      <c r="A4796" t="s">
        <v>6658</v>
      </c>
      <c r="B4796" t="s">
        <v>3282</v>
      </c>
      <c r="C4796" t="s">
        <v>343</v>
      </c>
      <c r="D4796" t="s">
        <v>46</v>
      </c>
      <c r="E4796" t="s">
        <v>9613</v>
      </c>
      <c r="I4796" t="s">
        <v>230</v>
      </c>
      <c r="J4796" t="s">
        <v>9663</v>
      </c>
      <c r="K4796" t="s">
        <v>9664</v>
      </c>
      <c r="L4796" t="b">
        <v>0</v>
      </c>
      <c r="M4796" t="s">
        <v>180</v>
      </c>
      <c r="N4796" t="s">
        <v>466</v>
      </c>
    </row>
    <row r="4797" spans="1:14" x14ac:dyDescent="0.3">
      <c r="A4797" t="s">
        <v>6658</v>
      </c>
      <c r="B4797" t="s">
        <v>9665</v>
      </c>
      <c r="C4797" t="s">
        <v>9666</v>
      </c>
      <c r="D4797" t="s">
        <v>4593</v>
      </c>
      <c r="E4797" t="s">
        <v>9613</v>
      </c>
      <c r="I4797" t="s">
        <v>37</v>
      </c>
      <c r="J4797" t="s">
        <v>4186</v>
      </c>
      <c r="K4797" t="s">
        <v>9667</v>
      </c>
      <c r="L4797" t="b">
        <v>0</v>
      </c>
      <c r="M4797" t="s">
        <v>180</v>
      </c>
      <c r="N4797" t="s">
        <v>9668</v>
      </c>
    </row>
    <row r="4798" spans="1:14" x14ac:dyDescent="0.3">
      <c r="A4798" t="s">
        <v>6658</v>
      </c>
      <c r="B4798" t="s">
        <v>5279</v>
      </c>
      <c r="C4798" t="s">
        <v>9669</v>
      </c>
      <c r="D4798" t="s">
        <v>25</v>
      </c>
      <c r="E4798" t="s">
        <v>9613</v>
      </c>
      <c r="I4798" t="s">
        <v>75</v>
      </c>
      <c r="J4798" t="s">
        <v>9625</v>
      </c>
      <c r="K4798" t="s">
        <v>9670</v>
      </c>
      <c r="L4798" t="b">
        <v>0</v>
      </c>
      <c r="M4798" t="s">
        <v>180</v>
      </c>
      <c r="N4798" t="s">
        <v>5194</v>
      </c>
    </row>
    <row r="4799" spans="1:14" x14ac:dyDescent="0.3">
      <c r="A4799" t="s">
        <v>6658</v>
      </c>
      <c r="B4799" t="s">
        <v>9671</v>
      </c>
      <c r="C4799" t="s">
        <v>9672</v>
      </c>
      <c r="D4799" t="s">
        <v>74</v>
      </c>
      <c r="E4799" t="s">
        <v>9613</v>
      </c>
      <c r="I4799" t="s">
        <v>230</v>
      </c>
      <c r="J4799" t="s">
        <v>5585</v>
      </c>
      <c r="K4799" t="s">
        <v>9673</v>
      </c>
      <c r="L4799" t="b">
        <v>0</v>
      </c>
      <c r="M4799" t="s">
        <v>180</v>
      </c>
      <c r="N4799" t="s">
        <v>9674</v>
      </c>
    </row>
    <row r="4800" spans="1:14" x14ac:dyDescent="0.3">
      <c r="A4800" t="s">
        <v>13891</v>
      </c>
      <c r="B4800" t="s">
        <v>18203</v>
      </c>
      <c r="C4800" t="s">
        <v>18204</v>
      </c>
      <c r="D4800">
        <v>2020</v>
      </c>
      <c r="E4800" t="s">
        <v>18205</v>
      </c>
      <c r="F4800">
        <v>60000</v>
      </c>
      <c r="I4800" t="s">
        <v>37</v>
      </c>
      <c r="J4800" t="s">
        <v>18206</v>
      </c>
      <c r="K4800" t="s">
        <v>18207</v>
      </c>
      <c r="L4800" t="b">
        <v>0</v>
      </c>
      <c r="M4800" t="s">
        <v>125</v>
      </c>
      <c r="N4800" t="s">
        <v>18208</v>
      </c>
    </row>
    <row r="4801" spans="1:14" x14ac:dyDescent="0.3">
      <c r="A4801" t="s">
        <v>13891</v>
      </c>
      <c r="B4801" t="s">
        <v>18209</v>
      </c>
      <c r="C4801" t="s">
        <v>18210</v>
      </c>
      <c r="D4801">
        <v>2013</v>
      </c>
      <c r="E4801" t="s">
        <v>18205</v>
      </c>
      <c r="G4801">
        <v>100001</v>
      </c>
      <c r="H4801">
        <v>250000</v>
      </c>
      <c r="I4801" t="s">
        <v>53</v>
      </c>
      <c r="J4801" t="s">
        <v>18211</v>
      </c>
      <c r="K4801" t="s">
        <v>18212</v>
      </c>
      <c r="L4801" t="b">
        <v>0</v>
      </c>
      <c r="M4801" t="s">
        <v>125</v>
      </c>
    </row>
    <row r="4802" spans="1:14" x14ac:dyDescent="0.3">
      <c r="A4802" t="s">
        <v>13891</v>
      </c>
      <c r="B4802" t="s">
        <v>18213</v>
      </c>
      <c r="C4802" t="s">
        <v>18214</v>
      </c>
      <c r="D4802">
        <v>2019</v>
      </c>
      <c r="E4802" t="s">
        <v>18205</v>
      </c>
      <c r="F4802">
        <v>32000</v>
      </c>
      <c r="I4802" t="s">
        <v>53</v>
      </c>
      <c r="J4802" t="s">
        <v>18215</v>
      </c>
      <c r="K4802" t="s">
        <v>18216</v>
      </c>
      <c r="L4802" t="b">
        <v>0</v>
      </c>
      <c r="M4802" t="s">
        <v>125</v>
      </c>
    </row>
    <row r="4803" spans="1:14" x14ac:dyDescent="0.3">
      <c r="A4803" t="s">
        <v>13891</v>
      </c>
      <c r="B4803" t="s">
        <v>18217</v>
      </c>
      <c r="C4803" t="s">
        <v>63</v>
      </c>
      <c r="D4803">
        <v>2020</v>
      </c>
      <c r="E4803" t="s">
        <v>18205</v>
      </c>
      <c r="F4803">
        <v>12500</v>
      </c>
      <c r="I4803" t="s">
        <v>53</v>
      </c>
      <c r="J4803" t="s">
        <v>18218</v>
      </c>
      <c r="K4803" t="s">
        <v>18219</v>
      </c>
      <c r="L4803" t="b">
        <v>0</v>
      </c>
      <c r="M4803" t="s">
        <v>125</v>
      </c>
    </row>
    <row r="4804" spans="1:14" x14ac:dyDescent="0.3">
      <c r="A4804" t="s">
        <v>13891</v>
      </c>
      <c r="B4804" t="s">
        <v>10488</v>
      </c>
      <c r="C4804" t="s">
        <v>63</v>
      </c>
      <c r="D4804">
        <v>2020</v>
      </c>
      <c r="E4804" t="s">
        <v>18205</v>
      </c>
      <c r="F4804">
        <v>35000</v>
      </c>
      <c r="I4804" t="s">
        <v>14163</v>
      </c>
      <c r="J4804" t="s">
        <v>18220</v>
      </c>
      <c r="K4804" t="s">
        <v>18221</v>
      </c>
      <c r="L4804" t="b">
        <v>0</v>
      </c>
      <c r="M4804" t="s">
        <v>125</v>
      </c>
      <c r="N4804" t="s">
        <v>18222</v>
      </c>
    </row>
    <row r="4805" spans="1:14" x14ac:dyDescent="0.3">
      <c r="A4805" t="s">
        <v>13891</v>
      </c>
      <c r="B4805" t="s">
        <v>14206</v>
      </c>
      <c r="C4805" t="s">
        <v>18223</v>
      </c>
      <c r="D4805">
        <v>2017</v>
      </c>
      <c r="E4805" t="s">
        <v>18205</v>
      </c>
      <c r="F4805">
        <v>20000</v>
      </c>
      <c r="I4805" t="s">
        <v>53</v>
      </c>
      <c r="J4805" t="s">
        <v>18224</v>
      </c>
      <c r="K4805" t="s">
        <v>18225</v>
      </c>
      <c r="L4805" t="b">
        <v>0</v>
      </c>
      <c r="M4805" t="s">
        <v>125</v>
      </c>
      <c r="N4805" t="s">
        <v>18226</v>
      </c>
    </row>
    <row r="4806" spans="1:14" x14ac:dyDescent="0.3">
      <c r="A4806" t="s">
        <v>13891</v>
      </c>
      <c r="B4806" t="s">
        <v>10537</v>
      </c>
      <c r="C4806" t="s">
        <v>18227</v>
      </c>
      <c r="D4806">
        <v>2010</v>
      </c>
      <c r="E4806" t="s">
        <v>18205</v>
      </c>
      <c r="F4806">
        <v>30000</v>
      </c>
      <c r="I4806" t="s">
        <v>37</v>
      </c>
      <c r="J4806" t="s">
        <v>18228</v>
      </c>
      <c r="K4806" t="s">
        <v>18229</v>
      </c>
      <c r="L4806" t="b">
        <v>0</v>
      </c>
      <c r="M4806" t="s">
        <v>125</v>
      </c>
      <c r="N4806" t="s">
        <v>18230</v>
      </c>
    </row>
    <row r="4807" spans="1:14" x14ac:dyDescent="0.3">
      <c r="A4807" t="s">
        <v>13891</v>
      </c>
      <c r="B4807" t="s">
        <v>14212</v>
      </c>
      <c r="C4807" t="s">
        <v>18231</v>
      </c>
      <c r="D4807">
        <v>2019</v>
      </c>
      <c r="E4807" t="s">
        <v>18205</v>
      </c>
      <c r="F4807">
        <v>35000</v>
      </c>
      <c r="I4807" t="s">
        <v>89</v>
      </c>
      <c r="J4807" t="s">
        <v>18232</v>
      </c>
      <c r="K4807" t="s">
        <v>18233</v>
      </c>
      <c r="L4807" t="b">
        <v>0</v>
      </c>
      <c r="M4807" t="s">
        <v>125</v>
      </c>
    </row>
    <row r="4808" spans="1:14" x14ac:dyDescent="0.3">
      <c r="A4808" t="s">
        <v>13891</v>
      </c>
      <c r="B4808" t="s">
        <v>14369</v>
      </c>
      <c r="C4808" t="s">
        <v>18234</v>
      </c>
      <c r="D4808">
        <v>2019</v>
      </c>
      <c r="E4808" t="s">
        <v>18205</v>
      </c>
      <c r="F4808">
        <v>95000</v>
      </c>
      <c r="I4808" t="s">
        <v>37</v>
      </c>
      <c r="J4808" t="s">
        <v>18235</v>
      </c>
      <c r="K4808" t="s">
        <v>18236</v>
      </c>
      <c r="L4808" t="b">
        <v>0</v>
      </c>
      <c r="M4808" t="s">
        <v>125</v>
      </c>
      <c r="N4808" t="s">
        <v>18237</v>
      </c>
    </row>
    <row r="4809" spans="1:14" x14ac:dyDescent="0.3">
      <c r="A4809" t="s">
        <v>13891</v>
      </c>
      <c r="B4809" t="s">
        <v>18238</v>
      </c>
      <c r="C4809" t="s">
        <v>18239</v>
      </c>
      <c r="D4809" t="s">
        <v>18240</v>
      </c>
      <c r="E4809" t="s">
        <v>18205</v>
      </c>
      <c r="G4809">
        <v>500001</v>
      </c>
      <c r="H4809">
        <v>1000000</v>
      </c>
      <c r="I4809" t="s">
        <v>53</v>
      </c>
      <c r="J4809" t="s">
        <v>18241</v>
      </c>
      <c r="K4809" t="s">
        <v>18242</v>
      </c>
      <c r="L4809" t="b">
        <v>0</v>
      </c>
      <c r="M4809" t="s">
        <v>125</v>
      </c>
      <c r="N4809" t="s">
        <v>18243</v>
      </c>
    </row>
    <row r="4810" spans="1:14" x14ac:dyDescent="0.3">
      <c r="A4810" t="s">
        <v>13891</v>
      </c>
      <c r="B4810" t="s">
        <v>18244</v>
      </c>
      <c r="C4810" t="s">
        <v>18245</v>
      </c>
      <c r="D4810">
        <v>2020</v>
      </c>
      <c r="E4810" t="s">
        <v>18205</v>
      </c>
      <c r="F4810">
        <v>50000</v>
      </c>
      <c r="I4810" t="s">
        <v>37</v>
      </c>
      <c r="J4810" t="s">
        <v>18246</v>
      </c>
      <c r="K4810" t="s">
        <v>18247</v>
      </c>
      <c r="L4810" t="b">
        <v>0</v>
      </c>
      <c r="M4810" t="s">
        <v>125</v>
      </c>
      <c r="N4810" t="s">
        <v>18248</v>
      </c>
    </row>
    <row r="4811" spans="1:14" x14ac:dyDescent="0.3">
      <c r="A4811" t="s">
        <v>13891</v>
      </c>
      <c r="B4811" t="s">
        <v>18249</v>
      </c>
      <c r="C4811" t="s">
        <v>18250</v>
      </c>
      <c r="D4811">
        <v>2016</v>
      </c>
      <c r="E4811" t="s">
        <v>18205</v>
      </c>
      <c r="F4811">
        <v>40000</v>
      </c>
      <c r="I4811" t="s">
        <v>20</v>
      </c>
      <c r="J4811" t="s">
        <v>18251</v>
      </c>
      <c r="K4811" t="s">
        <v>18252</v>
      </c>
      <c r="L4811" t="b">
        <v>0</v>
      </c>
      <c r="M4811" t="s">
        <v>125</v>
      </c>
      <c r="N4811" t="s">
        <v>18253</v>
      </c>
    </row>
    <row r="4812" spans="1:14" x14ac:dyDescent="0.3">
      <c r="A4812" t="s">
        <v>13891</v>
      </c>
      <c r="B4812" t="s">
        <v>18254</v>
      </c>
      <c r="C4812" t="s">
        <v>18255</v>
      </c>
      <c r="D4812">
        <v>2019</v>
      </c>
      <c r="E4812" t="s">
        <v>18205</v>
      </c>
      <c r="F4812">
        <v>50000</v>
      </c>
      <c r="I4812" t="s">
        <v>37</v>
      </c>
      <c r="J4812" t="s">
        <v>18256</v>
      </c>
      <c r="K4812" t="s">
        <v>18257</v>
      </c>
      <c r="L4812" t="b">
        <v>0</v>
      </c>
      <c r="M4812" t="s">
        <v>125</v>
      </c>
      <c r="N4812" t="s">
        <v>18258</v>
      </c>
    </row>
    <row r="4813" spans="1:14" x14ac:dyDescent="0.3">
      <c r="A4813" t="s">
        <v>13891</v>
      </c>
      <c r="B4813" t="s">
        <v>14240</v>
      </c>
      <c r="C4813" t="s">
        <v>18259</v>
      </c>
      <c r="D4813">
        <v>2020</v>
      </c>
      <c r="E4813" t="s">
        <v>18205</v>
      </c>
      <c r="F4813">
        <v>65000</v>
      </c>
      <c r="I4813" t="s">
        <v>20</v>
      </c>
      <c r="J4813" t="s">
        <v>18260</v>
      </c>
      <c r="K4813" t="s">
        <v>18261</v>
      </c>
      <c r="L4813" t="b">
        <v>0</v>
      </c>
      <c r="M4813" t="s">
        <v>125</v>
      </c>
      <c r="N4813" t="s">
        <v>18262</v>
      </c>
    </row>
    <row r="4814" spans="1:14" x14ac:dyDescent="0.3">
      <c r="A4814" t="s">
        <v>13891</v>
      </c>
      <c r="B4814" t="s">
        <v>15396</v>
      </c>
      <c r="C4814" t="s">
        <v>63</v>
      </c>
      <c r="D4814">
        <v>1995</v>
      </c>
      <c r="E4814" t="s">
        <v>18205</v>
      </c>
      <c r="G4814">
        <v>100001</v>
      </c>
      <c r="H4814">
        <v>250000</v>
      </c>
      <c r="I4814" t="s">
        <v>37</v>
      </c>
      <c r="J4814" t="s">
        <v>18263</v>
      </c>
      <c r="K4814" t="s">
        <v>18264</v>
      </c>
      <c r="L4814" t="b">
        <v>0</v>
      </c>
      <c r="M4814" t="s">
        <v>125</v>
      </c>
      <c r="N4814" t="s">
        <v>18265</v>
      </c>
    </row>
    <row r="4815" spans="1:14" x14ac:dyDescent="0.3">
      <c r="A4815" t="s">
        <v>13891</v>
      </c>
      <c r="B4815" t="s">
        <v>18266</v>
      </c>
      <c r="C4815" t="s">
        <v>18267</v>
      </c>
      <c r="D4815">
        <v>2018</v>
      </c>
      <c r="E4815" t="s">
        <v>18205</v>
      </c>
      <c r="F4815">
        <v>16000</v>
      </c>
      <c r="I4815" t="s">
        <v>20</v>
      </c>
      <c r="J4815" t="s">
        <v>18268</v>
      </c>
      <c r="K4815" t="s">
        <v>18269</v>
      </c>
      <c r="L4815" t="b">
        <v>0</v>
      </c>
      <c r="M4815" t="s">
        <v>125</v>
      </c>
    </row>
    <row r="4816" spans="1:14" x14ac:dyDescent="0.3">
      <c r="A4816" t="s">
        <v>13891</v>
      </c>
      <c r="B4816" t="s">
        <v>18217</v>
      </c>
      <c r="C4816" t="s">
        <v>63</v>
      </c>
      <c r="D4816">
        <v>2020</v>
      </c>
      <c r="E4816" t="s">
        <v>18205</v>
      </c>
      <c r="F4816">
        <v>45000</v>
      </c>
      <c r="I4816" t="s">
        <v>53</v>
      </c>
      <c r="J4816" t="s">
        <v>5553</v>
      </c>
      <c r="K4816" t="s">
        <v>18270</v>
      </c>
      <c r="L4816" t="b">
        <v>0</v>
      </c>
      <c r="M4816" t="s">
        <v>125</v>
      </c>
    </row>
    <row r="4817" spans="1:14" x14ac:dyDescent="0.3">
      <c r="A4817" t="s">
        <v>13891</v>
      </c>
      <c r="B4817" t="s">
        <v>10488</v>
      </c>
      <c r="C4817" t="s">
        <v>63</v>
      </c>
      <c r="D4817">
        <v>2020</v>
      </c>
      <c r="E4817" t="s">
        <v>18205</v>
      </c>
      <c r="F4817">
        <v>120000</v>
      </c>
      <c r="I4817" t="s">
        <v>89</v>
      </c>
      <c r="J4817" t="s">
        <v>18271</v>
      </c>
      <c r="K4817" t="s">
        <v>18272</v>
      </c>
      <c r="L4817" t="b">
        <v>0</v>
      </c>
      <c r="M4817" t="s">
        <v>125</v>
      </c>
      <c r="N4817" t="s">
        <v>18273</v>
      </c>
    </row>
    <row r="4818" spans="1:14" x14ac:dyDescent="0.3">
      <c r="A4818" t="s">
        <v>13891</v>
      </c>
      <c r="B4818" t="s">
        <v>18274</v>
      </c>
      <c r="C4818" t="s">
        <v>18275</v>
      </c>
      <c r="D4818">
        <v>2009</v>
      </c>
      <c r="E4818" t="s">
        <v>18205</v>
      </c>
      <c r="F4818">
        <v>30000</v>
      </c>
      <c r="I4818" t="s">
        <v>37</v>
      </c>
      <c r="J4818" t="s">
        <v>18276</v>
      </c>
      <c r="K4818" t="s">
        <v>18277</v>
      </c>
      <c r="L4818" t="b">
        <v>0</v>
      </c>
      <c r="M4818" t="s">
        <v>125</v>
      </c>
      <c r="N4818" t="s">
        <v>18278</v>
      </c>
    </row>
    <row r="4819" spans="1:14" x14ac:dyDescent="0.3">
      <c r="A4819" t="s">
        <v>13891</v>
      </c>
      <c r="B4819" t="s">
        <v>18279</v>
      </c>
      <c r="C4819" t="s">
        <v>18280</v>
      </c>
      <c r="D4819">
        <v>2018</v>
      </c>
      <c r="E4819" t="s">
        <v>18205</v>
      </c>
      <c r="F4819">
        <v>12500</v>
      </c>
      <c r="I4819" t="s">
        <v>53</v>
      </c>
      <c r="J4819" t="s">
        <v>14042</v>
      </c>
      <c r="K4819" t="s">
        <v>18281</v>
      </c>
      <c r="L4819" t="b">
        <v>0</v>
      </c>
      <c r="M4819" t="s">
        <v>125</v>
      </c>
    </row>
    <row r="4820" spans="1:14" x14ac:dyDescent="0.3">
      <c r="A4820" t="s">
        <v>33023</v>
      </c>
      <c r="B4820" t="s">
        <v>34362</v>
      </c>
      <c r="C4820" t="s">
        <v>63</v>
      </c>
      <c r="D4820" t="s">
        <v>4593</v>
      </c>
      <c r="E4820" t="s">
        <v>34363</v>
      </c>
      <c r="I4820" t="s">
        <v>53</v>
      </c>
      <c r="J4820" t="s">
        <v>1681</v>
      </c>
      <c r="K4820" t="s">
        <v>34364</v>
      </c>
      <c r="L4820" t="b">
        <v>0</v>
      </c>
      <c r="M4820" t="s">
        <v>19</v>
      </c>
      <c r="N4820" t="s">
        <v>34365</v>
      </c>
    </row>
    <row r="4821" spans="1:14" x14ac:dyDescent="0.3">
      <c r="A4821" t="s">
        <v>33023</v>
      </c>
      <c r="B4821" t="s">
        <v>3535</v>
      </c>
      <c r="C4821" t="s">
        <v>34366</v>
      </c>
      <c r="D4821" t="s">
        <v>25</v>
      </c>
      <c r="E4821" t="s">
        <v>34363</v>
      </c>
      <c r="I4821" t="s">
        <v>75</v>
      </c>
      <c r="J4821" t="s">
        <v>34367</v>
      </c>
      <c r="K4821" t="s">
        <v>34368</v>
      </c>
      <c r="L4821" t="b">
        <v>1</v>
      </c>
      <c r="M4821" t="s">
        <v>19</v>
      </c>
      <c r="N4821" t="s">
        <v>34369</v>
      </c>
    </row>
    <row r="4822" spans="1:14" x14ac:dyDescent="0.3">
      <c r="A4822" t="s">
        <v>33023</v>
      </c>
      <c r="B4822" t="s">
        <v>34370</v>
      </c>
      <c r="C4822" t="s">
        <v>34371</v>
      </c>
      <c r="D4822" t="s">
        <v>25</v>
      </c>
      <c r="E4822" t="s">
        <v>34363</v>
      </c>
      <c r="I4822" t="s">
        <v>37</v>
      </c>
      <c r="J4822" t="s">
        <v>34372</v>
      </c>
      <c r="K4822" t="s">
        <v>34373</v>
      </c>
      <c r="L4822" t="b">
        <v>1</v>
      </c>
      <c r="M4822" t="s">
        <v>19</v>
      </c>
      <c r="N4822" t="s">
        <v>34374</v>
      </c>
    </row>
    <row r="4823" spans="1:14" x14ac:dyDescent="0.3">
      <c r="A4823" t="s">
        <v>33023</v>
      </c>
      <c r="B4823" t="s">
        <v>3535</v>
      </c>
      <c r="C4823" t="s">
        <v>34375</v>
      </c>
      <c r="D4823" t="s">
        <v>25</v>
      </c>
      <c r="E4823" t="s">
        <v>34363</v>
      </c>
      <c r="I4823" t="s">
        <v>75</v>
      </c>
      <c r="J4823" t="s">
        <v>34367</v>
      </c>
      <c r="K4823" t="s">
        <v>34376</v>
      </c>
      <c r="L4823" t="b">
        <v>0</v>
      </c>
      <c r="M4823" t="s">
        <v>19</v>
      </c>
      <c r="N4823" t="s">
        <v>34377</v>
      </c>
    </row>
    <row r="4824" spans="1:14" x14ac:dyDescent="0.3">
      <c r="A4824" t="s">
        <v>33023</v>
      </c>
      <c r="B4824" t="s">
        <v>34378</v>
      </c>
      <c r="C4824" t="s">
        <v>63</v>
      </c>
      <c r="D4824" t="s">
        <v>7482</v>
      </c>
      <c r="E4824" t="s">
        <v>34363</v>
      </c>
      <c r="I4824" t="s">
        <v>89</v>
      </c>
      <c r="J4824" t="s">
        <v>34379</v>
      </c>
      <c r="K4824" t="s">
        <v>34380</v>
      </c>
      <c r="L4824" t="b">
        <v>1</v>
      </c>
      <c r="M4824" t="s">
        <v>19</v>
      </c>
      <c r="N4824" t="s">
        <v>34381</v>
      </c>
    </row>
    <row r="4825" spans="1:14" x14ac:dyDescent="0.3">
      <c r="A4825" t="s">
        <v>33023</v>
      </c>
      <c r="B4825" t="s">
        <v>34370</v>
      </c>
      <c r="C4825" t="s">
        <v>34382</v>
      </c>
      <c r="D4825" t="s">
        <v>25</v>
      </c>
      <c r="E4825" t="s">
        <v>34363</v>
      </c>
      <c r="I4825" t="s">
        <v>37</v>
      </c>
      <c r="J4825" t="s">
        <v>34372</v>
      </c>
      <c r="K4825" t="s">
        <v>34383</v>
      </c>
      <c r="L4825" t="b">
        <v>0</v>
      </c>
      <c r="M4825" t="s">
        <v>19</v>
      </c>
      <c r="N4825" t="s">
        <v>34384</v>
      </c>
    </row>
    <row r="4826" spans="1:14" x14ac:dyDescent="0.3">
      <c r="A4826" t="s">
        <v>33023</v>
      </c>
      <c r="B4826" t="s">
        <v>34378</v>
      </c>
      <c r="C4826" t="s">
        <v>34385</v>
      </c>
      <c r="D4826" t="s">
        <v>8718</v>
      </c>
      <c r="E4826" t="s">
        <v>34363</v>
      </c>
      <c r="I4826" t="s">
        <v>53</v>
      </c>
      <c r="J4826" t="s">
        <v>34386</v>
      </c>
      <c r="K4826" t="s">
        <v>34387</v>
      </c>
      <c r="L4826" t="b">
        <v>0</v>
      </c>
      <c r="M4826" t="s">
        <v>19</v>
      </c>
      <c r="N4826" t="s">
        <v>34388</v>
      </c>
    </row>
    <row r="4827" spans="1:14" x14ac:dyDescent="0.3">
      <c r="A4827" t="s">
        <v>33023</v>
      </c>
      <c r="B4827" t="s">
        <v>964</v>
      </c>
      <c r="C4827" t="s">
        <v>34389</v>
      </c>
      <c r="D4827" t="s">
        <v>1312</v>
      </c>
      <c r="E4827" t="s">
        <v>34363</v>
      </c>
      <c r="G4827">
        <v>30000</v>
      </c>
      <c r="H4827">
        <v>40000</v>
      </c>
      <c r="I4827" t="s">
        <v>37</v>
      </c>
      <c r="J4827" t="s">
        <v>34390</v>
      </c>
      <c r="K4827" t="s">
        <v>34391</v>
      </c>
      <c r="L4827" t="b">
        <v>1</v>
      </c>
      <c r="M4827" t="s">
        <v>125</v>
      </c>
      <c r="N4827" t="s">
        <v>34392</v>
      </c>
    </row>
    <row r="4828" spans="1:14" x14ac:dyDescent="0.3">
      <c r="A4828" t="s">
        <v>33023</v>
      </c>
      <c r="B4828" t="s">
        <v>34393</v>
      </c>
      <c r="C4828" t="s">
        <v>34394</v>
      </c>
      <c r="D4828" t="s">
        <v>1369</v>
      </c>
      <c r="E4828" t="s">
        <v>34363</v>
      </c>
      <c r="G4828">
        <v>5000</v>
      </c>
      <c r="H4828">
        <v>7500</v>
      </c>
      <c r="I4828" t="s">
        <v>20</v>
      </c>
      <c r="J4828" t="s">
        <v>34395</v>
      </c>
      <c r="K4828" t="s">
        <v>34396</v>
      </c>
      <c r="L4828" t="b">
        <v>0</v>
      </c>
      <c r="M4828" t="s">
        <v>125</v>
      </c>
      <c r="N4828" t="s">
        <v>34397</v>
      </c>
    </row>
    <row r="4829" spans="1:14" x14ac:dyDescent="0.3">
      <c r="A4829" t="s">
        <v>33023</v>
      </c>
      <c r="B4829" t="s">
        <v>964</v>
      </c>
      <c r="C4829" t="s">
        <v>12507</v>
      </c>
      <c r="D4829" t="s">
        <v>46</v>
      </c>
      <c r="E4829" t="s">
        <v>34363</v>
      </c>
      <c r="G4829">
        <v>15000</v>
      </c>
      <c r="H4829">
        <v>20000</v>
      </c>
      <c r="I4829" t="s">
        <v>53</v>
      </c>
      <c r="J4829" t="s">
        <v>34398</v>
      </c>
      <c r="K4829" t="s">
        <v>34399</v>
      </c>
      <c r="L4829" t="b">
        <v>0</v>
      </c>
      <c r="M4829" t="s">
        <v>125</v>
      </c>
      <c r="N4829" t="s">
        <v>34400</v>
      </c>
    </row>
    <row r="4830" spans="1:14" x14ac:dyDescent="0.3">
      <c r="A4830" t="s">
        <v>33023</v>
      </c>
      <c r="B4830" t="s">
        <v>34370</v>
      </c>
      <c r="C4830" t="s">
        <v>34401</v>
      </c>
      <c r="D4830" t="s">
        <v>25</v>
      </c>
      <c r="E4830" t="s">
        <v>34363</v>
      </c>
      <c r="G4830">
        <v>2500</v>
      </c>
      <c r="H4830">
        <v>5000</v>
      </c>
      <c r="I4830" t="s">
        <v>37</v>
      </c>
      <c r="J4830" t="s">
        <v>34372</v>
      </c>
      <c r="K4830" t="s">
        <v>34402</v>
      </c>
      <c r="L4830" t="b">
        <v>0</v>
      </c>
      <c r="M4830" t="s">
        <v>125</v>
      </c>
      <c r="N4830" t="s">
        <v>34403</v>
      </c>
    </row>
    <row r="4831" spans="1:14" x14ac:dyDescent="0.3">
      <c r="A4831" t="s">
        <v>33023</v>
      </c>
      <c r="B4831" t="s">
        <v>3535</v>
      </c>
      <c r="C4831" t="s">
        <v>34404</v>
      </c>
      <c r="D4831" t="s">
        <v>25</v>
      </c>
      <c r="E4831" t="s">
        <v>34363</v>
      </c>
      <c r="G4831">
        <v>20000</v>
      </c>
      <c r="H4831">
        <v>30000</v>
      </c>
      <c r="I4831" t="s">
        <v>75</v>
      </c>
      <c r="J4831" t="s">
        <v>34367</v>
      </c>
      <c r="K4831" t="s">
        <v>34405</v>
      </c>
      <c r="L4831" t="b">
        <v>0</v>
      </c>
      <c r="M4831" t="s">
        <v>125</v>
      </c>
      <c r="N4831" t="s">
        <v>34377</v>
      </c>
    </row>
    <row r="4832" spans="1:14" x14ac:dyDescent="0.3">
      <c r="A4832" t="s">
        <v>33023</v>
      </c>
      <c r="B4832" t="s">
        <v>34393</v>
      </c>
      <c r="C4832" t="s">
        <v>34406</v>
      </c>
      <c r="D4832" t="s">
        <v>46</v>
      </c>
      <c r="E4832" t="s">
        <v>34363</v>
      </c>
      <c r="G4832">
        <v>5000</v>
      </c>
      <c r="H4832">
        <v>7500</v>
      </c>
      <c r="I4832" t="s">
        <v>20</v>
      </c>
      <c r="J4832" t="s">
        <v>34407</v>
      </c>
      <c r="K4832" t="s">
        <v>34408</v>
      </c>
      <c r="L4832" t="b">
        <v>0</v>
      </c>
      <c r="M4832" t="s">
        <v>125</v>
      </c>
      <c r="N4832" t="s">
        <v>34409</v>
      </c>
    </row>
    <row r="4833" spans="1:14" x14ac:dyDescent="0.3">
      <c r="A4833" t="s">
        <v>33023</v>
      </c>
      <c r="B4833" t="s">
        <v>3535</v>
      </c>
      <c r="C4833" t="s">
        <v>34410</v>
      </c>
      <c r="D4833" t="s">
        <v>25</v>
      </c>
      <c r="E4833" t="s">
        <v>34363</v>
      </c>
      <c r="G4833">
        <v>20000</v>
      </c>
      <c r="H4833">
        <v>30000</v>
      </c>
      <c r="I4833" t="s">
        <v>75</v>
      </c>
      <c r="J4833" t="s">
        <v>34367</v>
      </c>
      <c r="K4833" t="s">
        <v>34411</v>
      </c>
      <c r="L4833" t="b">
        <v>0</v>
      </c>
      <c r="M4833" t="s">
        <v>125</v>
      </c>
      <c r="N4833" t="s">
        <v>34377</v>
      </c>
    </row>
    <row r="4834" spans="1:14" x14ac:dyDescent="0.3">
      <c r="A4834" t="s">
        <v>6658</v>
      </c>
      <c r="B4834" t="s">
        <v>9675</v>
      </c>
      <c r="C4834" t="s">
        <v>9676</v>
      </c>
      <c r="D4834" t="s">
        <v>3936</v>
      </c>
      <c r="E4834" t="s">
        <v>9677</v>
      </c>
      <c r="I4834" t="s">
        <v>26</v>
      </c>
      <c r="J4834" t="s">
        <v>9678</v>
      </c>
      <c r="K4834" t="s">
        <v>9679</v>
      </c>
      <c r="L4834" t="b">
        <v>0</v>
      </c>
      <c r="M4834" t="s">
        <v>19</v>
      </c>
      <c r="N4834" t="s">
        <v>9680</v>
      </c>
    </row>
    <row r="4835" spans="1:14" x14ac:dyDescent="0.3">
      <c r="A4835" t="s">
        <v>6658</v>
      </c>
      <c r="B4835" t="s">
        <v>4094</v>
      </c>
      <c r="C4835" t="s">
        <v>9681</v>
      </c>
      <c r="D4835" t="s">
        <v>4075</v>
      </c>
      <c r="E4835" t="s">
        <v>9677</v>
      </c>
      <c r="I4835" t="s">
        <v>89</v>
      </c>
      <c r="J4835" t="s">
        <v>9682</v>
      </c>
      <c r="K4835" t="s">
        <v>9683</v>
      </c>
      <c r="L4835" t="b">
        <v>0</v>
      </c>
      <c r="M4835" t="s">
        <v>19</v>
      </c>
      <c r="N4835" t="s">
        <v>9684</v>
      </c>
    </row>
    <row r="4836" spans="1:14" x14ac:dyDescent="0.3">
      <c r="A4836" t="s">
        <v>6658</v>
      </c>
      <c r="B4836" t="s">
        <v>9675</v>
      </c>
      <c r="C4836" t="s">
        <v>9685</v>
      </c>
      <c r="D4836" t="s">
        <v>4129</v>
      </c>
      <c r="E4836" t="s">
        <v>9677</v>
      </c>
      <c r="I4836" t="s">
        <v>26</v>
      </c>
      <c r="J4836" t="s">
        <v>9678</v>
      </c>
      <c r="K4836" t="s">
        <v>9686</v>
      </c>
      <c r="L4836" t="b">
        <v>0</v>
      </c>
      <c r="M4836" t="s">
        <v>19</v>
      </c>
      <c r="N4836" t="s">
        <v>2609</v>
      </c>
    </row>
    <row r="4837" spans="1:14" x14ac:dyDescent="0.3">
      <c r="A4837" t="s">
        <v>6658</v>
      </c>
      <c r="B4837" t="s">
        <v>9687</v>
      </c>
      <c r="C4837" t="s">
        <v>9688</v>
      </c>
      <c r="D4837" t="s">
        <v>8382</v>
      </c>
      <c r="E4837" t="s">
        <v>9677</v>
      </c>
      <c r="I4837" t="s">
        <v>53</v>
      </c>
      <c r="J4837" t="s">
        <v>80</v>
      </c>
      <c r="K4837" t="s">
        <v>9689</v>
      </c>
      <c r="L4837" t="b">
        <v>0</v>
      </c>
      <c r="M4837" t="s">
        <v>19</v>
      </c>
      <c r="N4837" t="s">
        <v>9690</v>
      </c>
    </row>
    <row r="4838" spans="1:14" x14ac:dyDescent="0.3">
      <c r="A4838" t="s">
        <v>6658</v>
      </c>
      <c r="B4838" t="s">
        <v>9675</v>
      </c>
      <c r="C4838" t="s">
        <v>9691</v>
      </c>
      <c r="D4838" t="s">
        <v>1707</v>
      </c>
      <c r="E4838" t="s">
        <v>9677</v>
      </c>
      <c r="I4838" t="s">
        <v>26</v>
      </c>
      <c r="J4838" t="s">
        <v>9678</v>
      </c>
      <c r="K4838" t="s">
        <v>9692</v>
      </c>
      <c r="L4838" t="b">
        <v>0</v>
      </c>
      <c r="M4838" t="s">
        <v>19</v>
      </c>
      <c r="N4838" t="s">
        <v>9693</v>
      </c>
    </row>
    <row r="4839" spans="1:14" x14ac:dyDescent="0.3">
      <c r="A4839" t="s">
        <v>6658</v>
      </c>
      <c r="B4839" t="s">
        <v>1133</v>
      </c>
      <c r="C4839" t="s">
        <v>9694</v>
      </c>
      <c r="D4839" t="s">
        <v>220</v>
      </c>
      <c r="E4839" t="s">
        <v>9677</v>
      </c>
      <c r="I4839" t="s">
        <v>37</v>
      </c>
      <c r="J4839" t="s">
        <v>9695</v>
      </c>
      <c r="K4839" t="s">
        <v>9696</v>
      </c>
      <c r="L4839" t="b">
        <v>0</v>
      </c>
      <c r="M4839" t="s">
        <v>19</v>
      </c>
      <c r="N4839" t="s">
        <v>9697</v>
      </c>
    </row>
    <row r="4840" spans="1:14" x14ac:dyDescent="0.3">
      <c r="A4840" t="s">
        <v>6658</v>
      </c>
      <c r="B4840" t="s">
        <v>9698</v>
      </c>
      <c r="C4840" t="s">
        <v>9699</v>
      </c>
      <c r="D4840" t="s">
        <v>1744</v>
      </c>
      <c r="E4840" t="s">
        <v>9677</v>
      </c>
      <c r="I4840" t="s">
        <v>53</v>
      </c>
      <c r="J4840" t="s">
        <v>80</v>
      </c>
      <c r="K4840" t="s">
        <v>9700</v>
      </c>
      <c r="L4840" t="b">
        <v>0</v>
      </c>
      <c r="M4840" t="s">
        <v>19</v>
      </c>
      <c r="N4840" t="s">
        <v>9701</v>
      </c>
    </row>
    <row r="4841" spans="1:14" x14ac:dyDescent="0.3">
      <c r="A4841" t="s">
        <v>29157</v>
      </c>
      <c r="B4841" t="s">
        <v>30115</v>
      </c>
      <c r="C4841" t="s">
        <v>30116</v>
      </c>
      <c r="D4841" t="s">
        <v>4714</v>
      </c>
      <c r="E4841" t="s">
        <v>9677</v>
      </c>
      <c r="I4841" t="s">
        <v>53</v>
      </c>
      <c r="J4841" t="s">
        <v>80</v>
      </c>
      <c r="K4841" t="s">
        <v>30117</v>
      </c>
      <c r="L4841" t="b">
        <v>0</v>
      </c>
      <c r="M4841" t="s">
        <v>19</v>
      </c>
      <c r="N4841" t="s">
        <v>425</v>
      </c>
    </row>
    <row r="4842" spans="1:14" x14ac:dyDescent="0.3">
      <c r="A4842" t="s">
        <v>29157</v>
      </c>
      <c r="B4842" t="s">
        <v>30115</v>
      </c>
      <c r="C4842" t="s">
        <v>30118</v>
      </c>
      <c r="D4842" t="s">
        <v>10795</v>
      </c>
      <c r="E4842" t="s">
        <v>9677</v>
      </c>
      <c r="I4842" t="s">
        <v>53</v>
      </c>
      <c r="J4842" t="s">
        <v>80</v>
      </c>
      <c r="K4842" t="s">
        <v>30119</v>
      </c>
      <c r="L4842" t="b">
        <v>0</v>
      </c>
      <c r="M4842" t="s">
        <v>19</v>
      </c>
      <c r="N4842" t="s">
        <v>4851</v>
      </c>
    </row>
    <row r="4843" spans="1:14" x14ac:dyDescent="0.3">
      <c r="A4843" t="s">
        <v>29157</v>
      </c>
      <c r="B4843" t="s">
        <v>30115</v>
      </c>
      <c r="C4843" t="s">
        <v>30120</v>
      </c>
      <c r="D4843" t="s">
        <v>3936</v>
      </c>
      <c r="E4843" t="s">
        <v>9677</v>
      </c>
      <c r="I4843" t="s">
        <v>53</v>
      </c>
      <c r="J4843" t="s">
        <v>1275</v>
      </c>
      <c r="K4843" t="s">
        <v>30121</v>
      </c>
      <c r="L4843" t="b">
        <v>0</v>
      </c>
      <c r="M4843" t="s">
        <v>19</v>
      </c>
      <c r="N4843" t="s">
        <v>279</v>
      </c>
    </row>
    <row r="4844" spans="1:14" x14ac:dyDescent="0.3">
      <c r="A4844" t="s">
        <v>29157</v>
      </c>
      <c r="B4844" t="s">
        <v>30115</v>
      </c>
      <c r="C4844" t="s">
        <v>30122</v>
      </c>
      <c r="D4844" t="s">
        <v>1707</v>
      </c>
      <c r="E4844" t="s">
        <v>9677</v>
      </c>
      <c r="I4844" t="s">
        <v>53</v>
      </c>
      <c r="J4844" t="s">
        <v>80</v>
      </c>
      <c r="K4844" t="s">
        <v>30123</v>
      </c>
      <c r="L4844" t="b">
        <v>0</v>
      </c>
      <c r="M4844" t="s">
        <v>19</v>
      </c>
      <c r="N4844" t="s">
        <v>30124</v>
      </c>
    </row>
    <row r="4845" spans="1:14" x14ac:dyDescent="0.3">
      <c r="A4845" t="s">
        <v>38058</v>
      </c>
      <c r="B4845" t="s">
        <v>1747</v>
      </c>
      <c r="C4845" t="s">
        <v>38248</v>
      </c>
      <c r="D4845" t="s">
        <v>3936</v>
      </c>
      <c r="E4845" t="s">
        <v>9677</v>
      </c>
      <c r="I4845" t="s">
        <v>89</v>
      </c>
      <c r="J4845" t="s">
        <v>4109</v>
      </c>
      <c r="K4845" t="s">
        <v>38249</v>
      </c>
      <c r="L4845" t="b">
        <v>1</v>
      </c>
      <c r="M4845" t="s">
        <v>19</v>
      </c>
      <c r="N4845" t="s">
        <v>38250</v>
      </c>
    </row>
    <row r="4846" spans="1:14" x14ac:dyDescent="0.3">
      <c r="A4846" t="s">
        <v>38058</v>
      </c>
      <c r="B4846" t="s">
        <v>1747</v>
      </c>
      <c r="C4846" t="s">
        <v>38251</v>
      </c>
      <c r="D4846" t="s">
        <v>7280</v>
      </c>
      <c r="E4846" t="s">
        <v>9677</v>
      </c>
      <c r="I4846" t="s">
        <v>89</v>
      </c>
      <c r="J4846" t="s">
        <v>10100</v>
      </c>
      <c r="K4846" t="s">
        <v>38252</v>
      </c>
      <c r="L4846" t="b">
        <v>0</v>
      </c>
      <c r="M4846" t="s">
        <v>19</v>
      </c>
      <c r="N4846" t="s">
        <v>8831</v>
      </c>
    </row>
    <row r="4847" spans="1:14" x14ac:dyDescent="0.3">
      <c r="A4847" t="s">
        <v>38058</v>
      </c>
      <c r="B4847" t="s">
        <v>1747</v>
      </c>
      <c r="C4847" t="s">
        <v>38253</v>
      </c>
      <c r="D4847" t="s">
        <v>4593</v>
      </c>
      <c r="E4847" t="s">
        <v>9677</v>
      </c>
      <c r="I4847" t="s">
        <v>89</v>
      </c>
      <c r="J4847" t="s">
        <v>38254</v>
      </c>
      <c r="K4847" t="s">
        <v>38255</v>
      </c>
      <c r="L4847" t="b">
        <v>1</v>
      </c>
      <c r="M4847" t="s">
        <v>19</v>
      </c>
      <c r="N4847" t="s">
        <v>38256</v>
      </c>
    </row>
    <row r="4848" spans="1:14" x14ac:dyDescent="0.3">
      <c r="A4848" t="s">
        <v>38058</v>
      </c>
      <c r="B4848" t="s">
        <v>1747</v>
      </c>
      <c r="C4848" t="s">
        <v>38257</v>
      </c>
      <c r="D4848" t="s">
        <v>1823</v>
      </c>
      <c r="E4848" t="s">
        <v>9677</v>
      </c>
      <c r="I4848" t="s">
        <v>75</v>
      </c>
      <c r="J4848" t="s">
        <v>38258</v>
      </c>
      <c r="K4848" t="s">
        <v>38259</v>
      </c>
      <c r="L4848" t="b">
        <v>1</v>
      </c>
      <c r="M4848" t="s">
        <v>19</v>
      </c>
      <c r="N4848" t="s">
        <v>38260</v>
      </c>
    </row>
    <row r="4849" spans="1:14" x14ac:dyDescent="0.3">
      <c r="A4849" t="s">
        <v>38058</v>
      </c>
      <c r="B4849" t="s">
        <v>1747</v>
      </c>
      <c r="C4849" t="s">
        <v>38261</v>
      </c>
      <c r="D4849" t="s">
        <v>3880</v>
      </c>
      <c r="E4849" t="s">
        <v>9677</v>
      </c>
      <c r="F4849">
        <v>12000</v>
      </c>
      <c r="I4849" t="s">
        <v>75</v>
      </c>
      <c r="J4849" t="s">
        <v>38262</v>
      </c>
      <c r="K4849" t="s">
        <v>38263</v>
      </c>
      <c r="L4849" t="b">
        <v>1</v>
      </c>
      <c r="M4849" t="s">
        <v>49</v>
      </c>
      <c r="N4849" t="s">
        <v>38264</v>
      </c>
    </row>
    <row r="4850" spans="1:14" x14ac:dyDescent="0.3">
      <c r="A4850" t="s">
        <v>40171</v>
      </c>
      <c r="B4850" t="s">
        <v>4151</v>
      </c>
      <c r="C4850" t="s">
        <v>19565</v>
      </c>
      <c r="D4850" t="s">
        <v>4119</v>
      </c>
      <c r="E4850" t="s">
        <v>9677</v>
      </c>
      <c r="I4850" t="s">
        <v>37</v>
      </c>
      <c r="J4850" t="s">
        <v>1235</v>
      </c>
      <c r="K4850" t="s">
        <v>41375</v>
      </c>
      <c r="L4850" t="b">
        <v>0</v>
      </c>
      <c r="M4850" t="s">
        <v>19</v>
      </c>
      <c r="N4850" t="s">
        <v>41376</v>
      </c>
    </row>
    <row r="4851" spans="1:14" x14ac:dyDescent="0.3">
      <c r="A4851" t="s">
        <v>40171</v>
      </c>
      <c r="B4851" t="s">
        <v>30115</v>
      </c>
      <c r="C4851" t="s">
        <v>30116</v>
      </c>
      <c r="D4851" t="s">
        <v>4714</v>
      </c>
      <c r="E4851" t="s">
        <v>9677</v>
      </c>
      <c r="I4851" t="s">
        <v>53</v>
      </c>
      <c r="J4851" t="s">
        <v>80</v>
      </c>
      <c r="K4851" t="s">
        <v>30117</v>
      </c>
      <c r="L4851" t="b">
        <v>0</v>
      </c>
      <c r="M4851" t="s">
        <v>19</v>
      </c>
      <c r="N4851" t="s">
        <v>425</v>
      </c>
    </row>
    <row r="4852" spans="1:14" x14ac:dyDescent="0.3">
      <c r="A4852" t="s">
        <v>40171</v>
      </c>
      <c r="B4852" t="s">
        <v>1133</v>
      </c>
      <c r="C4852" t="s">
        <v>41377</v>
      </c>
      <c r="D4852" t="s">
        <v>4108</v>
      </c>
      <c r="E4852" t="s">
        <v>9677</v>
      </c>
      <c r="I4852" t="s">
        <v>37</v>
      </c>
      <c r="J4852" t="s">
        <v>9695</v>
      </c>
      <c r="K4852" t="s">
        <v>41378</v>
      </c>
      <c r="L4852" t="b">
        <v>0</v>
      </c>
      <c r="M4852" t="s">
        <v>19</v>
      </c>
      <c r="N4852" t="s">
        <v>41379</v>
      </c>
    </row>
    <row r="4853" spans="1:14" x14ac:dyDescent="0.3">
      <c r="A4853" t="s">
        <v>40171</v>
      </c>
      <c r="B4853" t="s">
        <v>4151</v>
      </c>
      <c r="C4853" t="s">
        <v>41380</v>
      </c>
      <c r="D4853" t="s">
        <v>3936</v>
      </c>
      <c r="E4853" t="s">
        <v>9677</v>
      </c>
      <c r="I4853" t="s">
        <v>75</v>
      </c>
      <c r="J4853" t="s">
        <v>41381</v>
      </c>
      <c r="K4853" t="s">
        <v>41382</v>
      </c>
      <c r="L4853" t="b">
        <v>0</v>
      </c>
      <c r="M4853" t="s">
        <v>19</v>
      </c>
      <c r="N4853" t="s">
        <v>41383</v>
      </c>
    </row>
    <row r="4854" spans="1:14" x14ac:dyDescent="0.3">
      <c r="A4854" t="s">
        <v>40171</v>
      </c>
      <c r="B4854" t="s">
        <v>4189</v>
      </c>
      <c r="C4854" t="s">
        <v>41384</v>
      </c>
      <c r="D4854" t="s">
        <v>1808</v>
      </c>
      <c r="E4854" t="s">
        <v>9677</v>
      </c>
      <c r="I4854" t="s">
        <v>53</v>
      </c>
      <c r="J4854" t="s">
        <v>80</v>
      </c>
      <c r="K4854" t="s">
        <v>41385</v>
      </c>
      <c r="L4854" t="b">
        <v>0</v>
      </c>
      <c r="M4854" t="s">
        <v>19</v>
      </c>
      <c r="N4854" t="s">
        <v>1845</v>
      </c>
    </row>
    <row r="4855" spans="1:14" x14ac:dyDescent="0.3">
      <c r="A4855" t="s">
        <v>40171</v>
      </c>
      <c r="B4855" t="s">
        <v>1747</v>
      </c>
      <c r="C4855" t="s">
        <v>41386</v>
      </c>
      <c r="D4855" t="s">
        <v>3880</v>
      </c>
      <c r="E4855" t="s">
        <v>9677</v>
      </c>
      <c r="I4855" t="s">
        <v>89</v>
      </c>
      <c r="J4855" t="s">
        <v>1275</v>
      </c>
      <c r="K4855" t="s">
        <v>41387</v>
      </c>
      <c r="L4855" t="b">
        <v>0</v>
      </c>
      <c r="M4855" t="s">
        <v>19</v>
      </c>
      <c r="N4855" t="s">
        <v>41388</v>
      </c>
    </row>
    <row r="4856" spans="1:14" x14ac:dyDescent="0.3">
      <c r="A4856" t="s">
        <v>14</v>
      </c>
      <c r="B4856" t="s">
        <v>3015</v>
      </c>
      <c r="C4856" t="s">
        <v>3016</v>
      </c>
      <c r="D4856" t="s">
        <v>25</v>
      </c>
      <c r="E4856" t="s">
        <v>3017</v>
      </c>
      <c r="I4856" t="s">
        <v>53</v>
      </c>
      <c r="J4856" t="s">
        <v>3018</v>
      </c>
      <c r="K4856" t="s">
        <v>3019</v>
      </c>
      <c r="L4856" t="b">
        <v>0</v>
      </c>
      <c r="M4856" t="s">
        <v>19</v>
      </c>
      <c r="N4856" t="s">
        <v>3020</v>
      </c>
    </row>
    <row r="4857" spans="1:14" x14ac:dyDescent="0.3">
      <c r="A4857" t="s">
        <v>14</v>
      </c>
      <c r="B4857" t="s">
        <v>3021</v>
      </c>
      <c r="C4857" t="s">
        <v>3022</v>
      </c>
      <c r="D4857" t="s">
        <v>74</v>
      </c>
      <c r="E4857" t="s">
        <v>3017</v>
      </c>
      <c r="I4857" t="s">
        <v>53</v>
      </c>
      <c r="J4857" t="s">
        <v>1527</v>
      </c>
      <c r="K4857" t="s">
        <v>3023</v>
      </c>
      <c r="L4857" t="b">
        <v>0</v>
      </c>
      <c r="M4857" t="s">
        <v>19</v>
      </c>
      <c r="N4857" t="s">
        <v>3024</v>
      </c>
    </row>
    <row r="4858" spans="1:14" x14ac:dyDescent="0.3">
      <c r="A4858" t="s">
        <v>14</v>
      </c>
      <c r="B4858" t="s">
        <v>3015</v>
      </c>
      <c r="C4858" t="s">
        <v>3025</v>
      </c>
      <c r="D4858" t="s">
        <v>46</v>
      </c>
      <c r="E4858" t="s">
        <v>3017</v>
      </c>
      <c r="I4858" t="s">
        <v>53</v>
      </c>
      <c r="J4858" t="s">
        <v>3026</v>
      </c>
      <c r="K4858" t="s">
        <v>3027</v>
      </c>
      <c r="L4858" t="b">
        <v>0</v>
      </c>
      <c r="M4858" t="s">
        <v>19</v>
      </c>
      <c r="N4858" t="s">
        <v>3028</v>
      </c>
    </row>
    <row r="4859" spans="1:14" x14ac:dyDescent="0.3">
      <c r="A4859" t="s">
        <v>14</v>
      </c>
      <c r="B4859" t="s">
        <v>3029</v>
      </c>
      <c r="C4859" t="s">
        <v>1235</v>
      </c>
      <c r="D4859" t="s">
        <v>74</v>
      </c>
      <c r="E4859" t="s">
        <v>3017</v>
      </c>
      <c r="I4859" t="s">
        <v>37</v>
      </c>
      <c r="J4859" t="s">
        <v>1235</v>
      </c>
      <c r="K4859" t="s">
        <v>3030</v>
      </c>
      <c r="L4859" t="b">
        <v>1</v>
      </c>
      <c r="M4859" t="s">
        <v>19</v>
      </c>
      <c r="N4859" t="s">
        <v>3031</v>
      </c>
    </row>
    <row r="4860" spans="1:14" x14ac:dyDescent="0.3">
      <c r="A4860" t="s">
        <v>14</v>
      </c>
      <c r="B4860" t="s">
        <v>3032</v>
      </c>
      <c r="C4860" t="s">
        <v>3033</v>
      </c>
      <c r="D4860" t="s">
        <v>193</v>
      </c>
      <c r="E4860" t="s">
        <v>3017</v>
      </c>
      <c r="I4860" t="s">
        <v>211</v>
      </c>
      <c r="K4860" t="s">
        <v>3034</v>
      </c>
      <c r="L4860" t="b">
        <v>1</v>
      </c>
      <c r="M4860" t="s">
        <v>19</v>
      </c>
      <c r="N4860" t="s">
        <v>3035</v>
      </c>
    </row>
    <row r="4861" spans="1:14" x14ac:dyDescent="0.3">
      <c r="A4861" t="s">
        <v>14</v>
      </c>
      <c r="B4861" t="s">
        <v>3032</v>
      </c>
      <c r="C4861" t="s">
        <v>3036</v>
      </c>
      <c r="D4861" t="s">
        <v>25</v>
      </c>
      <c r="E4861" t="s">
        <v>3017</v>
      </c>
      <c r="I4861" t="s">
        <v>211</v>
      </c>
      <c r="J4861" t="s">
        <v>3037</v>
      </c>
      <c r="K4861" t="s">
        <v>3038</v>
      </c>
      <c r="L4861" t="b">
        <v>1</v>
      </c>
      <c r="M4861" t="s">
        <v>19</v>
      </c>
      <c r="N4861" t="s">
        <v>3039</v>
      </c>
    </row>
    <row r="4862" spans="1:14" x14ac:dyDescent="0.3">
      <c r="A4862" t="s">
        <v>14</v>
      </c>
      <c r="B4862" t="s">
        <v>3040</v>
      </c>
      <c r="C4862" t="s">
        <v>3041</v>
      </c>
      <c r="D4862" t="s">
        <v>193</v>
      </c>
      <c r="E4862" t="s">
        <v>3017</v>
      </c>
      <c r="I4862" t="s">
        <v>53</v>
      </c>
      <c r="J4862" t="s">
        <v>3042</v>
      </c>
      <c r="K4862" t="s">
        <v>3043</v>
      </c>
      <c r="L4862" t="b">
        <v>1</v>
      </c>
      <c r="M4862" t="s">
        <v>19</v>
      </c>
      <c r="N4862" t="s">
        <v>3044</v>
      </c>
    </row>
    <row r="4863" spans="1:14" x14ac:dyDescent="0.3">
      <c r="A4863" t="s">
        <v>14</v>
      </c>
      <c r="B4863" t="s">
        <v>3045</v>
      </c>
      <c r="C4863" t="s">
        <v>3046</v>
      </c>
      <c r="D4863" t="s">
        <v>25</v>
      </c>
      <c r="E4863" t="s">
        <v>3017</v>
      </c>
      <c r="I4863" t="s">
        <v>53</v>
      </c>
      <c r="J4863" t="s">
        <v>1527</v>
      </c>
      <c r="K4863" t="s">
        <v>3047</v>
      </c>
      <c r="L4863" t="b">
        <v>0</v>
      </c>
      <c r="M4863" t="s">
        <v>19</v>
      </c>
      <c r="N4863" t="s">
        <v>3048</v>
      </c>
    </row>
    <row r="4864" spans="1:14" x14ac:dyDescent="0.3">
      <c r="A4864" t="s">
        <v>14</v>
      </c>
      <c r="B4864" t="s">
        <v>3029</v>
      </c>
      <c r="C4864" t="s">
        <v>3049</v>
      </c>
      <c r="D4864" t="s">
        <v>25</v>
      </c>
      <c r="E4864" t="s">
        <v>3017</v>
      </c>
      <c r="I4864" t="s">
        <v>53</v>
      </c>
      <c r="J4864" t="s">
        <v>3050</v>
      </c>
      <c r="K4864" t="s">
        <v>3051</v>
      </c>
      <c r="L4864" t="b">
        <v>1</v>
      </c>
      <c r="M4864" t="s">
        <v>19</v>
      </c>
      <c r="N4864" t="s">
        <v>3052</v>
      </c>
    </row>
    <row r="4865" spans="1:14" x14ac:dyDescent="0.3">
      <c r="A4865" t="s">
        <v>14</v>
      </c>
      <c r="B4865" t="s">
        <v>3015</v>
      </c>
      <c r="C4865" t="s">
        <v>53</v>
      </c>
      <c r="D4865" t="s">
        <v>25</v>
      </c>
      <c r="E4865" t="s">
        <v>3017</v>
      </c>
      <c r="I4865" t="s">
        <v>53</v>
      </c>
      <c r="J4865" t="s">
        <v>3053</v>
      </c>
      <c r="K4865" t="s">
        <v>3054</v>
      </c>
      <c r="L4865" t="b">
        <v>1</v>
      </c>
      <c r="M4865" t="s">
        <v>19</v>
      </c>
      <c r="N4865" t="s">
        <v>3055</v>
      </c>
    </row>
    <row r="4866" spans="1:14" x14ac:dyDescent="0.3">
      <c r="A4866" t="s">
        <v>14</v>
      </c>
      <c r="B4866" t="s">
        <v>3015</v>
      </c>
      <c r="C4866" t="s">
        <v>3056</v>
      </c>
      <c r="D4866" t="s">
        <v>46</v>
      </c>
      <c r="E4866" t="s">
        <v>3017</v>
      </c>
      <c r="I4866" t="s">
        <v>53</v>
      </c>
      <c r="J4866" t="s">
        <v>3057</v>
      </c>
      <c r="K4866" t="s">
        <v>3058</v>
      </c>
      <c r="L4866" t="b">
        <v>1</v>
      </c>
      <c r="M4866" t="s">
        <v>19</v>
      </c>
      <c r="N4866" t="s">
        <v>3059</v>
      </c>
    </row>
    <row r="4867" spans="1:14" x14ac:dyDescent="0.3">
      <c r="A4867" t="s">
        <v>14</v>
      </c>
      <c r="B4867" t="s">
        <v>3029</v>
      </c>
      <c r="C4867" t="s">
        <v>63</v>
      </c>
      <c r="D4867" t="s">
        <v>1694</v>
      </c>
      <c r="E4867" t="s">
        <v>3017</v>
      </c>
      <c r="I4867" t="s">
        <v>230</v>
      </c>
      <c r="J4867" t="s">
        <v>3060</v>
      </c>
      <c r="K4867" t="s">
        <v>3061</v>
      </c>
      <c r="L4867" t="b">
        <v>1</v>
      </c>
      <c r="M4867" t="s">
        <v>19</v>
      </c>
      <c r="N4867" t="s">
        <v>3062</v>
      </c>
    </row>
    <row r="4868" spans="1:14" x14ac:dyDescent="0.3">
      <c r="A4868" t="s">
        <v>14</v>
      </c>
      <c r="B4868" t="s">
        <v>3032</v>
      </c>
      <c r="C4868" t="s">
        <v>3063</v>
      </c>
      <c r="D4868" t="s">
        <v>25</v>
      </c>
      <c r="E4868" t="s">
        <v>3017</v>
      </c>
      <c r="I4868" t="s">
        <v>211</v>
      </c>
      <c r="J4868" t="s">
        <v>3037</v>
      </c>
      <c r="K4868" t="s">
        <v>3064</v>
      </c>
      <c r="L4868" t="b">
        <v>1</v>
      </c>
      <c r="M4868" t="s">
        <v>19</v>
      </c>
      <c r="N4868" t="s">
        <v>3039</v>
      </c>
    </row>
    <row r="4869" spans="1:14" x14ac:dyDescent="0.3">
      <c r="A4869" t="s">
        <v>14</v>
      </c>
      <c r="B4869" t="s">
        <v>3032</v>
      </c>
      <c r="C4869" t="s">
        <v>3065</v>
      </c>
      <c r="D4869" t="s">
        <v>25</v>
      </c>
      <c r="E4869" t="s">
        <v>3017</v>
      </c>
      <c r="I4869" t="s">
        <v>211</v>
      </c>
      <c r="J4869" t="s">
        <v>3037</v>
      </c>
      <c r="K4869" t="s">
        <v>3066</v>
      </c>
      <c r="L4869" t="b">
        <v>1</v>
      </c>
      <c r="M4869" t="s">
        <v>19</v>
      </c>
      <c r="N4869" t="s">
        <v>3039</v>
      </c>
    </row>
    <row r="4870" spans="1:14" x14ac:dyDescent="0.3">
      <c r="A4870" t="s">
        <v>14</v>
      </c>
      <c r="B4870" t="s">
        <v>3021</v>
      </c>
      <c r="C4870" t="s">
        <v>3067</v>
      </c>
      <c r="D4870" t="s">
        <v>74</v>
      </c>
      <c r="E4870" t="s">
        <v>3017</v>
      </c>
      <c r="I4870" t="s">
        <v>53</v>
      </c>
      <c r="J4870" t="s">
        <v>1527</v>
      </c>
      <c r="K4870" t="s">
        <v>3068</v>
      </c>
      <c r="L4870" t="b">
        <v>1</v>
      </c>
      <c r="M4870" t="s">
        <v>19</v>
      </c>
      <c r="N4870" t="s">
        <v>3024</v>
      </c>
    </row>
    <row r="4871" spans="1:14" x14ac:dyDescent="0.3">
      <c r="A4871" t="s">
        <v>14</v>
      </c>
      <c r="B4871" t="s">
        <v>3069</v>
      </c>
      <c r="C4871" t="s">
        <v>63</v>
      </c>
      <c r="D4871" t="s">
        <v>193</v>
      </c>
      <c r="E4871" t="s">
        <v>3017</v>
      </c>
      <c r="I4871" t="s">
        <v>37</v>
      </c>
      <c r="J4871" t="s">
        <v>1151</v>
      </c>
      <c r="K4871" t="s">
        <v>3070</v>
      </c>
      <c r="L4871" t="b">
        <v>1</v>
      </c>
      <c r="M4871" t="s">
        <v>19</v>
      </c>
      <c r="N4871" t="s">
        <v>3071</v>
      </c>
    </row>
    <row r="4872" spans="1:14" x14ac:dyDescent="0.3">
      <c r="A4872" t="s">
        <v>14</v>
      </c>
      <c r="B4872" t="s">
        <v>3040</v>
      </c>
      <c r="C4872" t="s">
        <v>3072</v>
      </c>
      <c r="D4872" t="s">
        <v>25</v>
      </c>
      <c r="E4872" t="s">
        <v>3017</v>
      </c>
      <c r="I4872" t="s">
        <v>211</v>
      </c>
      <c r="K4872" t="s">
        <v>3073</v>
      </c>
      <c r="L4872" t="b">
        <v>0</v>
      </c>
      <c r="M4872" t="s">
        <v>19</v>
      </c>
      <c r="N4872" t="s">
        <v>3074</v>
      </c>
    </row>
    <row r="4873" spans="1:14" x14ac:dyDescent="0.3">
      <c r="A4873" t="s">
        <v>14</v>
      </c>
      <c r="B4873" t="s">
        <v>3015</v>
      </c>
      <c r="C4873" t="s">
        <v>3075</v>
      </c>
      <c r="D4873" t="s">
        <v>25</v>
      </c>
      <c r="E4873" t="s">
        <v>3017</v>
      </c>
      <c r="I4873" t="s">
        <v>53</v>
      </c>
      <c r="J4873" t="s">
        <v>3076</v>
      </c>
      <c r="K4873" t="s">
        <v>3077</v>
      </c>
      <c r="L4873" t="b">
        <v>0</v>
      </c>
      <c r="M4873" t="s">
        <v>19</v>
      </c>
      <c r="N4873" t="s">
        <v>3078</v>
      </c>
    </row>
    <row r="4874" spans="1:14" x14ac:dyDescent="0.3">
      <c r="A4874" t="s">
        <v>14</v>
      </c>
      <c r="B4874" t="s">
        <v>3015</v>
      </c>
      <c r="C4874" t="s">
        <v>3079</v>
      </c>
      <c r="D4874" t="s">
        <v>193</v>
      </c>
      <c r="E4874" t="s">
        <v>3017</v>
      </c>
      <c r="I4874" t="s">
        <v>75</v>
      </c>
      <c r="J4874" t="s">
        <v>3080</v>
      </c>
      <c r="K4874" t="s">
        <v>3081</v>
      </c>
      <c r="L4874" t="b">
        <v>0</v>
      </c>
      <c r="M4874" t="s">
        <v>19</v>
      </c>
      <c r="N4874" t="s">
        <v>3082</v>
      </c>
    </row>
    <row r="4875" spans="1:14" x14ac:dyDescent="0.3">
      <c r="A4875" t="s">
        <v>14</v>
      </c>
      <c r="B4875" t="s">
        <v>3029</v>
      </c>
      <c r="C4875" t="s">
        <v>3083</v>
      </c>
      <c r="D4875" t="s">
        <v>3084</v>
      </c>
      <c r="E4875" t="s">
        <v>3017</v>
      </c>
      <c r="I4875" t="s">
        <v>230</v>
      </c>
      <c r="J4875" t="s">
        <v>3060</v>
      </c>
      <c r="K4875" t="s">
        <v>3085</v>
      </c>
      <c r="L4875" t="b">
        <v>0</v>
      </c>
      <c r="M4875" t="s">
        <v>19</v>
      </c>
      <c r="N4875" t="s">
        <v>3086</v>
      </c>
    </row>
    <row r="4876" spans="1:14" x14ac:dyDescent="0.3">
      <c r="A4876" t="s">
        <v>14</v>
      </c>
      <c r="B4876" t="s">
        <v>3032</v>
      </c>
      <c r="C4876" t="s">
        <v>3087</v>
      </c>
      <c r="D4876" t="s">
        <v>25</v>
      </c>
      <c r="E4876" t="s">
        <v>3017</v>
      </c>
      <c r="I4876" t="s">
        <v>211</v>
      </c>
      <c r="J4876" t="s">
        <v>3037</v>
      </c>
      <c r="K4876" t="s">
        <v>3088</v>
      </c>
      <c r="L4876" t="b">
        <v>0</v>
      </c>
      <c r="M4876" t="s">
        <v>19</v>
      </c>
      <c r="N4876" t="s">
        <v>3039</v>
      </c>
    </row>
    <row r="4877" spans="1:14" x14ac:dyDescent="0.3">
      <c r="A4877" t="s">
        <v>14</v>
      </c>
      <c r="B4877" t="s">
        <v>3040</v>
      </c>
      <c r="C4877" t="s">
        <v>3089</v>
      </c>
      <c r="D4877" t="s">
        <v>25</v>
      </c>
      <c r="E4877" t="s">
        <v>3017</v>
      </c>
      <c r="I4877" t="s">
        <v>211</v>
      </c>
      <c r="K4877" t="s">
        <v>3090</v>
      </c>
      <c r="L4877" t="b">
        <v>0</v>
      </c>
      <c r="M4877" t="s">
        <v>19</v>
      </c>
      <c r="N4877" t="s">
        <v>3074</v>
      </c>
    </row>
    <row r="4878" spans="1:14" x14ac:dyDescent="0.3">
      <c r="A4878" t="s">
        <v>14</v>
      </c>
      <c r="B4878" t="s">
        <v>3021</v>
      </c>
      <c r="C4878" t="s">
        <v>3091</v>
      </c>
      <c r="D4878" t="s">
        <v>74</v>
      </c>
      <c r="E4878" t="s">
        <v>3017</v>
      </c>
      <c r="I4878" t="s">
        <v>53</v>
      </c>
      <c r="J4878" t="s">
        <v>1527</v>
      </c>
      <c r="K4878" t="s">
        <v>3092</v>
      </c>
      <c r="L4878" t="b">
        <v>0</v>
      </c>
      <c r="M4878" t="s">
        <v>19</v>
      </c>
      <c r="N4878" t="s">
        <v>3024</v>
      </c>
    </row>
    <row r="4879" spans="1:14" x14ac:dyDescent="0.3">
      <c r="A4879" t="s">
        <v>14</v>
      </c>
      <c r="B4879" t="s">
        <v>3093</v>
      </c>
      <c r="C4879" t="s">
        <v>63</v>
      </c>
      <c r="D4879" t="s">
        <v>74</v>
      </c>
      <c r="E4879" t="s">
        <v>3017</v>
      </c>
      <c r="I4879" t="s">
        <v>53</v>
      </c>
      <c r="J4879" t="s">
        <v>1899</v>
      </c>
      <c r="K4879" t="s">
        <v>3094</v>
      </c>
      <c r="L4879" t="b">
        <v>0</v>
      </c>
      <c r="M4879" t="s">
        <v>19</v>
      </c>
      <c r="N4879" t="s">
        <v>2754</v>
      </c>
    </row>
    <row r="4880" spans="1:14" x14ac:dyDescent="0.3">
      <c r="A4880" t="s">
        <v>14</v>
      </c>
      <c r="B4880" t="s">
        <v>3032</v>
      </c>
      <c r="C4880" t="s">
        <v>3095</v>
      </c>
      <c r="D4880" t="s">
        <v>193</v>
      </c>
      <c r="E4880" t="s">
        <v>3017</v>
      </c>
      <c r="I4880" t="s">
        <v>211</v>
      </c>
      <c r="J4880" t="s">
        <v>3096</v>
      </c>
      <c r="K4880" t="s">
        <v>3097</v>
      </c>
      <c r="L4880" t="b">
        <v>0</v>
      </c>
      <c r="M4880" t="s">
        <v>19</v>
      </c>
      <c r="N4880" t="s">
        <v>2305</v>
      </c>
    </row>
    <row r="4881" spans="1:14" x14ac:dyDescent="0.3">
      <c r="A4881" t="s">
        <v>14</v>
      </c>
      <c r="B4881" t="s">
        <v>3015</v>
      </c>
      <c r="C4881" t="s">
        <v>3098</v>
      </c>
      <c r="D4881" t="s">
        <v>25</v>
      </c>
      <c r="E4881" t="s">
        <v>3017</v>
      </c>
      <c r="I4881" t="s">
        <v>75</v>
      </c>
      <c r="J4881" t="s">
        <v>1518</v>
      </c>
      <c r="K4881" t="s">
        <v>3099</v>
      </c>
      <c r="L4881" t="b">
        <v>1</v>
      </c>
      <c r="M4881" t="s">
        <v>19</v>
      </c>
      <c r="N4881" t="s">
        <v>3100</v>
      </c>
    </row>
    <row r="4882" spans="1:14" x14ac:dyDescent="0.3">
      <c r="A4882" t="s">
        <v>14</v>
      </c>
      <c r="B4882" t="s">
        <v>3029</v>
      </c>
      <c r="C4882" t="s">
        <v>3101</v>
      </c>
      <c r="D4882" t="s">
        <v>375</v>
      </c>
      <c r="E4882" t="s">
        <v>3017</v>
      </c>
      <c r="I4882" t="s">
        <v>75</v>
      </c>
      <c r="J4882" t="s">
        <v>3102</v>
      </c>
      <c r="K4882" t="s">
        <v>3103</v>
      </c>
      <c r="L4882" t="b">
        <v>0</v>
      </c>
      <c r="M4882" t="s">
        <v>19</v>
      </c>
      <c r="N4882" t="s">
        <v>3104</v>
      </c>
    </row>
    <row r="4883" spans="1:14" x14ac:dyDescent="0.3">
      <c r="A4883" t="s">
        <v>14</v>
      </c>
      <c r="B4883" t="s">
        <v>3032</v>
      </c>
      <c r="C4883" t="s">
        <v>3105</v>
      </c>
      <c r="D4883" t="s">
        <v>193</v>
      </c>
      <c r="E4883" t="s">
        <v>3017</v>
      </c>
      <c r="I4883" t="s">
        <v>211</v>
      </c>
      <c r="J4883" t="s">
        <v>3096</v>
      </c>
      <c r="K4883" t="s">
        <v>3106</v>
      </c>
      <c r="L4883" t="b">
        <v>0</v>
      </c>
      <c r="M4883" t="s">
        <v>19</v>
      </c>
      <c r="N4883" t="s">
        <v>2305</v>
      </c>
    </row>
    <row r="4884" spans="1:14" x14ac:dyDescent="0.3">
      <c r="A4884" t="s">
        <v>14</v>
      </c>
      <c r="B4884" t="s">
        <v>3032</v>
      </c>
      <c r="C4884" t="s">
        <v>3107</v>
      </c>
      <c r="D4884" t="s">
        <v>25</v>
      </c>
      <c r="E4884" t="s">
        <v>3017</v>
      </c>
      <c r="I4884" t="s">
        <v>211</v>
      </c>
      <c r="J4884" t="s">
        <v>3037</v>
      </c>
      <c r="K4884" t="s">
        <v>3108</v>
      </c>
      <c r="L4884" t="b">
        <v>0</v>
      </c>
      <c r="M4884" t="s">
        <v>19</v>
      </c>
      <c r="N4884" t="s">
        <v>3039</v>
      </c>
    </row>
    <row r="4885" spans="1:14" x14ac:dyDescent="0.3">
      <c r="A4885" t="s">
        <v>14</v>
      </c>
      <c r="B4885" t="s">
        <v>3040</v>
      </c>
      <c r="C4885" t="s">
        <v>3109</v>
      </c>
      <c r="D4885" t="s">
        <v>25</v>
      </c>
      <c r="E4885" t="s">
        <v>3017</v>
      </c>
      <c r="I4885" t="s">
        <v>53</v>
      </c>
      <c r="J4885" t="s">
        <v>3042</v>
      </c>
      <c r="K4885" t="s">
        <v>3110</v>
      </c>
      <c r="L4885" t="b">
        <v>0</v>
      </c>
      <c r="M4885" t="s">
        <v>19</v>
      </c>
      <c r="N4885" t="s">
        <v>3111</v>
      </c>
    </row>
    <row r="4886" spans="1:14" x14ac:dyDescent="0.3">
      <c r="A4886" t="s">
        <v>14</v>
      </c>
      <c r="B4886" t="s">
        <v>3045</v>
      </c>
      <c r="C4886" t="s">
        <v>3112</v>
      </c>
      <c r="D4886" t="s">
        <v>25</v>
      </c>
      <c r="E4886" t="s">
        <v>3017</v>
      </c>
      <c r="I4886" t="s">
        <v>53</v>
      </c>
      <c r="J4886" t="s">
        <v>1527</v>
      </c>
      <c r="K4886" t="s">
        <v>3113</v>
      </c>
      <c r="L4886" t="b">
        <v>1</v>
      </c>
      <c r="M4886" t="s">
        <v>19</v>
      </c>
      <c r="N4886" t="s">
        <v>3114</v>
      </c>
    </row>
    <row r="4887" spans="1:14" x14ac:dyDescent="0.3">
      <c r="A4887" t="s">
        <v>14</v>
      </c>
      <c r="B4887" t="s">
        <v>3115</v>
      </c>
      <c r="C4887" t="s">
        <v>3116</v>
      </c>
      <c r="D4887" t="s">
        <v>3117</v>
      </c>
      <c r="E4887" t="s">
        <v>3017</v>
      </c>
      <c r="I4887" t="s">
        <v>33</v>
      </c>
      <c r="J4887" t="s">
        <v>3118</v>
      </c>
      <c r="K4887" t="s">
        <v>3119</v>
      </c>
      <c r="L4887" t="b">
        <v>0</v>
      </c>
      <c r="M4887" t="s">
        <v>19</v>
      </c>
    </row>
    <row r="4888" spans="1:14" x14ac:dyDescent="0.3">
      <c r="A4888" t="s">
        <v>6658</v>
      </c>
      <c r="B4888" t="s">
        <v>3040</v>
      </c>
      <c r="C4888" t="s">
        <v>9702</v>
      </c>
      <c r="D4888" t="s">
        <v>25</v>
      </c>
      <c r="E4888" t="s">
        <v>3017</v>
      </c>
      <c r="I4888" t="s">
        <v>211</v>
      </c>
      <c r="K4888" t="s">
        <v>9703</v>
      </c>
      <c r="L4888" t="b">
        <v>0</v>
      </c>
      <c r="M4888" t="s">
        <v>19</v>
      </c>
      <c r="N4888" t="s">
        <v>3074</v>
      </c>
    </row>
    <row r="4889" spans="1:14" x14ac:dyDescent="0.3">
      <c r="A4889" t="s">
        <v>6658</v>
      </c>
      <c r="B4889" t="s">
        <v>3040</v>
      </c>
      <c r="C4889" t="s">
        <v>9704</v>
      </c>
      <c r="D4889" t="s">
        <v>25</v>
      </c>
      <c r="E4889" t="s">
        <v>3017</v>
      </c>
      <c r="I4889" t="s">
        <v>53</v>
      </c>
      <c r="J4889" t="s">
        <v>9705</v>
      </c>
      <c r="K4889" t="s">
        <v>9706</v>
      </c>
      <c r="L4889" t="b">
        <v>0</v>
      </c>
      <c r="M4889" t="s">
        <v>19</v>
      </c>
      <c r="N4889" t="s">
        <v>218</v>
      </c>
    </row>
    <row r="4890" spans="1:14" x14ac:dyDescent="0.3">
      <c r="A4890" t="s">
        <v>6658</v>
      </c>
      <c r="B4890" t="s">
        <v>3040</v>
      </c>
      <c r="C4890" t="s">
        <v>9707</v>
      </c>
      <c r="D4890" t="s">
        <v>25</v>
      </c>
      <c r="E4890" t="s">
        <v>3017</v>
      </c>
      <c r="I4890" t="s">
        <v>211</v>
      </c>
      <c r="J4890" t="s">
        <v>1541</v>
      </c>
      <c r="K4890" t="s">
        <v>9708</v>
      </c>
      <c r="L4890" t="b">
        <v>0</v>
      </c>
      <c r="M4890" t="s">
        <v>19</v>
      </c>
      <c r="N4890" t="s">
        <v>9709</v>
      </c>
    </row>
    <row r="4891" spans="1:14" x14ac:dyDescent="0.3">
      <c r="A4891" t="s">
        <v>6658</v>
      </c>
      <c r="B4891" t="s">
        <v>3040</v>
      </c>
      <c r="C4891" t="s">
        <v>9710</v>
      </c>
      <c r="D4891" t="s">
        <v>25</v>
      </c>
      <c r="E4891" t="s">
        <v>3017</v>
      </c>
      <c r="I4891" t="s">
        <v>211</v>
      </c>
      <c r="K4891" t="s">
        <v>9711</v>
      </c>
      <c r="L4891" t="b">
        <v>0</v>
      </c>
      <c r="M4891" t="s">
        <v>19</v>
      </c>
      <c r="N4891" t="s">
        <v>3074</v>
      </c>
    </row>
    <row r="4892" spans="1:14" x14ac:dyDescent="0.3">
      <c r="A4892" t="s">
        <v>6658</v>
      </c>
      <c r="B4892" t="s">
        <v>3040</v>
      </c>
      <c r="C4892" t="s">
        <v>9712</v>
      </c>
      <c r="D4892" t="s">
        <v>25</v>
      </c>
      <c r="E4892" t="s">
        <v>3017</v>
      </c>
      <c r="I4892" t="s">
        <v>53</v>
      </c>
      <c r="J4892" t="s">
        <v>9705</v>
      </c>
      <c r="K4892" t="s">
        <v>9713</v>
      </c>
      <c r="L4892" t="b">
        <v>0</v>
      </c>
      <c r="M4892" t="s">
        <v>19</v>
      </c>
      <c r="N4892" t="s">
        <v>218</v>
      </c>
    </row>
    <row r="4893" spans="1:14" x14ac:dyDescent="0.3">
      <c r="A4893" t="s">
        <v>6658</v>
      </c>
      <c r="B4893" t="s">
        <v>3040</v>
      </c>
      <c r="C4893" t="s">
        <v>8982</v>
      </c>
      <c r="D4893" t="s">
        <v>25</v>
      </c>
      <c r="E4893" t="s">
        <v>3017</v>
      </c>
      <c r="I4893" t="s">
        <v>53</v>
      </c>
      <c r="J4893" t="s">
        <v>9705</v>
      </c>
      <c r="K4893" t="s">
        <v>9714</v>
      </c>
      <c r="L4893" t="b">
        <v>0</v>
      </c>
      <c r="M4893" t="s">
        <v>19</v>
      </c>
      <c r="N4893" t="s">
        <v>218</v>
      </c>
    </row>
    <row r="4894" spans="1:14" x14ac:dyDescent="0.3">
      <c r="A4894" t="s">
        <v>6658</v>
      </c>
      <c r="B4894" t="s">
        <v>3015</v>
      </c>
      <c r="C4894" t="s">
        <v>9715</v>
      </c>
      <c r="D4894" t="s">
        <v>25</v>
      </c>
      <c r="E4894" t="s">
        <v>3017</v>
      </c>
      <c r="I4894" t="s">
        <v>75</v>
      </c>
      <c r="J4894" t="s">
        <v>1518</v>
      </c>
      <c r="K4894" t="s">
        <v>9716</v>
      </c>
      <c r="L4894" t="b">
        <v>0</v>
      </c>
      <c r="M4894" t="s">
        <v>19</v>
      </c>
      <c r="N4894" t="s">
        <v>3100</v>
      </c>
    </row>
    <row r="4895" spans="1:14" x14ac:dyDescent="0.3">
      <c r="A4895" t="s">
        <v>6658</v>
      </c>
      <c r="B4895" t="s">
        <v>3015</v>
      </c>
      <c r="C4895" t="s">
        <v>9717</v>
      </c>
      <c r="D4895" t="s">
        <v>193</v>
      </c>
      <c r="E4895" t="s">
        <v>3017</v>
      </c>
      <c r="I4895" t="s">
        <v>75</v>
      </c>
      <c r="J4895" t="s">
        <v>3080</v>
      </c>
      <c r="K4895" t="s">
        <v>9718</v>
      </c>
      <c r="L4895" t="b">
        <v>0</v>
      </c>
      <c r="M4895" t="s">
        <v>19</v>
      </c>
      <c r="N4895" t="s">
        <v>3082</v>
      </c>
    </row>
    <row r="4896" spans="1:14" x14ac:dyDescent="0.3">
      <c r="A4896" t="s">
        <v>6658</v>
      </c>
      <c r="B4896" t="s">
        <v>3015</v>
      </c>
      <c r="C4896" t="s">
        <v>9719</v>
      </c>
      <c r="D4896" t="s">
        <v>193</v>
      </c>
      <c r="E4896" t="s">
        <v>3017</v>
      </c>
      <c r="I4896" t="s">
        <v>75</v>
      </c>
      <c r="J4896" t="s">
        <v>3080</v>
      </c>
      <c r="K4896" t="s">
        <v>9720</v>
      </c>
      <c r="L4896" t="b">
        <v>0</v>
      </c>
      <c r="M4896" t="s">
        <v>19</v>
      </c>
      <c r="N4896" t="s">
        <v>5617</v>
      </c>
    </row>
    <row r="4897" spans="1:14" x14ac:dyDescent="0.3">
      <c r="A4897" t="s">
        <v>6658</v>
      </c>
      <c r="B4897" t="s">
        <v>3015</v>
      </c>
      <c r="C4897" t="s">
        <v>3056</v>
      </c>
      <c r="D4897" t="s">
        <v>46</v>
      </c>
      <c r="E4897" t="s">
        <v>3017</v>
      </c>
      <c r="I4897" t="s">
        <v>53</v>
      </c>
      <c r="J4897" t="s">
        <v>3057</v>
      </c>
      <c r="K4897" t="s">
        <v>3058</v>
      </c>
      <c r="L4897" t="b">
        <v>0</v>
      </c>
      <c r="M4897" t="s">
        <v>19</v>
      </c>
      <c r="N4897" t="s">
        <v>3059</v>
      </c>
    </row>
    <row r="4898" spans="1:14" x14ac:dyDescent="0.3">
      <c r="A4898" t="s">
        <v>6658</v>
      </c>
      <c r="B4898" t="s">
        <v>3115</v>
      </c>
      <c r="C4898" t="s">
        <v>9721</v>
      </c>
      <c r="D4898" t="s">
        <v>148</v>
      </c>
      <c r="E4898" t="s">
        <v>3017</v>
      </c>
      <c r="I4898" t="s">
        <v>33</v>
      </c>
      <c r="J4898" t="s">
        <v>9722</v>
      </c>
      <c r="K4898" t="s">
        <v>9723</v>
      </c>
      <c r="L4898" t="b">
        <v>0</v>
      </c>
      <c r="M4898" t="s">
        <v>19</v>
      </c>
    </row>
    <row r="4899" spans="1:14" x14ac:dyDescent="0.3">
      <c r="A4899" t="s">
        <v>6658</v>
      </c>
      <c r="B4899" t="s">
        <v>3040</v>
      </c>
      <c r="C4899" t="s">
        <v>3089</v>
      </c>
      <c r="D4899" t="s">
        <v>25</v>
      </c>
      <c r="E4899" t="s">
        <v>3017</v>
      </c>
      <c r="I4899" t="s">
        <v>211</v>
      </c>
      <c r="K4899" t="s">
        <v>3090</v>
      </c>
      <c r="L4899" t="b">
        <v>0</v>
      </c>
      <c r="M4899" t="s">
        <v>19</v>
      </c>
      <c r="N4899" t="s">
        <v>3074</v>
      </c>
    </row>
    <row r="4900" spans="1:14" x14ac:dyDescent="0.3">
      <c r="A4900" t="s">
        <v>6658</v>
      </c>
      <c r="B4900" t="s">
        <v>3040</v>
      </c>
      <c r="C4900" t="s">
        <v>9724</v>
      </c>
      <c r="D4900" t="s">
        <v>25</v>
      </c>
      <c r="E4900" t="s">
        <v>3017</v>
      </c>
      <c r="I4900" t="s">
        <v>211</v>
      </c>
      <c r="K4900" t="s">
        <v>9725</v>
      </c>
      <c r="L4900" t="b">
        <v>0</v>
      </c>
      <c r="M4900" t="s">
        <v>19</v>
      </c>
      <c r="N4900" t="s">
        <v>3074</v>
      </c>
    </row>
    <row r="4901" spans="1:14" x14ac:dyDescent="0.3">
      <c r="A4901" t="s">
        <v>6658</v>
      </c>
      <c r="B4901" t="s">
        <v>3040</v>
      </c>
      <c r="C4901" t="s">
        <v>9726</v>
      </c>
      <c r="D4901" t="s">
        <v>25</v>
      </c>
      <c r="E4901" t="s">
        <v>3017</v>
      </c>
      <c r="I4901" t="s">
        <v>53</v>
      </c>
      <c r="J4901" t="s">
        <v>9705</v>
      </c>
      <c r="K4901" t="s">
        <v>9727</v>
      </c>
      <c r="L4901" t="b">
        <v>0</v>
      </c>
      <c r="M4901" t="s">
        <v>19</v>
      </c>
      <c r="N4901" t="s">
        <v>218</v>
      </c>
    </row>
    <row r="4902" spans="1:14" x14ac:dyDescent="0.3">
      <c r="A4902" t="s">
        <v>6658</v>
      </c>
      <c r="B4902" t="s">
        <v>3040</v>
      </c>
      <c r="C4902" t="s">
        <v>9728</v>
      </c>
      <c r="D4902" t="s">
        <v>25</v>
      </c>
      <c r="E4902" t="s">
        <v>3017</v>
      </c>
      <c r="I4902" t="s">
        <v>53</v>
      </c>
      <c r="J4902" t="s">
        <v>9705</v>
      </c>
      <c r="K4902" t="s">
        <v>9729</v>
      </c>
      <c r="L4902" t="b">
        <v>0</v>
      </c>
      <c r="M4902" t="s">
        <v>19</v>
      </c>
      <c r="N4902" t="s">
        <v>218</v>
      </c>
    </row>
    <row r="4903" spans="1:14" x14ac:dyDescent="0.3">
      <c r="A4903" t="s">
        <v>6658</v>
      </c>
      <c r="B4903" t="s">
        <v>3040</v>
      </c>
      <c r="C4903" t="s">
        <v>9730</v>
      </c>
      <c r="D4903" t="s">
        <v>25</v>
      </c>
      <c r="E4903" t="s">
        <v>3017</v>
      </c>
      <c r="I4903" t="s">
        <v>211</v>
      </c>
      <c r="K4903" t="s">
        <v>9731</v>
      </c>
      <c r="L4903" t="b">
        <v>0</v>
      </c>
      <c r="M4903" t="s">
        <v>19</v>
      </c>
      <c r="N4903" t="s">
        <v>3074</v>
      </c>
    </row>
    <row r="4904" spans="1:14" x14ac:dyDescent="0.3">
      <c r="A4904" t="s">
        <v>6658</v>
      </c>
      <c r="B4904" t="s">
        <v>3015</v>
      </c>
      <c r="C4904" t="s">
        <v>3016</v>
      </c>
      <c r="D4904" t="s">
        <v>25</v>
      </c>
      <c r="E4904" t="s">
        <v>3017</v>
      </c>
      <c r="I4904" t="s">
        <v>53</v>
      </c>
      <c r="J4904" t="s">
        <v>3018</v>
      </c>
      <c r="K4904" t="s">
        <v>3019</v>
      </c>
      <c r="L4904" t="b">
        <v>0</v>
      </c>
      <c r="M4904" t="s">
        <v>19</v>
      </c>
      <c r="N4904" t="s">
        <v>3020</v>
      </c>
    </row>
    <row r="4905" spans="1:14" x14ac:dyDescent="0.3">
      <c r="A4905" t="s">
        <v>6658</v>
      </c>
      <c r="B4905" t="s">
        <v>3015</v>
      </c>
      <c r="C4905" t="s">
        <v>9732</v>
      </c>
      <c r="D4905" t="s">
        <v>25</v>
      </c>
      <c r="E4905" t="s">
        <v>3017</v>
      </c>
      <c r="I4905" t="s">
        <v>89</v>
      </c>
      <c r="J4905" t="s">
        <v>1151</v>
      </c>
      <c r="K4905" t="s">
        <v>9733</v>
      </c>
      <c r="L4905" t="b">
        <v>0</v>
      </c>
      <c r="M4905" t="s">
        <v>19</v>
      </c>
      <c r="N4905" t="s">
        <v>9734</v>
      </c>
    </row>
    <row r="4906" spans="1:14" x14ac:dyDescent="0.3">
      <c r="A4906" t="s">
        <v>6658</v>
      </c>
      <c r="B4906" t="s">
        <v>3015</v>
      </c>
      <c r="C4906" t="s">
        <v>3098</v>
      </c>
      <c r="D4906" t="s">
        <v>25</v>
      </c>
      <c r="E4906" t="s">
        <v>3017</v>
      </c>
      <c r="I4906" t="s">
        <v>75</v>
      </c>
      <c r="J4906" t="s">
        <v>1518</v>
      </c>
      <c r="K4906" t="s">
        <v>3099</v>
      </c>
      <c r="L4906" t="b">
        <v>0</v>
      </c>
      <c r="M4906" t="s">
        <v>19</v>
      </c>
      <c r="N4906" t="s">
        <v>3100</v>
      </c>
    </row>
    <row r="4907" spans="1:14" x14ac:dyDescent="0.3">
      <c r="A4907" t="s">
        <v>6658</v>
      </c>
      <c r="B4907" t="s">
        <v>3015</v>
      </c>
      <c r="C4907" t="s">
        <v>3079</v>
      </c>
      <c r="D4907" t="s">
        <v>193</v>
      </c>
      <c r="E4907" t="s">
        <v>3017</v>
      </c>
      <c r="I4907" t="s">
        <v>75</v>
      </c>
      <c r="J4907" t="s">
        <v>3080</v>
      </c>
      <c r="K4907" t="s">
        <v>3081</v>
      </c>
      <c r="L4907" t="b">
        <v>0</v>
      </c>
      <c r="M4907" t="s">
        <v>19</v>
      </c>
      <c r="N4907" t="s">
        <v>3082</v>
      </c>
    </row>
    <row r="4908" spans="1:14" x14ac:dyDescent="0.3">
      <c r="A4908" t="s">
        <v>6658</v>
      </c>
      <c r="B4908" t="s">
        <v>3015</v>
      </c>
      <c r="C4908" t="s">
        <v>3025</v>
      </c>
      <c r="D4908" t="s">
        <v>46</v>
      </c>
      <c r="E4908" t="s">
        <v>3017</v>
      </c>
      <c r="I4908" t="s">
        <v>53</v>
      </c>
      <c r="J4908" t="s">
        <v>3026</v>
      </c>
      <c r="K4908" t="s">
        <v>3027</v>
      </c>
      <c r="L4908" t="b">
        <v>0</v>
      </c>
      <c r="M4908" t="s">
        <v>19</v>
      </c>
      <c r="N4908" t="s">
        <v>3028</v>
      </c>
    </row>
    <row r="4909" spans="1:14" x14ac:dyDescent="0.3">
      <c r="A4909" t="s">
        <v>6658</v>
      </c>
      <c r="B4909" t="s">
        <v>3115</v>
      </c>
      <c r="C4909" t="s">
        <v>3116</v>
      </c>
      <c r="D4909" t="s">
        <v>3117</v>
      </c>
      <c r="E4909" t="s">
        <v>3017</v>
      </c>
      <c r="I4909" t="s">
        <v>33</v>
      </c>
      <c r="J4909" t="s">
        <v>3118</v>
      </c>
      <c r="K4909" t="s">
        <v>3119</v>
      </c>
      <c r="L4909" t="b">
        <v>0</v>
      </c>
      <c r="M4909" t="s">
        <v>19</v>
      </c>
    </row>
    <row r="4910" spans="1:14" x14ac:dyDescent="0.3">
      <c r="A4910" t="s">
        <v>6658</v>
      </c>
      <c r="B4910" t="s">
        <v>3040</v>
      </c>
      <c r="C4910" t="s">
        <v>3072</v>
      </c>
      <c r="D4910" t="s">
        <v>25</v>
      </c>
      <c r="E4910" t="s">
        <v>3017</v>
      </c>
      <c r="I4910" t="s">
        <v>211</v>
      </c>
      <c r="K4910" t="s">
        <v>3073</v>
      </c>
      <c r="L4910" t="b">
        <v>0</v>
      </c>
      <c r="M4910" t="s">
        <v>19</v>
      </c>
      <c r="N4910" t="s">
        <v>3074</v>
      </c>
    </row>
    <row r="4911" spans="1:14" x14ac:dyDescent="0.3">
      <c r="A4911" t="s">
        <v>6658</v>
      </c>
      <c r="B4911" t="s">
        <v>3040</v>
      </c>
      <c r="C4911" t="s">
        <v>9735</v>
      </c>
      <c r="D4911" t="s">
        <v>25</v>
      </c>
      <c r="E4911" t="s">
        <v>3017</v>
      </c>
      <c r="I4911" t="s">
        <v>211</v>
      </c>
      <c r="J4911" t="s">
        <v>1541</v>
      </c>
      <c r="K4911" t="s">
        <v>9736</v>
      </c>
      <c r="L4911" t="b">
        <v>0</v>
      </c>
      <c r="M4911" t="s">
        <v>19</v>
      </c>
      <c r="N4911" t="s">
        <v>9709</v>
      </c>
    </row>
    <row r="4912" spans="1:14" x14ac:dyDescent="0.3">
      <c r="A4912" t="s">
        <v>6658</v>
      </c>
      <c r="B4912" t="s">
        <v>3040</v>
      </c>
      <c r="C4912" t="s">
        <v>4691</v>
      </c>
      <c r="D4912" t="s">
        <v>25</v>
      </c>
      <c r="E4912" t="s">
        <v>3017</v>
      </c>
      <c r="I4912" t="s">
        <v>53</v>
      </c>
      <c r="J4912" t="s">
        <v>9705</v>
      </c>
      <c r="K4912" t="s">
        <v>9737</v>
      </c>
      <c r="L4912" t="b">
        <v>0</v>
      </c>
      <c r="M4912" t="s">
        <v>19</v>
      </c>
      <c r="N4912" t="s">
        <v>218</v>
      </c>
    </row>
    <row r="4913" spans="1:14" x14ac:dyDescent="0.3">
      <c r="A4913" t="s">
        <v>6658</v>
      </c>
      <c r="B4913" t="s">
        <v>3040</v>
      </c>
      <c r="C4913" t="s">
        <v>9738</v>
      </c>
      <c r="D4913" t="s">
        <v>25</v>
      </c>
      <c r="E4913" t="s">
        <v>3017</v>
      </c>
      <c r="I4913" t="s">
        <v>53</v>
      </c>
      <c r="J4913" t="s">
        <v>9705</v>
      </c>
      <c r="K4913" t="s">
        <v>9739</v>
      </c>
      <c r="L4913" t="b">
        <v>0</v>
      </c>
      <c r="M4913" t="s">
        <v>19</v>
      </c>
      <c r="N4913" t="s">
        <v>218</v>
      </c>
    </row>
    <row r="4914" spans="1:14" x14ac:dyDescent="0.3">
      <c r="A4914" t="s">
        <v>6658</v>
      </c>
      <c r="B4914" t="s">
        <v>3040</v>
      </c>
      <c r="C4914" t="s">
        <v>9740</v>
      </c>
      <c r="D4914" t="s">
        <v>25</v>
      </c>
      <c r="E4914" t="s">
        <v>3017</v>
      </c>
      <c r="I4914" t="s">
        <v>211</v>
      </c>
      <c r="K4914" t="s">
        <v>9741</v>
      </c>
      <c r="L4914" t="b">
        <v>0</v>
      </c>
      <c r="M4914" t="s">
        <v>19</v>
      </c>
      <c r="N4914" t="s">
        <v>3074</v>
      </c>
    </row>
    <row r="4915" spans="1:14" x14ac:dyDescent="0.3">
      <c r="A4915" t="s">
        <v>6658</v>
      </c>
      <c r="B4915" t="s">
        <v>3015</v>
      </c>
      <c r="C4915" t="s">
        <v>9742</v>
      </c>
      <c r="D4915" t="s">
        <v>97</v>
      </c>
      <c r="E4915" t="s">
        <v>3017</v>
      </c>
      <c r="I4915" t="s">
        <v>75</v>
      </c>
      <c r="J4915" t="s">
        <v>1518</v>
      </c>
      <c r="K4915" t="s">
        <v>9743</v>
      </c>
      <c r="L4915" t="b">
        <v>0</v>
      </c>
      <c r="M4915" t="s">
        <v>19</v>
      </c>
      <c r="N4915" t="s">
        <v>2321</v>
      </c>
    </row>
    <row r="4916" spans="1:14" x14ac:dyDescent="0.3">
      <c r="A4916" t="s">
        <v>6658</v>
      </c>
      <c r="B4916" t="s">
        <v>3015</v>
      </c>
      <c r="C4916" t="s">
        <v>3075</v>
      </c>
      <c r="D4916" t="s">
        <v>25</v>
      </c>
      <c r="E4916" t="s">
        <v>3017</v>
      </c>
      <c r="I4916" t="s">
        <v>53</v>
      </c>
      <c r="J4916" t="s">
        <v>3076</v>
      </c>
      <c r="K4916" t="s">
        <v>3077</v>
      </c>
      <c r="L4916" t="b">
        <v>0</v>
      </c>
      <c r="M4916" t="s">
        <v>19</v>
      </c>
      <c r="N4916" t="s">
        <v>3078</v>
      </c>
    </row>
    <row r="4917" spans="1:14" x14ac:dyDescent="0.3">
      <c r="A4917" t="s">
        <v>6658</v>
      </c>
      <c r="B4917" t="s">
        <v>3015</v>
      </c>
      <c r="C4917" t="s">
        <v>9744</v>
      </c>
      <c r="D4917" t="s">
        <v>25</v>
      </c>
      <c r="E4917" t="s">
        <v>3017</v>
      </c>
      <c r="I4917" t="s">
        <v>75</v>
      </c>
      <c r="J4917" t="s">
        <v>1151</v>
      </c>
      <c r="K4917" t="s">
        <v>9745</v>
      </c>
      <c r="L4917" t="b">
        <v>0</v>
      </c>
      <c r="M4917" t="s">
        <v>19</v>
      </c>
      <c r="N4917" t="s">
        <v>9734</v>
      </c>
    </row>
    <row r="4918" spans="1:14" x14ac:dyDescent="0.3">
      <c r="A4918" t="s">
        <v>6658</v>
      </c>
      <c r="B4918" t="s">
        <v>3029</v>
      </c>
      <c r="C4918" t="s">
        <v>3101</v>
      </c>
      <c r="D4918" t="s">
        <v>375</v>
      </c>
      <c r="E4918" t="s">
        <v>3017</v>
      </c>
      <c r="I4918" t="s">
        <v>75</v>
      </c>
      <c r="J4918" t="s">
        <v>3102</v>
      </c>
      <c r="K4918" t="s">
        <v>3103</v>
      </c>
      <c r="L4918" t="b">
        <v>0</v>
      </c>
      <c r="M4918" t="s">
        <v>19</v>
      </c>
      <c r="N4918" t="s">
        <v>3104</v>
      </c>
    </row>
    <row r="4919" spans="1:14" x14ac:dyDescent="0.3">
      <c r="A4919" t="s">
        <v>6658</v>
      </c>
      <c r="B4919" t="s">
        <v>3015</v>
      </c>
      <c r="C4919" t="s">
        <v>53</v>
      </c>
      <c r="D4919" t="s">
        <v>25</v>
      </c>
      <c r="E4919" t="s">
        <v>3017</v>
      </c>
      <c r="I4919" t="s">
        <v>53</v>
      </c>
      <c r="J4919" t="s">
        <v>3053</v>
      </c>
      <c r="K4919" t="s">
        <v>3054</v>
      </c>
      <c r="L4919" t="b">
        <v>0</v>
      </c>
      <c r="M4919" t="s">
        <v>19</v>
      </c>
      <c r="N4919" t="s">
        <v>3055</v>
      </c>
    </row>
    <row r="4920" spans="1:14" x14ac:dyDescent="0.3">
      <c r="A4920" t="s">
        <v>6658</v>
      </c>
      <c r="B4920" t="s">
        <v>3115</v>
      </c>
      <c r="C4920" t="s">
        <v>9746</v>
      </c>
      <c r="D4920" t="s">
        <v>84</v>
      </c>
      <c r="E4920" t="s">
        <v>3017</v>
      </c>
      <c r="I4920" t="s">
        <v>33</v>
      </c>
      <c r="J4920" t="s">
        <v>9747</v>
      </c>
      <c r="K4920" t="s">
        <v>9748</v>
      </c>
      <c r="L4920" t="b">
        <v>0</v>
      </c>
      <c r="M4920" t="s">
        <v>19</v>
      </c>
    </row>
    <row r="4921" spans="1:14" x14ac:dyDescent="0.3">
      <c r="A4921" t="s">
        <v>6658</v>
      </c>
      <c r="B4921" t="s">
        <v>3040</v>
      </c>
      <c r="C4921" t="s">
        <v>4675</v>
      </c>
      <c r="D4921" t="s">
        <v>25</v>
      </c>
      <c r="E4921" t="s">
        <v>3017</v>
      </c>
      <c r="I4921" t="s">
        <v>53</v>
      </c>
      <c r="J4921" t="s">
        <v>9749</v>
      </c>
      <c r="K4921" t="s">
        <v>9750</v>
      </c>
      <c r="L4921" t="b">
        <v>0</v>
      </c>
      <c r="M4921" t="s">
        <v>19</v>
      </c>
      <c r="N4921" t="s">
        <v>218</v>
      </c>
    </row>
    <row r="4922" spans="1:14" x14ac:dyDescent="0.3">
      <c r="A4922" t="s">
        <v>6658</v>
      </c>
      <c r="B4922" t="s">
        <v>3040</v>
      </c>
      <c r="C4922" t="s">
        <v>9751</v>
      </c>
      <c r="D4922" t="s">
        <v>25</v>
      </c>
      <c r="E4922" t="s">
        <v>3017</v>
      </c>
      <c r="I4922" t="s">
        <v>211</v>
      </c>
      <c r="K4922" t="s">
        <v>9752</v>
      </c>
      <c r="L4922" t="b">
        <v>0</v>
      </c>
      <c r="M4922" t="s">
        <v>19</v>
      </c>
      <c r="N4922" t="s">
        <v>3074</v>
      </c>
    </row>
    <row r="4923" spans="1:14" x14ac:dyDescent="0.3">
      <c r="A4923" t="s">
        <v>6658</v>
      </c>
      <c r="B4923" t="s">
        <v>3040</v>
      </c>
      <c r="C4923" t="s">
        <v>9753</v>
      </c>
      <c r="D4923" t="s">
        <v>25</v>
      </c>
      <c r="E4923" t="s">
        <v>3017</v>
      </c>
      <c r="I4923" t="s">
        <v>53</v>
      </c>
      <c r="J4923" t="s">
        <v>9705</v>
      </c>
      <c r="K4923" t="s">
        <v>9754</v>
      </c>
      <c r="L4923" t="b">
        <v>0</v>
      </c>
      <c r="M4923" t="s">
        <v>19</v>
      </c>
      <c r="N4923" t="s">
        <v>218</v>
      </c>
    </row>
    <row r="4924" spans="1:14" x14ac:dyDescent="0.3">
      <c r="A4924" t="s">
        <v>6658</v>
      </c>
      <c r="B4924" t="s">
        <v>3040</v>
      </c>
      <c r="C4924" t="s">
        <v>9755</v>
      </c>
      <c r="D4924" t="s">
        <v>25</v>
      </c>
      <c r="E4924" t="s">
        <v>3017</v>
      </c>
      <c r="I4924" t="s">
        <v>211</v>
      </c>
      <c r="K4924" t="s">
        <v>9756</v>
      </c>
      <c r="L4924" t="b">
        <v>0</v>
      </c>
      <c r="M4924" t="s">
        <v>19</v>
      </c>
      <c r="N4924" t="s">
        <v>3074</v>
      </c>
    </row>
    <row r="4925" spans="1:14" x14ac:dyDescent="0.3">
      <c r="A4925" t="s">
        <v>6658</v>
      </c>
      <c r="B4925" t="s">
        <v>3040</v>
      </c>
      <c r="C4925" t="s">
        <v>9757</v>
      </c>
      <c r="D4925" t="s">
        <v>25</v>
      </c>
      <c r="E4925" t="s">
        <v>3017</v>
      </c>
      <c r="I4925" t="s">
        <v>211</v>
      </c>
      <c r="K4925" t="s">
        <v>9758</v>
      </c>
      <c r="L4925" t="b">
        <v>0</v>
      </c>
      <c r="M4925" t="s">
        <v>19</v>
      </c>
      <c r="N4925" t="s">
        <v>3074</v>
      </c>
    </row>
    <row r="4926" spans="1:14" x14ac:dyDescent="0.3">
      <c r="A4926" t="s">
        <v>6658</v>
      </c>
      <c r="B4926" t="s">
        <v>3015</v>
      </c>
      <c r="C4926" t="s">
        <v>9759</v>
      </c>
      <c r="D4926" t="s">
        <v>97</v>
      </c>
      <c r="E4926" t="s">
        <v>3017</v>
      </c>
      <c r="I4926" t="s">
        <v>75</v>
      </c>
      <c r="J4926" t="s">
        <v>1275</v>
      </c>
      <c r="K4926" t="s">
        <v>9760</v>
      </c>
      <c r="L4926" t="b">
        <v>0</v>
      </c>
      <c r="M4926" t="s">
        <v>19</v>
      </c>
      <c r="N4926" t="s">
        <v>2321</v>
      </c>
    </row>
    <row r="4927" spans="1:14" x14ac:dyDescent="0.3">
      <c r="A4927" t="s">
        <v>6658</v>
      </c>
      <c r="B4927" t="s">
        <v>3015</v>
      </c>
      <c r="C4927" t="s">
        <v>9761</v>
      </c>
      <c r="D4927" t="s">
        <v>193</v>
      </c>
      <c r="E4927" t="s">
        <v>3017</v>
      </c>
      <c r="I4927" t="s">
        <v>75</v>
      </c>
      <c r="J4927" t="s">
        <v>3080</v>
      </c>
      <c r="K4927" t="s">
        <v>9762</v>
      </c>
      <c r="L4927" t="b">
        <v>0</v>
      </c>
      <c r="M4927" t="s">
        <v>19</v>
      </c>
      <c r="N4927" t="s">
        <v>5617</v>
      </c>
    </row>
    <row r="4928" spans="1:14" x14ac:dyDescent="0.3">
      <c r="A4928" t="s">
        <v>6658</v>
      </c>
      <c r="B4928" t="s">
        <v>3015</v>
      </c>
      <c r="C4928" t="s">
        <v>9763</v>
      </c>
      <c r="D4928" t="s">
        <v>193</v>
      </c>
      <c r="E4928" t="s">
        <v>3017</v>
      </c>
      <c r="I4928" t="s">
        <v>75</v>
      </c>
      <c r="J4928" t="s">
        <v>3080</v>
      </c>
      <c r="K4928" t="s">
        <v>9764</v>
      </c>
      <c r="L4928" t="b">
        <v>0</v>
      </c>
      <c r="M4928" t="s">
        <v>19</v>
      </c>
      <c r="N4928" t="s">
        <v>5617</v>
      </c>
    </row>
    <row r="4929" spans="1:14" x14ac:dyDescent="0.3">
      <c r="A4929" t="s">
        <v>6658</v>
      </c>
      <c r="B4929" t="s">
        <v>3029</v>
      </c>
      <c r="C4929" t="s">
        <v>3049</v>
      </c>
      <c r="D4929" t="s">
        <v>25</v>
      </c>
      <c r="E4929" t="s">
        <v>3017</v>
      </c>
      <c r="I4929" t="s">
        <v>53</v>
      </c>
      <c r="J4929" t="s">
        <v>3050</v>
      </c>
      <c r="K4929" t="s">
        <v>3051</v>
      </c>
      <c r="L4929" t="b">
        <v>0</v>
      </c>
      <c r="M4929" t="s">
        <v>19</v>
      </c>
      <c r="N4929" t="s">
        <v>3052</v>
      </c>
    </row>
    <row r="4930" spans="1:14" x14ac:dyDescent="0.3">
      <c r="A4930" t="s">
        <v>6658</v>
      </c>
      <c r="B4930" t="s">
        <v>3115</v>
      </c>
      <c r="C4930" t="s">
        <v>9765</v>
      </c>
      <c r="D4930" t="s">
        <v>74</v>
      </c>
      <c r="E4930" t="s">
        <v>3017</v>
      </c>
      <c r="I4930" t="s">
        <v>230</v>
      </c>
      <c r="J4930" t="s">
        <v>9766</v>
      </c>
      <c r="K4930" t="s">
        <v>9767</v>
      </c>
      <c r="L4930" t="b">
        <v>0</v>
      </c>
      <c r="M4930" t="s">
        <v>19</v>
      </c>
      <c r="N4930" t="s">
        <v>3082</v>
      </c>
    </row>
    <row r="4931" spans="1:14" x14ac:dyDescent="0.3">
      <c r="A4931" t="s">
        <v>6658</v>
      </c>
      <c r="B4931" t="s">
        <v>3040</v>
      </c>
      <c r="C4931" t="s">
        <v>63</v>
      </c>
      <c r="D4931" t="s">
        <v>193</v>
      </c>
      <c r="E4931" t="s">
        <v>3017</v>
      </c>
      <c r="I4931" t="s">
        <v>53</v>
      </c>
      <c r="J4931" t="s">
        <v>2515</v>
      </c>
      <c r="K4931" t="s">
        <v>9768</v>
      </c>
      <c r="L4931" t="b">
        <v>0</v>
      </c>
      <c r="M4931" t="s">
        <v>19</v>
      </c>
      <c r="N4931" t="s">
        <v>9769</v>
      </c>
    </row>
    <row r="4932" spans="1:14" x14ac:dyDescent="0.3">
      <c r="A4932" t="s">
        <v>29157</v>
      </c>
      <c r="B4932" t="s">
        <v>30125</v>
      </c>
      <c r="C4932" t="s">
        <v>63</v>
      </c>
      <c r="D4932" t="s">
        <v>2951</v>
      </c>
      <c r="E4932" t="s">
        <v>30126</v>
      </c>
      <c r="I4932" t="s">
        <v>53</v>
      </c>
      <c r="J4932" t="s">
        <v>30127</v>
      </c>
      <c r="K4932" t="s">
        <v>30128</v>
      </c>
      <c r="L4932" t="b">
        <v>0</v>
      </c>
      <c r="M4932" t="s">
        <v>19</v>
      </c>
      <c r="N4932" t="s">
        <v>1242</v>
      </c>
    </row>
    <row r="4933" spans="1:14" x14ac:dyDescent="0.3">
      <c r="A4933" t="s">
        <v>29157</v>
      </c>
      <c r="B4933" t="s">
        <v>26834</v>
      </c>
      <c r="C4933" t="s">
        <v>30129</v>
      </c>
      <c r="D4933" t="s">
        <v>25</v>
      </c>
      <c r="E4933" t="s">
        <v>30126</v>
      </c>
      <c r="I4933" t="s">
        <v>75</v>
      </c>
      <c r="J4933" t="s">
        <v>5553</v>
      </c>
      <c r="K4933" t="s">
        <v>30130</v>
      </c>
      <c r="L4933" t="b">
        <v>0</v>
      </c>
      <c r="M4933" t="s">
        <v>19</v>
      </c>
      <c r="N4933" t="s">
        <v>30131</v>
      </c>
    </row>
    <row r="4934" spans="1:14" x14ac:dyDescent="0.3">
      <c r="A4934" t="s">
        <v>29157</v>
      </c>
      <c r="B4934" t="s">
        <v>30132</v>
      </c>
      <c r="C4934" t="s">
        <v>30133</v>
      </c>
      <c r="D4934" t="s">
        <v>30134</v>
      </c>
      <c r="E4934" t="s">
        <v>30126</v>
      </c>
      <c r="I4934" t="s">
        <v>75</v>
      </c>
      <c r="J4934" t="s">
        <v>30135</v>
      </c>
      <c r="K4934" t="s">
        <v>30136</v>
      </c>
      <c r="L4934" t="b">
        <v>0</v>
      </c>
      <c r="M4934" t="s">
        <v>19</v>
      </c>
      <c r="N4934" t="s">
        <v>30137</v>
      </c>
    </row>
    <row r="4935" spans="1:14" x14ac:dyDescent="0.3">
      <c r="A4935" t="s">
        <v>29157</v>
      </c>
      <c r="B4935" t="s">
        <v>4050</v>
      </c>
      <c r="C4935" t="s">
        <v>30138</v>
      </c>
      <c r="D4935" t="s">
        <v>25</v>
      </c>
      <c r="E4935" t="s">
        <v>30126</v>
      </c>
      <c r="I4935" t="s">
        <v>37</v>
      </c>
      <c r="J4935" t="s">
        <v>5571</v>
      </c>
      <c r="K4935" t="s">
        <v>30139</v>
      </c>
      <c r="L4935" t="b">
        <v>0</v>
      </c>
      <c r="M4935" t="s">
        <v>19</v>
      </c>
      <c r="N4935" t="s">
        <v>30140</v>
      </c>
    </row>
    <row r="4936" spans="1:14" x14ac:dyDescent="0.3">
      <c r="A4936" t="s">
        <v>29157</v>
      </c>
      <c r="B4936" t="s">
        <v>26834</v>
      </c>
      <c r="C4936" t="s">
        <v>30141</v>
      </c>
      <c r="D4936" t="s">
        <v>25</v>
      </c>
      <c r="E4936" t="s">
        <v>30126</v>
      </c>
      <c r="I4936" t="s">
        <v>75</v>
      </c>
      <c r="J4936" t="s">
        <v>5553</v>
      </c>
      <c r="K4936" t="s">
        <v>30142</v>
      </c>
      <c r="L4936" t="b">
        <v>0</v>
      </c>
      <c r="M4936" t="s">
        <v>19</v>
      </c>
      <c r="N4936" t="s">
        <v>30143</v>
      </c>
    </row>
    <row r="4937" spans="1:14" x14ac:dyDescent="0.3">
      <c r="A4937" t="s">
        <v>29157</v>
      </c>
      <c r="B4937" t="s">
        <v>4050</v>
      </c>
      <c r="C4937" t="s">
        <v>30144</v>
      </c>
      <c r="D4937" t="s">
        <v>25</v>
      </c>
      <c r="E4937" t="s">
        <v>30126</v>
      </c>
      <c r="I4937" t="s">
        <v>37</v>
      </c>
      <c r="J4937" t="s">
        <v>30145</v>
      </c>
      <c r="K4937" t="s">
        <v>30146</v>
      </c>
      <c r="L4937" t="b">
        <v>0</v>
      </c>
      <c r="M4937" t="s">
        <v>19</v>
      </c>
      <c r="N4937" t="s">
        <v>30147</v>
      </c>
    </row>
    <row r="4938" spans="1:14" x14ac:dyDescent="0.3">
      <c r="A4938" t="s">
        <v>29157</v>
      </c>
      <c r="B4938" t="s">
        <v>30132</v>
      </c>
      <c r="C4938" t="s">
        <v>30148</v>
      </c>
      <c r="D4938" t="s">
        <v>2989</v>
      </c>
      <c r="E4938" t="s">
        <v>30126</v>
      </c>
      <c r="I4938" t="s">
        <v>75</v>
      </c>
      <c r="J4938" t="s">
        <v>30149</v>
      </c>
      <c r="K4938" t="s">
        <v>30150</v>
      </c>
      <c r="L4938" t="b">
        <v>1</v>
      </c>
      <c r="M4938" t="s">
        <v>19</v>
      </c>
      <c r="N4938" t="s">
        <v>30151</v>
      </c>
    </row>
    <row r="4939" spans="1:14" x14ac:dyDescent="0.3">
      <c r="A4939" t="s">
        <v>29157</v>
      </c>
      <c r="B4939" t="s">
        <v>30132</v>
      </c>
      <c r="C4939" t="s">
        <v>901</v>
      </c>
      <c r="D4939" t="s">
        <v>2653</v>
      </c>
      <c r="E4939" t="s">
        <v>30126</v>
      </c>
      <c r="I4939" t="s">
        <v>53</v>
      </c>
      <c r="J4939" t="s">
        <v>30152</v>
      </c>
      <c r="K4939" t="s">
        <v>30153</v>
      </c>
      <c r="L4939" t="b">
        <v>0</v>
      </c>
      <c r="M4939" t="s">
        <v>19</v>
      </c>
      <c r="N4939" t="s">
        <v>30154</v>
      </c>
    </row>
    <row r="4940" spans="1:14" x14ac:dyDescent="0.3">
      <c r="A4940" t="s">
        <v>29157</v>
      </c>
      <c r="B4940" t="s">
        <v>30125</v>
      </c>
      <c r="C4940" t="s">
        <v>63</v>
      </c>
      <c r="D4940" t="s">
        <v>4075</v>
      </c>
      <c r="E4940" t="s">
        <v>30126</v>
      </c>
      <c r="I4940" t="s">
        <v>53</v>
      </c>
      <c r="J4940" t="s">
        <v>30155</v>
      </c>
      <c r="K4940" t="s">
        <v>30156</v>
      </c>
      <c r="L4940" t="b">
        <v>0</v>
      </c>
      <c r="M4940" t="s">
        <v>19</v>
      </c>
      <c r="N4940" t="s">
        <v>1794</v>
      </c>
    </row>
    <row r="4941" spans="1:14" x14ac:dyDescent="0.3">
      <c r="A4941" t="s">
        <v>43550</v>
      </c>
      <c r="B4941" t="s">
        <v>26834</v>
      </c>
      <c r="C4941" t="s">
        <v>44935</v>
      </c>
      <c r="D4941" t="s">
        <v>25</v>
      </c>
      <c r="E4941" t="s">
        <v>30126</v>
      </c>
      <c r="I4941" t="s">
        <v>211</v>
      </c>
      <c r="J4941" t="s">
        <v>5553</v>
      </c>
      <c r="K4941" t="s">
        <v>44936</v>
      </c>
      <c r="L4941" t="b">
        <v>0</v>
      </c>
      <c r="M4941" t="s">
        <v>19</v>
      </c>
      <c r="N4941" t="s">
        <v>44937</v>
      </c>
    </row>
    <row r="4942" spans="1:14" x14ac:dyDescent="0.3">
      <c r="A4942" t="s">
        <v>43550</v>
      </c>
      <c r="B4942" t="s">
        <v>26834</v>
      </c>
      <c r="C4942" t="s">
        <v>44938</v>
      </c>
      <c r="D4942" t="s">
        <v>17</v>
      </c>
      <c r="E4942" t="s">
        <v>30126</v>
      </c>
      <c r="I4942" t="s">
        <v>211</v>
      </c>
      <c r="J4942" t="s">
        <v>44939</v>
      </c>
      <c r="K4942" t="s">
        <v>44940</v>
      </c>
      <c r="L4942" t="b">
        <v>0</v>
      </c>
      <c r="M4942" t="s">
        <v>19</v>
      </c>
      <c r="N4942" t="s">
        <v>44941</v>
      </c>
    </row>
    <row r="4943" spans="1:14" x14ac:dyDescent="0.3">
      <c r="A4943" t="s">
        <v>43550</v>
      </c>
      <c r="B4943" t="s">
        <v>8048</v>
      </c>
      <c r="C4943" t="s">
        <v>44942</v>
      </c>
      <c r="D4943" t="s">
        <v>25</v>
      </c>
      <c r="E4943" t="s">
        <v>30126</v>
      </c>
      <c r="I4943" t="s">
        <v>53</v>
      </c>
      <c r="J4943" t="s">
        <v>44943</v>
      </c>
      <c r="K4943" t="s">
        <v>44944</v>
      </c>
      <c r="L4943" t="b">
        <v>0</v>
      </c>
      <c r="M4943" t="s">
        <v>19</v>
      </c>
      <c r="N4943" t="s">
        <v>44945</v>
      </c>
    </row>
    <row r="4944" spans="1:14" x14ac:dyDescent="0.3">
      <c r="A4944" t="s">
        <v>43550</v>
      </c>
      <c r="B4944" t="s">
        <v>26834</v>
      </c>
      <c r="C4944" t="s">
        <v>44946</v>
      </c>
      <c r="D4944" t="s">
        <v>17</v>
      </c>
      <c r="E4944" t="s">
        <v>30126</v>
      </c>
      <c r="I4944" t="s">
        <v>211</v>
      </c>
      <c r="J4944" t="s">
        <v>44939</v>
      </c>
      <c r="K4944" t="s">
        <v>44947</v>
      </c>
      <c r="L4944" t="b">
        <v>0</v>
      </c>
      <c r="M4944" t="s">
        <v>19</v>
      </c>
      <c r="N4944" t="s">
        <v>44948</v>
      </c>
    </row>
    <row r="4945" spans="1:14" x14ac:dyDescent="0.3">
      <c r="A4945" t="s">
        <v>43550</v>
      </c>
      <c r="B4945" t="s">
        <v>26834</v>
      </c>
      <c r="C4945" t="s">
        <v>44949</v>
      </c>
      <c r="D4945" t="s">
        <v>46</v>
      </c>
      <c r="E4945" t="s">
        <v>30126</v>
      </c>
      <c r="I4945" t="s">
        <v>211</v>
      </c>
      <c r="J4945" t="s">
        <v>5553</v>
      </c>
      <c r="K4945" t="s">
        <v>44950</v>
      </c>
      <c r="L4945" t="b">
        <v>0</v>
      </c>
      <c r="M4945" t="s">
        <v>19</v>
      </c>
      <c r="N4945" t="s">
        <v>3682</v>
      </c>
    </row>
    <row r="4946" spans="1:14" x14ac:dyDescent="0.3">
      <c r="A4946" t="s">
        <v>43550</v>
      </c>
      <c r="B4946" t="s">
        <v>44951</v>
      </c>
      <c r="C4946" t="s">
        <v>44952</v>
      </c>
      <c r="D4946" t="s">
        <v>25</v>
      </c>
      <c r="E4946" t="s">
        <v>30126</v>
      </c>
      <c r="I4946" t="s">
        <v>37</v>
      </c>
      <c r="J4946" t="s">
        <v>44953</v>
      </c>
      <c r="K4946" t="s">
        <v>44954</v>
      </c>
      <c r="L4946" t="b">
        <v>0</v>
      </c>
      <c r="M4946" t="s">
        <v>19</v>
      </c>
      <c r="N4946" t="s">
        <v>44955</v>
      </c>
    </row>
    <row r="4947" spans="1:14" x14ac:dyDescent="0.3">
      <c r="A4947" t="s">
        <v>43550</v>
      </c>
      <c r="B4947" t="s">
        <v>44956</v>
      </c>
      <c r="C4947" t="s">
        <v>44957</v>
      </c>
      <c r="D4947" t="s">
        <v>193</v>
      </c>
      <c r="E4947" t="s">
        <v>30126</v>
      </c>
      <c r="I4947" t="s">
        <v>53</v>
      </c>
      <c r="J4947" t="s">
        <v>44958</v>
      </c>
      <c r="K4947" t="s">
        <v>44959</v>
      </c>
      <c r="L4947" t="b">
        <v>0</v>
      </c>
      <c r="M4947" t="s">
        <v>19</v>
      </c>
      <c r="N4947" t="s">
        <v>10476</v>
      </c>
    </row>
    <row r="4948" spans="1:14" x14ac:dyDescent="0.3">
      <c r="A4948" t="s">
        <v>43550</v>
      </c>
      <c r="B4948" t="s">
        <v>44951</v>
      </c>
      <c r="C4948" t="s">
        <v>44960</v>
      </c>
      <c r="D4948" t="s">
        <v>25</v>
      </c>
      <c r="E4948" t="s">
        <v>30126</v>
      </c>
      <c r="I4948" t="s">
        <v>37</v>
      </c>
      <c r="J4948" t="s">
        <v>44961</v>
      </c>
      <c r="K4948" t="s">
        <v>44962</v>
      </c>
      <c r="L4948" t="b">
        <v>0</v>
      </c>
      <c r="M4948" t="s">
        <v>19</v>
      </c>
      <c r="N4948" t="s">
        <v>44963</v>
      </c>
    </row>
    <row r="4949" spans="1:14" x14ac:dyDescent="0.3">
      <c r="A4949" t="s">
        <v>6658</v>
      </c>
      <c r="B4949" t="s">
        <v>9770</v>
      </c>
      <c r="C4949" t="s">
        <v>9771</v>
      </c>
      <c r="D4949" t="s">
        <v>25</v>
      </c>
      <c r="E4949" t="s">
        <v>9772</v>
      </c>
      <c r="I4949" t="s">
        <v>53</v>
      </c>
      <c r="J4949" t="s">
        <v>64</v>
      </c>
      <c r="K4949" t="s">
        <v>9773</v>
      </c>
      <c r="L4949" t="b">
        <v>1</v>
      </c>
      <c r="M4949" t="s">
        <v>180</v>
      </c>
      <c r="N4949" t="s">
        <v>9774</v>
      </c>
    </row>
    <row r="4950" spans="1:14" x14ac:dyDescent="0.3">
      <c r="A4950" t="s">
        <v>6658</v>
      </c>
      <c r="B4950" t="s">
        <v>9770</v>
      </c>
      <c r="C4950" t="s">
        <v>9775</v>
      </c>
      <c r="D4950" t="s">
        <v>193</v>
      </c>
      <c r="E4950" t="s">
        <v>9772</v>
      </c>
      <c r="I4950" t="s">
        <v>53</v>
      </c>
      <c r="J4950" t="s">
        <v>64</v>
      </c>
      <c r="K4950" t="s">
        <v>9776</v>
      </c>
      <c r="L4950" t="b">
        <v>0</v>
      </c>
      <c r="M4950" t="s">
        <v>180</v>
      </c>
      <c r="N4950" t="s">
        <v>208</v>
      </c>
    </row>
    <row r="4951" spans="1:14" x14ac:dyDescent="0.3">
      <c r="A4951" t="s">
        <v>6658</v>
      </c>
      <c r="B4951" t="s">
        <v>9777</v>
      </c>
      <c r="C4951" t="s">
        <v>9778</v>
      </c>
      <c r="D4951" t="s">
        <v>58</v>
      </c>
      <c r="E4951" t="s">
        <v>9772</v>
      </c>
      <c r="I4951" t="s">
        <v>607</v>
      </c>
      <c r="J4951" t="s">
        <v>9779</v>
      </c>
      <c r="K4951" t="s">
        <v>9780</v>
      </c>
      <c r="L4951" t="b">
        <v>1</v>
      </c>
      <c r="M4951" t="s">
        <v>180</v>
      </c>
      <c r="N4951" t="s">
        <v>9781</v>
      </c>
    </row>
    <row r="4952" spans="1:14" x14ac:dyDescent="0.3">
      <c r="A4952" t="s">
        <v>6658</v>
      </c>
      <c r="B4952" t="s">
        <v>9770</v>
      </c>
      <c r="C4952" t="s">
        <v>9782</v>
      </c>
      <c r="D4952" t="s">
        <v>25</v>
      </c>
      <c r="E4952" t="s">
        <v>9772</v>
      </c>
      <c r="I4952" t="s">
        <v>53</v>
      </c>
      <c r="J4952" t="s">
        <v>64</v>
      </c>
      <c r="K4952" t="s">
        <v>9783</v>
      </c>
      <c r="L4952" t="b">
        <v>0</v>
      </c>
      <c r="M4952" t="s">
        <v>180</v>
      </c>
      <c r="N4952" t="s">
        <v>9774</v>
      </c>
    </row>
    <row r="4953" spans="1:14" x14ac:dyDescent="0.3">
      <c r="A4953" t="s">
        <v>6658</v>
      </c>
      <c r="B4953" t="s">
        <v>9770</v>
      </c>
      <c r="C4953" t="s">
        <v>9784</v>
      </c>
      <c r="D4953" t="s">
        <v>25</v>
      </c>
      <c r="E4953" t="s">
        <v>9772</v>
      </c>
      <c r="I4953" t="s">
        <v>53</v>
      </c>
      <c r="J4953" t="s">
        <v>9785</v>
      </c>
      <c r="K4953" t="s">
        <v>9786</v>
      </c>
      <c r="L4953" t="b">
        <v>0</v>
      </c>
      <c r="M4953" t="s">
        <v>180</v>
      </c>
      <c r="N4953" t="s">
        <v>4600</v>
      </c>
    </row>
    <row r="4954" spans="1:14" x14ac:dyDescent="0.3">
      <c r="A4954" t="s">
        <v>6658</v>
      </c>
      <c r="B4954" t="s">
        <v>9777</v>
      </c>
      <c r="C4954" t="s">
        <v>9787</v>
      </c>
      <c r="D4954" t="s">
        <v>58</v>
      </c>
      <c r="E4954" t="s">
        <v>9772</v>
      </c>
      <c r="I4954" t="s">
        <v>607</v>
      </c>
      <c r="J4954" t="s">
        <v>9779</v>
      </c>
      <c r="K4954" t="s">
        <v>9788</v>
      </c>
      <c r="L4954" t="b">
        <v>0</v>
      </c>
      <c r="M4954" t="s">
        <v>180</v>
      </c>
      <c r="N4954" t="s">
        <v>9789</v>
      </c>
    </row>
    <row r="4955" spans="1:14" x14ac:dyDescent="0.3">
      <c r="A4955" t="s">
        <v>6658</v>
      </c>
      <c r="B4955" t="s">
        <v>9770</v>
      </c>
      <c r="C4955" t="s">
        <v>9790</v>
      </c>
      <c r="D4955" t="s">
        <v>193</v>
      </c>
      <c r="E4955" t="s">
        <v>9772</v>
      </c>
      <c r="I4955" t="s">
        <v>53</v>
      </c>
      <c r="J4955" t="s">
        <v>64</v>
      </c>
      <c r="K4955" t="s">
        <v>9791</v>
      </c>
      <c r="L4955" t="b">
        <v>0</v>
      </c>
      <c r="M4955" t="s">
        <v>180</v>
      </c>
      <c r="N4955" t="s">
        <v>9792</v>
      </c>
    </row>
    <row r="4956" spans="1:14" x14ac:dyDescent="0.3">
      <c r="A4956" t="s">
        <v>6658</v>
      </c>
      <c r="B4956" t="s">
        <v>9777</v>
      </c>
      <c r="C4956" t="s">
        <v>9793</v>
      </c>
      <c r="D4956" t="s">
        <v>17</v>
      </c>
      <c r="E4956" t="s">
        <v>9772</v>
      </c>
      <c r="I4956" t="s">
        <v>37</v>
      </c>
      <c r="J4956" t="s">
        <v>1235</v>
      </c>
      <c r="K4956" t="s">
        <v>9794</v>
      </c>
      <c r="L4956" t="b">
        <v>0</v>
      </c>
      <c r="M4956" t="s">
        <v>180</v>
      </c>
      <c r="N4956" t="s">
        <v>9795</v>
      </c>
    </row>
    <row r="4957" spans="1:14" x14ac:dyDescent="0.3">
      <c r="A4957" t="s">
        <v>6658</v>
      </c>
      <c r="B4957" t="s">
        <v>9777</v>
      </c>
      <c r="C4957" t="s">
        <v>9796</v>
      </c>
      <c r="D4957" t="s">
        <v>58</v>
      </c>
      <c r="E4957" t="s">
        <v>9772</v>
      </c>
      <c r="I4957" t="s">
        <v>607</v>
      </c>
      <c r="J4957" t="s">
        <v>9779</v>
      </c>
      <c r="K4957" t="s">
        <v>9797</v>
      </c>
      <c r="L4957" t="b">
        <v>1</v>
      </c>
      <c r="M4957" t="s">
        <v>180</v>
      </c>
      <c r="N4957" t="s">
        <v>9798</v>
      </c>
    </row>
    <row r="4958" spans="1:14" x14ac:dyDescent="0.3">
      <c r="A4958" t="s">
        <v>6658</v>
      </c>
      <c r="B4958" t="s">
        <v>9770</v>
      </c>
      <c r="C4958" t="s">
        <v>9799</v>
      </c>
      <c r="D4958" t="s">
        <v>193</v>
      </c>
      <c r="E4958" t="s">
        <v>9772</v>
      </c>
      <c r="I4958" t="s">
        <v>53</v>
      </c>
      <c r="J4958" t="s">
        <v>64</v>
      </c>
      <c r="K4958" t="s">
        <v>9800</v>
      </c>
      <c r="L4958" t="b">
        <v>0</v>
      </c>
      <c r="M4958" t="s">
        <v>180</v>
      </c>
      <c r="N4958" t="s">
        <v>9801</v>
      </c>
    </row>
    <row r="4959" spans="1:14" x14ac:dyDescent="0.3">
      <c r="A4959" t="s">
        <v>6658</v>
      </c>
      <c r="B4959" t="s">
        <v>9777</v>
      </c>
      <c r="C4959" t="s">
        <v>9802</v>
      </c>
      <c r="D4959" t="s">
        <v>84</v>
      </c>
      <c r="E4959" t="s">
        <v>9772</v>
      </c>
      <c r="I4959" t="s">
        <v>607</v>
      </c>
      <c r="J4959" t="s">
        <v>9803</v>
      </c>
      <c r="K4959" t="s">
        <v>9804</v>
      </c>
      <c r="L4959" t="b">
        <v>0</v>
      </c>
      <c r="M4959" t="s">
        <v>180</v>
      </c>
      <c r="N4959" t="s">
        <v>9805</v>
      </c>
    </row>
    <row r="4960" spans="1:14" x14ac:dyDescent="0.3">
      <c r="A4960" t="s">
        <v>6658</v>
      </c>
      <c r="B4960" t="s">
        <v>9777</v>
      </c>
      <c r="C4960" t="s">
        <v>9806</v>
      </c>
      <c r="D4960" t="s">
        <v>58</v>
      </c>
      <c r="E4960" t="s">
        <v>9772</v>
      </c>
      <c r="I4960" t="s">
        <v>607</v>
      </c>
      <c r="J4960" t="s">
        <v>9779</v>
      </c>
      <c r="K4960" t="s">
        <v>9807</v>
      </c>
      <c r="L4960" t="b">
        <v>0</v>
      </c>
      <c r="M4960" t="s">
        <v>180</v>
      </c>
      <c r="N4960" t="s">
        <v>9808</v>
      </c>
    </row>
    <row r="4961" spans="1:14" x14ac:dyDescent="0.3">
      <c r="A4961" t="s">
        <v>29157</v>
      </c>
      <c r="B4961" t="s">
        <v>25368</v>
      </c>
      <c r="C4961" t="s">
        <v>25410</v>
      </c>
      <c r="D4961" t="s">
        <v>46</v>
      </c>
      <c r="E4961" t="s">
        <v>30157</v>
      </c>
      <c r="F4961">
        <v>28000</v>
      </c>
      <c r="I4961" t="s">
        <v>75</v>
      </c>
      <c r="J4961" t="s">
        <v>30158</v>
      </c>
      <c r="K4961" t="s">
        <v>30159</v>
      </c>
      <c r="L4961" t="b">
        <v>0</v>
      </c>
      <c r="M4961" t="s">
        <v>125</v>
      </c>
      <c r="N4961" t="s">
        <v>30160</v>
      </c>
    </row>
    <row r="4962" spans="1:14" x14ac:dyDescent="0.3">
      <c r="A4962" t="s">
        <v>29157</v>
      </c>
      <c r="B4962" t="s">
        <v>4050</v>
      </c>
      <c r="C4962" t="s">
        <v>30161</v>
      </c>
      <c r="D4962" t="s">
        <v>193</v>
      </c>
      <c r="E4962" t="s">
        <v>30157</v>
      </c>
      <c r="F4962">
        <v>10000</v>
      </c>
      <c r="I4962" t="s">
        <v>37</v>
      </c>
      <c r="J4962" t="s">
        <v>30162</v>
      </c>
      <c r="K4962" t="s">
        <v>30163</v>
      </c>
      <c r="L4962" t="b">
        <v>0</v>
      </c>
      <c r="M4962" t="s">
        <v>125</v>
      </c>
      <c r="N4962" t="s">
        <v>30164</v>
      </c>
    </row>
    <row r="4963" spans="1:14" x14ac:dyDescent="0.3">
      <c r="A4963" t="s">
        <v>29157</v>
      </c>
      <c r="B4963" t="s">
        <v>25344</v>
      </c>
      <c r="C4963" t="s">
        <v>30165</v>
      </c>
      <c r="D4963" t="s">
        <v>84</v>
      </c>
      <c r="E4963" t="s">
        <v>30157</v>
      </c>
      <c r="G4963">
        <v>30000</v>
      </c>
      <c r="H4963">
        <v>40000</v>
      </c>
      <c r="I4963" t="s">
        <v>53</v>
      </c>
      <c r="J4963" t="s">
        <v>30166</v>
      </c>
      <c r="K4963" t="s">
        <v>30167</v>
      </c>
      <c r="L4963" t="b">
        <v>0</v>
      </c>
      <c r="M4963" t="s">
        <v>125</v>
      </c>
      <c r="N4963" t="s">
        <v>30168</v>
      </c>
    </row>
    <row r="4964" spans="1:14" x14ac:dyDescent="0.3">
      <c r="A4964" t="s">
        <v>29157</v>
      </c>
      <c r="B4964" t="s">
        <v>25376</v>
      </c>
      <c r="C4964" t="s">
        <v>30169</v>
      </c>
      <c r="D4964" t="s">
        <v>25</v>
      </c>
      <c r="E4964" t="s">
        <v>30157</v>
      </c>
      <c r="F4964">
        <v>24000</v>
      </c>
      <c r="I4964" t="s">
        <v>37</v>
      </c>
      <c r="J4964" t="s">
        <v>30170</v>
      </c>
      <c r="K4964" t="s">
        <v>30171</v>
      </c>
      <c r="L4964" t="b">
        <v>0</v>
      </c>
      <c r="M4964" t="s">
        <v>125</v>
      </c>
      <c r="N4964" t="s">
        <v>30172</v>
      </c>
    </row>
    <row r="4965" spans="1:14" x14ac:dyDescent="0.3">
      <c r="A4965" t="s">
        <v>29157</v>
      </c>
      <c r="B4965" t="s">
        <v>13759</v>
      </c>
      <c r="C4965" t="s">
        <v>63</v>
      </c>
      <c r="D4965" t="s">
        <v>25</v>
      </c>
      <c r="E4965" t="s">
        <v>30157</v>
      </c>
      <c r="F4965">
        <v>85000</v>
      </c>
      <c r="I4965" t="s">
        <v>37</v>
      </c>
      <c r="K4965" t="s">
        <v>30173</v>
      </c>
      <c r="L4965" t="b">
        <v>0</v>
      </c>
      <c r="M4965" t="s">
        <v>125</v>
      </c>
      <c r="N4965" t="s">
        <v>30174</v>
      </c>
    </row>
    <row r="4966" spans="1:14" x14ac:dyDescent="0.3">
      <c r="A4966" t="s">
        <v>29157</v>
      </c>
      <c r="B4966" t="s">
        <v>25349</v>
      </c>
      <c r="C4966" t="s">
        <v>30175</v>
      </c>
      <c r="D4966" t="s">
        <v>46</v>
      </c>
      <c r="E4966" t="s">
        <v>30157</v>
      </c>
      <c r="F4966">
        <v>14000</v>
      </c>
      <c r="I4966" t="s">
        <v>607</v>
      </c>
      <c r="J4966" t="s">
        <v>30176</v>
      </c>
      <c r="K4966" t="s">
        <v>30177</v>
      </c>
      <c r="L4966" t="b">
        <v>1</v>
      </c>
      <c r="M4966" t="s">
        <v>125</v>
      </c>
      <c r="N4966" t="s">
        <v>30178</v>
      </c>
    </row>
    <row r="4967" spans="1:14" x14ac:dyDescent="0.3">
      <c r="A4967" t="s">
        <v>29157</v>
      </c>
      <c r="B4967" t="s">
        <v>30179</v>
      </c>
      <c r="C4967" t="s">
        <v>30180</v>
      </c>
      <c r="D4967" t="s">
        <v>74</v>
      </c>
      <c r="E4967" t="s">
        <v>30157</v>
      </c>
      <c r="F4967">
        <v>25000</v>
      </c>
      <c r="I4967" t="s">
        <v>53</v>
      </c>
      <c r="J4967" t="s">
        <v>28764</v>
      </c>
      <c r="K4967" t="s">
        <v>30181</v>
      </c>
      <c r="L4967" t="b">
        <v>0</v>
      </c>
      <c r="M4967" t="s">
        <v>49</v>
      </c>
      <c r="N4967" t="s">
        <v>8644</v>
      </c>
    </row>
    <row r="4968" spans="1:14" x14ac:dyDescent="0.3">
      <c r="A4968" t="s">
        <v>29157</v>
      </c>
      <c r="B4968" t="s">
        <v>25357</v>
      </c>
      <c r="C4968" t="s">
        <v>30182</v>
      </c>
      <c r="D4968" t="s">
        <v>74</v>
      </c>
      <c r="E4968" t="s">
        <v>30157</v>
      </c>
      <c r="G4968">
        <v>500000</v>
      </c>
      <c r="H4968">
        <v>750000</v>
      </c>
      <c r="I4968" t="s">
        <v>20</v>
      </c>
      <c r="K4968" t="s">
        <v>30183</v>
      </c>
      <c r="L4968" t="b">
        <v>1</v>
      </c>
      <c r="M4968" t="s">
        <v>125</v>
      </c>
      <c r="N4968" t="s">
        <v>30184</v>
      </c>
    </row>
    <row r="4969" spans="1:14" x14ac:dyDescent="0.3">
      <c r="A4969" t="s">
        <v>29157</v>
      </c>
      <c r="B4969" t="s">
        <v>3787</v>
      </c>
      <c r="C4969" t="s">
        <v>30185</v>
      </c>
      <c r="D4969" t="s">
        <v>9403</v>
      </c>
      <c r="E4969" t="s">
        <v>30157</v>
      </c>
      <c r="F4969">
        <v>17000</v>
      </c>
      <c r="I4969" t="s">
        <v>211</v>
      </c>
      <c r="J4969" t="s">
        <v>1541</v>
      </c>
      <c r="K4969" t="s">
        <v>30186</v>
      </c>
      <c r="L4969" t="b">
        <v>1</v>
      </c>
      <c r="M4969" t="s">
        <v>49</v>
      </c>
      <c r="N4969" t="s">
        <v>30187</v>
      </c>
    </row>
    <row r="4970" spans="1:14" x14ac:dyDescent="0.3">
      <c r="A4970" t="s">
        <v>29157</v>
      </c>
      <c r="B4970" t="s">
        <v>25344</v>
      </c>
      <c r="C4970" t="s">
        <v>30188</v>
      </c>
      <c r="D4970" t="s">
        <v>84</v>
      </c>
      <c r="E4970" t="s">
        <v>30157</v>
      </c>
      <c r="G4970">
        <v>40000</v>
      </c>
      <c r="H4970">
        <v>50000</v>
      </c>
      <c r="I4970" t="s">
        <v>53</v>
      </c>
      <c r="J4970" t="s">
        <v>30189</v>
      </c>
      <c r="K4970" t="s">
        <v>30190</v>
      </c>
      <c r="L4970" t="b">
        <v>1</v>
      </c>
      <c r="M4970" t="s">
        <v>125</v>
      </c>
      <c r="N4970" t="s">
        <v>30191</v>
      </c>
    </row>
    <row r="4971" spans="1:14" x14ac:dyDescent="0.3">
      <c r="A4971" t="s">
        <v>29157</v>
      </c>
      <c r="B4971" t="s">
        <v>30179</v>
      </c>
      <c r="C4971" t="s">
        <v>30192</v>
      </c>
      <c r="D4971" t="s">
        <v>25</v>
      </c>
      <c r="E4971" t="s">
        <v>30157</v>
      </c>
      <c r="F4971">
        <v>35000</v>
      </c>
      <c r="I4971" t="s">
        <v>89</v>
      </c>
      <c r="J4971" t="s">
        <v>30193</v>
      </c>
      <c r="K4971" t="s">
        <v>30194</v>
      </c>
      <c r="L4971" t="b">
        <v>0</v>
      </c>
      <c r="M4971" t="s">
        <v>49</v>
      </c>
      <c r="N4971" t="s">
        <v>30195</v>
      </c>
    </row>
    <row r="4972" spans="1:14" x14ac:dyDescent="0.3">
      <c r="A4972" t="s">
        <v>29157</v>
      </c>
      <c r="B4972" t="s">
        <v>13753</v>
      </c>
      <c r="C4972" t="s">
        <v>30196</v>
      </c>
      <c r="D4972" t="s">
        <v>17</v>
      </c>
      <c r="E4972" t="s">
        <v>30157</v>
      </c>
      <c r="F4972">
        <v>15000</v>
      </c>
      <c r="I4972" t="s">
        <v>37</v>
      </c>
      <c r="J4972" t="s">
        <v>30197</v>
      </c>
      <c r="K4972" t="s">
        <v>30198</v>
      </c>
      <c r="L4972" t="b">
        <v>0</v>
      </c>
      <c r="M4972" t="s">
        <v>125</v>
      </c>
      <c r="N4972" t="s">
        <v>30199</v>
      </c>
    </row>
    <row r="4973" spans="1:14" x14ac:dyDescent="0.3">
      <c r="A4973" t="s">
        <v>29157</v>
      </c>
      <c r="B4973" t="s">
        <v>25344</v>
      </c>
      <c r="C4973" t="s">
        <v>30200</v>
      </c>
      <c r="D4973" t="s">
        <v>84</v>
      </c>
      <c r="E4973" t="s">
        <v>30157</v>
      </c>
      <c r="G4973">
        <v>75000</v>
      </c>
      <c r="H4973">
        <v>100000</v>
      </c>
      <c r="I4973" t="s">
        <v>53</v>
      </c>
      <c r="J4973" t="s">
        <v>30201</v>
      </c>
      <c r="K4973" t="s">
        <v>30202</v>
      </c>
      <c r="L4973" t="b">
        <v>0</v>
      </c>
      <c r="M4973" t="s">
        <v>125</v>
      </c>
      <c r="N4973" t="s">
        <v>30203</v>
      </c>
    </row>
    <row r="4974" spans="1:14" x14ac:dyDescent="0.3">
      <c r="A4974" t="s">
        <v>29157</v>
      </c>
      <c r="B4974" t="s">
        <v>30179</v>
      </c>
      <c r="C4974" t="s">
        <v>30204</v>
      </c>
      <c r="D4974" t="s">
        <v>25</v>
      </c>
      <c r="E4974" t="s">
        <v>30157</v>
      </c>
      <c r="F4974">
        <v>25000</v>
      </c>
      <c r="I4974" t="s">
        <v>37</v>
      </c>
      <c r="J4974" t="s">
        <v>30205</v>
      </c>
      <c r="K4974" t="s">
        <v>30206</v>
      </c>
      <c r="L4974" t="b">
        <v>0</v>
      </c>
      <c r="M4974" t="s">
        <v>125</v>
      </c>
      <c r="N4974" t="s">
        <v>30207</v>
      </c>
    </row>
    <row r="4975" spans="1:14" x14ac:dyDescent="0.3">
      <c r="A4975" t="s">
        <v>32664</v>
      </c>
      <c r="B4975" t="s">
        <v>30179</v>
      </c>
      <c r="C4975" t="s">
        <v>30180</v>
      </c>
      <c r="D4975" t="s">
        <v>74</v>
      </c>
      <c r="E4975" t="s">
        <v>30157</v>
      </c>
      <c r="F4975">
        <v>25000</v>
      </c>
      <c r="I4975" t="s">
        <v>53</v>
      </c>
      <c r="J4975" t="s">
        <v>28764</v>
      </c>
      <c r="K4975" t="s">
        <v>30181</v>
      </c>
      <c r="L4975" t="b">
        <v>0</v>
      </c>
      <c r="M4975" t="s">
        <v>49</v>
      </c>
      <c r="N4975" t="s">
        <v>8644</v>
      </c>
    </row>
    <row r="4976" spans="1:14" x14ac:dyDescent="0.3">
      <c r="A4976" t="s">
        <v>32664</v>
      </c>
      <c r="B4976" t="s">
        <v>25344</v>
      </c>
      <c r="C4976" t="s">
        <v>32786</v>
      </c>
      <c r="D4976" t="s">
        <v>84</v>
      </c>
      <c r="E4976" t="s">
        <v>30157</v>
      </c>
      <c r="G4976">
        <v>40000</v>
      </c>
      <c r="H4976">
        <v>50000</v>
      </c>
      <c r="I4976" t="s">
        <v>53</v>
      </c>
      <c r="J4976" t="s">
        <v>25393</v>
      </c>
      <c r="K4976" t="s">
        <v>32787</v>
      </c>
      <c r="L4976" t="b">
        <v>0</v>
      </c>
      <c r="M4976" t="s">
        <v>125</v>
      </c>
      <c r="N4976" t="s">
        <v>32788</v>
      </c>
    </row>
    <row r="4977" spans="1:14" x14ac:dyDescent="0.3">
      <c r="A4977" t="s">
        <v>32664</v>
      </c>
      <c r="B4977" t="s">
        <v>25344</v>
      </c>
      <c r="C4977" t="s">
        <v>30188</v>
      </c>
      <c r="D4977" t="s">
        <v>84</v>
      </c>
      <c r="E4977" t="s">
        <v>30157</v>
      </c>
      <c r="G4977">
        <v>40000</v>
      </c>
      <c r="H4977">
        <v>50000</v>
      </c>
      <c r="I4977" t="s">
        <v>53</v>
      </c>
      <c r="J4977" t="s">
        <v>30189</v>
      </c>
      <c r="K4977" t="s">
        <v>30190</v>
      </c>
      <c r="L4977" t="b">
        <v>0</v>
      </c>
      <c r="M4977" t="s">
        <v>125</v>
      </c>
      <c r="N4977" t="s">
        <v>30191</v>
      </c>
    </row>
    <row r="4978" spans="1:14" x14ac:dyDescent="0.3">
      <c r="A4978" t="s">
        <v>32664</v>
      </c>
      <c r="B4978" t="s">
        <v>25349</v>
      </c>
      <c r="C4978" t="s">
        <v>32789</v>
      </c>
      <c r="D4978" t="s">
        <v>84</v>
      </c>
      <c r="E4978" t="s">
        <v>30157</v>
      </c>
      <c r="F4978">
        <v>10000</v>
      </c>
      <c r="I4978" t="s">
        <v>37</v>
      </c>
      <c r="J4978" t="s">
        <v>32790</v>
      </c>
      <c r="K4978" t="s">
        <v>32791</v>
      </c>
      <c r="L4978" t="b">
        <v>0</v>
      </c>
      <c r="M4978" t="s">
        <v>125</v>
      </c>
      <c r="N4978" t="s">
        <v>32792</v>
      </c>
    </row>
    <row r="4979" spans="1:14" x14ac:dyDescent="0.3">
      <c r="A4979" t="s">
        <v>32664</v>
      </c>
      <c r="B4979" t="s">
        <v>30179</v>
      </c>
      <c r="C4979" t="s">
        <v>32793</v>
      </c>
      <c r="D4979" t="s">
        <v>74</v>
      </c>
      <c r="E4979" t="s">
        <v>30157</v>
      </c>
      <c r="F4979">
        <v>25000</v>
      </c>
      <c r="I4979" t="s">
        <v>53</v>
      </c>
      <c r="J4979" t="s">
        <v>28764</v>
      </c>
      <c r="K4979" t="s">
        <v>32794</v>
      </c>
      <c r="L4979" t="b">
        <v>0</v>
      </c>
      <c r="M4979" t="s">
        <v>49</v>
      </c>
      <c r="N4979" t="s">
        <v>8644</v>
      </c>
    </row>
    <row r="4980" spans="1:14" x14ac:dyDescent="0.3">
      <c r="A4980" t="s">
        <v>32664</v>
      </c>
      <c r="B4980" t="s">
        <v>25344</v>
      </c>
      <c r="C4980" t="s">
        <v>32795</v>
      </c>
      <c r="D4980" t="s">
        <v>84</v>
      </c>
      <c r="E4980" t="s">
        <v>30157</v>
      </c>
      <c r="G4980">
        <v>40000</v>
      </c>
      <c r="H4980">
        <v>50000</v>
      </c>
      <c r="I4980" t="s">
        <v>53</v>
      </c>
      <c r="J4980" t="s">
        <v>25393</v>
      </c>
      <c r="K4980" t="s">
        <v>32796</v>
      </c>
      <c r="L4980" t="b">
        <v>1</v>
      </c>
      <c r="M4980" t="s">
        <v>125</v>
      </c>
      <c r="N4980" t="s">
        <v>13475</v>
      </c>
    </row>
    <row r="4981" spans="1:14" x14ac:dyDescent="0.3">
      <c r="A4981" t="s">
        <v>13891</v>
      </c>
      <c r="B4981" t="s">
        <v>18282</v>
      </c>
      <c r="C4981" t="s">
        <v>18283</v>
      </c>
      <c r="D4981">
        <v>2019</v>
      </c>
      <c r="E4981" t="s">
        <v>18284</v>
      </c>
      <c r="G4981">
        <v>250001</v>
      </c>
      <c r="H4981">
        <v>500000</v>
      </c>
      <c r="I4981" t="s">
        <v>53</v>
      </c>
      <c r="J4981" t="s">
        <v>18285</v>
      </c>
      <c r="K4981" t="s">
        <v>18286</v>
      </c>
      <c r="L4981" t="b">
        <v>1</v>
      </c>
      <c r="M4981" t="s">
        <v>125</v>
      </c>
    </row>
    <row r="4982" spans="1:14" x14ac:dyDescent="0.3">
      <c r="A4982" t="s">
        <v>13891</v>
      </c>
      <c r="B4982" t="s">
        <v>4585</v>
      </c>
      <c r="C4982" t="s">
        <v>18287</v>
      </c>
      <c r="D4982">
        <v>2020</v>
      </c>
      <c r="E4982" t="s">
        <v>18284</v>
      </c>
      <c r="G4982">
        <v>10001</v>
      </c>
      <c r="H4982">
        <v>25000</v>
      </c>
      <c r="I4982" t="s">
        <v>53</v>
      </c>
      <c r="J4982" t="s">
        <v>18288</v>
      </c>
      <c r="K4982" t="s">
        <v>18289</v>
      </c>
      <c r="L4982" t="b">
        <v>0</v>
      </c>
      <c r="M4982" t="s">
        <v>125</v>
      </c>
    </row>
    <row r="4983" spans="1:14" x14ac:dyDescent="0.3">
      <c r="A4983" t="s">
        <v>13891</v>
      </c>
      <c r="B4983" t="s">
        <v>4585</v>
      </c>
      <c r="C4983" t="s">
        <v>18290</v>
      </c>
      <c r="D4983">
        <v>2019</v>
      </c>
      <c r="E4983" t="s">
        <v>18284</v>
      </c>
      <c r="G4983">
        <v>10001</v>
      </c>
      <c r="H4983">
        <v>25000</v>
      </c>
      <c r="I4983" t="s">
        <v>53</v>
      </c>
      <c r="J4983" t="s">
        <v>18288</v>
      </c>
      <c r="K4983" t="s">
        <v>18291</v>
      </c>
      <c r="L4983" t="b">
        <v>0</v>
      </c>
      <c r="M4983" t="s">
        <v>125</v>
      </c>
    </row>
    <row r="4984" spans="1:14" x14ac:dyDescent="0.3">
      <c r="A4984" t="s">
        <v>13891</v>
      </c>
      <c r="B4984" t="s">
        <v>4585</v>
      </c>
      <c r="C4984" t="s">
        <v>18292</v>
      </c>
      <c r="D4984">
        <v>2019</v>
      </c>
      <c r="E4984" t="s">
        <v>18284</v>
      </c>
      <c r="G4984">
        <v>10001</v>
      </c>
      <c r="H4984">
        <v>25000</v>
      </c>
      <c r="I4984" t="s">
        <v>53</v>
      </c>
      <c r="J4984" t="s">
        <v>18288</v>
      </c>
      <c r="K4984" t="s">
        <v>18293</v>
      </c>
      <c r="L4984" t="b">
        <v>0</v>
      </c>
      <c r="M4984" t="s">
        <v>125</v>
      </c>
    </row>
    <row r="4985" spans="1:14" x14ac:dyDescent="0.3">
      <c r="A4985" t="s">
        <v>13891</v>
      </c>
      <c r="B4985" t="s">
        <v>11189</v>
      </c>
      <c r="C4985" t="s">
        <v>18294</v>
      </c>
      <c r="D4985">
        <v>2020</v>
      </c>
      <c r="E4985" t="s">
        <v>18284</v>
      </c>
      <c r="H4985">
        <v>10000</v>
      </c>
      <c r="I4985" t="s">
        <v>53</v>
      </c>
      <c r="J4985" t="s">
        <v>14042</v>
      </c>
      <c r="K4985" t="s">
        <v>18295</v>
      </c>
      <c r="L4985" t="b">
        <v>0</v>
      </c>
      <c r="M4985" t="s">
        <v>125</v>
      </c>
    </row>
    <row r="4986" spans="1:14" x14ac:dyDescent="0.3">
      <c r="A4986" t="s">
        <v>13891</v>
      </c>
      <c r="B4986" t="s">
        <v>11189</v>
      </c>
      <c r="C4986" t="s">
        <v>18296</v>
      </c>
      <c r="D4986">
        <v>2020</v>
      </c>
      <c r="E4986" t="s">
        <v>18284</v>
      </c>
      <c r="G4986">
        <v>10001</v>
      </c>
      <c r="H4986">
        <v>25000</v>
      </c>
      <c r="I4986" t="s">
        <v>53</v>
      </c>
      <c r="J4986" t="s">
        <v>14042</v>
      </c>
      <c r="K4986" t="s">
        <v>18297</v>
      </c>
      <c r="L4986" t="b">
        <v>0</v>
      </c>
      <c r="M4986" t="s">
        <v>125</v>
      </c>
    </row>
    <row r="4987" spans="1:14" x14ac:dyDescent="0.3">
      <c r="A4987" t="s">
        <v>13891</v>
      </c>
      <c r="B4987" t="s">
        <v>18298</v>
      </c>
      <c r="C4987" t="s">
        <v>18299</v>
      </c>
      <c r="D4987">
        <v>2016</v>
      </c>
      <c r="E4987" t="s">
        <v>18284</v>
      </c>
      <c r="H4987">
        <v>10000</v>
      </c>
      <c r="I4987" t="s">
        <v>13895</v>
      </c>
      <c r="J4987" t="s">
        <v>18300</v>
      </c>
      <c r="K4987" t="s">
        <v>18301</v>
      </c>
      <c r="L4987" t="b">
        <v>0</v>
      </c>
      <c r="M4987" t="s">
        <v>125</v>
      </c>
    </row>
    <row r="4988" spans="1:14" x14ac:dyDescent="0.3">
      <c r="A4988" t="s">
        <v>13891</v>
      </c>
      <c r="B4988" t="s">
        <v>18298</v>
      </c>
      <c r="C4988" t="s">
        <v>18302</v>
      </c>
      <c r="D4988">
        <v>2016</v>
      </c>
      <c r="E4988" t="s">
        <v>18284</v>
      </c>
      <c r="H4988">
        <v>10000</v>
      </c>
      <c r="I4988" t="s">
        <v>13895</v>
      </c>
      <c r="J4988" t="s">
        <v>18300</v>
      </c>
      <c r="K4988" t="s">
        <v>18303</v>
      </c>
      <c r="L4988" t="b">
        <v>0</v>
      </c>
      <c r="M4988" t="s">
        <v>125</v>
      </c>
    </row>
    <row r="4989" spans="1:14" x14ac:dyDescent="0.3">
      <c r="A4989" t="s">
        <v>13891</v>
      </c>
      <c r="B4989" t="s">
        <v>18304</v>
      </c>
      <c r="C4989" t="s">
        <v>18305</v>
      </c>
      <c r="D4989">
        <v>2019</v>
      </c>
      <c r="E4989" t="s">
        <v>18284</v>
      </c>
      <c r="G4989">
        <v>25001</v>
      </c>
      <c r="H4989">
        <v>50000</v>
      </c>
      <c r="I4989" t="s">
        <v>37</v>
      </c>
      <c r="J4989" t="s">
        <v>18306</v>
      </c>
      <c r="K4989" t="s">
        <v>18307</v>
      </c>
      <c r="L4989" t="b">
        <v>0</v>
      </c>
      <c r="M4989" t="s">
        <v>125</v>
      </c>
      <c r="N4989" t="s">
        <v>18308</v>
      </c>
    </row>
    <row r="4990" spans="1:14" x14ac:dyDescent="0.3">
      <c r="A4990" t="s">
        <v>13891</v>
      </c>
      <c r="B4990" t="s">
        <v>18309</v>
      </c>
      <c r="C4990" t="s">
        <v>18310</v>
      </c>
      <c r="D4990">
        <v>2020</v>
      </c>
      <c r="E4990" t="s">
        <v>18284</v>
      </c>
      <c r="G4990">
        <v>25001</v>
      </c>
      <c r="H4990">
        <v>50000</v>
      </c>
      <c r="I4990" t="s">
        <v>37</v>
      </c>
      <c r="J4990" t="s">
        <v>18311</v>
      </c>
      <c r="K4990" t="s">
        <v>18312</v>
      </c>
      <c r="L4990" t="b">
        <v>0</v>
      </c>
      <c r="M4990" t="s">
        <v>125</v>
      </c>
      <c r="N4990" t="s">
        <v>18313</v>
      </c>
    </row>
    <row r="4991" spans="1:14" x14ac:dyDescent="0.3">
      <c r="A4991" t="s">
        <v>13891</v>
      </c>
      <c r="B4991" t="s">
        <v>18309</v>
      </c>
      <c r="C4991" t="s">
        <v>18314</v>
      </c>
      <c r="D4991">
        <v>2020</v>
      </c>
      <c r="E4991" t="s">
        <v>18284</v>
      </c>
      <c r="G4991">
        <v>25001</v>
      </c>
      <c r="H4991">
        <v>50000</v>
      </c>
      <c r="I4991" t="s">
        <v>37</v>
      </c>
      <c r="J4991" t="s">
        <v>18315</v>
      </c>
      <c r="K4991" t="s">
        <v>18316</v>
      </c>
      <c r="L4991" t="b">
        <v>0</v>
      </c>
      <c r="M4991" t="s">
        <v>125</v>
      </c>
      <c r="N4991" t="s">
        <v>18317</v>
      </c>
    </row>
    <row r="4992" spans="1:14" x14ac:dyDescent="0.3">
      <c r="A4992" t="s">
        <v>13891</v>
      </c>
      <c r="B4992" t="s">
        <v>18318</v>
      </c>
      <c r="C4992" t="s">
        <v>18319</v>
      </c>
      <c r="D4992">
        <v>2020</v>
      </c>
      <c r="E4992" t="s">
        <v>18284</v>
      </c>
      <c r="G4992">
        <v>50001</v>
      </c>
      <c r="H4992">
        <v>100000</v>
      </c>
      <c r="I4992" t="s">
        <v>37</v>
      </c>
      <c r="J4992" t="s">
        <v>18320</v>
      </c>
      <c r="K4992" t="s">
        <v>18321</v>
      </c>
      <c r="L4992" t="b">
        <v>0</v>
      </c>
      <c r="M4992" t="s">
        <v>125</v>
      </c>
      <c r="N4992" t="s">
        <v>18322</v>
      </c>
    </row>
    <row r="4993" spans="1:14" x14ac:dyDescent="0.3">
      <c r="A4993" t="s">
        <v>13891</v>
      </c>
      <c r="B4993" t="s">
        <v>18323</v>
      </c>
      <c r="C4993" t="s">
        <v>18324</v>
      </c>
      <c r="D4993">
        <v>2019</v>
      </c>
      <c r="E4993" t="s">
        <v>18284</v>
      </c>
      <c r="G4993">
        <v>50001</v>
      </c>
      <c r="H4993">
        <v>100000</v>
      </c>
      <c r="I4993" t="s">
        <v>37</v>
      </c>
      <c r="J4993" t="s">
        <v>18325</v>
      </c>
      <c r="K4993" t="s">
        <v>18326</v>
      </c>
      <c r="L4993" t="b">
        <v>0</v>
      </c>
      <c r="M4993" t="s">
        <v>125</v>
      </c>
      <c r="N4993" t="s">
        <v>18327</v>
      </c>
    </row>
    <row r="4994" spans="1:14" x14ac:dyDescent="0.3">
      <c r="A4994" t="s">
        <v>13891</v>
      </c>
      <c r="B4994" t="s">
        <v>18328</v>
      </c>
      <c r="C4994" t="s">
        <v>18329</v>
      </c>
      <c r="D4994">
        <v>1976</v>
      </c>
      <c r="E4994" t="s">
        <v>18284</v>
      </c>
      <c r="H4994">
        <v>10000</v>
      </c>
      <c r="I4994" t="s">
        <v>211</v>
      </c>
      <c r="J4994" t="s">
        <v>17059</v>
      </c>
      <c r="K4994" t="s">
        <v>18330</v>
      </c>
      <c r="L4994" t="b">
        <v>0</v>
      </c>
      <c r="M4994" t="s">
        <v>125</v>
      </c>
    </row>
    <row r="4995" spans="1:14" x14ac:dyDescent="0.3">
      <c r="A4995" t="s">
        <v>13891</v>
      </c>
      <c r="B4995" t="s">
        <v>18328</v>
      </c>
      <c r="C4995" t="s">
        <v>18331</v>
      </c>
      <c r="D4995">
        <v>1981</v>
      </c>
      <c r="E4995" t="s">
        <v>18284</v>
      </c>
      <c r="G4995">
        <v>50001</v>
      </c>
      <c r="H4995">
        <v>100000</v>
      </c>
      <c r="I4995" t="s">
        <v>53</v>
      </c>
      <c r="J4995" t="s">
        <v>15131</v>
      </c>
      <c r="K4995" t="s">
        <v>18332</v>
      </c>
      <c r="L4995" t="b">
        <v>0</v>
      </c>
      <c r="M4995" t="s">
        <v>125</v>
      </c>
    </row>
    <row r="4996" spans="1:14" x14ac:dyDescent="0.3">
      <c r="A4996" t="s">
        <v>13891</v>
      </c>
      <c r="B4996" t="s">
        <v>4585</v>
      </c>
      <c r="C4996" t="s">
        <v>18333</v>
      </c>
      <c r="D4996">
        <v>2020</v>
      </c>
      <c r="E4996" t="s">
        <v>18284</v>
      </c>
      <c r="G4996">
        <v>10001</v>
      </c>
      <c r="H4996">
        <v>25000</v>
      </c>
      <c r="I4996" t="s">
        <v>53</v>
      </c>
      <c r="J4996" t="s">
        <v>18288</v>
      </c>
      <c r="K4996" t="s">
        <v>18334</v>
      </c>
      <c r="L4996" t="b">
        <v>0</v>
      </c>
      <c r="M4996" t="s">
        <v>125</v>
      </c>
    </row>
    <row r="4997" spans="1:14" x14ac:dyDescent="0.3">
      <c r="A4997" t="s">
        <v>14</v>
      </c>
      <c r="B4997" t="s">
        <v>3120</v>
      </c>
      <c r="C4997" t="s">
        <v>3121</v>
      </c>
      <c r="D4997" t="s">
        <v>46</v>
      </c>
      <c r="E4997" t="s">
        <v>3122</v>
      </c>
      <c r="I4997" t="s">
        <v>53</v>
      </c>
      <c r="J4997" t="s">
        <v>3123</v>
      </c>
      <c r="K4997" t="s">
        <v>3124</v>
      </c>
      <c r="L4997" t="b">
        <v>0</v>
      </c>
      <c r="M4997" t="s">
        <v>19</v>
      </c>
      <c r="N4997" t="s">
        <v>3125</v>
      </c>
    </row>
    <row r="4998" spans="1:14" x14ac:dyDescent="0.3">
      <c r="A4998" t="s">
        <v>14</v>
      </c>
      <c r="B4998" t="s">
        <v>3126</v>
      </c>
      <c r="C4998" t="s">
        <v>3127</v>
      </c>
      <c r="D4998" t="s">
        <v>46</v>
      </c>
      <c r="E4998" t="s">
        <v>3122</v>
      </c>
      <c r="I4998" t="s">
        <v>230</v>
      </c>
      <c r="J4998" t="s">
        <v>3128</v>
      </c>
      <c r="K4998" t="s">
        <v>3129</v>
      </c>
      <c r="L4998" t="b">
        <v>1</v>
      </c>
      <c r="M4998" t="s">
        <v>19</v>
      </c>
      <c r="N4998" t="s">
        <v>3130</v>
      </c>
    </row>
    <row r="4999" spans="1:14" x14ac:dyDescent="0.3">
      <c r="A4999" t="s">
        <v>14</v>
      </c>
      <c r="B4999" t="s">
        <v>3131</v>
      </c>
      <c r="C4999" t="s">
        <v>3132</v>
      </c>
      <c r="D4999" t="s">
        <v>74</v>
      </c>
      <c r="E4999" t="s">
        <v>3122</v>
      </c>
      <c r="I4999" t="s">
        <v>211</v>
      </c>
      <c r="J4999" t="s">
        <v>3133</v>
      </c>
      <c r="K4999" t="s">
        <v>3134</v>
      </c>
      <c r="L4999" t="b">
        <v>1</v>
      </c>
      <c r="M4999" t="s">
        <v>19</v>
      </c>
      <c r="N4999" t="s">
        <v>3135</v>
      </c>
    </row>
    <row r="5000" spans="1:14" x14ac:dyDescent="0.3">
      <c r="A5000" t="s">
        <v>14</v>
      </c>
      <c r="B5000" t="s">
        <v>3120</v>
      </c>
      <c r="C5000" t="s">
        <v>3136</v>
      </c>
      <c r="D5000" t="s">
        <v>46</v>
      </c>
      <c r="E5000" t="s">
        <v>3122</v>
      </c>
      <c r="I5000" t="s">
        <v>53</v>
      </c>
      <c r="J5000" t="s">
        <v>3123</v>
      </c>
      <c r="K5000" t="s">
        <v>3137</v>
      </c>
      <c r="L5000" t="b">
        <v>0</v>
      </c>
      <c r="M5000" t="s">
        <v>19</v>
      </c>
      <c r="N5000" t="s">
        <v>3125</v>
      </c>
    </row>
    <row r="5001" spans="1:14" x14ac:dyDescent="0.3">
      <c r="A5001" t="s">
        <v>14</v>
      </c>
      <c r="B5001" t="s">
        <v>3138</v>
      </c>
      <c r="C5001" t="s">
        <v>3139</v>
      </c>
      <c r="D5001" t="s">
        <v>25</v>
      </c>
      <c r="E5001" t="s">
        <v>3122</v>
      </c>
      <c r="I5001" t="s">
        <v>53</v>
      </c>
      <c r="J5001" t="s">
        <v>3140</v>
      </c>
      <c r="K5001" t="s">
        <v>3141</v>
      </c>
      <c r="L5001" t="b">
        <v>0</v>
      </c>
      <c r="M5001" t="s">
        <v>19</v>
      </c>
      <c r="N5001" t="s">
        <v>3142</v>
      </c>
    </row>
    <row r="5002" spans="1:14" x14ac:dyDescent="0.3">
      <c r="A5002" t="s">
        <v>14</v>
      </c>
      <c r="B5002" t="s">
        <v>3143</v>
      </c>
      <c r="C5002" t="s">
        <v>3144</v>
      </c>
      <c r="D5002" t="s">
        <v>46</v>
      </c>
      <c r="E5002" t="s">
        <v>3122</v>
      </c>
      <c r="I5002" t="s">
        <v>53</v>
      </c>
      <c r="J5002" t="s">
        <v>3145</v>
      </c>
      <c r="K5002" t="s">
        <v>3146</v>
      </c>
      <c r="L5002" t="b">
        <v>0</v>
      </c>
      <c r="M5002" t="s">
        <v>19</v>
      </c>
      <c r="N5002" t="s">
        <v>3147</v>
      </c>
    </row>
    <row r="5003" spans="1:14" x14ac:dyDescent="0.3">
      <c r="A5003" t="s">
        <v>14</v>
      </c>
      <c r="B5003" t="s">
        <v>3131</v>
      </c>
      <c r="C5003" t="s">
        <v>3148</v>
      </c>
      <c r="D5003" t="s">
        <v>25</v>
      </c>
      <c r="E5003" t="s">
        <v>3122</v>
      </c>
      <c r="I5003" t="s">
        <v>211</v>
      </c>
      <c r="J5003" t="s">
        <v>3149</v>
      </c>
      <c r="K5003" t="s">
        <v>3150</v>
      </c>
      <c r="L5003" t="b">
        <v>0</v>
      </c>
      <c r="M5003" t="s">
        <v>19</v>
      </c>
      <c r="N5003" t="s">
        <v>3151</v>
      </c>
    </row>
    <row r="5004" spans="1:14" x14ac:dyDescent="0.3">
      <c r="A5004" t="s">
        <v>14</v>
      </c>
      <c r="B5004" t="s">
        <v>3131</v>
      </c>
      <c r="C5004" t="s">
        <v>3152</v>
      </c>
      <c r="D5004" t="s">
        <v>74</v>
      </c>
      <c r="E5004" t="s">
        <v>3122</v>
      </c>
      <c r="I5004" t="s">
        <v>211</v>
      </c>
      <c r="J5004" t="s">
        <v>3133</v>
      </c>
      <c r="K5004" t="s">
        <v>3153</v>
      </c>
      <c r="L5004" t="b">
        <v>0</v>
      </c>
      <c r="M5004" t="s">
        <v>19</v>
      </c>
      <c r="N5004" t="s">
        <v>3135</v>
      </c>
    </row>
    <row r="5005" spans="1:14" x14ac:dyDescent="0.3">
      <c r="A5005" t="s">
        <v>14</v>
      </c>
      <c r="B5005" t="s">
        <v>3154</v>
      </c>
      <c r="C5005" t="s">
        <v>3155</v>
      </c>
      <c r="D5005" t="s">
        <v>25</v>
      </c>
      <c r="E5005" t="s">
        <v>3122</v>
      </c>
      <c r="I5005" t="s">
        <v>37</v>
      </c>
      <c r="J5005" t="s">
        <v>3156</v>
      </c>
      <c r="K5005" t="s">
        <v>3157</v>
      </c>
      <c r="L5005" t="b">
        <v>0</v>
      </c>
      <c r="M5005" t="s">
        <v>19</v>
      </c>
      <c r="N5005" t="s">
        <v>3158</v>
      </c>
    </row>
    <row r="5006" spans="1:14" x14ac:dyDescent="0.3">
      <c r="A5006" t="s">
        <v>14</v>
      </c>
      <c r="B5006" t="s">
        <v>3138</v>
      </c>
      <c r="C5006" t="s">
        <v>3159</v>
      </c>
      <c r="D5006" t="s">
        <v>46</v>
      </c>
      <c r="E5006" t="s">
        <v>3122</v>
      </c>
      <c r="I5006" t="s">
        <v>53</v>
      </c>
      <c r="J5006" t="s">
        <v>3140</v>
      </c>
      <c r="K5006" t="s">
        <v>3160</v>
      </c>
      <c r="L5006" t="b">
        <v>0</v>
      </c>
      <c r="M5006" t="s">
        <v>19</v>
      </c>
      <c r="N5006" t="s">
        <v>3161</v>
      </c>
    </row>
    <row r="5007" spans="1:14" x14ac:dyDescent="0.3">
      <c r="A5007" t="s">
        <v>14</v>
      </c>
      <c r="B5007" t="s">
        <v>3162</v>
      </c>
      <c r="C5007" t="s">
        <v>3163</v>
      </c>
      <c r="D5007" t="s">
        <v>46</v>
      </c>
      <c r="E5007" t="s">
        <v>3122</v>
      </c>
      <c r="I5007" t="s">
        <v>53</v>
      </c>
      <c r="J5007" t="s">
        <v>3164</v>
      </c>
      <c r="K5007" t="s">
        <v>3165</v>
      </c>
      <c r="L5007" t="b">
        <v>1</v>
      </c>
      <c r="M5007" t="s">
        <v>19</v>
      </c>
      <c r="N5007" t="s">
        <v>3166</v>
      </c>
    </row>
    <row r="5008" spans="1:14" x14ac:dyDescent="0.3">
      <c r="A5008" t="s">
        <v>14</v>
      </c>
      <c r="B5008" t="s">
        <v>3154</v>
      </c>
      <c r="C5008" t="s">
        <v>3167</v>
      </c>
      <c r="D5008" t="s">
        <v>25</v>
      </c>
      <c r="E5008" t="s">
        <v>3122</v>
      </c>
      <c r="I5008" t="s">
        <v>37</v>
      </c>
      <c r="J5008" t="s">
        <v>3168</v>
      </c>
      <c r="K5008" t="s">
        <v>3169</v>
      </c>
      <c r="L5008" t="b">
        <v>0</v>
      </c>
      <c r="M5008" t="s">
        <v>19</v>
      </c>
      <c r="N5008" t="s">
        <v>3170</v>
      </c>
    </row>
    <row r="5009" spans="1:14" x14ac:dyDescent="0.3">
      <c r="A5009" t="s">
        <v>14</v>
      </c>
      <c r="B5009" t="s">
        <v>3131</v>
      </c>
      <c r="C5009" t="s">
        <v>3171</v>
      </c>
      <c r="D5009" t="s">
        <v>74</v>
      </c>
      <c r="E5009" t="s">
        <v>3122</v>
      </c>
      <c r="I5009" t="s">
        <v>211</v>
      </c>
      <c r="J5009" t="s">
        <v>3133</v>
      </c>
      <c r="K5009" t="s">
        <v>3172</v>
      </c>
      <c r="L5009" t="b">
        <v>0</v>
      </c>
      <c r="M5009" t="s">
        <v>19</v>
      </c>
      <c r="N5009" t="s">
        <v>3135</v>
      </c>
    </row>
    <row r="5010" spans="1:14" x14ac:dyDescent="0.3">
      <c r="A5010" t="s">
        <v>14</v>
      </c>
      <c r="B5010" t="s">
        <v>3131</v>
      </c>
      <c r="C5010" t="s">
        <v>3173</v>
      </c>
      <c r="D5010" t="s">
        <v>74</v>
      </c>
      <c r="E5010" t="s">
        <v>3122</v>
      </c>
      <c r="I5010" t="s">
        <v>211</v>
      </c>
      <c r="J5010" t="s">
        <v>3133</v>
      </c>
      <c r="K5010" t="s">
        <v>3174</v>
      </c>
      <c r="L5010" t="b">
        <v>0</v>
      </c>
      <c r="M5010" t="s">
        <v>19</v>
      </c>
      <c r="N5010" t="s">
        <v>3135</v>
      </c>
    </row>
    <row r="5011" spans="1:14" x14ac:dyDescent="0.3">
      <c r="A5011" t="s">
        <v>14</v>
      </c>
      <c r="B5011" t="s">
        <v>3162</v>
      </c>
      <c r="C5011" t="s">
        <v>3175</v>
      </c>
      <c r="D5011" t="s">
        <v>25</v>
      </c>
      <c r="E5011" t="s">
        <v>3122</v>
      </c>
      <c r="I5011" t="s">
        <v>53</v>
      </c>
      <c r="J5011" t="s">
        <v>3164</v>
      </c>
      <c r="K5011" t="s">
        <v>3176</v>
      </c>
      <c r="L5011" t="b">
        <v>0</v>
      </c>
      <c r="M5011" t="s">
        <v>19</v>
      </c>
      <c r="N5011" t="s">
        <v>3177</v>
      </c>
    </row>
    <row r="5012" spans="1:14" x14ac:dyDescent="0.3">
      <c r="A5012" t="s">
        <v>14</v>
      </c>
      <c r="B5012" t="s">
        <v>3126</v>
      </c>
      <c r="C5012" t="s">
        <v>3178</v>
      </c>
      <c r="D5012" t="s">
        <v>193</v>
      </c>
      <c r="E5012" t="s">
        <v>3122</v>
      </c>
      <c r="I5012" t="s">
        <v>37</v>
      </c>
      <c r="J5012" t="s">
        <v>3179</v>
      </c>
      <c r="K5012" t="s">
        <v>3180</v>
      </c>
      <c r="L5012" t="b">
        <v>0</v>
      </c>
      <c r="M5012" t="s">
        <v>19</v>
      </c>
      <c r="N5012" t="s">
        <v>3181</v>
      </c>
    </row>
    <row r="5013" spans="1:14" x14ac:dyDescent="0.3">
      <c r="A5013" t="s">
        <v>14</v>
      </c>
      <c r="B5013" t="s">
        <v>3131</v>
      </c>
      <c r="C5013" t="s">
        <v>3182</v>
      </c>
      <c r="D5013" t="s">
        <v>74</v>
      </c>
      <c r="E5013" t="s">
        <v>3122</v>
      </c>
      <c r="I5013" t="s">
        <v>211</v>
      </c>
      <c r="J5013" t="s">
        <v>3133</v>
      </c>
      <c r="K5013" t="s">
        <v>3183</v>
      </c>
      <c r="L5013" t="b">
        <v>0</v>
      </c>
      <c r="M5013" t="s">
        <v>19</v>
      </c>
      <c r="N5013" t="s">
        <v>3135</v>
      </c>
    </row>
    <row r="5014" spans="1:14" x14ac:dyDescent="0.3">
      <c r="A5014" t="s">
        <v>14</v>
      </c>
      <c r="B5014" t="s">
        <v>3131</v>
      </c>
      <c r="C5014" t="s">
        <v>3184</v>
      </c>
      <c r="D5014" t="s">
        <v>74</v>
      </c>
      <c r="E5014" t="s">
        <v>3122</v>
      </c>
      <c r="I5014" t="s">
        <v>211</v>
      </c>
      <c r="J5014" t="s">
        <v>3133</v>
      </c>
      <c r="K5014" t="s">
        <v>3185</v>
      </c>
      <c r="L5014" t="b">
        <v>0</v>
      </c>
      <c r="M5014" t="s">
        <v>19</v>
      </c>
      <c r="N5014" t="s">
        <v>3135</v>
      </c>
    </row>
    <row r="5015" spans="1:14" x14ac:dyDescent="0.3">
      <c r="A5015" t="s">
        <v>14</v>
      </c>
      <c r="B5015" t="s">
        <v>3120</v>
      </c>
      <c r="C5015" t="s">
        <v>3186</v>
      </c>
      <c r="D5015" t="s">
        <v>46</v>
      </c>
      <c r="E5015" t="s">
        <v>3122</v>
      </c>
      <c r="I5015" t="s">
        <v>53</v>
      </c>
      <c r="J5015" t="s">
        <v>3123</v>
      </c>
      <c r="K5015" t="s">
        <v>3187</v>
      </c>
      <c r="L5015" t="b">
        <v>0</v>
      </c>
      <c r="M5015" t="s">
        <v>19</v>
      </c>
      <c r="N5015" t="s">
        <v>3188</v>
      </c>
    </row>
    <row r="5016" spans="1:14" x14ac:dyDescent="0.3">
      <c r="A5016" t="s">
        <v>14</v>
      </c>
      <c r="B5016" t="s">
        <v>3138</v>
      </c>
      <c r="C5016" t="s">
        <v>3189</v>
      </c>
      <c r="D5016" t="s">
        <v>46</v>
      </c>
      <c r="E5016" t="s">
        <v>3122</v>
      </c>
      <c r="I5016" t="s">
        <v>53</v>
      </c>
      <c r="J5016" t="s">
        <v>3140</v>
      </c>
      <c r="K5016" t="s">
        <v>3190</v>
      </c>
      <c r="L5016" t="b">
        <v>0</v>
      </c>
      <c r="M5016" t="s">
        <v>19</v>
      </c>
      <c r="N5016" t="s">
        <v>3191</v>
      </c>
    </row>
    <row r="5017" spans="1:14" x14ac:dyDescent="0.3">
      <c r="A5017" t="s">
        <v>14</v>
      </c>
      <c r="B5017" t="s">
        <v>3162</v>
      </c>
      <c r="C5017" t="s">
        <v>3192</v>
      </c>
      <c r="D5017" t="s">
        <v>25</v>
      </c>
      <c r="E5017" t="s">
        <v>3122</v>
      </c>
      <c r="I5017" t="s">
        <v>53</v>
      </c>
      <c r="J5017" t="s">
        <v>3164</v>
      </c>
      <c r="K5017" t="s">
        <v>3193</v>
      </c>
      <c r="L5017" t="b">
        <v>0</v>
      </c>
      <c r="M5017" t="s">
        <v>19</v>
      </c>
      <c r="N5017" t="s">
        <v>991</v>
      </c>
    </row>
    <row r="5018" spans="1:14" x14ac:dyDescent="0.3">
      <c r="A5018" t="s">
        <v>6658</v>
      </c>
      <c r="B5018" t="s">
        <v>9809</v>
      </c>
      <c r="C5018" t="s">
        <v>9810</v>
      </c>
      <c r="D5018" t="s">
        <v>193</v>
      </c>
      <c r="E5018" t="s">
        <v>3122</v>
      </c>
      <c r="I5018" t="s">
        <v>20</v>
      </c>
      <c r="J5018" t="s">
        <v>9811</v>
      </c>
      <c r="K5018" t="s">
        <v>9812</v>
      </c>
      <c r="L5018" t="b">
        <v>0</v>
      </c>
      <c r="M5018" t="s">
        <v>19</v>
      </c>
      <c r="N5018" t="s">
        <v>9813</v>
      </c>
    </row>
    <row r="5019" spans="1:14" x14ac:dyDescent="0.3">
      <c r="A5019" t="s">
        <v>6658</v>
      </c>
      <c r="B5019" t="s">
        <v>9809</v>
      </c>
      <c r="C5019" t="s">
        <v>9814</v>
      </c>
      <c r="D5019" t="s">
        <v>25</v>
      </c>
      <c r="E5019" t="s">
        <v>3122</v>
      </c>
      <c r="I5019" t="s">
        <v>37</v>
      </c>
      <c r="J5019" t="s">
        <v>9815</v>
      </c>
      <c r="K5019" t="s">
        <v>9816</v>
      </c>
      <c r="L5019" t="b">
        <v>1</v>
      </c>
      <c r="M5019" t="s">
        <v>19</v>
      </c>
      <c r="N5019" t="s">
        <v>9817</v>
      </c>
    </row>
    <row r="5020" spans="1:14" x14ac:dyDescent="0.3">
      <c r="A5020" t="s">
        <v>6658</v>
      </c>
      <c r="B5020" t="s">
        <v>9818</v>
      </c>
      <c r="C5020" t="s">
        <v>343</v>
      </c>
      <c r="D5020" t="s">
        <v>193</v>
      </c>
      <c r="E5020" t="s">
        <v>3122</v>
      </c>
      <c r="I5020" t="s">
        <v>53</v>
      </c>
      <c r="J5020" t="s">
        <v>9819</v>
      </c>
      <c r="K5020" t="s">
        <v>9820</v>
      </c>
      <c r="L5020" t="b">
        <v>0</v>
      </c>
      <c r="M5020" t="s">
        <v>19</v>
      </c>
      <c r="N5020" t="s">
        <v>9821</v>
      </c>
    </row>
    <row r="5021" spans="1:14" x14ac:dyDescent="0.3">
      <c r="A5021" t="s">
        <v>6658</v>
      </c>
      <c r="B5021" t="s">
        <v>9822</v>
      </c>
      <c r="C5021" t="s">
        <v>9823</v>
      </c>
      <c r="D5021" t="s">
        <v>193</v>
      </c>
      <c r="E5021" t="s">
        <v>3122</v>
      </c>
      <c r="J5021" t="s">
        <v>3123</v>
      </c>
      <c r="K5021" t="s">
        <v>9824</v>
      </c>
      <c r="L5021" t="b">
        <v>0</v>
      </c>
      <c r="M5021" t="s">
        <v>19</v>
      </c>
      <c r="N5021" t="s">
        <v>9825</v>
      </c>
    </row>
    <row r="5022" spans="1:14" x14ac:dyDescent="0.3">
      <c r="A5022" t="s">
        <v>6658</v>
      </c>
      <c r="B5022" t="s">
        <v>3154</v>
      </c>
      <c r="C5022" t="s">
        <v>63</v>
      </c>
      <c r="E5022" t="s">
        <v>3122</v>
      </c>
      <c r="K5022" t="s">
        <v>9826</v>
      </c>
      <c r="L5022" t="b">
        <v>0</v>
      </c>
      <c r="M5022" t="s">
        <v>19</v>
      </c>
    </row>
    <row r="5023" spans="1:14" x14ac:dyDescent="0.3">
      <c r="A5023" t="s">
        <v>6658</v>
      </c>
      <c r="B5023" t="s">
        <v>3154</v>
      </c>
      <c r="C5023" t="s">
        <v>9827</v>
      </c>
      <c r="D5023" t="s">
        <v>25</v>
      </c>
      <c r="E5023" t="s">
        <v>3122</v>
      </c>
      <c r="I5023" t="s">
        <v>37</v>
      </c>
      <c r="J5023" t="s">
        <v>3168</v>
      </c>
      <c r="K5023" t="s">
        <v>9828</v>
      </c>
      <c r="L5023" t="b">
        <v>0</v>
      </c>
      <c r="M5023" t="s">
        <v>19</v>
      </c>
      <c r="N5023" t="s">
        <v>9829</v>
      </c>
    </row>
    <row r="5024" spans="1:14" x14ac:dyDescent="0.3">
      <c r="A5024" t="s">
        <v>6658</v>
      </c>
      <c r="B5024" t="s">
        <v>3162</v>
      </c>
      <c r="C5024" t="s">
        <v>9830</v>
      </c>
      <c r="D5024" t="s">
        <v>46</v>
      </c>
      <c r="E5024" t="s">
        <v>3122</v>
      </c>
      <c r="I5024" t="s">
        <v>53</v>
      </c>
      <c r="J5024" t="s">
        <v>3164</v>
      </c>
      <c r="K5024" t="s">
        <v>9831</v>
      </c>
      <c r="L5024" t="b">
        <v>0</v>
      </c>
      <c r="M5024" t="s">
        <v>180</v>
      </c>
      <c r="N5024" t="s">
        <v>991</v>
      </c>
    </row>
    <row r="5025" spans="1:14" x14ac:dyDescent="0.3">
      <c r="A5025" t="s">
        <v>6658</v>
      </c>
      <c r="B5025" t="s">
        <v>3131</v>
      </c>
      <c r="C5025" t="s">
        <v>9832</v>
      </c>
      <c r="D5025" t="s">
        <v>193</v>
      </c>
      <c r="E5025" t="s">
        <v>3122</v>
      </c>
      <c r="I5025" t="s">
        <v>211</v>
      </c>
      <c r="J5025" t="s">
        <v>9833</v>
      </c>
      <c r="K5025" t="s">
        <v>9834</v>
      </c>
      <c r="L5025" t="b">
        <v>0</v>
      </c>
      <c r="M5025" t="s">
        <v>19</v>
      </c>
      <c r="N5025" t="s">
        <v>9835</v>
      </c>
    </row>
    <row r="5026" spans="1:14" x14ac:dyDescent="0.3">
      <c r="A5026" t="s">
        <v>6658</v>
      </c>
      <c r="B5026" t="s">
        <v>2641</v>
      </c>
      <c r="C5026" t="s">
        <v>9836</v>
      </c>
      <c r="D5026" t="s">
        <v>193</v>
      </c>
      <c r="E5026" t="s">
        <v>3122</v>
      </c>
      <c r="I5026" t="s">
        <v>53</v>
      </c>
      <c r="J5026" t="s">
        <v>9837</v>
      </c>
      <c r="K5026" t="s">
        <v>9838</v>
      </c>
      <c r="L5026" t="b">
        <v>0</v>
      </c>
      <c r="M5026" t="s">
        <v>19</v>
      </c>
      <c r="N5026" t="s">
        <v>9839</v>
      </c>
    </row>
    <row r="5027" spans="1:14" x14ac:dyDescent="0.3">
      <c r="A5027" t="s">
        <v>6658</v>
      </c>
      <c r="B5027" t="s">
        <v>546</v>
      </c>
      <c r="C5027" t="s">
        <v>63</v>
      </c>
      <c r="E5027" t="s">
        <v>3122</v>
      </c>
      <c r="K5027" t="s">
        <v>9840</v>
      </c>
      <c r="L5027" t="b">
        <v>0</v>
      </c>
      <c r="M5027" t="s">
        <v>19</v>
      </c>
    </row>
    <row r="5028" spans="1:14" x14ac:dyDescent="0.3">
      <c r="A5028" t="s">
        <v>6658</v>
      </c>
      <c r="B5028" t="s">
        <v>9841</v>
      </c>
      <c r="C5028" t="s">
        <v>9842</v>
      </c>
      <c r="D5028" t="s">
        <v>25</v>
      </c>
      <c r="E5028" t="s">
        <v>3122</v>
      </c>
      <c r="I5028" t="s">
        <v>37</v>
      </c>
      <c r="J5028" t="s">
        <v>9843</v>
      </c>
      <c r="K5028" t="s">
        <v>9844</v>
      </c>
      <c r="L5028" t="b">
        <v>0</v>
      </c>
      <c r="M5028" t="s">
        <v>19</v>
      </c>
      <c r="N5028" t="s">
        <v>9845</v>
      </c>
    </row>
    <row r="5029" spans="1:14" x14ac:dyDescent="0.3">
      <c r="A5029" t="s">
        <v>6658</v>
      </c>
      <c r="B5029" t="s">
        <v>9809</v>
      </c>
      <c r="C5029" t="s">
        <v>9846</v>
      </c>
      <c r="D5029" t="s">
        <v>46</v>
      </c>
      <c r="E5029" t="s">
        <v>3122</v>
      </c>
      <c r="I5029" t="s">
        <v>37</v>
      </c>
      <c r="J5029" t="s">
        <v>9847</v>
      </c>
      <c r="K5029" t="s">
        <v>9848</v>
      </c>
      <c r="L5029" t="b">
        <v>0</v>
      </c>
      <c r="M5029" t="s">
        <v>19</v>
      </c>
      <c r="N5029" t="s">
        <v>9849</v>
      </c>
    </row>
    <row r="5030" spans="1:14" x14ac:dyDescent="0.3">
      <c r="A5030" t="s">
        <v>6658</v>
      </c>
      <c r="B5030" t="s">
        <v>9809</v>
      </c>
      <c r="C5030" t="s">
        <v>9850</v>
      </c>
      <c r="D5030" t="s">
        <v>32</v>
      </c>
      <c r="E5030" t="s">
        <v>3122</v>
      </c>
      <c r="I5030" t="s">
        <v>53</v>
      </c>
      <c r="J5030" t="s">
        <v>9851</v>
      </c>
      <c r="K5030" t="s">
        <v>9852</v>
      </c>
      <c r="L5030" t="b">
        <v>0</v>
      </c>
      <c r="M5030" t="s">
        <v>19</v>
      </c>
      <c r="N5030" t="s">
        <v>9853</v>
      </c>
    </row>
    <row r="5031" spans="1:14" x14ac:dyDescent="0.3">
      <c r="A5031" t="s">
        <v>6658</v>
      </c>
      <c r="B5031" t="s">
        <v>9818</v>
      </c>
      <c r="C5031" t="s">
        <v>9854</v>
      </c>
      <c r="D5031" t="s">
        <v>193</v>
      </c>
      <c r="E5031" t="s">
        <v>3122</v>
      </c>
      <c r="I5031" t="s">
        <v>53</v>
      </c>
      <c r="J5031" t="s">
        <v>9855</v>
      </c>
      <c r="K5031" t="s">
        <v>9856</v>
      </c>
      <c r="L5031" t="b">
        <v>0</v>
      </c>
      <c r="M5031" t="s">
        <v>19</v>
      </c>
      <c r="N5031" t="s">
        <v>9857</v>
      </c>
    </row>
    <row r="5032" spans="1:14" x14ac:dyDescent="0.3">
      <c r="A5032" t="s">
        <v>6658</v>
      </c>
      <c r="B5032" t="s">
        <v>9822</v>
      </c>
      <c r="C5032" t="s">
        <v>9858</v>
      </c>
      <c r="D5032" t="s">
        <v>25</v>
      </c>
      <c r="E5032" t="s">
        <v>3122</v>
      </c>
      <c r="I5032" t="s">
        <v>53</v>
      </c>
      <c r="J5032" t="s">
        <v>3123</v>
      </c>
      <c r="K5032" t="s">
        <v>9859</v>
      </c>
      <c r="L5032" t="b">
        <v>0</v>
      </c>
      <c r="M5032" t="s">
        <v>19</v>
      </c>
      <c r="N5032" t="s">
        <v>9860</v>
      </c>
    </row>
    <row r="5033" spans="1:14" x14ac:dyDescent="0.3">
      <c r="A5033" t="s">
        <v>6658</v>
      </c>
      <c r="B5033" t="s">
        <v>3154</v>
      </c>
      <c r="C5033" t="s">
        <v>9861</v>
      </c>
      <c r="D5033" t="s">
        <v>25</v>
      </c>
      <c r="E5033" t="s">
        <v>3122</v>
      </c>
      <c r="I5033" t="s">
        <v>37</v>
      </c>
      <c r="J5033" t="s">
        <v>9862</v>
      </c>
      <c r="K5033" t="s">
        <v>9863</v>
      </c>
      <c r="L5033" t="b">
        <v>0</v>
      </c>
      <c r="M5033" t="s">
        <v>180</v>
      </c>
      <c r="N5033" t="s">
        <v>9864</v>
      </c>
    </row>
    <row r="5034" spans="1:14" x14ac:dyDescent="0.3">
      <c r="A5034" t="s">
        <v>6658</v>
      </c>
      <c r="B5034" t="s">
        <v>3162</v>
      </c>
      <c r="C5034" t="s">
        <v>9865</v>
      </c>
      <c r="D5034" t="s">
        <v>25</v>
      </c>
      <c r="E5034" t="s">
        <v>3122</v>
      </c>
      <c r="I5034" t="s">
        <v>53</v>
      </c>
      <c r="J5034" t="s">
        <v>3164</v>
      </c>
      <c r="K5034" t="s">
        <v>9866</v>
      </c>
      <c r="L5034" t="b">
        <v>0</v>
      </c>
      <c r="M5034" t="s">
        <v>180</v>
      </c>
      <c r="N5034" t="s">
        <v>616</v>
      </c>
    </row>
    <row r="5035" spans="1:14" x14ac:dyDescent="0.3">
      <c r="A5035" t="s">
        <v>6658</v>
      </c>
      <c r="B5035" t="s">
        <v>3162</v>
      </c>
      <c r="C5035" t="s">
        <v>9867</v>
      </c>
      <c r="D5035" t="s">
        <v>25</v>
      </c>
      <c r="E5035" t="s">
        <v>3122</v>
      </c>
      <c r="I5035" t="s">
        <v>53</v>
      </c>
      <c r="J5035" t="s">
        <v>53</v>
      </c>
      <c r="K5035" t="s">
        <v>9868</v>
      </c>
      <c r="L5035" t="b">
        <v>0</v>
      </c>
      <c r="M5035" t="s">
        <v>180</v>
      </c>
      <c r="N5035" t="s">
        <v>9869</v>
      </c>
    </row>
    <row r="5036" spans="1:14" x14ac:dyDescent="0.3">
      <c r="A5036" t="s">
        <v>6658</v>
      </c>
      <c r="B5036" t="s">
        <v>3131</v>
      </c>
      <c r="C5036" t="s">
        <v>9870</v>
      </c>
      <c r="D5036" t="s">
        <v>25</v>
      </c>
      <c r="E5036" t="s">
        <v>3122</v>
      </c>
      <c r="I5036" t="s">
        <v>53</v>
      </c>
      <c r="J5036" t="s">
        <v>9871</v>
      </c>
      <c r="K5036" t="s">
        <v>9872</v>
      </c>
      <c r="L5036" t="b">
        <v>0</v>
      </c>
      <c r="M5036" t="s">
        <v>19</v>
      </c>
      <c r="N5036" t="s">
        <v>9873</v>
      </c>
    </row>
    <row r="5037" spans="1:14" x14ac:dyDescent="0.3">
      <c r="A5037" t="s">
        <v>6658</v>
      </c>
      <c r="B5037" t="s">
        <v>2641</v>
      </c>
      <c r="C5037" t="s">
        <v>9874</v>
      </c>
      <c r="D5037" t="s">
        <v>25</v>
      </c>
      <c r="E5037" t="s">
        <v>3122</v>
      </c>
      <c r="I5037" t="s">
        <v>53</v>
      </c>
      <c r="J5037" t="s">
        <v>9875</v>
      </c>
      <c r="K5037" t="s">
        <v>9876</v>
      </c>
      <c r="L5037" t="b">
        <v>0</v>
      </c>
      <c r="M5037" t="s">
        <v>19</v>
      </c>
      <c r="N5037" t="s">
        <v>9839</v>
      </c>
    </row>
    <row r="5038" spans="1:14" x14ac:dyDescent="0.3">
      <c r="A5038" t="s">
        <v>6658</v>
      </c>
      <c r="B5038" t="s">
        <v>546</v>
      </c>
      <c r="C5038" t="s">
        <v>9877</v>
      </c>
      <c r="D5038" t="s">
        <v>97</v>
      </c>
      <c r="E5038" t="s">
        <v>3122</v>
      </c>
      <c r="I5038" t="s">
        <v>89</v>
      </c>
      <c r="J5038" t="s">
        <v>9878</v>
      </c>
      <c r="K5038" t="s">
        <v>9879</v>
      </c>
      <c r="L5038" t="b">
        <v>0</v>
      </c>
      <c r="M5038" t="s">
        <v>19</v>
      </c>
      <c r="N5038" t="s">
        <v>9880</v>
      </c>
    </row>
    <row r="5039" spans="1:14" x14ac:dyDescent="0.3">
      <c r="A5039" t="s">
        <v>6658</v>
      </c>
      <c r="B5039" t="s">
        <v>9841</v>
      </c>
      <c r="C5039" t="s">
        <v>9881</v>
      </c>
      <c r="D5039" t="s">
        <v>46</v>
      </c>
      <c r="E5039" t="s">
        <v>3122</v>
      </c>
      <c r="I5039" t="s">
        <v>37</v>
      </c>
      <c r="J5039" t="s">
        <v>9882</v>
      </c>
      <c r="K5039" t="s">
        <v>9883</v>
      </c>
      <c r="L5039" t="b">
        <v>0</v>
      </c>
      <c r="M5039" t="s">
        <v>19</v>
      </c>
      <c r="N5039" t="s">
        <v>9884</v>
      </c>
    </row>
    <row r="5040" spans="1:14" x14ac:dyDescent="0.3">
      <c r="A5040" t="s">
        <v>6658</v>
      </c>
      <c r="B5040" t="s">
        <v>9809</v>
      </c>
      <c r="C5040" t="s">
        <v>1599</v>
      </c>
      <c r="D5040" t="s">
        <v>25</v>
      </c>
      <c r="E5040" t="s">
        <v>3122</v>
      </c>
      <c r="K5040" t="s">
        <v>9885</v>
      </c>
      <c r="L5040" t="b">
        <v>0</v>
      </c>
      <c r="M5040" t="s">
        <v>19</v>
      </c>
    </row>
    <row r="5041" spans="1:14" x14ac:dyDescent="0.3">
      <c r="A5041" t="s">
        <v>6658</v>
      </c>
      <c r="B5041" t="s">
        <v>9818</v>
      </c>
      <c r="C5041" t="s">
        <v>9886</v>
      </c>
      <c r="D5041" t="s">
        <v>25</v>
      </c>
      <c r="E5041" t="s">
        <v>3122</v>
      </c>
      <c r="I5041" t="s">
        <v>53</v>
      </c>
      <c r="J5041" t="s">
        <v>9855</v>
      </c>
      <c r="K5041" t="s">
        <v>9887</v>
      </c>
      <c r="L5041" t="b">
        <v>0</v>
      </c>
      <c r="M5041" t="s">
        <v>19</v>
      </c>
      <c r="N5041" t="s">
        <v>9857</v>
      </c>
    </row>
    <row r="5042" spans="1:14" x14ac:dyDescent="0.3">
      <c r="A5042" t="s">
        <v>6658</v>
      </c>
      <c r="B5042" t="s">
        <v>9822</v>
      </c>
      <c r="C5042" t="s">
        <v>9888</v>
      </c>
      <c r="D5042" t="s">
        <v>32</v>
      </c>
      <c r="E5042" t="s">
        <v>3122</v>
      </c>
      <c r="I5042" t="s">
        <v>53</v>
      </c>
      <c r="J5042" t="s">
        <v>9889</v>
      </c>
      <c r="K5042" t="s">
        <v>9890</v>
      </c>
      <c r="L5042" t="b">
        <v>0</v>
      </c>
      <c r="M5042" t="s">
        <v>19</v>
      </c>
      <c r="N5042" t="s">
        <v>9891</v>
      </c>
    </row>
    <row r="5043" spans="1:14" x14ac:dyDescent="0.3">
      <c r="A5043" t="s">
        <v>6658</v>
      </c>
      <c r="B5043" t="s">
        <v>9822</v>
      </c>
      <c r="C5043" t="s">
        <v>9892</v>
      </c>
      <c r="D5043" t="s">
        <v>193</v>
      </c>
      <c r="E5043" t="s">
        <v>3122</v>
      </c>
      <c r="I5043" t="s">
        <v>53</v>
      </c>
      <c r="J5043" t="s">
        <v>3123</v>
      </c>
      <c r="K5043" t="s">
        <v>9893</v>
      </c>
      <c r="L5043" t="b">
        <v>0</v>
      </c>
      <c r="M5043" t="s">
        <v>19</v>
      </c>
      <c r="N5043" t="s">
        <v>9860</v>
      </c>
    </row>
    <row r="5044" spans="1:14" x14ac:dyDescent="0.3">
      <c r="A5044" t="s">
        <v>6658</v>
      </c>
      <c r="B5044" t="s">
        <v>3154</v>
      </c>
      <c r="C5044" t="s">
        <v>9894</v>
      </c>
      <c r="D5044" t="s">
        <v>25</v>
      </c>
      <c r="E5044" t="s">
        <v>3122</v>
      </c>
      <c r="I5044" t="s">
        <v>37</v>
      </c>
      <c r="J5044" t="s">
        <v>3168</v>
      </c>
      <c r="K5044" t="s">
        <v>9895</v>
      </c>
      <c r="L5044" t="b">
        <v>0</v>
      </c>
      <c r="M5044" t="s">
        <v>19</v>
      </c>
      <c r="N5044" t="s">
        <v>9896</v>
      </c>
    </row>
    <row r="5045" spans="1:14" x14ac:dyDescent="0.3">
      <c r="A5045" t="s">
        <v>6658</v>
      </c>
      <c r="B5045" t="s">
        <v>3162</v>
      </c>
      <c r="C5045" t="s">
        <v>9897</v>
      </c>
      <c r="D5045" t="s">
        <v>25</v>
      </c>
      <c r="E5045" t="s">
        <v>3122</v>
      </c>
      <c r="I5045" t="s">
        <v>53</v>
      </c>
      <c r="J5045" t="s">
        <v>3164</v>
      </c>
      <c r="K5045" t="s">
        <v>9898</v>
      </c>
      <c r="L5045" t="b">
        <v>0</v>
      </c>
      <c r="M5045" t="s">
        <v>19</v>
      </c>
      <c r="N5045" t="s">
        <v>9899</v>
      </c>
    </row>
    <row r="5046" spans="1:14" x14ac:dyDescent="0.3">
      <c r="A5046" t="s">
        <v>6658</v>
      </c>
      <c r="B5046" t="s">
        <v>3162</v>
      </c>
      <c r="C5046" t="s">
        <v>3163</v>
      </c>
      <c r="D5046" t="s">
        <v>46</v>
      </c>
      <c r="E5046" t="s">
        <v>3122</v>
      </c>
      <c r="I5046" t="s">
        <v>53</v>
      </c>
      <c r="J5046" t="s">
        <v>3164</v>
      </c>
      <c r="K5046" t="s">
        <v>9900</v>
      </c>
      <c r="L5046" t="b">
        <v>0</v>
      </c>
      <c r="M5046" t="s">
        <v>19</v>
      </c>
      <c r="N5046" t="s">
        <v>3166</v>
      </c>
    </row>
    <row r="5047" spans="1:14" x14ac:dyDescent="0.3">
      <c r="A5047" t="s">
        <v>6658</v>
      </c>
      <c r="B5047" t="s">
        <v>2641</v>
      </c>
      <c r="C5047" t="s">
        <v>9901</v>
      </c>
      <c r="E5047" t="s">
        <v>3122</v>
      </c>
      <c r="K5047" t="s">
        <v>9902</v>
      </c>
      <c r="L5047" t="b">
        <v>0</v>
      </c>
      <c r="M5047" t="s">
        <v>19</v>
      </c>
    </row>
    <row r="5048" spans="1:14" x14ac:dyDescent="0.3">
      <c r="A5048" t="s">
        <v>6658</v>
      </c>
      <c r="B5048" t="s">
        <v>3143</v>
      </c>
      <c r="C5048" t="s">
        <v>3144</v>
      </c>
      <c r="D5048" t="s">
        <v>46</v>
      </c>
      <c r="E5048" t="s">
        <v>3122</v>
      </c>
      <c r="I5048" t="s">
        <v>53</v>
      </c>
      <c r="J5048" t="s">
        <v>3145</v>
      </c>
      <c r="K5048" t="s">
        <v>3146</v>
      </c>
      <c r="L5048" t="b">
        <v>0</v>
      </c>
      <c r="M5048" t="s">
        <v>19</v>
      </c>
      <c r="N5048" t="s">
        <v>3147</v>
      </c>
    </row>
    <row r="5049" spans="1:14" x14ac:dyDescent="0.3">
      <c r="A5049" t="s">
        <v>6658</v>
      </c>
      <c r="B5049" t="s">
        <v>546</v>
      </c>
      <c r="C5049" t="s">
        <v>9903</v>
      </c>
      <c r="D5049" t="s">
        <v>74</v>
      </c>
      <c r="E5049" t="s">
        <v>3122</v>
      </c>
      <c r="I5049" t="s">
        <v>89</v>
      </c>
      <c r="J5049" t="s">
        <v>9904</v>
      </c>
      <c r="K5049" t="s">
        <v>9905</v>
      </c>
      <c r="L5049" t="b">
        <v>0</v>
      </c>
      <c r="M5049" t="s">
        <v>19</v>
      </c>
      <c r="N5049" t="s">
        <v>9906</v>
      </c>
    </row>
    <row r="5050" spans="1:14" x14ac:dyDescent="0.3">
      <c r="A5050" t="s">
        <v>6658</v>
      </c>
      <c r="B5050" t="s">
        <v>9841</v>
      </c>
      <c r="C5050" t="s">
        <v>9907</v>
      </c>
      <c r="D5050" t="s">
        <v>25</v>
      </c>
      <c r="E5050" t="s">
        <v>3122</v>
      </c>
      <c r="I5050" t="s">
        <v>37</v>
      </c>
      <c r="J5050" t="s">
        <v>9908</v>
      </c>
      <c r="K5050" t="s">
        <v>9909</v>
      </c>
      <c r="L5050" t="b">
        <v>0</v>
      </c>
      <c r="M5050" t="s">
        <v>19</v>
      </c>
      <c r="N5050" t="s">
        <v>9910</v>
      </c>
    </row>
    <row r="5051" spans="1:14" x14ac:dyDescent="0.3">
      <c r="A5051" t="s">
        <v>6658</v>
      </c>
      <c r="B5051" t="s">
        <v>9809</v>
      </c>
      <c r="C5051" t="s">
        <v>9911</v>
      </c>
      <c r="D5051" t="s">
        <v>25</v>
      </c>
      <c r="E5051" t="s">
        <v>3122</v>
      </c>
      <c r="I5051" t="s">
        <v>20</v>
      </c>
      <c r="J5051" t="s">
        <v>3164</v>
      </c>
      <c r="K5051" t="s">
        <v>9912</v>
      </c>
      <c r="L5051" t="b">
        <v>0</v>
      </c>
      <c r="M5051" t="s">
        <v>19</v>
      </c>
      <c r="N5051" t="s">
        <v>22</v>
      </c>
    </row>
    <row r="5052" spans="1:14" x14ac:dyDescent="0.3">
      <c r="A5052" t="s">
        <v>6658</v>
      </c>
      <c r="B5052" t="s">
        <v>9818</v>
      </c>
      <c r="C5052" t="s">
        <v>9913</v>
      </c>
      <c r="D5052" t="s">
        <v>193</v>
      </c>
      <c r="E5052" t="s">
        <v>3122</v>
      </c>
      <c r="I5052" t="s">
        <v>20</v>
      </c>
      <c r="J5052" t="s">
        <v>9914</v>
      </c>
      <c r="K5052" t="s">
        <v>9915</v>
      </c>
      <c r="L5052" t="b">
        <v>0</v>
      </c>
      <c r="M5052" t="s">
        <v>19</v>
      </c>
      <c r="N5052" t="s">
        <v>9916</v>
      </c>
    </row>
    <row r="5053" spans="1:14" x14ac:dyDescent="0.3">
      <c r="A5053" t="s">
        <v>6658</v>
      </c>
      <c r="B5053" t="s">
        <v>9822</v>
      </c>
      <c r="C5053" t="s">
        <v>9917</v>
      </c>
      <c r="D5053" t="s">
        <v>17</v>
      </c>
      <c r="E5053" t="s">
        <v>3122</v>
      </c>
      <c r="I5053" t="s">
        <v>53</v>
      </c>
      <c r="J5053" t="s">
        <v>9918</v>
      </c>
      <c r="K5053" t="s">
        <v>9919</v>
      </c>
      <c r="L5053" t="b">
        <v>0</v>
      </c>
      <c r="M5053" t="s">
        <v>180</v>
      </c>
      <c r="N5053" t="s">
        <v>9920</v>
      </c>
    </row>
    <row r="5054" spans="1:14" x14ac:dyDescent="0.3">
      <c r="A5054" t="s">
        <v>6658</v>
      </c>
      <c r="B5054" t="s">
        <v>9822</v>
      </c>
      <c r="C5054" t="s">
        <v>9921</v>
      </c>
      <c r="D5054" t="s">
        <v>58</v>
      </c>
      <c r="E5054" t="s">
        <v>3122</v>
      </c>
      <c r="I5054" t="s">
        <v>53</v>
      </c>
      <c r="J5054" t="s">
        <v>9918</v>
      </c>
      <c r="K5054" t="s">
        <v>9922</v>
      </c>
      <c r="L5054" t="b">
        <v>0</v>
      </c>
      <c r="M5054" t="s">
        <v>19</v>
      </c>
      <c r="N5054" t="s">
        <v>9923</v>
      </c>
    </row>
    <row r="5055" spans="1:14" x14ac:dyDescent="0.3">
      <c r="A5055" t="s">
        <v>6658</v>
      </c>
      <c r="B5055" t="s">
        <v>3154</v>
      </c>
      <c r="C5055" t="s">
        <v>3167</v>
      </c>
      <c r="D5055" t="s">
        <v>25</v>
      </c>
      <c r="E5055" t="s">
        <v>3122</v>
      </c>
      <c r="I5055" t="s">
        <v>37</v>
      </c>
      <c r="J5055" t="s">
        <v>3168</v>
      </c>
      <c r="K5055" t="s">
        <v>3169</v>
      </c>
      <c r="L5055" t="b">
        <v>0</v>
      </c>
      <c r="M5055" t="s">
        <v>19</v>
      </c>
      <c r="N5055" t="s">
        <v>3170</v>
      </c>
    </row>
    <row r="5056" spans="1:14" x14ac:dyDescent="0.3">
      <c r="A5056" t="s">
        <v>6658</v>
      </c>
      <c r="B5056" t="s">
        <v>3162</v>
      </c>
      <c r="C5056" t="s">
        <v>9924</v>
      </c>
      <c r="D5056" t="s">
        <v>25</v>
      </c>
      <c r="E5056" t="s">
        <v>3122</v>
      </c>
      <c r="I5056" t="s">
        <v>53</v>
      </c>
      <c r="J5056" t="s">
        <v>3164</v>
      </c>
      <c r="K5056" t="s">
        <v>9925</v>
      </c>
      <c r="L5056" t="b">
        <v>1</v>
      </c>
      <c r="M5056" t="s">
        <v>19</v>
      </c>
      <c r="N5056" t="s">
        <v>1574</v>
      </c>
    </row>
    <row r="5057" spans="1:14" x14ac:dyDescent="0.3">
      <c r="A5057" t="s">
        <v>6658</v>
      </c>
      <c r="B5057" t="s">
        <v>3131</v>
      </c>
      <c r="C5057" t="s">
        <v>9926</v>
      </c>
      <c r="D5057" t="s">
        <v>193</v>
      </c>
      <c r="E5057" t="s">
        <v>3122</v>
      </c>
      <c r="J5057" t="s">
        <v>9927</v>
      </c>
      <c r="K5057" t="s">
        <v>9928</v>
      </c>
      <c r="L5057" t="b">
        <v>0</v>
      </c>
      <c r="M5057" t="s">
        <v>19</v>
      </c>
      <c r="N5057" t="s">
        <v>9835</v>
      </c>
    </row>
    <row r="5058" spans="1:14" x14ac:dyDescent="0.3">
      <c r="A5058" t="s">
        <v>6658</v>
      </c>
      <c r="B5058" t="s">
        <v>2641</v>
      </c>
      <c r="C5058" t="s">
        <v>9929</v>
      </c>
      <c r="D5058" t="s">
        <v>193</v>
      </c>
      <c r="E5058" t="s">
        <v>3122</v>
      </c>
      <c r="I5058" t="s">
        <v>53</v>
      </c>
      <c r="J5058" t="s">
        <v>9837</v>
      </c>
      <c r="K5058" t="s">
        <v>9930</v>
      </c>
      <c r="L5058" t="b">
        <v>0</v>
      </c>
      <c r="M5058" t="s">
        <v>19</v>
      </c>
      <c r="N5058" t="s">
        <v>9839</v>
      </c>
    </row>
    <row r="5059" spans="1:14" x14ac:dyDescent="0.3">
      <c r="A5059" t="s">
        <v>6658</v>
      </c>
      <c r="B5059" t="s">
        <v>3143</v>
      </c>
      <c r="C5059" t="s">
        <v>9931</v>
      </c>
      <c r="E5059" t="s">
        <v>3122</v>
      </c>
      <c r="K5059" t="s">
        <v>9932</v>
      </c>
      <c r="L5059" t="b">
        <v>1</v>
      </c>
      <c r="M5059" t="s">
        <v>19</v>
      </c>
    </row>
    <row r="5060" spans="1:14" x14ac:dyDescent="0.3">
      <c r="A5060" t="s">
        <v>6658</v>
      </c>
      <c r="B5060" t="s">
        <v>9933</v>
      </c>
      <c r="C5060" t="s">
        <v>9934</v>
      </c>
      <c r="D5060" t="s">
        <v>25</v>
      </c>
      <c r="E5060" t="s">
        <v>3122</v>
      </c>
      <c r="I5060" t="s">
        <v>53</v>
      </c>
      <c r="J5060" t="s">
        <v>3164</v>
      </c>
      <c r="K5060" t="s">
        <v>9935</v>
      </c>
      <c r="L5060" t="b">
        <v>0</v>
      </c>
      <c r="M5060" t="s">
        <v>19</v>
      </c>
      <c r="N5060" t="s">
        <v>9936</v>
      </c>
    </row>
    <row r="5061" spans="1:14" x14ac:dyDescent="0.3">
      <c r="A5061" t="s">
        <v>13891</v>
      </c>
      <c r="B5061" t="s">
        <v>18335</v>
      </c>
      <c r="C5061" t="s">
        <v>18336</v>
      </c>
      <c r="D5061">
        <v>2020</v>
      </c>
      <c r="E5061" t="s">
        <v>18337</v>
      </c>
      <c r="G5061">
        <v>1000000</v>
      </c>
      <c r="I5061" t="s">
        <v>53</v>
      </c>
      <c r="J5061" t="s">
        <v>80</v>
      </c>
      <c r="K5061" t="s">
        <v>18338</v>
      </c>
      <c r="L5061" t="b">
        <v>1</v>
      </c>
      <c r="M5061" t="s">
        <v>125</v>
      </c>
    </row>
    <row r="5062" spans="1:14" x14ac:dyDescent="0.3">
      <c r="A5062" t="s">
        <v>13891</v>
      </c>
      <c r="B5062" t="s">
        <v>17181</v>
      </c>
      <c r="C5062" t="s">
        <v>18339</v>
      </c>
      <c r="D5062">
        <v>2019</v>
      </c>
      <c r="E5062" t="s">
        <v>18337</v>
      </c>
      <c r="F5062">
        <v>45000</v>
      </c>
      <c r="I5062" t="s">
        <v>20</v>
      </c>
      <c r="J5062" t="s">
        <v>18340</v>
      </c>
      <c r="K5062" t="s">
        <v>18341</v>
      </c>
      <c r="L5062" t="b">
        <v>0</v>
      </c>
      <c r="M5062" t="s">
        <v>125</v>
      </c>
      <c r="N5062" t="s">
        <v>18342</v>
      </c>
    </row>
    <row r="5063" spans="1:14" x14ac:dyDescent="0.3">
      <c r="A5063" t="s">
        <v>13891</v>
      </c>
      <c r="B5063" t="s">
        <v>17181</v>
      </c>
      <c r="C5063" t="s">
        <v>18343</v>
      </c>
      <c r="D5063" t="s">
        <v>540</v>
      </c>
      <c r="E5063" t="s">
        <v>18337</v>
      </c>
      <c r="F5063">
        <v>30000</v>
      </c>
      <c r="I5063" t="s">
        <v>37</v>
      </c>
      <c r="J5063" t="s">
        <v>18344</v>
      </c>
      <c r="K5063" t="s">
        <v>18345</v>
      </c>
      <c r="L5063" t="b">
        <v>0</v>
      </c>
      <c r="M5063" t="s">
        <v>125</v>
      </c>
      <c r="N5063" t="s">
        <v>18346</v>
      </c>
    </row>
    <row r="5064" spans="1:14" x14ac:dyDescent="0.3">
      <c r="A5064" t="s">
        <v>13891</v>
      </c>
      <c r="B5064" t="s">
        <v>17181</v>
      </c>
      <c r="C5064" t="s">
        <v>18347</v>
      </c>
      <c r="D5064">
        <v>2019</v>
      </c>
      <c r="E5064" t="s">
        <v>18337</v>
      </c>
      <c r="F5064">
        <v>33500</v>
      </c>
      <c r="I5064" t="s">
        <v>20</v>
      </c>
      <c r="J5064" t="s">
        <v>18348</v>
      </c>
      <c r="K5064" t="s">
        <v>18349</v>
      </c>
      <c r="L5064" t="b">
        <v>0</v>
      </c>
      <c r="M5064" t="s">
        <v>125</v>
      </c>
      <c r="N5064" t="s">
        <v>18350</v>
      </c>
    </row>
    <row r="5065" spans="1:14" x14ac:dyDescent="0.3">
      <c r="A5065" t="s">
        <v>13891</v>
      </c>
      <c r="B5065" t="s">
        <v>18351</v>
      </c>
      <c r="C5065" t="s">
        <v>18352</v>
      </c>
      <c r="D5065" t="s">
        <v>18353</v>
      </c>
      <c r="E5065" t="s">
        <v>18337</v>
      </c>
      <c r="H5065">
        <v>10000</v>
      </c>
      <c r="I5065" t="s">
        <v>13895</v>
      </c>
      <c r="J5065" t="s">
        <v>18354</v>
      </c>
      <c r="K5065" t="s">
        <v>18355</v>
      </c>
      <c r="L5065" t="b">
        <v>0</v>
      </c>
      <c r="M5065" t="s">
        <v>125</v>
      </c>
    </row>
    <row r="5066" spans="1:14" x14ac:dyDescent="0.3">
      <c r="A5066" t="s">
        <v>13891</v>
      </c>
      <c r="B5066" t="s">
        <v>18351</v>
      </c>
      <c r="C5066" t="s">
        <v>18356</v>
      </c>
      <c r="D5066">
        <v>1980</v>
      </c>
      <c r="E5066" t="s">
        <v>18337</v>
      </c>
      <c r="F5066">
        <v>13500</v>
      </c>
      <c r="I5066" t="s">
        <v>37</v>
      </c>
      <c r="J5066" t="s">
        <v>18357</v>
      </c>
      <c r="K5066" t="s">
        <v>18358</v>
      </c>
      <c r="L5066" t="b">
        <v>0</v>
      </c>
      <c r="M5066" t="s">
        <v>125</v>
      </c>
      <c r="N5066" t="s">
        <v>18359</v>
      </c>
    </row>
    <row r="5067" spans="1:14" x14ac:dyDescent="0.3">
      <c r="A5067" t="s">
        <v>13891</v>
      </c>
      <c r="B5067" t="s">
        <v>18360</v>
      </c>
      <c r="C5067" t="s">
        <v>18361</v>
      </c>
      <c r="D5067">
        <v>2019</v>
      </c>
      <c r="E5067" t="s">
        <v>18337</v>
      </c>
      <c r="F5067">
        <v>9000</v>
      </c>
      <c r="I5067" t="s">
        <v>89</v>
      </c>
      <c r="J5067" t="s">
        <v>18362</v>
      </c>
      <c r="K5067" t="s">
        <v>18363</v>
      </c>
      <c r="L5067" t="b">
        <v>0</v>
      </c>
      <c r="M5067" t="s">
        <v>125</v>
      </c>
      <c r="N5067" t="s">
        <v>18364</v>
      </c>
    </row>
    <row r="5068" spans="1:14" x14ac:dyDescent="0.3">
      <c r="A5068" t="s">
        <v>13891</v>
      </c>
      <c r="B5068" t="s">
        <v>18360</v>
      </c>
      <c r="C5068" t="s">
        <v>18365</v>
      </c>
      <c r="D5068">
        <v>2019</v>
      </c>
      <c r="E5068" t="s">
        <v>18337</v>
      </c>
      <c r="F5068">
        <v>17000</v>
      </c>
      <c r="I5068" t="s">
        <v>53</v>
      </c>
      <c r="J5068" t="s">
        <v>3057</v>
      </c>
      <c r="K5068" t="s">
        <v>18366</v>
      </c>
      <c r="L5068" t="b">
        <v>0</v>
      </c>
      <c r="M5068" t="s">
        <v>125</v>
      </c>
      <c r="N5068" t="s">
        <v>18367</v>
      </c>
    </row>
    <row r="5069" spans="1:14" x14ac:dyDescent="0.3">
      <c r="A5069" t="s">
        <v>13891</v>
      </c>
      <c r="B5069" t="s">
        <v>18360</v>
      </c>
      <c r="C5069" t="s">
        <v>18368</v>
      </c>
      <c r="D5069">
        <v>2019</v>
      </c>
      <c r="E5069" t="s">
        <v>18337</v>
      </c>
      <c r="F5069">
        <v>17000</v>
      </c>
      <c r="I5069" t="s">
        <v>53</v>
      </c>
      <c r="J5069" t="s">
        <v>18369</v>
      </c>
      <c r="K5069" t="s">
        <v>18370</v>
      </c>
      <c r="L5069" t="b">
        <v>0</v>
      </c>
      <c r="M5069" t="s">
        <v>125</v>
      </c>
      <c r="N5069" t="s">
        <v>18371</v>
      </c>
    </row>
    <row r="5070" spans="1:14" x14ac:dyDescent="0.3">
      <c r="A5070" t="s">
        <v>13891</v>
      </c>
      <c r="B5070" t="s">
        <v>18372</v>
      </c>
      <c r="C5070" t="s">
        <v>18373</v>
      </c>
      <c r="D5070" t="s">
        <v>14214</v>
      </c>
      <c r="E5070" t="s">
        <v>18337</v>
      </c>
      <c r="F5070">
        <v>10000</v>
      </c>
      <c r="I5070" t="s">
        <v>89</v>
      </c>
      <c r="K5070" t="s">
        <v>18374</v>
      </c>
      <c r="L5070" t="b">
        <v>0</v>
      </c>
      <c r="M5070" t="s">
        <v>125</v>
      </c>
    </row>
    <row r="5071" spans="1:14" x14ac:dyDescent="0.3">
      <c r="A5071" t="s">
        <v>13891</v>
      </c>
      <c r="B5071" t="s">
        <v>18372</v>
      </c>
      <c r="C5071" t="s">
        <v>18375</v>
      </c>
      <c r="D5071">
        <v>2019</v>
      </c>
      <c r="E5071" t="s">
        <v>18337</v>
      </c>
      <c r="F5071">
        <v>5500</v>
      </c>
      <c r="I5071" t="s">
        <v>89</v>
      </c>
      <c r="K5071" t="s">
        <v>18376</v>
      </c>
      <c r="L5071" t="b">
        <v>0</v>
      </c>
      <c r="M5071" t="s">
        <v>125</v>
      </c>
    </row>
    <row r="5072" spans="1:14" x14ac:dyDescent="0.3">
      <c r="A5072" t="s">
        <v>13891</v>
      </c>
      <c r="B5072" t="s">
        <v>18372</v>
      </c>
      <c r="C5072" t="s">
        <v>18377</v>
      </c>
      <c r="D5072">
        <v>2019</v>
      </c>
      <c r="E5072" t="s">
        <v>18337</v>
      </c>
      <c r="F5072">
        <v>5500</v>
      </c>
      <c r="I5072" t="s">
        <v>89</v>
      </c>
      <c r="K5072" t="s">
        <v>18378</v>
      </c>
      <c r="L5072" t="b">
        <v>0</v>
      </c>
      <c r="M5072" t="s">
        <v>125</v>
      </c>
    </row>
    <row r="5073" spans="1:14" x14ac:dyDescent="0.3">
      <c r="A5073" t="s">
        <v>13891</v>
      </c>
      <c r="B5073" t="s">
        <v>18379</v>
      </c>
      <c r="C5073" t="s">
        <v>18380</v>
      </c>
      <c r="D5073">
        <v>2019</v>
      </c>
      <c r="E5073" t="s">
        <v>18337</v>
      </c>
      <c r="F5073">
        <v>9000</v>
      </c>
      <c r="I5073" t="s">
        <v>53</v>
      </c>
      <c r="J5073" t="s">
        <v>80</v>
      </c>
      <c r="K5073" t="s">
        <v>18381</v>
      </c>
      <c r="L5073" t="b">
        <v>0</v>
      </c>
      <c r="M5073" t="s">
        <v>125</v>
      </c>
      <c r="N5073" t="s">
        <v>18382</v>
      </c>
    </row>
    <row r="5074" spans="1:14" x14ac:dyDescent="0.3">
      <c r="A5074" t="s">
        <v>13891</v>
      </c>
      <c r="B5074" t="s">
        <v>18379</v>
      </c>
      <c r="C5074" t="s">
        <v>18383</v>
      </c>
      <c r="D5074">
        <v>2020</v>
      </c>
      <c r="E5074" t="s">
        <v>18337</v>
      </c>
      <c r="F5074">
        <v>17000</v>
      </c>
      <c r="I5074" t="s">
        <v>53</v>
      </c>
      <c r="J5074" t="s">
        <v>3881</v>
      </c>
      <c r="K5074" t="s">
        <v>18384</v>
      </c>
      <c r="L5074" t="b">
        <v>0</v>
      </c>
      <c r="M5074" t="s">
        <v>125</v>
      </c>
    </row>
    <row r="5075" spans="1:14" x14ac:dyDescent="0.3">
      <c r="A5075" t="s">
        <v>13891</v>
      </c>
      <c r="B5075" t="s">
        <v>18379</v>
      </c>
      <c r="C5075" t="s">
        <v>18385</v>
      </c>
      <c r="D5075">
        <v>2020</v>
      </c>
      <c r="E5075" t="s">
        <v>18337</v>
      </c>
      <c r="F5075">
        <v>17000</v>
      </c>
      <c r="I5075" t="s">
        <v>53</v>
      </c>
      <c r="J5075" t="s">
        <v>80</v>
      </c>
      <c r="K5075" t="s">
        <v>18386</v>
      </c>
      <c r="L5075" t="b">
        <v>0</v>
      </c>
      <c r="M5075" t="s">
        <v>125</v>
      </c>
    </row>
    <row r="5076" spans="1:14" x14ac:dyDescent="0.3">
      <c r="A5076" t="s">
        <v>6658</v>
      </c>
      <c r="B5076" t="s">
        <v>9937</v>
      </c>
      <c r="C5076" t="s">
        <v>9938</v>
      </c>
      <c r="D5076" t="s">
        <v>46</v>
      </c>
      <c r="E5076" t="s">
        <v>9939</v>
      </c>
      <c r="I5076" t="s">
        <v>53</v>
      </c>
      <c r="J5076" t="s">
        <v>9940</v>
      </c>
      <c r="K5076" t="s">
        <v>9941</v>
      </c>
      <c r="L5076" t="b">
        <v>0</v>
      </c>
      <c r="M5076" t="s">
        <v>19</v>
      </c>
      <c r="N5076" t="s">
        <v>9942</v>
      </c>
    </row>
    <row r="5077" spans="1:14" x14ac:dyDescent="0.3">
      <c r="A5077" t="s">
        <v>6658</v>
      </c>
      <c r="B5077" t="s">
        <v>5574</v>
      </c>
      <c r="C5077" t="s">
        <v>9943</v>
      </c>
      <c r="D5077" t="s">
        <v>25</v>
      </c>
      <c r="E5077" t="s">
        <v>9939</v>
      </c>
      <c r="I5077" t="s">
        <v>37</v>
      </c>
      <c r="J5077" t="s">
        <v>9944</v>
      </c>
      <c r="K5077" t="s">
        <v>9945</v>
      </c>
      <c r="L5077" t="b">
        <v>0</v>
      </c>
      <c r="M5077" t="s">
        <v>19</v>
      </c>
      <c r="N5077" t="s">
        <v>9946</v>
      </c>
    </row>
    <row r="5078" spans="1:14" x14ac:dyDescent="0.3">
      <c r="A5078" t="s">
        <v>6658</v>
      </c>
      <c r="B5078" t="s">
        <v>9947</v>
      </c>
      <c r="C5078" t="s">
        <v>9948</v>
      </c>
      <c r="D5078" t="s">
        <v>193</v>
      </c>
      <c r="E5078" t="s">
        <v>9939</v>
      </c>
      <c r="I5078" t="s">
        <v>211</v>
      </c>
      <c r="J5078" t="s">
        <v>9949</v>
      </c>
      <c r="K5078" t="s">
        <v>9950</v>
      </c>
      <c r="L5078" t="b">
        <v>0</v>
      </c>
      <c r="M5078" t="s">
        <v>19</v>
      </c>
      <c r="N5078" t="s">
        <v>9951</v>
      </c>
    </row>
    <row r="5079" spans="1:14" x14ac:dyDescent="0.3">
      <c r="A5079" t="s">
        <v>6658</v>
      </c>
      <c r="B5079" t="s">
        <v>9952</v>
      </c>
      <c r="C5079" t="s">
        <v>9953</v>
      </c>
      <c r="D5079" t="s">
        <v>46</v>
      </c>
      <c r="E5079" t="s">
        <v>9939</v>
      </c>
      <c r="I5079" t="s">
        <v>53</v>
      </c>
      <c r="J5079" t="s">
        <v>911</v>
      </c>
      <c r="K5079" t="s">
        <v>9954</v>
      </c>
      <c r="L5079" t="b">
        <v>1</v>
      </c>
      <c r="M5079" t="s">
        <v>19</v>
      </c>
      <c r="N5079" t="s">
        <v>9955</v>
      </c>
    </row>
    <row r="5080" spans="1:14" x14ac:dyDescent="0.3">
      <c r="A5080" t="s">
        <v>6658</v>
      </c>
      <c r="B5080" t="s">
        <v>9956</v>
      </c>
      <c r="C5080" t="s">
        <v>9957</v>
      </c>
      <c r="D5080" t="s">
        <v>9958</v>
      </c>
      <c r="E5080" t="s">
        <v>9939</v>
      </c>
      <c r="I5080" t="s">
        <v>211</v>
      </c>
      <c r="J5080" t="s">
        <v>3680</v>
      </c>
      <c r="K5080" t="s">
        <v>9959</v>
      </c>
      <c r="L5080" t="b">
        <v>0</v>
      </c>
      <c r="M5080" t="s">
        <v>19</v>
      </c>
      <c r="N5080" t="s">
        <v>1101</v>
      </c>
    </row>
    <row r="5081" spans="1:14" x14ac:dyDescent="0.3">
      <c r="A5081" t="s">
        <v>6658</v>
      </c>
      <c r="B5081" t="s">
        <v>5574</v>
      </c>
      <c r="C5081" t="s">
        <v>9960</v>
      </c>
      <c r="D5081" t="s">
        <v>17</v>
      </c>
      <c r="E5081" t="s">
        <v>9939</v>
      </c>
      <c r="I5081" t="s">
        <v>37</v>
      </c>
      <c r="J5081" t="s">
        <v>9961</v>
      </c>
      <c r="K5081" t="s">
        <v>9962</v>
      </c>
      <c r="L5081" t="b">
        <v>1</v>
      </c>
      <c r="M5081" t="s">
        <v>19</v>
      </c>
      <c r="N5081" t="s">
        <v>9963</v>
      </c>
    </row>
    <row r="5082" spans="1:14" x14ac:dyDescent="0.3">
      <c r="A5082" t="s">
        <v>6658</v>
      </c>
      <c r="B5082" t="s">
        <v>9947</v>
      </c>
      <c r="C5082" t="s">
        <v>9964</v>
      </c>
      <c r="D5082" t="s">
        <v>193</v>
      </c>
      <c r="E5082" t="s">
        <v>9939</v>
      </c>
      <c r="I5082" t="s">
        <v>211</v>
      </c>
      <c r="J5082" t="s">
        <v>9949</v>
      </c>
      <c r="K5082" t="s">
        <v>9965</v>
      </c>
      <c r="L5082" t="b">
        <v>0</v>
      </c>
      <c r="M5082" t="s">
        <v>19</v>
      </c>
      <c r="N5082" t="s">
        <v>9951</v>
      </c>
    </row>
    <row r="5083" spans="1:14" x14ac:dyDescent="0.3">
      <c r="A5083" t="s">
        <v>6658</v>
      </c>
      <c r="B5083" t="s">
        <v>9937</v>
      </c>
      <c r="C5083" t="s">
        <v>9966</v>
      </c>
      <c r="D5083" t="s">
        <v>46</v>
      </c>
      <c r="E5083" t="s">
        <v>9939</v>
      </c>
      <c r="I5083" t="s">
        <v>53</v>
      </c>
      <c r="J5083" t="s">
        <v>9940</v>
      </c>
      <c r="K5083" t="s">
        <v>9967</v>
      </c>
      <c r="L5083" t="b">
        <v>1</v>
      </c>
      <c r="M5083" t="s">
        <v>19</v>
      </c>
      <c r="N5083" t="s">
        <v>9968</v>
      </c>
    </row>
    <row r="5084" spans="1:14" x14ac:dyDescent="0.3">
      <c r="A5084" t="s">
        <v>6658</v>
      </c>
      <c r="B5084" t="s">
        <v>9956</v>
      </c>
      <c r="C5084" t="s">
        <v>9969</v>
      </c>
      <c r="D5084" t="s">
        <v>9970</v>
      </c>
      <c r="E5084" t="s">
        <v>9939</v>
      </c>
      <c r="I5084" t="s">
        <v>211</v>
      </c>
      <c r="J5084" t="s">
        <v>9971</v>
      </c>
      <c r="K5084" t="s">
        <v>9972</v>
      </c>
      <c r="L5084" t="b">
        <v>0</v>
      </c>
      <c r="M5084" t="s">
        <v>19</v>
      </c>
      <c r="N5084" t="s">
        <v>9973</v>
      </c>
    </row>
    <row r="5085" spans="1:14" x14ac:dyDescent="0.3">
      <c r="A5085" t="s">
        <v>6658</v>
      </c>
      <c r="B5085" t="s">
        <v>5582</v>
      </c>
      <c r="C5085" t="s">
        <v>9974</v>
      </c>
      <c r="D5085" t="s">
        <v>25</v>
      </c>
      <c r="E5085" t="s">
        <v>9939</v>
      </c>
      <c r="I5085" t="s">
        <v>37</v>
      </c>
      <c r="J5085" t="s">
        <v>4829</v>
      </c>
      <c r="K5085" t="s">
        <v>9975</v>
      </c>
      <c r="L5085" t="b">
        <v>1</v>
      </c>
      <c r="M5085" t="s">
        <v>19</v>
      </c>
      <c r="N5085" t="s">
        <v>9976</v>
      </c>
    </row>
    <row r="5086" spans="1:14" x14ac:dyDescent="0.3">
      <c r="A5086" t="s">
        <v>6658</v>
      </c>
      <c r="B5086" t="s">
        <v>5574</v>
      </c>
      <c r="C5086" t="s">
        <v>9977</v>
      </c>
      <c r="D5086" t="s">
        <v>74</v>
      </c>
      <c r="E5086" t="s">
        <v>9939</v>
      </c>
      <c r="I5086" t="s">
        <v>37</v>
      </c>
      <c r="J5086" t="s">
        <v>9978</v>
      </c>
      <c r="K5086" t="s">
        <v>9979</v>
      </c>
      <c r="L5086" t="b">
        <v>0</v>
      </c>
      <c r="M5086" t="s">
        <v>19</v>
      </c>
      <c r="N5086" t="s">
        <v>9980</v>
      </c>
    </row>
    <row r="5087" spans="1:14" x14ac:dyDescent="0.3">
      <c r="A5087" t="s">
        <v>6658</v>
      </c>
      <c r="B5087" t="s">
        <v>9464</v>
      </c>
      <c r="C5087" t="s">
        <v>9981</v>
      </c>
      <c r="D5087" t="s">
        <v>193</v>
      </c>
      <c r="E5087" t="s">
        <v>9939</v>
      </c>
      <c r="I5087" t="s">
        <v>37</v>
      </c>
      <c r="J5087" t="s">
        <v>9982</v>
      </c>
      <c r="K5087" t="s">
        <v>9983</v>
      </c>
      <c r="L5087" t="b">
        <v>0</v>
      </c>
      <c r="M5087" t="s">
        <v>19</v>
      </c>
      <c r="N5087" t="s">
        <v>9984</v>
      </c>
    </row>
    <row r="5088" spans="1:14" x14ac:dyDescent="0.3">
      <c r="A5088" t="s">
        <v>6658</v>
      </c>
      <c r="B5088" t="s">
        <v>5574</v>
      </c>
      <c r="C5088" t="s">
        <v>9985</v>
      </c>
      <c r="D5088" t="s">
        <v>46</v>
      </c>
      <c r="E5088" t="s">
        <v>9939</v>
      </c>
      <c r="I5088" t="s">
        <v>37</v>
      </c>
      <c r="J5088" t="s">
        <v>9978</v>
      </c>
      <c r="K5088" t="s">
        <v>9986</v>
      </c>
      <c r="L5088" t="b">
        <v>0</v>
      </c>
      <c r="M5088" t="s">
        <v>19</v>
      </c>
      <c r="N5088" t="s">
        <v>9987</v>
      </c>
    </row>
    <row r="5089" spans="1:14" x14ac:dyDescent="0.3">
      <c r="A5089" t="s">
        <v>6658</v>
      </c>
      <c r="B5089" t="s">
        <v>9947</v>
      </c>
      <c r="C5089" t="s">
        <v>9988</v>
      </c>
      <c r="D5089" t="s">
        <v>193</v>
      </c>
      <c r="E5089" t="s">
        <v>9939</v>
      </c>
      <c r="I5089" t="s">
        <v>211</v>
      </c>
      <c r="J5089" t="s">
        <v>9949</v>
      </c>
      <c r="K5089" t="s">
        <v>9989</v>
      </c>
      <c r="L5089" t="b">
        <v>0</v>
      </c>
      <c r="M5089" t="s">
        <v>19</v>
      </c>
      <c r="N5089" t="s">
        <v>6683</v>
      </c>
    </row>
    <row r="5090" spans="1:14" x14ac:dyDescent="0.3">
      <c r="A5090" t="s">
        <v>6658</v>
      </c>
      <c r="B5090" t="s">
        <v>5574</v>
      </c>
      <c r="C5090" t="s">
        <v>9990</v>
      </c>
      <c r="D5090" t="s">
        <v>193</v>
      </c>
      <c r="E5090" t="s">
        <v>9939</v>
      </c>
      <c r="I5090" t="s">
        <v>37</v>
      </c>
      <c r="J5090" t="s">
        <v>9991</v>
      </c>
      <c r="K5090" t="s">
        <v>9992</v>
      </c>
      <c r="L5090" t="b">
        <v>1</v>
      </c>
      <c r="M5090" t="s">
        <v>19</v>
      </c>
      <c r="N5090" t="s">
        <v>9993</v>
      </c>
    </row>
    <row r="5091" spans="1:14" x14ac:dyDescent="0.3">
      <c r="A5091" t="s">
        <v>6658</v>
      </c>
      <c r="B5091" t="s">
        <v>9994</v>
      </c>
      <c r="C5091" t="s">
        <v>9995</v>
      </c>
      <c r="D5091" t="s">
        <v>1212</v>
      </c>
      <c r="E5091" t="s">
        <v>9939</v>
      </c>
      <c r="F5091">
        <v>27000</v>
      </c>
      <c r="I5091" t="s">
        <v>53</v>
      </c>
      <c r="J5091" t="s">
        <v>9996</v>
      </c>
      <c r="K5091" t="s">
        <v>9997</v>
      </c>
      <c r="L5091" t="b">
        <v>0</v>
      </c>
      <c r="M5091" t="s">
        <v>49</v>
      </c>
      <c r="N5091" t="s">
        <v>9998</v>
      </c>
    </row>
    <row r="5092" spans="1:14" x14ac:dyDescent="0.3">
      <c r="A5092" t="s">
        <v>6658</v>
      </c>
      <c r="B5092" t="s">
        <v>9947</v>
      </c>
      <c r="C5092" t="s">
        <v>9999</v>
      </c>
      <c r="D5092" t="s">
        <v>193</v>
      </c>
      <c r="E5092" t="s">
        <v>9939</v>
      </c>
      <c r="F5092">
        <v>2600</v>
      </c>
      <c r="I5092" t="s">
        <v>211</v>
      </c>
      <c r="J5092" t="s">
        <v>9949</v>
      </c>
      <c r="K5092" t="s">
        <v>10000</v>
      </c>
      <c r="L5092" t="b">
        <v>0</v>
      </c>
      <c r="M5092" t="s">
        <v>49</v>
      </c>
      <c r="N5092" t="s">
        <v>9951</v>
      </c>
    </row>
    <row r="5093" spans="1:14" x14ac:dyDescent="0.3">
      <c r="A5093" t="s">
        <v>6658</v>
      </c>
      <c r="B5093" t="s">
        <v>5582</v>
      </c>
      <c r="C5093" t="s">
        <v>10001</v>
      </c>
      <c r="D5093" t="s">
        <v>193</v>
      </c>
      <c r="E5093" t="s">
        <v>9939</v>
      </c>
      <c r="F5093">
        <v>100000</v>
      </c>
      <c r="I5093" t="s">
        <v>37</v>
      </c>
      <c r="J5093" t="s">
        <v>2660</v>
      </c>
      <c r="K5093" t="s">
        <v>10002</v>
      </c>
      <c r="L5093" t="b">
        <v>0</v>
      </c>
      <c r="M5093" t="s">
        <v>49</v>
      </c>
      <c r="N5093" t="s">
        <v>10003</v>
      </c>
    </row>
    <row r="5094" spans="1:14" x14ac:dyDescent="0.3">
      <c r="A5094" t="s">
        <v>14</v>
      </c>
      <c r="B5094" t="s">
        <v>3194</v>
      </c>
      <c r="C5094" t="s">
        <v>3195</v>
      </c>
      <c r="D5094" t="s">
        <v>46</v>
      </c>
      <c r="E5094" t="s">
        <v>3196</v>
      </c>
      <c r="F5094">
        <v>6000</v>
      </c>
      <c r="I5094" t="s">
        <v>53</v>
      </c>
      <c r="J5094" t="s">
        <v>3197</v>
      </c>
      <c r="K5094" t="s">
        <v>3198</v>
      </c>
      <c r="L5094" t="b">
        <v>1</v>
      </c>
      <c r="M5094" t="s">
        <v>49</v>
      </c>
      <c r="N5094" t="s">
        <v>3199</v>
      </c>
    </row>
    <row r="5095" spans="1:14" x14ac:dyDescent="0.3">
      <c r="A5095" t="s">
        <v>14</v>
      </c>
      <c r="B5095" t="s">
        <v>3194</v>
      </c>
      <c r="C5095" t="s">
        <v>3200</v>
      </c>
      <c r="D5095" t="s">
        <v>46</v>
      </c>
      <c r="E5095" t="s">
        <v>3196</v>
      </c>
      <c r="F5095">
        <v>5600</v>
      </c>
      <c r="I5095" t="s">
        <v>53</v>
      </c>
      <c r="J5095" t="s">
        <v>3197</v>
      </c>
      <c r="K5095" t="s">
        <v>3201</v>
      </c>
      <c r="L5095" t="b">
        <v>1</v>
      </c>
      <c r="M5095" t="s">
        <v>49</v>
      </c>
      <c r="N5095" t="s">
        <v>3199</v>
      </c>
    </row>
    <row r="5096" spans="1:14" x14ac:dyDescent="0.3">
      <c r="A5096" t="s">
        <v>14</v>
      </c>
      <c r="B5096" t="s">
        <v>3194</v>
      </c>
      <c r="C5096" t="s">
        <v>3202</v>
      </c>
      <c r="D5096" t="s">
        <v>25</v>
      </c>
      <c r="E5096" t="s">
        <v>3196</v>
      </c>
      <c r="F5096">
        <v>1400</v>
      </c>
      <c r="I5096" t="s">
        <v>75</v>
      </c>
      <c r="J5096" t="s">
        <v>1518</v>
      </c>
      <c r="K5096" t="s">
        <v>3203</v>
      </c>
      <c r="L5096" t="b">
        <v>0</v>
      </c>
      <c r="M5096" t="s">
        <v>49</v>
      </c>
      <c r="N5096" t="s">
        <v>3204</v>
      </c>
    </row>
    <row r="5097" spans="1:14" x14ac:dyDescent="0.3">
      <c r="A5097" t="s">
        <v>14</v>
      </c>
      <c r="B5097" t="s">
        <v>3194</v>
      </c>
      <c r="C5097" t="s">
        <v>3205</v>
      </c>
      <c r="D5097" t="s">
        <v>193</v>
      </c>
      <c r="E5097" t="s">
        <v>3196</v>
      </c>
      <c r="F5097">
        <v>550</v>
      </c>
      <c r="I5097" t="s">
        <v>53</v>
      </c>
      <c r="J5097" t="s">
        <v>64</v>
      </c>
      <c r="K5097" t="s">
        <v>3206</v>
      </c>
      <c r="L5097" t="b">
        <v>1</v>
      </c>
      <c r="M5097" t="s">
        <v>49</v>
      </c>
      <c r="N5097" t="s">
        <v>3207</v>
      </c>
    </row>
    <row r="5098" spans="1:14" x14ac:dyDescent="0.3">
      <c r="A5098" t="s">
        <v>14</v>
      </c>
      <c r="B5098" t="s">
        <v>3194</v>
      </c>
      <c r="C5098" t="s">
        <v>3208</v>
      </c>
      <c r="D5098" t="s">
        <v>25</v>
      </c>
      <c r="E5098" t="s">
        <v>3196</v>
      </c>
      <c r="F5098">
        <v>500</v>
      </c>
      <c r="I5098" t="s">
        <v>53</v>
      </c>
      <c r="J5098" t="s">
        <v>3057</v>
      </c>
      <c r="K5098" t="s">
        <v>3209</v>
      </c>
      <c r="L5098" t="b">
        <v>0</v>
      </c>
      <c r="M5098" t="s">
        <v>49</v>
      </c>
      <c r="N5098" t="s">
        <v>3210</v>
      </c>
    </row>
    <row r="5099" spans="1:14" x14ac:dyDescent="0.3">
      <c r="A5099" t="s">
        <v>14</v>
      </c>
      <c r="B5099" t="s">
        <v>3194</v>
      </c>
      <c r="C5099" t="s">
        <v>3211</v>
      </c>
      <c r="D5099" t="s">
        <v>46</v>
      </c>
      <c r="E5099" t="s">
        <v>3196</v>
      </c>
      <c r="F5099">
        <v>500</v>
      </c>
      <c r="I5099" t="s">
        <v>53</v>
      </c>
      <c r="J5099" t="s">
        <v>3057</v>
      </c>
      <c r="K5099" t="s">
        <v>3212</v>
      </c>
      <c r="L5099" t="b">
        <v>0</v>
      </c>
      <c r="M5099" t="s">
        <v>49</v>
      </c>
      <c r="N5099" t="s">
        <v>3210</v>
      </c>
    </row>
    <row r="5100" spans="1:14" x14ac:dyDescent="0.3">
      <c r="A5100" t="s">
        <v>14</v>
      </c>
      <c r="B5100" t="s">
        <v>3194</v>
      </c>
      <c r="C5100" t="s">
        <v>3213</v>
      </c>
      <c r="D5100" t="s">
        <v>193</v>
      </c>
      <c r="E5100" t="s">
        <v>3196</v>
      </c>
      <c r="F5100">
        <v>800</v>
      </c>
      <c r="I5100" t="s">
        <v>53</v>
      </c>
      <c r="J5100" t="s">
        <v>911</v>
      </c>
      <c r="K5100" t="s">
        <v>3214</v>
      </c>
      <c r="L5100" t="b">
        <v>0</v>
      </c>
      <c r="M5100" t="s">
        <v>49</v>
      </c>
      <c r="N5100" t="s">
        <v>3215</v>
      </c>
    </row>
    <row r="5101" spans="1:14" x14ac:dyDescent="0.3">
      <c r="A5101" t="s">
        <v>14</v>
      </c>
      <c r="B5101" t="s">
        <v>3194</v>
      </c>
      <c r="C5101" t="s">
        <v>3216</v>
      </c>
      <c r="D5101" t="s">
        <v>46</v>
      </c>
      <c r="E5101" t="s">
        <v>3196</v>
      </c>
      <c r="F5101">
        <v>6000</v>
      </c>
      <c r="I5101" t="s">
        <v>53</v>
      </c>
      <c r="J5101" t="s">
        <v>3197</v>
      </c>
      <c r="K5101" t="s">
        <v>3217</v>
      </c>
      <c r="L5101" t="b">
        <v>1</v>
      </c>
      <c r="M5101" t="s">
        <v>49</v>
      </c>
      <c r="N5101" t="s">
        <v>3218</v>
      </c>
    </row>
    <row r="5102" spans="1:14" x14ac:dyDescent="0.3">
      <c r="A5102" t="s">
        <v>14</v>
      </c>
      <c r="B5102" t="s">
        <v>3194</v>
      </c>
      <c r="C5102" t="s">
        <v>3219</v>
      </c>
      <c r="D5102" t="s">
        <v>193</v>
      </c>
      <c r="E5102" t="s">
        <v>3196</v>
      </c>
      <c r="F5102">
        <v>800</v>
      </c>
      <c r="I5102" t="s">
        <v>53</v>
      </c>
      <c r="J5102" t="s">
        <v>911</v>
      </c>
      <c r="K5102" t="s">
        <v>3220</v>
      </c>
      <c r="L5102" t="b">
        <v>0</v>
      </c>
      <c r="M5102" t="s">
        <v>49</v>
      </c>
      <c r="N5102" t="s">
        <v>3215</v>
      </c>
    </row>
    <row r="5103" spans="1:14" x14ac:dyDescent="0.3">
      <c r="A5103" t="s">
        <v>14</v>
      </c>
      <c r="B5103" t="s">
        <v>3194</v>
      </c>
      <c r="C5103" t="s">
        <v>3221</v>
      </c>
      <c r="D5103" t="s">
        <v>193</v>
      </c>
      <c r="E5103" t="s">
        <v>3196</v>
      </c>
      <c r="F5103">
        <v>1400</v>
      </c>
      <c r="I5103" t="s">
        <v>75</v>
      </c>
      <c r="J5103" t="s">
        <v>1518</v>
      </c>
      <c r="K5103" t="s">
        <v>3222</v>
      </c>
      <c r="L5103" t="b">
        <v>0</v>
      </c>
      <c r="M5103" t="s">
        <v>49</v>
      </c>
      <c r="N5103" t="s">
        <v>3204</v>
      </c>
    </row>
    <row r="5104" spans="1:14" x14ac:dyDescent="0.3">
      <c r="A5104" t="s">
        <v>14</v>
      </c>
      <c r="B5104" t="s">
        <v>3194</v>
      </c>
      <c r="C5104" t="s">
        <v>3223</v>
      </c>
      <c r="D5104" t="s">
        <v>25</v>
      </c>
      <c r="E5104" t="s">
        <v>3196</v>
      </c>
      <c r="F5104">
        <v>6000</v>
      </c>
      <c r="I5104" t="s">
        <v>53</v>
      </c>
      <c r="J5104" t="s">
        <v>3224</v>
      </c>
      <c r="K5104" t="s">
        <v>3225</v>
      </c>
      <c r="L5104" t="b">
        <v>0</v>
      </c>
      <c r="M5104" t="s">
        <v>49</v>
      </c>
      <c r="N5104" t="s">
        <v>3226</v>
      </c>
    </row>
    <row r="5105" spans="1:14" x14ac:dyDescent="0.3">
      <c r="A5105" t="s">
        <v>14</v>
      </c>
      <c r="B5105" t="s">
        <v>3194</v>
      </c>
      <c r="C5105" t="s">
        <v>3227</v>
      </c>
      <c r="D5105" t="s">
        <v>46</v>
      </c>
      <c r="E5105" t="s">
        <v>3196</v>
      </c>
      <c r="F5105">
        <v>500</v>
      </c>
      <c r="I5105" t="s">
        <v>53</v>
      </c>
      <c r="J5105" t="s">
        <v>3057</v>
      </c>
      <c r="K5105" t="s">
        <v>3228</v>
      </c>
      <c r="L5105" t="b">
        <v>1</v>
      </c>
      <c r="M5105" t="s">
        <v>49</v>
      </c>
      <c r="N5105" t="s">
        <v>3210</v>
      </c>
    </row>
    <row r="5106" spans="1:14" x14ac:dyDescent="0.3">
      <c r="A5106" t="s">
        <v>14</v>
      </c>
      <c r="B5106" t="s">
        <v>3194</v>
      </c>
      <c r="C5106" t="s">
        <v>3229</v>
      </c>
      <c r="D5106" t="s">
        <v>46</v>
      </c>
      <c r="E5106" t="s">
        <v>3196</v>
      </c>
      <c r="F5106">
        <v>500</v>
      </c>
      <c r="I5106" t="s">
        <v>53</v>
      </c>
      <c r="J5106" t="s">
        <v>3057</v>
      </c>
      <c r="K5106" t="s">
        <v>3230</v>
      </c>
      <c r="L5106" t="b">
        <v>1</v>
      </c>
      <c r="M5106" t="s">
        <v>49</v>
      </c>
      <c r="N5106" t="s">
        <v>3210</v>
      </c>
    </row>
    <row r="5107" spans="1:14" x14ac:dyDescent="0.3">
      <c r="A5107" t="s">
        <v>14</v>
      </c>
      <c r="B5107" t="s">
        <v>3194</v>
      </c>
      <c r="C5107" t="s">
        <v>3231</v>
      </c>
      <c r="D5107" t="s">
        <v>74</v>
      </c>
      <c r="E5107" t="s">
        <v>3196</v>
      </c>
      <c r="F5107">
        <v>5000</v>
      </c>
      <c r="I5107" t="s">
        <v>33</v>
      </c>
      <c r="J5107" t="s">
        <v>3232</v>
      </c>
      <c r="K5107" t="s">
        <v>3233</v>
      </c>
      <c r="L5107" t="b">
        <v>0</v>
      </c>
      <c r="M5107" t="s">
        <v>49</v>
      </c>
    </row>
    <row r="5108" spans="1:14" x14ac:dyDescent="0.3">
      <c r="A5108" t="s">
        <v>14</v>
      </c>
      <c r="B5108" t="s">
        <v>3194</v>
      </c>
      <c r="C5108" t="s">
        <v>3234</v>
      </c>
      <c r="D5108" t="s">
        <v>193</v>
      </c>
      <c r="E5108" t="s">
        <v>3196</v>
      </c>
      <c r="F5108">
        <v>800</v>
      </c>
      <c r="I5108" t="s">
        <v>53</v>
      </c>
      <c r="J5108" t="s">
        <v>911</v>
      </c>
      <c r="K5108" t="s">
        <v>3235</v>
      </c>
      <c r="L5108" t="b">
        <v>0</v>
      </c>
      <c r="M5108" t="s">
        <v>49</v>
      </c>
      <c r="N5108" t="s">
        <v>3215</v>
      </c>
    </row>
    <row r="5109" spans="1:14" x14ac:dyDescent="0.3">
      <c r="A5109" t="s">
        <v>14</v>
      </c>
      <c r="B5109" t="s">
        <v>3194</v>
      </c>
      <c r="C5109" t="s">
        <v>3236</v>
      </c>
      <c r="D5109" t="s">
        <v>193</v>
      </c>
      <c r="E5109" t="s">
        <v>3196</v>
      </c>
      <c r="F5109">
        <v>1400</v>
      </c>
      <c r="I5109" t="s">
        <v>75</v>
      </c>
      <c r="J5109" t="s">
        <v>1518</v>
      </c>
      <c r="K5109" t="s">
        <v>3237</v>
      </c>
      <c r="L5109" t="b">
        <v>1</v>
      </c>
      <c r="M5109" t="s">
        <v>49</v>
      </c>
      <c r="N5109" t="s">
        <v>3204</v>
      </c>
    </row>
    <row r="5110" spans="1:14" x14ac:dyDescent="0.3">
      <c r="A5110" t="s">
        <v>14</v>
      </c>
      <c r="B5110" t="s">
        <v>3194</v>
      </c>
      <c r="C5110" t="s">
        <v>3238</v>
      </c>
      <c r="D5110" t="s">
        <v>193</v>
      </c>
      <c r="E5110" t="s">
        <v>3196</v>
      </c>
      <c r="F5110">
        <v>550</v>
      </c>
      <c r="I5110" t="s">
        <v>53</v>
      </c>
      <c r="J5110" t="s">
        <v>64</v>
      </c>
      <c r="K5110" t="s">
        <v>3239</v>
      </c>
      <c r="L5110" t="b">
        <v>0</v>
      </c>
      <c r="M5110" t="s">
        <v>49</v>
      </c>
      <c r="N5110" t="s">
        <v>3240</v>
      </c>
    </row>
    <row r="5111" spans="1:14" x14ac:dyDescent="0.3">
      <c r="A5111" t="s">
        <v>14</v>
      </c>
      <c r="B5111" t="s">
        <v>3194</v>
      </c>
      <c r="C5111" t="s">
        <v>3241</v>
      </c>
      <c r="D5111" t="s">
        <v>46</v>
      </c>
      <c r="E5111" t="s">
        <v>3196</v>
      </c>
      <c r="F5111">
        <v>500</v>
      </c>
      <c r="I5111" t="s">
        <v>53</v>
      </c>
      <c r="J5111" t="s">
        <v>3057</v>
      </c>
      <c r="K5111" t="s">
        <v>3242</v>
      </c>
      <c r="L5111" t="b">
        <v>1</v>
      </c>
      <c r="M5111" t="s">
        <v>49</v>
      </c>
      <c r="N5111" t="s">
        <v>3210</v>
      </c>
    </row>
    <row r="5112" spans="1:14" x14ac:dyDescent="0.3">
      <c r="A5112" t="s">
        <v>14</v>
      </c>
      <c r="B5112" t="s">
        <v>3194</v>
      </c>
      <c r="C5112" t="s">
        <v>3243</v>
      </c>
      <c r="D5112" t="s">
        <v>46</v>
      </c>
      <c r="E5112" t="s">
        <v>3196</v>
      </c>
      <c r="F5112">
        <v>500</v>
      </c>
      <c r="I5112" t="s">
        <v>53</v>
      </c>
      <c r="J5112" t="s">
        <v>3057</v>
      </c>
      <c r="K5112" t="s">
        <v>3244</v>
      </c>
      <c r="L5112" t="b">
        <v>0</v>
      </c>
      <c r="M5112" t="s">
        <v>49</v>
      </c>
      <c r="N5112" t="s">
        <v>3210</v>
      </c>
    </row>
    <row r="5113" spans="1:14" x14ac:dyDescent="0.3">
      <c r="A5113" t="s">
        <v>14</v>
      </c>
      <c r="B5113" t="s">
        <v>3194</v>
      </c>
      <c r="C5113" t="s">
        <v>3245</v>
      </c>
      <c r="D5113" t="s">
        <v>193</v>
      </c>
      <c r="E5113" t="s">
        <v>3196</v>
      </c>
      <c r="F5113">
        <v>800</v>
      </c>
      <c r="I5113" t="s">
        <v>53</v>
      </c>
      <c r="J5113" t="s">
        <v>911</v>
      </c>
      <c r="K5113" t="s">
        <v>3246</v>
      </c>
      <c r="L5113" t="b">
        <v>1</v>
      </c>
      <c r="M5113" t="s">
        <v>49</v>
      </c>
      <c r="N5113" t="s">
        <v>3215</v>
      </c>
    </row>
    <row r="5114" spans="1:14" x14ac:dyDescent="0.3">
      <c r="A5114" t="s">
        <v>14</v>
      </c>
      <c r="B5114" t="s">
        <v>3194</v>
      </c>
      <c r="C5114" t="s">
        <v>3247</v>
      </c>
      <c r="D5114" t="s">
        <v>25</v>
      </c>
      <c r="E5114" t="s">
        <v>3196</v>
      </c>
      <c r="F5114">
        <v>500</v>
      </c>
      <c r="I5114" t="s">
        <v>53</v>
      </c>
      <c r="J5114" t="s">
        <v>80</v>
      </c>
      <c r="K5114" t="s">
        <v>3248</v>
      </c>
      <c r="L5114" t="b">
        <v>0</v>
      </c>
      <c r="M5114" t="s">
        <v>49</v>
      </c>
      <c r="N5114" t="s">
        <v>3210</v>
      </c>
    </row>
    <row r="5115" spans="1:14" x14ac:dyDescent="0.3">
      <c r="A5115" t="s">
        <v>14</v>
      </c>
      <c r="B5115" t="s">
        <v>3194</v>
      </c>
      <c r="C5115" t="s">
        <v>3249</v>
      </c>
      <c r="D5115" t="s">
        <v>193</v>
      </c>
      <c r="E5115" t="s">
        <v>3196</v>
      </c>
      <c r="F5115">
        <v>800</v>
      </c>
      <c r="I5115" t="s">
        <v>53</v>
      </c>
      <c r="J5115" t="s">
        <v>911</v>
      </c>
      <c r="K5115" t="s">
        <v>3250</v>
      </c>
      <c r="L5115" t="b">
        <v>0</v>
      </c>
      <c r="M5115" t="s">
        <v>49</v>
      </c>
      <c r="N5115" t="s">
        <v>3215</v>
      </c>
    </row>
    <row r="5116" spans="1:14" x14ac:dyDescent="0.3">
      <c r="A5116" t="s">
        <v>14</v>
      </c>
      <c r="B5116" t="s">
        <v>3194</v>
      </c>
      <c r="C5116" t="s">
        <v>3251</v>
      </c>
      <c r="D5116" t="s">
        <v>193</v>
      </c>
      <c r="E5116" t="s">
        <v>3196</v>
      </c>
      <c r="F5116">
        <v>550</v>
      </c>
      <c r="I5116" t="s">
        <v>53</v>
      </c>
      <c r="J5116" t="s">
        <v>64</v>
      </c>
      <c r="K5116" t="s">
        <v>3252</v>
      </c>
      <c r="L5116" t="b">
        <v>0</v>
      </c>
      <c r="M5116" t="s">
        <v>49</v>
      </c>
      <c r="N5116" t="s">
        <v>3253</v>
      </c>
    </row>
    <row r="5117" spans="1:14" x14ac:dyDescent="0.3">
      <c r="A5117" t="s">
        <v>14</v>
      </c>
      <c r="B5117" t="s">
        <v>3194</v>
      </c>
      <c r="C5117" t="s">
        <v>3205</v>
      </c>
      <c r="D5117" t="s">
        <v>193</v>
      </c>
      <c r="E5117" t="s">
        <v>3196</v>
      </c>
      <c r="F5117">
        <v>550</v>
      </c>
      <c r="I5117" t="s">
        <v>53</v>
      </c>
      <c r="J5117" t="s">
        <v>3254</v>
      </c>
      <c r="K5117" t="s">
        <v>3255</v>
      </c>
      <c r="L5117" t="b">
        <v>0</v>
      </c>
      <c r="M5117" t="s">
        <v>49</v>
      </c>
      <c r="N5117" t="s">
        <v>3256</v>
      </c>
    </row>
    <row r="5118" spans="1:14" x14ac:dyDescent="0.3">
      <c r="A5118" t="s">
        <v>14</v>
      </c>
      <c r="B5118" t="s">
        <v>3194</v>
      </c>
      <c r="C5118" t="s">
        <v>3257</v>
      </c>
      <c r="D5118" t="s">
        <v>46</v>
      </c>
      <c r="E5118" t="s">
        <v>3196</v>
      </c>
      <c r="F5118">
        <v>500</v>
      </c>
      <c r="I5118" t="s">
        <v>53</v>
      </c>
      <c r="J5118" t="s">
        <v>3057</v>
      </c>
      <c r="K5118" t="s">
        <v>3258</v>
      </c>
      <c r="L5118" t="b">
        <v>0</v>
      </c>
      <c r="M5118" t="s">
        <v>49</v>
      </c>
      <c r="N5118" t="s">
        <v>3210</v>
      </c>
    </row>
    <row r="5119" spans="1:14" x14ac:dyDescent="0.3">
      <c r="A5119" t="s">
        <v>14</v>
      </c>
      <c r="B5119" t="s">
        <v>3194</v>
      </c>
      <c r="C5119" t="s">
        <v>3259</v>
      </c>
      <c r="D5119" t="s">
        <v>193</v>
      </c>
      <c r="E5119" t="s">
        <v>3196</v>
      </c>
      <c r="F5119">
        <v>800</v>
      </c>
      <c r="I5119" t="s">
        <v>53</v>
      </c>
      <c r="J5119" t="s">
        <v>911</v>
      </c>
      <c r="K5119" t="s">
        <v>3260</v>
      </c>
      <c r="L5119" t="b">
        <v>0</v>
      </c>
      <c r="M5119" t="s">
        <v>49</v>
      </c>
      <c r="N5119" t="s">
        <v>3215</v>
      </c>
    </row>
    <row r="5120" spans="1:14" x14ac:dyDescent="0.3">
      <c r="A5120" t="s">
        <v>14</v>
      </c>
      <c r="B5120" t="s">
        <v>3194</v>
      </c>
      <c r="C5120" t="s">
        <v>3234</v>
      </c>
      <c r="D5120" t="s">
        <v>193</v>
      </c>
      <c r="E5120" t="s">
        <v>3196</v>
      </c>
      <c r="F5120">
        <v>800</v>
      </c>
      <c r="I5120" t="s">
        <v>53</v>
      </c>
      <c r="J5120" t="s">
        <v>911</v>
      </c>
      <c r="K5120" t="s">
        <v>3261</v>
      </c>
      <c r="L5120" t="b">
        <v>0</v>
      </c>
      <c r="M5120" t="s">
        <v>49</v>
      </c>
      <c r="N5120" t="s">
        <v>3215</v>
      </c>
    </row>
    <row r="5121" spans="1:14" x14ac:dyDescent="0.3">
      <c r="A5121" t="s">
        <v>14</v>
      </c>
      <c r="B5121" t="s">
        <v>3194</v>
      </c>
      <c r="C5121" t="s">
        <v>3262</v>
      </c>
      <c r="D5121" t="s">
        <v>25</v>
      </c>
      <c r="E5121" t="s">
        <v>3196</v>
      </c>
      <c r="I5121" t="s">
        <v>53</v>
      </c>
      <c r="J5121" t="s">
        <v>3263</v>
      </c>
      <c r="K5121" t="s">
        <v>3264</v>
      </c>
      <c r="L5121" t="b">
        <v>1</v>
      </c>
      <c r="M5121" t="s">
        <v>19</v>
      </c>
      <c r="N5121" t="s">
        <v>3265</v>
      </c>
    </row>
    <row r="5122" spans="1:14" x14ac:dyDescent="0.3">
      <c r="A5122" t="s">
        <v>14</v>
      </c>
      <c r="B5122" t="s">
        <v>3194</v>
      </c>
      <c r="C5122" t="s">
        <v>3262</v>
      </c>
      <c r="D5122" t="s">
        <v>25</v>
      </c>
      <c r="E5122" t="s">
        <v>3196</v>
      </c>
      <c r="I5122" t="s">
        <v>53</v>
      </c>
      <c r="J5122" t="s">
        <v>3263</v>
      </c>
      <c r="K5122" t="s">
        <v>3266</v>
      </c>
      <c r="L5122" t="b">
        <v>1</v>
      </c>
      <c r="M5122" t="s">
        <v>19</v>
      </c>
      <c r="N5122" t="s">
        <v>155</v>
      </c>
    </row>
    <row r="5123" spans="1:14" x14ac:dyDescent="0.3">
      <c r="A5123" t="s">
        <v>14</v>
      </c>
      <c r="B5123" t="s">
        <v>3194</v>
      </c>
      <c r="C5123" t="s">
        <v>3262</v>
      </c>
      <c r="D5123" t="s">
        <v>25</v>
      </c>
      <c r="E5123" t="s">
        <v>3196</v>
      </c>
      <c r="I5123" t="s">
        <v>53</v>
      </c>
      <c r="J5123" t="s">
        <v>3224</v>
      </c>
      <c r="K5123" t="s">
        <v>3267</v>
      </c>
      <c r="L5123" t="b">
        <v>0</v>
      </c>
      <c r="M5123" t="s">
        <v>19</v>
      </c>
      <c r="N5123" t="s">
        <v>3268</v>
      </c>
    </row>
    <row r="5124" spans="1:14" x14ac:dyDescent="0.3">
      <c r="A5124" t="s">
        <v>14</v>
      </c>
      <c r="B5124" t="s">
        <v>3194</v>
      </c>
      <c r="C5124" t="s">
        <v>3262</v>
      </c>
      <c r="D5124" t="s">
        <v>25</v>
      </c>
      <c r="E5124" t="s">
        <v>3196</v>
      </c>
      <c r="I5124" t="s">
        <v>53</v>
      </c>
      <c r="J5124" t="s">
        <v>3263</v>
      </c>
      <c r="K5124" t="s">
        <v>3269</v>
      </c>
      <c r="L5124" t="b">
        <v>0</v>
      </c>
      <c r="M5124" t="s">
        <v>19</v>
      </c>
      <c r="N5124" t="s">
        <v>155</v>
      </c>
    </row>
    <row r="5125" spans="1:14" x14ac:dyDescent="0.3">
      <c r="A5125" t="s">
        <v>14</v>
      </c>
      <c r="B5125" t="s">
        <v>3194</v>
      </c>
      <c r="C5125" t="s">
        <v>3262</v>
      </c>
      <c r="D5125" t="s">
        <v>25</v>
      </c>
      <c r="E5125" t="s">
        <v>3196</v>
      </c>
      <c r="I5125" t="s">
        <v>53</v>
      </c>
      <c r="J5125" t="s">
        <v>3263</v>
      </c>
      <c r="K5125" t="s">
        <v>3270</v>
      </c>
      <c r="L5125" t="b">
        <v>0</v>
      </c>
      <c r="M5125" t="s">
        <v>19</v>
      </c>
      <c r="N5125" t="s">
        <v>3271</v>
      </c>
    </row>
    <row r="5126" spans="1:14" x14ac:dyDescent="0.3">
      <c r="A5126" t="s">
        <v>6658</v>
      </c>
      <c r="B5126" t="s">
        <v>10004</v>
      </c>
      <c r="C5126" t="s">
        <v>63</v>
      </c>
      <c r="D5126" t="s">
        <v>10005</v>
      </c>
      <c r="E5126" t="s">
        <v>10006</v>
      </c>
      <c r="I5126" t="s">
        <v>75</v>
      </c>
      <c r="J5126" t="s">
        <v>10007</v>
      </c>
      <c r="K5126" t="s">
        <v>10008</v>
      </c>
      <c r="L5126" t="b">
        <v>0</v>
      </c>
      <c r="M5126" t="s">
        <v>180</v>
      </c>
      <c r="N5126" t="s">
        <v>10009</v>
      </c>
    </row>
    <row r="5127" spans="1:14" x14ac:dyDescent="0.3">
      <c r="A5127" t="s">
        <v>6658</v>
      </c>
      <c r="B5127" t="s">
        <v>10004</v>
      </c>
      <c r="C5127" t="s">
        <v>63</v>
      </c>
      <c r="D5127" t="s">
        <v>10005</v>
      </c>
      <c r="E5127" t="s">
        <v>10006</v>
      </c>
      <c r="I5127" t="s">
        <v>75</v>
      </c>
      <c r="J5127" t="s">
        <v>10007</v>
      </c>
      <c r="K5127" t="s">
        <v>10010</v>
      </c>
      <c r="L5127" t="b">
        <v>0</v>
      </c>
      <c r="M5127" t="s">
        <v>180</v>
      </c>
      <c r="N5127" t="s">
        <v>10009</v>
      </c>
    </row>
    <row r="5128" spans="1:14" x14ac:dyDescent="0.3">
      <c r="A5128" t="s">
        <v>6658</v>
      </c>
      <c r="B5128" t="s">
        <v>4713</v>
      </c>
      <c r="C5128" t="s">
        <v>63</v>
      </c>
      <c r="D5128" t="s">
        <v>3936</v>
      </c>
      <c r="E5128" t="s">
        <v>10006</v>
      </c>
      <c r="I5128" t="s">
        <v>75</v>
      </c>
      <c r="J5128" t="s">
        <v>10011</v>
      </c>
      <c r="K5128" t="s">
        <v>10012</v>
      </c>
      <c r="L5128" t="b">
        <v>0</v>
      </c>
      <c r="M5128" t="s">
        <v>180</v>
      </c>
      <c r="N5128" t="s">
        <v>10013</v>
      </c>
    </row>
    <row r="5129" spans="1:14" x14ac:dyDescent="0.3">
      <c r="A5129" t="s">
        <v>6658</v>
      </c>
      <c r="B5129" t="s">
        <v>4713</v>
      </c>
      <c r="C5129" t="s">
        <v>63</v>
      </c>
      <c r="D5129" t="s">
        <v>1699</v>
      </c>
      <c r="E5129" t="s">
        <v>10006</v>
      </c>
      <c r="I5129" t="s">
        <v>75</v>
      </c>
      <c r="J5129" t="s">
        <v>10014</v>
      </c>
      <c r="K5129" t="s">
        <v>10015</v>
      </c>
      <c r="L5129" t="b">
        <v>0</v>
      </c>
      <c r="M5129" t="s">
        <v>180</v>
      </c>
      <c r="N5129" t="s">
        <v>10016</v>
      </c>
    </row>
    <row r="5130" spans="1:14" x14ac:dyDescent="0.3">
      <c r="A5130" t="s">
        <v>6658</v>
      </c>
      <c r="B5130" t="s">
        <v>4713</v>
      </c>
      <c r="C5130" t="s">
        <v>63</v>
      </c>
      <c r="D5130" t="s">
        <v>1685</v>
      </c>
      <c r="E5130" t="s">
        <v>10006</v>
      </c>
      <c r="I5130" t="s">
        <v>75</v>
      </c>
      <c r="J5130" t="s">
        <v>10017</v>
      </c>
      <c r="K5130" t="s">
        <v>10018</v>
      </c>
      <c r="L5130" t="b">
        <v>0</v>
      </c>
      <c r="M5130" t="s">
        <v>180</v>
      </c>
      <c r="N5130" t="s">
        <v>10019</v>
      </c>
    </row>
    <row r="5131" spans="1:14" x14ac:dyDescent="0.3">
      <c r="A5131" t="s">
        <v>6658</v>
      </c>
      <c r="B5131" t="s">
        <v>10004</v>
      </c>
      <c r="C5131" t="s">
        <v>63</v>
      </c>
      <c r="D5131" t="s">
        <v>10005</v>
      </c>
      <c r="E5131" t="s">
        <v>10006</v>
      </c>
      <c r="I5131" t="s">
        <v>75</v>
      </c>
      <c r="J5131" t="s">
        <v>10007</v>
      </c>
      <c r="K5131" t="s">
        <v>10020</v>
      </c>
      <c r="L5131" t="b">
        <v>0</v>
      </c>
      <c r="M5131" t="s">
        <v>180</v>
      </c>
      <c r="N5131" t="s">
        <v>10009</v>
      </c>
    </row>
    <row r="5132" spans="1:14" x14ac:dyDescent="0.3">
      <c r="A5132" t="s">
        <v>6658</v>
      </c>
      <c r="B5132" t="s">
        <v>10004</v>
      </c>
      <c r="C5132" t="s">
        <v>63</v>
      </c>
      <c r="D5132" t="s">
        <v>10005</v>
      </c>
      <c r="E5132" t="s">
        <v>10006</v>
      </c>
      <c r="I5132" t="s">
        <v>75</v>
      </c>
      <c r="J5132" t="s">
        <v>10007</v>
      </c>
      <c r="K5132" t="s">
        <v>10021</v>
      </c>
      <c r="L5132" t="b">
        <v>0</v>
      </c>
      <c r="M5132" t="s">
        <v>180</v>
      </c>
      <c r="N5132" t="s">
        <v>10009</v>
      </c>
    </row>
    <row r="5133" spans="1:14" x14ac:dyDescent="0.3">
      <c r="A5133" t="s">
        <v>6658</v>
      </c>
      <c r="B5133" t="s">
        <v>4713</v>
      </c>
      <c r="C5133" t="s">
        <v>63</v>
      </c>
      <c r="D5133" t="s">
        <v>1707</v>
      </c>
      <c r="E5133" t="s">
        <v>10006</v>
      </c>
      <c r="I5133" t="s">
        <v>75</v>
      </c>
      <c r="J5133" t="s">
        <v>10022</v>
      </c>
      <c r="K5133" t="s">
        <v>10023</v>
      </c>
      <c r="L5133" t="b">
        <v>0</v>
      </c>
      <c r="M5133" t="s">
        <v>180</v>
      </c>
      <c r="N5133" t="s">
        <v>10024</v>
      </c>
    </row>
    <row r="5134" spans="1:14" x14ac:dyDescent="0.3">
      <c r="A5134" t="s">
        <v>6658</v>
      </c>
      <c r="B5134" t="s">
        <v>4713</v>
      </c>
      <c r="C5134" t="s">
        <v>63</v>
      </c>
      <c r="D5134" t="s">
        <v>1707</v>
      </c>
      <c r="E5134" t="s">
        <v>10006</v>
      </c>
      <c r="I5134" t="s">
        <v>75</v>
      </c>
      <c r="J5134" t="s">
        <v>10025</v>
      </c>
      <c r="K5134" t="s">
        <v>10026</v>
      </c>
      <c r="L5134" t="b">
        <v>0</v>
      </c>
      <c r="M5134" t="s">
        <v>180</v>
      </c>
      <c r="N5134" t="s">
        <v>10024</v>
      </c>
    </row>
    <row r="5135" spans="1:14" x14ac:dyDescent="0.3">
      <c r="A5135" t="s">
        <v>6658</v>
      </c>
      <c r="B5135" t="s">
        <v>10004</v>
      </c>
      <c r="C5135" t="s">
        <v>63</v>
      </c>
      <c r="D5135" t="s">
        <v>481</v>
      </c>
      <c r="E5135" t="s">
        <v>10006</v>
      </c>
      <c r="I5135" t="s">
        <v>224</v>
      </c>
      <c r="J5135" t="s">
        <v>10027</v>
      </c>
      <c r="K5135" t="s">
        <v>10028</v>
      </c>
      <c r="L5135" t="b">
        <v>0</v>
      </c>
      <c r="M5135" t="s">
        <v>180</v>
      </c>
      <c r="N5135" t="s">
        <v>10029</v>
      </c>
    </row>
    <row r="5136" spans="1:14" x14ac:dyDescent="0.3">
      <c r="A5136" t="s">
        <v>6658</v>
      </c>
      <c r="B5136" t="s">
        <v>10004</v>
      </c>
      <c r="C5136" t="s">
        <v>63</v>
      </c>
      <c r="D5136" t="s">
        <v>10005</v>
      </c>
      <c r="E5136" t="s">
        <v>10006</v>
      </c>
      <c r="I5136" t="s">
        <v>75</v>
      </c>
      <c r="J5136" t="s">
        <v>10007</v>
      </c>
      <c r="K5136" t="s">
        <v>10030</v>
      </c>
      <c r="L5136" t="b">
        <v>1</v>
      </c>
      <c r="M5136" t="s">
        <v>180</v>
      </c>
      <c r="N5136" t="s">
        <v>10009</v>
      </c>
    </row>
    <row r="5137" spans="1:14" x14ac:dyDescent="0.3">
      <c r="A5137" t="s">
        <v>6658</v>
      </c>
      <c r="B5137" t="s">
        <v>4713</v>
      </c>
      <c r="C5137" t="s">
        <v>63</v>
      </c>
      <c r="D5137" t="s">
        <v>1685</v>
      </c>
      <c r="E5137" t="s">
        <v>10006</v>
      </c>
      <c r="I5137" t="s">
        <v>75</v>
      </c>
      <c r="J5137" t="s">
        <v>10031</v>
      </c>
      <c r="K5137" t="s">
        <v>10032</v>
      </c>
      <c r="L5137" t="b">
        <v>1</v>
      </c>
      <c r="M5137" t="s">
        <v>180</v>
      </c>
      <c r="N5137" t="s">
        <v>10019</v>
      </c>
    </row>
    <row r="5138" spans="1:14" x14ac:dyDescent="0.3">
      <c r="A5138" t="s">
        <v>6658</v>
      </c>
      <c r="B5138" t="s">
        <v>4713</v>
      </c>
      <c r="C5138" t="s">
        <v>63</v>
      </c>
      <c r="D5138" t="s">
        <v>3936</v>
      </c>
      <c r="E5138" t="s">
        <v>10006</v>
      </c>
      <c r="I5138" t="s">
        <v>75</v>
      </c>
      <c r="J5138" t="s">
        <v>10033</v>
      </c>
      <c r="K5138" t="s">
        <v>10034</v>
      </c>
      <c r="L5138" t="b">
        <v>0</v>
      </c>
      <c r="M5138" t="s">
        <v>180</v>
      </c>
      <c r="N5138" t="s">
        <v>10035</v>
      </c>
    </row>
    <row r="5139" spans="1:14" x14ac:dyDescent="0.3">
      <c r="A5139" t="s">
        <v>6658</v>
      </c>
      <c r="B5139" t="s">
        <v>4713</v>
      </c>
      <c r="C5139" t="s">
        <v>63</v>
      </c>
      <c r="D5139" t="s">
        <v>2989</v>
      </c>
      <c r="E5139" t="s">
        <v>10006</v>
      </c>
      <c r="I5139" t="s">
        <v>75</v>
      </c>
      <c r="J5139" t="s">
        <v>10036</v>
      </c>
      <c r="K5139" t="s">
        <v>10037</v>
      </c>
      <c r="L5139" t="b">
        <v>0</v>
      </c>
      <c r="M5139" t="s">
        <v>180</v>
      </c>
      <c r="N5139" t="s">
        <v>10016</v>
      </c>
    </row>
    <row r="5140" spans="1:14" x14ac:dyDescent="0.3">
      <c r="A5140" t="s">
        <v>6658</v>
      </c>
      <c r="B5140" t="s">
        <v>10004</v>
      </c>
      <c r="C5140" t="s">
        <v>63</v>
      </c>
      <c r="D5140" t="s">
        <v>10005</v>
      </c>
      <c r="E5140" t="s">
        <v>10006</v>
      </c>
      <c r="I5140" t="s">
        <v>75</v>
      </c>
      <c r="J5140" t="s">
        <v>10007</v>
      </c>
      <c r="K5140" t="s">
        <v>10038</v>
      </c>
      <c r="L5140" t="b">
        <v>0</v>
      </c>
      <c r="M5140" t="s">
        <v>180</v>
      </c>
      <c r="N5140" t="s">
        <v>10009</v>
      </c>
    </row>
    <row r="5141" spans="1:14" x14ac:dyDescent="0.3">
      <c r="A5141" t="s">
        <v>6658</v>
      </c>
      <c r="B5141" t="s">
        <v>4713</v>
      </c>
      <c r="C5141" t="s">
        <v>63</v>
      </c>
      <c r="D5141" t="s">
        <v>4153</v>
      </c>
      <c r="E5141" t="s">
        <v>10006</v>
      </c>
      <c r="I5141" t="s">
        <v>75</v>
      </c>
      <c r="J5141" t="s">
        <v>123</v>
      </c>
      <c r="K5141" t="s">
        <v>10039</v>
      </c>
      <c r="L5141" t="b">
        <v>0</v>
      </c>
      <c r="M5141" t="s">
        <v>180</v>
      </c>
      <c r="N5141" t="s">
        <v>10040</v>
      </c>
    </row>
    <row r="5142" spans="1:14" x14ac:dyDescent="0.3">
      <c r="A5142" t="s">
        <v>6658</v>
      </c>
      <c r="B5142" t="s">
        <v>4713</v>
      </c>
      <c r="C5142" t="s">
        <v>63</v>
      </c>
      <c r="D5142" t="s">
        <v>2989</v>
      </c>
      <c r="E5142" t="s">
        <v>10006</v>
      </c>
      <c r="I5142" t="s">
        <v>75</v>
      </c>
      <c r="J5142" t="s">
        <v>10036</v>
      </c>
      <c r="K5142" t="s">
        <v>10041</v>
      </c>
      <c r="L5142" t="b">
        <v>0</v>
      </c>
      <c r="M5142" t="s">
        <v>180</v>
      </c>
      <c r="N5142" t="s">
        <v>10016</v>
      </c>
    </row>
    <row r="5143" spans="1:14" x14ac:dyDescent="0.3">
      <c r="A5143" t="s">
        <v>6658</v>
      </c>
      <c r="B5143" t="s">
        <v>4713</v>
      </c>
      <c r="C5143" t="s">
        <v>63</v>
      </c>
      <c r="D5143" t="s">
        <v>10042</v>
      </c>
      <c r="E5143" t="s">
        <v>10006</v>
      </c>
      <c r="I5143" t="s">
        <v>75</v>
      </c>
      <c r="J5143" t="s">
        <v>10043</v>
      </c>
      <c r="K5143" t="s">
        <v>10044</v>
      </c>
      <c r="L5143" t="b">
        <v>0</v>
      </c>
      <c r="M5143" t="s">
        <v>180</v>
      </c>
      <c r="N5143" t="s">
        <v>115</v>
      </c>
    </row>
    <row r="5144" spans="1:14" x14ac:dyDescent="0.3">
      <c r="A5144" t="s">
        <v>14</v>
      </c>
      <c r="B5144" t="s">
        <v>3272</v>
      </c>
      <c r="C5144" t="s">
        <v>3273</v>
      </c>
      <c r="D5144" t="s">
        <v>25</v>
      </c>
      <c r="E5144" t="s">
        <v>3274</v>
      </c>
      <c r="I5144" t="s">
        <v>37</v>
      </c>
      <c r="J5144" t="s">
        <v>3275</v>
      </c>
      <c r="K5144" t="s">
        <v>3276</v>
      </c>
      <c r="L5144" t="b">
        <v>0</v>
      </c>
      <c r="M5144" t="s">
        <v>19</v>
      </c>
      <c r="N5144" t="s">
        <v>3277</v>
      </c>
    </row>
    <row r="5145" spans="1:14" x14ac:dyDescent="0.3">
      <c r="A5145" t="s">
        <v>14</v>
      </c>
      <c r="B5145" t="s">
        <v>3272</v>
      </c>
      <c r="C5145" t="s">
        <v>3278</v>
      </c>
      <c r="D5145" t="s">
        <v>74</v>
      </c>
      <c r="E5145" t="s">
        <v>3274</v>
      </c>
      <c r="I5145" t="s">
        <v>37</v>
      </c>
      <c r="J5145" t="s">
        <v>3279</v>
      </c>
      <c r="K5145" t="s">
        <v>3280</v>
      </c>
      <c r="L5145" t="b">
        <v>0</v>
      </c>
      <c r="M5145" t="s">
        <v>19</v>
      </c>
      <c r="N5145" t="s">
        <v>3281</v>
      </c>
    </row>
    <row r="5146" spans="1:14" x14ac:dyDescent="0.3">
      <c r="A5146" t="s">
        <v>14</v>
      </c>
      <c r="B5146" t="s">
        <v>3282</v>
      </c>
      <c r="C5146" t="s">
        <v>63</v>
      </c>
      <c r="D5146" t="s">
        <v>46</v>
      </c>
      <c r="E5146" t="s">
        <v>3274</v>
      </c>
      <c r="I5146" t="s">
        <v>75</v>
      </c>
      <c r="J5146" t="s">
        <v>3283</v>
      </c>
      <c r="K5146" t="s">
        <v>3284</v>
      </c>
      <c r="L5146" t="b">
        <v>0</v>
      </c>
      <c r="M5146" t="s">
        <v>19</v>
      </c>
      <c r="N5146" t="s">
        <v>3020</v>
      </c>
    </row>
    <row r="5147" spans="1:14" x14ac:dyDescent="0.3">
      <c r="A5147" t="s">
        <v>14</v>
      </c>
      <c r="B5147" t="s">
        <v>3285</v>
      </c>
      <c r="C5147" t="s">
        <v>3286</v>
      </c>
      <c r="D5147" t="s">
        <v>25</v>
      </c>
      <c r="E5147" t="s">
        <v>3274</v>
      </c>
      <c r="I5147" t="s">
        <v>75</v>
      </c>
      <c r="J5147" t="s">
        <v>3287</v>
      </c>
      <c r="K5147" t="s">
        <v>3288</v>
      </c>
      <c r="L5147" t="b">
        <v>0</v>
      </c>
      <c r="M5147" t="s">
        <v>19</v>
      </c>
      <c r="N5147" t="s">
        <v>3289</v>
      </c>
    </row>
    <row r="5148" spans="1:14" x14ac:dyDescent="0.3">
      <c r="A5148" t="s">
        <v>14</v>
      </c>
      <c r="B5148" t="s">
        <v>3290</v>
      </c>
      <c r="C5148" t="s">
        <v>3291</v>
      </c>
      <c r="D5148" t="s">
        <v>74</v>
      </c>
      <c r="E5148" t="s">
        <v>3274</v>
      </c>
      <c r="I5148" t="s">
        <v>20</v>
      </c>
      <c r="J5148" t="s">
        <v>3292</v>
      </c>
      <c r="K5148" t="s">
        <v>3293</v>
      </c>
      <c r="L5148" t="b">
        <v>0</v>
      </c>
      <c r="M5148" t="s">
        <v>19</v>
      </c>
      <c r="N5148" t="s">
        <v>308</v>
      </c>
    </row>
    <row r="5149" spans="1:14" x14ac:dyDescent="0.3">
      <c r="A5149" t="s">
        <v>14</v>
      </c>
      <c r="B5149" t="s">
        <v>3294</v>
      </c>
      <c r="C5149" t="s">
        <v>63</v>
      </c>
      <c r="D5149" t="s">
        <v>25</v>
      </c>
      <c r="E5149" t="s">
        <v>3274</v>
      </c>
      <c r="I5149" t="s">
        <v>37</v>
      </c>
      <c r="J5149" t="s">
        <v>3295</v>
      </c>
      <c r="K5149" t="s">
        <v>3296</v>
      </c>
      <c r="L5149" t="b">
        <v>0</v>
      </c>
      <c r="M5149" t="s">
        <v>19</v>
      </c>
      <c r="N5149" t="s">
        <v>3297</v>
      </c>
    </row>
    <row r="5150" spans="1:14" x14ac:dyDescent="0.3">
      <c r="A5150" t="s">
        <v>14</v>
      </c>
      <c r="B5150" t="s">
        <v>3298</v>
      </c>
      <c r="C5150" t="s">
        <v>3299</v>
      </c>
      <c r="D5150" t="s">
        <v>74</v>
      </c>
      <c r="E5150" t="s">
        <v>3274</v>
      </c>
      <c r="I5150" t="s">
        <v>75</v>
      </c>
      <c r="J5150" t="s">
        <v>3300</v>
      </c>
      <c r="K5150" t="s">
        <v>3301</v>
      </c>
      <c r="L5150" t="b">
        <v>0</v>
      </c>
      <c r="M5150" t="s">
        <v>19</v>
      </c>
      <c r="N5150" t="s">
        <v>592</v>
      </c>
    </row>
    <row r="5151" spans="1:14" x14ac:dyDescent="0.3">
      <c r="A5151" t="s">
        <v>14</v>
      </c>
      <c r="B5151" t="s">
        <v>3298</v>
      </c>
      <c r="C5151" t="s">
        <v>3302</v>
      </c>
      <c r="D5151" t="s">
        <v>17</v>
      </c>
      <c r="E5151" t="s">
        <v>3274</v>
      </c>
      <c r="I5151" t="s">
        <v>37</v>
      </c>
      <c r="J5151" t="s">
        <v>3303</v>
      </c>
      <c r="K5151" t="s">
        <v>3304</v>
      </c>
      <c r="L5151" t="b">
        <v>0</v>
      </c>
      <c r="M5151" t="s">
        <v>19</v>
      </c>
      <c r="N5151" t="s">
        <v>22</v>
      </c>
    </row>
    <row r="5152" spans="1:14" x14ac:dyDescent="0.3">
      <c r="A5152" t="s">
        <v>14</v>
      </c>
      <c r="B5152" t="s">
        <v>1860</v>
      </c>
      <c r="C5152" t="s">
        <v>3305</v>
      </c>
      <c r="D5152" t="s">
        <v>25</v>
      </c>
      <c r="E5152" t="s">
        <v>3274</v>
      </c>
      <c r="I5152" t="s">
        <v>20</v>
      </c>
      <c r="J5152" t="s">
        <v>3306</v>
      </c>
      <c r="K5152" t="s">
        <v>3307</v>
      </c>
      <c r="L5152" t="b">
        <v>0</v>
      </c>
      <c r="M5152" t="s">
        <v>19</v>
      </c>
      <c r="N5152" t="s">
        <v>3308</v>
      </c>
    </row>
    <row r="5153" spans="1:14" x14ac:dyDescent="0.3">
      <c r="A5153" t="s">
        <v>14</v>
      </c>
      <c r="B5153" t="s">
        <v>3272</v>
      </c>
      <c r="C5153" t="s">
        <v>3309</v>
      </c>
      <c r="D5153" t="s">
        <v>32</v>
      </c>
      <c r="E5153" t="s">
        <v>3274</v>
      </c>
      <c r="I5153" t="s">
        <v>20</v>
      </c>
      <c r="J5153" t="s">
        <v>3310</v>
      </c>
      <c r="K5153" t="s">
        <v>3311</v>
      </c>
      <c r="L5153" t="b">
        <v>0</v>
      </c>
      <c r="M5153" t="s">
        <v>19</v>
      </c>
      <c r="N5153" t="s">
        <v>3312</v>
      </c>
    </row>
    <row r="5154" spans="1:14" x14ac:dyDescent="0.3">
      <c r="A5154" t="s">
        <v>14</v>
      </c>
      <c r="B5154" t="s">
        <v>3282</v>
      </c>
      <c r="C5154" t="s">
        <v>63</v>
      </c>
      <c r="D5154" t="s">
        <v>74</v>
      </c>
      <c r="E5154" t="s">
        <v>3274</v>
      </c>
      <c r="I5154" t="s">
        <v>230</v>
      </c>
      <c r="J5154" t="s">
        <v>3313</v>
      </c>
      <c r="K5154" t="s">
        <v>3314</v>
      </c>
      <c r="L5154" t="b">
        <v>0</v>
      </c>
      <c r="M5154" t="s">
        <v>19</v>
      </c>
      <c r="N5154" t="s">
        <v>3315</v>
      </c>
    </row>
    <row r="5155" spans="1:14" x14ac:dyDescent="0.3">
      <c r="A5155" t="s">
        <v>14</v>
      </c>
      <c r="B5155" t="s">
        <v>3282</v>
      </c>
      <c r="C5155" t="s">
        <v>63</v>
      </c>
      <c r="D5155" t="s">
        <v>25</v>
      </c>
      <c r="E5155" t="s">
        <v>3274</v>
      </c>
      <c r="I5155" t="s">
        <v>75</v>
      </c>
      <c r="J5155" t="s">
        <v>3316</v>
      </c>
      <c r="K5155" t="s">
        <v>3317</v>
      </c>
      <c r="L5155" t="b">
        <v>0</v>
      </c>
      <c r="M5155" t="s">
        <v>19</v>
      </c>
      <c r="N5155" t="s">
        <v>826</v>
      </c>
    </row>
    <row r="5156" spans="1:14" x14ac:dyDescent="0.3">
      <c r="A5156" t="s">
        <v>14</v>
      </c>
      <c r="B5156" t="s">
        <v>3285</v>
      </c>
      <c r="C5156" t="s">
        <v>3318</v>
      </c>
      <c r="D5156" t="s">
        <v>32</v>
      </c>
      <c r="E5156" t="s">
        <v>3274</v>
      </c>
      <c r="I5156" t="s">
        <v>75</v>
      </c>
      <c r="J5156" t="s">
        <v>3319</v>
      </c>
      <c r="K5156" t="s">
        <v>3320</v>
      </c>
      <c r="L5156" t="b">
        <v>0</v>
      </c>
      <c r="M5156" t="s">
        <v>19</v>
      </c>
      <c r="N5156" t="s">
        <v>3321</v>
      </c>
    </row>
    <row r="5157" spans="1:14" x14ac:dyDescent="0.3">
      <c r="A5157" t="s">
        <v>14</v>
      </c>
      <c r="B5157" t="s">
        <v>3290</v>
      </c>
      <c r="C5157" t="s">
        <v>3322</v>
      </c>
      <c r="D5157" t="s">
        <v>74</v>
      </c>
      <c r="E5157" t="s">
        <v>3274</v>
      </c>
      <c r="I5157" t="s">
        <v>37</v>
      </c>
      <c r="J5157" t="s">
        <v>3323</v>
      </c>
      <c r="K5157" t="s">
        <v>3324</v>
      </c>
      <c r="L5157" t="b">
        <v>0</v>
      </c>
      <c r="M5157" t="s">
        <v>19</v>
      </c>
      <c r="N5157" t="s">
        <v>3325</v>
      </c>
    </row>
    <row r="5158" spans="1:14" x14ac:dyDescent="0.3">
      <c r="A5158" t="s">
        <v>14</v>
      </c>
      <c r="B5158" t="s">
        <v>3294</v>
      </c>
      <c r="C5158" t="s">
        <v>63</v>
      </c>
      <c r="D5158" t="s">
        <v>74</v>
      </c>
      <c r="E5158" t="s">
        <v>3274</v>
      </c>
      <c r="I5158" t="s">
        <v>37</v>
      </c>
      <c r="J5158" t="s">
        <v>3326</v>
      </c>
      <c r="K5158" t="s">
        <v>3327</v>
      </c>
      <c r="L5158" t="b">
        <v>0</v>
      </c>
      <c r="M5158" t="s">
        <v>19</v>
      </c>
      <c r="N5158" t="s">
        <v>3328</v>
      </c>
    </row>
    <row r="5159" spans="1:14" x14ac:dyDescent="0.3">
      <c r="A5159" t="s">
        <v>14</v>
      </c>
      <c r="B5159" t="s">
        <v>3298</v>
      </c>
      <c r="C5159" t="s">
        <v>3329</v>
      </c>
      <c r="D5159" t="s">
        <v>74</v>
      </c>
      <c r="E5159" t="s">
        <v>3274</v>
      </c>
      <c r="I5159" t="s">
        <v>230</v>
      </c>
      <c r="J5159" t="s">
        <v>970</v>
      </c>
      <c r="K5159" t="s">
        <v>3330</v>
      </c>
      <c r="L5159" t="b">
        <v>0</v>
      </c>
      <c r="M5159" t="s">
        <v>19</v>
      </c>
      <c r="N5159" t="s">
        <v>3331</v>
      </c>
    </row>
    <row r="5160" spans="1:14" x14ac:dyDescent="0.3">
      <c r="A5160" t="s">
        <v>14</v>
      </c>
      <c r="B5160" t="s">
        <v>1860</v>
      </c>
      <c r="C5160" t="s">
        <v>3332</v>
      </c>
      <c r="D5160" t="s">
        <v>1023</v>
      </c>
      <c r="E5160" t="s">
        <v>3274</v>
      </c>
      <c r="I5160" t="s">
        <v>75</v>
      </c>
      <c r="J5160" t="s">
        <v>3333</v>
      </c>
      <c r="K5160" t="s">
        <v>3334</v>
      </c>
      <c r="L5160" t="b">
        <v>0</v>
      </c>
      <c r="M5160" t="s">
        <v>19</v>
      </c>
      <c r="N5160" t="s">
        <v>3335</v>
      </c>
    </row>
    <row r="5161" spans="1:14" x14ac:dyDescent="0.3">
      <c r="A5161" t="s">
        <v>14</v>
      </c>
      <c r="B5161" t="s">
        <v>1860</v>
      </c>
      <c r="C5161" t="s">
        <v>3336</v>
      </c>
      <c r="D5161" t="s">
        <v>25</v>
      </c>
      <c r="E5161" t="s">
        <v>3274</v>
      </c>
      <c r="I5161" t="s">
        <v>20</v>
      </c>
      <c r="J5161" t="s">
        <v>3306</v>
      </c>
      <c r="K5161" t="s">
        <v>3337</v>
      </c>
      <c r="L5161" t="b">
        <v>0</v>
      </c>
      <c r="M5161" t="s">
        <v>19</v>
      </c>
      <c r="N5161" t="s">
        <v>3308</v>
      </c>
    </row>
    <row r="5162" spans="1:14" x14ac:dyDescent="0.3">
      <c r="A5162" t="s">
        <v>14</v>
      </c>
      <c r="B5162" t="s">
        <v>3272</v>
      </c>
      <c r="C5162" t="s">
        <v>3338</v>
      </c>
      <c r="D5162" t="s">
        <v>193</v>
      </c>
      <c r="E5162" t="s">
        <v>3274</v>
      </c>
      <c r="I5162" t="s">
        <v>37</v>
      </c>
      <c r="J5162" t="s">
        <v>3339</v>
      </c>
      <c r="K5162" t="s">
        <v>3340</v>
      </c>
      <c r="L5162" t="b">
        <v>0</v>
      </c>
      <c r="M5162" t="s">
        <v>19</v>
      </c>
      <c r="N5162" t="s">
        <v>3341</v>
      </c>
    </row>
    <row r="5163" spans="1:14" x14ac:dyDescent="0.3">
      <c r="A5163" t="s">
        <v>14</v>
      </c>
      <c r="B5163" t="s">
        <v>3282</v>
      </c>
      <c r="C5163" t="s">
        <v>63</v>
      </c>
      <c r="D5163" t="s">
        <v>25</v>
      </c>
      <c r="E5163" t="s">
        <v>3274</v>
      </c>
      <c r="I5163" t="s">
        <v>37</v>
      </c>
      <c r="J5163" t="s">
        <v>3342</v>
      </c>
      <c r="K5163" t="s">
        <v>3343</v>
      </c>
      <c r="L5163" t="b">
        <v>0</v>
      </c>
      <c r="M5163" t="s">
        <v>19</v>
      </c>
      <c r="N5163" t="s">
        <v>3344</v>
      </c>
    </row>
    <row r="5164" spans="1:14" x14ac:dyDescent="0.3">
      <c r="A5164" t="s">
        <v>14</v>
      </c>
      <c r="B5164" t="s">
        <v>3285</v>
      </c>
      <c r="C5164" t="s">
        <v>3345</v>
      </c>
      <c r="D5164" t="s">
        <v>3346</v>
      </c>
      <c r="E5164" t="s">
        <v>3274</v>
      </c>
      <c r="I5164" t="s">
        <v>37</v>
      </c>
      <c r="J5164" t="s">
        <v>3347</v>
      </c>
      <c r="K5164" t="s">
        <v>3348</v>
      </c>
      <c r="L5164" t="b">
        <v>0</v>
      </c>
      <c r="M5164" t="s">
        <v>19</v>
      </c>
      <c r="N5164" t="s">
        <v>3349</v>
      </c>
    </row>
    <row r="5165" spans="1:14" x14ac:dyDescent="0.3">
      <c r="A5165" t="s">
        <v>14</v>
      </c>
      <c r="B5165" t="s">
        <v>3290</v>
      </c>
      <c r="C5165" t="s">
        <v>3350</v>
      </c>
      <c r="D5165" t="s">
        <v>74</v>
      </c>
      <c r="E5165" t="s">
        <v>3274</v>
      </c>
      <c r="I5165" t="s">
        <v>20</v>
      </c>
      <c r="J5165" t="s">
        <v>3351</v>
      </c>
      <c r="K5165" t="s">
        <v>3352</v>
      </c>
      <c r="L5165" t="b">
        <v>0</v>
      </c>
      <c r="M5165" t="s">
        <v>19</v>
      </c>
      <c r="N5165" t="s">
        <v>3353</v>
      </c>
    </row>
    <row r="5166" spans="1:14" x14ac:dyDescent="0.3">
      <c r="A5166" t="s">
        <v>14</v>
      </c>
      <c r="B5166" t="s">
        <v>3290</v>
      </c>
      <c r="C5166" t="s">
        <v>3354</v>
      </c>
      <c r="D5166" t="s">
        <v>74</v>
      </c>
      <c r="E5166" t="s">
        <v>3274</v>
      </c>
      <c r="I5166" t="s">
        <v>211</v>
      </c>
      <c r="J5166" t="s">
        <v>3355</v>
      </c>
      <c r="K5166" t="s">
        <v>3356</v>
      </c>
      <c r="L5166" t="b">
        <v>0</v>
      </c>
      <c r="M5166" t="s">
        <v>19</v>
      </c>
      <c r="N5166" t="s">
        <v>3357</v>
      </c>
    </row>
    <row r="5167" spans="1:14" x14ac:dyDescent="0.3">
      <c r="A5167" t="s">
        <v>14</v>
      </c>
      <c r="B5167" t="s">
        <v>3294</v>
      </c>
      <c r="C5167" t="s">
        <v>63</v>
      </c>
      <c r="D5167" t="s">
        <v>84</v>
      </c>
      <c r="E5167" t="s">
        <v>3274</v>
      </c>
      <c r="I5167" t="s">
        <v>37</v>
      </c>
      <c r="J5167" t="s">
        <v>3358</v>
      </c>
      <c r="K5167" t="s">
        <v>3359</v>
      </c>
      <c r="L5167" t="b">
        <v>0</v>
      </c>
      <c r="M5167" t="s">
        <v>19</v>
      </c>
      <c r="N5167" t="s">
        <v>3360</v>
      </c>
    </row>
    <row r="5168" spans="1:14" x14ac:dyDescent="0.3">
      <c r="A5168" t="s">
        <v>14</v>
      </c>
      <c r="B5168" t="s">
        <v>3298</v>
      </c>
      <c r="C5168" t="s">
        <v>3361</v>
      </c>
      <c r="D5168" t="s">
        <v>74</v>
      </c>
      <c r="E5168" t="s">
        <v>3274</v>
      </c>
      <c r="I5168" t="s">
        <v>230</v>
      </c>
      <c r="J5168" t="s">
        <v>970</v>
      </c>
      <c r="K5168" t="s">
        <v>3362</v>
      </c>
      <c r="L5168" t="b">
        <v>0</v>
      </c>
      <c r="M5168" t="s">
        <v>19</v>
      </c>
      <c r="N5168" t="s">
        <v>3331</v>
      </c>
    </row>
    <row r="5169" spans="1:14" x14ac:dyDescent="0.3">
      <c r="A5169" t="s">
        <v>14</v>
      </c>
      <c r="B5169" t="s">
        <v>1860</v>
      </c>
      <c r="C5169" t="s">
        <v>3363</v>
      </c>
      <c r="D5169" t="s">
        <v>84</v>
      </c>
      <c r="E5169" t="s">
        <v>3274</v>
      </c>
      <c r="I5169" t="s">
        <v>20</v>
      </c>
      <c r="J5169" t="s">
        <v>3364</v>
      </c>
      <c r="K5169" t="s">
        <v>3365</v>
      </c>
      <c r="L5169" t="b">
        <v>0</v>
      </c>
      <c r="M5169" t="s">
        <v>19</v>
      </c>
      <c r="N5169" t="s">
        <v>2691</v>
      </c>
    </row>
    <row r="5170" spans="1:14" x14ac:dyDescent="0.3">
      <c r="A5170" t="s">
        <v>14</v>
      </c>
      <c r="B5170" t="s">
        <v>1860</v>
      </c>
      <c r="C5170" t="s">
        <v>3366</v>
      </c>
      <c r="D5170" t="s">
        <v>84</v>
      </c>
      <c r="E5170" t="s">
        <v>3274</v>
      </c>
      <c r="I5170" t="s">
        <v>53</v>
      </c>
      <c r="J5170" t="s">
        <v>3367</v>
      </c>
      <c r="K5170" t="s">
        <v>3368</v>
      </c>
      <c r="L5170" t="b">
        <v>0</v>
      </c>
      <c r="M5170" t="s">
        <v>19</v>
      </c>
      <c r="N5170" t="s">
        <v>3369</v>
      </c>
    </row>
    <row r="5171" spans="1:14" x14ac:dyDescent="0.3">
      <c r="A5171" t="s">
        <v>14</v>
      </c>
      <c r="B5171" t="s">
        <v>3272</v>
      </c>
      <c r="C5171" t="s">
        <v>3370</v>
      </c>
      <c r="D5171" t="s">
        <v>74</v>
      </c>
      <c r="E5171" t="s">
        <v>3274</v>
      </c>
      <c r="I5171" t="s">
        <v>37</v>
      </c>
      <c r="J5171" t="s">
        <v>3279</v>
      </c>
      <c r="K5171" t="s">
        <v>3371</v>
      </c>
      <c r="L5171" t="b">
        <v>0</v>
      </c>
      <c r="M5171" t="s">
        <v>19</v>
      </c>
      <c r="N5171" t="s">
        <v>3372</v>
      </c>
    </row>
    <row r="5172" spans="1:14" x14ac:dyDescent="0.3">
      <c r="A5172" t="s">
        <v>14</v>
      </c>
      <c r="B5172" t="s">
        <v>3282</v>
      </c>
      <c r="C5172" t="s">
        <v>63</v>
      </c>
      <c r="D5172" t="s">
        <v>46</v>
      </c>
      <c r="E5172" t="s">
        <v>3274</v>
      </c>
      <c r="I5172" t="s">
        <v>75</v>
      </c>
      <c r="J5172" t="s">
        <v>3283</v>
      </c>
      <c r="K5172" t="s">
        <v>3373</v>
      </c>
      <c r="L5172" t="b">
        <v>0</v>
      </c>
      <c r="M5172" t="s">
        <v>19</v>
      </c>
      <c r="N5172" t="s">
        <v>3374</v>
      </c>
    </row>
    <row r="5173" spans="1:14" x14ac:dyDescent="0.3">
      <c r="A5173" t="s">
        <v>14</v>
      </c>
      <c r="B5173" t="s">
        <v>3285</v>
      </c>
      <c r="C5173" t="s">
        <v>3375</v>
      </c>
      <c r="D5173" t="s">
        <v>178</v>
      </c>
      <c r="E5173" t="s">
        <v>3274</v>
      </c>
      <c r="I5173" t="s">
        <v>75</v>
      </c>
      <c r="J5173" t="s">
        <v>3376</v>
      </c>
      <c r="K5173" t="s">
        <v>3377</v>
      </c>
      <c r="L5173" t="b">
        <v>0</v>
      </c>
      <c r="M5173" t="s">
        <v>19</v>
      </c>
      <c r="N5173" t="s">
        <v>3378</v>
      </c>
    </row>
    <row r="5174" spans="1:14" x14ac:dyDescent="0.3">
      <c r="A5174" t="s">
        <v>14</v>
      </c>
      <c r="B5174" t="s">
        <v>3290</v>
      </c>
      <c r="C5174" t="s">
        <v>3379</v>
      </c>
      <c r="D5174" t="s">
        <v>32</v>
      </c>
      <c r="E5174" t="s">
        <v>3274</v>
      </c>
      <c r="I5174" t="s">
        <v>211</v>
      </c>
      <c r="J5174" t="s">
        <v>3380</v>
      </c>
      <c r="K5174" t="s">
        <v>3381</v>
      </c>
      <c r="L5174" t="b">
        <v>0</v>
      </c>
      <c r="M5174" t="s">
        <v>19</v>
      </c>
      <c r="N5174" t="s">
        <v>3382</v>
      </c>
    </row>
    <row r="5175" spans="1:14" x14ac:dyDescent="0.3">
      <c r="A5175" t="s">
        <v>14</v>
      </c>
      <c r="B5175" t="s">
        <v>3290</v>
      </c>
      <c r="C5175" t="s">
        <v>3383</v>
      </c>
      <c r="D5175" t="s">
        <v>58</v>
      </c>
      <c r="E5175" t="s">
        <v>3274</v>
      </c>
      <c r="I5175" t="s">
        <v>211</v>
      </c>
      <c r="J5175" t="s">
        <v>3384</v>
      </c>
      <c r="K5175" t="s">
        <v>3385</v>
      </c>
      <c r="L5175" t="b">
        <v>0</v>
      </c>
      <c r="M5175" t="s">
        <v>19</v>
      </c>
      <c r="N5175" t="s">
        <v>3386</v>
      </c>
    </row>
    <row r="5176" spans="1:14" x14ac:dyDescent="0.3">
      <c r="A5176" t="s">
        <v>14</v>
      </c>
      <c r="B5176" t="s">
        <v>3298</v>
      </c>
      <c r="C5176" t="s">
        <v>3387</v>
      </c>
      <c r="D5176" t="s">
        <v>74</v>
      </c>
      <c r="E5176" t="s">
        <v>3274</v>
      </c>
      <c r="I5176" t="s">
        <v>75</v>
      </c>
      <c r="J5176" t="s">
        <v>3300</v>
      </c>
      <c r="K5176" t="s">
        <v>3388</v>
      </c>
      <c r="L5176" t="b">
        <v>0</v>
      </c>
      <c r="M5176" t="s">
        <v>19</v>
      </c>
      <c r="N5176" t="s">
        <v>592</v>
      </c>
    </row>
    <row r="5177" spans="1:14" x14ac:dyDescent="0.3">
      <c r="A5177" t="s">
        <v>14</v>
      </c>
      <c r="B5177" t="s">
        <v>3298</v>
      </c>
      <c r="C5177" t="s">
        <v>3389</v>
      </c>
      <c r="D5177" t="s">
        <v>97</v>
      </c>
      <c r="E5177" t="s">
        <v>3274</v>
      </c>
      <c r="I5177" t="s">
        <v>230</v>
      </c>
      <c r="J5177" t="s">
        <v>3390</v>
      </c>
      <c r="K5177" t="s">
        <v>3391</v>
      </c>
      <c r="L5177" t="b">
        <v>0</v>
      </c>
      <c r="M5177" t="s">
        <v>19</v>
      </c>
      <c r="N5177" t="s">
        <v>3392</v>
      </c>
    </row>
    <row r="5178" spans="1:14" x14ac:dyDescent="0.3">
      <c r="A5178" t="s">
        <v>14</v>
      </c>
      <c r="B5178" t="s">
        <v>1860</v>
      </c>
      <c r="C5178" t="s">
        <v>3393</v>
      </c>
      <c r="D5178" t="s">
        <v>25</v>
      </c>
      <c r="E5178" t="s">
        <v>3274</v>
      </c>
      <c r="I5178" t="s">
        <v>53</v>
      </c>
      <c r="J5178" t="s">
        <v>3394</v>
      </c>
      <c r="K5178" t="s">
        <v>3395</v>
      </c>
      <c r="L5178" t="b">
        <v>0</v>
      </c>
      <c r="M5178" t="s">
        <v>19</v>
      </c>
      <c r="N5178" t="s">
        <v>3396</v>
      </c>
    </row>
    <row r="5179" spans="1:14" x14ac:dyDescent="0.3">
      <c r="A5179" t="s">
        <v>14</v>
      </c>
      <c r="B5179" t="s">
        <v>1860</v>
      </c>
      <c r="C5179" t="s">
        <v>3397</v>
      </c>
      <c r="D5179" t="s">
        <v>25</v>
      </c>
      <c r="E5179" t="s">
        <v>3274</v>
      </c>
      <c r="I5179" t="s">
        <v>20</v>
      </c>
      <c r="J5179" t="s">
        <v>3398</v>
      </c>
      <c r="K5179" t="s">
        <v>3399</v>
      </c>
      <c r="L5179" t="b">
        <v>0</v>
      </c>
      <c r="M5179" t="s">
        <v>19</v>
      </c>
      <c r="N5179" t="s">
        <v>3400</v>
      </c>
    </row>
    <row r="5180" spans="1:14" x14ac:dyDescent="0.3">
      <c r="A5180" t="s">
        <v>6658</v>
      </c>
      <c r="B5180" t="s">
        <v>10045</v>
      </c>
      <c r="C5180" t="s">
        <v>10046</v>
      </c>
      <c r="D5180" t="s">
        <v>46</v>
      </c>
      <c r="E5180" t="s">
        <v>3274</v>
      </c>
      <c r="I5180" t="s">
        <v>20</v>
      </c>
      <c r="K5180" t="s">
        <v>10047</v>
      </c>
      <c r="L5180" t="b">
        <v>1</v>
      </c>
      <c r="M5180" t="s">
        <v>19</v>
      </c>
      <c r="N5180" t="s">
        <v>10048</v>
      </c>
    </row>
    <row r="5181" spans="1:14" x14ac:dyDescent="0.3">
      <c r="A5181" t="s">
        <v>6658</v>
      </c>
      <c r="B5181" t="s">
        <v>10049</v>
      </c>
      <c r="C5181" t="s">
        <v>10050</v>
      </c>
      <c r="D5181" t="s">
        <v>25</v>
      </c>
      <c r="E5181" t="s">
        <v>3274</v>
      </c>
      <c r="I5181" t="s">
        <v>230</v>
      </c>
      <c r="J5181" t="s">
        <v>10051</v>
      </c>
      <c r="K5181" t="s">
        <v>10052</v>
      </c>
      <c r="L5181" t="b">
        <v>1</v>
      </c>
      <c r="M5181" t="s">
        <v>19</v>
      </c>
      <c r="N5181" t="s">
        <v>10053</v>
      </c>
    </row>
    <row r="5182" spans="1:14" x14ac:dyDescent="0.3">
      <c r="A5182" t="s">
        <v>6658</v>
      </c>
      <c r="B5182" t="s">
        <v>10045</v>
      </c>
      <c r="C5182" t="s">
        <v>10054</v>
      </c>
      <c r="D5182" t="s">
        <v>25</v>
      </c>
      <c r="E5182" t="s">
        <v>3274</v>
      </c>
      <c r="I5182" t="s">
        <v>20</v>
      </c>
      <c r="J5182" t="s">
        <v>10055</v>
      </c>
      <c r="K5182" t="s">
        <v>10056</v>
      </c>
      <c r="L5182" t="b">
        <v>1</v>
      </c>
      <c r="M5182" t="s">
        <v>19</v>
      </c>
      <c r="N5182" t="s">
        <v>10057</v>
      </c>
    </row>
    <row r="5183" spans="1:14" x14ac:dyDescent="0.3">
      <c r="A5183" t="s">
        <v>6658</v>
      </c>
      <c r="B5183" t="s">
        <v>10058</v>
      </c>
      <c r="C5183" t="s">
        <v>63</v>
      </c>
      <c r="D5183" t="s">
        <v>25</v>
      </c>
      <c r="E5183" t="s">
        <v>3274</v>
      </c>
      <c r="I5183" t="s">
        <v>53</v>
      </c>
      <c r="J5183" t="s">
        <v>10059</v>
      </c>
      <c r="K5183" t="s">
        <v>10060</v>
      </c>
      <c r="L5183" t="b">
        <v>0</v>
      </c>
      <c r="M5183" t="s">
        <v>19</v>
      </c>
      <c r="N5183" t="s">
        <v>10061</v>
      </c>
    </row>
    <row r="5184" spans="1:14" x14ac:dyDescent="0.3">
      <c r="A5184" t="s">
        <v>6658</v>
      </c>
      <c r="B5184" t="s">
        <v>10062</v>
      </c>
      <c r="C5184" t="s">
        <v>10063</v>
      </c>
      <c r="D5184" t="s">
        <v>25</v>
      </c>
      <c r="E5184" t="s">
        <v>3274</v>
      </c>
      <c r="I5184" t="s">
        <v>37</v>
      </c>
      <c r="J5184" t="s">
        <v>10064</v>
      </c>
      <c r="K5184" t="s">
        <v>10065</v>
      </c>
      <c r="L5184" t="b">
        <v>1</v>
      </c>
      <c r="M5184" t="s">
        <v>19</v>
      </c>
      <c r="N5184" t="s">
        <v>10066</v>
      </c>
    </row>
    <row r="5185" spans="1:14" x14ac:dyDescent="0.3">
      <c r="A5185" t="s">
        <v>6658</v>
      </c>
      <c r="B5185" t="s">
        <v>3272</v>
      </c>
      <c r="C5185" t="s">
        <v>10067</v>
      </c>
      <c r="D5185" t="s">
        <v>25</v>
      </c>
      <c r="E5185" t="s">
        <v>3274</v>
      </c>
      <c r="I5185" t="s">
        <v>37</v>
      </c>
      <c r="J5185" t="s">
        <v>10068</v>
      </c>
      <c r="K5185" t="s">
        <v>10069</v>
      </c>
      <c r="L5185" t="b">
        <v>0</v>
      </c>
      <c r="M5185" t="s">
        <v>19</v>
      </c>
      <c r="N5185" t="s">
        <v>10070</v>
      </c>
    </row>
    <row r="5186" spans="1:14" x14ac:dyDescent="0.3">
      <c r="A5186" t="s">
        <v>6658</v>
      </c>
      <c r="B5186" t="s">
        <v>10071</v>
      </c>
      <c r="C5186" t="s">
        <v>10072</v>
      </c>
      <c r="D5186" t="s">
        <v>1753</v>
      </c>
      <c r="E5186" t="s">
        <v>10073</v>
      </c>
      <c r="I5186" t="s">
        <v>211</v>
      </c>
      <c r="J5186" t="s">
        <v>10074</v>
      </c>
      <c r="K5186" t="s">
        <v>10075</v>
      </c>
      <c r="L5186" t="b">
        <v>0</v>
      </c>
      <c r="M5186" t="s">
        <v>19</v>
      </c>
      <c r="N5186" t="s">
        <v>10076</v>
      </c>
    </row>
    <row r="5187" spans="1:14" x14ac:dyDescent="0.3">
      <c r="A5187" t="s">
        <v>13891</v>
      </c>
      <c r="B5187" t="s">
        <v>18387</v>
      </c>
      <c r="C5187" t="s">
        <v>18388</v>
      </c>
      <c r="D5187">
        <v>1917</v>
      </c>
      <c r="E5187" t="s">
        <v>18389</v>
      </c>
      <c r="G5187">
        <v>25001</v>
      </c>
      <c r="H5187">
        <v>50000</v>
      </c>
      <c r="I5187" t="s">
        <v>13895</v>
      </c>
      <c r="J5187" t="s">
        <v>8983</v>
      </c>
      <c r="K5187" t="s">
        <v>18390</v>
      </c>
      <c r="L5187" t="b">
        <v>0</v>
      </c>
      <c r="M5187" t="s">
        <v>125</v>
      </c>
    </row>
    <row r="5188" spans="1:14" x14ac:dyDescent="0.3">
      <c r="A5188" t="s">
        <v>13891</v>
      </c>
      <c r="B5188" t="s">
        <v>18391</v>
      </c>
      <c r="C5188" t="s">
        <v>18392</v>
      </c>
      <c r="D5188">
        <v>1945</v>
      </c>
      <c r="E5188" t="s">
        <v>18389</v>
      </c>
      <c r="G5188">
        <v>250001</v>
      </c>
      <c r="H5188">
        <v>500000</v>
      </c>
      <c r="I5188" t="s">
        <v>13895</v>
      </c>
      <c r="J5188" t="s">
        <v>18393</v>
      </c>
      <c r="K5188" t="s">
        <v>18394</v>
      </c>
      <c r="L5188" t="b">
        <v>0</v>
      </c>
      <c r="M5188" t="s">
        <v>125</v>
      </c>
    </row>
    <row r="5189" spans="1:14" x14ac:dyDescent="0.3">
      <c r="A5189" t="s">
        <v>13891</v>
      </c>
      <c r="B5189" t="s">
        <v>18395</v>
      </c>
      <c r="C5189" t="s">
        <v>18396</v>
      </c>
      <c r="D5189">
        <v>1962</v>
      </c>
      <c r="E5189" t="s">
        <v>18389</v>
      </c>
      <c r="G5189">
        <v>100001</v>
      </c>
      <c r="H5189">
        <v>250000</v>
      </c>
      <c r="I5189" t="s">
        <v>89</v>
      </c>
      <c r="J5189" t="s">
        <v>18397</v>
      </c>
      <c r="K5189" t="s">
        <v>18398</v>
      </c>
      <c r="L5189" t="b">
        <v>0</v>
      </c>
      <c r="M5189" t="s">
        <v>125</v>
      </c>
    </row>
    <row r="5190" spans="1:14" x14ac:dyDescent="0.3">
      <c r="A5190" t="s">
        <v>13891</v>
      </c>
      <c r="B5190" t="s">
        <v>18399</v>
      </c>
      <c r="C5190" t="s">
        <v>18400</v>
      </c>
      <c r="D5190">
        <v>1938</v>
      </c>
      <c r="E5190" t="s">
        <v>18389</v>
      </c>
      <c r="G5190">
        <v>250001</v>
      </c>
      <c r="H5190">
        <v>500000</v>
      </c>
      <c r="I5190" t="s">
        <v>53</v>
      </c>
      <c r="J5190" t="s">
        <v>18401</v>
      </c>
      <c r="K5190" t="s">
        <v>18402</v>
      </c>
      <c r="L5190" t="b">
        <v>0</v>
      </c>
      <c r="M5190" t="s">
        <v>125</v>
      </c>
    </row>
    <row r="5191" spans="1:14" x14ac:dyDescent="0.3">
      <c r="A5191" t="s">
        <v>13891</v>
      </c>
      <c r="B5191" t="s">
        <v>18399</v>
      </c>
      <c r="C5191" t="s">
        <v>18403</v>
      </c>
      <c r="D5191" t="s">
        <v>18404</v>
      </c>
      <c r="E5191" t="s">
        <v>18389</v>
      </c>
      <c r="G5191">
        <v>100001</v>
      </c>
      <c r="H5191">
        <v>250000</v>
      </c>
      <c r="I5191" t="s">
        <v>13895</v>
      </c>
      <c r="J5191" t="s">
        <v>18405</v>
      </c>
      <c r="K5191" t="s">
        <v>18406</v>
      </c>
      <c r="L5191" t="b">
        <v>0</v>
      </c>
      <c r="M5191" t="s">
        <v>125</v>
      </c>
    </row>
    <row r="5192" spans="1:14" x14ac:dyDescent="0.3">
      <c r="A5192" t="s">
        <v>13891</v>
      </c>
      <c r="B5192" t="s">
        <v>18399</v>
      </c>
      <c r="C5192" t="s">
        <v>18407</v>
      </c>
      <c r="D5192" t="s">
        <v>18408</v>
      </c>
      <c r="E5192" t="s">
        <v>18389</v>
      </c>
      <c r="G5192">
        <v>50001</v>
      </c>
      <c r="H5192">
        <v>100000</v>
      </c>
      <c r="I5192" t="s">
        <v>13895</v>
      </c>
      <c r="J5192" t="s">
        <v>483</v>
      </c>
      <c r="K5192" t="s">
        <v>18409</v>
      </c>
      <c r="L5192" t="b">
        <v>0</v>
      </c>
      <c r="M5192" t="s">
        <v>125</v>
      </c>
    </row>
    <row r="5193" spans="1:14" x14ac:dyDescent="0.3">
      <c r="A5193" t="s">
        <v>13891</v>
      </c>
      <c r="B5193" t="s">
        <v>18399</v>
      </c>
      <c r="C5193" t="s">
        <v>18410</v>
      </c>
      <c r="D5193">
        <v>1919</v>
      </c>
      <c r="E5193" t="s">
        <v>18389</v>
      </c>
      <c r="G5193">
        <v>100001</v>
      </c>
      <c r="H5193">
        <v>250000</v>
      </c>
      <c r="I5193" t="s">
        <v>13895</v>
      </c>
      <c r="J5193" t="s">
        <v>123</v>
      </c>
      <c r="K5193" t="s">
        <v>18411</v>
      </c>
      <c r="L5193" t="b">
        <v>0</v>
      </c>
      <c r="M5193" t="s">
        <v>125</v>
      </c>
    </row>
    <row r="5194" spans="1:14" x14ac:dyDescent="0.3">
      <c r="A5194" t="s">
        <v>13891</v>
      </c>
      <c r="B5194" t="s">
        <v>18399</v>
      </c>
      <c r="C5194" t="s">
        <v>18412</v>
      </c>
      <c r="D5194" t="s">
        <v>18413</v>
      </c>
      <c r="E5194" t="s">
        <v>18389</v>
      </c>
      <c r="G5194">
        <v>250001</v>
      </c>
      <c r="H5194">
        <v>500000</v>
      </c>
      <c r="I5194" t="s">
        <v>53</v>
      </c>
      <c r="J5194" t="s">
        <v>3057</v>
      </c>
      <c r="K5194" t="s">
        <v>18414</v>
      </c>
      <c r="L5194" t="b">
        <v>0</v>
      </c>
      <c r="M5194" t="s">
        <v>125</v>
      </c>
    </row>
    <row r="5195" spans="1:14" x14ac:dyDescent="0.3">
      <c r="A5195" t="s">
        <v>13891</v>
      </c>
      <c r="B5195" t="s">
        <v>16475</v>
      </c>
      <c r="C5195" t="s">
        <v>63</v>
      </c>
      <c r="D5195">
        <v>1970</v>
      </c>
      <c r="E5195" t="s">
        <v>18389</v>
      </c>
      <c r="G5195">
        <v>100001</v>
      </c>
      <c r="H5195">
        <v>250000</v>
      </c>
      <c r="I5195" t="s">
        <v>53</v>
      </c>
      <c r="J5195" t="s">
        <v>911</v>
      </c>
      <c r="K5195" t="s">
        <v>18415</v>
      </c>
      <c r="L5195" t="b">
        <v>0</v>
      </c>
      <c r="M5195" t="s">
        <v>125</v>
      </c>
    </row>
    <row r="5196" spans="1:14" x14ac:dyDescent="0.3">
      <c r="A5196" t="s">
        <v>13891</v>
      </c>
      <c r="B5196" t="s">
        <v>18416</v>
      </c>
      <c r="C5196" t="s">
        <v>18417</v>
      </c>
      <c r="D5196" t="s">
        <v>18418</v>
      </c>
      <c r="E5196" t="s">
        <v>18389</v>
      </c>
      <c r="G5196">
        <v>500001</v>
      </c>
      <c r="H5196">
        <v>1000000</v>
      </c>
      <c r="I5196" t="s">
        <v>14163</v>
      </c>
      <c r="J5196" t="s">
        <v>18419</v>
      </c>
      <c r="K5196" t="s">
        <v>18420</v>
      </c>
      <c r="L5196" t="b">
        <v>0</v>
      </c>
      <c r="M5196" t="s">
        <v>125</v>
      </c>
    </row>
    <row r="5197" spans="1:14" x14ac:dyDescent="0.3">
      <c r="A5197" t="s">
        <v>13891</v>
      </c>
      <c r="B5197" t="s">
        <v>18421</v>
      </c>
      <c r="C5197" t="s">
        <v>18422</v>
      </c>
      <c r="D5197">
        <v>1937</v>
      </c>
      <c r="E5197" t="s">
        <v>18389</v>
      </c>
      <c r="G5197">
        <v>100001</v>
      </c>
      <c r="H5197">
        <v>250000</v>
      </c>
      <c r="I5197" t="s">
        <v>211</v>
      </c>
      <c r="J5197" t="s">
        <v>18423</v>
      </c>
      <c r="K5197" t="s">
        <v>18424</v>
      </c>
      <c r="L5197" t="b">
        <v>0</v>
      </c>
      <c r="M5197" t="s">
        <v>125</v>
      </c>
    </row>
    <row r="5198" spans="1:14" x14ac:dyDescent="0.3">
      <c r="A5198" t="s">
        <v>13891</v>
      </c>
      <c r="B5198" t="s">
        <v>18425</v>
      </c>
      <c r="C5198" t="s">
        <v>18426</v>
      </c>
      <c r="D5198">
        <v>1916</v>
      </c>
      <c r="E5198" t="s">
        <v>18389</v>
      </c>
      <c r="G5198">
        <v>250001</v>
      </c>
      <c r="H5198">
        <v>500000</v>
      </c>
      <c r="I5198" t="s">
        <v>13895</v>
      </c>
      <c r="J5198" t="s">
        <v>18427</v>
      </c>
      <c r="K5198" t="s">
        <v>18428</v>
      </c>
      <c r="L5198" t="b">
        <v>0</v>
      </c>
      <c r="M5198" t="s">
        <v>125</v>
      </c>
    </row>
    <row r="5199" spans="1:14" x14ac:dyDescent="0.3">
      <c r="A5199" t="s">
        <v>13891</v>
      </c>
      <c r="B5199" t="s">
        <v>18429</v>
      </c>
      <c r="C5199" t="s">
        <v>18430</v>
      </c>
      <c r="D5199">
        <v>1940</v>
      </c>
      <c r="E5199" t="s">
        <v>18389</v>
      </c>
      <c r="G5199">
        <v>100001</v>
      </c>
      <c r="H5199">
        <v>250000</v>
      </c>
      <c r="I5199" t="s">
        <v>13895</v>
      </c>
      <c r="J5199" t="s">
        <v>18431</v>
      </c>
      <c r="K5199" t="s">
        <v>18432</v>
      </c>
      <c r="L5199" t="b">
        <v>0</v>
      </c>
      <c r="M5199" t="s">
        <v>125</v>
      </c>
    </row>
    <row r="5200" spans="1:14" x14ac:dyDescent="0.3">
      <c r="A5200" t="s">
        <v>13891</v>
      </c>
      <c r="B5200" t="s">
        <v>18433</v>
      </c>
      <c r="C5200" t="s">
        <v>18434</v>
      </c>
      <c r="D5200">
        <v>1963</v>
      </c>
      <c r="E5200" t="s">
        <v>18389</v>
      </c>
      <c r="G5200">
        <v>250001</v>
      </c>
      <c r="H5200">
        <v>500000</v>
      </c>
      <c r="I5200" t="s">
        <v>37</v>
      </c>
      <c r="J5200" t="s">
        <v>18435</v>
      </c>
      <c r="K5200" t="s">
        <v>18436</v>
      </c>
      <c r="L5200" t="b">
        <v>0</v>
      </c>
      <c r="M5200" t="s">
        <v>125</v>
      </c>
      <c r="N5200" t="s">
        <v>18437</v>
      </c>
    </row>
    <row r="5201" spans="1:14" x14ac:dyDescent="0.3">
      <c r="A5201" t="s">
        <v>13891</v>
      </c>
      <c r="B5201" t="s">
        <v>15099</v>
      </c>
      <c r="C5201" t="s">
        <v>18438</v>
      </c>
      <c r="D5201">
        <v>1963</v>
      </c>
      <c r="E5201" t="s">
        <v>18389</v>
      </c>
      <c r="G5201">
        <v>1000000</v>
      </c>
      <c r="I5201" t="s">
        <v>53</v>
      </c>
      <c r="J5201" t="s">
        <v>80</v>
      </c>
      <c r="K5201" t="s">
        <v>18439</v>
      </c>
      <c r="L5201" t="b">
        <v>0</v>
      </c>
      <c r="M5201" t="s">
        <v>125</v>
      </c>
    </row>
    <row r="5202" spans="1:14" x14ac:dyDescent="0.3">
      <c r="A5202" t="s">
        <v>13891</v>
      </c>
      <c r="B5202" t="s">
        <v>18440</v>
      </c>
      <c r="C5202" t="s">
        <v>18441</v>
      </c>
      <c r="D5202">
        <v>1927</v>
      </c>
      <c r="E5202" t="s">
        <v>18389</v>
      </c>
      <c r="G5202">
        <v>250001</v>
      </c>
      <c r="H5202">
        <v>500000</v>
      </c>
      <c r="I5202" t="s">
        <v>13895</v>
      </c>
      <c r="J5202" t="s">
        <v>18442</v>
      </c>
      <c r="K5202" t="s">
        <v>18443</v>
      </c>
      <c r="L5202" t="b">
        <v>0</v>
      </c>
      <c r="M5202" t="s">
        <v>125</v>
      </c>
    </row>
    <row r="5203" spans="1:14" x14ac:dyDescent="0.3">
      <c r="A5203" t="s">
        <v>13891</v>
      </c>
      <c r="B5203" t="s">
        <v>17442</v>
      </c>
      <c r="C5203" t="s">
        <v>18444</v>
      </c>
      <c r="D5203">
        <v>1928</v>
      </c>
      <c r="E5203" t="s">
        <v>18389</v>
      </c>
      <c r="G5203">
        <v>100001</v>
      </c>
      <c r="H5203">
        <v>250000</v>
      </c>
      <c r="I5203" t="s">
        <v>211</v>
      </c>
      <c r="J5203" t="s">
        <v>18445</v>
      </c>
      <c r="K5203" t="s">
        <v>18446</v>
      </c>
      <c r="L5203" t="b">
        <v>0</v>
      </c>
      <c r="M5203" t="s">
        <v>125</v>
      </c>
    </row>
    <row r="5204" spans="1:14" x14ac:dyDescent="0.3">
      <c r="A5204" t="s">
        <v>13891</v>
      </c>
      <c r="B5204" t="s">
        <v>18416</v>
      </c>
      <c r="C5204" t="s">
        <v>18447</v>
      </c>
      <c r="D5204">
        <v>1963</v>
      </c>
      <c r="E5204" t="s">
        <v>18389</v>
      </c>
      <c r="G5204">
        <v>100001</v>
      </c>
      <c r="H5204">
        <v>250000</v>
      </c>
      <c r="I5204" t="s">
        <v>13895</v>
      </c>
      <c r="J5204" t="s">
        <v>18448</v>
      </c>
      <c r="K5204" t="s">
        <v>18449</v>
      </c>
      <c r="L5204" t="b">
        <v>0</v>
      </c>
      <c r="M5204" t="s">
        <v>125</v>
      </c>
    </row>
    <row r="5205" spans="1:14" x14ac:dyDescent="0.3">
      <c r="A5205" t="s">
        <v>13891</v>
      </c>
      <c r="B5205" t="s">
        <v>14325</v>
      </c>
      <c r="C5205" t="s">
        <v>18450</v>
      </c>
      <c r="D5205">
        <v>1932</v>
      </c>
      <c r="E5205" t="s">
        <v>18389</v>
      </c>
      <c r="G5205">
        <v>100001</v>
      </c>
      <c r="H5205">
        <v>250000</v>
      </c>
      <c r="I5205" t="s">
        <v>13895</v>
      </c>
      <c r="J5205" t="s">
        <v>18451</v>
      </c>
      <c r="K5205" t="s">
        <v>18452</v>
      </c>
      <c r="L5205" t="b">
        <v>0</v>
      </c>
      <c r="M5205" t="s">
        <v>125</v>
      </c>
    </row>
    <row r="5206" spans="1:14" x14ac:dyDescent="0.3">
      <c r="A5206" t="s">
        <v>13891</v>
      </c>
      <c r="B5206" t="s">
        <v>18453</v>
      </c>
      <c r="C5206" t="s">
        <v>18454</v>
      </c>
      <c r="D5206">
        <v>1966</v>
      </c>
      <c r="E5206" t="s">
        <v>18389</v>
      </c>
      <c r="G5206">
        <v>10001</v>
      </c>
      <c r="H5206">
        <v>25000</v>
      </c>
      <c r="I5206" t="s">
        <v>211</v>
      </c>
      <c r="J5206" t="s">
        <v>18455</v>
      </c>
      <c r="K5206" t="s">
        <v>18456</v>
      </c>
      <c r="L5206" t="b">
        <v>0</v>
      </c>
      <c r="M5206" t="s">
        <v>125</v>
      </c>
    </row>
    <row r="5207" spans="1:14" x14ac:dyDescent="0.3">
      <c r="A5207" t="s">
        <v>13891</v>
      </c>
      <c r="B5207" t="s">
        <v>18433</v>
      </c>
      <c r="C5207" t="s">
        <v>18457</v>
      </c>
      <c r="D5207" t="s">
        <v>18458</v>
      </c>
      <c r="E5207" t="s">
        <v>18389</v>
      </c>
      <c r="G5207">
        <v>50001</v>
      </c>
      <c r="H5207">
        <v>100000</v>
      </c>
      <c r="I5207" t="s">
        <v>211</v>
      </c>
      <c r="J5207" t="s">
        <v>18459</v>
      </c>
      <c r="K5207" t="s">
        <v>18460</v>
      </c>
      <c r="L5207" t="b">
        <v>0</v>
      </c>
      <c r="M5207" t="s">
        <v>125</v>
      </c>
    </row>
    <row r="5208" spans="1:14" x14ac:dyDescent="0.3">
      <c r="A5208" t="s">
        <v>13891</v>
      </c>
      <c r="B5208" t="s">
        <v>18461</v>
      </c>
      <c r="C5208" t="s">
        <v>18462</v>
      </c>
      <c r="D5208">
        <v>1930</v>
      </c>
      <c r="E5208" t="s">
        <v>18389</v>
      </c>
      <c r="G5208">
        <v>25001</v>
      </c>
      <c r="H5208">
        <v>50000</v>
      </c>
      <c r="I5208" t="s">
        <v>13895</v>
      </c>
      <c r="J5208" t="s">
        <v>18463</v>
      </c>
      <c r="K5208" t="s">
        <v>18464</v>
      </c>
      <c r="L5208" t="b">
        <v>0</v>
      </c>
      <c r="M5208" t="s">
        <v>125</v>
      </c>
    </row>
    <row r="5209" spans="1:14" x14ac:dyDescent="0.3">
      <c r="A5209" t="s">
        <v>38058</v>
      </c>
      <c r="B5209" t="s">
        <v>38265</v>
      </c>
      <c r="C5209" t="s">
        <v>38266</v>
      </c>
      <c r="D5209" t="s">
        <v>25</v>
      </c>
      <c r="E5209" t="s">
        <v>38267</v>
      </c>
      <c r="F5209">
        <v>3000</v>
      </c>
      <c r="I5209" t="s">
        <v>75</v>
      </c>
      <c r="J5209" t="s">
        <v>7491</v>
      </c>
      <c r="K5209" t="s">
        <v>38268</v>
      </c>
      <c r="L5209" t="b">
        <v>0</v>
      </c>
      <c r="M5209" t="s">
        <v>49</v>
      </c>
      <c r="N5209" t="s">
        <v>279</v>
      </c>
    </row>
    <row r="5210" spans="1:14" x14ac:dyDescent="0.3">
      <c r="A5210" t="s">
        <v>38058</v>
      </c>
      <c r="B5210" t="s">
        <v>38265</v>
      </c>
      <c r="C5210" t="s">
        <v>38269</v>
      </c>
      <c r="D5210" t="s">
        <v>25</v>
      </c>
      <c r="E5210" t="s">
        <v>38267</v>
      </c>
      <c r="F5210">
        <v>2000</v>
      </c>
      <c r="I5210" t="s">
        <v>75</v>
      </c>
      <c r="J5210" t="s">
        <v>1561</v>
      </c>
      <c r="K5210" t="s">
        <v>38270</v>
      </c>
      <c r="L5210" t="b">
        <v>0</v>
      </c>
      <c r="M5210" t="s">
        <v>49</v>
      </c>
      <c r="N5210" t="s">
        <v>2754</v>
      </c>
    </row>
    <row r="5211" spans="1:14" x14ac:dyDescent="0.3">
      <c r="A5211" t="s">
        <v>38058</v>
      </c>
      <c r="B5211" t="s">
        <v>38265</v>
      </c>
      <c r="C5211" t="s">
        <v>38271</v>
      </c>
      <c r="D5211" t="s">
        <v>25</v>
      </c>
      <c r="E5211" t="s">
        <v>38267</v>
      </c>
      <c r="F5211">
        <v>2500</v>
      </c>
      <c r="I5211" t="s">
        <v>75</v>
      </c>
      <c r="J5211" t="s">
        <v>7491</v>
      </c>
      <c r="K5211" t="s">
        <v>38272</v>
      </c>
      <c r="L5211" t="b">
        <v>0</v>
      </c>
      <c r="M5211" t="s">
        <v>49</v>
      </c>
      <c r="N5211" t="s">
        <v>38273</v>
      </c>
    </row>
    <row r="5212" spans="1:14" x14ac:dyDescent="0.3">
      <c r="A5212" t="s">
        <v>38058</v>
      </c>
      <c r="B5212" t="s">
        <v>38265</v>
      </c>
      <c r="C5212" t="s">
        <v>38274</v>
      </c>
      <c r="D5212" t="s">
        <v>74</v>
      </c>
      <c r="E5212" t="s">
        <v>38267</v>
      </c>
      <c r="F5212">
        <v>5000</v>
      </c>
      <c r="I5212" t="s">
        <v>230</v>
      </c>
      <c r="J5212" t="s">
        <v>38275</v>
      </c>
      <c r="K5212" t="s">
        <v>38276</v>
      </c>
      <c r="L5212" t="b">
        <v>0</v>
      </c>
      <c r="M5212" t="s">
        <v>49</v>
      </c>
      <c r="N5212" t="s">
        <v>1295</v>
      </c>
    </row>
    <row r="5213" spans="1:14" x14ac:dyDescent="0.3">
      <c r="A5213" t="s">
        <v>38058</v>
      </c>
      <c r="B5213" t="s">
        <v>38265</v>
      </c>
      <c r="C5213" t="s">
        <v>38277</v>
      </c>
      <c r="D5213" t="s">
        <v>193</v>
      </c>
      <c r="E5213" t="s">
        <v>38267</v>
      </c>
      <c r="F5213">
        <v>3000</v>
      </c>
      <c r="I5213" t="s">
        <v>75</v>
      </c>
      <c r="J5213" t="s">
        <v>7491</v>
      </c>
      <c r="K5213" t="s">
        <v>38278</v>
      </c>
      <c r="L5213" t="b">
        <v>0</v>
      </c>
      <c r="M5213" t="s">
        <v>49</v>
      </c>
      <c r="N5213" t="s">
        <v>279</v>
      </c>
    </row>
    <row r="5214" spans="1:14" x14ac:dyDescent="0.3">
      <c r="A5214" t="s">
        <v>38058</v>
      </c>
      <c r="B5214" t="s">
        <v>38265</v>
      </c>
      <c r="C5214" t="s">
        <v>38279</v>
      </c>
      <c r="D5214" t="s">
        <v>8382</v>
      </c>
      <c r="E5214" t="s">
        <v>38267</v>
      </c>
      <c r="F5214">
        <v>3500</v>
      </c>
      <c r="I5214" t="s">
        <v>75</v>
      </c>
      <c r="J5214" t="s">
        <v>7491</v>
      </c>
      <c r="K5214" t="s">
        <v>38280</v>
      </c>
      <c r="L5214" t="b">
        <v>0</v>
      </c>
      <c r="M5214" t="s">
        <v>49</v>
      </c>
      <c r="N5214" t="s">
        <v>38281</v>
      </c>
    </row>
    <row r="5215" spans="1:14" x14ac:dyDescent="0.3">
      <c r="A5215" t="s">
        <v>38058</v>
      </c>
      <c r="B5215" t="s">
        <v>38265</v>
      </c>
      <c r="C5215" t="s">
        <v>38282</v>
      </c>
      <c r="D5215" t="s">
        <v>3084</v>
      </c>
      <c r="E5215" t="s">
        <v>38267</v>
      </c>
      <c r="F5215">
        <v>3500</v>
      </c>
      <c r="I5215" t="s">
        <v>75</v>
      </c>
      <c r="J5215" t="s">
        <v>1561</v>
      </c>
      <c r="K5215" t="s">
        <v>38283</v>
      </c>
      <c r="L5215" t="b">
        <v>0</v>
      </c>
      <c r="M5215" t="s">
        <v>49</v>
      </c>
      <c r="N5215" t="s">
        <v>425</v>
      </c>
    </row>
    <row r="5216" spans="1:14" x14ac:dyDescent="0.3">
      <c r="A5216" t="s">
        <v>38058</v>
      </c>
      <c r="B5216" t="s">
        <v>38265</v>
      </c>
      <c r="C5216" t="s">
        <v>38284</v>
      </c>
      <c r="D5216" t="s">
        <v>25</v>
      </c>
      <c r="E5216" t="s">
        <v>38267</v>
      </c>
      <c r="F5216">
        <v>6500</v>
      </c>
      <c r="I5216" t="s">
        <v>37</v>
      </c>
      <c r="J5216" t="s">
        <v>38285</v>
      </c>
      <c r="K5216" t="s">
        <v>38286</v>
      </c>
      <c r="L5216" t="b">
        <v>0</v>
      </c>
      <c r="M5216" t="s">
        <v>49</v>
      </c>
      <c r="N5216" t="s">
        <v>30436</v>
      </c>
    </row>
    <row r="5217" spans="1:14" x14ac:dyDescent="0.3">
      <c r="A5217" t="s">
        <v>38058</v>
      </c>
      <c r="B5217" t="s">
        <v>38265</v>
      </c>
      <c r="C5217" t="s">
        <v>38287</v>
      </c>
      <c r="D5217" t="s">
        <v>193</v>
      </c>
      <c r="E5217" t="s">
        <v>38267</v>
      </c>
      <c r="F5217">
        <v>2500</v>
      </c>
      <c r="I5217" t="s">
        <v>75</v>
      </c>
      <c r="J5217" t="s">
        <v>38288</v>
      </c>
      <c r="K5217" t="s">
        <v>38289</v>
      </c>
      <c r="L5217" t="b">
        <v>0</v>
      </c>
      <c r="M5217" t="s">
        <v>49</v>
      </c>
      <c r="N5217" t="s">
        <v>4433</v>
      </c>
    </row>
    <row r="5218" spans="1:14" x14ac:dyDescent="0.3">
      <c r="A5218" t="s">
        <v>38058</v>
      </c>
      <c r="B5218" t="s">
        <v>38265</v>
      </c>
      <c r="C5218" t="s">
        <v>38290</v>
      </c>
      <c r="D5218" t="s">
        <v>1312</v>
      </c>
      <c r="E5218" t="s">
        <v>38267</v>
      </c>
      <c r="F5218">
        <v>2500</v>
      </c>
      <c r="I5218" t="s">
        <v>53</v>
      </c>
      <c r="J5218" t="s">
        <v>1686</v>
      </c>
      <c r="K5218" t="s">
        <v>38291</v>
      </c>
      <c r="L5218" t="b">
        <v>0</v>
      </c>
      <c r="M5218" t="s">
        <v>49</v>
      </c>
      <c r="N5218" t="s">
        <v>2759</v>
      </c>
    </row>
    <row r="5219" spans="1:14" x14ac:dyDescent="0.3">
      <c r="A5219" t="s">
        <v>38058</v>
      </c>
      <c r="B5219" t="s">
        <v>38265</v>
      </c>
      <c r="C5219" t="s">
        <v>38292</v>
      </c>
      <c r="D5219" t="s">
        <v>193</v>
      </c>
      <c r="E5219" t="s">
        <v>38267</v>
      </c>
      <c r="F5219">
        <v>3000</v>
      </c>
      <c r="I5219" t="s">
        <v>230</v>
      </c>
      <c r="J5219" t="s">
        <v>38293</v>
      </c>
      <c r="K5219" t="s">
        <v>38294</v>
      </c>
      <c r="L5219" t="b">
        <v>0</v>
      </c>
      <c r="M5219" t="s">
        <v>49</v>
      </c>
      <c r="N5219" t="s">
        <v>381</v>
      </c>
    </row>
    <row r="5220" spans="1:14" x14ac:dyDescent="0.3">
      <c r="A5220" t="s">
        <v>38058</v>
      </c>
      <c r="B5220" t="s">
        <v>38265</v>
      </c>
      <c r="C5220" t="s">
        <v>38295</v>
      </c>
      <c r="D5220" t="s">
        <v>193</v>
      </c>
      <c r="E5220" t="s">
        <v>38267</v>
      </c>
      <c r="F5220">
        <v>3000</v>
      </c>
      <c r="I5220" t="s">
        <v>230</v>
      </c>
      <c r="J5220" t="s">
        <v>38293</v>
      </c>
      <c r="K5220" t="s">
        <v>38296</v>
      </c>
      <c r="L5220" t="b">
        <v>0</v>
      </c>
      <c r="M5220" t="s">
        <v>49</v>
      </c>
      <c r="N5220" t="s">
        <v>381</v>
      </c>
    </row>
    <row r="5221" spans="1:14" x14ac:dyDescent="0.3">
      <c r="A5221" t="s">
        <v>38058</v>
      </c>
      <c r="B5221" t="s">
        <v>38265</v>
      </c>
      <c r="C5221" t="s">
        <v>38297</v>
      </c>
      <c r="D5221" t="s">
        <v>2967</v>
      </c>
      <c r="E5221" t="s">
        <v>38267</v>
      </c>
      <c r="F5221">
        <v>3000</v>
      </c>
      <c r="I5221" t="s">
        <v>53</v>
      </c>
      <c r="J5221" t="s">
        <v>1686</v>
      </c>
      <c r="K5221" t="s">
        <v>38298</v>
      </c>
      <c r="L5221" t="b">
        <v>0</v>
      </c>
      <c r="M5221" t="s">
        <v>49</v>
      </c>
      <c r="N5221" t="s">
        <v>4670</v>
      </c>
    </row>
    <row r="5222" spans="1:14" x14ac:dyDescent="0.3">
      <c r="A5222" t="s">
        <v>38058</v>
      </c>
      <c r="B5222" t="s">
        <v>38265</v>
      </c>
      <c r="C5222" t="s">
        <v>38297</v>
      </c>
      <c r="D5222" t="s">
        <v>2967</v>
      </c>
      <c r="E5222" t="s">
        <v>38267</v>
      </c>
      <c r="F5222">
        <v>3800</v>
      </c>
      <c r="I5222" t="s">
        <v>75</v>
      </c>
      <c r="J5222" t="s">
        <v>1686</v>
      </c>
      <c r="K5222" t="s">
        <v>38299</v>
      </c>
      <c r="L5222" t="b">
        <v>1</v>
      </c>
      <c r="M5222" t="s">
        <v>49</v>
      </c>
      <c r="N5222" t="s">
        <v>3210</v>
      </c>
    </row>
    <row r="5223" spans="1:14" x14ac:dyDescent="0.3">
      <c r="A5223" t="s">
        <v>38058</v>
      </c>
      <c r="B5223" t="s">
        <v>38265</v>
      </c>
      <c r="C5223" t="s">
        <v>38300</v>
      </c>
      <c r="D5223" t="s">
        <v>25</v>
      </c>
      <c r="E5223" t="s">
        <v>38267</v>
      </c>
      <c r="F5223">
        <v>6500</v>
      </c>
      <c r="I5223" t="s">
        <v>37</v>
      </c>
      <c r="J5223" t="s">
        <v>38285</v>
      </c>
      <c r="K5223" t="s">
        <v>38301</v>
      </c>
      <c r="L5223" t="b">
        <v>0</v>
      </c>
      <c r="M5223" t="s">
        <v>49</v>
      </c>
      <c r="N5223" t="s">
        <v>30436</v>
      </c>
    </row>
    <row r="5224" spans="1:14" x14ac:dyDescent="0.3">
      <c r="A5224" t="s">
        <v>13891</v>
      </c>
      <c r="B5224" t="s">
        <v>18465</v>
      </c>
      <c r="C5224" t="s">
        <v>18466</v>
      </c>
      <c r="D5224">
        <v>2019</v>
      </c>
      <c r="E5224" t="s">
        <v>18467</v>
      </c>
      <c r="G5224">
        <v>10001</v>
      </c>
      <c r="H5224">
        <v>25000</v>
      </c>
      <c r="I5224" t="s">
        <v>37</v>
      </c>
      <c r="J5224" t="s">
        <v>18468</v>
      </c>
      <c r="K5224" t="s">
        <v>18469</v>
      </c>
      <c r="L5224" t="b">
        <v>0</v>
      </c>
      <c r="M5224" t="s">
        <v>125</v>
      </c>
      <c r="N5224" t="s">
        <v>18470</v>
      </c>
    </row>
    <row r="5225" spans="1:14" x14ac:dyDescent="0.3">
      <c r="A5225" t="s">
        <v>13891</v>
      </c>
      <c r="B5225" t="s">
        <v>18465</v>
      </c>
      <c r="C5225" t="s">
        <v>18471</v>
      </c>
      <c r="D5225">
        <v>2019</v>
      </c>
      <c r="E5225" t="s">
        <v>18467</v>
      </c>
      <c r="G5225">
        <v>25001</v>
      </c>
      <c r="H5225">
        <v>50000</v>
      </c>
      <c r="I5225" t="s">
        <v>37</v>
      </c>
      <c r="J5225" t="s">
        <v>18468</v>
      </c>
      <c r="K5225" t="s">
        <v>18472</v>
      </c>
      <c r="L5225" t="b">
        <v>0</v>
      </c>
      <c r="M5225" t="s">
        <v>125</v>
      </c>
      <c r="N5225" t="s">
        <v>18473</v>
      </c>
    </row>
    <row r="5226" spans="1:14" x14ac:dyDescent="0.3">
      <c r="A5226" t="s">
        <v>13891</v>
      </c>
      <c r="B5226" t="s">
        <v>10331</v>
      </c>
      <c r="C5226" t="s">
        <v>18474</v>
      </c>
      <c r="D5226">
        <v>2019</v>
      </c>
      <c r="E5226" t="s">
        <v>18467</v>
      </c>
      <c r="G5226">
        <v>100001</v>
      </c>
      <c r="H5226">
        <v>250000</v>
      </c>
      <c r="I5226" t="s">
        <v>53</v>
      </c>
      <c r="J5226" t="s">
        <v>18475</v>
      </c>
      <c r="K5226" t="s">
        <v>18476</v>
      </c>
      <c r="L5226" t="b">
        <v>0</v>
      </c>
      <c r="M5226" t="s">
        <v>125</v>
      </c>
    </row>
    <row r="5227" spans="1:14" x14ac:dyDescent="0.3">
      <c r="A5227" t="s">
        <v>13891</v>
      </c>
      <c r="B5227" t="s">
        <v>10331</v>
      </c>
      <c r="C5227" t="s">
        <v>18477</v>
      </c>
      <c r="D5227">
        <v>2017</v>
      </c>
      <c r="E5227" t="s">
        <v>18467</v>
      </c>
      <c r="G5227">
        <v>50001</v>
      </c>
      <c r="H5227">
        <v>100000</v>
      </c>
      <c r="I5227" t="s">
        <v>53</v>
      </c>
      <c r="J5227" t="s">
        <v>18478</v>
      </c>
      <c r="K5227" t="s">
        <v>18479</v>
      </c>
      <c r="L5227" t="b">
        <v>0</v>
      </c>
      <c r="M5227" t="s">
        <v>125</v>
      </c>
    </row>
    <row r="5228" spans="1:14" x14ac:dyDescent="0.3">
      <c r="A5228" t="s">
        <v>13891</v>
      </c>
      <c r="B5228" t="s">
        <v>18480</v>
      </c>
      <c r="C5228" t="s">
        <v>18481</v>
      </c>
      <c r="D5228">
        <v>2014</v>
      </c>
      <c r="E5228" t="s">
        <v>18467</v>
      </c>
      <c r="G5228">
        <v>25001</v>
      </c>
      <c r="H5228">
        <v>50000</v>
      </c>
      <c r="I5228" t="s">
        <v>37</v>
      </c>
      <c r="J5228" t="s">
        <v>17539</v>
      </c>
      <c r="K5228" t="s">
        <v>18482</v>
      </c>
      <c r="L5228" t="b">
        <v>0</v>
      </c>
      <c r="M5228" t="s">
        <v>125</v>
      </c>
      <c r="N5228" t="s">
        <v>18483</v>
      </c>
    </row>
    <row r="5229" spans="1:14" x14ac:dyDescent="0.3">
      <c r="A5229" t="s">
        <v>13891</v>
      </c>
      <c r="B5229" t="s">
        <v>17981</v>
      </c>
      <c r="C5229" t="s">
        <v>18484</v>
      </c>
      <c r="D5229">
        <v>2005</v>
      </c>
      <c r="E5229" t="s">
        <v>18467</v>
      </c>
      <c r="G5229">
        <v>100001</v>
      </c>
      <c r="H5229">
        <v>250000</v>
      </c>
      <c r="I5229" t="s">
        <v>37</v>
      </c>
      <c r="J5229" t="s">
        <v>18485</v>
      </c>
      <c r="K5229" t="s">
        <v>18486</v>
      </c>
      <c r="L5229" t="b">
        <v>0</v>
      </c>
      <c r="M5229" t="s">
        <v>125</v>
      </c>
      <c r="N5229" t="s">
        <v>18487</v>
      </c>
    </row>
    <row r="5230" spans="1:14" x14ac:dyDescent="0.3">
      <c r="A5230" t="s">
        <v>13891</v>
      </c>
      <c r="B5230" t="s">
        <v>17981</v>
      </c>
      <c r="C5230" t="s">
        <v>18488</v>
      </c>
      <c r="D5230">
        <v>2013</v>
      </c>
      <c r="E5230" t="s">
        <v>18467</v>
      </c>
      <c r="G5230">
        <v>250001</v>
      </c>
      <c r="H5230">
        <v>500000</v>
      </c>
      <c r="I5230" t="s">
        <v>37</v>
      </c>
      <c r="J5230" t="s">
        <v>18489</v>
      </c>
      <c r="K5230" t="s">
        <v>18490</v>
      </c>
      <c r="L5230" t="b">
        <v>0</v>
      </c>
      <c r="M5230" t="s">
        <v>125</v>
      </c>
      <c r="N5230" t="s">
        <v>18491</v>
      </c>
    </row>
    <row r="5231" spans="1:14" x14ac:dyDescent="0.3">
      <c r="A5231" t="s">
        <v>13891</v>
      </c>
      <c r="B5231" t="s">
        <v>17981</v>
      </c>
      <c r="C5231" t="s">
        <v>18492</v>
      </c>
      <c r="D5231">
        <v>2007</v>
      </c>
      <c r="E5231" t="s">
        <v>18467</v>
      </c>
      <c r="G5231">
        <v>250001</v>
      </c>
      <c r="H5231">
        <v>500000</v>
      </c>
      <c r="I5231" t="s">
        <v>37</v>
      </c>
      <c r="J5231" t="s">
        <v>18493</v>
      </c>
      <c r="K5231" t="s">
        <v>18494</v>
      </c>
      <c r="L5231" t="b">
        <v>0</v>
      </c>
      <c r="M5231" t="s">
        <v>125</v>
      </c>
      <c r="N5231" t="s">
        <v>18495</v>
      </c>
    </row>
    <row r="5232" spans="1:14" x14ac:dyDescent="0.3">
      <c r="A5232" t="s">
        <v>13891</v>
      </c>
      <c r="B5232" t="s">
        <v>18496</v>
      </c>
      <c r="C5232" t="s">
        <v>18497</v>
      </c>
      <c r="D5232">
        <v>2019</v>
      </c>
      <c r="E5232" t="s">
        <v>18467</v>
      </c>
      <c r="G5232">
        <v>25001</v>
      </c>
      <c r="H5232">
        <v>50000</v>
      </c>
      <c r="I5232" t="s">
        <v>37</v>
      </c>
      <c r="J5232" t="s">
        <v>18498</v>
      </c>
      <c r="K5232" t="s">
        <v>18499</v>
      </c>
      <c r="L5232" t="b">
        <v>0</v>
      </c>
      <c r="M5232" t="s">
        <v>125</v>
      </c>
      <c r="N5232" t="s">
        <v>18500</v>
      </c>
    </row>
    <row r="5233" spans="1:14" x14ac:dyDescent="0.3">
      <c r="A5233" t="s">
        <v>13891</v>
      </c>
      <c r="B5233" t="s">
        <v>18496</v>
      </c>
      <c r="C5233" t="s">
        <v>18501</v>
      </c>
      <c r="D5233">
        <v>2019</v>
      </c>
      <c r="E5233" t="s">
        <v>18467</v>
      </c>
      <c r="G5233">
        <v>50001</v>
      </c>
      <c r="H5233">
        <v>100000</v>
      </c>
      <c r="I5233" t="s">
        <v>37</v>
      </c>
      <c r="J5233" t="s">
        <v>18498</v>
      </c>
      <c r="K5233" t="s">
        <v>18502</v>
      </c>
      <c r="L5233" t="b">
        <v>0</v>
      </c>
      <c r="M5233" t="s">
        <v>125</v>
      </c>
      <c r="N5233" t="s">
        <v>18503</v>
      </c>
    </row>
    <row r="5234" spans="1:14" x14ac:dyDescent="0.3">
      <c r="A5234" t="s">
        <v>13891</v>
      </c>
      <c r="B5234" t="s">
        <v>18504</v>
      </c>
      <c r="C5234" t="s">
        <v>18505</v>
      </c>
      <c r="D5234">
        <v>2019</v>
      </c>
      <c r="E5234" t="s">
        <v>18467</v>
      </c>
      <c r="G5234">
        <v>25001</v>
      </c>
      <c r="H5234">
        <v>50000</v>
      </c>
      <c r="I5234" t="s">
        <v>53</v>
      </c>
      <c r="J5234" t="s">
        <v>18506</v>
      </c>
      <c r="K5234" t="s">
        <v>18507</v>
      </c>
      <c r="L5234" t="b">
        <v>0</v>
      </c>
      <c r="M5234" t="s">
        <v>125</v>
      </c>
    </row>
    <row r="5235" spans="1:14" x14ac:dyDescent="0.3">
      <c r="A5235" t="s">
        <v>13891</v>
      </c>
      <c r="B5235" t="s">
        <v>18504</v>
      </c>
      <c r="C5235" t="s">
        <v>18508</v>
      </c>
      <c r="D5235">
        <v>2019</v>
      </c>
      <c r="E5235" t="s">
        <v>18467</v>
      </c>
      <c r="G5235">
        <v>25001</v>
      </c>
      <c r="H5235">
        <v>50000</v>
      </c>
      <c r="I5235" t="s">
        <v>53</v>
      </c>
      <c r="J5235" t="s">
        <v>18509</v>
      </c>
      <c r="K5235" t="s">
        <v>18510</v>
      </c>
      <c r="L5235" t="b">
        <v>0</v>
      </c>
      <c r="M5235" t="s">
        <v>125</v>
      </c>
    </row>
    <row r="5236" spans="1:14" x14ac:dyDescent="0.3">
      <c r="A5236" t="s">
        <v>13891</v>
      </c>
      <c r="B5236" t="s">
        <v>15093</v>
      </c>
      <c r="C5236" t="s">
        <v>18511</v>
      </c>
      <c r="D5236">
        <v>2001</v>
      </c>
      <c r="E5236" t="s">
        <v>18467</v>
      </c>
      <c r="G5236">
        <v>1000000</v>
      </c>
      <c r="I5236" t="s">
        <v>53</v>
      </c>
      <c r="J5236" t="s">
        <v>18512</v>
      </c>
      <c r="K5236" t="s">
        <v>18513</v>
      </c>
      <c r="L5236" t="b">
        <v>0</v>
      </c>
      <c r="M5236" t="s">
        <v>125</v>
      </c>
    </row>
    <row r="5237" spans="1:14" x14ac:dyDescent="0.3">
      <c r="A5237" t="s">
        <v>13891</v>
      </c>
      <c r="B5237" t="s">
        <v>15093</v>
      </c>
      <c r="C5237" t="s">
        <v>18514</v>
      </c>
      <c r="D5237">
        <v>2020</v>
      </c>
      <c r="E5237" t="s">
        <v>18467</v>
      </c>
      <c r="G5237">
        <v>500001</v>
      </c>
      <c r="H5237">
        <v>1000000</v>
      </c>
      <c r="I5237" t="s">
        <v>53</v>
      </c>
      <c r="J5237" t="s">
        <v>53</v>
      </c>
      <c r="K5237" t="s">
        <v>18515</v>
      </c>
      <c r="L5237" t="b">
        <v>0</v>
      </c>
      <c r="M5237" t="s">
        <v>125</v>
      </c>
    </row>
    <row r="5238" spans="1:14" x14ac:dyDescent="0.3">
      <c r="A5238" t="s">
        <v>13891</v>
      </c>
      <c r="B5238" t="s">
        <v>18516</v>
      </c>
      <c r="C5238" t="s">
        <v>18517</v>
      </c>
      <c r="D5238">
        <v>2019</v>
      </c>
      <c r="E5238" t="s">
        <v>18467</v>
      </c>
      <c r="G5238">
        <v>50001</v>
      </c>
      <c r="H5238">
        <v>100000</v>
      </c>
      <c r="I5238" t="s">
        <v>37</v>
      </c>
      <c r="J5238" t="s">
        <v>18518</v>
      </c>
      <c r="K5238" t="s">
        <v>18519</v>
      </c>
      <c r="L5238" t="b">
        <v>0</v>
      </c>
      <c r="M5238" t="s">
        <v>125</v>
      </c>
      <c r="N5238" t="s">
        <v>18520</v>
      </c>
    </row>
    <row r="5239" spans="1:14" x14ac:dyDescent="0.3">
      <c r="A5239" t="s">
        <v>14</v>
      </c>
      <c r="B5239" t="s">
        <v>3401</v>
      </c>
      <c r="C5239" t="s">
        <v>3402</v>
      </c>
      <c r="D5239" t="s">
        <v>193</v>
      </c>
      <c r="E5239" t="s">
        <v>3403</v>
      </c>
      <c r="F5239">
        <v>1000</v>
      </c>
      <c r="I5239" t="s">
        <v>75</v>
      </c>
      <c r="J5239" t="s">
        <v>3404</v>
      </c>
      <c r="K5239" t="s">
        <v>3405</v>
      </c>
      <c r="L5239" t="b">
        <v>0</v>
      </c>
      <c r="M5239" t="s">
        <v>49</v>
      </c>
      <c r="N5239" t="s">
        <v>3406</v>
      </c>
    </row>
    <row r="5240" spans="1:14" x14ac:dyDescent="0.3">
      <c r="A5240" t="s">
        <v>14</v>
      </c>
      <c r="B5240" t="s">
        <v>3401</v>
      </c>
      <c r="C5240" t="s">
        <v>3407</v>
      </c>
      <c r="D5240" t="s">
        <v>193</v>
      </c>
      <c r="E5240" t="s">
        <v>3403</v>
      </c>
      <c r="F5240">
        <v>1000</v>
      </c>
      <c r="I5240" t="s">
        <v>75</v>
      </c>
      <c r="J5240" t="s">
        <v>3404</v>
      </c>
      <c r="K5240" t="s">
        <v>3408</v>
      </c>
      <c r="L5240" t="b">
        <v>1</v>
      </c>
      <c r="M5240" t="s">
        <v>49</v>
      </c>
      <c r="N5240" t="s">
        <v>3406</v>
      </c>
    </row>
    <row r="5241" spans="1:14" x14ac:dyDescent="0.3">
      <c r="A5241" t="s">
        <v>14</v>
      </c>
      <c r="B5241" t="s">
        <v>3401</v>
      </c>
      <c r="C5241" t="s">
        <v>3409</v>
      </c>
      <c r="D5241" t="s">
        <v>17</v>
      </c>
      <c r="E5241" t="s">
        <v>3403</v>
      </c>
      <c r="F5241">
        <v>1000</v>
      </c>
      <c r="I5241" t="s">
        <v>75</v>
      </c>
      <c r="J5241" t="s">
        <v>3404</v>
      </c>
      <c r="K5241" t="s">
        <v>3410</v>
      </c>
      <c r="L5241" t="b">
        <v>0</v>
      </c>
      <c r="M5241" t="s">
        <v>49</v>
      </c>
      <c r="N5241" t="s">
        <v>3411</v>
      </c>
    </row>
    <row r="5242" spans="1:14" x14ac:dyDescent="0.3">
      <c r="A5242" t="s">
        <v>14</v>
      </c>
      <c r="B5242" t="s">
        <v>3401</v>
      </c>
      <c r="C5242" t="s">
        <v>3412</v>
      </c>
      <c r="D5242" t="s">
        <v>17</v>
      </c>
      <c r="E5242" t="s">
        <v>3403</v>
      </c>
      <c r="F5242">
        <v>4000</v>
      </c>
      <c r="I5242" t="s">
        <v>37</v>
      </c>
      <c r="J5242" t="s">
        <v>3413</v>
      </c>
      <c r="K5242" t="s">
        <v>3414</v>
      </c>
      <c r="L5242" t="b">
        <v>0</v>
      </c>
      <c r="M5242" t="s">
        <v>49</v>
      </c>
      <c r="N5242" t="s">
        <v>3415</v>
      </c>
    </row>
    <row r="5243" spans="1:14" x14ac:dyDescent="0.3">
      <c r="A5243" t="s">
        <v>14</v>
      </c>
      <c r="B5243" t="s">
        <v>3401</v>
      </c>
      <c r="C5243" t="s">
        <v>3416</v>
      </c>
      <c r="D5243" t="s">
        <v>193</v>
      </c>
      <c r="E5243" t="s">
        <v>3403</v>
      </c>
      <c r="F5243">
        <v>1000</v>
      </c>
      <c r="I5243" t="s">
        <v>75</v>
      </c>
      <c r="J5243" t="s">
        <v>3404</v>
      </c>
      <c r="K5243" t="s">
        <v>3417</v>
      </c>
      <c r="L5243" t="b">
        <v>0</v>
      </c>
      <c r="M5243" t="s">
        <v>49</v>
      </c>
      <c r="N5243" t="s">
        <v>3418</v>
      </c>
    </row>
    <row r="5244" spans="1:14" x14ac:dyDescent="0.3">
      <c r="A5244" t="s">
        <v>14</v>
      </c>
      <c r="B5244" t="s">
        <v>3401</v>
      </c>
      <c r="C5244" t="s">
        <v>3419</v>
      </c>
      <c r="D5244" t="s">
        <v>25</v>
      </c>
      <c r="E5244" t="s">
        <v>3403</v>
      </c>
      <c r="F5244">
        <v>3500</v>
      </c>
      <c r="I5244" t="s">
        <v>75</v>
      </c>
      <c r="J5244" t="s">
        <v>3404</v>
      </c>
      <c r="K5244" t="s">
        <v>3420</v>
      </c>
      <c r="L5244" t="b">
        <v>0</v>
      </c>
      <c r="M5244" t="s">
        <v>49</v>
      </c>
      <c r="N5244" t="s">
        <v>3421</v>
      </c>
    </row>
    <row r="5245" spans="1:14" x14ac:dyDescent="0.3">
      <c r="A5245" t="s">
        <v>14</v>
      </c>
      <c r="B5245" t="s">
        <v>3401</v>
      </c>
      <c r="C5245" t="s">
        <v>3422</v>
      </c>
      <c r="D5245" t="s">
        <v>46</v>
      </c>
      <c r="E5245" t="s">
        <v>3403</v>
      </c>
      <c r="F5245">
        <v>3600</v>
      </c>
      <c r="I5245" t="s">
        <v>75</v>
      </c>
      <c r="J5245" t="s">
        <v>3423</v>
      </c>
      <c r="K5245" t="s">
        <v>3424</v>
      </c>
      <c r="L5245" t="b">
        <v>0</v>
      </c>
      <c r="M5245" t="s">
        <v>49</v>
      </c>
      <c r="N5245" t="s">
        <v>3425</v>
      </c>
    </row>
    <row r="5246" spans="1:14" x14ac:dyDescent="0.3">
      <c r="A5246" t="s">
        <v>14</v>
      </c>
      <c r="B5246" t="s">
        <v>3401</v>
      </c>
      <c r="C5246" t="s">
        <v>3426</v>
      </c>
      <c r="D5246" t="s">
        <v>193</v>
      </c>
      <c r="E5246" t="s">
        <v>3403</v>
      </c>
      <c r="F5246">
        <v>1000</v>
      </c>
      <c r="I5246" t="s">
        <v>75</v>
      </c>
      <c r="J5246" t="s">
        <v>3404</v>
      </c>
      <c r="K5246" t="s">
        <v>3427</v>
      </c>
      <c r="L5246" t="b">
        <v>0</v>
      </c>
      <c r="M5246" t="s">
        <v>49</v>
      </c>
      <c r="N5246" t="s">
        <v>3406</v>
      </c>
    </row>
    <row r="5247" spans="1:14" x14ac:dyDescent="0.3">
      <c r="A5247" t="s">
        <v>14</v>
      </c>
      <c r="B5247" t="s">
        <v>3401</v>
      </c>
      <c r="C5247" t="s">
        <v>3428</v>
      </c>
      <c r="D5247" t="s">
        <v>74</v>
      </c>
      <c r="E5247" t="s">
        <v>3403</v>
      </c>
      <c r="F5247">
        <v>4500</v>
      </c>
      <c r="I5247" t="s">
        <v>75</v>
      </c>
      <c r="J5247" t="s">
        <v>3429</v>
      </c>
      <c r="K5247" t="s">
        <v>3430</v>
      </c>
      <c r="L5247" t="b">
        <v>0</v>
      </c>
      <c r="M5247" t="s">
        <v>49</v>
      </c>
      <c r="N5247" t="s">
        <v>1574</v>
      </c>
    </row>
    <row r="5248" spans="1:14" x14ac:dyDescent="0.3">
      <c r="A5248" t="s">
        <v>14</v>
      </c>
      <c r="B5248" t="s">
        <v>3401</v>
      </c>
      <c r="C5248" t="s">
        <v>3431</v>
      </c>
      <c r="D5248" t="s">
        <v>17</v>
      </c>
      <c r="E5248" t="s">
        <v>3403</v>
      </c>
      <c r="F5248">
        <v>1000</v>
      </c>
      <c r="I5248" t="s">
        <v>75</v>
      </c>
      <c r="J5248" t="s">
        <v>3404</v>
      </c>
      <c r="K5248" t="s">
        <v>3432</v>
      </c>
      <c r="L5248" t="b">
        <v>0</v>
      </c>
      <c r="M5248" t="s">
        <v>49</v>
      </c>
      <c r="N5248" t="s">
        <v>3411</v>
      </c>
    </row>
    <row r="5249" spans="1:14" x14ac:dyDescent="0.3">
      <c r="A5249" t="s">
        <v>14</v>
      </c>
      <c r="B5249" t="s">
        <v>3401</v>
      </c>
      <c r="C5249" t="s">
        <v>3433</v>
      </c>
      <c r="D5249" t="s">
        <v>193</v>
      </c>
      <c r="E5249" t="s">
        <v>3403</v>
      </c>
      <c r="F5249">
        <v>1000</v>
      </c>
      <c r="I5249" t="s">
        <v>75</v>
      </c>
      <c r="J5249" t="s">
        <v>3404</v>
      </c>
      <c r="K5249" t="s">
        <v>3434</v>
      </c>
      <c r="L5249" t="b">
        <v>0</v>
      </c>
      <c r="M5249" t="s">
        <v>49</v>
      </c>
      <c r="N5249" t="s">
        <v>3418</v>
      </c>
    </row>
    <row r="5250" spans="1:14" x14ac:dyDescent="0.3">
      <c r="A5250" t="s">
        <v>14</v>
      </c>
      <c r="B5250" t="s">
        <v>3401</v>
      </c>
      <c r="C5250" t="s">
        <v>3435</v>
      </c>
      <c r="D5250" t="s">
        <v>25</v>
      </c>
      <c r="E5250" t="s">
        <v>3403</v>
      </c>
      <c r="F5250">
        <v>3500</v>
      </c>
      <c r="I5250" t="s">
        <v>75</v>
      </c>
      <c r="J5250" t="s">
        <v>3404</v>
      </c>
      <c r="K5250" t="s">
        <v>3436</v>
      </c>
      <c r="L5250" t="b">
        <v>0</v>
      </c>
      <c r="M5250" t="s">
        <v>49</v>
      </c>
      <c r="N5250" t="s">
        <v>3392</v>
      </c>
    </row>
    <row r="5251" spans="1:14" x14ac:dyDescent="0.3">
      <c r="A5251" t="s">
        <v>14</v>
      </c>
      <c r="B5251" t="s">
        <v>3401</v>
      </c>
      <c r="C5251" t="s">
        <v>3437</v>
      </c>
      <c r="D5251" t="s">
        <v>193</v>
      </c>
      <c r="E5251" t="s">
        <v>3403</v>
      </c>
      <c r="F5251">
        <v>1000</v>
      </c>
      <c r="I5251" t="s">
        <v>75</v>
      </c>
      <c r="J5251" t="s">
        <v>3404</v>
      </c>
      <c r="K5251" t="s">
        <v>3438</v>
      </c>
      <c r="L5251" t="b">
        <v>0</v>
      </c>
      <c r="M5251" t="s">
        <v>49</v>
      </c>
      <c r="N5251" t="s">
        <v>3406</v>
      </c>
    </row>
    <row r="5252" spans="1:14" x14ac:dyDescent="0.3">
      <c r="A5252" t="s">
        <v>14</v>
      </c>
      <c r="B5252" t="s">
        <v>3401</v>
      </c>
      <c r="C5252" t="s">
        <v>3439</v>
      </c>
      <c r="D5252" t="s">
        <v>46</v>
      </c>
      <c r="E5252" t="s">
        <v>3403</v>
      </c>
      <c r="F5252">
        <v>3600</v>
      </c>
      <c r="I5252" t="s">
        <v>75</v>
      </c>
      <c r="J5252" t="s">
        <v>3423</v>
      </c>
      <c r="K5252" t="s">
        <v>3440</v>
      </c>
      <c r="L5252" t="b">
        <v>0</v>
      </c>
      <c r="M5252" t="s">
        <v>49</v>
      </c>
      <c r="N5252" t="s">
        <v>3425</v>
      </c>
    </row>
    <row r="5253" spans="1:14" x14ac:dyDescent="0.3">
      <c r="A5253" t="s">
        <v>14</v>
      </c>
      <c r="B5253" t="s">
        <v>3401</v>
      </c>
      <c r="C5253" t="s">
        <v>3441</v>
      </c>
      <c r="D5253" t="s">
        <v>193</v>
      </c>
      <c r="E5253" t="s">
        <v>3403</v>
      </c>
      <c r="F5253">
        <v>1000</v>
      </c>
      <c r="I5253" t="s">
        <v>75</v>
      </c>
      <c r="J5253" t="s">
        <v>3404</v>
      </c>
      <c r="K5253" t="s">
        <v>3442</v>
      </c>
      <c r="L5253" t="b">
        <v>0</v>
      </c>
      <c r="M5253" t="s">
        <v>49</v>
      </c>
      <c r="N5253" t="s">
        <v>3406</v>
      </c>
    </row>
    <row r="5254" spans="1:14" x14ac:dyDescent="0.3">
      <c r="A5254" t="s">
        <v>14</v>
      </c>
      <c r="B5254" t="s">
        <v>3401</v>
      </c>
      <c r="C5254" t="s">
        <v>3443</v>
      </c>
      <c r="D5254" t="s">
        <v>74</v>
      </c>
      <c r="E5254" t="s">
        <v>3403</v>
      </c>
      <c r="F5254">
        <v>900</v>
      </c>
      <c r="I5254" t="s">
        <v>53</v>
      </c>
      <c r="J5254" t="s">
        <v>3444</v>
      </c>
      <c r="K5254" t="s">
        <v>3445</v>
      </c>
      <c r="L5254" t="b">
        <v>0</v>
      </c>
      <c r="M5254" t="s">
        <v>49</v>
      </c>
      <c r="N5254" t="s">
        <v>3446</v>
      </c>
    </row>
    <row r="5255" spans="1:14" x14ac:dyDescent="0.3">
      <c r="A5255" t="s">
        <v>14</v>
      </c>
      <c r="B5255" t="s">
        <v>3401</v>
      </c>
      <c r="C5255" t="s">
        <v>3447</v>
      </c>
      <c r="D5255" t="s">
        <v>17</v>
      </c>
      <c r="E5255" t="s">
        <v>3403</v>
      </c>
      <c r="F5255">
        <v>4000</v>
      </c>
      <c r="I5255" t="s">
        <v>37</v>
      </c>
      <c r="J5255" t="s">
        <v>3413</v>
      </c>
      <c r="K5255" t="s">
        <v>3448</v>
      </c>
      <c r="L5255" t="b">
        <v>0</v>
      </c>
      <c r="M5255" t="s">
        <v>49</v>
      </c>
      <c r="N5255" t="s">
        <v>3449</v>
      </c>
    </row>
    <row r="5256" spans="1:14" x14ac:dyDescent="0.3">
      <c r="A5256" t="s">
        <v>14</v>
      </c>
      <c r="B5256" t="s">
        <v>3401</v>
      </c>
      <c r="C5256" t="s">
        <v>3450</v>
      </c>
      <c r="D5256" t="s">
        <v>193</v>
      </c>
      <c r="E5256" t="s">
        <v>3403</v>
      </c>
      <c r="F5256">
        <v>1000</v>
      </c>
      <c r="I5256" t="s">
        <v>75</v>
      </c>
      <c r="J5256" t="s">
        <v>3404</v>
      </c>
      <c r="K5256" t="s">
        <v>3451</v>
      </c>
      <c r="L5256" t="b">
        <v>0</v>
      </c>
      <c r="M5256" t="s">
        <v>49</v>
      </c>
      <c r="N5256" t="s">
        <v>3418</v>
      </c>
    </row>
    <row r="5257" spans="1:14" x14ac:dyDescent="0.3">
      <c r="A5257" t="s">
        <v>14</v>
      </c>
      <c r="B5257" t="s">
        <v>3401</v>
      </c>
      <c r="C5257" t="s">
        <v>3452</v>
      </c>
      <c r="D5257" t="s">
        <v>25</v>
      </c>
      <c r="E5257" t="s">
        <v>3403</v>
      </c>
      <c r="F5257">
        <v>3500</v>
      </c>
      <c r="I5257" t="s">
        <v>75</v>
      </c>
      <c r="J5257" t="s">
        <v>3404</v>
      </c>
      <c r="K5257" t="s">
        <v>3453</v>
      </c>
      <c r="L5257" t="b">
        <v>0</v>
      </c>
      <c r="M5257" t="s">
        <v>49</v>
      </c>
      <c r="N5257" t="s">
        <v>3392</v>
      </c>
    </row>
    <row r="5258" spans="1:14" x14ac:dyDescent="0.3">
      <c r="A5258" t="s">
        <v>14</v>
      </c>
      <c r="B5258" t="s">
        <v>3401</v>
      </c>
      <c r="C5258" t="s">
        <v>3454</v>
      </c>
      <c r="D5258" t="s">
        <v>193</v>
      </c>
      <c r="E5258" t="s">
        <v>3403</v>
      </c>
      <c r="F5258">
        <v>2000</v>
      </c>
      <c r="I5258" t="s">
        <v>75</v>
      </c>
      <c r="J5258" t="s">
        <v>3455</v>
      </c>
      <c r="K5258" t="s">
        <v>3456</v>
      </c>
      <c r="L5258" t="b">
        <v>0</v>
      </c>
      <c r="M5258" t="s">
        <v>49</v>
      </c>
      <c r="N5258" t="s">
        <v>3406</v>
      </c>
    </row>
    <row r="5259" spans="1:14" x14ac:dyDescent="0.3">
      <c r="A5259" t="s">
        <v>14</v>
      </c>
      <c r="B5259" t="s">
        <v>3401</v>
      </c>
      <c r="C5259" t="s">
        <v>3457</v>
      </c>
      <c r="D5259" t="s">
        <v>46</v>
      </c>
      <c r="E5259" t="s">
        <v>3403</v>
      </c>
      <c r="F5259">
        <v>3600</v>
      </c>
      <c r="I5259" t="s">
        <v>75</v>
      </c>
      <c r="J5259" t="s">
        <v>3423</v>
      </c>
      <c r="K5259" t="s">
        <v>3458</v>
      </c>
      <c r="L5259" t="b">
        <v>0</v>
      </c>
      <c r="M5259" t="s">
        <v>49</v>
      </c>
      <c r="N5259" t="s">
        <v>3425</v>
      </c>
    </row>
    <row r="5260" spans="1:14" x14ac:dyDescent="0.3">
      <c r="A5260" t="s">
        <v>14</v>
      </c>
      <c r="B5260" t="s">
        <v>3401</v>
      </c>
      <c r="C5260" t="s">
        <v>3459</v>
      </c>
      <c r="D5260" t="s">
        <v>193</v>
      </c>
      <c r="E5260" t="s">
        <v>3403</v>
      </c>
      <c r="F5260">
        <v>1000</v>
      </c>
      <c r="I5260" t="s">
        <v>75</v>
      </c>
      <c r="J5260" t="s">
        <v>3404</v>
      </c>
      <c r="K5260" t="s">
        <v>3460</v>
      </c>
      <c r="L5260" t="b">
        <v>0</v>
      </c>
      <c r="M5260" t="s">
        <v>49</v>
      </c>
      <c r="N5260" t="s">
        <v>3406</v>
      </c>
    </row>
    <row r="5261" spans="1:14" x14ac:dyDescent="0.3">
      <c r="A5261" t="s">
        <v>14</v>
      </c>
      <c r="B5261" t="s">
        <v>3401</v>
      </c>
      <c r="C5261" t="s">
        <v>3461</v>
      </c>
      <c r="D5261" t="s">
        <v>17</v>
      </c>
      <c r="E5261" t="s">
        <v>3403</v>
      </c>
      <c r="F5261">
        <v>1000</v>
      </c>
      <c r="I5261" t="s">
        <v>75</v>
      </c>
      <c r="J5261" t="s">
        <v>3404</v>
      </c>
      <c r="K5261" t="s">
        <v>3462</v>
      </c>
      <c r="L5261" t="b">
        <v>0</v>
      </c>
      <c r="M5261" t="s">
        <v>49</v>
      </c>
      <c r="N5261" t="s">
        <v>3411</v>
      </c>
    </row>
    <row r="5262" spans="1:14" x14ac:dyDescent="0.3">
      <c r="A5262" t="s">
        <v>14</v>
      </c>
      <c r="B5262" t="s">
        <v>3401</v>
      </c>
      <c r="C5262" t="s">
        <v>3463</v>
      </c>
      <c r="D5262" t="s">
        <v>17</v>
      </c>
      <c r="E5262" t="s">
        <v>3403</v>
      </c>
      <c r="F5262">
        <v>4000</v>
      </c>
      <c r="I5262" t="s">
        <v>37</v>
      </c>
      <c r="J5262" t="s">
        <v>3413</v>
      </c>
      <c r="K5262" t="s">
        <v>3464</v>
      </c>
      <c r="L5262" t="b">
        <v>0</v>
      </c>
      <c r="M5262" t="s">
        <v>49</v>
      </c>
      <c r="N5262" t="s">
        <v>3465</v>
      </c>
    </row>
    <row r="5263" spans="1:14" x14ac:dyDescent="0.3">
      <c r="A5263" t="s">
        <v>14</v>
      </c>
      <c r="B5263" t="s">
        <v>3401</v>
      </c>
      <c r="C5263" t="s">
        <v>3466</v>
      </c>
      <c r="D5263" t="s">
        <v>193</v>
      </c>
      <c r="E5263" t="s">
        <v>3403</v>
      </c>
      <c r="F5263">
        <v>1000</v>
      </c>
      <c r="I5263" t="s">
        <v>75</v>
      </c>
      <c r="J5263" t="s">
        <v>3404</v>
      </c>
      <c r="K5263" t="s">
        <v>3467</v>
      </c>
      <c r="L5263" t="b">
        <v>0</v>
      </c>
      <c r="M5263" t="s">
        <v>49</v>
      </c>
      <c r="N5263" t="s">
        <v>3418</v>
      </c>
    </row>
    <row r="5264" spans="1:14" x14ac:dyDescent="0.3">
      <c r="A5264" t="s">
        <v>14</v>
      </c>
      <c r="B5264" t="s">
        <v>3401</v>
      </c>
      <c r="C5264" t="s">
        <v>3468</v>
      </c>
      <c r="D5264" t="s">
        <v>25</v>
      </c>
      <c r="E5264" t="s">
        <v>3403</v>
      </c>
      <c r="F5264">
        <v>3500</v>
      </c>
      <c r="I5264" t="s">
        <v>75</v>
      </c>
      <c r="J5264" t="s">
        <v>3404</v>
      </c>
      <c r="K5264" t="s">
        <v>3469</v>
      </c>
      <c r="L5264" t="b">
        <v>0</v>
      </c>
      <c r="M5264" t="s">
        <v>49</v>
      </c>
      <c r="N5264" t="s">
        <v>3392</v>
      </c>
    </row>
    <row r="5265" spans="1:14" x14ac:dyDescent="0.3">
      <c r="A5265" t="s">
        <v>14</v>
      </c>
      <c r="B5265" t="s">
        <v>3401</v>
      </c>
      <c r="C5265" t="s">
        <v>3470</v>
      </c>
      <c r="D5265" t="s">
        <v>46</v>
      </c>
      <c r="E5265" t="s">
        <v>3403</v>
      </c>
      <c r="F5265">
        <v>3600</v>
      </c>
      <c r="I5265" t="s">
        <v>75</v>
      </c>
      <c r="J5265" t="s">
        <v>3423</v>
      </c>
      <c r="K5265" t="s">
        <v>3471</v>
      </c>
      <c r="L5265" t="b">
        <v>0</v>
      </c>
      <c r="M5265" t="s">
        <v>49</v>
      </c>
      <c r="N5265" t="s">
        <v>3425</v>
      </c>
    </row>
    <row r="5266" spans="1:14" x14ac:dyDescent="0.3">
      <c r="A5266" t="s">
        <v>38058</v>
      </c>
      <c r="B5266" t="s">
        <v>3401</v>
      </c>
      <c r="C5266" t="s">
        <v>38302</v>
      </c>
      <c r="D5266" t="s">
        <v>25</v>
      </c>
      <c r="E5266" t="s">
        <v>3403</v>
      </c>
      <c r="F5266">
        <v>16000</v>
      </c>
      <c r="I5266" t="s">
        <v>53</v>
      </c>
      <c r="J5266" t="s">
        <v>27755</v>
      </c>
      <c r="K5266" t="s">
        <v>38303</v>
      </c>
      <c r="L5266" t="b">
        <v>0</v>
      </c>
      <c r="M5266" t="s">
        <v>49</v>
      </c>
      <c r="N5266" t="s">
        <v>38304</v>
      </c>
    </row>
    <row r="5267" spans="1:14" x14ac:dyDescent="0.3">
      <c r="A5267" t="s">
        <v>38058</v>
      </c>
      <c r="B5267" t="s">
        <v>3401</v>
      </c>
      <c r="C5267" t="s">
        <v>38305</v>
      </c>
      <c r="D5267" t="s">
        <v>46</v>
      </c>
      <c r="E5267" t="s">
        <v>3403</v>
      </c>
      <c r="F5267">
        <v>800</v>
      </c>
      <c r="I5267" t="s">
        <v>75</v>
      </c>
      <c r="J5267" t="s">
        <v>38306</v>
      </c>
      <c r="K5267" t="s">
        <v>38307</v>
      </c>
      <c r="L5267" t="b">
        <v>0</v>
      </c>
      <c r="M5267" t="s">
        <v>49</v>
      </c>
      <c r="N5267" t="s">
        <v>38308</v>
      </c>
    </row>
    <row r="5268" spans="1:14" x14ac:dyDescent="0.3">
      <c r="A5268" t="s">
        <v>38058</v>
      </c>
      <c r="B5268" t="s">
        <v>3401</v>
      </c>
      <c r="C5268" t="s">
        <v>38309</v>
      </c>
      <c r="D5268" t="s">
        <v>46</v>
      </c>
      <c r="E5268" t="s">
        <v>3403</v>
      </c>
      <c r="F5268">
        <v>800</v>
      </c>
      <c r="I5268" t="s">
        <v>75</v>
      </c>
      <c r="J5268" t="s">
        <v>38310</v>
      </c>
      <c r="K5268" t="s">
        <v>38311</v>
      </c>
      <c r="L5268" t="b">
        <v>0</v>
      </c>
      <c r="M5268" t="s">
        <v>49</v>
      </c>
      <c r="N5268" t="s">
        <v>38308</v>
      </c>
    </row>
    <row r="5269" spans="1:14" x14ac:dyDescent="0.3">
      <c r="A5269" t="s">
        <v>38058</v>
      </c>
      <c r="B5269" t="s">
        <v>3401</v>
      </c>
      <c r="C5269" t="s">
        <v>3402</v>
      </c>
      <c r="D5269" t="s">
        <v>193</v>
      </c>
      <c r="E5269" t="s">
        <v>3403</v>
      </c>
      <c r="F5269">
        <v>1000</v>
      </c>
      <c r="I5269" t="s">
        <v>75</v>
      </c>
      <c r="J5269" t="s">
        <v>3404</v>
      </c>
      <c r="K5269" t="s">
        <v>3405</v>
      </c>
      <c r="L5269" t="b">
        <v>0</v>
      </c>
      <c r="M5269" t="s">
        <v>49</v>
      </c>
      <c r="N5269" t="s">
        <v>3406</v>
      </c>
    </row>
    <row r="5270" spans="1:14" x14ac:dyDescent="0.3">
      <c r="A5270" t="s">
        <v>38058</v>
      </c>
      <c r="B5270" t="s">
        <v>3401</v>
      </c>
      <c r="C5270" t="s">
        <v>3422</v>
      </c>
      <c r="D5270" t="s">
        <v>46</v>
      </c>
      <c r="E5270" t="s">
        <v>3403</v>
      </c>
      <c r="F5270">
        <v>3600</v>
      </c>
      <c r="I5270" t="s">
        <v>75</v>
      </c>
      <c r="J5270" t="s">
        <v>3423</v>
      </c>
      <c r="K5270" t="s">
        <v>3424</v>
      </c>
      <c r="L5270" t="b">
        <v>0</v>
      </c>
      <c r="M5270" t="s">
        <v>49</v>
      </c>
      <c r="N5270" t="s">
        <v>3425</v>
      </c>
    </row>
    <row r="5271" spans="1:14" x14ac:dyDescent="0.3">
      <c r="A5271" t="s">
        <v>38058</v>
      </c>
      <c r="B5271" t="s">
        <v>3401</v>
      </c>
      <c r="C5271" t="s">
        <v>38312</v>
      </c>
      <c r="D5271" t="s">
        <v>46</v>
      </c>
      <c r="E5271" t="s">
        <v>3403</v>
      </c>
      <c r="F5271">
        <v>800</v>
      </c>
      <c r="I5271" t="s">
        <v>75</v>
      </c>
      <c r="J5271" t="s">
        <v>38310</v>
      </c>
      <c r="K5271" t="s">
        <v>38313</v>
      </c>
      <c r="L5271" t="b">
        <v>0</v>
      </c>
      <c r="M5271" t="s">
        <v>49</v>
      </c>
      <c r="N5271" t="s">
        <v>38308</v>
      </c>
    </row>
    <row r="5272" spans="1:14" x14ac:dyDescent="0.3">
      <c r="A5272" t="s">
        <v>38058</v>
      </c>
      <c r="B5272" t="s">
        <v>3401</v>
      </c>
      <c r="C5272" t="s">
        <v>38314</v>
      </c>
      <c r="D5272" t="s">
        <v>46</v>
      </c>
      <c r="E5272" t="s">
        <v>3403</v>
      </c>
      <c r="F5272">
        <v>800</v>
      </c>
      <c r="I5272" t="s">
        <v>75</v>
      </c>
      <c r="J5272" t="s">
        <v>38310</v>
      </c>
      <c r="K5272" t="s">
        <v>38315</v>
      </c>
      <c r="L5272" t="b">
        <v>1</v>
      </c>
      <c r="M5272" t="s">
        <v>49</v>
      </c>
      <c r="N5272" t="s">
        <v>38308</v>
      </c>
    </row>
    <row r="5273" spans="1:14" x14ac:dyDescent="0.3">
      <c r="A5273" t="s">
        <v>38058</v>
      </c>
      <c r="B5273" t="s">
        <v>3401</v>
      </c>
      <c r="C5273" t="s">
        <v>3426</v>
      </c>
      <c r="D5273" t="s">
        <v>193</v>
      </c>
      <c r="E5273" t="s">
        <v>3403</v>
      </c>
      <c r="F5273">
        <v>1000</v>
      </c>
      <c r="I5273" t="s">
        <v>75</v>
      </c>
      <c r="J5273" t="s">
        <v>3404</v>
      </c>
      <c r="K5273" t="s">
        <v>3427</v>
      </c>
      <c r="L5273" t="b">
        <v>1</v>
      </c>
      <c r="M5273" t="s">
        <v>49</v>
      </c>
      <c r="N5273" t="s">
        <v>3406</v>
      </c>
    </row>
    <row r="5274" spans="1:14" x14ac:dyDescent="0.3">
      <c r="A5274" t="s">
        <v>38058</v>
      </c>
      <c r="B5274" t="s">
        <v>3401</v>
      </c>
      <c r="C5274" t="s">
        <v>3457</v>
      </c>
      <c r="D5274" t="s">
        <v>46</v>
      </c>
      <c r="E5274" t="s">
        <v>3403</v>
      </c>
      <c r="F5274">
        <v>3600</v>
      </c>
      <c r="I5274" t="s">
        <v>75</v>
      </c>
      <c r="J5274" t="s">
        <v>3423</v>
      </c>
      <c r="K5274" t="s">
        <v>3458</v>
      </c>
      <c r="L5274" t="b">
        <v>1</v>
      </c>
      <c r="M5274" t="s">
        <v>49</v>
      </c>
      <c r="N5274" t="s">
        <v>3425</v>
      </c>
    </row>
    <row r="5275" spans="1:14" x14ac:dyDescent="0.3">
      <c r="A5275" t="s">
        <v>38058</v>
      </c>
      <c r="B5275" t="s">
        <v>3401</v>
      </c>
      <c r="C5275" t="s">
        <v>38316</v>
      </c>
      <c r="D5275" t="s">
        <v>46</v>
      </c>
      <c r="E5275" t="s">
        <v>3403</v>
      </c>
      <c r="F5275">
        <v>6000</v>
      </c>
      <c r="I5275" t="s">
        <v>89</v>
      </c>
      <c r="J5275" t="s">
        <v>38317</v>
      </c>
      <c r="K5275" t="s">
        <v>38318</v>
      </c>
      <c r="L5275" t="b">
        <v>0</v>
      </c>
      <c r="M5275" t="s">
        <v>49</v>
      </c>
      <c r="N5275" t="s">
        <v>38319</v>
      </c>
    </row>
    <row r="5276" spans="1:14" x14ac:dyDescent="0.3">
      <c r="A5276" t="s">
        <v>38058</v>
      </c>
      <c r="B5276" t="s">
        <v>3401</v>
      </c>
      <c r="C5276" t="s">
        <v>38320</v>
      </c>
      <c r="D5276" t="s">
        <v>25</v>
      </c>
      <c r="E5276" t="s">
        <v>3403</v>
      </c>
      <c r="F5276">
        <v>2800</v>
      </c>
      <c r="I5276" t="s">
        <v>75</v>
      </c>
      <c r="J5276" t="s">
        <v>3404</v>
      </c>
      <c r="K5276" t="s">
        <v>38321</v>
      </c>
      <c r="L5276" t="b">
        <v>0</v>
      </c>
      <c r="M5276" t="s">
        <v>49</v>
      </c>
      <c r="N5276" t="s">
        <v>1105</v>
      </c>
    </row>
    <row r="5277" spans="1:14" x14ac:dyDescent="0.3">
      <c r="A5277" t="s">
        <v>38058</v>
      </c>
      <c r="B5277" t="s">
        <v>3401</v>
      </c>
      <c r="C5277" t="s">
        <v>3407</v>
      </c>
      <c r="D5277" t="s">
        <v>193</v>
      </c>
      <c r="E5277" t="s">
        <v>3403</v>
      </c>
      <c r="F5277">
        <v>1000</v>
      </c>
      <c r="I5277" t="s">
        <v>75</v>
      </c>
      <c r="J5277" t="s">
        <v>3404</v>
      </c>
      <c r="K5277" t="s">
        <v>3408</v>
      </c>
      <c r="L5277" t="b">
        <v>1</v>
      </c>
      <c r="M5277" t="s">
        <v>49</v>
      </c>
      <c r="N5277" t="s">
        <v>3406</v>
      </c>
    </row>
    <row r="5278" spans="1:14" x14ac:dyDescent="0.3">
      <c r="A5278" t="s">
        <v>38058</v>
      </c>
      <c r="B5278" t="s">
        <v>3401</v>
      </c>
      <c r="C5278" t="s">
        <v>38322</v>
      </c>
      <c r="D5278" t="s">
        <v>46</v>
      </c>
      <c r="E5278" t="s">
        <v>3403</v>
      </c>
      <c r="F5278">
        <v>800</v>
      </c>
      <c r="I5278" t="s">
        <v>75</v>
      </c>
      <c r="J5278" t="s">
        <v>38323</v>
      </c>
      <c r="K5278" t="s">
        <v>38324</v>
      </c>
      <c r="L5278" t="b">
        <v>1</v>
      </c>
      <c r="M5278" t="s">
        <v>49</v>
      </c>
      <c r="N5278" t="s">
        <v>38308</v>
      </c>
    </row>
    <row r="5279" spans="1:14" x14ac:dyDescent="0.3">
      <c r="A5279" t="s">
        <v>38058</v>
      </c>
      <c r="B5279" t="s">
        <v>38325</v>
      </c>
      <c r="C5279" t="s">
        <v>38326</v>
      </c>
      <c r="D5279" t="s">
        <v>46</v>
      </c>
      <c r="E5279" t="s">
        <v>38327</v>
      </c>
      <c r="I5279" t="s">
        <v>75</v>
      </c>
      <c r="K5279" t="s">
        <v>38328</v>
      </c>
      <c r="L5279" t="b">
        <v>0</v>
      </c>
      <c r="M5279" t="s">
        <v>19</v>
      </c>
      <c r="N5279" t="s">
        <v>340</v>
      </c>
    </row>
    <row r="5280" spans="1:14" x14ac:dyDescent="0.3">
      <c r="A5280" t="s">
        <v>38058</v>
      </c>
      <c r="B5280" t="s">
        <v>38325</v>
      </c>
      <c r="C5280" t="s">
        <v>38329</v>
      </c>
      <c r="D5280" t="s">
        <v>46</v>
      </c>
      <c r="E5280" t="s">
        <v>38327</v>
      </c>
      <c r="F5280">
        <v>1000</v>
      </c>
      <c r="I5280" t="s">
        <v>75</v>
      </c>
      <c r="J5280" t="s">
        <v>38330</v>
      </c>
      <c r="K5280" t="s">
        <v>38331</v>
      </c>
      <c r="L5280" t="b">
        <v>0</v>
      </c>
      <c r="M5280" t="s">
        <v>49</v>
      </c>
      <c r="N5280" t="s">
        <v>340</v>
      </c>
    </row>
    <row r="5281" spans="1:14" x14ac:dyDescent="0.3">
      <c r="A5281" t="s">
        <v>38058</v>
      </c>
      <c r="B5281" t="s">
        <v>38325</v>
      </c>
      <c r="C5281" t="s">
        <v>38332</v>
      </c>
      <c r="D5281" t="s">
        <v>46</v>
      </c>
      <c r="E5281" t="s">
        <v>38327</v>
      </c>
      <c r="F5281">
        <v>1000</v>
      </c>
      <c r="I5281" t="s">
        <v>75</v>
      </c>
      <c r="J5281" t="s">
        <v>38333</v>
      </c>
      <c r="K5281" t="s">
        <v>38334</v>
      </c>
      <c r="L5281" t="b">
        <v>0</v>
      </c>
      <c r="M5281" t="s">
        <v>49</v>
      </c>
      <c r="N5281" t="s">
        <v>340</v>
      </c>
    </row>
    <row r="5282" spans="1:14" x14ac:dyDescent="0.3">
      <c r="A5282" t="s">
        <v>38058</v>
      </c>
      <c r="B5282" t="s">
        <v>38325</v>
      </c>
      <c r="C5282" t="s">
        <v>38335</v>
      </c>
      <c r="D5282" t="s">
        <v>46</v>
      </c>
      <c r="E5282" t="s">
        <v>38327</v>
      </c>
      <c r="F5282">
        <v>100</v>
      </c>
      <c r="I5282" t="s">
        <v>75</v>
      </c>
      <c r="J5282" t="s">
        <v>38336</v>
      </c>
      <c r="K5282" t="s">
        <v>38337</v>
      </c>
      <c r="L5282" t="b">
        <v>0</v>
      </c>
      <c r="M5282" t="s">
        <v>49</v>
      </c>
      <c r="N5282" t="s">
        <v>38338</v>
      </c>
    </row>
    <row r="5283" spans="1:14" x14ac:dyDescent="0.3">
      <c r="A5283" t="s">
        <v>38058</v>
      </c>
      <c r="B5283" t="s">
        <v>38325</v>
      </c>
      <c r="C5283" t="s">
        <v>38339</v>
      </c>
      <c r="D5283" t="s">
        <v>46</v>
      </c>
      <c r="E5283" t="s">
        <v>38327</v>
      </c>
      <c r="F5283">
        <v>100</v>
      </c>
      <c r="I5283" t="s">
        <v>75</v>
      </c>
      <c r="J5283" t="s">
        <v>38336</v>
      </c>
      <c r="K5283" t="s">
        <v>38340</v>
      </c>
      <c r="L5283" t="b">
        <v>0</v>
      </c>
      <c r="M5283" t="s">
        <v>49</v>
      </c>
      <c r="N5283" t="s">
        <v>38341</v>
      </c>
    </row>
    <row r="5284" spans="1:14" x14ac:dyDescent="0.3">
      <c r="A5284" t="s">
        <v>38058</v>
      </c>
      <c r="B5284" t="s">
        <v>38325</v>
      </c>
      <c r="C5284" t="s">
        <v>38342</v>
      </c>
      <c r="D5284" t="s">
        <v>46</v>
      </c>
      <c r="E5284" t="s">
        <v>38327</v>
      </c>
      <c r="F5284">
        <v>100</v>
      </c>
      <c r="I5284" t="s">
        <v>75</v>
      </c>
      <c r="J5284" t="s">
        <v>38336</v>
      </c>
      <c r="K5284" t="s">
        <v>38343</v>
      </c>
      <c r="L5284" t="b">
        <v>0</v>
      </c>
      <c r="M5284" t="s">
        <v>49</v>
      </c>
      <c r="N5284" t="s">
        <v>38344</v>
      </c>
    </row>
    <row r="5285" spans="1:14" x14ac:dyDescent="0.3">
      <c r="A5285" t="s">
        <v>38058</v>
      </c>
      <c r="B5285" t="s">
        <v>38325</v>
      </c>
      <c r="C5285" t="s">
        <v>38345</v>
      </c>
      <c r="D5285" t="s">
        <v>46</v>
      </c>
      <c r="E5285" t="s">
        <v>38327</v>
      </c>
      <c r="F5285">
        <v>100</v>
      </c>
      <c r="I5285" t="s">
        <v>75</v>
      </c>
      <c r="J5285" t="s">
        <v>38336</v>
      </c>
      <c r="K5285" t="s">
        <v>38346</v>
      </c>
      <c r="L5285" t="b">
        <v>0</v>
      </c>
      <c r="M5285" t="s">
        <v>49</v>
      </c>
      <c r="N5285" t="s">
        <v>38347</v>
      </c>
    </row>
    <row r="5286" spans="1:14" x14ac:dyDescent="0.3">
      <c r="A5286" t="s">
        <v>38058</v>
      </c>
      <c r="B5286" t="s">
        <v>38325</v>
      </c>
      <c r="C5286" t="s">
        <v>38348</v>
      </c>
      <c r="D5286" t="s">
        <v>46</v>
      </c>
      <c r="E5286" t="s">
        <v>38327</v>
      </c>
      <c r="F5286">
        <v>100</v>
      </c>
      <c r="I5286" t="s">
        <v>75</v>
      </c>
      <c r="J5286" t="s">
        <v>38336</v>
      </c>
      <c r="K5286" t="s">
        <v>38349</v>
      </c>
      <c r="L5286" t="b">
        <v>0</v>
      </c>
      <c r="M5286" t="s">
        <v>49</v>
      </c>
      <c r="N5286" t="s">
        <v>38350</v>
      </c>
    </row>
    <row r="5287" spans="1:14" x14ac:dyDescent="0.3">
      <c r="A5287" t="s">
        <v>38058</v>
      </c>
      <c r="B5287" t="s">
        <v>38325</v>
      </c>
      <c r="C5287" t="s">
        <v>38351</v>
      </c>
      <c r="D5287" t="s">
        <v>46</v>
      </c>
      <c r="E5287" t="s">
        <v>38327</v>
      </c>
      <c r="F5287">
        <v>100</v>
      </c>
      <c r="I5287" t="s">
        <v>75</v>
      </c>
      <c r="J5287" t="s">
        <v>38336</v>
      </c>
      <c r="K5287" t="s">
        <v>38352</v>
      </c>
      <c r="L5287" t="b">
        <v>0</v>
      </c>
      <c r="M5287" t="s">
        <v>49</v>
      </c>
      <c r="N5287" t="s">
        <v>38353</v>
      </c>
    </row>
    <row r="5288" spans="1:14" x14ac:dyDescent="0.3">
      <c r="A5288" t="s">
        <v>38058</v>
      </c>
      <c r="B5288" t="s">
        <v>38325</v>
      </c>
      <c r="C5288" t="s">
        <v>38354</v>
      </c>
      <c r="D5288" t="s">
        <v>46</v>
      </c>
      <c r="E5288" t="s">
        <v>38327</v>
      </c>
      <c r="F5288">
        <v>100</v>
      </c>
      <c r="I5288" t="s">
        <v>75</v>
      </c>
      <c r="J5288" t="s">
        <v>38336</v>
      </c>
      <c r="K5288" t="s">
        <v>38355</v>
      </c>
      <c r="L5288" t="b">
        <v>0</v>
      </c>
      <c r="M5288" t="s">
        <v>49</v>
      </c>
      <c r="N5288" t="s">
        <v>38353</v>
      </c>
    </row>
    <row r="5289" spans="1:14" x14ac:dyDescent="0.3">
      <c r="A5289" t="s">
        <v>38058</v>
      </c>
      <c r="B5289" t="s">
        <v>38325</v>
      </c>
      <c r="C5289" t="s">
        <v>38356</v>
      </c>
      <c r="D5289" t="s">
        <v>46</v>
      </c>
      <c r="E5289" t="s">
        <v>38327</v>
      </c>
      <c r="F5289">
        <v>100</v>
      </c>
      <c r="I5289" t="s">
        <v>75</v>
      </c>
      <c r="J5289" t="s">
        <v>38336</v>
      </c>
      <c r="K5289" t="s">
        <v>38357</v>
      </c>
      <c r="L5289" t="b">
        <v>0</v>
      </c>
      <c r="M5289" t="s">
        <v>49</v>
      </c>
      <c r="N5289" t="s">
        <v>38358</v>
      </c>
    </row>
    <row r="5290" spans="1:14" x14ac:dyDescent="0.3">
      <c r="A5290" t="s">
        <v>38058</v>
      </c>
      <c r="B5290" t="s">
        <v>38325</v>
      </c>
      <c r="C5290" t="s">
        <v>38359</v>
      </c>
      <c r="D5290" t="s">
        <v>46</v>
      </c>
      <c r="E5290" t="s">
        <v>38327</v>
      </c>
      <c r="F5290">
        <v>1000</v>
      </c>
      <c r="I5290" t="s">
        <v>75</v>
      </c>
      <c r="J5290" t="s">
        <v>38360</v>
      </c>
      <c r="K5290" t="s">
        <v>38361</v>
      </c>
      <c r="L5290" t="b">
        <v>0</v>
      </c>
      <c r="M5290" t="s">
        <v>49</v>
      </c>
      <c r="N5290" t="s">
        <v>340</v>
      </c>
    </row>
    <row r="5291" spans="1:14" x14ac:dyDescent="0.3">
      <c r="A5291" t="s">
        <v>38058</v>
      </c>
      <c r="B5291" t="s">
        <v>38325</v>
      </c>
      <c r="C5291" t="s">
        <v>38362</v>
      </c>
      <c r="D5291" t="s">
        <v>46</v>
      </c>
      <c r="E5291" t="s">
        <v>38327</v>
      </c>
      <c r="F5291">
        <v>100</v>
      </c>
      <c r="I5291" t="s">
        <v>75</v>
      </c>
      <c r="J5291" t="s">
        <v>38336</v>
      </c>
      <c r="K5291" t="s">
        <v>38363</v>
      </c>
      <c r="L5291" t="b">
        <v>0</v>
      </c>
      <c r="M5291" t="s">
        <v>49</v>
      </c>
      <c r="N5291" t="s">
        <v>38350</v>
      </c>
    </row>
    <row r="5292" spans="1:14" x14ac:dyDescent="0.3">
      <c r="A5292" t="s">
        <v>38058</v>
      </c>
      <c r="B5292" t="s">
        <v>38325</v>
      </c>
      <c r="C5292" t="s">
        <v>38364</v>
      </c>
      <c r="D5292" t="s">
        <v>46</v>
      </c>
      <c r="E5292" t="s">
        <v>38327</v>
      </c>
      <c r="F5292">
        <v>100</v>
      </c>
      <c r="I5292" t="s">
        <v>75</v>
      </c>
      <c r="J5292" t="s">
        <v>38336</v>
      </c>
      <c r="K5292" t="s">
        <v>38365</v>
      </c>
      <c r="L5292" t="b">
        <v>0</v>
      </c>
      <c r="M5292" t="s">
        <v>49</v>
      </c>
      <c r="N5292" t="s">
        <v>38366</v>
      </c>
    </row>
    <row r="5293" spans="1:14" x14ac:dyDescent="0.3">
      <c r="A5293" t="s">
        <v>38058</v>
      </c>
      <c r="B5293" t="s">
        <v>38325</v>
      </c>
      <c r="C5293" t="s">
        <v>38367</v>
      </c>
      <c r="D5293" t="s">
        <v>46</v>
      </c>
      <c r="E5293" t="s">
        <v>38327</v>
      </c>
      <c r="F5293">
        <v>100</v>
      </c>
      <c r="I5293" t="s">
        <v>75</v>
      </c>
      <c r="J5293" t="s">
        <v>38336</v>
      </c>
      <c r="K5293" t="s">
        <v>38368</v>
      </c>
      <c r="L5293" t="b">
        <v>0</v>
      </c>
      <c r="M5293" t="s">
        <v>49</v>
      </c>
      <c r="N5293" t="s">
        <v>38369</v>
      </c>
    </row>
    <row r="5294" spans="1:14" x14ac:dyDescent="0.3">
      <c r="A5294" t="s">
        <v>38058</v>
      </c>
      <c r="B5294" t="s">
        <v>38325</v>
      </c>
      <c r="C5294" t="s">
        <v>38370</v>
      </c>
      <c r="D5294" t="s">
        <v>46</v>
      </c>
      <c r="E5294" t="s">
        <v>38327</v>
      </c>
      <c r="F5294">
        <v>100</v>
      </c>
      <c r="I5294" t="s">
        <v>75</v>
      </c>
      <c r="J5294" t="s">
        <v>38336</v>
      </c>
      <c r="K5294" t="s">
        <v>38371</v>
      </c>
      <c r="L5294" t="b">
        <v>0</v>
      </c>
      <c r="M5294" t="s">
        <v>49</v>
      </c>
      <c r="N5294" t="s">
        <v>38372</v>
      </c>
    </row>
    <row r="5295" spans="1:14" x14ac:dyDescent="0.3">
      <c r="A5295" t="s">
        <v>38058</v>
      </c>
      <c r="B5295" t="s">
        <v>38325</v>
      </c>
      <c r="C5295" t="s">
        <v>38373</v>
      </c>
      <c r="D5295" t="s">
        <v>46</v>
      </c>
      <c r="E5295" t="s">
        <v>38327</v>
      </c>
      <c r="F5295">
        <v>100</v>
      </c>
      <c r="I5295" t="s">
        <v>75</v>
      </c>
      <c r="J5295" t="s">
        <v>38336</v>
      </c>
      <c r="K5295" t="s">
        <v>38374</v>
      </c>
      <c r="L5295" t="b">
        <v>0</v>
      </c>
      <c r="M5295" t="s">
        <v>49</v>
      </c>
      <c r="N5295" t="s">
        <v>38350</v>
      </c>
    </row>
    <row r="5296" spans="1:14" x14ac:dyDescent="0.3">
      <c r="A5296" t="s">
        <v>38058</v>
      </c>
      <c r="B5296" t="s">
        <v>38325</v>
      </c>
      <c r="C5296" t="s">
        <v>38375</v>
      </c>
      <c r="D5296" t="s">
        <v>46</v>
      </c>
      <c r="E5296" t="s">
        <v>38327</v>
      </c>
      <c r="F5296">
        <v>100</v>
      </c>
      <c r="I5296" t="s">
        <v>75</v>
      </c>
      <c r="J5296" t="s">
        <v>38336</v>
      </c>
      <c r="K5296" t="s">
        <v>38376</v>
      </c>
      <c r="L5296" t="b">
        <v>0</v>
      </c>
      <c r="M5296" t="s">
        <v>49</v>
      </c>
      <c r="N5296" t="s">
        <v>38377</v>
      </c>
    </row>
    <row r="5297" spans="1:14" x14ac:dyDescent="0.3">
      <c r="A5297" t="s">
        <v>38058</v>
      </c>
      <c r="B5297" t="s">
        <v>38325</v>
      </c>
      <c r="C5297" t="s">
        <v>38378</v>
      </c>
      <c r="D5297" t="s">
        <v>46</v>
      </c>
      <c r="E5297" t="s">
        <v>38327</v>
      </c>
      <c r="F5297">
        <v>100</v>
      </c>
      <c r="I5297" t="s">
        <v>75</v>
      </c>
      <c r="J5297" t="s">
        <v>38336</v>
      </c>
      <c r="K5297" t="s">
        <v>38379</v>
      </c>
      <c r="L5297" t="b">
        <v>0</v>
      </c>
      <c r="M5297" t="s">
        <v>49</v>
      </c>
      <c r="N5297" t="s">
        <v>3446</v>
      </c>
    </row>
    <row r="5298" spans="1:14" x14ac:dyDescent="0.3">
      <c r="A5298" t="s">
        <v>38058</v>
      </c>
      <c r="B5298" t="s">
        <v>38325</v>
      </c>
      <c r="C5298" t="s">
        <v>38380</v>
      </c>
      <c r="D5298" t="s">
        <v>46</v>
      </c>
      <c r="E5298" t="s">
        <v>38327</v>
      </c>
      <c r="F5298">
        <v>100</v>
      </c>
      <c r="I5298" t="s">
        <v>75</v>
      </c>
      <c r="J5298" t="s">
        <v>38336</v>
      </c>
      <c r="K5298" t="s">
        <v>38381</v>
      </c>
      <c r="L5298" t="b">
        <v>0</v>
      </c>
      <c r="M5298" t="s">
        <v>49</v>
      </c>
      <c r="N5298" t="s">
        <v>38382</v>
      </c>
    </row>
    <row r="5299" spans="1:14" x14ac:dyDescent="0.3">
      <c r="A5299" t="s">
        <v>38058</v>
      </c>
      <c r="B5299" t="s">
        <v>38325</v>
      </c>
      <c r="C5299" t="s">
        <v>38383</v>
      </c>
      <c r="D5299" t="s">
        <v>46</v>
      </c>
      <c r="E5299" t="s">
        <v>38327</v>
      </c>
      <c r="F5299">
        <v>1000</v>
      </c>
      <c r="I5299" t="s">
        <v>75</v>
      </c>
      <c r="J5299" t="s">
        <v>38384</v>
      </c>
      <c r="K5299" t="s">
        <v>38385</v>
      </c>
      <c r="L5299" t="b">
        <v>0</v>
      </c>
      <c r="M5299" t="s">
        <v>49</v>
      </c>
      <c r="N5299" t="s">
        <v>340</v>
      </c>
    </row>
    <row r="5300" spans="1:14" x14ac:dyDescent="0.3">
      <c r="A5300" t="s">
        <v>38058</v>
      </c>
      <c r="B5300" t="s">
        <v>38325</v>
      </c>
      <c r="C5300" t="s">
        <v>38386</v>
      </c>
      <c r="D5300" t="s">
        <v>46</v>
      </c>
      <c r="E5300" t="s">
        <v>38327</v>
      </c>
      <c r="F5300">
        <v>100</v>
      </c>
      <c r="I5300" t="s">
        <v>75</v>
      </c>
      <c r="J5300" t="s">
        <v>38336</v>
      </c>
      <c r="K5300" t="s">
        <v>38387</v>
      </c>
      <c r="L5300" t="b">
        <v>0</v>
      </c>
      <c r="M5300" t="s">
        <v>49</v>
      </c>
      <c r="N5300" t="s">
        <v>38388</v>
      </c>
    </row>
    <row r="5301" spans="1:14" x14ac:dyDescent="0.3">
      <c r="A5301" t="s">
        <v>38058</v>
      </c>
      <c r="B5301" t="s">
        <v>38325</v>
      </c>
      <c r="C5301" t="s">
        <v>38389</v>
      </c>
      <c r="D5301" t="s">
        <v>46</v>
      </c>
      <c r="E5301" t="s">
        <v>38327</v>
      </c>
      <c r="F5301">
        <v>100</v>
      </c>
      <c r="I5301" t="s">
        <v>75</v>
      </c>
      <c r="J5301" t="s">
        <v>38336</v>
      </c>
      <c r="K5301" t="s">
        <v>38390</v>
      </c>
      <c r="L5301" t="b">
        <v>0</v>
      </c>
      <c r="M5301" t="s">
        <v>49</v>
      </c>
      <c r="N5301" t="s">
        <v>38350</v>
      </c>
    </row>
    <row r="5302" spans="1:14" x14ac:dyDescent="0.3">
      <c r="A5302" t="s">
        <v>38058</v>
      </c>
      <c r="B5302" t="s">
        <v>38325</v>
      </c>
      <c r="C5302" t="s">
        <v>38391</v>
      </c>
      <c r="D5302" t="s">
        <v>46</v>
      </c>
      <c r="E5302" t="s">
        <v>38327</v>
      </c>
      <c r="F5302">
        <v>100</v>
      </c>
      <c r="I5302" t="s">
        <v>75</v>
      </c>
      <c r="J5302" t="s">
        <v>38336</v>
      </c>
      <c r="K5302" t="s">
        <v>38392</v>
      </c>
      <c r="L5302" t="b">
        <v>0</v>
      </c>
      <c r="M5302" t="s">
        <v>49</v>
      </c>
      <c r="N5302" t="s">
        <v>29589</v>
      </c>
    </row>
    <row r="5303" spans="1:14" x14ac:dyDescent="0.3">
      <c r="A5303" t="s">
        <v>38058</v>
      </c>
      <c r="B5303" t="s">
        <v>38325</v>
      </c>
      <c r="C5303" t="s">
        <v>38393</v>
      </c>
      <c r="D5303" t="s">
        <v>46</v>
      </c>
      <c r="E5303" t="s">
        <v>38327</v>
      </c>
      <c r="F5303">
        <v>100</v>
      </c>
      <c r="I5303" t="s">
        <v>75</v>
      </c>
      <c r="J5303" t="s">
        <v>38336</v>
      </c>
      <c r="K5303" t="s">
        <v>38394</v>
      </c>
      <c r="L5303" t="b">
        <v>0</v>
      </c>
      <c r="M5303" t="s">
        <v>49</v>
      </c>
      <c r="N5303" t="s">
        <v>38395</v>
      </c>
    </row>
    <row r="5304" spans="1:14" x14ac:dyDescent="0.3">
      <c r="A5304" t="s">
        <v>38058</v>
      </c>
      <c r="B5304" t="s">
        <v>38325</v>
      </c>
      <c r="C5304" t="s">
        <v>38396</v>
      </c>
      <c r="D5304" t="s">
        <v>46</v>
      </c>
      <c r="E5304" t="s">
        <v>38327</v>
      </c>
      <c r="F5304">
        <v>100</v>
      </c>
      <c r="I5304" t="s">
        <v>75</v>
      </c>
      <c r="J5304" t="s">
        <v>38336</v>
      </c>
      <c r="K5304" t="s">
        <v>38397</v>
      </c>
      <c r="L5304" t="b">
        <v>0</v>
      </c>
      <c r="M5304" t="s">
        <v>49</v>
      </c>
      <c r="N5304" t="s">
        <v>38398</v>
      </c>
    </row>
    <row r="5305" spans="1:14" x14ac:dyDescent="0.3">
      <c r="A5305" t="s">
        <v>38058</v>
      </c>
      <c r="B5305" t="s">
        <v>38325</v>
      </c>
      <c r="C5305" t="s">
        <v>38399</v>
      </c>
      <c r="D5305" t="s">
        <v>46</v>
      </c>
      <c r="E5305" t="s">
        <v>38327</v>
      </c>
      <c r="F5305">
        <v>100</v>
      </c>
      <c r="I5305" t="s">
        <v>75</v>
      </c>
      <c r="J5305" t="s">
        <v>38336</v>
      </c>
      <c r="K5305" t="s">
        <v>38400</v>
      </c>
      <c r="L5305" t="b">
        <v>0</v>
      </c>
      <c r="M5305" t="s">
        <v>49</v>
      </c>
      <c r="N5305" t="s">
        <v>38388</v>
      </c>
    </row>
    <row r="5306" spans="1:14" x14ac:dyDescent="0.3">
      <c r="A5306" t="s">
        <v>38058</v>
      </c>
      <c r="B5306" t="s">
        <v>38325</v>
      </c>
      <c r="C5306" t="s">
        <v>38401</v>
      </c>
      <c r="D5306" t="s">
        <v>46</v>
      </c>
      <c r="E5306" t="s">
        <v>38327</v>
      </c>
      <c r="F5306">
        <v>100</v>
      </c>
      <c r="I5306" t="s">
        <v>75</v>
      </c>
      <c r="J5306" t="s">
        <v>38336</v>
      </c>
      <c r="K5306" t="s">
        <v>38402</v>
      </c>
      <c r="L5306" t="b">
        <v>0</v>
      </c>
      <c r="M5306" t="s">
        <v>49</v>
      </c>
      <c r="N5306" t="s">
        <v>38377</v>
      </c>
    </row>
    <row r="5307" spans="1:14" x14ac:dyDescent="0.3">
      <c r="A5307" t="s">
        <v>38058</v>
      </c>
      <c r="B5307" t="s">
        <v>38325</v>
      </c>
      <c r="C5307" t="s">
        <v>38403</v>
      </c>
      <c r="D5307" t="s">
        <v>46</v>
      </c>
      <c r="E5307" t="s">
        <v>38327</v>
      </c>
      <c r="F5307">
        <v>100</v>
      </c>
      <c r="I5307" t="s">
        <v>75</v>
      </c>
      <c r="J5307" t="s">
        <v>38336</v>
      </c>
      <c r="K5307" t="s">
        <v>38404</v>
      </c>
      <c r="L5307" t="b">
        <v>0</v>
      </c>
      <c r="M5307" t="s">
        <v>49</v>
      </c>
      <c r="N5307" t="s">
        <v>3446</v>
      </c>
    </row>
    <row r="5308" spans="1:14" x14ac:dyDescent="0.3">
      <c r="A5308" t="s">
        <v>38058</v>
      </c>
      <c r="B5308" t="s">
        <v>38325</v>
      </c>
      <c r="C5308" t="s">
        <v>38405</v>
      </c>
      <c r="D5308" t="s">
        <v>46</v>
      </c>
      <c r="E5308" t="s">
        <v>38327</v>
      </c>
      <c r="F5308">
        <v>100</v>
      </c>
      <c r="I5308" t="s">
        <v>75</v>
      </c>
      <c r="J5308" t="s">
        <v>38336</v>
      </c>
      <c r="K5308" t="s">
        <v>38406</v>
      </c>
      <c r="L5308" t="b">
        <v>0</v>
      </c>
      <c r="M5308" t="s">
        <v>49</v>
      </c>
      <c r="N5308" t="s">
        <v>38382</v>
      </c>
    </row>
    <row r="5309" spans="1:14" x14ac:dyDescent="0.3">
      <c r="A5309" t="s">
        <v>38058</v>
      </c>
      <c r="B5309" t="s">
        <v>38325</v>
      </c>
      <c r="C5309" t="s">
        <v>38407</v>
      </c>
      <c r="D5309" t="s">
        <v>46</v>
      </c>
      <c r="E5309" t="s">
        <v>38327</v>
      </c>
      <c r="F5309">
        <v>1000</v>
      </c>
      <c r="I5309" t="s">
        <v>75</v>
      </c>
      <c r="J5309" t="s">
        <v>38408</v>
      </c>
      <c r="K5309" t="s">
        <v>38409</v>
      </c>
      <c r="L5309" t="b">
        <v>0</v>
      </c>
      <c r="M5309" t="s">
        <v>49</v>
      </c>
      <c r="N5309" t="s">
        <v>340</v>
      </c>
    </row>
    <row r="5310" spans="1:14" x14ac:dyDescent="0.3">
      <c r="A5310" t="s">
        <v>38058</v>
      </c>
      <c r="B5310" t="s">
        <v>38325</v>
      </c>
      <c r="C5310" t="s">
        <v>38410</v>
      </c>
      <c r="D5310" t="s">
        <v>46</v>
      </c>
      <c r="E5310" t="s">
        <v>38327</v>
      </c>
      <c r="F5310">
        <v>100</v>
      </c>
      <c r="I5310" t="s">
        <v>75</v>
      </c>
      <c r="J5310" t="s">
        <v>38336</v>
      </c>
      <c r="K5310" t="s">
        <v>38411</v>
      </c>
      <c r="L5310" t="b">
        <v>1</v>
      </c>
      <c r="M5310" t="s">
        <v>49</v>
      </c>
      <c r="N5310" t="s">
        <v>38338</v>
      </c>
    </row>
    <row r="5311" spans="1:14" x14ac:dyDescent="0.3">
      <c r="A5311" t="s">
        <v>38058</v>
      </c>
      <c r="B5311" t="s">
        <v>38325</v>
      </c>
      <c r="C5311" t="s">
        <v>38412</v>
      </c>
      <c r="D5311" t="s">
        <v>46</v>
      </c>
      <c r="E5311" t="s">
        <v>38327</v>
      </c>
      <c r="F5311">
        <v>100</v>
      </c>
      <c r="I5311" t="s">
        <v>75</v>
      </c>
      <c r="J5311" t="s">
        <v>38336</v>
      </c>
      <c r="K5311" t="s">
        <v>38413</v>
      </c>
      <c r="L5311" t="b">
        <v>1</v>
      </c>
      <c r="M5311" t="s">
        <v>49</v>
      </c>
      <c r="N5311" t="s">
        <v>13365</v>
      </c>
    </row>
    <row r="5312" spans="1:14" x14ac:dyDescent="0.3">
      <c r="A5312" t="s">
        <v>38058</v>
      </c>
      <c r="B5312" t="s">
        <v>38325</v>
      </c>
      <c r="C5312" t="s">
        <v>38414</v>
      </c>
      <c r="D5312" t="s">
        <v>46</v>
      </c>
      <c r="E5312" t="s">
        <v>38327</v>
      </c>
      <c r="F5312">
        <v>100</v>
      </c>
      <c r="I5312" t="s">
        <v>75</v>
      </c>
      <c r="J5312" t="s">
        <v>38336</v>
      </c>
      <c r="K5312" t="s">
        <v>38415</v>
      </c>
      <c r="L5312" t="b">
        <v>0</v>
      </c>
      <c r="M5312" t="s">
        <v>49</v>
      </c>
      <c r="N5312" t="s">
        <v>38416</v>
      </c>
    </row>
    <row r="5313" spans="1:14" x14ac:dyDescent="0.3">
      <c r="A5313" t="s">
        <v>38058</v>
      </c>
      <c r="B5313" t="s">
        <v>38325</v>
      </c>
      <c r="C5313" t="s">
        <v>38417</v>
      </c>
      <c r="D5313" t="s">
        <v>46</v>
      </c>
      <c r="E5313" t="s">
        <v>38327</v>
      </c>
      <c r="F5313">
        <v>100</v>
      </c>
      <c r="I5313" t="s">
        <v>75</v>
      </c>
      <c r="J5313" t="s">
        <v>38336</v>
      </c>
      <c r="K5313" t="s">
        <v>38418</v>
      </c>
      <c r="L5313" t="b">
        <v>1</v>
      </c>
      <c r="M5313" t="s">
        <v>49</v>
      </c>
      <c r="N5313" t="s">
        <v>38377</v>
      </c>
    </row>
    <row r="5314" spans="1:14" x14ac:dyDescent="0.3">
      <c r="A5314" t="s">
        <v>38058</v>
      </c>
      <c r="B5314" t="s">
        <v>38325</v>
      </c>
      <c r="C5314" t="s">
        <v>38419</v>
      </c>
      <c r="D5314" t="s">
        <v>46</v>
      </c>
      <c r="E5314" t="s">
        <v>38327</v>
      </c>
      <c r="F5314">
        <v>100</v>
      </c>
      <c r="I5314" t="s">
        <v>75</v>
      </c>
      <c r="J5314" t="s">
        <v>38336</v>
      </c>
      <c r="K5314" t="s">
        <v>38420</v>
      </c>
      <c r="L5314" t="b">
        <v>1</v>
      </c>
      <c r="M5314" t="s">
        <v>49</v>
      </c>
      <c r="N5314" t="s">
        <v>38421</v>
      </c>
    </row>
    <row r="5315" spans="1:14" x14ac:dyDescent="0.3">
      <c r="A5315" t="s">
        <v>38058</v>
      </c>
      <c r="B5315" t="s">
        <v>38325</v>
      </c>
      <c r="C5315" t="s">
        <v>38422</v>
      </c>
      <c r="D5315" t="s">
        <v>46</v>
      </c>
      <c r="E5315" t="s">
        <v>38327</v>
      </c>
      <c r="F5315">
        <v>100</v>
      </c>
      <c r="I5315" t="s">
        <v>75</v>
      </c>
      <c r="J5315" t="s">
        <v>38336</v>
      </c>
      <c r="K5315" t="s">
        <v>38423</v>
      </c>
      <c r="L5315" t="b">
        <v>0</v>
      </c>
      <c r="M5315" t="s">
        <v>49</v>
      </c>
      <c r="N5315" t="s">
        <v>38353</v>
      </c>
    </row>
    <row r="5316" spans="1:14" x14ac:dyDescent="0.3">
      <c r="A5316" t="s">
        <v>38058</v>
      </c>
      <c r="B5316" t="s">
        <v>38325</v>
      </c>
      <c r="C5316" t="s">
        <v>38424</v>
      </c>
      <c r="D5316" t="s">
        <v>46</v>
      </c>
      <c r="E5316" t="s">
        <v>38327</v>
      </c>
      <c r="F5316">
        <v>100</v>
      </c>
      <c r="I5316" t="s">
        <v>75</v>
      </c>
      <c r="J5316" t="s">
        <v>38336</v>
      </c>
      <c r="K5316" t="s">
        <v>38425</v>
      </c>
      <c r="L5316" t="b">
        <v>1</v>
      </c>
      <c r="M5316" t="s">
        <v>49</v>
      </c>
      <c r="N5316" t="s">
        <v>38353</v>
      </c>
    </row>
    <row r="5317" spans="1:14" x14ac:dyDescent="0.3">
      <c r="A5317" t="s">
        <v>38058</v>
      </c>
      <c r="B5317" t="s">
        <v>38325</v>
      </c>
      <c r="C5317" t="s">
        <v>38426</v>
      </c>
      <c r="D5317" t="s">
        <v>46</v>
      </c>
      <c r="E5317" t="s">
        <v>38327</v>
      </c>
      <c r="F5317">
        <v>100</v>
      </c>
      <c r="I5317" t="s">
        <v>75</v>
      </c>
      <c r="J5317" t="s">
        <v>38336</v>
      </c>
      <c r="K5317" t="s">
        <v>38427</v>
      </c>
      <c r="L5317" t="b">
        <v>1</v>
      </c>
      <c r="M5317" t="s">
        <v>49</v>
      </c>
      <c r="N5317" t="s">
        <v>3446</v>
      </c>
    </row>
    <row r="5318" spans="1:14" x14ac:dyDescent="0.3">
      <c r="A5318" t="s">
        <v>13891</v>
      </c>
      <c r="B5318" t="s">
        <v>7645</v>
      </c>
      <c r="C5318" t="s">
        <v>18521</v>
      </c>
      <c r="D5318">
        <v>2002</v>
      </c>
      <c r="E5318" t="s">
        <v>18522</v>
      </c>
      <c r="G5318">
        <v>10001</v>
      </c>
      <c r="H5318">
        <v>25000</v>
      </c>
      <c r="I5318" t="s">
        <v>13895</v>
      </c>
      <c r="J5318" t="s">
        <v>18523</v>
      </c>
      <c r="K5318" t="s">
        <v>18524</v>
      </c>
      <c r="L5318" t="b">
        <v>0</v>
      </c>
      <c r="M5318" t="s">
        <v>125</v>
      </c>
    </row>
    <row r="5319" spans="1:14" x14ac:dyDescent="0.3">
      <c r="A5319" t="s">
        <v>13891</v>
      </c>
      <c r="B5319" t="s">
        <v>7645</v>
      </c>
      <c r="C5319" t="s">
        <v>18521</v>
      </c>
      <c r="D5319">
        <v>2002</v>
      </c>
      <c r="E5319" t="s">
        <v>18522</v>
      </c>
      <c r="G5319">
        <v>10001</v>
      </c>
      <c r="H5319">
        <v>25000</v>
      </c>
      <c r="I5319" t="s">
        <v>13895</v>
      </c>
      <c r="J5319" t="s">
        <v>18523</v>
      </c>
      <c r="K5319" t="s">
        <v>18525</v>
      </c>
      <c r="L5319" t="b">
        <v>0</v>
      </c>
      <c r="M5319" t="s">
        <v>125</v>
      </c>
    </row>
    <row r="5320" spans="1:14" x14ac:dyDescent="0.3">
      <c r="A5320" t="s">
        <v>13891</v>
      </c>
      <c r="B5320" t="s">
        <v>7645</v>
      </c>
      <c r="C5320" t="s">
        <v>18526</v>
      </c>
      <c r="D5320">
        <v>1988</v>
      </c>
      <c r="E5320" t="s">
        <v>18522</v>
      </c>
      <c r="G5320">
        <v>10001</v>
      </c>
      <c r="H5320">
        <v>25000</v>
      </c>
      <c r="I5320" t="s">
        <v>13895</v>
      </c>
      <c r="J5320" t="s">
        <v>18527</v>
      </c>
      <c r="K5320" t="s">
        <v>18528</v>
      </c>
      <c r="L5320" t="b">
        <v>0</v>
      </c>
      <c r="M5320" t="s">
        <v>125</v>
      </c>
    </row>
    <row r="5321" spans="1:14" x14ac:dyDescent="0.3">
      <c r="A5321" t="s">
        <v>13891</v>
      </c>
      <c r="B5321" t="s">
        <v>7645</v>
      </c>
      <c r="C5321" t="s">
        <v>18529</v>
      </c>
      <c r="D5321">
        <v>1990</v>
      </c>
      <c r="E5321" t="s">
        <v>18522</v>
      </c>
      <c r="G5321">
        <v>25001</v>
      </c>
      <c r="H5321">
        <v>50000</v>
      </c>
      <c r="I5321" t="s">
        <v>13895</v>
      </c>
      <c r="J5321" t="s">
        <v>18530</v>
      </c>
      <c r="K5321" t="s">
        <v>18531</v>
      </c>
      <c r="L5321" t="b">
        <v>0</v>
      </c>
      <c r="M5321" t="s">
        <v>125</v>
      </c>
    </row>
    <row r="5322" spans="1:14" x14ac:dyDescent="0.3">
      <c r="A5322" t="s">
        <v>13891</v>
      </c>
      <c r="B5322" t="s">
        <v>7645</v>
      </c>
      <c r="C5322" t="s">
        <v>18532</v>
      </c>
      <c r="D5322">
        <v>1992</v>
      </c>
      <c r="E5322" t="s">
        <v>18522</v>
      </c>
      <c r="G5322">
        <v>100001</v>
      </c>
      <c r="H5322">
        <v>250000</v>
      </c>
      <c r="I5322" t="s">
        <v>13895</v>
      </c>
      <c r="J5322" t="s">
        <v>18533</v>
      </c>
      <c r="K5322" t="s">
        <v>18534</v>
      </c>
      <c r="L5322" t="b">
        <v>0</v>
      </c>
      <c r="M5322" t="s">
        <v>125</v>
      </c>
    </row>
    <row r="5323" spans="1:14" x14ac:dyDescent="0.3">
      <c r="A5323" t="s">
        <v>13891</v>
      </c>
      <c r="B5323" t="s">
        <v>7645</v>
      </c>
      <c r="C5323" t="s">
        <v>18535</v>
      </c>
      <c r="D5323" t="s">
        <v>18536</v>
      </c>
      <c r="E5323" t="s">
        <v>18522</v>
      </c>
      <c r="G5323">
        <v>10001</v>
      </c>
      <c r="H5323">
        <v>25000</v>
      </c>
      <c r="I5323" t="s">
        <v>13895</v>
      </c>
      <c r="J5323" t="s">
        <v>7648</v>
      </c>
      <c r="K5323" t="s">
        <v>18537</v>
      </c>
      <c r="L5323" t="b">
        <v>0</v>
      </c>
      <c r="M5323" t="s">
        <v>125</v>
      </c>
    </row>
    <row r="5324" spans="1:14" x14ac:dyDescent="0.3">
      <c r="A5324" t="s">
        <v>13891</v>
      </c>
      <c r="B5324" t="s">
        <v>7645</v>
      </c>
      <c r="C5324" t="s">
        <v>18538</v>
      </c>
      <c r="D5324">
        <v>1990</v>
      </c>
      <c r="E5324" t="s">
        <v>18522</v>
      </c>
      <c r="G5324">
        <v>25001</v>
      </c>
      <c r="H5324">
        <v>50000</v>
      </c>
      <c r="I5324" t="s">
        <v>13895</v>
      </c>
      <c r="J5324" t="s">
        <v>18530</v>
      </c>
      <c r="K5324" t="s">
        <v>18539</v>
      </c>
      <c r="L5324" t="b">
        <v>0</v>
      </c>
      <c r="M5324" t="s">
        <v>125</v>
      </c>
    </row>
    <row r="5325" spans="1:14" x14ac:dyDescent="0.3">
      <c r="A5325" t="s">
        <v>13891</v>
      </c>
      <c r="B5325" t="s">
        <v>7645</v>
      </c>
      <c r="C5325" t="s">
        <v>18540</v>
      </c>
      <c r="D5325">
        <v>2011</v>
      </c>
      <c r="E5325" t="s">
        <v>18522</v>
      </c>
      <c r="G5325">
        <v>10001</v>
      </c>
      <c r="H5325">
        <v>25000</v>
      </c>
      <c r="I5325" t="s">
        <v>13895</v>
      </c>
      <c r="J5325" t="s">
        <v>18523</v>
      </c>
      <c r="K5325" t="s">
        <v>18541</v>
      </c>
      <c r="L5325" t="b">
        <v>0</v>
      </c>
      <c r="M5325" t="s">
        <v>125</v>
      </c>
    </row>
    <row r="5326" spans="1:14" x14ac:dyDescent="0.3">
      <c r="A5326" t="s">
        <v>13891</v>
      </c>
      <c r="B5326" t="s">
        <v>7645</v>
      </c>
      <c r="C5326" t="s">
        <v>18542</v>
      </c>
      <c r="D5326">
        <v>1992</v>
      </c>
      <c r="E5326" t="s">
        <v>18522</v>
      </c>
      <c r="G5326">
        <v>100001</v>
      </c>
      <c r="H5326">
        <v>250000</v>
      </c>
      <c r="I5326" t="s">
        <v>13895</v>
      </c>
      <c r="J5326" t="s">
        <v>18543</v>
      </c>
      <c r="K5326" t="s">
        <v>18544</v>
      </c>
      <c r="L5326" t="b">
        <v>0</v>
      </c>
      <c r="M5326" t="s">
        <v>125</v>
      </c>
    </row>
    <row r="5327" spans="1:14" x14ac:dyDescent="0.3">
      <c r="A5327" t="s">
        <v>13891</v>
      </c>
      <c r="B5327" t="s">
        <v>7645</v>
      </c>
      <c r="C5327" t="s">
        <v>18545</v>
      </c>
      <c r="D5327">
        <v>1992</v>
      </c>
      <c r="E5327" t="s">
        <v>18522</v>
      </c>
      <c r="G5327">
        <v>100001</v>
      </c>
      <c r="H5327">
        <v>250000</v>
      </c>
      <c r="I5327" t="s">
        <v>13895</v>
      </c>
      <c r="J5327" t="s">
        <v>18543</v>
      </c>
      <c r="K5327" t="s">
        <v>18546</v>
      </c>
      <c r="L5327" t="b">
        <v>0</v>
      </c>
      <c r="M5327" t="s">
        <v>125</v>
      </c>
    </row>
    <row r="5328" spans="1:14" x14ac:dyDescent="0.3">
      <c r="A5328" t="s">
        <v>13891</v>
      </c>
      <c r="B5328" t="s">
        <v>7645</v>
      </c>
      <c r="C5328" t="s">
        <v>18547</v>
      </c>
      <c r="D5328" t="s">
        <v>18536</v>
      </c>
      <c r="E5328" t="s">
        <v>18522</v>
      </c>
      <c r="G5328">
        <v>10001</v>
      </c>
      <c r="H5328">
        <v>25000</v>
      </c>
      <c r="I5328" t="s">
        <v>13895</v>
      </c>
      <c r="J5328" t="s">
        <v>7648</v>
      </c>
      <c r="K5328" t="s">
        <v>18548</v>
      </c>
      <c r="L5328" t="b">
        <v>0</v>
      </c>
      <c r="M5328" t="s">
        <v>125</v>
      </c>
    </row>
    <row r="5329" spans="1:14" x14ac:dyDescent="0.3">
      <c r="A5329" t="s">
        <v>13891</v>
      </c>
      <c r="B5329" t="s">
        <v>7645</v>
      </c>
      <c r="C5329" t="s">
        <v>18549</v>
      </c>
      <c r="D5329" t="s">
        <v>18536</v>
      </c>
      <c r="E5329" t="s">
        <v>18522</v>
      </c>
      <c r="G5329">
        <v>10001</v>
      </c>
      <c r="H5329">
        <v>25000</v>
      </c>
      <c r="I5329" t="s">
        <v>13895</v>
      </c>
      <c r="J5329" t="s">
        <v>7648</v>
      </c>
      <c r="K5329" t="s">
        <v>18550</v>
      </c>
      <c r="L5329" t="b">
        <v>0</v>
      </c>
      <c r="M5329" t="s">
        <v>125</v>
      </c>
    </row>
    <row r="5330" spans="1:14" x14ac:dyDescent="0.3">
      <c r="A5330" t="s">
        <v>13891</v>
      </c>
      <c r="B5330" t="s">
        <v>7645</v>
      </c>
      <c r="C5330" t="s">
        <v>18551</v>
      </c>
      <c r="D5330" t="s">
        <v>18536</v>
      </c>
      <c r="E5330" t="s">
        <v>18522</v>
      </c>
      <c r="G5330">
        <v>10001</v>
      </c>
      <c r="H5330">
        <v>25000</v>
      </c>
      <c r="I5330" t="s">
        <v>13895</v>
      </c>
      <c r="J5330" t="s">
        <v>7648</v>
      </c>
      <c r="K5330" t="s">
        <v>18552</v>
      </c>
      <c r="L5330" t="b">
        <v>0</v>
      </c>
      <c r="M5330" t="s">
        <v>125</v>
      </c>
    </row>
    <row r="5331" spans="1:14" x14ac:dyDescent="0.3">
      <c r="A5331" t="s">
        <v>13891</v>
      </c>
      <c r="B5331" t="s">
        <v>7645</v>
      </c>
      <c r="C5331" t="s">
        <v>18553</v>
      </c>
      <c r="D5331" t="s">
        <v>18536</v>
      </c>
      <c r="E5331" t="s">
        <v>18522</v>
      </c>
      <c r="G5331">
        <v>10001</v>
      </c>
      <c r="H5331">
        <v>25000</v>
      </c>
      <c r="I5331" t="s">
        <v>13895</v>
      </c>
      <c r="J5331" t="s">
        <v>7648</v>
      </c>
      <c r="K5331" t="s">
        <v>18554</v>
      </c>
      <c r="L5331" t="b">
        <v>0</v>
      </c>
      <c r="M5331" t="s">
        <v>125</v>
      </c>
    </row>
    <row r="5332" spans="1:14" x14ac:dyDescent="0.3">
      <c r="A5332" t="s">
        <v>13891</v>
      </c>
      <c r="B5332" t="s">
        <v>7645</v>
      </c>
      <c r="C5332" t="s">
        <v>18555</v>
      </c>
      <c r="D5332" t="s">
        <v>18536</v>
      </c>
      <c r="E5332" t="s">
        <v>18522</v>
      </c>
      <c r="G5332">
        <v>10001</v>
      </c>
      <c r="H5332">
        <v>25000</v>
      </c>
      <c r="I5332" t="s">
        <v>20</v>
      </c>
      <c r="J5332" t="s">
        <v>7648</v>
      </c>
      <c r="K5332" t="s">
        <v>18556</v>
      </c>
      <c r="L5332" t="b">
        <v>0</v>
      </c>
      <c r="M5332" t="s">
        <v>125</v>
      </c>
    </row>
    <row r="5333" spans="1:14" x14ac:dyDescent="0.3">
      <c r="A5333" t="s">
        <v>13891</v>
      </c>
      <c r="B5333" t="s">
        <v>18557</v>
      </c>
      <c r="C5333" t="s">
        <v>63</v>
      </c>
      <c r="D5333">
        <v>2018</v>
      </c>
      <c r="E5333" t="s">
        <v>18558</v>
      </c>
      <c r="F5333">
        <v>5500</v>
      </c>
      <c r="I5333" t="s">
        <v>13895</v>
      </c>
      <c r="J5333" t="s">
        <v>18559</v>
      </c>
      <c r="K5333" t="s">
        <v>18560</v>
      </c>
      <c r="L5333" t="b">
        <v>1</v>
      </c>
      <c r="M5333" t="s">
        <v>125</v>
      </c>
    </row>
    <row r="5334" spans="1:14" x14ac:dyDescent="0.3">
      <c r="A5334" t="s">
        <v>13891</v>
      </c>
      <c r="B5334" t="s">
        <v>18557</v>
      </c>
      <c r="C5334" t="s">
        <v>63</v>
      </c>
      <c r="D5334">
        <v>2020</v>
      </c>
      <c r="E5334" t="s">
        <v>18558</v>
      </c>
      <c r="F5334">
        <v>28000</v>
      </c>
      <c r="I5334" t="s">
        <v>53</v>
      </c>
      <c r="J5334" t="s">
        <v>80</v>
      </c>
      <c r="K5334" t="s">
        <v>18561</v>
      </c>
      <c r="L5334" t="b">
        <v>0</v>
      </c>
      <c r="M5334" t="s">
        <v>125</v>
      </c>
    </row>
    <row r="5335" spans="1:14" x14ac:dyDescent="0.3">
      <c r="A5335" t="s">
        <v>13891</v>
      </c>
      <c r="B5335" t="s">
        <v>18562</v>
      </c>
      <c r="C5335" t="s">
        <v>18563</v>
      </c>
      <c r="D5335" t="s">
        <v>178</v>
      </c>
      <c r="E5335" t="s">
        <v>18558</v>
      </c>
      <c r="F5335">
        <v>12000</v>
      </c>
      <c r="I5335" t="s">
        <v>89</v>
      </c>
      <c r="J5335" t="s">
        <v>18564</v>
      </c>
      <c r="K5335" t="s">
        <v>18565</v>
      </c>
      <c r="L5335" t="b">
        <v>0</v>
      </c>
      <c r="M5335" t="s">
        <v>125</v>
      </c>
      <c r="N5335" t="s">
        <v>18566</v>
      </c>
    </row>
    <row r="5336" spans="1:14" x14ac:dyDescent="0.3">
      <c r="A5336" t="s">
        <v>13891</v>
      </c>
      <c r="B5336" t="s">
        <v>18567</v>
      </c>
      <c r="C5336" t="s">
        <v>18568</v>
      </c>
      <c r="D5336">
        <v>2015</v>
      </c>
      <c r="E5336" t="s">
        <v>18558</v>
      </c>
      <c r="F5336">
        <v>17000</v>
      </c>
      <c r="I5336" t="s">
        <v>37</v>
      </c>
      <c r="J5336" t="s">
        <v>18569</v>
      </c>
      <c r="K5336" t="s">
        <v>18570</v>
      </c>
      <c r="L5336" t="b">
        <v>0</v>
      </c>
      <c r="M5336" t="s">
        <v>125</v>
      </c>
      <c r="N5336" t="s">
        <v>18571</v>
      </c>
    </row>
    <row r="5337" spans="1:14" x14ac:dyDescent="0.3">
      <c r="A5337" t="s">
        <v>13891</v>
      </c>
      <c r="B5337" t="s">
        <v>18572</v>
      </c>
      <c r="C5337" t="s">
        <v>18573</v>
      </c>
      <c r="D5337">
        <v>2019</v>
      </c>
      <c r="E5337" t="s">
        <v>18558</v>
      </c>
      <c r="F5337">
        <v>19000</v>
      </c>
      <c r="I5337" t="s">
        <v>37</v>
      </c>
      <c r="J5337" t="s">
        <v>18574</v>
      </c>
      <c r="K5337" t="s">
        <v>18575</v>
      </c>
      <c r="L5337" t="b">
        <v>0</v>
      </c>
      <c r="M5337" t="s">
        <v>125</v>
      </c>
      <c r="N5337" t="s">
        <v>18576</v>
      </c>
    </row>
    <row r="5338" spans="1:14" x14ac:dyDescent="0.3">
      <c r="A5338" t="s">
        <v>13891</v>
      </c>
      <c r="B5338" t="s">
        <v>18577</v>
      </c>
      <c r="C5338" t="s">
        <v>18578</v>
      </c>
      <c r="D5338">
        <v>2020</v>
      </c>
      <c r="E5338" t="s">
        <v>18558</v>
      </c>
      <c r="F5338">
        <v>14000</v>
      </c>
      <c r="I5338" t="s">
        <v>53</v>
      </c>
      <c r="J5338" t="s">
        <v>16172</v>
      </c>
      <c r="K5338" t="s">
        <v>18579</v>
      </c>
      <c r="L5338" t="b">
        <v>0</v>
      </c>
      <c r="M5338" t="s">
        <v>125</v>
      </c>
    </row>
    <row r="5339" spans="1:14" x14ac:dyDescent="0.3">
      <c r="A5339" t="s">
        <v>13891</v>
      </c>
      <c r="B5339" t="s">
        <v>18580</v>
      </c>
      <c r="C5339" t="s">
        <v>901</v>
      </c>
      <c r="D5339">
        <v>1988</v>
      </c>
      <c r="E5339" t="s">
        <v>18558</v>
      </c>
      <c r="F5339">
        <v>40000</v>
      </c>
      <c r="I5339" t="s">
        <v>37</v>
      </c>
      <c r="J5339" t="s">
        <v>18581</v>
      </c>
      <c r="K5339" t="s">
        <v>18582</v>
      </c>
      <c r="L5339" t="b">
        <v>0</v>
      </c>
      <c r="M5339" t="s">
        <v>125</v>
      </c>
      <c r="N5339" t="s">
        <v>18583</v>
      </c>
    </row>
    <row r="5340" spans="1:14" x14ac:dyDescent="0.3">
      <c r="A5340" t="s">
        <v>13891</v>
      </c>
      <c r="B5340" t="s">
        <v>18580</v>
      </c>
      <c r="C5340" t="s">
        <v>18584</v>
      </c>
      <c r="D5340">
        <v>2007</v>
      </c>
      <c r="E5340" t="s">
        <v>18558</v>
      </c>
      <c r="F5340">
        <v>40000</v>
      </c>
      <c r="I5340" t="s">
        <v>37</v>
      </c>
      <c r="J5340" t="s">
        <v>18585</v>
      </c>
      <c r="K5340" t="s">
        <v>18586</v>
      </c>
      <c r="L5340" t="b">
        <v>0</v>
      </c>
      <c r="M5340" t="s">
        <v>125</v>
      </c>
      <c r="N5340" t="s">
        <v>18587</v>
      </c>
    </row>
    <row r="5341" spans="1:14" x14ac:dyDescent="0.3">
      <c r="A5341" t="s">
        <v>13891</v>
      </c>
      <c r="B5341" t="s">
        <v>17135</v>
      </c>
      <c r="C5341" t="s">
        <v>18588</v>
      </c>
      <c r="D5341">
        <v>2019</v>
      </c>
      <c r="E5341" t="s">
        <v>18558</v>
      </c>
      <c r="F5341">
        <v>28000</v>
      </c>
      <c r="I5341" t="s">
        <v>37</v>
      </c>
      <c r="J5341" t="s">
        <v>18320</v>
      </c>
      <c r="K5341" t="s">
        <v>18589</v>
      </c>
      <c r="L5341" t="b">
        <v>0</v>
      </c>
      <c r="M5341" t="s">
        <v>125</v>
      </c>
      <c r="N5341" t="s">
        <v>18590</v>
      </c>
    </row>
    <row r="5342" spans="1:14" x14ac:dyDescent="0.3">
      <c r="A5342" t="s">
        <v>13891</v>
      </c>
      <c r="B5342" t="s">
        <v>18591</v>
      </c>
      <c r="C5342" t="s">
        <v>18592</v>
      </c>
      <c r="D5342">
        <v>2020</v>
      </c>
      <c r="E5342" t="s">
        <v>18558</v>
      </c>
      <c r="F5342">
        <v>22000</v>
      </c>
      <c r="I5342" t="s">
        <v>53</v>
      </c>
      <c r="J5342" t="s">
        <v>18593</v>
      </c>
      <c r="K5342" t="s">
        <v>18594</v>
      </c>
      <c r="L5342" t="b">
        <v>0</v>
      </c>
      <c r="M5342" t="s">
        <v>125</v>
      </c>
    </row>
    <row r="5343" spans="1:14" x14ac:dyDescent="0.3">
      <c r="A5343" t="s">
        <v>13891</v>
      </c>
      <c r="B5343" t="s">
        <v>18591</v>
      </c>
      <c r="C5343" t="s">
        <v>18595</v>
      </c>
      <c r="D5343">
        <v>2016</v>
      </c>
      <c r="E5343" t="s">
        <v>18558</v>
      </c>
      <c r="F5343">
        <v>9000</v>
      </c>
      <c r="I5343" t="s">
        <v>13895</v>
      </c>
      <c r="J5343" t="s">
        <v>18596</v>
      </c>
      <c r="K5343" t="s">
        <v>18597</v>
      </c>
      <c r="L5343" t="b">
        <v>0</v>
      </c>
      <c r="M5343" t="s">
        <v>125</v>
      </c>
    </row>
    <row r="5344" spans="1:14" x14ac:dyDescent="0.3">
      <c r="A5344" t="s">
        <v>13891</v>
      </c>
      <c r="B5344" t="s">
        <v>14120</v>
      </c>
      <c r="C5344" t="s">
        <v>18598</v>
      </c>
      <c r="D5344">
        <v>1991</v>
      </c>
      <c r="E5344" t="s">
        <v>18558</v>
      </c>
      <c r="G5344">
        <v>100001</v>
      </c>
      <c r="H5344">
        <v>250000</v>
      </c>
      <c r="I5344" t="s">
        <v>13895</v>
      </c>
      <c r="J5344" t="s">
        <v>18599</v>
      </c>
      <c r="K5344" t="s">
        <v>18600</v>
      </c>
      <c r="L5344" t="b">
        <v>0</v>
      </c>
      <c r="M5344" t="s">
        <v>125</v>
      </c>
    </row>
    <row r="5345" spans="1:14" x14ac:dyDescent="0.3">
      <c r="A5345" t="s">
        <v>13891</v>
      </c>
      <c r="B5345" t="s">
        <v>18601</v>
      </c>
      <c r="C5345" t="s">
        <v>18602</v>
      </c>
      <c r="D5345">
        <v>2019</v>
      </c>
      <c r="E5345" t="s">
        <v>18558</v>
      </c>
      <c r="F5345">
        <v>8000</v>
      </c>
      <c r="I5345" t="s">
        <v>20</v>
      </c>
      <c r="J5345" t="s">
        <v>18603</v>
      </c>
      <c r="K5345" t="s">
        <v>18604</v>
      </c>
      <c r="L5345" t="b">
        <v>0</v>
      </c>
      <c r="M5345" t="s">
        <v>125</v>
      </c>
    </row>
    <row r="5346" spans="1:14" x14ac:dyDescent="0.3">
      <c r="A5346" t="s">
        <v>13891</v>
      </c>
      <c r="B5346" t="s">
        <v>18601</v>
      </c>
      <c r="C5346" t="s">
        <v>18605</v>
      </c>
      <c r="D5346">
        <v>2019</v>
      </c>
      <c r="E5346" t="s">
        <v>18558</v>
      </c>
      <c r="F5346">
        <v>12000</v>
      </c>
      <c r="I5346" t="s">
        <v>89</v>
      </c>
      <c r="J5346" t="s">
        <v>18606</v>
      </c>
      <c r="K5346" t="s">
        <v>18607</v>
      </c>
      <c r="L5346" t="b">
        <v>0</v>
      </c>
      <c r="M5346" t="s">
        <v>125</v>
      </c>
    </row>
    <row r="5347" spans="1:14" x14ac:dyDescent="0.3">
      <c r="A5347" t="s">
        <v>13891</v>
      </c>
      <c r="B5347" t="s">
        <v>18608</v>
      </c>
      <c r="C5347" t="s">
        <v>18609</v>
      </c>
      <c r="D5347">
        <v>2020</v>
      </c>
      <c r="E5347" t="s">
        <v>18558</v>
      </c>
      <c r="F5347">
        <v>45000</v>
      </c>
      <c r="I5347" t="s">
        <v>53</v>
      </c>
      <c r="J5347" t="s">
        <v>18610</v>
      </c>
      <c r="K5347" t="s">
        <v>18611</v>
      </c>
      <c r="L5347" t="b">
        <v>0</v>
      </c>
      <c r="M5347" t="s">
        <v>125</v>
      </c>
    </row>
    <row r="5348" spans="1:14" x14ac:dyDescent="0.3">
      <c r="A5348" t="s">
        <v>13891</v>
      </c>
      <c r="B5348" t="s">
        <v>18612</v>
      </c>
      <c r="C5348" t="s">
        <v>18613</v>
      </c>
      <c r="D5348">
        <v>2008</v>
      </c>
      <c r="E5348" t="s">
        <v>18614</v>
      </c>
      <c r="G5348">
        <v>50001</v>
      </c>
      <c r="H5348">
        <v>100000</v>
      </c>
      <c r="I5348" t="s">
        <v>53</v>
      </c>
      <c r="J5348" t="s">
        <v>18615</v>
      </c>
      <c r="K5348" t="s">
        <v>18616</v>
      </c>
      <c r="L5348" t="b">
        <v>0</v>
      </c>
      <c r="M5348" t="s">
        <v>125</v>
      </c>
      <c r="N5348" t="s">
        <v>18617</v>
      </c>
    </row>
    <row r="5349" spans="1:14" x14ac:dyDescent="0.3">
      <c r="A5349" t="s">
        <v>13891</v>
      </c>
      <c r="B5349" t="s">
        <v>3007</v>
      </c>
      <c r="C5349" t="s">
        <v>63</v>
      </c>
      <c r="D5349">
        <v>1990</v>
      </c>
      <c r="E5349" t="s">
        <v>18614</v>
      </c>
      <c r="G5349">
        <v>100001</v>
      </c>
      <c r="H5349">
        <v>250000</v>
      </c>
      <c r="I5349" t="s">
        <v>53</v>
      </c>
      <c r="J5349" t="s">
        <v>18618</v>
      </c>
      <c r="K5349" t="s">
        <v>18619</v>
      </c>
      <c r="L5349" t="b">
        <v>0</v>
      </c>
      <c r="M5349" t="s">
        <v>125</v>
      </c>
      <c r="N5349" t="s">
        <v>18620</v>
      </c>
    </row>
    <row r="5350" spans="1:14" x14ac:dyDescent="0.3">
      <c r="A5350" t="s">
        <v>13891</v>
      </c>
      <c r="B5350" t="s">
        <v>14636</v>
      </c>
      <c r="C5350" t="s">
        <v>18621</v>
      </c>
      <c r="D5350">
        <v>2006</v>
      </c>
      <c r="E5350" t="s">
        <v>18614</v>
      </c>
      <c r="G5350">
        <v>500001</v>
      </c>
      <c r="H5350">
        <v>1000000</v>
      </c>
      <c r="I5350" t="s">
        <v>53</v>
      </c>
      <c r="J5350" t="s">
        <v>18622</v>
      </c>
      <c r="K5350" t="s">
        <v>18623</v>
      </c>
      <c r="L5350" t="b">
        <v>0</v>
      </c>
      <c r="M5350" t="s">
        <v>125</v>
      </c>
    </row>
    <row r="5351" spans="1:14" x14ac:dyDescent="0.3">
      <c r="A5351" t="s">
        <v>13891</v>
      </c>
      <c r="B5351" t="s">
        <v>14636</v>
      </c>
      <c r="C5351" t="s">
        <v>63</v>
      </c>
      <c r="D5351">
        <v>1999</v>
      </c>
      <c r="E5351" t="s">
        <v>18614</v>
      </c>
      <c r="G5351">
        <v>250001</v>
      </c>
      <c r="H5351">
        <v>500000</v>
      </c>
      <c r="I5351" t="s">
        <v>53</v>
      </c>
      <c r="J5351" t="s">
        <v>18624</v>
      </c>
      <c r="K5351" t="s">
        <v>18625</v>
      </c>
      <c r="L5351" t="b">
        <v>0</v>
      </c>
      <c r="M5351" t="s">
        <v>125</v>
      </c>
    </row>
    <row r="5352" spans="1:14" x14ac:dyDescent="0.3">
      <c r="A5352" t="s">
        <v>13891</v>
      </c>
      <c r="B5352" t="s">
        <v>9420</v>
      </c>
      <c r="C5352" t="s">
        <v>63</v>
      </c>
      <c r="D5352">
        <v>2016</v>
      </c>
      <c r="E5352" t="s">
        <v>18614</v>
      </c>
      <c r="G5352">
        <v>100001</v>
      </c>
      <c r="H5352">
        <v>250000</v>
      </c>
      <c r="I5352" t="s">
        <v>53</v>
      </c>
      <c r="J5352" t="s">
        <v>911</v>
      </c>
      <c r="K5352" t="s">
        <v>18626</v>
      </c>
      <c r="L5352" t="b">
        <v>0</v>
      </c>
      <c r="M5352" t="s">
        <v>125</v>
      </c>
    </row>
    <row r="5353" spans="1:14" x14ac:dyDescent="0.3">
      <c r="A5353" t="s">
        <v>13891</v>
      </c>
      <c r="B5353" t="s">
        <v>2788</v>
      </c>
      <c r="C5353" t="s">
        <v>18627</v>
      </c>
      <c r="D5353">
        <v>2018</v>
      </c>
      <c r="E5353" t="s">
        <v>18614</v>
      </c>
      <c r="G5353">
        <v>25001</v>
      </c>
      <c r="H5353">
        <v>50000</v>
      </c>
      <c r="I5353" t="s">
        <v>53</v>
      </c>
      <c r="J5353" t="s">
        <v>2299</v>
      </c>
      <c r="K5353" t="s">
        <v>18628</v>
      </c>
      <c r="L5353" t="b">
        <v>0</v>
      </c>
      <c r="M5353" t="s">
        <v>125</v>
      </c>
    </row>
    <row r="5354" spans="1:14" x14ac:dyDescent="0.3">
      <c r="A5354" t="s">
        <v>13891</v>
      </c>
      <c r="B5354" t="s">
        <v>2582</v>
      </c>
      <c r="C5354" t="s">
        <v>18629</v>
      </c>
      <c r="D5354" t="s">
        <v>178</v>
      </c>
      <c r="E5354" t="s">
        <v>18614</v>
      </c>
      <c r="G5354">
        <v>250001</v>
      </c>
      <c r="H5354">
        <v>500000</v>
      </c>
      <c r="I5354" t="s">
        <v>37</v>
      </c>
      <c r="J5354" t="s">
        <v>18630</v>
      </c>
      <c r="K5354" t="s">
        <v>18631</v>
      </c>
      <c r="L5354" t="b">
        <v>0</v>
      </c>
      <c r="M5354" t="s">
        <v>125</v>
      </c>
      <c r="N5354" t="s">
        <v>18632</v>
      </c>
    </row>
    <row r="5355" spans="1:14" x14ac:dyDescent="0.3">
      <c r="A5355" t="s">
        <v>13891</v>
      </c>
      <c r="B5355" t="s">
        <v>2811</v>
      </c>
      <c r="C5355" t="s">
        <v>18633</v>
      </c>
      <c r="D5355">
        <v>2019</v>
      </c>
      <c r="E5355" t="s">
        <v>18614</v>
      </c>
      <c r="G5355">
        <v>50001</v>
      </c>
      <c r="H5355">
        <v>100000</v>
      </c>
      <c r="I5355" t="s">
        <v>53</v>
      </c>
      <c r="J5355" t="s">
        <v>3263</v>
      </c>
      <c r="K5355" t="s">
        <v>18634</v>
      </c>
      <c r="L5355" t="b">
        <v>0</v>
      </c>
      <c r="M5355" t="s">
        <v>125</v>
      </c>
      <c r="N5355" t="s">
        <v>18635</v>
      </c>
    </row>
    <row r="5356" spans="1:14" x14ac:dyDescent="0.3">
      <c r="A5356" t="s">
        <v>13891</v>
      </c>
      <c r="B5356" t="s">
        <v>2811</v>
      </c>
      <c r="C5356" t="s">
        <v>18636</v>
      </c>
      <c r="D5356">
        <v>2019</v>
      </c>
      <c r="E5356" t="s">
        <v>18614</v>
      </c>
      <c r="G5356">
        <v>100001</v>
      </c>
      <c r="H5356">
        <v>250000</v>
      </c>
      <c r="I5356" t="s">
        <v>53</v>
      </c>
      <c r="J5356" t="s">
        <v>18637</v>
      </c>
      <c r="K5356" t="s">
        <v>18638</v>
      </c>
      <c r="L5356" t="b">
        <v>0</v>
      </c>
      <c r="M5356" t="s">
        <v>125</v>
      </c>
      <c r="N5356" t="s">
        <v>18639</v>
      </c>
    </row>
    <row r="5357" spans="1:14" x14ac:dyDescent="0.3">
      <c r="A5357" t="s">
        <v>13891</v>
      </c>
      <c r="B5357" t="s">
        <v>3011</v>
      </c>
      <c r="C5357" t="s">
        <v>18640</v>
      </c>
      <c r="D5357">
        <v>2020</v>
      </c>
      <c r="E5357" t="s">
        <v>18614</v>
      </c>
      <c r="G5357">
        <v>50001</v>
      </c>
      <c r="H5357">
        <v>100000</v>
      </c>
      <c r="I5357" t="s">
        <v>53</v>
      </c>
      <c r="J5357" t="s">
        <v>18622</v>
      </c>
      <c r="K5357" t="s">
        <v>18641</v>
      </c>
      <c r="L5357" t="b">
        <v>0</v>
      </c>
      <c r="M5357" t="s">
        <v>125</v>
      </c>
    </row>
    <row r="5358" spans="1:14" x14ac:dyDescent="0.3">
      <c r="A5358" t="s">
        <v>13891</v>
      </c>
      <c r="B5358" t="s">
        <v>10449</v>
      </c>
      <c r="C5358" t="s">
        <v>63</v>
      </c>
      <c r="D5358">
        <v>2020</v>
      </c>
      <c r="E5358" t="s">
        <v>18614</v>
      </c>
      <c r="G5358">
        <v>25001</v>
      </c>
      <c r="H5358">
        <v>50000</v>
      </c>
      <c r="I5358" t="s">
        <v>37</v>
      </c>
      <c r="J5358" t="s">
        <v>18642</v>
      </c>
      <c r="K5358" t="s">
        <v>18643</v>
      </c>
      <c r="L5358" t="b">
        <v>0</v>
      </c>
      <c r="M5358" t="s">
        <v>125</v>
      </c>
      <c r="N5358" t="s">
        <v>18644</v>
      </c>
    </row>
    <row r="5359" spans="1:14" x14ac:dyDescent="0.3">
      <c r="A5359" t="s">
        <v>13891</v>
      </c>
      <c r="B5359" t="s">
        <v>10449</v>
      </c>
      <c r="C5359" t="s">
        <v>63</v>
      </c>
      <c r="D5359">
        <v>2020</v>
      </c>
      <c r="E5359" t="s">
        <v>18614</v>
      </c>
      <c r="G5359">
        <v>25001</v>
      </c>
      <c r="H5359">
        <v>50000</v>
      </c>
      <c r="I5359" t="s">
        <v>37</v>
      </c>
      <c r="J5359" t="s">
        <v>18642</v>
      </c>
      <c r="K5359" t="s">
        <v>18645</v>
      </c>
      <c r="L5359" t="b">
        <v>0</v>
      </c>
      <c r="M5359" t="s">
        <v>125</v>
      </c>
      <c r="N5359" t="s">
        <v>18646</v>
      </c>
    </row>
    <row r="5360" spans="1:14" x14ac:dyDescent="0.3">
      <c r="A5360" t="s">
        <v>13891</v>
      </c>
      <c r="B5360" t="s">
        <v>18647</v>
      </c>
      <c r="C5360" t="s">
        <v>18648</v>
      </c>
      <c r="D5360">
        <v>2020</v>
      </c>
      <c r="E5360" t="s">
        <v>18614</v>
      </c>
      <c r="G5360">
        <v>100001</v>
      </c>
      <c r="H5360">
        <v>250000</v>
      </c>
      <c r="I5360" t="s">
        <v>37</v>
      </c>
      <c r="K5360" t="s">
        <v>18649</v>
      </c>
      <c r="L5360" t="b">
        <v>0</v>
      </c>
      <c r="M5360" t="s">
        <v>125</v>
      </c>
      <c r="N5360" t="s">
        <v>18650</v>
      </c>
    </row>
    <row r="5361" spans="1:14" x14ac:dyDescent="0.3">
      <c r="A5361" t="s">
        <v>13891</v>
      </c>
      <c r="B5361" t="s">
        <v>2777</v>
      </c>
      <c r="C5361" t="s">
        <v>63</v>
      </c>
      <c r="D5361">
        <v>2020</v>
      </c>
      <c r="E5361" t="s">
        <v>18614</v>
      </c>
      <c r="G5361">
        <v>100001</v>
      </c>
      <c r="H5361">
        <v>250000</v>
      </c>
      <c r="I5361" t="s">
        <v>53</v>
      </c>
      <c r="J5361" t="s">
        <v>18651</v>
      </c>
      <c r="K5361" t="s">
        <v>18652</v>
      </c>
      <c r="L5361" t="b">
        <v>0</v>
      </c>
      <c r="M5361" t="s">
        <v>125</v>
      </c>
    </row>
    <row r="5362" spans="1:14" x14ac:dyDescent="0.3">
      <c r="A5362" t="s">
        <v>13891</v>
      </c>
      <c r="B5362" t="s">
        <v>18323</v>
      </c>
      <c r="C5362" t="s">
        <v>18653</v>
      </c>
      <c r="D5362">
        <v>2016</v>
      </c>
      <c r="E5362" t="s">
        <v>18614</v>
      </c>
      <c r="G5362">
        <v>50001</v>
      </c>
      <c r="H5362">
        <v>100000</v>
      </c>
      <c r="I5362" t="s">
        <v>20</v>
      </c>
      <c r="J5362" t="s">
        <v>18654</v>
      </c>
      <c r="K5362" t="s">
        <v>18655</v>
      </c>
      <c r="L5362" t="b">
        <v>0</v>
      </c>
      <c r="M5362" t="s">
        <v>125</v>
      </c>
      <c r="N5362" t="s">
        <v>18656</v>
      </c>
    </row>
    <row r="5363" spans="1:14" x14ac:dyDescent="0.3">
      <c r="A5363" t="s">
        <v>13891</v>
      </c>
      <c r="B5363" t="s">
        <v>18612</v>
      </c>
      <c r="C5363" t="s">
        <v>18657</v>
      </c>
      <c r="D5363">
        <v>2016</v>
      </c>
      <c r="E5363" t="s">
        <v>18614</v>
      </c>
      <c r="G5363">
        <v>25001</v>
      </c>
      <c r="H5363">
        <v>50000</v>
      </c>
      <c r="I5363" t="s">
        <v>53</v>
      </c>
      <c r="K5363" t="s">
        <v>18658</v>
      </c>
      <c r="L5363" t="b">
        <v>0</v>
      </c>
      <c r="M5363" t="s">
        <v>125</v>
      </c>
      <c r="N5363" t="s">
        <v>18659</v>
      </c>
    </row>
    <row r="5364" spans="1:14" x14ac:dyDescent="0.3">
      <c r="A5364" t="s">
        <v>13891</v>
      </c>
      <c r="B5364" t="s">
        <v>14636</v>
      </c>
      <c r="C5364" t="s">
        <v>63</v>
      </c>
      <c r="D5364">
        <v>1994</v>
      </c>
      <c r="E5364" t="s">
        <v>18614</v>
      </c>
      <c r="G5364">
        <v>250001</v>
      </c>
      <c r="H5364">
        <v>500000</v>
      </c>
      <c r="I5364" t="s">
        <v>53</v>
      </c>
      <c r="J5364" t="s">
        <v>911</v>
      </c>
      <c r="K5364" t="s">
        <v>18660</v>
      </c>
      <c r="L5364" t="b">
        <v>0</v>
      </c>
      <c r="M5364" t="s">
        <v>125</v>
      </c>
    </row>
    <row r="5365" spans="1:14" x14ac:dyDescent="0.3">
      <c r="A5365" t="s">
        <v>13891</v>
      </c>
      <c r="B5365" t="s">
        <v>2582</v>
      </c>
      <c r="C5365" t="s">
        <v>63</v>
      </c>
      <c r="D5365">
        <v>2018</v>
      </c>
      <c r="E5365" t="s">
        <v>18614</v>
      </c>
      <c r="G5365">
        <v>100001</v>
      </c>
      <c r="H5365">
        <v>250000</v>
      </c>
      <c r="I5365" t="s">
        <v>53</v>
      </c>
      <c r="J5365" t="s">
        <v>80</v>
      </c>
      <c r="K5365" t="s">
        <v>18661</v>
      </c>
      <c r="L5365" t="b">
        <v>0</v>
      </c>
      <c r="M5365" t="s">
        <v>125</v>
      </c>
    </row>
    <row r="5366" spans="1:14" x14ac:dyDescent="0.3">
      <c r="A5366" t="s">
        <v>13891</v>
      </c>
      <c r="B5366" t="s">
        <v>2811</v>
      </c>
      <c r="C5366" t="s">
        <v>18662</v>
      </c>
      <c r="D5366">
        <v>1984</v>
      </c>
      <c r="E5366" t="s">
        <v>18614</v>
      </c>
      <c r="G5366">
        <v>100001</v>
      </c>
      <c r="H5366">
        <v>250000</v>
      </c>
      <c r="I5366" t="s">
        <v>53</v>
      </c>
      <c r="J5366" t="s">
        <v>3995</v>
      </c>
      <c r="K5366" t="s">
        <v>18663</v>
      </c>
      <c r="L5366" t="b">
        <v>0</v>
      </c>
      <c r="M5366" t="s">
        <v>125</v>
      </c>
    </row>
    <row r="5367" spans="1:14" x14ac:dyDescent="0.3">
      <c r="A5367" t="s">
        <v>13891</v>
      </c>
      <c r="B5367" t="s">
        <v>2811</v>
      </c>
      <c r="C5367" t="s">
        <v>18664</v>
      </c>
      <c r="D5367">
        <v>2019</v>
      </c>
      <c r="E5367" t="s">
        <v>18614</v>
      </c>
      <c r="G5367">
        <v>100001</v>
      </c>
      <c r="H5367">
        <v>250000</v>
      </c>
      <c r="I5367" t="s">
        <v>53</v>
      </c>
      <c r="J5367" t="s">
        <v>3263</v>
      </c>
      <c r="K5367" t="s">
        <v>18665</v>
      </c>
      <c r="L5367" t="b">
        <v>0</v>
      </c>
      <c r="M5367" t="s">
        <v>125</v>
      </c>
      <c r="N5367" t="s">
        <v>18666</v>
      </c>
    </row>
    <row r="5368" spans="1:14" x14ac:dyDescent="0.3">
      <c r="A5368" t="s">
        <v>13891</v>
      </c>
      <c r="B5368" t="s">
        <v>3011</v>
      </c>
      <c r="C5368" t="s">
        <v>18667</v>
      </c>
      <c r="D5368">
        <v>2020</v>
      </c>
      <c r="E5368" t="s">
        <v>18614</v>
      </c>
      <c r="G5368">
        <v>50001</v>
      </c>
      <c r="H5368">
        <v>100000</v>
      </c>
      <c r="I5368" t="s">
        <v>53</v>
      </c>
      <c r="J5368" t="s">
        <v>18622</v>
      </c>
      <c r="K5368" t="s">
        <v>18668</v>
      </c>
      <c r="L5368" t="b">
        <v>0</v>
      </c>
      <c r="M5368" t="s">
        <v>125</v>
      </c>
    </row>
    <row r="5369" spans="1:14" x14ac:dyDescent="0.3">
      <c r="A5369" t="s">
        <v>38058</v>
      </c>
      <c r="B5369" t="s">
        <v>13134</v>
      </c>
      <c r="C5369" t="s">
        <v>38428</v>
      </c>
      <c r="D5369" t="s">
        <v>46</v>
      </c>
      <c r="E5369" t="s">
        <v>38429</v>
      </c>
      <c r="I5369" t="s">
        <v>37</v>
      </c>
      <c r="J5369" t="s">
        <v>38430</v>
      </c>
      <c r="K5369" t="s">
        <v>38431</v>
      </c>
      <c r="L5369" t="b">
        <v>0</v>
      </c>
      <c r="M5369" t="s">
        <v>19</v>
      </c>
    </row>
    <row r="5370" spans="1:14" x14ac:dyDescent="0.3">
      <c r="A5370" t="s">
        <v>38058</v>
      </c>
      <c r="B5370" t="s">
        <v>13134</v>
      </c>
      <c r="C5370" t="s">
        <v>38428</v>
      </c>
      <c r="D5370" t="s">
        <v>46</v>
      </c>
      <c r="E5370" t="s">
        <v>38429</v>
      </c>
      <c r="I5370" t="s">
        <v>37</v>
      </c>
      <c r="J5370" t="s">
        <v>1151</v>
      </c>
      <c r="K5370" t="s">
        <v>38432</v>
      </c>
      <c r="L5370" t="b">
        <v>0</v>
      </c>
      <c r="M5370" t="s">
        <v>19</v>
      </c>
    </row>
    <row r="5371" spans="1:14" x14ac:dyDescent="0.3">
      <c r="A5371" t="s">
        <v>38058</v>
      </c>
      <c r="B5371" t="s">
        <v>13134</v>
      </c>
      <c r="C5371" t="s">
        <v>38433</v>
      </c>
      <c r="D5371" t="s">
        <v>46</v>
      </c>
      <c r="E5371" t="s">
        <v>38429</v>
      </c>
      <c r="I5371" t="s">
        <v>37</v>
      </c>
      <c r="J5371" t="s">
        <v>38430</v>
      </c>
      <c r="K5371" t="s">
        <v>38434</v>
      </c>
      <c r="L5371" t="b">
        <v>0</v>
      </c>
      <c r="M5371" t="s">
        <v>19</v>
      </c>
    </row>
    <row r="5372" spans="1:14" x14ac:dyDescent="0.3">
      <c r="A5372" t="s">
        <v>38058</v>
      </c>
      <c r="B5372" t="s">
        <v>13134</v>
      </c>
      <c r="C5372" t="s">
        <v>38435</v>
      </c>
      <c r="D5372" t="s">
        <v>1369</v>
      </c>
      <c r="E5372" t="s">
        <v>38429</v>
      </c>
      <c r="F5372">
        <v>70000</v>
      </c>
      <c r="I5372" t="s">
        <v>37</v>
      </c>
      <c r="J5372" t="s">
        <v>38430</v>
      </c>
      <c r="K5372" t="s">
        <v>38436</v>
      </c>
      <c r="L5372" t="b">
        <v>0</v>
      </c>
      <c r="M5372" t="s">
        <v>49</v>
      </c>
      <c r="N5372" t="s">
        <v>38437</v>
      </c>
    </row>
    <row r="5373" spans="1:14" x14ac:dyDescent="0.3">
      <c r="A5373" t="s">
        <v>38058</v>
      </c>
      <c r="B5373" t="s">
        <v>13134</v>
      </c>
      <c r="C5373" t="s">
        <v>38435</v>
      </c>
      <c r="D5373" t="s">
        <v>1369</v>
      </c>
      <c r="E5373" t="s">
        <v>38429</v>
      </c>
      <c r="F5373">
        <v>70000</v>
      </c>
      <c r="I5373" t="s">
        <v>37</v>
      </c>
      <c r="J5373" t="s">
        <v>1151</v>
      </c>
      <c r="K5373" t="s">
        <v>38438</v>
      </c>
      <c r="L5373" t="b">
        <v>0</v>
      </c>
      <c r="M5373" t="s">
        <v>49</v>
      </c>
      <c r="N5373" t="s">
        <v>38437</v>
      </c>
    </row>
    <row r="5374" spans="1:14" x14ac:dyDescent="0.3">
      <c r="A5374" t="s">
        <v>38058</v>
      </c>
      <c r="B5374" t="s">
        <v>13134</v>
      </c>
      <c r="C5374" t="s">
        <v>38439</v>
      </c>
      <c r="D5374" t="s">
        <v>8382</v>
      </c>
      <c r="E5374" t="s">
        <v>38429</v>
      </c>
      <c r="F5374">
        <v>35</v>
      </c>
      <c r="I5374" t="s">
        <v>37</v>
      </c>
      <c r="J5374" t="s">
        <v>38440</v>
      </c>
      <c r="K5374" t="s">
        <v>38441</v>
      </c>
      <c r="L5374" t="b">
        <v>0</v>
      </c>
      <c r="M5374" t="s">
        <v>49</v>
      </c>
      <c r="N5374" t="s">
        <v>38442</v>
      </c>
    </row>
    <row r="5375" spans="1:14" x14ac:dyDescent="0.3">
      <c r="A5375" t="s">
        <v>38058</v>
      </c>
      <c r="B5375" t="s">
        <v>38443</v>
      </c>
      <c r="C5375" t="s">
        <v>38444</v>
      </c>
      <c r="D5375" t="s">
        <v>46</v>
      </c>
      <c r="E5375" t="s">
        <v>38445</v>
      </c>
      <c r="I5375" t="s">
        <v>211</v>
      </c>
      <c r="J5375" t="s">
        <v>38446</v>
      </c>
      <c r="K5375" t="s">
        <v>38447</v>
      </c>
      <c r="L5375" t="b">
        <v>0</v>
      </c>
      <c r="M5375" t="s">
        <v>180</v>
      </c>
      <c r="N5375" t="s">
        <v>38448</v>
      </c>
    </row>
    <row r="5376" spans="1:14" x14ac:dyDescent="0.3">
      <c r="A5376" t="s">
        <v>38058</v>
      </c>
      <c r="B5376" t="s">
        <v>38449</v>
      </c>
      <c r="C5376" t="s">
        <v>38450</v>
      </c>
      <c r="D5376" t="s">
        <v>38451</v>
      </c>
      <c r="E5376" t="s">
        <v>38445</v>
      </c>
      <c r="F5376">
        <v>15000</v>
      </c>
      <c r="I5376" t="s">
        <v>26</v>
      </c>
      <c r="J5376" t="s">
        <v>38452</v>
      </c>
      <c r="K5376" t="s">
        <v>38453</v>
      </c>
      <c r="L5376" t="b">
        <v>0</v>
      </c>
      <c r="M5376" t="s">
        <v>49</v>
      </c>
      <c r="N5376" t="s">
        <v>38454</v>
      </c>
    </row>
    <row r="5377" spans="1:14" x14ac:dyDescent="0.3">
      <c r="A5377" t="s">
        <v>38058</v>
      </c>
      <c r="B5377" t="s">
        <v>38443</v>
      </c>
      <c r="C5377" t="s">
        <v>38455</v>
      </c>
      <c r="D5377" t="s">
        <v>46</v>
      </c>
      <c r="E5377" t="s">
        <v>38445</v>
      </c>
      <c r="F5377">
        <v>9500</v>
      </c>
      <c r="I5377" t="s">
        <v>211</v>
      </c>
      <c r="J5377" t="s">
        <v>38446</v>
      </c>
      <c r="K5377" t="s">
        <v>38456</v>
      </c>
      <c r="L5377" t="b">
        <v>0</v>
      </c>
      <c r="M5377" t="s">
        <v>49</v>
      </c>
      <c r="N5377" t="s">
        <v>38457</v>
      </c>
    </row>
    <row r="5378" spans="1:14" x14ac:dyDescent="0.3">
      <c r="A5378" t="s">
        <v>38058</v>
      </c>
      <c r="B5378" t="s">
        <v>38443</v>
      </c>
      <c r="C5378" t="s">
        <v>38458</v>
      </c>
      <c r="D5378" t="s">
        <v>46</v>
      </c>
      <c r="E5378" t="s">
        <v>38445</v>
      </c>
      <c r="F5378">
        <v>9500</v>
      </c>
      <c r="I5378" t="s">
        <v>211</v>
      </c>
      <c r="J5378" t="s">
        <v>38446</v>
      </c>
      <c r="K5378" t="s">
        <v>38459</v>
      </c>
      <c r="L5378" t="b">
        <v>0</v>
      </c>
      <c r="M5378" t="s">
        <v>49</v>
      </c>
      <c r="N5378" t="s">
        <v>38460</v>
      </c>
    </row>
    <row r="5379" spans="1:14" x14ac:dyDescent="0.3">
      <c r="A5379" t="s">
        <v>38058</v>
      </c>
      <c r="B5379" t="s">
        <v>38461</v>
      </c>
      <c r="C5379" t="s">
        <v>38462</v>
      </c>
      <c r="D5379" t="s">
        <v>25</v>
      </c>
      <c r="E5379" t="s">
        <v>38445</v>
      </c>
      <c r="F5379">
        <v>2500</v>
      </c>
      <c r="I5379" t="s">
        <v>211</v>
      </c>
      <c r="J5379" t="s">
        <v>38463</v>
      </c>
      <c r="K5379" t="s">
        <v>38464</v>
      </c>
      <c r="L5379" t="b">
        <v>0</v>
      </c>
      <c r="M5379" t="s">
        <v>49</v>
      </c>
      <c r="N5379" t="s">
        <v>12458</v>
      </c>
    </row>
    <row r="5380" spans="1:14" x14ac:dyDescent="0.3">
      <c r="A5380" t="s">
        <v>38058</v>
      </c>
      <c r="B5380" t="s">
        <v>38461</v>
      </c>
      <c r="C5380" t="s">
        <v>38465</v>
      </c>
      <c r="D5380" t="s">
        <v>25</v>
      </c>
      <c r="E5380" t="s">
        <v>38445</v>
      </c>
      <c r="F5380">
        <v>4200</v>
      </c>
      <c r="I5380" t="s">
        <v>211</v>
      </c>
      <c r="J5380" t="s">
        <v>38463</v>
      </c>
      <c r="K5380" t="s">
        <v>38466</v>
      </c>
      <c r="L5380" t="b">
        <v>0</v>
      </c>
      <c r="M5380" t="s">
        <v>49</v>
      </c>
      <c r="N5380" t="s">
        <v>38467</v>
      </c>
    </row>
    <row r="5381" spans="1:14" x14ac:dyDescent="0.3">
      <c r="A5381" t="s">
        <v>38058</v>
      </c>
      <c r="B5381" t="s">
        <v>38449</v>
      </c>
      <c r="C5381" t="s">
        <v>38468</v>
      </c>
      <c r="D5381" t="s">
        <v>38451</v>
      </c>
      <c r="E5381" t="s">
        <v>38445</v>
      </c>
      <c r="F5381">
        <v>15000</v>
      </c>
      <c r="I5381" t="s">
        <v>26</v>
      </c>
      <c r="J5381" t="s">
        <v>38452</v>
      </c>
      <c r="K5381" t="s">
        <v>38469</v>
      </c>
      <c r="L5381" t="b">
        <v>0</v>
      </c>
      <c r="M5381" t="s">
        <v>49</v>
      </c>
      <c r="N5381" t="s">
        <v>38470</v>
      </c>
    </row>
    <row r="5382" spans="1:14" x14ac:dyDescent="0.3">
      <c r="A5382" t="s">
        <v>38058</v>
      </c>
      <c r="B5382" t="s">
        <v>38443</v>
      </c>
      <c r="C5382" t="s">
        <v>38471</v>
      </c>
      <c r="D5382" t="s">
        <v>46</v>
      </c>
      <c r="E5382" t="s">
        <v>38445</v>
      </c>
      <c r="F5382">
        <v>4500</v>
      </c>
      <c r="I5382" t="s">
        <v>211</v>
      </c>
      <c r="J5382" t="s">
        <v>38446</v>
      </c>
      <c r="K5382" t="s">
        <v>38472</v>
      </c>
      <c r="L5382" t="b">
        <v>0</v>
      </c>
      <c r="M5382" t="s">
        <v>49</v>
      </c>
      <c r="N5382" t="s">
        <v>38473</v>
      </c>
    </row>
    <row r="5383" spans="1:14" x14ac:dyDescent="0.3">
      <c r="A5383" t="s">
        <v>38058</v>
      </c>
      <c r="B5383" t="s">
        <v>38461</v>
      </c>
      <c r="C5383" t="s">
        <v>38474</v>
      </c>
      <c r="D5383" t="s">
        <v>25</v>
      </c>
      <c r="E5383" t="s">
        <v>38445</v>
      </c>
      <c r="F5383">
        <v>4200</v>
      </c>
      <c r="I5383" t="s">
        <v>211</v>
      </c>
      <c r="J5383" t="s">
        <v>38463</v>
      </c>
      <c r="K5383" t="s">
        <v>38475</v>
      </c>
      <c r="L5383" t="b">
        <v>0</v>
      </c>
      <c r="M5383" t="s">
        <v>49</v>
      </c>
      <c r="N5383" t="s">
        <v>38467</v>
      </c>
    </row>
    <row r="5384" spans="1:14" x14ac:dyDescent="0.3">
      <c r="A5384" t="s">
        <v>38058</v>
      </c>
      <c r="B5384" t="s">
        <v>38461</v>
      </c>
      <c r="C5384" t="s">
        <v>38476</v>
      </c>
      <c r="D5384" t="s">
        <v>25</v>
      </c>
      <c r="E5384" t="s">
        <v>38445</v>
      </c>
      <c r="F5384">
        <v>2500</v>
      </c>
      <c r="I5384" t="s">
        <v>211</v>
      </c>
      <c r="J5384" t="s">
        <v>38463</v>
      </c>
      <c r="K5384" t="s">
        <v>38477</v>
      </c>
      <c r="L5384" t="b">
        <v>0</v>
      </c>
      <c r="M5384" t="s">
        <v>49</v>
      </c>
      <c r="N5384" t="s">
        <v>12458</v>
      </c>
    </row>
    <row r="5385" spans="1:14" x14ac:dyDescent="0.3">
      <c r="A5385" t="s">
        <v>38058</v>
      </c>
      <c r="B5385" t="s">
        <v>38461</v>
      </c>
      <c r="C5385" t="s">
        <v>38478</v>
      </c>
      <c r="D5385" t="s">
        <v>25</v>
      </c>
      <c r="E5385" t="s">
        <v>38445</v>
      </c>
      <c r="F5385">
        <v>2100</v>
      </c>
      <c r="I5385" t="s">
        <v>211</v>
      </c>
      <c r="J5385" t="s">
        <v>38463</v>
      </c>
      <c r="K5385" t="s">
        <v>38479</v>
      </c>
      <c r="L5385" t="b">
        <v>0</v>
      </c>
      <c r="M5385" t="s">
        <v>49</v>
      </c>
      <c r="N5385" t="s">
        <v>38480</v>
      </c>
    </row>
    <row r="5386" spans="1:14" x14ac:dyDescent="0.3">
      <c r="A5386" t="s">
        <v>38058</v>
      </c>
      <c r="B5386" t="s">
        <v>38449</v>
      </c>
      <c r="C5386" t="s">
        <v>38481</v>
      </c>
      <c r="D5386" t="s">
        <v>38451</v>
      </c>
      <c r="E5386" t="s">
        <v>38445</v>
      </c>
      <c r="F5386">
        <v>15000</v>
      </c>
      <c r="I5386" t="s">
        <v>26</v>
      </c>
      <c r="J5386" t="s">
        <v>38452</v>
      </c>
      <c r="K5386" t="s">
        <v>38482</v>
      </c>
      <c r="L5386" t="b">
        <v>0</v>
      </c>
      <c r="M5386" t="s">
        <v>49</v>
      </c>
      <c r="N5386" t="s">
        <v>38454</v>
      </c>
    </row>
    <row r="5387" spans="1:14" x14ac:dyDescent="0.3">
      <c r="A5387" t="s">
        <v>38058</v>
      </c>
      <c r="B5387" t="s">
        <v>38443</v>
      </c>
      <c r="C5387" t="s">
        <v>38483</v>
      </c>
      <c r="D5387" t="s">
        <v>46</v>
      </c>
      <c r="E5387" t="s">
        <v>38445</v>
      </c>
      <c r="F5387">
        <v>9500</v>
      </c>
      <c r="I5387" t="s">
        <v>211</v>
      </c>
      <c r="J5387" t="s">
        <v>38446</v>
      </c>
      <c r="K5387" t="s">
        <v>38484</v>
      </c>
      <c r="L5387" t="b">
        <v>0</v>
      </c>
      <c r="M5387" t="s">
        <v>49</v>
      </c>
      <c r="N5387" t="s">
        <v>38457</v>
      </c>
    </row>
    <row r="5388" spans="1:14" x14ac:dyDescent="0.3">
      <c r="A5388" t="s">
        <v>38058</v>
      </c>
      <c r="B5388" t="s">
        <v>38461</v>
      </c>
      <c r="C5388" t="s">
        <v>38485</v>
      </c>
      <c r="D5388" t="s">
        <v>25</v>
      </c>
      <c r="E5388" t="s">
        <v>38445</v>
      </c>
      <c r="F5388">
        <v>2500</v>
      </c>
      <c r="I5388" t="s">
        <v>211</v>
      </c>
      <c r="J5388" t="s">
        <v>38463</v>
      </c>
      <c r="K5388" t="s">
        <v>38486</v>
      </c>
      <c r="L5388" t="b">
        <v>0</v>
      </c>
      <c r="M5388" t="s">
        <v>49</v>
      </c>
      <c r="N5388" t="s">
        <v>12458</v>
      </c>
    </row>
    <row r="5389" spans="1:14" x14ac:dyDescent="0.3">
      <c r="A5389" t="s">
        <v>38058</v>
      </c>
      <c r="B5389" t="s">
        <v>38461</v>
      </c>
      <c r="C5389" t="s">
        <v>38487</v>
      </c>
      <c r="D5389" t="s">
        <v>25</v>
      </c>
      <c r="E5389" t="s">
        <v>38445</v>
      </c>
      <c r="F5389">
        <v>2500</v>
      </c>
      <c r="I5389" t="s">
        <v>211</v>
      </c>
      <c r="J5389" t="s">
        <v>38463</v>
      </c>
      <c r="K5389" t="s">
        <v>38488</v>
      </c>
      <c r="L5389" t="b">
        <v>0</v>
      </c>
      <c r="M5389" t="s">
        <v>49</v>
      </c>
      <c r="N5389" t="s">
        <v>12458</v>
      </c>
    </row>
    <row r="5390" spans="1:14" x14ac:dyDescent="0.3">
      <c r="A5390" t="s">
        <v>38058</v>
      </c>
      <c r="B5390" t="s">
        <v>38461</v>
      </c>
      <c r="C5390" t="s">
        <v>38489</v>
      </c>
      <c r="D5390" t="s">
        <v>25</v>
      </c>
      <c r="E5390" t="s">
        <v>38445</v>
      </c>
      <c r="F5390">
        <v>2100</v>
      </c>
      <c r="I5390" t="s">
        <v>211</v>
      </c>
      <c r="J5390" t="s">
        <v>38463</v>
      </c>
      <c r="K5390" t="s">
        <v>38490</v>
      </c>
      <c r="L5390" t="b">
        <v>0</v>
      </c>
      <c r="M5390" t="s">
        <v>49</v>
      </c>
      <c r="N5390" t="s">
        <v>38480</v>
      </c>
    </row>
    <row r="5391" spans="1:14" x14ac:dyDescent="0.3">
      <c r="A5391" t="s">
        <v>38058</v>
      </c>
      <c r="B5391" t="s">
        <v>38449</v>
      </c>
      <c r="C5391" t="s">
        <v>38491</v>
      </c>
      <c r="D5391" t="s">
        <v>38451</v>
      </c>
      <c r="E5391" t="s">
        <v>38445</v>
      </c>
      <c r="F5391">
        <v>15000</v>
      </c>
      <c r="I5391" t="s">
        <v>26</v>
      </c>
      <c r="J5391" t="s">
        <v>38452</v>
      </c>
      <c r="K5391" t="s">
        <v>38492</v>
      </c>
      <c r="L5391" t="b">
        <v>0</v>
      </c>
      <c r="M5391" t="s">
        <v>49</v>
      </c>
      <c r="N5391" t="s">
        <v>38454</v>
      </c>
    </row>
    <row r="5392" spans="1:14" x14ac:dyDescent="0.3">
      <c r="A5392" t="s">
        <v>38058</v>
      </c>
      <c r="B5392" t="s">
        <v>38461</v>
      </c>
      <c r="C5392" t="s">
        <v>38493</v>
      </c>
      <c r="D5392" t="s">
        <v>25</v>
      </c>
      <c r="E5392" t="s">
        <v>38445</v>
      </c>
      <c r="F5392">
        <v>2500</v>
      </c>
      <c r="I5392" t="s">
        <v>211</v>
      </c>
      <c r="J5392" t="s">
        <v>38463</v>
      </c>
      <c r="K5392" t="s">
        <v>38494</v>
      </c>
      <c r="L5392" t="b">
        <v>0</v>
      </c>
      <c r="M5392" t="s">
        <v>49</v>
      </c>
      <c r="N5392" t="s">
        <v>12458</v>
      </c>
    </row>
    <row r="5393" spans="1:14" x14ac:dyDescent="0.3">
      <c r="A5393" t="s">
        <v>38058</v>
      </c>
      <c r="B5393" t="s">
        <v>38461</v>
      </c>
      <c r="C5393" t="s">
        <v>38495</v>
      </c>
      <c r="D5393" t="s">
        <v>25</v>
      </c>
      <c r="E5393" t="s">
        <v>38445</v>
      </c>
      <c r="F5393">
        <v>2100</v>
      </c>
      <c r="I5393" t="s">
        <v>211</v>
      </c>
      <c r="J5393" t="s">
        <v>38463</v>
      </c>
      <c r="K5393" t="s">
        <v>38496</v>
      </c>
      <c r="L5393" t="b">
        <v>0</v>
      </c>
      <c r="M5393" t="s">
        <v>49</v>
      </c>
      <c r="N5393" t="s">
        <v>38480</v>
      </c>
    </row>
    <row r="5394" spans="1:14" x14ac:dyDescent="0.3">
      <c r="A5394" t="s">
        <v>13891</v>
      </c>
      <c r="B5394" t="s">
        <v>18669</v>
      </c>
      <c r="C5394" t="s">
        <v>63</v>
      </c>
      <c r="D5394">
        <v>2020</v>
      </c>
      <c r="E5394" t="s">
        <v>18670</v>
      </c>
      <c r="F5394">
        <v>43000</v>
      </c>
      <c r="I5394" t="s">
        <v>53</v>
      </c>
      <c r="J5394" t="s">
        <v>18671</v>
      </c>
      <c r="K5394" t="s">
        <v>18672</v>
      </c>
      <c r="L5394" t="b">
        <v>1</v>
      </c>
      <c r="M5394" t="s">
        <v>125</v>
      </c>
    </row>
    <row r="5395" spans="1:14" x14ac:dyDescent="0.3">
      <c r="A5395" t="s">
        <v>13891</v>
      </c>
      <c r="B5395" t="s">
        <v>18673</v>
      </c>
      <c r="C5395" t="s">
        <v>18674</v>
      </c>
      <c r="D5395">
        <v>2019</v>
      </c>
      <c r="E5395" t="s">
        <v>18670</v>
      </c>
      <c r="F5395">
        <v>8000</v>
      </c>
      <c r="I5395" t="s">
        <v>13895</v>
      </c>
      <c r="J5395" t="s">
        <v>18675</v>
      </c>
      <c r="K5395" t="s">
        <v>18676</v>
      </c>
      <c r="L5395" t="b">
        <v>0</v>
      </c>
      <c r="M5395" t="s">
        <v>125</v>
      </c>
    </row>
    <row r="5396" spans="1:14" x14ac:dyDescent="0.3">
      <c r="A5396" t="s">
        <v>13891</v>
      </c>
      <c r="B5396" t="s">
        <v>18677</v>
      </c>
      <c r="C5396" t="s">
        <v>18678</v>
      </c>
      <c r="D5396">
        <v>2020</v>
      </c>
      <c r="E5396" t="s">
        <v>18670</v>
      </c>
      <c r="F5396">
        <v>30000</v>
      </c>
      <c r="I5396" t="s">
        <v>20</v>
      </c>
      <c r="K5396" t="s">
        <v>18679</v>
      </c>
      <c r="L5396" t="b">
        <v>0</v>
      </c>
      <c r="M5396" t="s">
        <v>125</v>
      </c>
    </row>
    <row r="5397" spans="1:14" x14ac:dyDescent="0.3">
      <c r="A5397" t="s">
        <v>13891</v>
      </c>
      <c r="B5397" t="s">
        <v>18680</v>
      </c>
      <c r="C5397" t="s">
        <v>18681</v>
      </c>
      <c r="D5397">
        <v>2008</v>
      </c>
      <c r="E5397" t="s">
        <v>18670</v>
      </c>
      <c r="F5397">
        <v>230000</v>
      </c>
      <c r="I5397" t="s">
        <v>37</v>
      </c>
      <c r="J5397" t="s">
        <v>18682</v>
      </c>
      <c r="K5397" t="s">
        <v>18683</v>
      </c>
      <c r="L5397" t="b">
        <v>1</v>
      </c>
      <c r="M5397" t="s">
        <v>125</v>
      </c>
      <c r="N5397" t="s">
        <v>18684</v>
      </c>
    </row>
    <row r="5398" spans="1:14" x14ac:dyDescent="0.3">
      <c r="A5398" t="s">
        <v>13891</v>
      </c>
      <c r="B5398" t="s">
        <v>18680</v>
      </c>
      <c r="C5398" t="s">
        <v>18685</v>
      </c>
      <c r="D5398">
        <v>2012</v>
      </c>
      <c r="E5398" t="s">
        <v>18670</v>
      </c>
      <c r="F5398">
        <v>350000</v>
      </c>
      <c r="I5398" t="s">
        <v>20</v>
      </c>
      <c r="K5398" t="s">
        <v>18686</v>
      </c>
      <c r="L5398" t="b">
        <v>0</v>
      </c>
      <c r="M5398" t="s">
        <v>125</v>
      </c>
    </row>
    <row r="5399" spans="1:14" x14ac:dyDescent="0.3">
      <c r="A5399" t="s">
        <v>13891</v>
      </c>
      <c r="B5399" t="s">
        <v>18687</v>
      </c>
      <c r="C5399" t="s">
        <v>18688</v>
      </c>
      <c r="D5399">
        <v>2010</v>
      </c>
      <c r="E5399" t="s">
        <v>18670</v>
      </c>
      <c r="F5399">
        <v>120000</v>
      </c>
      <c r="I5399" t="s">
        <v>53</v>
      </c>
      <c r="J5399" t="s">
        <v>18689</v>
      </c>
      <c r="K5399" t="s">
        <v>18690</v>
      </c>
      <c r="L5399" t="b">
        <v>0</v>
      </c>
      <c r="M5399" t="s">
        <v>125</v>
      </c>
      <c r="N5399" t="s">
        <v>18691</v>
      </c>
    </row>
    <row r="5400" spans="1:14" x14ac:dyDescent="0.3">
      <c r="A5400" t="s">
        <v>13891</v>
      </c>
      <c r="B5400" t="s">
        <v>15977</v>
      </c>
      <c r="C5400" t="s">
        <v>18692</v>
      </c>
      <c r="D5400">
        <v>2017</v>
      </c>
      <c r="E5400" t="s">
        <v>18670</v>
      </c>
      <c r="F5400">
        <v>250000</v>
      </c>
      <c r="I5400" t="s">
        <v>53</v>
      </c>
      <c r="J5400" t="s">
        <v>14042</v>
      </c>
      <c r="K5400" t="s">
        <v>18693</v>
      </c>
      <c r="L5400" t="b">
        <v>0</v>
      </c>
      <c r="M5400" t="s">
        <v>125</v>
      </c>
    </row>
    <row r="5401" spans="1:14" x14ac:dyDescent="0.3">
      <c r="A5401" t="s">
        <v>13891</v>
      </c>
      <c r="B5401" t="s">
        <v>15985</v>
      </c>
      <c r="C5401" t="s">
        <v>18694</v>
      </c>
      <c r="D5401" t="s">
        <v>18695</v>
      </c>
      <c r="E5401" t="s">
        <v>18670</v>
      </c>
      <c r="F5401">
        <v>30000</v>
      </c>
      <c r="I5401" t="s">
        <v>13924</v>
      </c>
      <c r="J5401" t="s">
        <v>18696</v>
      </c>
      <c r="K5401" t="s">
        <v>18697</v>
      </c>
      <c r="L5401" t="b">
        <v>0</v>
      </c>
      <c r="M5401" t="s">
        <v>125</v>
      </c>
    </row>
    <row r="5402" spans="1:14" x14ac:dyDescent="0.3">
      <c r="A5402" t="s">
        <v>13891</v>
      </c>
      <c r="B5402" t="s">
        <v>18698</v>
      </c>
      <c r="C5402" t="s">
        <v>18699</v>
      </c>
      <c r="D5402">
        <v>2018</v>
      </c>
      <c r="E5402" t="s">
        <v>18670</v>
      </c>
      <c r="F5402">
        <v>100000</v>
      </c>
      <c r="I5402" t="s">
        <v>13924</v>
      </c>
      <c r="J5402" t="s">
        <v>18700</v>
      </c>
      <c r="K5402" t="s">
        <v>18701</v>
      </c>
      <c r="L5402" t="b">
        <v>0</v>
      </c>
      <c r="M5402" t="s">
        <v>125</v>
      </c>
    </row>
    <row r="5403" spans="1:14" x14ac:dyDescent="0.3">
      <c r="A5403" t="s">
        <v>13891</v>
      </c>
      <c r="B5403" t="s">
        <v>18702</v>
      </c>
      <c r="C5403" t="s">
        <v>18703</v>
      </c>
      <c r="D5403">
        <v>2020</v>
      </c>
      <c r="E5403" t="s">
        <v>18670</v>
      </c>
      <c r="F5403">
        <v>48000</v>
      </c>
      <c r="I5403" t="s">
        <v>53</v>
      </c>
      <c r="J5403" t="s">
        <v>17141</v>
      </c>
      <c r="K5403" t="s">
        <v>18704</v>
      </c>
      <c r="L5403" t="b">
        <v>0</v>
      </c>
      <c r="M5403" t="s">
        <v>125</v>
      </c>
    </row>
    <row r="5404" spans="1:14" x14ac:dyDescent="0.3">
      <c r="A5404" t="s">
        <v>13891</v>
      </c>
      <c r="B5404" t="s">
        <v>3678</v>
      </c>
      <c r="C5404" t="s">
        <v>18705</v>
      </c>
      <c r="D5404">
        <v>2013</v>
      </c>
      <c r="E5404" t="s">
        <v>18670</v>
      </c>
      <c r="F5404">
        <v>10000</v>
      </c>
      <c r="I5404" t="s">
        <v>211</v>
      </c>
      <c r="J5404" t="s">
        <v>18706</v>
      </c>
      <c r="K5404" t="s">
        <v>18707</v>
      </c>
      <c r="L5404" t="b">
        <v>0</v>
      </c>
      <c r="M5404" t="s">
        <v>125</v>
      </c>
    </row>
    <row r="5405" spans="1:14" x14ac:dyDescent="0.3">
      <c r="A5405" t="s">
        <v>13891</v>
      </c>
      <c r="B5405" t="s">
        <v>18708</v>
      </c>
      <c r="C5405" t="s">
        <v>18709</v>
      </c>
      <c r="D5405">
        <v>2019</v>
      </c>
      <c r="E5405" t="s">
        <v>18670</v>
      </c>
      <c r="F5405">
        <v>75000</v>
      </c>
      <c r="I5405" t="s">
        <v>53</v>
      </c>
      <c r="J5405" t="s">
        <v>18710</v>
      </c>
      <c r="K5405" t="s">
        <v>18711</v>
      </c>
      <c r="L5405" t="b">
        <v>0</v>
      </c>
      <c r="M5405" t="s">
        <v>125</v>
      </c>
      <c r="N5405" t="s">
        <v>18712</v>
      </c>
    </row>
    <row r="5406" spans="1:14" x14ac:dyDescent="0.3">
      <c r="A5406" t="s">
        <v>13891</v>
      </c>
      <c r="B5406" t="s">
        <v>14434</v>
      </c>
      <c r="C5406" t="s">
        <v>63</v>
      </c>
      <c r="D5406">
        <v>2018</v>
      </c>
      <c r="E5406" t="s">
        <v>18670</v>
      </c>
      <c r="F5406">
        <v>40000</v>
      </c>
      <c r="I5406" t="s">
        <v>13895</v>
      </c>
      <c r="J5406" t="s">
        <v>18713</v>
      </c>
      <c r="K5406" t="s">
        <v>18714</v>
      </c>
      <c r="L5406" t="b">
        <v>0</v>
      </c>
      <c r="M5406" t="s">
        <v>125</v>
      </c>
    </row>
    <row r="5407" spans="1:14" x14ac:dyDescent="0.3">
      <c r="A5407" t="s">
        <v>13891</v>
      </c>
      <c r="B5407" t="s">
        <v>2955</v>
      </c>
      <c r="C5407" t="s">
        <v>18715</v>
      </c>
      <c r="D5407">
        <v>2012</v>
      </c>
      <c r="E5407" t="s">
        <v>18670</v>
      </c>
      <c r="F5407">
        <v>35000</v>
      </c>
      <c r="I5407" t="s">
        <v>211</v>
      </c>
      <c r="J5407" t="s">
        <v>18716</v>
      </c>
      <c r="K5407" t="s">
        <v>18717</v>
      </c>
      <c r="L5407" t="b">
        <v>0</v>
      </c>
      <c r="M5407" t="s">
        <v>125</v>
      </c>
      <c r="N5407" t="s">
        <v>18718</v>
      </c>
    </row>
    <row r="5408" spans="1:14" x14ac:dyDescent="0.3">
      <c r="A5408" t="s">
        <v>13891</v>
      </c>
      <c r="B5408" t="s">
        <v>2955</v>
      </c>
      <c r="C5408" t="s">
        <v>18719</v>
      </c>
      <c r="D5408">
        <v>2012</v>
      </c>
      <c r="E5408" t="s">
        <v>18670</v>
      </c>
      <c r="F5408">
        <v>350000</v>
      </c>
      <c r="I5408" t="s">
        <v>211</v>
      </c>
      <c r="J5408" t="s">
        <v>18720</v>
      </c>
      <c r="K5408" t="s">
        <v>18721</v>
      </c>
      <c r="L5408" t="b">
        <v>0</v>
      </c>
      <c r="M5408" t="s">
        <v>125</v>
      </c>
    </row>
    <row r="5409" spans="1:14" x14ac:dyDescent="0.3">
      <c r="A5409" t="s">
        <v>13891</v>
      </c>
      <c r="B5409" t="s">
        <v>18680</v>
      </c>
      <c r="C5409" t="s">
        <v>18685</v>
      </c>
      <c r="D5409">
        <v>2012</v>
      </c>
      <c r="E5409" t="s">
        <v>18670</v>
      </c>
      <c r="F5409">
        <v>350000</v>
      </c>
      <c r="I5409" t="s">
        <v>20</v>
      </c>
      <c r="K5409" t="s">
        <v>18686</v>
      </c>
      <c r="L5409" t="b">
        <v>1</v>
      </c>
      <c r="M5409" t="s">
        <v>125</v>
      </c>
    </row>
    <row r="5410" spans="1:14" x14ac:dyDescent="0.3">
      <c r="A5410" t="s">
        <v>13891</v>
      </c>
      <c r="B5410" t="s">
        <v>14379</v>
      </c>
      <c r="C5410" t="s">
        <v>18722</v>
      </c>
      <c r="D5410" t="s">
        <v>12879</v>
      </c>
      <c r="E5410" t="s">
        <v>18670</v>
      </c>
      <c r="F5410">
        <v>85000</v>
      </c>
      <c r="I5410" t="s">
        <v>53</v>
      </c>
      <c r="K5410" t="s">
        <v>18723</v>
      </c>
      <c r="L5410" t="b">
        <v>0</v>
      </c>
      <c r="M5410" t="s">
        <v>125</v>
      </c>
      <c r="N5410" t="s">
        <v>18724</v>
      </c>
    </row>
    <row r="5411" spans="1:14" x14ac:dyDescent="0.3">
      <c r="A5411" t="s">
        <v>13891</v>
      </c>
      <c r="B5411" t="s">
        <v>18725</v>
      </c>
      <c r="C5411" t="s">
        <v>18726</v>
      </c>
      <c r="D5411">
        <v>2003</v>
      </c>
      <c r="E5411" t="s">
        <v>18727</v>
      </c>
      <c r="F5411">
        <v>165000</v>
      </c>
      <c r="I5411" t="s">
        <v>14163</v>
      </c>
      <c r="J5411" t="s">
        <v>18728</v>
      </c>
      <c r="K5411" t="s">
        <v>18729</v>
      </c>
      <c r="L5411" t="b">
        <v>0</v>
      </c>
      <c r="M5411" t="s">
        <v>125</v>
      </c>
    </row>
    <row r="5412" spans="1:14" x14ac:dyDescent="0.3">
      <c r="A5412" t="s">
        <v>13891</v>
      </c>
      <c r="B5412" t="s">
        <v>18730</v>
      </c>
      <c r="C5412" t="s">
        <v>18731</v>
      </c>
      <c r="D5412">
        <v>2020</v>
      </c>
      <c r="E5412" t="s">
        <v>18727</v>
      </c>
      <c r="F5412">
        <v>15000</v>
      </c>
      <c r="I5412" t="s">
        <v>53</v>
      </c>
      <c r="J5412" t="s">
        <v>80</v>
      </c>
      <c r="K5412" t="s">
        <v>18732</v>
      </c>
      <c r="L5412" t="b">
        <v>0</v>
      </c>
      <c r="M5412" t="s">
        <v>125</v>
      </c>
    </row>
    <row r="5413" spans="1:14" x14ac:dyDescent="0.3">
      <c r="A5413" t="s">
        <v>13891</v>
      </c>
      <c r="B5413" t="s">
        <v>18730</v>
      </c>
      <c r="C5413" t="s">
        <v>18733</v>
      </c>
      <c r="D5413">
        <v>2020</v>
      </c>
      <c r="E5413" t="s">
        <v>18727</v>
      </c>
      <c r="F5413">
        <v>20000</v>
      </c>
      <c r="I5413" t="s">
        <v>53</v>
      </c>
      <c r="J5413" t="s">
        <v>80</v>
      </c>
      <c r="K5413" t="s">
        <v>18734</v>
      </c>
      <c r="L5413" t="b">
        <v>0</v>
      </c>
      <c r="M5413" t="s">
        <v>125</v>
      </c>
    </row>
    <row r="5414" spans="1:14" x14ac:dyDescent="0.3">
      <c r="A5414" t="s">
        <v>13891</v>
      </c>
      <c r="B5414" t="s">
        <v>18735</v>
      </c>
      <c r="C5414" t="s">
        <v>18736</v>
      </c>
      <c r="D5414">
        <v>1963</v>
      </c>
      <c r="E5414" t="s">
        <v>18727</v>
      </c>
      <c r="F5414">
        <v>38000</v>
      </c>
      <c r="I5414" t="s">
        <v>53</v>
      </c>
      <c r="J5414" t="s">
        <v>18737</v>
      </c>
      <c r="K5414" t="s">
        <v>18738</v>
      </c>
      <c r="L5414" t="b">
        <v>0</v>
      </c>
      <c r="M5414" t="s">
        <v>125</v>
      </c>
    </row>
    <row r="5415" spans="1:14" x14ac:dyDescent="0.3">
      <c r="A5415" t="s">
        <v>13891</v>
      </c>
      <c r="B5415" t="s">
        <v>18735</v>
      </c>
      <c r="C5415" t="s">
        <v>18739</v>
      </c>
      <c r="D5415">
        <v>1964</v>
      </c>
      <c r="E5415" t="s">
        <v>18727</v>
      </c>
      <c r="F5415">
        <v>43000</v>
      </c>
      <c r="I5415" t="s">
        <v>53</v>
      </c>
      <c r="J5415" t="s">
        <v>18737</v>
      </c>
      <c r="K5415" t="s">
        <v>18740</v>
      </c>
      <c r="L5415" t="b">
        <v>0</v>
      </c>
      <c r="M5415" t="s">
        <v>125</v>
      </c>
    </row>
    <row r="5416" spans="1:14" x14ac:dyDescent="0.3">
      <c r="A5416" t="s">
        <v>13891</v>
      </c>
      <c r="B5416" t="s">
        <v>18735</v>
      </c>
      <c r="C5416" t="s">
        <v>18741</v>
      </c>
      <c r="D5416">
        <v>1960</v>
      </c>
      <c r="E5416" t="s">
        <v>18727</v>
      </c>
      <c r="F5416">
        <v>30000</v>
      </c>
      <c r="I5416" t="s">
        <v>53</v>
      </c>
      <c r="J5416" t="s">
        <v>18742</v>
      </c>
      <c r="K5416" t="s">
        <v>18743</v>
      </c>
      <c r="L5416" t="b">
        <v>0</v>
      </c>
      <c r="M5416" t="s">
        <v>125</v>
      </c>
    </row>
    <row r="5417" spans="1:14" x14ac:dyDescent="0.3">
      <c r="A5417" t="s">
        <v>13891</v>
      </c>
      <c r="B5417" t="s">
        <v>18744</v>
      </c>
      <c r="C5417" t="s">
        <v>18745</v>
      </c>
      <c r="D5417">
        <v>1966</v>
      </c>
      <c r="E5417" t="s">
        <v>18727</v>
      </c>
      <c r="F5417">
        <v>30000</v>
      </c>
      <c r="I5417" t="s">
        <v>53</v>
      </c>
      <c r="J5417" t="s">
        <v>80</v>
      </c>
      <c r="K5417" t="s">
        <v>18746</v>
      </c>
      <c r="L5417" t="b">
        <v>0</v>
      </c>
      <c r="M5417" t="s">
        <v>125</v>
      </c>
    </row>
    <row r="5418" spans="1:14" x14ac:dyDescent="0.3">
      <c r="A5418" t="s">
        <v>13891</v>
      </c>
      <c r="B5418" t="s">
        <v>18747</v>
      </c>
      <c r="C5418" t="s">
        <v>63</v>
      </c>
      <c r="D5418">
        <v>1958</v>
      </c>
      <c r="E5418" t="s">
        <v>18727</v>
      </c>
      <c r="F5418">
        <v>17000</v>
      </c>
      <c r="I5418" t="s">
        <v>53</v>
      </c>
      <c r="J5418" t="s">
        <v>18748</v>
      </c>
      <c r="K5418" t="s">
        <v>18749</v>
      </c>
      <c r="L5418" t="b">
        <v>0</v>
      </c>
      <c r="M5418" t="s">
        <v>125</v>
      </c>
    </row>
    <row r="5419" spans="1:14" x14ac:dyDescent="0.3">
      <c r="A5419" t="s">
        <v>13891</v>
      </c>
      <c r="B5419" t="s">
        <v>18750</v>
      </c>
      <c r="C5419" t="s">
        <v>63</v>
      </c>
      <c r="D5419">
        <v>1960</v>
      </c>
      <c r="E5419" t="s">
        <v>18727</v>
      </c>
      <c r="F5419">
        <v>350000</v>
      </c>
      <c r="I5419" t="s">
        <v>13895</v>
      </c>
      <c r="J5419" t="s">
        <v>18751</v>
      </c>
      <c r="K5419" t="s">
        <v>18752</v>
      </c>
      <c r="L5419" t="b">
        <v>0</v>
      </c>
      <c r="M5419" t="s">
        <v>125</v>
      </c>
    </row>
    <row r="5420" spans="1:14" x14ac:dyDescent="0.3">
      <c r="A5420" t="s">
        <v>13891</v>
      </c>
      <c r="B5420" t="s">
        <v>18750</v>
      </c>
      <c r="C5420" t="s">
        <v>63</v>
      </c>
      <c r="D5420">
        <v>1967</v>
      </c>
      <c r="E5420" t="s">
        <v>18727</v>
      </c>
      <c r="F5420">
        <v>69000</v>
      </c>
      <c r="I5420" t="s">
        <v>13895</v>
      </c>
      <c r="J5420" t="s">
        <v>18753</v>
      </c>
      <c r="K5420" t="s">
        <v>18754</v>
      </c>
      <c r="L5420" t="b">
        <v>0</v>
      </c>
      <c r="M5420" t="s">
        <v>125</v>
      </c>
    </row>
    <row r="5421" spans="1:14" x14ac:dyDescent="0.3">
      <c r="A5421" t="s">
        <v>13891</v>
      </c>
      <c r="B5421" t="s">
        <v>15451</v>
      </c>
      <c r="C5421" t="s">
        <v>18755</v>
      </c>
      <c r="D5421">
        <v>1960</v>
      </c>
      <c r="E5421" t="s">
        <v>18727</v>
      </c>
      <c r="F5421">
        <v>1100000</v>
      </c>
      <c r="I5421" t="s">
        <v>53</v>
      </c>
      <c r="J5421" t="s">
        <v>80</v>
      </c>
      <c r="K5421" t="s">
        <v>18756</v>
      </c>
      <c r="L5421" t="b">
        <v>0</v>
      </c>
      <c r="M5421" t="s">
        <v>125</v>
      </c>
    </row>
    <row r="5422" spans="1:14" x14ac:dyDescent="0.3">
      <c r="A5422" t="s">
        <v>13891</v>
      </c>
      <c r="B5422" t="s">
        <v>15451</v>
      </c>
      <c r="C5422" t="s">
        <v>18757</v>
      </c>
      <c r="D5422">
        <v>1986</v>
      </c>
      <c r="E5422" t="s">
        <v>18727</v>
      </c>
      <c r="F5422">
        <v>80000</v>
      </c>
      <c r="I5422" t="s">
        <v>13895</v>
      </c>
      <c r="J5422" t="s">
        <v>18758</v>
      </c>
      <c r="K5422" t="s">
        <v>18759</v>
      </c>
      <c r="L5422" t="b">
        <v>0</v>
      </c>
      <c r="M5422" t="s">
        <v>125</v>
      </c>
    </row>
    <row r="5423" spans="1:14" x14ac:dyDescent="0.3">
      <c r="A5423" t="s">
        <v>13891</v>
      </c>
      <c r="B5423" t="s">
        <v>15451</v>
      </c>
      <c r="C5423" t="s">
        <v>63</v>
      </c>
      <c r="D5423">
        <v>1965</v>
      </c>
      <c r="E5423" t="s">
        <v>18727</v>
      </c>
      <c r="F5423">
        <v>260000</v>
      </c>
      <c r="I5423" t="s">
        <v>13895</v>
      </c>
      <c r="J5423" t="s">
        <v>872</v>
      </c>
      <c r="K5423" t="s">
        <v>18760</v>
      </c>
      <c r="L5423" t="b">
        <v>0</v>
      </c>
      <c r="M5423" t="s">
        <v>125</v>
      </c>
    </row>
    <row r="5424" spans="1:14" x14ac:dyDescent="0.3">
      <c r="A5424" t="s">
        <v>13891</v>
      </c>
      <c r="B5424" t="s">
        <v>18761</v>
      </c>
      <c r="C5424" t="s">
        <v>18762</v>
      </c>
      <c r="D5424">
        <v>1962</v>
      </c>
      <c r="E5424" t="s">
        <v>18727</v>
      </c>
      <c r="F5424">
        <v>47000</v>
      </c>
      <c r="I5424" t="s">
        <v>89</v>
      </c>
      <c r="J5424" t="s">
        <v>18763</v>
      </c>
      <c r="K5424" t="s">
        <v>18764</v>
      </c>
      <c r="L5424" t="b">
        <v>0</v>
      </c>
      <c r="M5424" t="s">
        <v>125</v>
      </c>
    </row>
    <row r="5425" spans="1:14" x14ac:dyDescent="0.3">
      <c r="A5425" t="s">
        <v>13891</v>
      </c>
      <c r="B5425" t="s">
        <v>18765</v>
      </c>
      <c r="C5425" t="s">
        <v>18766</v>
      </c>
      <c r="D5425">
        <v>1988</v>
      </c>
      <c r="E5425" t="s">
        <v>18727</v>
      </c>
      <c r="F5425">
        <v>13000</v>
      </c>
      <c r="I5425" t="s">
        <v>13895</v>
      </c>
      <c r="J5425" t="s">
        <v>18767</v>
      </c>
      <c r="K5425" t="s">
        <v>18768</v>
      </c>
      <c r="L5425" t="b">
        <v>0</v>
      </c>
      <c r="M5425" t="s">
        <v>125</v>
      </c>
    </row>
    <row r="5426" spans="1:14" x14ac:dyDescent="0.3">
      <c r="A5426" t="s">
        <v>13891</v>
      </c>
      <c r="B5426" t="s">
        <v>18725</v>
      </c>
      <c r="C5426" t="s">
        <v>18726</v>
      </c>
      <c r="D5426">
        <v>2003</v>
      </c>
      <c r="E5426" t="s">
        <v>18727</v>
      </c>
      <c r="F5426">
        <v>165000</v>
      </c>
      <c r="I5426" t="s">
        <v>14163</v>
      </c>
      <c r="J5426" t="s">
        <v>18728</v>
      </c>
      <c r="K5426" t="s">
        <v>18729</v>
      </c>
      <c r="L5426" t="b">
        <v>0</v>
      </c>
      <c r="M5426" t="s">
        <v>125</v>
      </c>
      <c r="N5426" t="s">
        <v>18769</v>
      </c>
    </row>
    <row r="5427" spans="1:14" x14ac:dyDescent="0.3">
      <c r="A5427" t="s">
        <v>13891</v>
      </c>
      <c r="B5427" t="s">
        <v>18730</v>
      </c>
      <c r="C5427" t="s">
        <v>18731</v>
      </c>
      <c r="D5427">
        <v>2020</v>
      </c>
      <c r="E5427" t="s">
        <v>18727</v>
      </c>
      <c r="F5427">
        <v>15000</v>
      </c>
      <c r="I5427" t="s">
        <v>53</v>
      </c>
      <c r="J5427" t="s">
        <v>80</v>
      </c>
      <c r="K5427" t="s">
        <v>18732</v>
      </c>
      <c r="L5427" t="b">
        <v>0</v>
      </c>
      <c r="M5427" t="s">
        <v>125</v>
      </c>
      <c r="N5427" t="s">
        <v>18770</v>
      </c>
    </row>
    <row r="5428" spans="1:14" x14ac:dyDescent="0.3">
      <c r="A5428" t="s">
        <v>13891</v>
      </c>
      <c r="B5428" t="s">
        <v>18730</v>
      </c>
      <c r="C5428" t="s">
        <v>18771</v>
      </c>
      <c r="D5428">
        <v>2019</v>
      </c>
      <c r="E5428" t="s">
        <v>18727</v>
      </c>
      <c r="F5428">
        <v>13000</v>
      </c>
      <c r="I5428" t="s">
        <v>53</v>
      </c>
      <c r="J5428" t="s">
        <v>80</v>
      </c>
      <c r="K5428" t="s">
        <v>18772</v>
      </c>
      <c r="L5428" t="b">
        <v>0</v>
      </c>
      <c r="M5428" t="s">
        <v>125</v>
      </c>
      <c r="N5428" t="s">
        <v>18773</v>
      </c>
    </row>
    <row r="5429" spans="1:14" x14ac:dyDescent="0.3">
      <c r="A5429" t="s">
        <v>13891</v>
      </c>
      <c r="B5429" t="s">
        <v>18730</v>
      </c>
      <c r="C5429" t="s">
        <v>18733</v>
      </c>
      <c r="D5429">
        <v>2020</v>
      </c>
      <c r="E5429" t="s">
        <v>18727</v>
      </c>
      <c r="F5429">
        <v>20000</v>
      </c>
      <c r="I5429" t="s">
        <v>53</v>
      </c>
      <c r="J5429" t="s">
        <v>80</v>
      </c>
      <c r="K5429" t="s">
        <v>18734</v>
      </c>
      <c r="L5429" t="b">
        <v>0</v>
      </c>
      <c r="M5429" t="s">
        <v>125</v>
      </c>
      <c r="N5429" t="s">
        <v>18774</v>
      </c>
    </row>
    <row r="5430" spans="1:14" x14ac:dyDescent="0.3">
      <c r="A5430" t="s">
        <v>13891</v>
      </c>
      <c r="B5430" t="s">
        <v>18399</v>
      </c>
      <c r="C5430" t="s">
        <v>63</v>
      </c>
      <c r="D5430" t="s">
        <v>18775</v>
      </c>
      <c r="E5430" t="s">
        <v>18727</v>
      </c>
      <c r="G5430">
        <v>10001</v>
      </c>
      <c r="H5430">
        <v>25000</v>
      </c>
      <c r="I5430" t="s">
        <v>13895</v>
      </c>
      <c r="J5430" t="s">
        <v>18776</v>
      </c>
      <c r="K5430" t="s">
        <v>18777</v>
      </c>
      <c r="L5430" t="b">
        <v>0</v>
      </c>
      <c r="M5430" t="s">
        <v>125</v>
      </c>
      <c r="N5430" t="s">
        <v>18778</v>
      </c>
    </row>
    <row r="5431" spans="1:14" x14ac:dyDescent="0.3">
      <c r="A5431" t="s">
        <v>13891</v>
      </c>
      <c r="B5431" t="s">
        <v>18735</v>
      </c>
      <c r="C5431" t="s">
        <v>18739</v>
      </c>
      <c r="D5431">
        <v>1964</v>
      </c>
      <c r="E5431" t="s">
        <v>18727</v>
      </c>
      <c r="F5431">
        <v>43000</v>
      </c>
      <c r="I5431" t="s">
        <v>53</v>
      </c>
      <c r="J5431" t="s">
        <v>18737</v>
      </c>
      <c r="K5431" t="s">
        <v>18740</v>
      </c>
      <c r="L5431" t="b">
        <v>0</v>
      </c>
      <c r="M5431" t="s">
        <v>125</v>
      </c>
      <c r="N5431" t="s">
        <v>18779</v>
      </c>
    </row>
    <row r="5432" spans="1:14" x14ac:dyDescent="0.3">
      <c r="A5432" t="s">
        <v>13891</v>
      </c>
      <c r="B5432" t="s">
        <v>18735</v>
      </c>
      <c r="C5432" t="s">
        <v>18741</v>
      </c>
      <c r="D5432">
        <v>1960</v>
      </c>
      <c r="E5432" t="s">
        <v>18727</v>
      </c>
      <c r="F5432">
        <v>30000</v>
      </c>
      <c r="I5432" t="s">
        <v>53</v>
      </c>
      <c r="J5432" t="s">
        <v>18742</v>
      </c>
      <c r="K5432" t="s">
        <v>18743</v>
      </c>
      <c r="L5432" t="b">
        <v>0</v>
      </c>
      <c r="M5432" t="s">
        <v>125</v>
      </c>
      <c r="N5432" t="s">
        <v>18780</v>
      </c>
    </row>
    <row r="5433" spans="1:14" x14ac:dyDescent="0.3">
      <c r="A5433" t="s">
        <v>13891</v>
      </c>
      <c r="B5433" t="s">
        <v>18750</v>
      </c>
      <c r="C5433" t="s">
        <v>18781</v>
      </c>
      <c r="D5433">
        <v>1961</v>
      </c>
      <c r="E5433" t="s">
        <v>18727</v>
      </c>
      <c r="G5433">
        <v>100001</v>
      </c>
      <c r="H5433">
        <v>250000</v>
      </c>
      <c r="I5433" t="s">
        <v>13895</v>
      </c>
      <c r="J5433" t="s">
        <v>18782</v>
      </c>
      <c r="K5433" t="s">
        <v>18783</v>
      </c>
      <c r="L5433" t="b">
        <v>0</v>
      </c>
      <c r="M5433" t="s">
        <v>125</v>
      </c>
      <c r="N5433" t="s">
        <v>18784</v>
      </c>
    </row>
    <row r="5434" spans="1:14" x14ac:dyDescent="0.3">
      <c r="A5434" t="s">
        <v>13891</v>
      </c>
      <c r="B5434" t="s">
        <v>18750</v>
      </c>
      <c r="C5434" t="s">
        <v>63</v>
      </c>
      <c r="D5434">
        <v>1960</v>
      </c>
      <c r="E5434" t="s">
        <v>18727</v>
      </c>
      <c r="F5434">
        <v>350000</v>
      </c>
      <c r="I5434" t="s">
        <v>13895</v>
      </c>
      <c r="J5434" t="s">
        <v>18751</v>
      </c>
      <c r="K5434" t="s">
        <v>18752</v>
      </c>
      <c r="L5434" t="b">
        <v>0</v>
      </c>
      <c r="M5434" t="s">
        <v>125</v>
      </c>
      <c r="N5434" t="s">
        <v>18785</v>
      </c>
    </row>
    <row r="5435" spans="1:14" x14ac:dyDescent="0.3">
      <c r="A5435" t="s">
        <v>13891</v>
      </c>
      <c r="B5435" t="s">
        <v>18750</v>
      </c>
      <c r="C5435" t="s">
        <v>63</v>
      </c>
      <c r="D5435">
        <v>1967</v>
      </c>
      <c r="E5435" t="s">
        <v>18727</v>
      </c>
      <c r="F5435">
        <v>69000</v>
      </c>
      <c r="I5435" t="s">
        <v>13895</v>
      </c>
      <c r="J5435" t="s">
        <v>18753</v>
      </c>
      <c r="K5435" t="s">
        <v>18754</v>
      </c>
      <c r="L5435" t="b">
        <v>0</v>
      </c>
      <c r="M5435" t="s">
        <v>125</v>
      </c>
      <c r="N5435" t="s">
        <v>18786</v>
      </c>
    </row>
    <row r="5436" spans="1:14" x14ac:dyDescent="0.3">
      <c r="A5436" t="s">
        <v>13891</v>
      </c>
      <c r="B5436" t="s">
        <v>15451</v>
      </c>
      <c r="C5436" t="s">
        <v>18755</v>
      </c>
      <c r="D5436">
        <v>1960</v>
      </c>
      <c r="E5436" t="s">
        <v>18727</v>
      </c>
      <c r="F5436">
        <v>1100000</v>
      </c>
      <c r="I5436" t="s">
        <v>53</v>
      </c>
      <c r="J5436" t="s">
        <v>80</v>
      </c>
      <c r="K5436" t="s">
        <v>18756</v>
      </c>
      <c r="L5436" t="b">
        <v>0</v>
      </c>
      <c r="M5436" t="s">
        <v>125</v>
      </c>
      <c r="N5436" t="s">
        <v>18787</v>
      </c>
    </row>
    <row r="5437" spans="1:14" x14ac:dyDescent="0.3">
      <c r="A5437" t="s">
        <v>13891</v>
      </c>
      <c r="B5437" t="s">
        <v>15451</v>
      </c>
      <c r="C5437" t="s">
        <v>18757</v>
      </c>
      <c r="D5437">
        <v>1986</v>
      </c>
      <c r="E5437" t="s">
        <v>18727</v>
      </c>
      <c r="F5437">
        <v>80000</v>
      </c>
      <c r="I5437" t="s">
        <v>13895</v>
      </c>
      <c r="J5437" t="s">
        <v>18758</v>
      </c>
      <c r="K5437" t="s">
        <v>18759</v>
      </c>
      <c r="L5437" t="b">
        <v>0</v>
      </c>
      <c r="M5437" t="s">
        <v>125</v>
      </c>
      <c r="N5437" t="s">
        <v>18788</v>
      </c>
    </row>
    <row r="5438" spans="1:14" x14ac:dyDescent="0.3">
      <c r="A5438" t="s">
        <v>13891</v>
      </c>
      <c r="B5438" t="s">
        <v>15451</v>
      </c>
      <c r="C5438" t="s">
        <v>63</v>
      </c>
      <c r="D5438">
        <v>1965</v>
      </c>
      <c r="E5438" t="s">
        <v>18727</v>
      </c>
      <c r="F5438">
        <v>260000</v>
      </c>
      <c r="I5438" t="s">
        <v>13895</v>
      </c>
      <c r="J5438" t="s">
        <v>872</v>
      </c>
      <c r="K5438" t="s">
        <v>18760</v>
      </c>
      <c r="L5438" t="b">
        <v>0</v>
      </c>
      <c r="M5438" t="s">
        <v>125</v>
      </c>
      <c r="N5438" t="s">
        <v>18789</v>
      </c>
    </row>
    <row r="5439" spans="1:14" x14ac:dyDescent="0.3">
      <c r="A5439" t="s">
        <v>13891</v>
      </c>
      <c r="B5439" t="s">
        <v>18761</v>
      </c>
      <c r="C5439" t="s">
        <v>18762</v>
      </c>
      <c r="D5439">
        <v>1962</v>
      </c>
      <c r="E5439" t="s">
        <v>18727</v>
      </c>
      <c r="F5439">
        <v>47000</v>
      </c>
      <c r="I5439" t="s">
        <v>89</v>
      </c>
      <c r="J5439" t="s">
        <v>18763</v>
      </c>
      <c r="K5439" t="s">
        <v>18764</v>
      </c>
      <c r="L5439" t="b">
        <v>0</v>
      </c>
      <c r="M5439" t="s">
        <v>125</v>
      </c>
      <c r="N5439" t="s">
        <v>18790</v>
      </c>
    </row>
    <row r="5440" spans="1:14" x14ac:dyDescent="0.3">
      <c r="A5440" t="s">
        <v>13891</v>
      </c>
      <c r="B5440" t="s">
        <v>18765</v>
      </c>
      <c r="C5440" t="s">
        <v>18766</v>
      </c>
      <c r="D5440">
        <v>1988</v>
      </c>
      <c r="E5440" t="s">
        <v>18727</v>
      </c>
      <c r="F5440">
        <v>13000</v>
      </c>
      <c r="I5440" t="s">
        <v>13895</v>
      </c>
      <c r="J5440" t="s">
        <v>18767</v>
      </c>
      <c r="K5440" t="s">
        <v>18768</v>
      </c>
      <c r="L5440" t="b">
        <v>0</v>
      </c>
      <c r="M5440" t="s">
        <v>125</v>
      </c>
      <c r="N5440" t="s">
        <v>18791</v>
      </c>
    </row>
    <row r="5441" spans="1:14" x14ac:dyDescent="0.3">
      <c r="A5441" t="s">
        <v>38058</v>
      </c>
      <c r="B5441" t="s">
        <v>20008</v>
      </c>
      <c r="C5441" t="s">
        <v>2950</v>
      </c>
      <c r="D5441" t="s">
        <v>31160</v>
      </c>
      <c r="E5441" t="s">
        <v>38497</v>
      </c>
      <c r="I5441" t="s">
        <v>230</v>
      </c>
      <c r="J5441" t="s">
        <v>1439</v>
      </c>
      <c r="K5441" t="s">
        <v>38498</v>
      </c>
      <c r="L5441" t="b">
        <v>0</v>
      </c>
      <c r="M5441" t="s">
        <v>180</v>
      </c>
      <c r="N5441" t="s">
        <v>38499</v>
      </c>
    </row>
    <row r="5442" spans="1:14" x14ac:dyDescent="0.3">
      <c r="A5442" t="s">
        <v>38058</v>
      </c>
      <c r="B5442" t="s">
        <v>20008</v>
      </c>
      <c r="C5442" t="s">
        <v>2950</v>
      </c>
      <c r="D5442" t="s">
        <v>2935</v>
      </c>
      <c r="E5442" t="s">
        <v>38497</v>
      </c>
      <c r="I5442" t="s">
        <v>230</v>
      </c>
      <c r="J5442" t="s">
        <v>1439</v>
      </c>
      <c r="K5442" t="s">
        <v>38500</v>
      </c>
      <c r="L5442" t="b">
        <v>0</v>
      </c>
      <c r="M5442" t="s">
        <v>180</v>
      </c>
      <c r="N5442" t="s">
        <v>3618</v>
      </c>
    </row>
    <row r="5443" spans="1:14" x14ac:dyDescent="0.3">
      <c r="A5443" t="s">
        <v>38058</v>
      </c>
      <c r="B5443" t="s">
        <v>20008</v>
      </c>
      <c r="C5443" t="s">
        <v>2950</v>
      </c>
      <c r="D5443" t="s">
        <v>1083</v>
      </c>
      <c r="E5443" t="s">
        <v>38497</v>
      </c>
      <c r="I5443" t="s">
        <v>230</v>
      </c>
      <c r="J5443" t="s">
        <v>5585</v>
      </c>
      <c r="K5443" t="s">
        <v>38501</v>
      </c>
      <c r="L5443" t="b">
        <v>1</v>
      </c>
      <c r="M5443" t="s">
        <v>180</v>
      </c>
      <c r="N5443" t="s">
        <v>38502</v>
      </c>
    </row>
    <row r="5444" spans="1:14" x14ac:dyDescent="0.3">
      <c r="A5444" t="s">
        <v>38058</v>
      </c>
      <c r="B5444" t="s">
        <v>20008</v>
      </c>
      <c r="C5444" t="s">
        <v>2950</v>
      </c>
      <c r="D5444" t="s">
        <v>2935</v>
      </c>
      <c r="E5444" t="s">
        <v>38497</v>
      </c>
      <c r="I5444" t="s">
        <v>230</v>
      </c>
      <c r="J5444" t="s">
        <v>1439</v>
      </c>
      <c r="K5444" t="s">
        <v>38503</v>
      </c>
      <c r="L5444" t="b">
        <v>0</v>
      </c>
      <c r="M5444" t="s">
        <v>180</v>
      </c>
      <c r="N5444" t="s">
        <v>3618</v>
      </c>
    </row>
    <row r="5445" spans="1:14" x14ac:dyDescent="0.3">
      <c r="A5445" t="s">
        <v>38058</v>
      </c>
      <c r="B5445" t="s">
        <v>20008</v>
      </c>
      <c r="C5445" t="s">
        <v>2950</v>
      </c>
      <c r="D5445" t="s">
        <v>1083</v>
      </c>
      <c r="E5445" t="s">
        <v>38497</v>
      </c>
      <c r="I5445" t="s">
        <v>230</v>
      </c>
      <c r="J5445" t="s">
        <v>5585</v>
      </c>
      <c r="K5445" t="s">
        <v>38504</v>
      </c>
      <c r="L5445" t="b">
        <v>0</v>
      </c>
      <c r="M5445" t="s">
        <v>180</v>
      </c>
      <c r="N5445" t="s">
        <v>38502</v>
      </c>
    </row>
    <row r="5446" spans="1:14" x14ac:dyDescent="0.3">
      <c r="A5446" t="s">
        <v>38058</v>
      </c>
      <c r="B5446" t="s">
        <v>20008</v>
      </c>
      <c r="C5446" t="s">
        <v>38505</v>
      </c>
      <c r="D5446" t="s">
        <v>242</v>
      </c>
      <c r="E5446" t="s">
        <v>38497</v>
      </c>
      <c r="I5446" t="s">
        <v>230</v>
      </c>
      <c r="J5446" t="s">
        <v>5585</v>
      </c>
      <c r="K5446" t="s">
        <v>38506</v>
      </c>
      <c r="L5446" t="b">
        <v>0</v>
      </c>
      <c r="M5446" t="s">
        <v>180</v>
      </c>
      <c r="N5446" t="s">
        <v>38507</v>
      </c>
    </row>
    <row r="5447" spans="1:14" x14ac:dyDescent="0.3">
      <c r="A5447" t="s">
        <v>38058</v>
      </c>
      <c r="B5447" t="s">
        <v>20008</v>
      </c>
      <c r="C5447" t="s">
        <v>2950</v>
      </c>
      <c r="D5447" t="s">
        <v>84</v>
      </c>
      <c r="E5447" t="s">
        <v>38497</v>
      </c>
      <c r="I5447" t="s">
        <v>230</v>
      </c>
      <c r="J5447" t="s">
        <v>38508</v>
      </c>
      <c r="K5447" t="s">
        <v>38509</v>
      </c>
      <c r="L5447" t="b">
        <v>0</v>
      </c>
      <c r="M5447" t="s">
        <v>180</v>
      </c>
      <c r="N5447" t="s">
        <v>38510</v>
      </c>
    </row>
    <row r="5448" spans="1:14" x14ac:dyDescent="0.3">
      <c r="A5448" t="s">
        <v>38058</v>
      </c>
      <c r="B5448" t="s">
        <v>38511</v>
      </c>
      <c r="C5448" t="s">
        <v>38512</v>
      </c>
      <c r="D5448" t="s">
        <v>46</v>
      </c>
      <c r="E5448" t="s">
        <v>38513</v>
      </c>
      <c r="I5448" t="s">
        <v>37</v>
      </c>
      <c r="J5448" t="s">
        <v>38514</v>
      </c>
      <c r="K5448" t="s">
        <v>38515</v>
      </c>
      <c r="L5448" t="b">
        <v>0</v>
      </c>
      <c r="M5448" t="s">
        <v>19</v>
      </c>
      <c r="N5448" t="s">
        <v>38516</v>
      </c>
    </row>
    <row r="5449" spans="1:14" x14ac:dyDescent="0.3">
      <c r="A5449" t="s">
        <v>38058</v>
      </c>
      <c r="B5449" t="s">
        <v>38517</v>
      </c>
      <c r="C5449" t="s">
        <v>38518</v>
      </c>
      <c r="D5449" t="s">
        <v>25</v>
      </c>
      <c r="E5449" t="s">
        <v>38513</v>
      </c>
      <c r="I5449" t="s">
        <v>53</v>
      </c>
      <c r="J5449" t="s">
        <v>911</v>
      </c>
      <c r="K5449" t="s">
        <v>38519</v>
      </c>
      <c r="L5449" t="b">
        <v>0</v>
      </c>
      <c r="M5449" t="s">
        <v>19</v>
      </c>
      <c r="N5449" t="s">
        <v>3823</v>
      </c>
    </row>
    <row r="5450" spans="1:14" x14ac:dyDescent="0.3">
      <c r="A5450" t="s">
        <v>38058</v>
      </c>
      <c r="B5450" t="s">
        <v>38520</v>
      </c>
      <c r="C5450" t="s">
        <v>38521</v>
      </c>
      <c r="D5450" t="s">
        <v>193</v>
      </c>
      <c r="E5450" t="s">
        <v>38513</v>
      </c>
      <c r="I5450" t="s">
        <v>53</v>
      </c>
      <c r="J5450" t="s">
        <v>38522</v>
      </c>
      <c r="K5450" t="s">
        <v>38523</v>
      </c>
      <c r="L5450" t="b">
        <v>0</v>
      </c>
      <c r="M5450" t="s">
        <v>19</v>
      </c>
      <c r="N5450" t="s">
        <v>38524</v>
      </c>
    </row>
    <row r="5451" spans="1:14" x14ac:dyDescent="0.3">
      <c r="A5451" t="s">
        <v>38058</v>
      </c>
      <c r="B5451" t="s">
        <v>38525</v>
      </c>
      <c r="C5451" t="s">
        <v>38526</v>
      </c>
      <c r="D5451" t="s">
        <v>193</v>
      </c>
      <c r="E5451" t="s">
        <v>38513</v>
      </c>
      <c r="I5451" t="s">
        <v>53</v>
      </c>
      <c r="J5451" t="s">
        <v>38527</v>
      </c>
      <c r="K5451" t="s">
        <v>38528</v>
      </c>
      <c r="L5451" t="b">
        <v>0</v>
      </c>
      <c r="M5451" t="s">
        <v>19</v>
      </c>
      <c r="N5451" t="s">
        <v>38529</v>
      </c>
    </row>
    <row r="5452" spans="1:14" x14ac:dyDescent="0.3">
      <c r="A5452" t="s">
        <v>38058</v>
      </c>
      <c r="B5452" t="s">
        <v>38530</v>
      </c>
      <c r="C5452" t="s">
        <v>38531</v>
      </c>
      <c r="D5452" t="s">
        <v>46</v>
      </c>
      <c r="E5452" t="s">
        <v>38513</v>
      </c>
      <c r="I5452" t="s">
        <v>37</v>
      </c>
      <c r="J5452" t="s">
        <v>38532</v>
      </c>
      <c r="K5452" t="s">
        <v>38533</v>
      </c>
      <c r="L5452" t="b">
        <v>0</v>
      </c>
      <c r="M5452" t="s">
        <v>19</v>
      </c>
      <c r="N5452" t="s">
        <v>38534</v>
      </c>
    </row>
    <row r="5453" spans="1:14" x14ac:dyDescent="0.3">
      <c r="A5453" t="s">
        <v>38058</v>
      </c>
      <c r="B5453" t="s">
        <v>7005</v>
      </c>
      <c r="C5453" t="s">
        <v>38535</v>
      </c>
      <c r="D5453" t="s">
        <v>25</v>
      </c>
      <c r="E5453" t="s">
        <v>38513</v>
      </c>
      <c r="I5453" t="s">
        <v>53</v>
      </c>
      <c r="J5453" t="s">
        <v>38536</v>
      </c>
      <c r="K5453" t="s">
        <v>38537</v>
      </c>
      <c r="L5453" t="b">
        <v>0</v>
      </c>
      <c r="M5453" t="s">
        <v>19</v>
      </c>
      <c r="N5453" t="s">
        <v>5086</v>
      </c>
    </row>
    <row r="5454" spans="1:14" x14ac:dyDescent="0.3">
      <c r="A5454" t="s">
        <v>38058</v>
      </c>
      <c r="B5454" t="s">
        <v>38538</v>
      </c>
      <c r="C5454" t="s">
        <v>38539</v>
      </c>
      <c r="D5454" t="s">
        <v>74</v>
      </c>
      <c r="E5454" t="s">
        <v>38513</v>
      </c>
      <c r="I5454" t="s">
        <v>211</v>
      </c>
      <c r="J5454" t="s">
        <v>38540</v>
      </c>
      <c r="K5454" t="s">
        <v>38541</v>
      </c>
      <c r="L5454" t="b">
        <v>0</v>
      </c>
      <c r="M5454" t="s">
        <v>19</v>
      </c>
      <c r="N5454" t="s">
        <v>38542</v>
      </c>
    </row>
    <row r="5455" spans="1:14" x14ac:dyDescent="0.3">
      <c r="A5455" t="s">
        <v>13891</v>
      </c>
      <c r="B5455" t="s">
        <v>18792</v>
      </c>
      <c r="C5455" t="s">
        <v>18793</v>
      </c>
      <c r="D5455">
        <v>2020</v>
      </c>
      <c r="E5455" t="s">
        <v>18794</v>
      </c>
      <c r="F5455">
        <v>7000</v>
      </c>
      <c r="I5455" t="s">
        <v>13895</v>
      </c>
      <c r="J5455" t="s">
        <v>9513</v>
      </c>
      <c r="K5455" t="s">
        <v>18795</v>
      </c>
      <c r="L5455" t="b">
        <v>0</v>
      </c>
      <c r="M5455" t="s">
        <v>125</v>
      </c>
    </row>
    <row r="5456" spans="1:14" x14ac:dyDescent="0.3">
      <c r="A5456" t="s">
        <v>13891</v>
      </c>
      <c r="B5456" t="s">
        <v>17002</v>
      </c>
      <c r="C5456" t="s">
        <v>18796</v>
      </c>
      <c r="D5456">
        <v>1986</v>
      </c>
      <c r="E5456" t="s">
        <v>18794</v>
      </c>
      <c r="F5456">
        <v>50000</v>
      </c>
      <c r="I5456" t="s">
        <v>211</v>
      </c>
      <c r="J5456" t="s">
        <v>18797</v>
      </c>
      <c r="K5456" t="s">
        <v>18798</v>
      </c>
      <c r="L5456" t="b">
        <v>0</v>
      </c>
      <c r="M5456" t="s">
        <v>125</v>
      </c>
    </row>
    <row r="5457" spans="1:14" x14ac:dyDescent="0.3">
      <c r="A5457" t="s">
        <v>13891</v>
      </c>
      <c r="B5457" t="s">
        <v>18799</v>
      </c>
      <c r="C5457" t="s">
        <v>63</v>
      </c>
      <c r="D5457">
        <v>2014</v>
      </c>
      <c r="E5457" t="s">
        <v>18794</v>
      </c>
      <c r="F5457">
        <v>285000</v>
      </c>
      <c r="I5457" t="s">
        <v>37</v>
      </c>
      <c r="J5457" t="s">
        <v>18800</v>
      </c>
      <c r="K5457" t="s">
        <v>18801</v>
      </c>
      <c r="L5457" t="b">
        <v>0</v>
      </c>
      <c r="M5457" t="s">
        <v>125</v>
      </c>
      <c r="N5457" t="s">
        <v>18802</v>
      </c>
    </row>
    <row r="5458" spans="1:14" x14ac:dyDescent="0.3">
      <c r="A5458" t="s">
        <v>13891</v>
      </c>
      <c r="B5458" t="s">
        <v>18803</v>
      </c>
      <c r="C5458" t="s">
        <v>18804</v>
      </c>
      <c r="D5458">
        <v>2017</v>
      </c>
      <c r="E5458" t="s">
        <v>18794</v>
      </c>
      <c r="F5458">
        <v>25000</v>
      </c>
      <c r="I5458" t="s">
        <v>20</v>
      </c>
      <c r="J5458" t="s">
        <v>18805</v>
      </c>
      <c r="K5458" t="s">
        <v>18806</v>
      </c>
      <c r="L5458" t="b">
        <v>0</v>
      </c>
      <c r="M5458" t="s">
        <v>125</v>
      </c>
      <c r="N5458" t="s">
        <v>18807</v>
      </c>
    </row>
    <row r="5459" spans="1:14" x14ac:dyDescent="0.3">
      <c r="A5459" t="s">
        <v>13891</v>
      </c>
      <c r="B5459" t="s">
        <v>18808</v>
      </c>
      <c r="C5459" t="s">
        <v>18809</v>
      </c>
      <c r="D5459">
        <v>1991</v>
      </c>
      <c r="E5459" t="s">
        <v>18794</v>
      </c>
      <c r="G5459">
        <v>250001</v>
      </c>
      <c r="H5459">
        <v>500000</v>
      </c>
      <c r="I5459" t="s">
        <v>37</v>
      </c>
      <c r="J5459" t="s">
        <v>9695</v>
      </c>
      <c r="K5459" t="s">
        <v>18810</v>
      </c>
      <c r="L5459" t="b">
        <v>0</v>
      </c>
      <c r="M5459" t="s">
        <v>125</v>
      </c>
      <c r="N5459" t="s">
        <v>18811</v>
      </c>
    </row>
    <row r="5460" spans="1:14" x14ac:dyDescent="0.3">
      <c r="A5460" t="s">
        <v>13891</v>
      </c>
      <c r="B5460" t="s">
        <v>18812</v>
      </c>
      <c r="C5460" t="s">
        <v>18813</v>
      </c>
      <c r="D5460">
        <v>2018</v>
      </c>
      <c r="E5460" t="s">
        <v>18794</v>
      </c>
      <c r="F5460">
        <v>175000</v>
      </c>
      <c r="I5460" t="s">
        <v>37</v>
      </c>
      <c r="J5460" t="s">
        <v>18814</v>
      </c>
      <c r="K5460" t="s">
        <v>18815</v>
      </c>
      <c r="L5460" t="b">
        <v>0</v>
      </c>
      <c r="M5460" t="s">
        <v>125</v>
      </c>
      <c r="N5460" t="s">
        <v>18816</v>
      </c>
    </row>
    <row r="5461" spans="1:14" x14ac:dyDescent="0.3">
      <c r="A5461" t="s">
        <v>13891</v>
      </c>
      <c r="B5461" t="s">
        <v>15250</v>
      </c>
      <c r="C5461" t="s">
        <v>18817</v>
      </c>
      <c r="D5461">
        <v>2015</v>
      </c>
      <c r="E5461" t="s">
        <v>18794</v>
      </c>
      <c r="F5461">
        <v>62000</v>
      </c>
      <c r="I5461" t="s">
        <v>37</v>
      </c>
      <c r="K5461" t="s">
        <v>18818</v>
      </c>
      <c r="L5461" t="b">
        <v>1</v>
      </c>
      <c r="M5461" t="s">
        <v>125</v>
      </c>
      <c r="N5461" t="s">
        <v>18819</v>
      </c>
    </row>
    <row r="5462" spans="1:14" x14ac:dyDescent="0.3">
      <c r="A5462" t="s">
        <v>13891</v>
      </c>
      <c r="B5462" t="s">
        <v>9420</v>
      </c>
      <c r="C5462" t="s">
        <v>63</v>
      </c>
      <c r="D5462">
        <v>2008</v>
      </c>
      <c r="E5462" t="s">
        <v>18794</v>
      </c>
      <c r="F5462">
        <v>68000</v>
      </c>
      <c r="I5462" t="s">
        <v>53</v>
      </c>
      <c r="J5462" t="s">
        <v>911</v>
      </c>
      <c r="K5462" t="s">
        <v>18820</v>
      </c>
      <c r="L5462" t="b">
        <v>0</v>
      </c>
      <c r="M5462" t="s">
        <v>125</v>
      </c>
    </row>
    <row r="5463" spans="1:14" x14ac:dyDescent="0.3">
      <c r="A5463" t="s">
        <v>13891</v>
      </c>
      <c r="B5463" t="s">
        <v>18821</v>
      </c>
      <c r="C5463" t="s">
        <v>18822</v>
      </c>
      <c r="D5463">
        <v>2018</v>
      </c>
      <c r="E5463" t="s">
        <v>18794</v>
      </c>
      <c r="F5463">
        <v>45000</v>
      </c>
      <c r="I5463" t="s">
        <v>37</v>
      </c>
      <c r="J5463" t="s">
        <v>6476</v>
      </c>
      <c r="K5463" t="s">
        <v>18823</v>
      </c>
      <c r="L5463" t="b">
        <v>0</v>
      </c>
      <c r="M5463" t="s">
        <v>125</v>
      </c>
      <c r="N5463" t="s">
        <v>18824</v>
      </c>
    </row>
    <row r="5464" spans="1:14" x14ac:dyDescent="0.3">
      <c r="A5464" t="s">
        <v>13891</v>
      </c>
      <c r="B5464" t="s">
        <v>18825</v>
      </c>
      <c r="C5464" t="s">
        <v>18826</v>
      </c>
      <c r="D5464">
        <v>2018</v>
      </c>
      <c r="E5464" t="s">
        <v>18794</v>
      </c>
      <c r="F5464">
        <v>360000</v>
      </c>
      <c r="I5464" t="s">
        <v>37</v>
      </c>
      <c r="J5464" t="s">
        <v>18827</v>
      </c>
      <c r="K5464" t="s">
        <v>18828</v>
      </c>
      <c r="L5464" t="b">
        <v>0</v>
      </c>
      <c r="M5464" t="s">
        <v>125</v>
      </c>
      <c r="N5464" t="s">
        <v>18829</v>
      </c>
    </row>
    <row r="5465" spans="1:14" x14ac:dyDescent="0.3">
      <c r="A5465" t="s">
        <v>13891</v>
      </c>
      <c r="B5465" t="s">
        <v>18830</v>
      </c>
      <c r="C5465" t="s">
        <v>18831</v>
      </c>
      <c r="D5465">
        <v>2020</v>
      </c>
      <c r="E5465" t="s">
        <v>18794</v>
      </c>
      <c r="F5465">
        <v>130000</v>
      </c>
      <c r="I5465" t="s">
        <v>14163</v>
      </c>
      <c r="J5465" t="s">
        <v>7973</v>
      </c>
      <c r="K5465" t="s">
        <v>18832</v>
      </c>
      <c r="L5465" t="b">
        <v>0</v>
      </c>
      <c r="M5465" t="s">
        <v>125</v>
      </c>
    </row>
    <row r="5466" spans="1:14" x14ac:dyDescent="0.3">
      <c r="A5466" t="s">
        <v>13891</v>
      </c>
      <c r="B5466" t="s">
        <v>18833</v>
      </c>
      <c r="C5466" t="s">
        <v>18834</v>
      </c>
      <c r="D5466">
        <v>2019</v>
      </c>
      <c r="E5466" t="s">
        <v>18794</v>
      </c>
      <c r="F5466">
        <v>90000</v>
      </c>
      <c r="I5466" t="s">
        <v>53</v>
      </c>
      <c r="J5466" t="s">
        <v>18835</v>
      </c>
      <c r="K5466" t="s">
        <v>18836</v>
      </c>
      <c r="L5466" t="b">
        <v>0</v>
      </c>
      <c r="M5466" t="s">
        <v>125</v>
      </c>
      <c r="N5466" t="s">
        <v>18837</v>
      </c>
    </row>
    <row r="5467" spans="1:14" x14ac:dyDescent="0.3">
      <c r="A5467" t="s">
        <v>13891</v>
      </c>
      <c r="B5467" t="s">
        <v>14517</v>
      </c>
      <c r="C5467" t="s">
        <v>18838</v>
      </c>
      <c r="D5467">
        <v>2020</v>
      </c>
      <c r="E5467" t="s">
        <v>18794</v>
      </c>
      <c r="F5467">
        <v>55000</v>
      </c>
      <c r="I5467" t="s">
        <v>89</v>
      </c>
      <c r="J5467" t="s">
        <v>18839</v>
      </c>
      <c r="K5467" t="s">
        <v>18840</v>
      </c>
      <c r="L5467" t="b">
        <v>0</v>
      </c>
      <c r="M5467" t="s">
        <v>125</v>
      </c>
    </row>
    <row r="5468" spans="1:14" x14ac:dyDescent="0.3">
      <c r="A5468" t="s">
        <v>13891</v>
      </c>
      <c r="B5468" t="s">
        <v>18841</v>
      </c>
      <c r="C5468" t="s">
        <v>63</v>
      </c>
      <c r="D5468">
        <v>2020</v>
      </c>
      <c r="E5468" t="s">
        <v>18794</v>
      </c>
      <c r="G5468">
        <v>500001</v>
      </c>
      <c r="H5468">
        <v>1000000</v>
      </c>
      <c r="I5468" t="s">
        <v>53</v>
      </c>
      <c r="J5468" t="s">
        <v>18842</v>
      </c>
      <c r="K5468" t="s">
        <v>18843</v>
      </c>
      <c r="L5468" t="b">
        <v>1</v>
      </c>
      <c r="M5468" t="s">
        <v>125</v>
      </c>
    </row>
    <row r="5469" spans="1:14" x14ac:dyDescent="0.3">
      <c r="A5469" t="s">
        <v>13891</v>
      </c>
      <c r="B5469" t="s">
        <v>2955</v>
      </c>
      <c r="C5469" t="s">
        <v>18844</v>
      </c>
      <c r="D5469">
        <v>2020</v>
      </c>
      <c r="E5469" t="s">
        <v>18794</v>
      </c>
      <c r="F5469">
        <v>100000</v>
      </c>
      <c r="I5469" t="s">
        <v>211</v>
      </c>
      <c r="J5469" t="s">
        <v>18845</v>
      </c>
      <c r="K5469" t="s">
        <v>18846</v>
      </c>
      <c r="L5469" t="b">
        <v>0</v>
      </c>
      <c r="M5469" t="s">
        <v>125</v>
      </c>
    </row>
    <row r="5470" spans="1:14" x14ac:dyDescent="0.3">
      <c r="A5470" t="s">
        <v>13891</v>
      </c>
      <c r="B5470" t="s">
        <v>9420</v>
      </c>
      <c r="C5470" t="s">
        <v>63</v>
      </c>
      <c r="D5470">
        <v>2008</v>
      </c>
      <c r="E5470" t="s">
        <v>18794</v>
      </c>
      <c r="F5470">
        <v>135000</v>
      </c>
      <c r="I5470" t="s">
        <v>53</v>
      </c>
      <c r="J5470" t="s">
        <v>911</v>
      </c>
      <c r="K5470" t="s">
        <v>18820</v>
      </c>
      <c r="L5470" t="b">
        <v>0</v>
      </c>
      <c r="M5470" t="s">
        <v>125</v>
      </c>
    </row>
    <row r="5471" spans="1:14" x14ac:dyDescent="0.3">
      <c r="A5471" t="s">
        <v>13891</v>
      </c>
      <c r="B5471" t="s">
        <v>18821</v>
      </c>
      <c r="C5471" t="s">
        <v>18822</v>
      </c>
      <c r="D5471">
        <v>2018</v>
      </c>
      <c r="E5471" t="s">
        <v>18794</v>
      </c>
      <c r="F5471">
        <v>57000</v>
      </c>
      <c r="I5471" t="s">
        <v>37</v>
      </c>
      <c r="J5471" t="s">
        <v>6476</v>
      </c>
      <c r="K5471" t="s">
        <v>18823</v>
      </c>
      <c r="L5471" t="b">
        <v>0</v>
      </c>
      <c r="M5471" t="s">
        <v>125</v>
      </c>
      <c r="N5471" t="s">
        <v>18824</v>
      </c>
    </row>
    <row r="5472" spans="1:14" x14ac:dyDescent="0.3">
      <c r="A5472" t="s">
        <v>29157</v>
      </c>
      <c r="B5472" t="s">
        <v>18803</v>
      </c>
      <c r="C5472" t="s">
        <v>30208</v>
      </c>
      <c r="D5472" t="s">
        <v>25</v>
      </c>
      <c r="E5472" t="s">
        <v>18794</v>
      </c>
      <c r="I5472" t="s">
        <v>89</v>
      </c>
      <c r="J5472" t="s">
        <v>30209</v>
      </c>
      <c r="K5472" t="s">
        <v>30210</v>
      </c>
      <c r="L5472" t="b">
        <v>0</v>
      </c>
      <c r="M5472" t="s">
        <v>19</v>
      </c>
      <c r="N5472" t="s">
        <v>30211</v>
      </c>
    </row>
    <row r="5473" spans="1:14" x14ac:dyDescent="0.3">
      <c r="A5473" t="s">
        <v>29157</v>
      </c>
      <c r="B5473" t="s">
        <v>18821</v>
      </c>
      <c r="C5473" t="s">
        <v>30212</v>
      </c>
      <c r="D5473" t="s">
        <v>97</v>
      </c>
      <c r="E5473" t="s">
        <v>18794</v>
      </c>
      <c r="I5473" t="s">
        <v>53</v>
      </c>
      <c r="J5473" t="s">
        <v>30213</v>
      </c>
      <c r="K5473" t="s">
        <v>30214</v>
      </c>
      <c r="L5473" t="b">
        <v>0</v>
      </c>
      <c r="M5473" t="s">
        <v>19</v>
      </c>
      <c r="N5473" t="s">
        <v>11882</v>
      </c>
    </row>
    <row r="5474" spans="1:14" x14ac:dyDescent="0.3">
      <c r="A5474" t="s">
        <v>29157</v>
      </c>
      <c r="B5474" t="s">
        <v>30215</v>
      </c>
      <c r="C5474" t="s">
        <v>30216</v>
      </c>
      <c r="D5474" t="s">
        <v>242</v>
      </c>
      <c r="E5474" t="s">
        <v>18794</v>
      </c>
      <c r="I5474" t="s">
        <v>89</v>
      </c>
      <c r="J5474" t="s">
        <v>30217</v>
      </c>
      <c r="K5474" t="s">
        <v>30218</v>
      </c>
      <c r="L5474" t="b">
        <v>0</v>
      </c>
      <c r="M5474" t="s">
        <v>19</v>
      </c>
      <c r="N5474" t="s">
        <v>30219</v>
      </c>
    </row>
    <row r="5475" spans="1:14" x14ac:dyDescent="0.3">
      <c r="A5475" t="s">
        <v>29157</v>
      </c>
      <c r="B5475" t="s">
        <v>30220</v>
      </c>
      <c r="C5475" t="s">
        <v>63</v>
      </c>
      <c r="D5475" t="s">
        <v>25</v>
      </c>
      <c r="E5475" t="s">
        <v>18794</v>
      </c>
      <c r="I5475" t="s">
        <v>53</v>
      </c>
      <c r="J5475" t="s">
        <v>30221</v>
      </c>
      <c r="K5475" t="s">
        <v>30222</v>
      </c>
      <c r="L5475" t="b">
        <v>0</v>
      </c>
      <c r="M5475" t="s">
        <v>19</v>
      </c>
      <c r="N5475" t="s">
        <v>30223</v>
      </c>
    </row>
    <row r="5476" spans="1:14" x14ac:dyDescent="0.3">
      <c r="A5476" t="s">
        <v>29157</v>
      </c>
      <c r="B5476" t="s">
        <v>30224</v>
      </c>
      <c r="C5476" t="s">
        <v>30225</v>
      </c>
      <c r="D5476" t="s">
        <v>193</v>
      </c>
      <c r="E5476" t="s">
        <v>18794</v>
      </c>
      <c r="I5476" t="s">
        <v>20</v>
      </c>
      <c r="J5476" t="s">
        <v>30226</v>
      </c>
      <c r="K5476" t="s">
        <v>30227</v>
      </c>
      <c r="L5476" t="b">
        <v>0</v>
      </c>
      <c r="M5476" t="s">
        <v>19</v>
      </c>
      <c r="N5476" t="s">
        <v>30228</v>
      </c>
    </row>
    <row r="5477" spans="1:14" x14ac:dyDescent="0.3">
      <c r="A5477" t="s">
        <v>29157</v>
      </c>
      <c r="B5477" t="s">
        <v>15250</v>
      </c>
      <c r="C5477" t="s">
        <v>30229</v>
      </c>
      <c r="D5477" t="s">
        <v>17</v>
      </c>
      <c r="E5477" t="s">
        <v>18794</v>
      </c>
      <c r="I5477" t="s">
        <v>37</v>
      </c>
      <c r="K5477" t="s">
        <v>30230</v>
      </c>
      <c r="L5477" t="b">
        <v>0</v>
      </c>
      <c r="M5477" t="s">
        <v>180</v>
      </c>
      <c r="N5477" t="s">
        <v>30231</v>
      </c>
    </row>
    <row r="5478" spans="1:14" x14ac:dyDescent="0.3">
      <c r="A5478" t="s">
        <v>29157</v>
      </c>
      <c r="B5478" t="s">
        <v>18825</v>
      </c>
      <c r="C5478" t="s">
        <v>30232</v>
      </c>
      <c r="D5478" t="s">
        <v>25</v>
      </c>
      <c r="E5478" t="s">
        <v>18794</v>
      </c>
      <c r="I5478" t="s">
        <v>37</v>
      </c>
      <c r="J5478" t="s">
        <v>30233</v>
      </c>
      <c r="K5478" t="s">
        <v>30234</v>
      </c>
      <c r="L5478" t="b">
        <v>0</v>
      </c>
      <c r="M5478" t="s">
        <v>19</v>
      </c>
      <c r="N5478" t="s">
        <v>30235</v>
      </c>
    </row>
    <row r="5479" spans="1:14" x14ac:dyDescent="0.3">
      <c r="A5479" t="s">
        <v>29157</v>
      </c>
      <c r="B5479" t="s">
        <v>18808</v>
      </c>
      <c r="C5479" t="s">
        <v>30236</v>
      </c>
      <c r="D5479" t="s">
        <v>25</v>
      </c>
      <c r="E5479" t="s">
        <v>18794</v>
      </c>
      <c r="I5479" t="s">
        <v>53</v>
      </c>
      <c r="J5479" t="s">
        <v>30237</v>
      </c>
      <c r="K5479" t="s">
        <v>30238</v>
      </c>
      <c r="L5479" t="b">
        <v>0</v>
      </c>
      <c r="M5479" t="s">
        <v>19</v>
      </c>
      <c r="N5479" t="s">
        <v>30239</v>
      </c>
    </row>
    <row r="5480" spans="1:14" x14ac:dyDescent="0.3">
      <c r="A5480" t="s">
        <v>29157</v>
      </c>
      <c r="B5480" t="s">
        <v>2955</v>
      </c>
      <c r="C5480" t="s">
        <v>30240</v>
      </c>
      <c r="D5480" t="s">
        <v>17</v>
      </c>
      <c r="E5480" t="s">
        <v>18794</v>
      </c>
      <c r="I5480" t="s">
        <v>211</v>
      </c>
      <c r="J5480" t="s">
        <v>30241</v>
      </c>
      <c r="K5480" t="s">
        <v>30242</v>
      </c>
      <c r="L5480" t="b">
        <v>0</v>
      </c>
      <c r="M5480" t="s">
        <v>19</v>
      </c>
      <c r="N5480" t="s">
        <v>30243</v>
      </c>
    </row>
    <row r="5481" spans="1:14" x14ac:dyDescent="0.3">
      <c r="A5481" t="s">
        <v>29157</v>
      </c>
      <c r="B5481" t="s">
        <v>14517</v>
      </c>
      <c r="C5481" t="s">
        <v>30244</v>
      </c>
      <c r="D5481" t="s">
        <v>46</v>
      </c>
      <c r="E5481" t="s">
        <v>18794</v>
      </c>
      <c r="I5481" t="s">
        <v>89</v>
      </c>
      <c r="J5481" t="s">
        <v>18839</v>
      </c>
      <c r="K5481" t="s">
        <v>30245</v>
      </c>
      <c r="L5481" t="b">
        <v>0</v>
      </c>
      <c r="M5481" t="s">
        <v>19</v>
      </c>
      <c r="N5481" t="s">
        <v>30246</v>
      </c>
    </row>
    <row r="5482" spans="1:14" x14ac:dyDescent="0.3">
      <c r="A5482" t="s">
        <v>29157</v>
      </c>
      <c r="B5482" t="s">
        <v>2955</v>
      </c>
      <c r="C5482" t="s">
        <v>30247</v>
      </c>
      <c r="D5482" t="s">
        <v>193</v>
      </c>
      <c r="E5482" t="s">
        <v>18794</v>
      </c>
      <c r="I5482" t="s">
        <v>211</v>
      </c>
      <c r="J5482" t="s">
        <v>1095</v>
      </c>
      <c r="K5482" t="s">
        <v>30248</v>
      </c>
      <c r="L5482" t="b">
        <v>0</v>
      </c>
      <c r="M5482" t="s">
        <v>19</v>
      </c>
      <c r="N5482" t="s">
        <v>8363</v>
      </c>
    </row>
    <row r="5483" spans="1:14" x14ac:dyDescent="0.3">
      <c r="A5483" t="s">
        <v>29157</v>
      </c>
      <c r="B5483" t="s">
        <v>30249</v>
      </c>
      <c r="C5483" t="s">
        <v>30250</v>
      </c>
      <c r="D5483" t="s">
        <v>193</v>
      </c>
      <c r="E5483" t="s">
        <v>18794</v>
      </c>
      <c r="I5483" t="s">
        <v>53</v>
      </c>
      <c r="J5483" t="s">
        <v>30251</v>
      </c>
      <c r="K5483" t="s">
        <v>30252</v>
      </c>
      <c r="L5483" t="b">
        <v>0</v>
      </c>
      <c r="M5483" t="s">
        <v>19</v>
      </c>
      <c r="N5483" t="s">
        <v>30253</v>
      </c>
    </row>
    <row r="5484" spans="1:14" x14ac:dyDescent="0.3">
      <c r="A5484" t="s">
        <v>29157</v>
      </c>
      <c r="B5484" t="s">
        <v>30249</v>
      </c>
      <c r="C5484" t="s">
        <v>30250</v>
      </c>
      <c r="D5484" t="s">
        <v>46</v>
      </c>
      <c r="E5484" t="s">
        <v>18794</v>
      </c>
      <c r="F5484">
        <v>3500</v>
      </c>
      <c r="I5484" t="s">
        <v>53</v>
      </c>
      <c r="J5484" t="s">
        <v>30251</v>
      </c>
      <c r="K5484" t="s">
        <v>30254</v>
      </c>
      <c r="L5484" t="b">
        <v>0</v>
      </c>
      <c r="M5484" t="s">
        <v>49</v>
      </c>
      <c r="N5484" t="s">
        <v>30255</v>
      </c>
    </row>
    <row r="5485" spans="1:14" x14ac:dyDescent="0.3">
      <c r="A5485" t="s">
        <v>29157</v>
      </c>
      <c r="B5485" t="s">
        <v>30249</v>
      </c>
      <c r="C5485" t="s">
        <v>30256</v>
      </c>
      <c r="D5485" t="s">
        <v>25</v>
      </c>
      <c r="E5485" t="s">
        <v>18794</v>
      </c>
      <c r="F5485">
        <v>3500</v>
      </c>
      <c r="I5485" t="s">
        <v>53</v>
      </c>
      <c r="J5485" t="s">
        <v>30251</v>
      </c>
      <c r="K5485" t="s">
        <v>30257</v>
      </c>
      <c r="L5485" t="b">
        <v>0</v>
      </c>
      <c r="M5485" t="s">
        <v>49</v>
      </c>
      <c r="N5485" t="s">
        <v>30258</v>
      </c>
    </row>
    <row r="5486" spans="1:14" x14ac:dyDescent="0.3">
      <c r="A5486" t="s">
        <v>38058</v>
      </c>
      <c r="B5486" t="s">
        <v>2509</v>
      </c>
      <c r="C5486" t="s">
        <v>38543</v>
      </c>
      <c r="D5486" t="s">
        <v>46</v>
      </c>
      <c r="E5486" t="s">
        <v>18794</v>
      </c>
      <c r="I5486" t="s">
        <v>53</v>
      </c>
      <c r="K5486" t="s">
        <v>38544</v>
      </c>
      <c r="L5486" t="b">
        <v>0</v>
      </c>
      <c r="M5486" t="s">
        <v>19</v>
      </c>
      <c r="N5486" t="s">
        <v>38545</v>
      </c>
    </row>
    <row r="5487" spans="1:14" x14ac:dyDescent="0.3">
      <c r="A5487" t="s">
        <v>38058</v>
      </c>
      <c r="B5487" t="s">
        <v>2509</v>
      </c>
      <c r="C5487" t="s">
        <v>38546</v>
      </c>
      <c r="D5487" t="s">
        <v>46</v>
      </c>
      <c r="E5487" t="s">
        <v>18794</v>
      </c>
      <c r="I5487" t="s">
        <v>37</v>
      </c>
      <c r="K5487" t="s">
        <v>38547</v>
      </c>
      <c r="L5487" t="b">
        <v>0</v>
      </c>
      <c r="M5487" t="s">
        <v>19</v>
      </c>
      <c r="N5487" t="s">
        <v>38548</v>
      </c>
    </row>
    <row r="5488" spans="1:14" x14ac:dyDescent="0.3">
      <c r="A5488" t="s">
        <v>38058</v>
      </c>
      <c r="B5488" t="s">
        <v>15250</v>
      </c>
      <c r="C5488" t="s">
        <v>30229</v>
      </c>
      <c r="D5488" t="s">
        <v>17</v>
      </c>
      <c r="E5488" t="s">
        <v>18794</v>
      </c>
      <c r="I5488" t="s">
        <v>37</v>
      </c>
      <c r="K5488" t="s">
        <v>38549</v>
      </c>
      <c r="L5488" t="b">
        <v>0</v>
      </c>
      <c r="M5488" t="s">
        <v>19</v>
      </c>
      <c r="N5488" t="s">
        <v>30231</v>
      </c>
    </row>
    <row r="5489" spans="1:14" x14ac:dyDescent="0.3">
      <c r="A5489" t="s">
        <v>38058</v>
      </c>
      <c r="B5489" t="s">
        <v>23478</v>
      </c>
      <c r="C5489" t="s">
        <v>38550</v>
      </c>
      <c r="D5489" t="s">
        <v>32</v>
      </c>
      <c r="E5489" t="s">
        <v>18794</v>
      </c>
      <c r="I5489" t="s">
        <v>53</v>
      </c>
      <c r="J5489" t="s">
        <v>25262</v>
      </c>
      <c r="K5489" t="s">
        <v>38551</v>
      </c>
      <c r="L5489" t="b">
        <v>0</v>
      </c>
      <c r="M5489" t="s">
        <v>19</v>
      </c>
      <c r="N5489" t="s">
        <v>38552</v>
      </c>
    </row>
    <row r="5490" spans="1:14" x14ac:dyDescent="0.3">
      <c r="A5490" t="s">
        <v>38058</v>
      </c>
      <c r="B5490" t="s">
        <v>18792</v>
      </c>
      <c r="C5490" t="s">
        <v>38553</v>
      </c>
      <c r="D5490" t="s">
        <v>74</v>
      </c>
      <c r="E5490" t="s">
        <v>18794</v>
      </c>
      <c r="I5490" t="s">
        <v>53</v>
      </c>
      <c r="J5490" t="s">
        <v>38554</v>
      </c>
      <c r="K5490" t="s">
        <v>38555</v>
      </c>
      <c r="L5490" t="b">
        <v>0</v>
      </c>
      <c r="M5490" t="s">
        <v>19</v>
      </c>
      <c r="N5490" t="s">
        <v>38556</v>
      </c>
    </row>
    <row r="5491" spans="1:14" x14ac:dyDescent="0.3">
      <c r="A5491" t="s">
        <v>38058</v>
      </c>
      <c r="B5491" t="s">
        <v>2509</v>
      </c>
      <c r="C5491" t="s">
        <v>38557</v>
      </c>
      <c r="D5491" t="s">
        <v>46</v>
      </c>
      <c r="E5491" t="s">
        <v>18794</v>
      </c>
      <c r="I5491" t="s">
        <v>53</v>
      </c>
      <c r="K5491" t="s">
        <v>38558</v>
      </c>
      <c r="L5491" t="b">
        <v>0</v>
      </c>
      <c r="M5491" t="s">
        <v>19</v>
      </c>
      <c r="N5491" t="s">
        <v>38559</v>
      </c>
    </row>
    <row r="5492" spans="1:14" x14ac:dyDescent="0.3">
      <c r="A5492" t="s">
        <v>38058</v>
      </c>
      <c r="B5492" t="s">
        <v>18808</v>
      </c>
      <c r="C5492" t="s">
        <v>38560</v>
      </c>
      <c r="D5492" t="s">
        <v>84</v>
      </c>
      <c r="E5492" t="s">
        <v>18794</v>
      </c>
      <c r="I5492" t="s">
        <v>53</v>
      </c>
      <c r="J5492" t="s">
        <v>38561</v>
      </c>
      <c r="K5492" t="s">
        <v>38562</v>
      </c>
      <c r="L5492" t="b">
        <v>0</v>
      </c>
      <c r="M5492" t="s">
        <v>19</v>
      </c>
      <c r="N5492" t="s">
        <v>38563</v>
      </c>
    </row>
    <row r="5493" spans="1:14" x14ac:dyDescent="0.3">
      <c r="A5493" t="s">
        <v>38058</v>
      </c>
      <c r="B5493" t="s">
        <v>38564</v>
      </c>
      <c r="C5493" t="s">
        <v>38565</v>
      </c>
      <c r="D5493" t="s">
        <v>38566</v>
      </c>
      <c r="E5493" t="s">
        <v>18794</v>
      </c>
      <c r="I5493" t="s">
        <v>211</v>
      </c>
      <c r="J5493" t="s">
        <v>38567</v>
      </c>
      <c r="K5493" t="s">
        <v>38568</v>
      </c>
      <c r="L5493" t="b">
        <v>0</v>
      </c>
      <c r="M5493" t="s">
        <v>19</v>
      </c>
      <c r="N5493" t="s">
        <v>38569</v>
      </c>
    </row>
    <row r="5494" spans="1:14" x14ac:dyDescent="0.3">
      <c r="A5494" t="s">
        <v>38058</v>
      </c>
      <c r="B5494" t="s">
        <v>24519</v>
      </c>
      <c r="C5494" t="s">
        <v>38570</v>
      </c>
      <c r="D5494" t="s">
        <v>1551</v>
      </c>
      <c r="E5494" t="s">
        <v>18794</v>
      </c>
      <c r="I5494" t="s">
        <v>53</v>
      </c>
      <c r="K5494" t="s">
        <v>38571</v>
      </c>
      <c r="L5494" t="b">
        <v>0</v>
      </c>
      <c r="M5494" t="s">
        <v>19</v>
      </c>
      <c r="N5494" t="s">
        <v>38572</v>
      </c>
    </row>
    <row r="5495" spans="1:14" x14ac:dyDescent="0.3">
      <c r="A5495" t="s">
        <v>38058</v>
      </c>
      <c r="B5495" t="s">
        <v>18792</v>
      </c>
      <c r="C5495" t="s">
        <v>38573</v>
      </c>
      <c r="D5495" t="s">
        <v>46</v>
      </c>
      <c r="E5495" t="s">
        <v>18794</v>
      </c>
      <c r="I5495" t="s">
        <v>75</v>
      </c>
      <c r="J5495" t="s">
        <v>9513</v>
      </c>
      <c r="K5495" t="s">
        <v>38574</v>
      </c>
      <c r="L5495" t="b">
        <v>0</v>
      </c>
      <c r="M5495" t="s">
        <v>19</v>
      </c>
      <c r="N5495" t="s">
        <v>38575</v>
      </c>
    </row>
    <row r="5496" spans="1:14" x14ac:dyDescent="0.3">
      <c r="A5496" t="s">
        <v>38058</v>
      </c>
      <c r="B5496" t="s">
        <v>2509</v>
      </c>
      <c r="C5496" t="s">
        <v>38576</v>
      </c>
      <c r="D5496" t="s">
        <v>46</v>
      </c>
      <c r="E5496" t="s">
        <v>18794</v>
      </c>
      <c r="I5496" t="s">
        <v>53</v>
      </c>
      <c r="K5496" t="s">
        <v>38577</v>
      </c>
      <c r="L5496" t="b">
        <v>0</v>
      </c>
      <c r="M5496" t="s">
        <v>19</v>
      </c>
      <c r="N5496" t="s">
        <v>38559</v>
      </c>
    </row>
    <row r="5497" spans="1:14" x14ac:dyDescent="0.3">
      <c r="A5497" t="s">
        <v>38058</v>
      </c>
      <c r="B5497" t="s">
        <v>18808</v>
      </c>
      <c r="C5497" t="s">
        <v>38578</v>
      </c>
      <c r="D5497" t="s">
        <v>84</v>
      </c>
      <c r="E5497" t="s">
        <v>18794</v>
      </c>
      <c r="I5497" t="s">
        <v>53</v>
      </c>
      <c r="J5497" t="s">
        <v>38561</v>
      </c>
      <c r="K5497" t="s">
        <v>38579</v>
      </c>
      <c r="L5497" t="b">
        <v>0</v>
      </c>
      <c r="M5497" t="s">
        <v>19</v>
      </c>
      <c r="N5497" t="s">
        <v>38563</v>
      </c>
    </row>
    <row r="5498" spans="1:14" x14ac:dyDescent="0.3">
      <c r="A5498" t="s">
        <v>38058</v>
      </c>
      <c r="B5498" t="s">
        <v>18830</v>
      </c>
      <c r="C5498" t="s">
        <v>38580</v>
      </c>
      <c r="D5498" t="s">
        <v>84</v>
      </c>
      <c r="E5498" t="s">
        <v>18794</v>
      </c>
      <c r="I5498" t="s">
        <v>20</v>
      </c>
      <c r="J5498" t="s">
        <v>38581</v>
      </c>
      <c r="K5498" t="s">
        <v>38582</v>
      </c>
      <c r="L5498" t="b">
        <v>0</v>
      </c>
      <c r="M5498" t="s">
        <v>19</v>
      </c>
      <c r="N5498" t="s">
        <v>38583</v>
      </c>
    </row>
    <row r="5499" spans="1:14" x14ac:dyDescent="0.3">
      <c r="A5499" t="s">
        <v>38058</v>
      </c>
      <c r="B5499" t="s">
        <v>30215</v>
      </c>
      <c r="C5499" t="s">
        <v>38584</v>
      </c>
      <c r="D5499" t="s">
        <v>58</v>
      </c>
      <c r="E5499" t="s">
        <v>18794</v>
      </c>
      <c r="I5499" t="s">
        <v>75</v>
      </c>
      <c r="J5499" t="s">
        <v>38585</v>
      </c>
      <c r="K5499" t="s">
        <v>38586</v>
      </c>
      <c r="L5499" t="b">
        <v>0</v>
      </c>
      <c r="M5499" t="s">
        <v>19</v>
      </c>
      <c r="N5499" t="s">
        <v>38587</v>
      </c>
    </row>
    <row r="5500" spans="1:14" x14ac:dyDescent="0.3">
      <c r="A5500" t="s">
        <v>38058</v>
      </c>
      <c r="B5500" t="s">
        <v>2509</v>
      </c>
      <c r="C5500" t="s">
        <v>38588</v>
      </c>
      <c r="D5500" t="s">
        <v>46</v>
      </c>
      <c r="E5500" t="s">
        <v>18794</v>
      </c>
      <c r="I5500" t="s">
        <v>53</v>
      </c>
      <c r="K5500" t="s">
        <v>38589</v>
      </c>
      <c r="L5500" t="b">
        <v>0</v>
      </c>
      <c r="M5500" t="s">
        <v>19</v>
      </c>
      <c r="N5500" t="s">
        <v>38559</v>
      </c>
    </row>
    <row r="5501" spans="1:14" x14ac:dyDescent="0.3">
      <c r="A5501" t="s">
        <v>38058</v>
      </c>
      <c r="B5501" t="s">
        <v>18808</v>
      </c>
      <c r="C5501" t="s">
        <v>38590</v>
      </c>
      <c r="D5501" t="s">
        <v>242</v>
      </c>
      <c r="E5501" t="s">
        <v>18794</v>
      </c>
      <c r="I5501" t="s">
        <v>37</v>
      </c>
      <c r="J5501" t="s">
        <v>38591</v>
      </c>
      <c r="K5501" t="s">
        <v>38592</v>
      </c>
      <c r="L5501" t="b">
        <v>0</v>
      </c>
      <c r="M5501" t="s">
        <v>19</v>
      </c>
      <c r="N5501" t="s">
        <v>38593</v>
      </c>
    </row>
    <row r="5502" spans="1:14" x14ac:dyDescent="0.3">
      <c r="A5502" t="s">
        <v>38058</v>
      </c>
      <c r="B5502" t="s">
        <v>18821</v>
      </c>
      <c r="C5502" t="s">
        <v>38594</v>
      </c>
      <c r="D5502" t="s">
        <v>2986</v>
      </c>
      <c r="E5502" t="s">
        <v>18794</v>
      </c>
      <c r="I5502" t="s">
        <v>211</v>
      </c>
      <c r="J5502" t="s">
        <v>2654</v>
      </c>
      <c r="K5502" t="s">
        <v>38595</v>
      </c>
      <c r="L5502" t="b">
        <v>0</v>
      </c>
      <c r="M5502" t="s">
        <v>19</v>
      </c>
      <c r="N5502" t="s">
        <v>38596</v>
      </c>
    </row>
    <row r="5503" spans="1:14" x14ac:dyDescent="0.3">
      <c r="A5503" t="s">
        <v>38058</v>
      </c>
      <c r="B5503" t="s">
        <v>8765</v>
      </c>
      <c r="C5503" t="s">
        <v>38597</v>
      </c>
      <c r="D5503" t="s">
        <v>2967</v>
      </c>
      <c r="E5503" t="s">
        <v>18794</v>
      </c>
      <c r="I5503" t="s">
        <v>211</v>
      </c>
      <c r="J5503" t="s">
        <v>38598</v>
      </c>
      <c r="K5503" t="s">
        <v>38599</v>
      </c>
      <c r="L5503" t="b">
        <v>0</v>
      </c>
      <c r="M5503" t="s">
        <v>19</v>
      </c>
      <c r="N5503" t="s">
        <v>38600</v>
      </c>
    </row>
    <row r="5504" spans="1:14" x14ac:dyDescent="0.3">
      <c r="A5504" t="s">
        <v>43550</v>
      </c>
      <c r="B5504" t="s">
        <v>2811</v>
      </c>
      <c r="C5504" t="s">
        <v>63</v>
      </c>
      <c r="D5504" t="s">
        <v>1135</v>
      </c>
      <c r="E5504" t="s">
        <v>44964</v>
      </c>
      <c r="I5504" t="s">
        <v>53</v>
      </c>
      <c r="J5504" t="s">
        <v>44965</v>
      </c>
      <c r="K5504" t="s">
        <v>44966</v>
      </c>
      <c r="L5504" t="b">
        <v>0</v>
      </c>
      <c r="M5504" t="s">
        <v>19</v>
      </c>
      <c r="N5504" t="s">
        <v>44967</v>
      </c>
    </row>
    <row r="5505" spans="1:14" x14ac:dyDescent="0.3">
      <c r="A5505" t="s">
        <v>43550</v>
      </c>
      <c r="B5505" t="s">
        <v>2811</v>
      </c>
      <c r="C5505" t="s">
        <v>44968</v>
      </c>
      <c r="D5505" t="s">
        <v>74</v>
      </c>
      <c r="E5505" t="s">
        <v>44964</v>
      </c>
      <c r="I5505" t="s">
        <v>53</v>
      </c>
      <c r="J5505" t="s">
        <v>2813</v>
      </c>
      <c r="K5505" t="s">
        <v>44969</v>
      </c>
      <c r="L5505" t="b">
        <v>0</v>
      </c>
      <c r="M5505" t="s">
        <v>19</v>
      </c>
      <c r="N5505" t="s">
        <v>44970</v>
      </c>
    </row>
    <row r="5506" spans="1:14" x14ac:dyDescent="0.3">
      <c r="A5506" t="s">
        <v>6658</v>
      </c>
      <c r="B5506" t="s">
        <v>10077</v>
      </c>
      <c r="C5506" t="s">
        <v>10078</v>
      </c>
      <c r="D5506" t="s">
        <v>25</v>
      </c>
      <c r="E5506" t="s">
        <v>10079</v>
      </c>
      <c r="I5506" t="s">
        <v>53</v>
      </c>
      <c r="J5506" t="s">
        <v>10080</v>
      </c>
      <c r="K5506" t="s">
        <v>10081</v>
      </c>
      <c r="L5506" t="b">
        <v>0</v>
      </c>
      <c r="M5506" t="s">
        <v>19</v>
      </c>
      <c r="N5506" t="s">
        <v>10082</v>
      </c>
    </row>
    <row r="5507" spans="1:14" x14ac:dyDescent="0.3">
      <c r="A5507" t="s">
        <v>6658</v>
      </c>
      <c r="B5507" t="s">
        <v>10083</v>
      </c>
      <c r="C5507" t="s">
        <v>10084</v>
      </c>
      <c r="D5507" t="s">
        <v>1694</v>
      </c>
      <c r="E5507" t="s">
        <v>10079</v>
      </c>
      <c r="I5507" t="s">
        <v>75</v>
      </c>
      <c r="J5507" t="s">
        <v>123</v>
      </c>
      <c r="K5507" t="s">
        <v>10085</v>
      </c>
      <c r="L5507" t="b">
        <v>0</v>
      </c>
      <c r="M5507" t="s">
        <v>19</v>
      </c>
      <c r="N5507" t="s">
        <v>10086</v>
      </c>
    </row>
    <row r="5508" spans="1:14" x14ac:dyDescent="0.3">
      <c r="A5508" t="s">
        <v>6658</v>
      </c>
      <c r="B5508" t="s">
        <v>10083</v>
      </c>
      <c r="C5508" t="s">
        <v>63</v>
      </c>
      <c r="D5508" t="s">
        <v>242</v>
      </c>
      <c r="E5508" t="s">
        <v>10079</v>
      </c>
      <c r="I5508" t="s">
        <v>53</v>
      </c>
      <c r="J5508" t="s">
        <v>1686</v>
      </c>
      <c r="K5508" t="s">
        <v>10087</v>
      </c>
      <c r="L5508" t="b">
        <v>0</v>
      </c>
      <c r="M5508" t="s">
        <v>19</v>
      </c>
      <c r="N5508" t="s">
        <v>10088</v>
      </c>
    </row>
    <row r="5509" spans="1:14" x14ac:dyDescent="0.3">
      <c r="A5509" t="s">
        <v>6658</v>
      </c>
      <c r="B5509" t="s">
        <v>10077</v>
      </c>
      <c r="C5509" t="s">
        <v>10089</v>
      </c>
      <c r="D5509" t="s">
        <v>25</v>
      </c>
      <c r="E5509" t="s">
        <v>10079</v>
      </c>
      <c r="I5509" t="s">
        <v>53</v>
      </c>
      <c r="J5509" t="s">
        <v>10080</v>
      </c>
      <c r="K5509" t="s">
        <v>10090</v>
      </c>
      <c r="L5509" t="b">
        <v>0</v>
      </c>
      <c r="M5509" t="s">
        <v>19</v>
      </c>
      <c r="N5509" t="s">
        <v>10091</v>
      </c>
    </row>
    <row r="5510" spans="1:14" x14ac:dyDescent="0.3">
      <c r="A5510" t="s">
        <v>6658</v>
      </c>
      <c r="B5510" t="s">
        <v>10083</v>
      </c>
      <c r="C5510" t="s">
        <v>10092</v>
      </c>
      <c r="D5510" t="s">
        <v>3084</v>
      </c>
      <c r="E5510" t="s">
        <v>10079</v>
      </c>
      <c r="I5510" t="s">
        <v>53</v>
      </c>
      <c r="J5510" t="s">
        <v>10093</v>
      </c>
      <c r="K5510" t="s">
        <v>10094</v>
      </c>
      <c r="L5510" t="b">
        <v>1</v>
      </c>
      <c r="M5510" t="s">
        <v>19</v>
      </c>
      <c r="N5510" t="s">
        <v>2291</v>
      </c>
    </row>
    <row r="5511" spans="1:14" x14ac:dyDescent="0.3">
      <c r="A5511" t="s">
        <v>6658</v>
      </c>
      <c r="B5511" t="s">
        <v>10083</v>
      </c>
      <c r="C5511" t="s">
        <v>10095</v>
      </c>
      <c r="E5511" t="s">
        <v>10079</v>
      </c>
      <c r="I5511" t="s">
        <v>75</v>
      </c>
      <c r="J5511" t="s">
        <v>1686</v>
      </c>
      <c r="K5511" t="s">
        <v>10096</v>
      </c>
      <c r="L5511" t="b">
        <v>1</v>
      </c>
      <c r="M5511" t="s">
        <v>19</v>
      </c>
      <c r="N5511" t="s">
        <v>10097</v>
      </c>
    </row>
    <row r="5512" spans="1:14" x14ac:dyDescent="0.3">
      <c r="A5512" t="s">
        <v>13891</v>
      </c>
      <c r="B5512" t="s">
        <v>18847</v>
      </c>
      <c r="C5512" t="s">
        <v>18848</v>
      </c>
      <c r="D5512" t="s">
        <v>17068</v>
      </c>
      <c r="E5512" t="s">
        <v>10079</v>
      </c>
      <c r="G5512">
        <v>50001</v>
      </c>
      <c r="H5512">
        <v>100000</v>
      </c>
      <c r="I5512" t="s">
        <v>211</v>
      </c>
      <c r="J5512" t="s">
        <v>18849</v>
      </c>
      <c r="K5512" t="s">
        <v>18850</v>
      </c>
      <c r="L5512" t="b">
        <v>0</v>
      </c>
      <c r="M5512" t="s">
        <v>125</v>
      </c>
      <c r="N5512" t="s">
        <v>18851</v>
      </c>
    </row>
    <row r="5513" spans="1:14" x14ac:dyDescent="0.3">
      <c r="A5513" t="s">
        <v>13891</v>
      </c>
      <c r="B5513" t="s">
        <v>18847</v>
      </c>
      <c r="C5513" t="s">
        <v>18852</v>
      </c>
      <c r="D5513">
        <v>1966</v>
      </c>
      <c r="E5513" t="s">
        <v>10079</v>
      </c>
      <c r="G5513">
        <v>25001</v>
      </c>
      <c r="H5513">
        <v>50000</v>
      </c>
      <c r="I5513" t="s">
        <v>89</v>
      </c>
      <c r="J5513" t="s">
        <v>18853</v>
      </c>
      <c r="K5513" t="s">
        <v>18854</v>
      </c>
      <c r="L5513" t="b">
        <v>0</v>
      </c>
      <c r="M5513" t="s">
        <v>125</v>
      </c>
      <c r="N5513" t="s">
        <v>18855</v>
      </c>
    </row>
    <row r="5514" spans="1:14" x14ac:dyDescent="0.3">
      <c r="A5514" t="s">
        <v>13891</v>
      </c>
      <c r="B5514" t="s">
        <v>18847</v>
      </c>
      <c r="C5514" t="s">
        <v>18856</v>
      </c>
      <c r="D5514">
        <v>1973</v>
      </c>
      <c r="E5514" t="s">
        <v>10079</v>
      </c>
      <c r="G5514">
        <v>25001</v>
      </c>
      <c r="H5514">
        <v>50000</v>
      </c>
      <c r="I5514" t="s">
        <v>89</v>
      </c>
      <c r="J5514" t="s">
        <v>18857</v>
      </c>
      <c r="K5514" t="s">
        <v>18858</v>
      </c>
      <c r="L5514" t="b">
        <v>0</v>
      </c>
      <c r="M5514" t="s">
        <v>125</v>
      </c>
    </row>
    <row r="5515" spans="1:14" x14ac:dyDescent="0.3">
      <c r="A5515" t="s">
        <v>13891</v>
      </c>
      <c r="B5515" t="s">
        <v>18847</v>
      </c>
      <c r="C5515" t="s">
        <v>18859</v>
      </c>
      <c r="D5515">
        <v>1972</v>
      </c>
      <c r="E5515" t="s">
        <v>10079</v>
      </c>
      <c r="G5515">
        <v>250001</v>
      </c>
      <c r="H5515">
        <v>500000</v>
      </c>
      <c r="I5515" t="s">
        <v>37</v>
      </c>
      <c r="J5515" t="s">
        <v>18860</v>
      </c>
      <c r="K5515" t="s">
        <v>18861</v>
      </c>
      <c r="L5515" t="b">
        <v>0</v>
      </c>
      <c r="M5515" t="s">
        <v>125</v>
      </c>
      <c r="N5515" t="s">
        <v>18862</v>
      </c>
    </row>
    <row r="5516" spans="1:14" x14ac:dyDescent="0.3">
      <c r="A5516" t="s">
        <v>13891</v>
      </c>
      <c r="B5516" t="s">
        <v>18847</v>
      </c>
      <c r="C5516" t="s">
        <v>18863</v>
      </c>
      <c r="D5516">
        <v>1993</v>
      </c>
      <c r="E5516" t="s">
        <v>10079</v>
      </c>
      <c r="G5516">
        <v>50001</v>
      </c>
      <c r="H5516">
        <v>100000</v>
      </c>
      <c r="I5516" t="s">
        <v>89</v>
      </c>
      <c r="J5516" t="s">
        <v>18864</v>
      </c>
      <c r="K5516" t="s">
        <v>18865</v>
      </c>
      <c r="L5516" t="b">
        <v>0</v>
      </c>
      <c r="M5516" t="s">
        <v>125</v>
      </c>
      <c r="N5516" t="s">
        <v>18866</v>
      </c>
    </row>
    <row r="5517" spans="1:14" x14ac:dyDescent="0.3">
      <c r="A5517" t="s">
        <v>13891</v>
      </c>
      <c r="B5517" t="s">
        <v>18847</v>
      </c>
      <c r="C5517" t="s">
        <v>18867</v>
      </c>
      <c r="D5517">
        <v>1971</v>
      </c>
      <c r="E5517" t="s">
        <v>10079</v>
      </c>
      <c r="G5517">
        <v>100001</v>
      </c>
      <c r="H5517">
        <v>250000</v>
      </c>
      <c r="I5517" t="s">
        <v>20</v>
      </c>
      <c r="J5517" t="s">
        <v>18868</v>
      </c>
      <c r="K5517" t="s">
        <v>18869</v>
      </c>
      <c r="L5517" t="b">
        <v>0</v>
      </c>
      <c r="M5517" t="s">
        <v>125</v>
      </c>
      <c r="N5517" t="s">
        <v>18870</v>
      </c>
    </row>
    <row r="5518" spans="1:14" x14ac:dyDescent="0.3">
      <c r="A5518" t="s">
        <v>13891</v>
      </c>
      <c r="B5518" t="s">
        <v>18847</v>
      </c>
      <c r="C5518" t="s">
        <v>18871</v>
      </c>
      <c r="D5518">
        <v>1972</v>
      </c>
      <c r="E5518" t="s">
        <v>10079</v>
      </c>
      <c r="G5518">
        <v>100001</v>
      </c>
      <c r="H5518">
        <v>250000</v>
      </c>
      <c r="I5518" t="s">
        <v>37</v>
      </c>
      <c r="J5518" t="s">
        <v>18872</v>
      </c>
      <c r="K5518" t="s">
        <v>18873</v>
      </c>
      <c r="L5518" t="b">
        <v>0</v>
      </c>
      <c r="M5518" t="s">
        <v>125</v>
      </c>
      <c r="N5518" t="s">
        <v>18874</v>
      </c>
    </row>
    <row r="5519" spans="1:14" x14ac:dyDescent="0.3">
      <c r="A5519" t="s">
        <v>13891</v>
      </c>
      <c r="B5519" t="s">
        <v>18847</v>
      </c>
      <c r="C5519" t="s">
        <v>18875</v>
      </c>
      <c r="D5519">
        <v>1984</v>
      </c>
      <c r="E5519" t="s">
        <v>10079</v>
      </c>
      <c r="G5519">
        <v>100001</v>
      </c>
      <c r="H5519">
        <v>250000</v>
      </c>
      <c r="I5519" t="s">
        <v>37</v>
      </c>
      <c r="J5519" t="s">
        <v>18876</v>
      </c>
      <c r="K5519" t="s">
        <v>18877</v>
      </c>
      <c r="L5519" t="b">
        <v>0</v>
      </c>
      <c r="M5519" t="s">
        <v>125</v>
      </c>
      <c r="N5519" t="s">
        <v>18878</v>
      </c>
    </row>
    <row r="5520" spans="1:14" x14ac:dyDescent="0.3">
      <c r="A5520" t="s">
        <v>13891</v>
      </c>
      <c r="B5520" t="s">
        <v>18847</v>
      </c>
      <c r="C5520" t="s">
        <v>18879</v>
      </c>
      <c r="D5520">
        <v>1972</v>
      </c>
      <c r="E5520" t="s">
        <v>10079</v>
      </c>
      <c r="G5520">
        <v>100001</v>
      </c>
      <c r="H5520">
        <v>250000</v>
      </c>
      <c r="I5520" t="s">
        <v>20</v>
      </c>
      <c r="J5520" t="s">
        <v>18880</v>
      </c>
      <c r="K5520" t="s">
        <v>18881</v>
      </c>
      <c r="L5520" t="b">
        <v>0</v>
      </c>
      <c r="M5520" t="s">
        <v>125</v>
      </c>
    </row>
    <row r="5521" spans="1:14" x14ac:dyDescent="0.3">
      <c r="A5521" t="s">
        <v>13891</v>
      </c>
      <c r="B5521" t="s">
        <v>18847</v>
      </c>
      <c r="C5521" t="s">
        <v>18882</v>
      </c>
      <c r="D5521">
        <v>1969</v>
      </c>
      <c r="E5521" t="s">
        <v>10079</v>
      </c>
      <c r="G5521">
        <v>50001</v>
      </c>
      <c r="H5521">
        <v>100000</v>
      </c>
      <c r="I5521" t="s">
        <v>89</v>
      </c>
      <c r="J5521" t="s">
        <v>18883</v>
      </c>
      <c r="K5521" t="s">
        <v>18884</v>
      </c>
      <c r="L5521" t="b">
        <v>0</v>
      </c>
      <c r="M5521" t="s">
        <v>125</v>
      </c>
      <c r="N5521" t="s">
        <v>18885</v>
      </c>
    </row>
    <row r="5522" spans="1:14" x14ac:dyDescent="0.3">
      <c r="A5522" t="s">
        <v>13891</v>
      </c>
      <c r="B5522" t="s">
        <v>18847</v>
      </c>
      <c r="C5522" t="s">
        <v>18886</v>
      </c>
      <c r="D5522">
        <v>1985</v>
      </c>
      <c r="E5522" t="s">
        <v>10079</v>
      </c>
      <c r="G5522">
        <v>100001</v>
      </c>
      <c r="H5522">
        <v>250000</v>
      </c>
      <c r="I5522" t="s">
        <v>37</v>
      </c>
      <c r="J5522" t="s">
        <v>18887</v>
      </c>
      <c r="K5522" t="s">
        <v>18888</v>
      </c>
      <c r="L5522" t="b">
        <v>0</v>
      </c>
      <c r="M5522" t="s">
        <v>125</v>
      </c>
      <c r="N5522" t="s">
        <v>18889</v>
      </c>
    </row>
    <row r="5523" spans="1:14" x14ac:dyDescent="0.3">
      <c r="A5523" t="s">
        <v>38058</v>
      </c>
      <c r="B5523" t="s">
        <v>38601</v>
      </c>
      <c r="C5523" t="s">
        <v>38602</v>
      </c>
      <c r="D5523" t="s">
        <v>46</v>
      </c>
      <c r="E5523" t="s">
        <v>10079</v>
      </c>
      <c r="F5523">
        <v>6500</v>
      </c>
      <c r="I5523" t="s">
        <v>37</v>
      </c>
      <c r="J5523" t="s">
        <v>38603</v>
      </c>
      <c r="K5523" t="s">
        <v>38604</v>
      </c>
      <c r="L5523" t="b">
        <v>1</v>
      </c>
      <c r="M5523" t="s">
        <v>49</v>
      </c>
      <c r="N5523" t="s">
        <v>38605</v>
      </c>
    </row>
    <row r="5524" spans="1:14" x14ac:dyDescent="0.3">
      <c r="A5524" t="s">
        <v>38058</v>
      </c>
      <c r="B5524" t="s">
        <v>38601</v>
      </c>
      <c r="C5524" t="s">
        <v>38606</v>
      </c>
      <c r="D5524" t="s">
        <v>46</v>
      </c>
      <c r="E5524" t="s">
        <v>10079</v>
      </c>
      <c r="F5524">
        <v>8000</v>
      </c>
      <c r="I5524" t="s">
        <v>53</v>
      </c>
      <c r="J5524" t="s">
        <v>38607</v>
      </c>
      <c r="K5524" t="s">
        <v>38608</v>
      </c>
      <c r="L5524" t="b">
        <v>0</v>
      </c>
      <c r="M5524" t="s">
        <v>49</v>
      </c>
      <c r="N5524" t="s">
        <v>537</v>
      </c>
    </row>
    <row r="5525" spans="1:14" x14ac:dyDescent="0.3">
      <c r="A5525" t="s">
        <v>38058</v>
      </c>
      <c r="B5525" t="s">
        <v>38601</v>
      </c>
      <c r="C5525" t="s">
        <v>38609</v>
      </c>
      <c r="D5525" t="s">
        <v>46</v>
      </c>
      <c r="E5525" t="s">
        <v>10079</v>
      </c>
      <c r="F5525">
        <v>6500</v>
      </c>
      <c r="I5525" t="s">
        <v>37</v>
      </c>
      <c r="J5525" t="s">
        <v>38610</v>
      </c>
      <c r="K5525" t="s">
        <v>38611</v>
      </c>
      <c r="L5525" t="b">
        <v>0</v>
      </c>
      <c r="M5525" t="s">
        <v>49</v>
      </c>
      <c r="N5525" t="s">
        <v>38612</v>
      </c>
    </row>
    <row r="5526" spans="1:14" x14ac:dyDescent="0.3">
      <c r="A5526" t="s">
        <v>38058</v>
      </c>
      <c r="B5526" t="s">
        <v>38601</v>
      </c>
      <c r="C5526" t="s">
        <v>38613</v>
      </c>
      <c r="D5526" t="s">
        <v>46</v>
      </c>
      <c r="E5526" t="s">
        <v>10079</v>
      </c>
      <c r="F5526">
        <v>8000</v>
      </c>
      <c r="I5526" t="s">
        <v>53</v>
      </c>
      <c r="J5526" t="s">
        <v>38607</v>
      </c>
      <c r="K5526" t="s">
        <v>38614</v>
      </c>
      <c r="L5526" t="b">
        <v>0</v>
      </c>
      <c r="M5526" t="s">
        <v>49</v>
      </c>
      <c r="N5526" t="s">
        <v>537</v>
      </c>
    </row>
    <row r="5527" spans="1:14" x14ac:dyDescent="0.3">
      <c r="A5527" t="s">
        <v>38058</v>
      </c>
      <c r="B5527" t="s">
        <v>38601</v>
      </c>
      <c r="C5527" t="s">
        <v>38615</v>
      </c>
      <c r="D5527" t="s">
        <v>46</v>
      </c>
      <c r="E5527" t="s">
        <v>10079</v>
      </c>
      <c r="F5527">
        <v>6500</v>
      </c>
      <c r="I5527" t="s">
        <v>37</v>
      </c>
      <c r="J5527" t="s">
        <v>38603</v>
      </c>
      <c r="K5527" t="s">
        <v>38616</v>
      </c>
      <c r="L5527" t="b">
        <v>0</v>
      </c>
      <c r="M5527" t="s">
        <v>49</v>
      </c>
      <c r="N5527" t="s">
        <v>38617</v>
      </c>
    </row>
    <row r="5528" spans="1:14" x14ac:dyDescent="0.3">
      <c r="A5528" t="s">
        <v>38058</v>
      </c>
      <c r="B5528" t="s">
        <v>38601</v>
      </c>
      <c r="C5528" t="s">
        <v>38618</v>
      </c>
      <c r="D5528" t="s">
        <v>46</v>
      </c>
      <c r="E5528" t="s">
        <v>10079</v>
      </c>
      <c r="F5528">
        <v>6000</v>
      </c>
      <c r="I5528" t="s">
        <v>53</v>
      </c>
      <c r="J5528" t="s">
        <v>38607</v>
      </c>
      <c r="K5528" t="s">
        <v>38619</v>
      </c>
      <c r="L5528" t="b">
        <v>0</v>
      </c>
      <c r="M5528" t="s">
        <v>49</v>
      </c>
      <c r="N5528" t="s">
        <v>38620</v>
      </c>
    </row>
    <row r="5529" spans="1:14" x14ac:dyDescent="0.3">
      <c r="A5529" t="s">
        <v>38058</v>
      </c>
      <c r="B5529" t="s">
        <v>38601</v>
      </c>
      <c r="C5529" t="s">
        <v>38621</v>
      </c>
      <c r="D5529" t="s">
        <v>46</v>
      </c>
      <c r="E5529" t="s">
        <v>10079</v>
      </c>
      <c r="F5529">
        <v>15000</v>
      </c>
      <c r="I5529" t="s">
        <v>53</v>
      </c>
      <c r="J5529" t="s">
        <v>38622</v>
      </c>
      <c r="K5529" t="s">
        <v>38623</v>
      </c>
      <c r="L5529" t="b">
        <v>0</v>
      </c>
      <c r="M5529" t="s">
        <v>49</v>
      </c>
      <c r="N5529" t="s">
        <v>38624</v>
      </c>
    </row>
    <row r="5530" spans="1:14" x14ac:dyDescent="0.3">
      <c r="A5530" t="s">
        <v>6658</v>
      </c>
      <c r="B5530" t="s">
        <v>2949</v>
      </c>
      <c r="C5530" t="s">
        <v>10098</v>
      </c>
      <c r="D5530" t="s">
        <v>4714</v>
      </c>
      <c r="E5530" t="s">
        <v>10099</v>
      </c>
      <c r="I5530" t="s">
        <v>53</v>
      </c>
      <c r="J5530" t="s">
        <v>10100</v>
      </c>
      <c r="K5530" t="s">
        <v>10101</v>
      </c>
      <c r="L5530" t="b">
        <v>0</v>
      </c>
      <c r="M5530" t="s">
        <v>180</v>
      </c>
      <c r="N5530" t="s">
        <v>10102</v>
      </c>
    </row>
    <row r="5531" spans="1:14" x14ac:dyDescent="0.3">
      <c r="A5531" t="s">
        <v>6658</v>
      </c>
      <c r="B5531" t="s">
        <v>10103</v>
      </c>
      <c r="C5531" t="s">
        <v>10104</v>
      </c>
      <c r="D5531" t="s">
        <v>46</v>
      </c>
      <c r="E5531" t="s">
        <v>10099</v>
      </c>
      <c r="I5531" t="s">
        <v>53</v>
      </c>
      <c r="J5531" t="s">
        <v>80</v>
      </c>
      <c r="K5531" t="s">
        <v>10105</v>
      </c>
      <c r="L5531" t="b">
        <v>0</v>
      </c>
      <c r="M5531" t="s">
        <v>19</v>
      </c>
      <c r="N5531" t="s">
        <v>3271</v>
      </c>
    </row>
    <row r="5532" spans="1:14" x14ac:dyDescent="0.3">
      <c r="A5532" t="s">
        <v>6658</v>
      </c>
      <c r="B5532" t="s">
        <v>10106</v>
      </c>
      <c r="C5532" t="s">
        <v>10107</v>
      </c>
      <c r="D5532" t="s">
        <v>25</v>
      </c>
      <c r="E5532" t="s">
        <v>10099</v>
      </c>
      <c r="I5532" t="s">
        <v>75</v>
      </c>
      <c r="J5532" t="s">
        <v>1518</v>
      </c>
      <c r="K5532" t="s">
        <v>10108</v>
      </c>
      <c r="L5532" t="b">
        <v>0</v>
      </c>
      <c r="M5532" t="s">
        <v>19</v>
      </c>
      <c r="N5532" t="s">
        <v>10109</v>
      </c>
    </row>
    <row r="5533" spans="1:14" x14ac:dyDescent="0.3">
      <c r="A5533" t="s">
        <v>6658</v>
      </c>
      <c r="B5533" t="s">
        <v>2853</v>
      </c>
      <c r="C5533" t="s">
        <v>10104</v>
      </c>
      <c r="D5533" t="s">
        <v>25</v>
      </c>
      <c r="E5533" t="s">
        <v>10099</v>
      </c>
      <c r="I5533" t="s">
        <v>53</v>
      </c>
      <c r="J5533" t="s">
        <v>10110</v>
      </c>
      <c r="K5533" t="s">
        <v>10111</v>
      </c>
      <c r="L5533" t="b">
        <v>0</v>
      </c>
      <c r="M5533" t="s">
        <v>19</v>
      </c>
      <c r="N5533" t="s">
        <v>10112</v>
      </c>
    </row>
    <row r="5534" spans="1:14" x14ac:dyDescent="0.3">
      <c r="A5534" t="s">
        <v>6658</v>
      </c>
      <c r="B5534" t="s">
        <v>10113</v>
      </c>
      <c r="C5534" t="s">
        <v>10114</v>
      </c>
      <c r="D5534" t="s">
        <v>4119</v>
      </c>
      <c r="E5534" t="s">
        <v>10099</v>
      </c>
      <c r="I5534" t="s">
        <v>53</v>
      </c>
      <c r="J5534" t="s">
        <v>1275</v>
      </c>
      <c r="K5534" t="s">
        <v>10115</v>
      </c>
      <c r="L5534" t="b">
        <v>0</v>
      </c>
      <c r="M5534" t="s">
        <v>19</v>
      </c>
      <c r="N5534" t="s">
        <v>1601</v>
      </c>
    </row>
    <row r="5535" spans="1:14" x14ac:dyDescent="0.3">
      <c r="A5535" t="s">
        <v>6658</v>
      </c>
      <c r="B5535" t="s">
        <v>10116</v>
      </c>
      <c r="C5535" t="s">
        <v>10117</v>
      </c>
      <c r="D5535" t="s">
        <v>46</v>
      </c>
      <c r="E5535" t="s">
        <v>10099</v>
      </c>
      <c r="I5535" t="s">
        <v>230</v>
      </c>
      <c r="J5535" t="s">
        <v>10118</v>
      </c>
      <c r="K5535" t="s">
        <v>10119</v>
      </c>
      <c r="L5535" t="b">
        <v>0</v>
      </c>
      <c r="M5535" t="s">
        <v>19</v>
      </c>
      <c r="N5535" t="s">
        <v>7825</v>
      </c>
    </row>
    <row r="5536" spans="1:14" x14ac:dyDescent="0.3">
      <c r="A5536" t="s">
        <v>6658</v>
      </c>
      <c r="B5536" t="s">
        <v>10103</v>
      </c>
      <c r="C5536" t="s">
        <v>10104</v>
      </c>
      <c r="D5536" t="s">
        <v>46</v>
      </c>
      <c r="E5536" t="s">
        <v>10099</v>
      </c>
      <c r="I5536" t="s">
        <v>53</v>
      </c>
      <c r="J5536" t="s">
        <v>80</v>
      </c>
      <c r="K5536" t="s">
        <v>10120</v>
      </c>
      <c r="L5536" t="b">
        <v>0</v>
      </c>
      <c r="M5536" t="s">
        <v>19</v>
      </c>
      <c r="N5536" t="s">
        <v>2838</v>
      </c>
    </row>
    <row r="5537" spans="1:14" x14ac:dyDescent="0.3">
      <c r="A5537" t="s">
        <v>6658</v>
      </c>
      <c r="B5537" t="s">
        <v>10121</v>
      </c>
      <c r="C5537" t="s">
        <v>10122</v>
      </c>
      <c r="D5537" t="s">
        <v>46</v>
      </c>
      <c r="E5537" t="s">
        <v>10099</v>
      </c>
      <c r="I5537" t="s">
        <v>53</v>
      </c>
      <c r="J5537" t="s">
        <v>80</v>
      </c>
      <c r="K5537" t="s">
        <v>10123</v>
      </c>
      <c r="L5537" t="b">
        <v>0</v>
      </c>
      <c r="M5537" t="s">
        <v>19</v>
      </c>
      <c r="N5537" t="s">
        <v>10124</v>
      </c>
    </row>
    <row r="5538" spans="1:14" x14ac:dyDescent="0.3">
      <c r="A5538" t="s">
        <v>6658</v>
      </c>
      <c r="B5538" t="s">
        <v>10106</v>
      </c>
      <c r="C5538" t="s">
        <v>10125</v>
      </c>
      <c r="D5538" t="s">
        <v>25</v>
      </c>
      <c r="E5538" t="s">
        <v>10099</v>
      </c>
      <c r="I5538" t="s">
        <v>75</v>
      </c>
      <c r="J5538" t="s">
        <v>1518</v>
      </c>
      <c r="K5538" t="s">
        <v>10126</v>
      </c>
      <c r="L5538" t="b">
        <v>0</v>
      </c>
      <c r="M5538" t="s">
        <v>19</v>
      </c>
      <c r="N5538" t="s">
        <v>10127</v>
      </c>
    </row>
    <row r="5539" spans="1:14" x14ac:dyDescent="0.3">
      <c r="A5539" t="s">
        <v>6658</v>
      </c>
      <c r="B5539" t="s">
        <v>2853</v>
      </c>
      <c r="C5539" t="s">
        <v>10104</v>
      </c>
      <c r="D5539" t="s">
        <v>25</v>
      </c>
      <c r="E5539" t="s">
        <v>10099</v>
      </c>
      <c r="I5539" t="s">
        <v>53</v>
      </c>
      <c r="J5539" t="s">
        <v>10110</v>
      </c>
      <c r="K5539" t="s">
        <v>10128</v>
      </c>
      <c r="L5539" t="b">
        <v>1</v>
      </c>
      <c r="M5539" t="s">
        <v>19</v>
      </c>
      <c r="N5539" t="s">
        <v>10112</v>
      </c>
    </row>
    <row r="5540" spans="1:14" x14ac:dyDescent="0.3">
      <c r="A5540" t="s">
        <v>6658</v>
      </c>
      <c r="B5540" t="s">
        <v>10113</v>
      </c>
      <c r="C5540" t="s">
        <v>10129</v>
      </c>
      <c r="D5540" t="s">
        <v>4714</v>
      </c>
      <c r="E5540" t="s">
        <v>10099</v>
      </c>
      <c r="I5540" t="s">
        <v>53</v>
      </c>
      <c r="J5540" t="s">
        <v>80</v>
      </c>
      <c r="K5540" t="s">
        <v>10130</v>
      </c>
      <c r="L5540" t="b">
        <v>0</v>
      </c>
      <c r="M5540" t="s">
        <v>19</v>
      </c>
      <c r="N5540" t="s">
        <v>10131</v>
      </c>
    </row>
    <row r="5541" spans="1:14" x14ac:dyDescent="0.3">
      <c r="A5541" t="s">
        <v>6658</v>
      </c>
      <c r="B5541" t="s">
        <v>10103</v>
      </c>
      <c r="C5541" t="s">
        <v>10104</v>
      </c>
      <c r="D5541" t="s">
        <v>46</v>
      </c>
      <c r="E5541" t="s">
        <v>10099</v>
      </c>
      <c r="I5541" t="s">
        <v>53</v>
      </c>
      <c r="J5541" t="s">
        <v>80</v>
      </c>
      <c r="K5541" t="s">
        <v>10132</v>
      </c>
      <c r="L5541" t="b">
        <v>0</v>
      </c>
      <c r="M5541" t="s">
        <v>19</v>
      </c>
      <c r="N5541" t="s">
        <v>9845</v>
      </c>
    </row>
    <row r="5542" spans="1:14" x14ac:dyDescent="0.3">
      <c r="A5542" t="s">
        <v>6658</v>
      </c>
      <c r="B5542" t="s">
        <v>10121</v>
      </c>
      <c r="C5542" t="s">
        <v>10133</v>
      </c>
      <c r="D5542" t="s">
        <v>46</v>
      </c>
      <c r="E5542" t="s">
        <v>10099</v>
      </c>
      <c r="I5542" t="s">
        <v>53</v>
      </c>
      <c r="J5542" t="s">
        <v>10134</v>
      </c>
      <c r="K5542" t="s">
        <v>10135</v>
      </c>
      <c r="L5542" t="b">
        <v>0</v>
      </c>
      <c r="M5542" t="s">
        <v>19</v>
      </c>
      <c r="N5542" t="s">
        <v>10124</v>
      </c>
    </row>
    <row r="5543" spans="1:14" x14ac:dyDescent="0.3">
      <c r="A5543" t="s">
        <v>6658</v>
      </c>
      <c r="B5543" t="s">
        <v>10136</v>
      </c>
      <c r="C5543" t="s">
        <v>3940</v>
      </c>
      <c r="D5543" t="s">
        <v>46</v>
      </c>
      <c r="E5543" t="s">
        <v>10099</v>
      </c>
      <c r="I5543" t="s">
        <v>53</v>
      </c>
      <c r="J5543" t="s">
        <v>80</v>
      </c>
      <c r="K5543" t="s">
        <v>10137</v>
      </c>
      <c r="L5543" t="b">
        <v>0</v>
      </c>
      <c r="M5543" t="s">
        <v>19</v>
      </c>
      <c r="N5543" t="s">
        <v>6680</v>
      </c>
    </row>
    <row r="5544" spans="1:14" x14ac:dyDescent="0.3">
      <c r="A5544" t="s">
        <v>6658</v>
      </c>
      <c r="B5544" t="s">
        <v>10138</v>
      </c>
      <c r="C5544" t="s">
        <v>10139</v>
      </c>
      <c r="D5544" t="s">
        <v>25</v>
      </c>
      <c r="E5544" t="s">
        <v>10099</v>
      </c>
      <c r="I5544" t="s">
        <v>20</v>
      </c>
      <c r="J5544" t="s">
        <v>10140</v>
      </c>
      <c r="K5544" t="s">
        <v>10141</v>
      </c>
      <c r="L5544" t="b">
        <v>1</v>
      </c>
      <c r="M5544" t="s">
        <v>19</v>
      </c>
      <c r="N5544" t="s">
        <v>10142</v>
      </c>
    </row>
    <row r="5545" spans="1:14" x14ac:dyDescent="0.3">
      <c r="A5545" t="s">
        <v>6658</v>
      </c>
      <c r="B5545" t="s">
        <v>10143</v>
      </c>
      <c r="C5545" t="s">
        <v>63</v>
      </c>
      <c r="D5545" t="s">
        <v>46</v>
      </c>
      <c r="E5545" t="s">
        <v>10099</v>
      </c>
      <c r="I5545" t="s">
        <v>53</v>
      </c>
      <c r="J5545" t="s">
        <v>80</v>
      </c>
      <c r="K5545" t="s">
        <v>10144</v>
      </c>
      <c r="L5545" t="b">
        <v>0</v>
      </c>
      <c r="M5545" t="s">
        <v>19</v>
      </c>
      <c r="N5545" t="s">
        <v>795</v>
      </c>
    </row>
    <row r="5546" spans="1:14" x14ac:dyDescent="0.3">
      <c r="A5546" t="s">
        <v>6658</v>
      </c>
      <c r="B5546" t="s">
        <v>10103</v>
      </c>
      <c r="C5546" t="s">
        <v>10104</v>
      </c>
      <c r="D5546" t="s">
        <v>46</v>
      </c>
      <c r="E5546" t="s">
        <v>10099</v>
      </c>
      <c r="I5546" t="s">
        <v>53</v>
      </c>
      <c r="J5546" t="s">
        <v>80</v>
      </c>
      <c r="K5546" t="s">
        <v>10145</v>
      </c>
      <c r="L5546" t="b">
        <v>0</v>
      </c>
      <c r="M5546" t="s">
        <v>19</v>
      </c>
      <c r="N5546" t="s">
        <v>1101</v>
      </c>
    </row>
    <row r="5547" spans="1:14" x14ac:dyDescent="0.3">
      <c r="A5547" t="s">
        <v>6658</v>
      </c>
      <c r="B5547" t="s">
        <v>10106</v>
      </c>
      <c r="C5547" t="s">
        <v>10146</v>
      </c>
      <c r="D5547" t="s">
        <v>25</v>
      </c>
      <c r="E5547" t="s">
        <v>10099</v>
      </c>
      <c r="I5547" t="s">
        <v>75</v>
      </c>
      <c r="J5547" t="s">
        <v>1518</v>
      </c>
      <c r="K5547" t="s">
        <v>10147</v>
      </c>
      <c r="L5547" t="b">
        <v>1</v>
      </c>
      <c r="M5547" t="s">
        <v>19</v>
      </c>
      <c r="N5547" t="s">
        <v>10148</v>
      </c>
    </row>
    <row r="5548" spans="1:14" x14ac:dyDescent="0.3">
      <c r="A5548" t="s">
        <v>6658</v>
      </c>
      <c r="B5548" t="s">
        <v>10136</v>
      </c>
      <c r="C5548" t="s">
        <v>10149</v>
      </c>
      <c r="D5548" t="s">
        <v>46</v>
      </c>
      <c r="E5548" t="s">
        <v>10099</v>
      </c>
      <c r="I5548" t="s">
        <v>53</v>
      </c>
      <c r="J5548" t="s">
        <v>80</v>
      </c>
      <c r="K5548" t="s">
        <v>10150</v>
      </c>
      <c r="L5548" t="b">
        <v>0</v>
      </c>
      <c r="M5548" t="s">
        <v>19</v>
      </c>
      <c r="N5548" t="s">
        <v>795</v>
      </c>
    </row>
    <row r="5549" spans="1:14" x14ac:dyDescent="0.3">
      <c r="A5549" t="s">
        <v>6658</v>
      </c>
      <c r="B5549" t="s">
        <v>10151</v>
      </c>
      <c r="C5549" t="s">
        <v>10152</v>
      </c>
      <c r="D5549" t="s">
        <v>25</v>
      </c>
      <c r="E5549" t="s">
        <v>10099</v>
      </c>
      <c r="I5549" t="s">
        <v>37</v>
      </c>
      <c r="J5549" t="s">
        <v>10153</v>
      </c>
      <c r="K5549" t="s">
        <v>10154</v>
      </c>
      <c r="L5549" t="b">
        <v>0</v>
      </c>
      <c r="M5549" t="s">
        <v>19</v>
      </c>
      <c r="N5549" t="s">
        <v>10155</v>
      </c>
    </row>
    <row r="5550" spans="1:14" x14ac:dyDescent="0.3">
      <c r="A5550" t="s">
        <v>6658</v>
      </c>
      <c r="B5550" t="s">
        <v>10116</v>
      </c>
      <c r="C5550" t="s">
        <v>10156</v>
      </c>
      <c r="D5550" t="s">
        <v>46</v>
      </c>
      <c r="E5550" t="s">
        <v>10099</v>
      </c>
      <c r="I5550" t="s">
        <v>230</v>
      </c>
      <c r="J5550" t="s">
        <v>10118</v>
      </c>
      <c r="K5550" t="s">
        <v>10157</v>
      </c>
      <c r="L5550" t="b">
        <v>0</v>
      </c>
      <c r="M5550" t="s">
        <v>19</v>
      </c>
      <c r="N5550" t="s">
        <v>1063</v>
      </c>
    </row>
    <row r="5551" spans="1:14" x14ac:dyDescent="0.3">
      <c r="A5551" t="s">
        <v>43550</v>
      </c>
      <c r="B5551" t="s">
        <v>44971</v>
      </c>
      <c r="C5551" t="s">
        <v>44972</v>
      </c>
      <c r="D5551" t="s">
        <v>3936</v>
      </c>
      <c r="E5551" t="s">
        <v>10099</v>
      </c>
      <c r="I5551" t="s">
        <v>75</v>
      </c>
      <c r="J5551" t="s">
        <v>44973</v>
      </c>
      <c r="K5551" t="s">
        <v>44974</v>
      </c>
      <c r="L5551" t="b">
        <v>0</v>
      </c>
      <c r="M5551" t="s">
        <v>19</v>
      </c>
      <c r="N5551" t="s">
        <v>11245</v>
      </c>
    </row>
    <row r="5552" spans="1:14" x14ac:dyDescent="0.3">
      <c r="A5552" t="s">
        <v>43550</v>
      </c>
      <c r="B5552" t="s">
        <v>43210</v>
      </c>
      <c r="C5552" t="s">
        <v>44975</v>
      </c>
      <c r="D5552" t="s">
        <v>4119</v>
      </c>
      <c r="E5552" t="s">
        <v>10099</v>
      </c>
      <c r="I5552" t="s">
        <v>20</v>
      </c>
      <c r="J5552" t="s">
        <v>44976</v>
      </c>
      <c r="K5552" t="s">
        <v>44977</v>
      </c>
      <c r="L5552" t="b">
        <v>0</v>
      </c>
      <c r="M5552" t="s">
        <v>19</v>
      </c>
      <c r="N5552" t="s">
        <v>44978</v>
      </c>
    </row>
    <row r="5553" spans="1:14" x14ac:dyDescent="0.3">
      <c r="A5553" t="s">
        <v>43550</v>
      </c>
      <c r="B5553" t="s">
        <v>44979</v>
      </c>
      <c r="C5553" t="s">
        <v>44980</v>
      </c>
      <c r="D5553" t="s">
        <v>39056</v>
      </c>
      <c r="E5553" t="s">
        <v>10099</v>
      </c>
      <c r="I5553" t="s">
        <v>20</v>
      </c>
      <c r="J5553" t="s">
        <v>44981</v>
      </c>
      <c r="K5553" t="s">
        <v>44982</v>
      </c>
      <c r="L5553" t="b">
        <v>0</v>
      </c>
      <c r="M5553" t="s">
        <v>19</v>
      </c>
    </row>
    <row r="5554" spans="1:14" x14ac:dyDescent="0.3">
      <c r="A5554" t="s">
        <v>40171</v>
      </c>
      <c r="B5554" t="s">
        <v>41389</v>
      </c>
      <c r="C5554" t="s">
        <v>41390</v>
      </c>
      <c r="D5554" t="s">
        <v>33518</v>
      </c>
      <c r="E5554" t="s">
        <v>41391</v>
      </c>
      <c r="I5554" t="s">
        <v>4185</v>
      </c>
      <c r="J5554" t="s">
        <v>41392</v>
      </c>
      <c r="K5554" t="s">
        <v>41393</v>
      </c>
      <c r="L5554" t="b">
        <v>0</v>
      </c>
      <c r="M5554" t="s">
        <v>19</v>
      </c>
      <c r="N5554" t="s">
        <v>41394</v>
      </c>
    </row>
    <row r="5555" spans="1:14" x14ac:dyDescent="0.3">
      <c r="A5555" t="s">
        <v>13891</v>
      </c>
      <c r="B5555" t="s">
        <v>18890</v>
      </c>
      <c r="C5555" t="s">
        <v>18891</v>
      </c>
      <c r="D5555">
        <v>2009</v>
      </c>
      <c r="E5555" t="s">
        <v>18892</v>
      </c>
      <c r="G5555">
        <v>50001</v>
      </c>
      <c r="H5555">
        <v>100000</v>
      </c>
      <c r="I5555" t="s">
        <v>37</v>
      </c>
      <c r="J5555" t="s">
        <v>18893</v>
      </c>
      <c r="K5555" t="s">
        <v>18894</v>
      </c>
      <c r="L5555" t="b">
        <v>0</v>
      </c>
      <c r="M5555" t="s">
        <v>125</v>
      </c>
      <c r="N5555" t="s">
        <v>18895</v>
      </c>
    </row>
    <row r="5556" spans="1:14" x14ac:dyDescent="0.3">
      <c r="A5556" t="s">
        <v>13891</v>
      </c>
      <c r="B5556" t="s">
        <v>18890</v>
      </c>
      <c r="C5556" t="s">
        <v>18896</v>
      </c>
      <c r="D5556">
        <v>2018</v>
      </c>
      <c r="E5556" t="s">
        <v>18892</v>
      </c>
      <c r="G5556">
        <v>25001</v>
      </c>
      <c r="H5556">
        <v>50000</v>
      </c>
      <c r="I5556" t="s">
        <v>53</v>
      </c>
      <c r="J5556" t="s">
        <v>18897</v>
      </c>
      <c r="K5556" t="s">
        <v>18898</v>
      </c>
      <c r="L5556" t="b">
        <v>0</v>
      </c>
      <c r="M5556" t="s">
        <v>125</v>
      </c>
    </row>
    <row r="5557" spans="1:14" x14ac:dyDescent="0.3">
      <c r="A5557" t="s">
        <v>13891</v>
      </c>
      <c r="B5557" t="s">
        <v>18890</v>
      </c>
      <c r="C5557" t="s">
        <v>18899</v>
      </c>
      <c r="D5557">
        <v>2018</v>
      </c>
      <c r="E5557" t="s">
        <v>18892</v>
      </c>
      <c r="G5557">
        <v>50001</v>
      </c>
      <c r="H5557">
        <v>100000</v>
      </c>
      <c r="I5557" t="s">
        <v>37</v>
      </c>
      <c r="J5557" t="s">
        <v>18900</v>
      </c>
      <c r="K5557" t="s">
        <v>18901</v>
      </c>
      <c r="L5557" t="b">
        <v>0</v>
      </c>
      <c r="M5557" t="s">
        <v>125</v>
      </c>
      <c r="N5557" t="s">
        <v>18902</v>
      </c>
    </row>
    <row r="5558" spans="1:14" x14ac:dyDescent="0.3">
      <c r="A5558" t="s">
        <v>13891</v>
      </c>
      <c r="B5558" t="s">
        <v>18903</v>
      </c>
      <c r="C5558" t="s">
        <v>18904</v>
      </c>
      <c r="D5558">
        <v>2019</v>
      </c>
      <c r="E5558" t="s">
        <v>18892</v>
      </c>
      <c r="G5558">
        <v>10001</v>
      </c>
      <c r="H5558">
        <v>25000</v>
      </c>
      <c r="I5558" t="s">
        <v>53</v>
      </c>
      <c r="J5558" t="s">
        <v>18905</v>
      </c>
      <c r="K5558" t="s">
        <v>18906</v>
      </c>
      <c r="L5558" t="b">
        <v>0</v>
      </c>
      <c r="M5558" t="s">
        <v>125</v>
      </c>
    </row>
    <row r="5559" spans="1:14" x14ac:dyDescent="0.3">
      <c r="A5559" t="s">
        <v>13891</v>
      </c>
      <c r="B5559" t="s">
        <v>18903</v>
      </c>
      <c r="C5559" t="s">
        <v>18907</v>
      </c>
      <c r="D5559">
        <v>2020</v>
      </c>
      <c r="E5559" t="s">
        <v>18892</v>
      </c>
      <c r="H5559">
        <v>10000</v>
      </c>
      <c r="I5559" t="s">
        <v>53</v>
      </c>
      <c r="J5559" t="s">
        <v>18905</v>
      </c>
      <c r="K5559" t="s">
        <v>18908</v>
      </c>
      <c r="L5559" t="b">
        <v>0</v>
      </c>
      <c r="M5559" t="s">
        <v>125</v>
      </c>
    </row>
    <row r="5560" spans="1:14" x14ac:dyDescent="0.3">
      <c r="A5560" t="s">
        <v>13891</v>
      </c>
      <c r="B5560" t="s">
        <v>18903</v>
      </c>
      <c r="C5560" t="s">
        <v>18909</v>
      </c>
      <c r="D5560">
        <v>2020</v>
      </c>
      <c r="E5560" t="s">
        <v>18892</v>
      </c>
      <c r="G5560">
        <v>10001</v>
      </c>
      <c r="H5560">
        <v>25000</v>
      </c>
      <c r="I5560" t="s">
        <v>53</v>
      </c>
      <c r="J5560" t="s">
        <v>18905</v>
      </c>
      <c r="K5560" t="s">
        <v>18910</v>
      </c>
      <c r="L5560" t="b">
        <v>1</v>
      </c>
      <c r="M5560" t="s">
        <v>125</v>
      </c>
    </row>
    <row r="5561" spans="1:14" x14ac:dyDescent="0.3">
      <c r="A5561" t="s">
        <v>13891</v>
      </c>
      <c r="B5561" t="s">
        <v>17285</v>
      </c>
      <c r="C5561" t="s">
        <v>18911</v>
      </c>
      <c r="D5561">
        <v>2018</v>
      </c>
      <c r="E5561" t="s">
        <v>18892</v>
      </c>
      <c r="G5561">
        <v>250001</v>
      </c>
      <c r="H5561">
        <v>500000</v>
      </c>
      <c r="I5561" t="s">
        <v>53</v>
      </c>
      <c r="J5561" t="s">
        <v>80</v>
      </c>
      <c r="K5561" t="s">
        <v>18912</v>
      </c>
      <c r="L5561" t="b">
        <v>0</v>
      </c>
      <c r="M5561" t="s">
        <v>125</v>
      </c>
    </row>
    <row r="5562" spans="1:14" x14ac:dyDescent="0.3">
      <c r="A5562" t="s">
        <v>13891</v>
      </c>
      <c r="B5562" t="s">
        <v>17285</v>
      </c>
      <c r="C5562" t="s">
        <v>18913</v>
      </c>
      <c r="D5562">
        <v>2020</v>
      </c>
      <c r="E5562" t="s">
        <v>18892</v>
      </c>
      <c r="H5562">
        <v>10000</v>
      </c>
      <c r="I5562" t="s">
        <v>14751</v>
      </c>
      <c r="J5562" t="s">
        <v>18914</v>
      </c>
      <c r="K5562" t="s">
        <v>18915</v>
      </c>
      <c r="L5562" t="b">
        <v>0</v>
      </c>
      <c r="M5562" t="s">
        <v>125</v>
      </c>
    </row>
    <row r="5563" spans="1:14" x14ac:dyDescent="0.3">
      <c r="A5563" t="s">
        <v>13891</v>
      </c>
      <c r="B5563" t="s">
        <v>17285</v>
      </c>
      <c r="C5563" t="s">
        <v>18916</v>
      </c>
      <c r="D5563">
        <v>2019</v>
      </c>
      <c r="E5563" t="s">
        <v>18892</v>
      </c>
      <c r="G5563">
        <v>500001</v>
      </c>
      <c r="H5563">
        <v>1000000</v>
      </c>
      <c r="I5563" t="s">
        <v>53</v>
      </c>
      <c r="J5563" t="s">
        <v>80</v>
      </c>
      <c r="K5563" t="s">
        <v>18917</v>
      </c>
      <c r="L5563" t="b">
        <v>1</v>
      </c>
      <c r="M5563" t="s">
        <v>125</v>
      </c>
    </row>
    <row r="5564" spans="1:14" x14ac:dyDescent="0.3">
      <c r="A5564" t="s">
        <v>13891</v>
      </c>
      <c r="B5564" t="s">
        <v>18918</v>
      </c>
      <c r="C5564" t="s">
        <v>18919</v>
      </c>
      <c r="D5564">
        <v>2020</v>
      </c>
      <c r="E5564" t="s">
        <v>18892</v>
      </c>
      <c r="G5564">
        <v>50001</v>
      </c>
      <c r="H5564">
        <v>100000</v>
      </c>
      <c r="I5564" t="s">
        <v>53</v>
      </c>
      <c r="J5564" t="s">
        <v>80</v>
      </c>
      <c r="K5564" t="s">
        <v>18920</v>
      </c>
      <c r="L5564" t="b">
        <v>1</v>
      </c>
      <c r="M5564" t="s">
        <v>125</v>
      </c>
    </row>
    <row r="5565" spans="1:14" x14ac:dyDescent="0.3">
      <c r="A5565" t="s">
        <v>13891</v>
      </c>
      <c r="B5565" t="s">
        <v>18918</v>
      </c>
      <c r="C5565" t="s">
        <v>18921</v>
      </c>
      <c r="D5565">
        <v>2020</v>
      </c>
      <c r="E5565" t="s">
        <v>18892</v>
      </c>
      <c r="G5565">
        <v>25001</v>
      </c>
      <c r="H5565">
        <v>50000</v>
      </c>
      <c r="I5565" t="s">
        <v>53</v>
      </c>
      <c r="J5565" t="s">
        <v>3057</v>
      </c>
      <c r="K5565" t="s">
        <v>18922</v>
      </c>
      <c r="L5565" t="b">
        <v>0</v>
      </c>
      <c r="M5565" t="s">
        <v>125</v>
      </c>
    </row>
    <row r="5566" spans="1:14" x14ac:dyDescent="0.3">
      <c r="A5566" t="s">
        <v>13891</v>
      </c>
      <c r="B5566" t="s">
        <v>18918</v>
      </c>
      <c r="C5566" t="s">
        <v>18923</v>
      </c>
      <c r="D5566">
        <v>2020</v>
      </c>
      <c r="E5566" t="s">
        <v>18892</v>
      </c>
      <c r="G5566">
        <v>25001</v>
      </c>
      <c r="H5566">
        <v>50000</v>
      </c>
      <c r="I5566" t="s">
        <v>53</v>
      </c>
      <c r="J5566" t="s">
        <v>4096</v>
      </c>
      <c r="K5566" t="s">
        <v>18924</v>
      </c>
      <c r="L5566" t="b">
        <v>0</v>
      </c>
      <c r="M5566" t="s">
        <v>125</v>
      </c>
    </row>
    <row r="5567" spans="1:14" x14ac:dyDescent="0.3">
      <c r="A5567" t="s">
        <v>13891</v>
      </c>
      <c r="B5567" t="s">
        <v>18925</v>
      </c>
      <c r="C5567" t="s">
        <v>18926</v>
      </c>
      <c r="D5567">
        <v>2020</v>
      </c>
      <c r="E5567" t="s">
        <v>18892</v>
      </c>
      <c r="G5567">
        <v>10001</v>
      </c>
      <c r="H5567">
        <v>25000</v>
      </c>
      <c r="I5567" t="s">
        <v>53</v>
      </c>
      <c r="J5567" t="s">
        <v>153</v>
      </c>
      <c r="K5567" t="s">
        <v>18927</v>
      </c>
      <c r="L5567" t="b">
        <v>0</v>
      </c>
      <c r="M5567" t="s">
        <v>125</v>
      </c>
    </row>
    <row r="5568" spans="1:14" x14ac:dyDescent="0.3">
      <c r="A5568" t="s">
        <v>13891</v>
      </c>
      <c r="B5568" t="s">
        <v>18925</v>
      </c>
      <c r="C5568" t="s">
        <v>18928</v>
      </c>
      <c r="D5568">
        <v>2020</v>
      </c>
      <c r="E5568" t="s">
        <v>18892</v>
      </c>
      <c r="H5568">
        <v>10000</v>
      </c>
      <c r="I5568" t="s">
        <v>53</v>
      </c>
      <c r="J5568" t="s">
        <v>153</v>
      </c>
      <c r="K5568" t="s">
        <v>18929</v>
      </c>
      <c r="L5568" t="b">
        <v>0</v>
      </c>
      <c r="M5568" t="s">
        <v>125</v>
      </c>
    </row>
    <row r="5569" spans="1:14" x14ac:dyDescent="0.3">
      <c r="A5569" t="s">
        <v>13891</v>
      </c>
      <c r="B5569" t="s">
        <v>18925</v>
      </c>
      <c r="C5569" t="s">
        <v>18930</v>
      </c>
      <c r="D5569">
        <v>2020</v>
      </c>
      <c r="E5569" t="s">
        <v>18892</v>
      </c>
      <c r="H5569">
        <v>10000</v>
      </c>
      <c r="I5569" t="s">
        <v>53</v>
      </c>
      <c r="J5569" t="s">
        <v>153</v>
      </c>
      <c r="K5569" t="s">
        <v>18931</v>
      </c>
      <c r="L5569" t="b">
        <v>0</v>
      </c>
      <c r="M5569" t="s">
        <v>125</v>
      </c>
    </row>
    <row r="5570" spans="1:14" x14ac:dyDescent="0.3">
      <c r="A5570" t="s">
        <v>13891</v>
      </c>
      <c r="B5570" t="s">
        <v>18890</v>
      </c>
      <c r="C5570" t="s">
        <v>18932</v>
      </c>
      <c r="D5570">
        <v>2009</v>
      </c>
      <c r="E5570" t="s">
        <v>18892</v>
      </c>
      <c r="G5570">
        <v>50001</v>
      </c>
      <c r="H5570">
        <v>100000</v>
      </c>
      <c r="I5570" t="s">
        <v>53</v>
      </c>
      <c r="J5570" t="s">
        <v>18933</v>
      </c>
      <c r="K5570" t="s">
        <v>18934</v>
      </c>
      <c r="L5570" t="b">
        <v>0</v>
      </c>
      <c r="M5570" t="s">
        <v>125</v>
      </c>
    </row>
    <row r="5571" spans="1:14" x14ac:dyDescent="0.3">
      <c r="A5571" t="s">
        <v>29157</v>
      </c>
      <c r="B5571" t="s">
        <v>30259</v>
      </c>
      <c r="C5571" t="s">
        <v>30260</v>
      </c>
      <c r="D5571" t="s">
        <v>25</v>
      </c>
      <c r="E5571" t="s">
        <v>30261</v>
      </c>
      <c r="I5571" t="s">
        <v>37</v>
      </c>
      <c r="J5571" t="s">
        <v>6476</v>
      </c>
      <c r="K5571" t="s">
        <v>30262</v>
      </c>
      <c r="L5571" t="b">
        <v>0</v>
      </c>
      <c r="M5571" t="s">
        <v>19</v>
      </c>
      <c r="N5571" t="s">
        <v>30263</v>
      </c>
    </row>
    <row r="5572" spans="1:14" x14ac:dyDescent="0.3">
      <c r="A5572" t="s">
        <v>29157</v>
      </c>
      <c r="B5572" t="s">
        <v>30264</v>
      </c>
      <c r="C5572" t="s">
        <v>30265</v>
      </c>
      <c r="D5572" t="s">
        <v>84</v>
      </c>
      <c r="E5572" t="s">
        <v>30261</v>
      </c>
      <c r="I5572" t="s">
        <v>211</v>
      </c>
      <c r="J5572" t="s">
        <v>30266</v>
      </c>
      <c r="K5572" t="s">
        <v>30267</v>
      </c>
      <c r="L5572" t="b">
        <v>0</v>
      </c>
      <c r="M5572" t="s">
        <v>19</v>
      </c>
      <c r="N5572" t="s">
        <v>30268</v>
      </c>
    </row>
    <row r="5573" spans="1:14" x14ac:dyDescent="0.3">
      <c r="A5573" t="s">
        <v>29157</v>
      </c>
      <c r="B5573" t="s">
        <v>30269</v>
      </c>
      <c r="C5573" t="s">
        <v>30270</v>
      </c>
      <c r="D5573" t="s">
        <v>30271</v>
      </c>
      <c r="E5573" t="s">
        <v>30261</v>
      </c>
      <c r="I5573" t="s">
        <v>75</v>
      </c>
      <c r="J5573" t="s">
        <v>30272</v>
      </c>
      <c r="K5573" t="s">
        <v>30273</v>
      </c>
      <c r="L5573" t="b">
        <v>0</v>
      </c>
      <c r="M5573" t="s">
        <v>19</v>
      </c>
      <c r="N5573" t="s">
        <v>8649</v>
      </c>
    </row>
    <row r="5574" spans="1:14" x14ac:dyDescent="0.3">
      <c r="A5574" t="s">
        <v>29157</v>
      </c>
      <c r="B5574" t="s">
        <v>30259</v>
      </c>
      <c r="C5574" t="s">
        <v>30274</v>
      </c>
      <c r="D5574" t="s">
        <v>25</v>
      </c>
      <c r="E5574" t="s">
        <v>30261</v>
      </c>
      <c r="I5574" t="s">
        <v>37</v>
      </c>
      <c r="J5574" t="s">
        <v>6476</v>
      </c>
      <c r="K5574" t="s">
        <v>30275</v>
      </c>
      <c r="L5574" t="b">
        <v>0</v>
      </c>
      <c r="M5574" t="s">
        <v>19</v>
      </c>
      <c r="N5574" t="s">
        <v>30276</v>
      </c>
    </row>
    <row r="5575" spans="1:14" x14ac:dyDescent="0.3">
      <c r="A5575" t="s">
        <v>29157</v>
      </c>
      <c r="B5575" t="s">
        <v>30277</v>
      </c>
      <c r="C5575" t="s">
        <v>63</v>
      </c>
      <c r="D5575" t="s">
        <v>17</v>
      </c>
      <c r="E5575" t="s">
        <v>30261</v>
      </c>
      <c r="I5575" t="s">
        <v>53</v>
      </c>
      <c r="J5575" t="s">
        <v>80</v>
      </c>
      <c r="K5575" t="s">
        <v>30278</v>
      </c>
      <c r="L5575" t="b">
        <v>1</v>
      </c>
      <c r="M5575" t="s">
        <v>19</v>
      </c>
      <c r="N5575" t="s">
        <v>2838</v>
      </c>
    </row>
    <row r="5576" spans="1:14" x14ac:dyDescent="0.3">
      <c r="A5576" t="s">
        <v>29157</v>
      </c>
      <c r="B5576" t="s">
        <v>30269</v>
      </c>
      <c r="C5576" t="s">
        <v>30279</v>
      </c>
      <c r="D5576" t="s">
        <v>30271</v>
      </c>
      <c r="E5576" t="s">
        <v>30261</v>
      </c>
      <c r="I5576" t="s">
        <v>75</v>
      </c>
      <c r="J5576" t="s">
        <v>123</v>
      </c>
      <c r="K5576" t="s">
        <v>30280</v>
      </c>
      <c r="L5576" t="b">
        <v>0</v>
      </c>
      <c r="M5576" t="s">
        <v>19</v>
      </c>
      <c r="N5576" t="s">
        <v>8649</v>
      </c>
    </row>
    <row r="5577" spans="1:14" x14ac:dyDescent="0.3">
      <c r="A5577" t="s">
        <v>29157</v>
      </c>
      <c r="B5577" t="s">
        <v>30259</v>
      </c>
      <c r="C5577" t="s">
        <v>30281</v>
      </c>
      <c r="D5577" t="s">
        <v>25</v>
      </c>
      <c r="E5577" t="s">
        <v>30261</v>
      </c>
      <c r="I5577" t="s">
        <v>37</v>
      </c>
      <c r="J5577" t="s">
        <v>6476</v>
      </c>
      <c r="K5577" t="s">
        <v>30282</v>
      </c>
      <c r="L5577" t="b">
        <v>0</v>
      </c>
      <c r="M5577" t="s">
        <v>19</v>
      </c>
      <c r="N5577" t="s">
        <v>30283</v>
      </c>
    </row>
    <row r="5578" spans="1:14" x14ac:dyDescent="0.3">
      <c r="A5578" t="s">
        <v>29157</v>
      </c>
      <c r="B5578" t="s">
        <v>30284</v>
      </c>
      <c r="C5578" t="s">
        <v>30285</v>
      </c>
      <c r="D5578" t="s">
        <v>25</v>
      </c>
      <c r="E5578" t="s">
        <v>30261</v>
      </c>
      <c r="I5578" t="s">
        <v>53</v>
      </c>
      <c r="J5578" t="s">
        <v>80</v>
      </c>
      <c r="K5578" t="s">
        <v>30286</v>
      </c>
      <c r="L5578" t="b">
        <v>0</v>
      </c>
      <c r="M5578" t="s">
        <v>19</v>
      </c>
      <c r="N5578" t="s">
        <v>30287</v>
      </c>
    </row>
    <row r="5579" spans="1:14" x14ac:dyDescent="0.3">
      <c r="A5579" t="s">
        <v>29157</v>
      </c>
      <c r="B5579" t="s">
        <v>30269</v>
      </c>
      <c r="C5579" t="s">
        <v>30288</v>
      </c>
      <c r="D5579" t="s">
        <v>17</v>
      </c>
      <c r="E5579" t="s">
        <v>30261</v>
      </c>
      <c r="I5579" t="s">
        <v>53</v>
      </c>
      <c r="J5579" t="s">
        <v>80</v>
      </c>
      <c r="K5579" t="s">
        <v>30289</v>
      </c>
      <c r="L5579" t="b">
        <v>1</v>
      </c>
      <c r="M5579" t="s">
        <v>19</v>
      </c>
      <c r="N5579" t="s">
        <v>2305</v>
      </c>
    </row>
    <row r="5580" spans="1:14" x14ac:dyDescent="0.3">
      <c r="A5580" t="s">
        <v>29157</v>
      </c>
      <c r="B5580" t="s">
        <v>30264</v>
      </c>
      <c r="C5580" t="s">
        <v>30290</v>
      </c>
      <c r="D5580" t="s">
        <v>84</v>
      </c>
      <c r="E5580" t="s">
        <v>30261</v>
      </c>
      <c r="I5580" t="s">
        <v>211</v>
      </c>
      <c r="J5580" t="s">
        <v>30266</v>
      </c>
      <c r="K5580" t="s">
        <v>30291</v>
      </c>
      <c r="L5580" t="b">
        <v>0</v>
      </c>
      <c r="M5580" t="s">
        <v>19</v>
      </c>
      <c r="N5580" t="s">
        <v>30268</v>
      </c>
    </row>
    <row r="5581" spans="1:14" x14ac:dyDescent="0.3">
      <c r="A5581" t="s">
        <v>29157</v>
      </c>
      <c r="B5581" t="s">
        <v>30284</v>
      </c>
      <c r="C5581" t="s">
        <v>30292</v>
      </c>
      <c r="D5581" t="s">
        <v>46</v>
      </c>
      <c r="E5581" t="s">
        <v>30261</v>
      </c>
      <c r="I5581" t="s">
        <v>53</v>
      </c>
      <c r="J5581" t="s">
        <v>80</v>
      </c>
      <c r="K5581" t="s">
        <v>30293</v>
      </c>
      <c r="L5581" t="b">
        <v>0</v>
      </c>
      <c r="M5581" t="s">
        <v>19</v>
      </c>
      <c r="N5581" t="s">
        <v>30294</v>
      </c>
    </row>
    <row r="5582" spans="1:14" x14ac:dyDescent="0.3">
      <c r="A5582" t="s">
        <v>13891</v>
      </c>
      <c r="B5582" t="s">
        <v>18935</v>
      </c>
      <c r="C5582" t="s">
        <v>18936</v>
      </c>
      <c r="D5582">
        <v>2019</v>
      </c>
      <c r="E5582" t="s">
        <v>18937</v>
      </c>
      <c r="F5582">
        <v>16000</v>
      </c>
      <c r="I5582" t="s">
        <v>53</v>
      </c>
      <c r="J5582" t="s">
        <v>1346</v>
      </c>
      <c r="K5582" t="s">
        <v>18938</v>
      </c>
      <c r="L5582" t="b">
        <v>1</v>
      </c>
      <c r="M5582" t="s">
        <v>125</v>
      </c>
    </row>
    <row r="5583" spans="1:14" x14ac:dyDescent="0.3">
      <c r="A5583" t="s">
        <v>13891</v>
      </c>
      <c r="B5583" t="s">
        <v>18939</v>
      </c>
      <c r="C5583" t="s">
        <v>18940</v>
      </c>
      <c r="D5583">
        <v>2018</v>
      </c>
      <c r="E5583" t="s">
        <v>18937</v>
      </c>
      <c r="F5583">
        <v>63500</v>
      </c>
      <c r="I5583" t="s">
        <v>13924</v>
      </c>
      <c r="K5583" t="s">
        <v>18941</v>
      </c>
      <c r="L5583" t="b">
        <v>0</v>
      </c>
      <c r="M5583" t="s">
        <v>125</v>
      </c>
      <c r="N5583" t="s">
        <v>18942</v>
      </c>
    </row>
    <row r="5584" spans="1:14" x14ac:dyDescent="0.3">
      <c r="A5584" t="s">
        <v>13891</v>
      </c>
      <c r="B5584" t="s">
        <v>18943</v>
      </c>
      <c r="C5584" t="s">
        <v>18944</v>
      </c>
      <c r="D5584">
        <v>2020</v>
      </c>
      <c r="E5584" t="s">
        <v>18937</v>
      </c>
      <c r="F5584">
        <v>22000</v>
      </c>
      <c r="I5584" t="s">
        <v>37</v>
      </c>
      <c r="J5584" t="s">
        <v>18945</v>
      </c>
      <c r="K5584" t="s">
        <v>18946</v>
      </c>
      <c r="L5584" t="b">
        <v>0</v>
      </c>
      <c r="M5584" t="s">
        <v>125</v>
      </c>
      <c r="N5584" t="s">
        <v>18947</v>
      </c>
    </row>
    <row r="5585" spans="1:14" x14ac:dyDescent="0.3">
      <c r="A5585" t="s">
        <v>13891</v>
      </c>
      <c r="B5585" t="s">
        <v>18943</v>
      </c>
      <c r="C5585" t="s">
        <v>18944</v>
      </c>
      <c r="D5585">
        <v>2020</v>
      </c>
      <c r="E5585" t="s">
        <v>18937</v>
      </c>
      <c r="F5585">
        <v>27000</v>
      </c>
      <c r="I5585" t="s">
        <v>37</v>
      </c>
      <c r="K5585" t="s">
        <v>18948</v>
      </c>
      <c r="L5585" t="b">
        <v>0</v>
      </c>
      <c r="M5585" t="s">
        <v>125</v>
      </c>
      <c r="N5585" t="s">
        <v>18949</v>
      </c>
    </row>
    <row r="5586" spans="1:14" x14ac:dyDescent="0.3">
      <c r="A5586" t="s">
        <v>13891</v>
      </c>
      <c r="B5586" t="s">
        <v>18943</v>
      </c>
      <c r="C5586" t="s">
        <v>18944</v>
      </c>
      <c r="D5586">
        <v>2020</v>
      </c>
      <c r="E5586" t="s">
        <v>18937</v>
      </c>
      <c r="F5586">
        <v>27000</v>
      </c>
      <c r="I5586" t="s">
        <v>37</v>
      </c>
      <c r="J5586" t="s">
        <v>18950</v>
      </c>
      <c r="K5586" t="s">
        <v>18951</v>
      </c>
      <c r="L5586" t="b">
        <v>0</v>
      </c>
      <c r="M5586" t="s">
        <v>125</v>
      </c>
      <c r="N5586" t="s">
        <v>18952</v>
      </c>
    </row>
    <row r="5587" spans="1:14" x14ac:dyDescent="0.3">
      <c r="A5587" t="s">
        <v>13891</v>
      </c>
      <c r="B5587" t="s">
        <v>18953</v>
      </c>
      <c r="C5587" t="s">
        <v>18954</v>
      </c>
      <c r="D5587">
        <v>2019</v>
      </c>
      <c r="E5587" t="s">
        <v>18937</v>
      </c>
      <c r="F5587">
        <v>8000</v>
      </c>
      <c r="I5587" t="s">
        <v>53</v>
      </c>
      <c r="J5587" t="s">
        <v>18955</v>
      </c>
      <c r="K5587" t="s">
        <v>18956</v>
      </c>
      <c r="L5587" t="b">
        <v>1</v>
      </c>
      <c r="M5587" t="s">
        <v>125</v>
      </c>
    </row>
    <row r="5588" spans="1:14" x14ac:dyDescent="0.3">
      <c r="A5588" t="s">
        <v>13891</v>
      </c>
      <c r="B5588" t="s">
        <v>18953</v>
      </c>
      <c r="C5588" t="s">
        <v>63</v>
      </c>
      <c r="D5588">
        <v>2020</v>
      </c>
      <c r="E5588" t="s">
        <v>18937</v>
      </c>
      <c r="F5588">
        <v>10000</v>
      </c>
      <c r="I5588" t="s">
        <v>37</v>
      </c>
      <c r="J5588" t="s">
        <v>18320</v>
      </c>
      <c r="K5588" t="s">
        <v>18957</v>
      </c>
      <c r="L5588" t="b">
        <v>1</v>
      </c>
      <c r="M5588" t="s">
        <v>125</v>
      </c>
      <c r="N5588" t="s">
        <v>18958</v>
      </c>
    </row>
    <row r="5589" spans="1:14" x14ac:dyDescent="0.3">
      <c r="A5589" t="s">
        <v>13891</v>
      </c>
      <c r="B5589" t="s">
        <v>18959</v>
      </c>
      <c r="C5589" t="s">
        <v>18960</v>
      </c>
      <c r="D5589">
        <v>2019</v>
      </c>
      <c r="E5589" t="s">
        <v>18937</v>
      </c>
      <c r="F5589">
        <v>28000</v>
      </c>
      <c r="I5589" t="s">
        <v>13924</v>
      </c>
      <c r="J5589" t="s">
        <v>18961</v>
      </c>
      <c r="K5589" t="s">
        <v>18962</v>
      </c>
      <c r="L5589" t="b">
        <v>0</v>
      </c>
      <c r="M5589" t="s">
        <v>125</v>
      </c>
    </row>
    <row r="5590" spans="1:14" x14ac:dyDescent="0.3">
      <c r="A5590" t="s">
        <v>13891</v>
      </c>
      <c r="B5590" t="s">
        <v>18959</v>
      </c>
      <c r="C5590" t="s">
        <v>18963</v>
      </c>
      <c r="D5590">
        <v>2019</v>
      </c>
      <c r="E5590" t="s">
        <v>18937</v>
      </c>
      <c r="F5590">
        <v>34000</v>
      </c>
      <c r="I5590" t="s">
        <v>37</v>
      </c>
      <c r="J5590" t="s">
        <v>519</v>
      </c>
      <c r="K5590" t="s">
        <v>18964</v>
      </c>
      <c r="L5590" t="b">
        <v>1</v>
      </c>
      <c r="M5590" t="s">
        <v>125</v>
      </c>
      <c r="N5590" t="s">
        <v>18965</v>
      </c>
    </row>
    <row r="5591" spans="1:14" x14ac:dyDescent="0.3">
      <c r="A5591" t="s">
        <v>13891</v>
      </c>
      <c r="B5591" t="s">
        <v>18966</v>
      </c>
      <c r="C5591" t="s">
        <v>18967</v>
      </c>
      <c r="D5591">
        <v>2020</v>
      </c>
      <c r="E5591" t="s">
        <v>18937</v>
      </c>
      <c r="F5591">
        <v>8000</v>
      </c>
      <c r="I5591" t="s">
        <v>53</v>
      </c>
      <c r="J5591" t="s">
        <v>18968</v>
      </c>
      <c r="K5591" t="s">
        <v>18969</v>
      </c>
      <c r="L5591" t="b">
        <v>0</v>
      </c>
      <c r="M5591" t="s">
        <v>125</v>
      </c>
      <c r="N5591" t="s">
        <v>18770</v>
      </c>
    </row>
    <row r="5592" spans="1:14" x14ac:dyDescent="0.3">
      <c r="A5592" t="s">
        <v>13891</v>
      </c>
      <c r="B5592" t="s">
        <v>18966</v>
      </c>
      <c r="C5592" t="s">
        <v>18970</v>
      </c>
      <c r="D5592">
        <v>2020</v>
      </c>
      <c r="E5592" t="s">
        <v>18937</v>
      </c>
      <c r="F5592">
        <v>13500</v>
      </c>
      <c r="I5592" t="s">
        <v>37</v>
      </c>
      <c r="J5592" t="s">
        <v>18971</v>
      </c>
      <c r="K5592" t="s">
        <v>18972</v>
      </c>
      <c r="L5592" t="b">
        <v>0</v>
      </c>
      <c r="M5592" t="s">
        <v>125</v>
      </c>
      <c r="N5592" t="s">
        <v>18973</v>
      </c>
    </row>
    <row r="5593" spans="1:14" x14ac:dyDescent="0.3">
      <c r="A5593" t="s">
        <v>13891</v>
      </c>
      <c r="B5593" t="s">
        <v>18966</v>
      </c>
      <c r="C5593" t="s">
        <v>18974</v>
      </c>
      <c r="D5593">
        <v>2020</v>
      </c>
      <c r="E5593" t="s">
        <v>18937</v>
      </c>
      <c r="F5593">
        <v>8000</v>
      </c>
      <c r="I5593" t="s">
        <v>53</v>
      </c>
      <c r="J5593" t="s">
        <v>18968</v>
      </c>
      <c r="K5593" t="s">
        <v>18975</v>
      </c>
      <c r="L5593" t="b">
        <v>0</v>
      </c>
      <c r="M5593" t="s">
        <v>125</v>
      </c>
      <c r="N5593" t="s">
        <v>18770</v>
      </c>
    </row>
    <row r="5594" spans="1:14" x14ac:dyDescent="0.3">
      <c r="A5594" t="s">
        <v>13891</v>
      </c>
      <c r="B5594" t="s">
        <v>18976</v>
      </c>
      <c r="C5594" t="s">
        <v>18977</v>
      </c>
      <c r="D5594">
        <v>1990</v>
      </c>
      <c r="E5594" t="s">
        <v>18937</v>
      </c>
      <c r="F5594">
        <v>8500</v>
      </c>
      <c r="I5594" t="s">
        <v>13895</v>
      </c>
      <c r="J5594" t="s">
        <v>18978</v>
      </c>
      <c r="K5594" t="s">
        <v>18979</v>
      </c>
      <c r="L5594" t="b">
        <v>0</v>
      </c>
      <c r="M5594" t="s">
        <v>125</v>
      </c>
    </row>
    <row r="5595" spans="1:14" x14ac:dyDescent="0.3">
      <c r="A5595" t="s">
        <v>13891</v>
      </c>
      <c r="B5595" t="s">
        <v>18976</v>
      </c>
      <c r="C5595" t="s">
        <v>18980</v>
      </c>
      <c r="D5595">
        <v>2000</v>
      </c>
      <c r="E5595" t="s">
        <v>18937</v>
      </c>
      <c r="G5595">
        <v>50001</v>
      </c>
      <c r="H5595">
        <v>100000</v>
      </c>
      <c r="I5595" t="s">
        <v>37</v>
      </c>
      <c r="J5595" t="s">
        <v>18981</v>
      </c>
      <c r="K5595" t="s">
        <v>18982</v>
      </c>
      <c r="L5595" t="b">
        <v>0</v>
      </c>
      <c r="M5595" t="s">
        <v>125</v>
      </c>
      <c r="N5595" t="s">
        <v>18983</v>
      </c>
    </row>
    <row r="5596" spans="1:14" x14ac:dyDescent="0.3">
      <c r="A5596" t="s">
        <v>13891</v>
      </c>
      <c r="B5596" t="s">
        <v>18976</v>
      </c>
      <c r="C5596" t="s">
        <v>18984</v>
      </c>
      <c r="D5596">
        <v>1995</v>
      </c>
      <c r="E5596" t="s">
        <v>18937</v>
      </c>
      <c r="F5596">
        <v>9200</v>
      </c>
      <c r="I5596" t="s">
        <v>37</v>
      </c>
      <c r="J5596" t="s">
        <v>18985</v>
      </c>
      <c r="K5596" t="s">
        <v>18986</v>
      </c>
      <c r="L5596" t="b">
        <v>0</v>
      </c>
      <c r="M5596" t="s">
        <v>125</v>
      </c>
      <c r="N5596" t="s">
        <v>18987</v>
      </c>
    </row>
    <row r="5597" spans="1:14" x14ac:dyDescent="0.3">
      <c r="A5597" t="s">
        <v>13891</v>
      </c>
      <c r="B5597" t="s">
        <v>18966</v>
      </c>
      <c r="C5597" t="s">
        <v>18970</v>
      </c>
      <c r="D5597">
        <v>2020</v>
      </c>
      <c r="E5597" t="s">
        <v>18937</v>
      </c>
      <c r="F5597">
        <v>13500</v>
      </c>
      <c r="I5597" t="s">
        <v>37</v>
      </c>
      <c r="J5597" t="s">
        <v>18971</v>
      </c>
      <c r="K5597" t="s">
        <v>18972</v>
      </c>
      <c r="L5597" t="b">
        <v>1</v>
      </c>
      <c r="M5597" t="s">
        <v>125</v>
      </c>
      <c r="N5597" t="s">
        <v>18973</v>
      </c>
    </row>
    <row r="5598" spans="1:14" x14ac:dyDescent="0.3">
      <c r="A5598" t="s">
        <v>38058</v>
      </c>
      <c r="B5598" t="s">
        <v>38625</v>
      </c>
      <c r="C5598" t="s">
        <v>63</v>
      </c>
      <c r="E5598" t="s">
        <v>38626</v>
      </c>
      <c r="K5598" t="s">
        <v>38627</v>
      </c>
      <c r="L5598" t="b">
        <v>0</v>
      </c>
      <c r="M5598" t="s">
        <v>19</v>
      </c>
    </row>
    <row r="5599" spans="1:14" x14ac:dyDescent="0.3">
      <c r="A5599" t="s">
        <v>38058</v>
      </c>
      <c r="B5599" t="s">
        <v>38625</v>
      </c>
      <c r="C5599" t="s">
        <v>63</v>
      </c>
      <c r="E5599" t="s">
        <v>38626</v>
      </c>
      <c r="K5599" t="s">
        <v>38628</v>
      </c>
      <c r="L5599" t="b">
        <v>0</v>
      </c>
      <c r="M5599" t="s">
        <v>19</v>
      </c>
    </row>
    <row r="5600" spans="1:14" x14ac:dyDescent="0.3">
      <c r="A5600" t="s">
        <v>38058</v>
      </c>
      <c r="B5600" t="s">
        <v>38629</v>
      </c>
      <c r="C5600" t="s">
        <v>63</v>
      </c>
      <c r="E5600" t="s">
        <v>38626</v>
      </c>
      <c r="K5600" t="s">
        <v>38630</v>
      </c>
      <c r="L5600" t="b">
        <v>0</v>
      </c>
      <c r="M5600" t="s">
        <v>19</v>
      </c>
    </row>
    <row r="5601" spans="1:14" x14ac:dyDescent="0.3">
      <c r="A5601" t="s">
        <v>38058</v>
      </c>
      <c r="B5601" t="s">
        <v>38631</v>
      </c>
      <c r="C5601" t="s">
        <v>38632</v>
      </c>
      <c r="D5601" t="s">
        <v>17</v>
      </c>
      <c r="E5601" t="s">
        <v>38626</v>
      </c>
      <c r="G5601">
        <v>2500</v>
      </c>
      <c r="H5601">
        <v>5000</v>
      </c>
      <c r="I5601" t="s">
        <v>33</v>
      </c>
      <c r="J5601" t="s">
        <v>38633</v>
      </c>
      <c r="K5601" t="s">
        <v>38634</v>
      </c>
      <c r="L5601" t="b">
        <v>1</v>
      </c>
      <c r="M5601" t="s">
        <v>49</v>
      </c>
    </row>
    <row r="5602" spans="1:14" x14ac:dyDescent="0.3">
      <c r="A5602" t="s">
        <v>38058</v>
      </c>
      <c r="B5602" t="s">
        <v>38635</v>
      </c>
      <c r="C5602" t="s">
        <v>38636</v>
      </c>
      <c r="D5602" t="s">
        <v>32</v>
      </c>
      <c r="E5602" t="s">
        <v>38626</v>
      </c>
      <c r="F5602">
        <v>2600</v>
      </c>
      <c r="I5602" t="s">
        <v>37</v>
      </c>
      <c r="J5602" t="s">
        <v>6476</v>
      </c>
      <c r="K5602" t="s">
        <v>38637</v>
      </c>
      <c r="L5602" t="b">
        <v>1</v>
      </c>
      <c r="M5602" t="s">
        <v>49</v>
      </c>
      <c r="N5602" t="s">
        <v>38638</v>
      </c>
    </row>
    <row r="5603" spans="1:14" x14ac:dyDescent="0.3">
      <c r="A5603" t="s">
        <v>38058</v>
      </c>
      <c r="B5603" t="s">
        <v>38629</v>
      </c>
      <c r="C5603" t="s">
        <v>38639</v>
      </c>
      <c r="D5603" t="s">
        <v>25</v>
      </c>
      <c r="E5603" t="s">
        <v>38626</v>
      </c>
      <c r="F5603">
        <v>3000</v>
      </c>
      <c r="I5603" t="s">
        <v>37</v>
      </c>
      <c r="J5603" t="s">
        <v>38640</v>
      </c>
      <c r="K5603" t="s">
        <v>38641</v>
      </c>
      <c r="L5603" t="b">
        <v>1</v>
      </c>
      <c r="M5603" t="s">
        <v>49</v>
      </c>
      <c r="N5603" t="s">
        <v>38642</v>
      </c>
    </row>
    <row r="5604" spans="1:14" x14ac:dyDescent="0.3">
      <c r="A5604" t="s">
        <v>38058</v>
      </c>
      <c r="B5604" t="s">
        <v>38643</v>
      </c>
      <c r="C5604" t="s">
        <v>38644</v>
      </c>
      <c r="D5604" t="s">
        <v>46</v>
      </c>
      <c r="E5604" t="s">
        <v>38626</v>
      </c>
      <c r="F5604">
        <v>900</v>
      </c>
      <c r="I5604" t="s">
        <v>37</v>
      </c>
      <c r="J5604" t="s">
        <v>38645</v>
      </c>
      <c r="K5604" t="s">
        <v>38646</v>
      </c>
      <c r="L5604" t="b">
        <v>1</v>
      </c>
      <c r="M5604" t="s">
        <v>49</v>
      </c>
      <c r="N5604" t="s">
        <v>38647</v>
      </c>
    </row>
    <row r="5605" spans="1:14" x14ac:dyDescent="0.3">
      <c r="A5605" t="s">
        <v>38058</v>
      </c>
      <c r="B5605" t="s">
        <v>38635</v>
      </c>
      <c r="C5605" t="s">
        <v>38648</v>
      </c>
      <c r="D5605" t="s">
        <v>74</v>
      </c>
      <c r="E5605" t="s">
        <v>38626</v>
      </c>
      <c r="F5605">
        <v>2400</v>
      </c>
      <c r="I5605" t="s">
        <v>37</v>
      </c>
      <c r="J5605" t="s">
        <v>38649</v>
      </c>
      <c r="K5605" t="s">
        <v>38650</v>
      </c>
      <c r="L5605" t="b">
        <v>0</v>
      </c>
      <c r="M5605" t="s">
        <v>49</v>
      </c>
      <c r="N5605" t="s">
        <v>38651</v>
      </c>
    </row>
    <row r="5606" spans="1:14" x14ac:dyDescent="0.3">
      <c r="A5606" t="s">
        <v>38058</v>
      </c>
      <c r="B5606" t="s">
        <v>38643</v>
      </c>
      <c r="C5606" t="s">
        <v>38652</v>
      </c>
      <c r="D5606" t="s">
        <v>46</v>
      </c>
      <c r="E5606" t="s">
        <v>38626</v>
      </c>
      <c r="F5606">
        <v>900</v>
      </c>
      <c r="I5606" t="s">
        <v>37</v>
      </c>
      <c r="J5606" t="s">
        <v>38645</v>
      </c>
      <c r="K5606" t="s">
        <v>38653</v>
      </c>
      <c r="L5606" t="b">
        <v>0</v>
      </c>
      <c r="M5606" t="s">
        <v>49</v>
      </c>
      <c r="N5606" t="s">
        <v>38654</v>
      </c>
    </row>
    <row r="5607" spans="1:14" x14ac:dyDescent="0.3">
      <c r="A5607" t="s">
        <v>38058</v>
      </c>
      <c r="B5607" t="s">
        <v>38635</v>
      </c>
      <c r="C5607" t="s">
        <v>38655</v>
      </c>
      <c r="D5607" t="s">
        <v>84</v>
      </c>
      <c r="E5607" t="s">
        <v>38626</v>
      </c>
      <c r="F5607">
        <v>3000</v>
      </c>
      <c r="I5607" t="s">
        <v>75</v>
      </c>
      <c r="J5607" t="s">
        <v>38656</v>
      </c>
      <c r="K5607" t="s">
        <v>38657</v>
      </c>
      <c r="L5607" t="b">
        <v>0</v>
      </c>
      <c r="M5607" t="s">
        <v>49</v>
      </c>
      <c r="N5607" t="s">
        <v>32579</v>
      </c>
    </row>
    <row r="5608" spans="1:14" x14ac:dyDescent="0.3">
      <c r="A5608" t="s">
        <v>38058</v>
      </c>
      <c r="B5608" t="s">
        <v>38643</v>
      </c>
      <c r="C5608" t="s">
        <v>38658</v>
      </c>
      <c r="D5608" t="s">
        <v>46</v>
      </c>
      <c r="E5608" t="s">
        <v>38626</v>
      </c>
      <c r="F5608">
        <v>900</v>
      </c>
      <c r="I5608" t="s">
        <v>37</v>
      </c>
      <c r="J5608" t="s">
        <v>38645</v>
      </c>
      <c r="K5608" t="s">
        <v>38659</v>
      </c>
      <c r="L5608" t="b">
        <v>0</v>
      </c>
      <c r="M5608" t="s">
        <v>49</v>
      </c>
      <c r="N5608" t="s">
        <v>38660</v>
      </c>
    </row>
    <row r="5609" spans="1:14" x14ac:dyDescent="0.3">
      <c r="A5609" t="s">
        <v>13891</v>
      </c>
      <c r="B5609" t="s">
        <v>18282</v>
      </c>
      <c r="C5609" t="s">
        <v>18988</v>
      </c>
      <c r="D5609">
        <v>2019</v>
      </c>
      <c r="E5609" t="s">
        <v>18989</v>
      </c>
      <c r="F5609">
        <v>225000</v>
      </c>
      <c r="I5609" t="s">
        <v>53</v>
      </c>
      <c r="J5609" t="s">
        <v>18990</v>
      </c>
      <c r="K5609" t="s">
        <v>18991</v>
      </c>
      <c r="L5609" t="b">
        <v>0</v>
      </c>
      <c r="M5609" t="s">
        <v>125</v>
      </c>
    </row>
    <row r="5610" spans="1:14" x14ac:dyDescent="0.3">
      <c r="A5610" t="s">
        <v>13891</v>
      </c>
      <c r="B5610" t="s">
        <v>18992</v>
      </c>
      <c r="C5610" t="s">
        <v>63</v>
      </c>
      <c r="D5610">
        <v>2020</v>
      </c>
      <c r="E5610" t="s">
        <v>18989</v>
      </c>
      <c r="F5610">
        <v>80000</v>
      </c>
      <c r="I5610" t="s">
        <v>53</v>
      </c>
      <c r="J5610" t="s">
        <v>18993</v>
      </c>
      <c r="K5610" t="s">
        <v>18994</v>
      </c>
      <c r="L5610" t="b">
        <v>0</v>
      </c>
      <c r="M5610" t="s">
        <v>125</v>
      </c>
      <c r="N5610" t="s">
        <v>18995</v>
      </c>
    </row>
    <row r="5611" spans="1:14" x14ac:dyDescent="0.3">
      <c r="A5611" t="s">
        <v>13891</v>
      </c>
      <c r="B5611" t="s">
        <v>18996</v>
      </c>
      <c r="C5611" t="s">
        <v>18997</v>
      </c>
      <c r="D5611">
        <v>2020</v>
      </c>
      <c r="E5611" t="s">
        <v>18989</v>
      </c>
      <c r="F5611">
        <v>32000</v>
      </c>
      <c r="I5611" t="s">
        <v>37</v>
      </c>
      <c r="J5611" t="s">
        <v>18998</v>
      </c>
      <c r="K5611" t="s">
        <v>18999</v>
      </c>
      <c r="L5611" t="b">
        <v>0</v>
      </c>
      <c r="M5611" t="s">
        <v>125</v>
      </c>
      <c r="N5611" t="s">
        <v>19000</v>
      </c>
    </row>
    <row r="5612" spans="1:14" x14ac:dyDescent="0.3">
      <c r="A5612" t="s">
        <v>13891</v>
      </c>
      <c r="B5612" t="s">
        <v>19001</v>
      </c>
      <c r="C5612" t="s">
        <v>19002</v>
      </c>
      <c r="D5612">
        <v>2019</v>
      </c>
      <c r="E5612" t="s">
        <v>18989</v>
      </c>
      <c r="F5612">
        <v>850000</v>
      </c>
      <c r="I5612" t="s">
        <v>53</v>
      </c>
      <c r="J5612" t="s">
        <v>80</v>
      </c>
      <c r="K5612" t="s">
        <v>19003</v>
      </c>
      <c r="L5612" t="b">
        <v>0</v>
      </c>
      <c r="M5612" t="s">
        <v>125</v>
      </c>
      <c r="N5612" t="s">
        <v>19004</v>
      </c>
    </row>
    <row r="5613" spans="1:14" x14ac:dyDescent="0.3">
      <c r="A5613" t="s">
        <v>13891</v>
      </c>
      <c r="B5613" t="s">
        <v>14001</v>
      </c>
      <c r="C5613" t="s">
        <v>19005</v>
      </c>
      <c r="D5613">
        <v>2020</v>
      </c>
      <c r="E5613" t="s">
        <v>18989</v>
      </c>
      <c r="F5613">
        <v>85000</v>
      </c>
      <c r="I5613" t="s">
        <v>53</v>
      </c>
      <c r="J5613" t="s">
        <v>19006</v>
      </c>
      <c r="K5613" t="s">
        <v>19007</v>
      </c>
      <c r="L5613" t="b">
        <v>0</v>
      </c>
      <c r="M5613" t="s">
        <v>125</v>
      </c>
      <c r="N5613" t="s">
        <v>19008</v>
      </c>
    </row>
    <row r="5614" spans="1:14" x14ac:dyDescent="0.3">
      <c r="A5614" t="s">
        <v>13891</v>
      </c>
      <c r="B5614" t="s">
        <v>17100</v>
      </c>
      <c r="C5614" t="s">
        <v>19009</v>
      </c>
      <c r="D5614">
        <v>2019</v>
      </c>
      <c r="E5614" t="s">
        <v>18989</v>
      </c>
      <c r="F5614">
        <v>130000</v>
      </c>
      <c r="I5614" t="s">
        <v>53</v>
      </c>
      <c r="J5614" t="s">
        <v>80</v>
      </c>
      <c r="K5614" t="s">
        <v>19010</v>
      </c>
      <c r="L5614" t="b">
        <v>0</v>
      </c>
      <c r="M5614" t="s">
        <v>125</v>
      </c>
      <c r="N5614" t="s">
        <v>19011</v>
      </c>
    </row>
    <row r="5615" spans="1:14" x14ac:dyDescent="0.3">
      <c r="A5615" t="s">
        <v>13891</v>
      </c>
      <c r="B5615" t="s">
        <v>19012</v>
      </c>
      <c r="C5615" t="s">
        <v>19013</v>
      </c>
      <c r="D5615">
        <v>2005</v>
      </c>
      <c r="E5615" t="s">
        <v>18989</v>
      </c>
      <c r="F5615">
        <v>500000</v>
      </c>
      <c r="I5615" t="s">
        <v>37</v>
      </c>
      <c r="J5615" t="s">
        <v>19014</v>
      </c>
      <c r="K5615" t="s">
        <v>19015</v>
      </c>
      <c r="L5615" t="b">
        <v>0</v>
      </c>
      <c r="M5615" t="s">
        <v>125</v>
      </c>
      <c r="N5615" t="s">
        <v>19016</v>
      </c>
    </row>
    <row r="5616" spans="1:14" x14ac:dyDescent="0.3">
      <c r="A5616" t="s">
        <v>13891</v>
      </c>
      <c r="B5616" t="s">
        <v>19017</v>
      </c>
      <c r="C5616" t="s">
        <v>19018</v>
      </c>
      <c r="D5616">
        <v>2019</v>
      </c>
      <c r="E5616" t="s">
        <v>18989</v>
      </c>
      <c r="F5616">
        <v>115000</v>
      </c>
      <c r="I5616" t="s">
        <v>53</v>
      </c>
      <c r="J5616" t="s">
        <v>153</v>
      </c>
      <c r="K5616" t="s">
        <v>19019</v>
      </c>
      <c r="L5616" t="b">
        <v>1</v>
      </c>
      <c r="M5616" t="s">
        <v>125</v>
      </c>
    </row>
    <row r="5617" spans="1:14" x14ac:dyDescent="0.3">
      <c r="A5617" t="s">
        <v>13891</v>
      </c>
      <c r="B5617" t="s">
        <v>19020</v>
      </c>
      <c r="C5617" t="s">
        <v>19021</v>
      </c>
      <c r="D5617">
        <v>2020</v>
      </c>
      <c r="E5617" t="s">
        <v>18989</v>
      </c>
      <c r="F5617">
        <v>350000</v>
      </c>
      <c r="I5617" t="s">
        <v>53</v>
      </c>
      <c r="J5617" t="s">
        <v>19022</v>
      </c>
      <c r="K5617" t="s">
        <v>19023</v>
      </c>
      <c r="L5617" t="b">
        <v>0</v>
      </c>
      <c r="M5617" t="s">
        <v>125</v>
      </c>
    </row>
    <row r="5618" spans="1:14" x14ac:dyDescent="0.3">
      <c r="A5618" t="s">
        <v>13891</v>
      </c>
      <c r="B5618" t="s">
        <v>13989</v>
      </c>
      <c r="C5618" t="s">
        <v>19024</v>
      </c>
      <c r="D5618">
        <v>2020</v>
      </c>
      <c r="E5618" t="s">
        <v>18989</v>
      </c>
      <c r="F5618">
        <v>150000</v>
      </c>
      <c r="I5618" t="s">
        <v>53</v>
      </c>
      <c r="J5618" t="s">
        <v>80</v>
      </c>
      <c r="K5618" t="s">
        <v>19025</v>
      </c>
      <c r="L5618" t="b">
        <v>0</v>
      </c>
      <c r="M5618" t="s">
        <v>125</v>
      </c>
    </row>
    <row r="5619" spans="1:14" x14ac:dyDescent="0.3">
      <c r="A5619" t="s">
        <v>13891</v>
      </c>
      <c r="B5619" t="s">
        <v>17140</v>
      </c>
      <c r="C5619" t="s">
        <v>19026</v>
      </c>
      <c r="D5619" t="s">
        <v>178</v>
      </c>
      <c r="E5619" t="s">
        <v>18989</v>
      </c>
      <c r="F5619">
        <v>60000</v>
      </c>
      <c r="I5619" t="s">
        <v>53</v>
      </c>
      <c r="J5619" t="s">
        <v>1275</v>
      </c>
      <c r="K5619" t="s">
        <v>19027</v>
      </c>
      <c r="L5619" t="b">
        <v>0</v>
      </c>
      <c r="M5619" t="s">
        <v>125</v>
      </c>
    </row>
    <row r="5620" spans="1:14" x14ac:dyDescent="0.3">
      <c r="A5620" t="s">
        <v>13891</v>
      </c>
      <c r="B5620" t="s">
        <v>19028</v>
      </c>
      <c r="C5620" t="s">
        <v>19029</v>
      </c>
      <c r="D5620">
        <v>2020</v>
      </c>
      <c r="E5620" t="s">
        <v>18989</v>
      </c>
      <c r="F5620">
        <v>135000</v>
      </c>
      <c r="I5620" t="s">
        <v>53</v>
      </c>
      <c r="J5620" t="s">
        <v>19030</v>
      </c>
      <c r="K5620" t="s">
        <v>19031</v>
      </c>
      <c r="L5620" t="b">
        <v>1</v>
      </c>
      <c r="M5620" t="s">
        <v>125</v>
      </c>
    </row>
    <row r="5621" spans="1:14" x14ac:dyDescent="0.3">
      <c r="A5621" t="s">
        <v>13891</v>
      </c>
      <c r="B5621" t="s">
        <v>11636</v>
      </c>
      <c r="C5621" t="s">
        <v>19032</v>
      </c>
      <c r="D5621">
        <v>2019</v>
      </c>
      <c r="E5621" t="s">
        <v>18989</v>
      </c>
      <c r="F5621">
        <v>325000</v>
      </c>
      <c r="I5621" t="s">
        <v>37</v>
      </c>
      <c r="J5621" t="s">
        <v>19033</v>
      </c>
      <c r="K5621" t="s">
        <v>19034</v>
      </c>
      <c r="L5621" t="b">
        <v>0</v>
      </c>
      <c r="M5621" t="s">
        <v>125</v>
      </c>
      <c r="N5621" t="s">
        <v>19035</v>
      </c>
    </row>
    <row r="5622" spans="1:14" x14ac:dyDescent="0.3">
      <c r="A5622" t="s">
        <v>13891</v>
      </c>
      <c r="B5622" t="s">
        <v>11636</v>
      </c>
      <c r="C5622" t="s">
        <v>19036</v>
      </c>
      <c r="D5622">
        <v>2015</v>
      </c>
      <c r="E5622" t="s">
        <v>18989</v>
      </c>
      <c r="F5622">
        <v>75000</v>
      </c>
      <c r="I5622" t="s">
        <v>37</v>
      </c>
      <c r="J5622" t="s">
        <v>19037</v>
      </c>
      <c r="K5622" t="s">
        <v>19038</v>
      </c>
      <c r="L5622" t="b">
        <v>0</v>
      </c>
      <c r="M5622" t="s">
        <v>125</v>
      </c>
      <c r="N5622" t="s">
        <v>19039</v>
      </c>
    </row>
    <row r="5623" spans="1:14" x14ac:dyDescent="0.3">
      <c r="A5623" t="s">
        <v>13891</v>
      </c>
      <c r="B5623" t="s">
        <v>19040</v>
      </c>
      <c r="C5623" t="s">
        <v>19041</v>
      </c>
      <c r="D5623">
        <v>2019</v>
      </c>
      <c r="E5623" t="s">
        <v>18989</v>
      </c>
      <c r="F5623">
        <v>65000</v>
      </c>
      <c r="I5623" t="s">
        <v>37</v>
      </c>
      <c r="J5623" t="s">
        <v>19042</v>
      </c>
      <c r="K5623" t="s">
        <v>19043</v>
      </c>
      <c r="L5623" t="b">
        <v>0</v>
      </c>
      <c r="M5623" t="s">
        <v>125</v>
      </c>
      <c r="N5623" t="s">
        <v>19044</v>
      </c>
    </row>
    <row r="5624" spans="1:14" x14ac:dyDescent="0.3">
      <c r="A5624" t="s">
        <v>13891</v>
      </c>
      <c r="B5624" t="s">
        <v>18282</v>
      </c>
      <c r="C5624" t="s">
        <v>18988</v>
      </c>
      <c r="D5624">
        <v>2019</v>
      </c>
      <c r="E5624" t="s">
        <v>18989</v>
      </c>
      <c r="F5624">
        <v>225000</v>
      </c>
      <c r="I5624" t="s">
        <v>53</v>
      </c>
      <c r="J5624" t="s">
        <v>18990</v>
      </c>
      <c r="K5624" t="s">
        <v>18991</v>
      </c>
      <c r="L5624" t="b">
        <v>1</v>
      </c>
      <c r="M5624" t="s">
        <v>125</v>
      </c>
    </row>
    <row r="5625" spans="1:14" x14ac:dyDescent="0.3">
      <c r="A5625" t="s">
        <v>13891</v>
      </c>
      <c r="B5625" t="s">
        <v>18996</v>
      </c>
      <c r="C5625" t="s">
        <v>19045</v>
      </c>
      <c r="D5625">
        <v>2019</v>
      </c>
      <c r="E5625" t="s">
        <v>18989</v>
      </c>
      <c r="F5625">
        <v>32000</v>
      </c>
      <c r="I5625" t="s">
        <v>37</v>
      </c>
      <c r="J5625" t="s">
        <v>19046</v>
      </c>
      <c r="K5625" t="s">
        <v>19047</v>
      </c>
      <c r="L5625" t="b">
        <v>0</v>
      </c>
      <c r="M5625" t="s">
        <v>125</v>
      </c>
      <c r="N5625" t="s">
        <v>19048</v>
      </c>
    </row>
    <row r="5626" spans="1:14" x14ac:dyDescent="0.3">
      <c r="A5626" t="s">
        <v>13891</v>
      </c>
      <c r="B5626" t="s">
        <v>14001</v>
      </c>
      <c r="C5626" t="s">
        <v>19049</v>
      </c>
      <c r="D5626">
        <v>2010</v>
      </c>
      <c r="E5626" t="s">
        <v>18989</v>
      </c>
      <c r="F5626">
        <v>90000</v>
      </c>
      <c r="I5626" t="s">
        <v>53</v>
      </c>
      <c r="J5626" t="s">
        <v>19006</v>
      </c>
      <c r="K5626" t="s">
        <v>19050</v>
      </c>
      <c r="L5626" t="b">
        <v>0</v>
      </c>
      <c r="M5626" t="s">
        <v>125</v>
      </c>
      <c r="N5626" t="s">
        <v>19051</v>
      </c>
    </row>
    <row r="5627" spans="1:14" x14ac:dyDescent="0.3">
      <c r="A5627" t="s">
        <v>13891</v>
      </c>
      <c r="B5627" t="s">
        <v>19052</v>
      </c>
      <c r="C5627" t="s">
        <v>63</v>
      </c>
      <c r="D5627">
        <v>2019</v>
      </c>
      <c r="E5627" t="s">
        <v>18989</v>
      </c>
      <c r="F5627">
        <v>24000</v>
      </c>
      <c r="I5627" t="s">
        <v>211</v>
      </c>
      <c r="J5627" t="s">
        <v>19053</v>
      </c>
      <c r="K5627" t="s">
        <v>19054</v>
      </c>
      <c r="L5627" t="b">
        <v>0</v>
      </c>
      <c r="M5627" t="s">
        <v>125</v>
      </c>
      <c r="N5627" t="s">
        <v>19055</v>
      </c>
    </row>
    <row r="5628" spans="1:14" x14ac:dyDescent="0.3">
      <c r="A5628" t="s">
        <v>13891</v>
      </c>
      <c r="B5628" t="s">
        <v>19020</v>
      </c>
      <c r="C5628" t="s">
        <v>19021</v>
      </c>
      <c r="D5628">
        <v>2020</v>
      </c>
      <c r="E5628" t="s">
        <v>18989</v>
      </c>
      <c r="F5628">
        <v>350000</v>
      </c>
      <c r="I5628" t="s">
        <v>53</v>
      </c>
      <c r="J5628" t="s">
        <v>19022</v>
      </c>
      <c r="K5628" t="s">
        <v>19023</v>
      </c>
      <c r="L5628" t="b">
        <v>1</v>
      </c>
      <c r="M5628" t="s">
        <v>125</v>
      </c>
    </row>
    <row r="5629" spans="1:14" x14ac:dyDescent="0.3">
      <c r="A5629" t="s">
        <v>13891</v>
      </c>
      <c r="B5629" t="s">
        <v>13989</v>
      </c>
      <c r="C5629" t="s">
        <v>19056</v>
      </c>
      <c r="D5629">
        <v>2020</v>
      </c>
      <c r="E5629" t="s">
        <v>18989</v>
      </c>
      <c r="F5629">
        <v>100000</v>
      </c>
      <c r="I5629" t="s">
        <v>53</v>
      </c>
      <c r="J5629" t="s">
        <v>80</v>
      </c>
      <c r="K5629" t="s">
        <v>19057</v>
      </c>
      <c r="L5629" t="b">
        <v>0</v>
      </c>
      <c r="M5629" t="s">
        <v>125</v>
      </c>
    </row>
    <row r="5630" spans="1:14" x14ac:dyDescent="0.3">
      <c r="A5630" t="s">
        <v>13891</v>
      </c>
      <c r="B5630" t="s">
        <v>19058</v>
      </c>
      <c r="C5630" t="s">
        <v>19059</v>
      </c>
      <c r="D5630">
        <v>2019</v>
      </c>
      <c r="E5630" t="s">
        <v>18989</v>
      </c>
      <c r="F5630">
        <v>200000</v>
      </c>
      <c r="I5630" t="s">
        <v>37</v>
      </c>
      <c r="J5630" t="s">
        <v>19060</v>
      </c>
      <c r="K5630" t="s">
        <v>19061</v>
      </c>
      <c r="L5630" t="b">
        <v>0</v>
      </c>
      <c r="M5630" t="s">
        <v>125</v>
      </c>
      <c r="N5630" t="s">
        <v>19062</v>
      </c>
    </row>
    <row r="5631" spans="1:14" x14ac:dyDescent="0.3">
      <c r="A5631" t="s">
        <v>13891</v>
      </c>
      <c r="B5631" t="s">
        <v>19040</v>
      </c>
      <c r="C5631" t="s">
        <v>19063</v>
      </c>
      <c r="D5631" t="s">
        <v>2430</v>
      </c>
      <c r="E5631" t="s">
        <v>18989</v>
      </c>
      <c r="F5631">
        <v>55000</v>
      </c>
      <c r="I5631" t="s">
        <v>37</v>
      </c>
      <c r="J5631" t="s">
        <v>19064</v>
      </c>
      <c r="K5631" t="s">
        <v>19065</v>
      </c>
      <c r="L5631" t="b">
        <v>0</v>
      </c>
      <c r="M5631" t="s">
        <v>125</v>
      </c>
      <c r="N5631" t="s">
        <v>19066</v>
      </c>
    </row>
    <row r="5632" spans="1:14" x14ac:dyDescent="0.3">
      <c r="A5632" t="s">
        <v>6658</v>
      </c>
      <c r="B5632" t="s">
        <v>10158</v>
      </c>
      <c r="C5632" t="s">
        <v>10159</v>
      </c>
      <c r="D5632" t="s">
        <v>25</v>
      </c>
      <c r="E5632" t="s">
        <v>10160</v>
      </c>
      <c r="I5632" t="s">
        <v>37</v>
      </c>
      <c r="J5632" t="s">
        <v>10161</v>
      </c>
      <c r="K5632" t="s">
        <v>10162</v>
      </c>
      <c r="L5632" t="b">
        <v>0</v>
      </c>
      <c r="M5632" t="s">
        <v>19</v>
      </c>
      <c r="N5632" t="s">
        <v>10163</v>
      </c>
    </row>
    <row r="5633" spans="1:14" x14ac:dyDescent="0.3">
      <c r="A5633" t="s">
        <v>6658</v>
      </c>
      <c r="B5633" t="s">
        <v>10164</v>
      </c>
      <c r="C5633" t="s">
        <v>10165</v>
      </c>
      <c r="D5633" t="s">
        <v>25</v>
      </c>
      <c r="E5633" t="s">
        <v>10160</v>
      </c>
      <c r="I5633" t="s">
        <v>53</v>
      </c>
      <c r="J5633" t="s">
        <v>1899</v>
      </c>
      <c r="K5633" t="s">
        <v>10166</v>
      </c>
      <c r="L5633" t="b">
        <v>0</v>
      </c>
      <c r="M5633" t="s">
        <v>19</v>
      </c>
      <c r="N5633" t="s">
        <v>1615</v>
      </c>
    </row>
    <row r="5634" spans="1:14" x14ac:dyDescent="0.3">
      <c r="A5634" t="s">
        <v>6658</v>
      </c>
      <c r="B5634" t="s">
        <v>9822</v>
      </c>
      <c r="C5634" t="s">
        <v>10167</v>
      </c>
      <c r="D5634" t="s">
        <v>25</v>
      </c>
      <c r="E5634" t="s">
        <v>10160</v>
      </c>
      <c r="I5634" t="s">
        <v>53</v>
      </c>
      <c r="J5634" t="s">
        <v>10168</v>
      </c>
      <c r="K5634" t="s">
        <v>10169</v>
      </c>
      <c r="L5634" t="b">
        <v>0</v>
      </c>
      <c r="M5634" t="s">
        <v>19</v>
      </c>
      <c r="N5634" t="s">
        <v>10170</v>
      </c>
    </row>
    <row r="5635" spans="1:14" x14ac:dyDescent="0.3">
      <c r="A5635" t="s">
        <v>6658</v>
      </c>
      <c r="B5635" t="s">
        <v>10171</v>
      </c>
      <c r="C5635" t="s">
        <v>10172</v>
      </c>
      <c r="D5635" t="s">
        <v>193</v>
      </c>
      <c r="E5635" t="s">
        <v>10160</v>
      </c>
      <c r="I5635" t="s">
        <v>53</v>
      </c>
      <c r="J5635" t="s">
        <v>10173</v>
      </c>
      <c r="K5635" t="s">
        <v>10174</v>
      </c>
      <c r="L5635" t="b">
        <v>0</v>
      </c>
      <c r="M5635" t="s">
        <v>19</v>
      </c>
      <c r="N5635" t="s">
        <v>2838</v>
      </c>
    </row>
    <row r="5636" spans="1:14" x14ac:dyDescent="0.3">
      <c r="A5636" t="s">
        <v>43550</v>
      </c>
      <c r="B5636" t="s">
        <v>10158</v>
      </c>
      <c r="C5636" t="s">
        <v>44983</v>
      </c>
      <c r="D5636" t="s">
        <v>25</v>
      </c>
      <c r="E5636" t="s">
        <v>10160</v>
      </c>
      <c r="I5636" t="s">
        <v>37</v>
      </c>
      <c r="J5636" t="s">
        <v>10161</v>
      </c>
      <c r="K5636" t="s">
        <v>44984</v>
      </c>
      <c r="L5636" t="b">
        <v>0</v>
      </c>
      <c r="M5636" t="s">
        <v>19</v>
      </c>
      <c r="N5636" t="s">
        <v>44985</v>
      </c>
    </row>
    <row r="5637" spans="1:14" x14ac:dyDescent="0.3">
      <c r="A5637" t="s">
        <v>43550</v>
      </c>
      <c r="B5637" t="s">
        <v>9822</v>
      </c>
      <c r="C5637" t="s">
        <v>24851</v>
      </c>
      <c r="D5637" t="s">
        <v>32</v>
      </c>
      <c r="E5637" t="s">
        <v>10160</v>
      </c>
      <c r="I5637" t="s">
        <v>53</v>
      </c>
      <c r="J5637" t="s">
        <v>10168</v>
      </c>
      <c r="K5637" t="s">
        <v>44986</v>
      </c>
      <c r="L5637" t="b">
        <v>0</v>
      </c>
      <c r="M5637" t="s">
        <v>19</v>
      </c>
      <c r="N5637" t="s">
        <v>44987</v>
      </c>
    </row>
    <row r="5638" spans="1:14" x14ac:dyDescent="0.3">
      <c r="A5638" t="s">
        <v>43550</v>
      </c>
      <c r="B5638" t="s">
        <v>10158</v>
      </c>
      <c r="C5638" t="s">
        <v>44988</v>
      </c>
      <c r="D5638" t="s">
        <v>25</v>
      </c>
      <c r="E5638" t="s">
        <v>10160</v>
      </c>
      <c r="I5638" t="s">
        <v>37</v>
      </c>
      <c r="J5638" t="s">
        <v>44989</v>
      </c>
      <c r="K5638" t="s">
        <v>44990</v>
      </c>
      <c r="L5638" t="b">
        <v>0</v>
      </c>
      <c r="M5638" t="s">
        <v>19</v>
      </c>
      <c r="N5638" t="s">
        <v>44991</v>
      </c>
    </row>
    <row r="5639" spans="1:14" x14ac:dyDescent="0.3">
      <c r="A5639" t="s">
        <v>43550</v>
      </c>
      <c r="B5639" t="s">
        <v>9822</v>
      </c>
      <c r="C5639" t="s">
        <v>44992</v>
      </c>
      <c r="D5639" t="s">
        <v>25</v>
      </c>
      <c r="E5639" t="s">
        <v>10160</v>
      </c>
      <c r="I5639" t="s">
        <v>53</v>
      </c>
      <c r="J5639" t="s">
        <v>44993</v>
      </c>
      <c r="K5639" t="s">
        <v>44994</v>
      </c>
      <c r="L5639" t="b">
        <v>0</v>
      </c>
      <c r="M5639" t="s">
        <v>19</v>
      </c>
      <c r="N5639" t="s">
        <v>44995</v>
      </c>
    </row>
    <row r="5640" spans="1:14" x14ac:dyDescent="0.3">
      <c r="A5640" t="s">
        <v>43550</v>
      </c>
      <c r="B5640" t="s">
        <v>44996</v>
      </c>
      <c r="C5640" t="s">
        <v>44997</v>
      </c>
      <c r="D5640" t="s">
        <v>46</v>
      </c>
      <c r="E5640" t="s">
        <v>10160</v>
      </c>
      <c r="I5640" t="s">
        <v>37</v>
      </c>
      <c r="J5640" t="s">
        <v>6368</v>
      </c>
      <c r="K5640" t="s">
        <v>44998</v>
      </c>
      <c r="L5640" t="b">
        <v>0</v>
      </c>
      <c r="M5640" t="s">
        <v>19</v>
      </c>
      <c r="N5640" t="s">
        <v>44999</v>
      </c>
    </row>
    <row r="5641" spans="1:14" x14ac:dyDescent="0.3">
      <c r="A5641" t="s">
        <v>43550</v>
      </c>
      <c r="B5641" t="s">
        <v>45000</v>
      </c>
      <c r="C5641" t="s">
        <v>45001</v>
      </c>
      <c r="D5641" t="s">
        <v>193</v>
      </c>
      <c r="E5641" t="s">
        <v>10160</v>
      </c>
      <c r="I5641" t="s">
        <v>53</v>
      </c>
      <c r="J5641" t="s">
        <v>80</v>
      </c>
      <c r="K5641" t="s">
        <v>45002</v>
      </c>
      <c r="L5641" t="b">
        <v>0</v>
      </c>
      <c r="M5641" t="s">
        <v>19</v>
      </c>
      <c r="N5641" t="s">
        <v>45003</v>
      </c>
    </row>
    <row r="5642" spans="1:14" x14ac:dyDescent="0.3">
      <c r="A5642" t="s">
        <v>43550</v>
      </c>
      <c r="B5642" t="s">
        <v>45000</v>
      </c>
      <c r="C5642" t="s">
        <v>45004</v>
      </c>
      <c r="D5642" t="s">
        <v>193</v>
      </c>
      <c r="E5642" t="s">
        <v>10160</v>
      </c>
      <c r="I5642" t="s">
        <v>53</v>
      </c>
      <c r="J5642" t="s">
        <v>1899</v>
      </c>
      <c r="K5642" t="s">
        <v>45005</v>
      </c>
      <c r="L5642" t="b">
        <v>0</v>
      </c>
      <c r="M5642" t="s">
        <v>19</v>
      </c>
      <c r="N5642" t="s">
        <v>45006</v>
      </c>
    </row>
    <row r="5643" spans="1:14" x14ac:dyDescent="0.3">
      <c r="A5643" t="s">
        <v>13891</v>
      </c>
      <c r="B5643" t="s">
        <v>19067</v>
      </c>
      <c r="C5643" t="s">
        <v>13581</v>
      </c>
      <c r="D5643">
        <v>2020</v>
      </c>
      <c r="E5643" t="s">
        <v>19068</v>
      </c>
      <c r="F5643">
        <v>12500</v>
      </c>
      <c r="I5643" t="s">
        <v>53</v>
      </c>
      <c r="J5643" t="s">
        <v>19069</v>
      </c>
      <c r="K5643" t="s">
        <v>19070</v>
      </c>
      <c r="L5643" t="b">
        <v>0</v>
      </c>
      <c r="M5643" t="s">
        <v>125</v>
      </c>
    </row>
    <row r="5644" spans="1:14" x14ac:dyDescent="0.3">
      <c r="A5644" t="s">
        <v>13891</v>
      </c>
      <c r="B5644" t="s">
        <v>19071</v>
      </c>
      <c r="C5644" t="s">
        <v>19072</v>
      </c>
      <c r="D5644">
        <v>2017</v>
      </c>
      <c r="E5644" t="s">
        <v>19068</v>
      </c>
      <c r="F5644">
        <v>35000</v>
      </c>
      <c r="I5644" t="s">
        <v>53</v>
      </c>
      <c r="J5644" t="s">
        <v>19073</v>
      </c>
      <c r="K5644" t="s">
        <v>19074</v>
      </c>
      <c r="L5644" t="b">
        <v>0</v>
      </c>
      <c r="M5644" t="s">
        <v>125</v>
      </c>
    </row>
    <row r="5645" spans="1:14" x14ac:dyDescent="0.3">
      <c r="A5645" t="s">
        <v>13891</v>
      </c>
      <c r="B5645" t="s">
        <v>19075</v>
      </c>
      <c r="C5645" t="s">
        <v>63</v>
      </c>
      <c r="D5645">
        <v>2020</v>
      </c>
      <c r="E5645" t="s">
        <v>19068</v>
      </c>
      <c r="F5645">
        <v>18500</v>
      </c>
      <c r="I5645" t="s">
        <v>53</v>
      </c>
      <c r="J5645" t="s">
        <v>19076</v>
      </c>
      <c r="K5645" t="s">
        <v>19077</v>
      </c>
      <c r="L5645" t="b">
        <v>0</v>
      </c>
      <c r="M5645" t="s">
        <v>125</v>
      </c>
      <c r="N5645" t="s">
        <v>19078</v>
      </c>
    </row>
    <row r="5646" spans="1:14" x14ac:dyDescent="0.3">
      <c r="A5646" t="s">
        <v>13891</v>
      </c>
      <c r="B5646" t="s">
        <v>19075</v>
      </c>
      <c r="C5646" t="s">
        <v>63</v>
      </c>
      <c r="D5646">
        <v>2020</v>
      </c>
      <c r="E5646" t="s">
        <v>19068</v>
      </c>
      <c r="F5646">
        <v>18500</v>
      </c>
      <c r="I5646" t="s">
        <v>53</v>
      </c>
      <c r="J5646" t="s">
        <v>19076</v>
      </c>
      <c r="K5646" t="s">
        <v>19079</v>
      </c>
      <c r="L5646" t="b">
        <v>0</v>
      </c>
      <c r="M5646" t="s">
        <v>125</v>
      </c>
      <c r="N5646" t="s">
        <v>19078</v>
      </c>
    </row>
    <row r="5647" spans="1:14" x14ac:dyDescent="0.3">
      <c r="A5647" t="s">
        <v>13891</v>
      </c>
      <c r="B5647" t="s">
        <v>17135</v>
      </c>
      <c r="C5647" t="s">
        <v>19080</v>
      </c>
      <c r="D5647">
        <v>2020</v>
      </c>
      <c r="E5647" t="s">
        <v>19068</v>
      </c>
      <c r="F5647">
        <v>12500</v>
      </c>
      <c r="I5647" t="s">
        <v>37</v>
      </c>
      <c r="J5647" t="s">
        <v>10406</v>
      </c>
      <c r="K5647" t="s">
        <v>19081</v>
      </c>
      <c r="L5647" t="b">
        <v>0</v>
      </c>
      <c r="M5647" t="s">
        <v>125</v>
      </c>
      <c r="N5647" t="s">
        <v>19082</v>
      </c>
    </row>
    <row r="5648" spans="1:14" x14ac:dyDescent="0.3">
      <c r="A5648" t="s">
        <v>13891</v>
      </c>
      <c r="B5648" t="s">
        <v>17135</v>
      </c>
      <c r="C5648" t="s">
        <v>19083</v>
      </c>
      <c r="D5648">
        <v>2020</v>
      </c>
      <c r="E5648" t="s">
        <v>19068</v>
      </c>
      <c r="F5648">
        <v>12500</v>
      </c>
      <c r="I5648" t="s">
        <v>37</v>
      </c>
      <c r="J5648" t="s">
        <v>10406</v>
      </c>
      <c r="K5648" t="s">
        <v>19084</v>
      </c>
      <c r="L5648" t="b">
        <v>0</v>
      </c>
      <c r="M5648" t="s">
        <v>125</v>
      </c>
      <c r="N5648" t="s">
        <v>19085</v>
      </c>
    </row>
    <row r="5649" spans="1:14" x14ac:dyDescent="0.3">
      <c r="A5649" t="s">
        <v>13891</v>
      </c>
      <c r="B5649" t="s">
        <v>16074</v>
      </c>
      <c r="C5649" t="s">
        <v>19086</v>
      </c>
      <c r="D5649">
        <v>2018</v>
      </c>
      <c r="E5649" t="s">
        <v>19068</v>
      </c>
      <c r="F5649">
        <v>30000</v>
      </c>
      <c r="I5649" t="s">
        <v>211</v>
      </c>
      <c r="J5649" t="s">
        <v>19087</v>
      </c>
      <c r="K5649" t="s">
        <v>19088</v>
      </c>
      <c r="L5649" t="b">
        <v>0</v>
      </c>
      <c r="M5649" t="s">
        <v>125</v>
      </c>
    </row>
    <row r="5650" spans="1:14" x14ac:dyDescent="0.3">
      <c r="A5650" t="s">
        <v>13891</v>
      </c>
      <c r="B5650" t="s">
        <v>16074</v>
      </c>
      <c r="C5650" t="s">
        <v>19089</v>
      </c>
      <c r="D5650">
        <v>2004</v>
      </c>
      <c r="E5650" t="s">
        <v>19068</v>
      </c>
      <c r="F5650">
        <v>47000</v>
      </c>
      <c r="I5650" t="s">
        <v>53</v>
      </c>
      <c r="J5650" t="s">
        <v>19090</v>
      </c>
      <c r="K5650" t="s">
        <v>19091</v>
      </c>
      <c r="L5650" t="b">
        <v>0</v>
      </c>
      <c r="M5650" t="s">
        <v>125</v>
      </c>
    </row>
    <row r="5651" spans="1:14" x14ac:dyDescent="0.3">
      <c r="A5651" t="s">
        <v>13891</v>
      </c>
      <c r="B5651" t="s">
        <v>19092</v>
      </c>
      <c r="C5651" t="s">
        <v>19093</v>
      </c>
      <c r="D5651">
        <v>2019</v>
      </c>
      <c r="E5651" t="s">
        <v>19068</v>
      </c>
      <c r="F5651">
        <v>5000</v>
      </c>
      <c r="I5651" t="s">
        <v>211</v>
      </c>
      <c r="J5651" t="s">
        <v>19094</v>
      </c>
      <c r="K5651" t="s">
        <v>19095</v>
      </c>
      <c r="L5651" t="b">
        <v>0</v>
      </c>
      <c r="M5651" t="s">
        <v>125</v>
      </c>
    </row>
    <row r="5652" spans="1:14" x14ac:dyDescent="0.3">
      <c r="A5652" t="s">
        <v>13891</v>
      </c>
      <c r="B5652" t="s">
        <v>19092</v>
      </c>
      <c r="C5652" t="s">
        <v>19096</v>
      </c>
      <c r="D5652">
        <v>2019</v>
      </c>
      <c r="E5652" t="s">
        <v>19068</v>
      </c>
      <c r="F5652">
        <v>5000</v>
      </c>
      <c r="I5652" t="s">
        <v>211</v>
      </c>
      <c r="J5652" t="s">
        <v>19094</v>
      </c>
      <c r="K5652" t="s">
        <v>19097</v>
      </c>
      <c r="L5652" t="b">
        <v>0</v>
      </c>
      <c r="M5652" t="s">
        <v>125</v>
      </c>
    </row>
    <row r="5653" spans="1:14" x14ac:dyDescent="0.3">
      <c r="A5653" t="s">
        <v>13891</v>
      </c>
      <c r="B5653" t="s">
        <v>15273</v>
      </c>
      <c r="C5653" t="s">
        <v>63</v>
      </c>
      <c r="D5653">
        <v>1992</v>
      </c>
      <c r="E5653" t="s">
        <v>19068</v>
      </c>
      <c r="F5653">
        <v>6500</v>
      </c>
      <c r="I5653" t="s">
        <v>13895</v>
      </c>
      <c r="J5653" t="s">
        <v>19098</v>
      </c>
      <c r="K5653" t="s">
        <v>19099</v>
      </c>
      <c r="L5653" t="b">
        <v>0</v>
      </c>
      <c r="M5653" t="s">
        <v>125</v>
      </c>
    </row>
    <row r="5654" spans="1:14" x14ac:dyDescent="0.3">
      <c r="A5654" t="s">
        <v>13891</v>
      </c>
      <c r="B5654" t="s">
        <v>15273</v>
      </c>
      <c r="C5654" t="s">
        <v>63</v>
      </c>
      <c r="D5654">
        <v>1993</v>
      </c>
      <c r="E5654" t="s">
        <v>19068</v>
      </c>
      <c r="F5654">
        <v>6500</v>
      </c>
      <c r="I5654" t="s">
        <v>13895</v>
      </c>
      <c r="J5654" t="s">
        <v>19100</v>
      </c>
      <c r="K5654" t="s">
        <v>19101</v>
      </c>
      <c r="L5654" t="b">
        <v>0</v>
      </c>
      <c r="M5654" t="s">
        <v>125</v>
      </c>
    </row>
    <row r="5655" spans="1:14" x14ac:dyDescent="0.3">
      <c r="A5655" t="s">
        <v>13891</v>
      </c>
      <c r="B5655" t="s">
        <v>19102</v>
      </c>
      <c r="C5655" t="s">
        <v>63</v>
      </c>
      <c r="D5655">
        <v>2019</v>
      </c>
      <c r="E5655" t="s">
        <v>19068</v>
      </c>
      <c r="F5655">
        <v>38000</v>
      </c>
      <c r="I5655" t="s">
        <v>37</v>
      </c>
      <c r="J5655" t="s">
        <v>19103</v>
      </c>
      <c r="K5655" t="s">
        <v>19104</v>
      </c>
      <c r="L5655" t="b">
        <v>0</v>
      </c>
      <c r="M5655" t="s">
        <v>125</v>
      </c>
      <c r="N5655" t="s">
        <v>19105</v>
      </c>
    </row>
    <row r="5656" spans="1:14" x14ac:dyDescent="0.3">
      <c r="A5656" t="s">
        <v>13891</v>
      </c>
      <c r="B5656" t="s">
        <v>19102</v>
      </c>
      <c r="C5656" t="s">
        <v>63</v>
      </c>
      <c r="D5656">
        <v>2019</v>
      </c>
      <c r="E5656" t="s">
        <v>19068</v>
      </c>
      <c r="F5656">
        <v>34000</v>
      </c>
      <c r="I5656" t="s">
        <v>37</v>
      </c>
      <c r="J5656" t="s">
        <v>18115</v>
      </c>
      <c r="K5656" t="s">
        <v>19106</v>
      </c>
      <c r="L5656" t="b">
        <v>0</v>
      </c>
      <c r="M5656" t="s">
        <v>125</v>
      </c>
      <c r="N5656" t="s">
        <v>19107</v>
      </c>
    </row>
    <row r="5657" spans="1:14" x14ac:dyDescent="0.3">
      <c r="A5657" t="s">
        <v>13891</v>
      </c>
      <c r="B5657" t="s">
        <v>18841</v>
      </c>
      <c r="C5657" t="s">
        <v>63</v>
      </c>
      <c r="D5657">
        <v>2020</v>
      </c>
      <c r="E5657" t="s">
        <v>19068</v>
      </c>
      <c r="G5657">
        <v>500001</v>
      </c>
      <c r="H5657">
        <v>1000000</v>
      </c>
      <c r="I5657" t="s">
        <v>53</v>
      </c>
      <c r="K5657" t="s">
        <v>19108</v>
      </c>
      <c r="L5657" t="b">
        <v>0</v>
      </c>
      <c r="M5657" t="s">
        <v>125</v>
      </c>
    </row>
    <row r="5658" spans="1:14" x14ac:dyDescent="0.3">
      <c r="A5658" t="s">
        <v>13891</v>
      </c>
      <c r="B5658" t="s">
        <v>19067</v>
      </c>
      <c r="C5658" t="s">
        <v>13581</v>
      </c>
      <c r="D5658">
        <v>2020</v>
      </c>
      <c r="E5658" t="s">
        <v>19068</v>
      </c>
      <c r="F5658">
        <v>12500</v>
      </c>
      <c r="I5658" t="s">
        <v>53</v>
      </c>
      <c r="J5658" t="s">
        <v>19069</v>
      </c>
      <c r="K5658" t="s">
        <v>19070</v>
      </c>
      <c r="L5658" t="b">
        <v>1</v>
      </c>
      <c r="M5658" t="s">
        <v>125</v>
      </c>
    </row>
    <row r="5659" spans="1:14" x14ac:dyDescent="0.3">
      <c r="A5659" t="s">
        <v>13891</v>
      </c>
      <c r="B5659" t="s">
        <v>17135</v>
      </c>
      <c r="C5659" t="s">
        <v>19080</v>
      </c>
      <c r="D5659">
        <v>2020</v>
      </c>
      <c r="E5659" t="s">
        <v>19068</v>
      </c>
      <c r="F5659">
        <v>12500</v>
      </c>
      <c r="I5659" t="s">
        <v>37</v>
      </c>
      <c r="J5659" t="s">
        <v>10406</v>
      </c>
      <c r="K5659" t="s">
        <v>19081</v>
      </c>
      <c r="L5659" t="b">
        <v>1</v>
      </c>
      <c r="M5659" t="s">
        <v>125</v>
      </c>
      <c r="N5659" t="s">
        <v>19082</v>
      </c>
    </row>
    <row r="5660" spans="1:14" x14ac:dyDescent="0.3">
      <c r="A5660" t="s">
        <v>13891</v>
      </c>
      <c r="B5660" t="s">
        <v>17135</v>
      </c>
      <c r="C5660" t="s">
        <v>19109</v>
      </c>
      <c r="D5660">
        <v>2020</v>
      </c>
      <c r="E5660" t="s">
        <v>19068</v>
      </c>
      <c r="F5660">
        <v>12500</v>
      </c>
      <c r="I5660" t="s">
        <v>14163</v>
      </c>
      <c r="J5660" t="s">
        <v>10406</v>
      </c>
      <c r="K5660" t="s">
        <v>19110</v>
      </c>
      <c r="L5660" t="b">
        <v>0</v>
      </c>
      <c r="M5660" t="s">
        <v>125</v>
      </c>
      <c r="N5660" t="s">
        <v>19111</v>
      </c>
    </row>
    <row r="5661" spans="1:14" x14ac:dyDescent="0.3">
      <c r="A5661" t="s">
        <v>13891</v>
      </c>
      <c r="B5661" t="s">
        <v>19102</v>
      </c>
      <c r="C5661" t="s">
        <v>19112</v>
      </c>
      <c r="D5661">
        <v>2019</v>
      </c>
      <c r="E5661" t="s">
        <v>19068</v>
      </c>
      <c r="F5661">
        <v>42000</v>
      </c>
      <c r="I5661" t="s">
        <v>37</v>
      </c>
      <c r="J5661" t="s">
        <v>19103</v>
      </c>
      <c r="K5661" t="s">
        <v>19113</v>
      </c>
      <c r="L5661" t="b">
        <v>0</v>
      </c>
      <c r="M5661" t="s">
        <v>125</v>
      </c>
      <c r="N5661" t="s">
        <v>19114</v>
      </c>
    </row>
    <row r="5662" spans="1:14" x14ac:dyDescent="0.3">
      <c r="A5662" t="s">
        <v>13891</v>
      </c>
      <c r="B5662" t="s">
        <v>18841</v>
      </c>
      <c r="C5662" t="s">
        <v>63</v>
      </c>
      <c r="D5662">
        <v>2020</v>
      </c>
      <c r="E5662" t="s">
        <v>19068</v>
      </c>
      <c r="G5662">
        <v>500001</v>
      </c>
      <c r="H5662">
        <v>1000000</v>
      </c>
      <c r="I5662" t="s">
        <v>53</v>
      </c>
      <c r="K5662" t="s">
        <v>19108</v>
      </c>
      <c r="L5662" t="b">
        <v>1</v>
      </c>
      <c r="M5662" t="s">
        <v>125</v>
      </c>
    </row>
    <row r="5663" spans="1:14" x14ac:dyDescent="0.3">
      <c r="A5663" t="s">
        <v>29157</v>
      </c>
      <c r="B5663" t="s">
        <v>11513</v>
      </c>
      <c r="C5663" t="s">
        <v>63</v>
      </c>
      <c r="D5663" t="s">
        <v>25</v>
      </c>
      <c r="E5663" t="s">
        <v>30295</v>
      </c>
      <c r="I5663" t="s">
        <v>53</v>
      </c>
      <c r="J5663" t="s">
        <v>911</v>
      </c>
      <c r="K5663" t="s">
        <v>30296</v>
      </c>
      <c r="L5663" t="b">
        <v>0</v>
      </c>
      <c r="M5663" t="s">
        <v>180</v>
      </c>
      <c r="N5663" t="s">
        <v>30297</v>
      </c>
    </row>
    <row r="5664" spans="1:14" x14ac:dyDescent="0.3">
      <c r="A5664" t="s">
        <v>29157</v>
      </c>
      <c r="B5664" t="s">
        <v>14596</v>
      </c>
      <c r="C5664" t="s">
        <v>30298</v>
      </c>
      <c r="D5664" t="s">
        <v>46</v>
      </c>
      <c r="E5664" t="s">
        <v>30295</v>
      </c>
      <c r="I5664" t="s">
        <v>53</v>
      </c>
      <c r="J5664" t="s">
        <v>30299</v>
      </c>
      <c r="K5664" t="s">
        <v>30300</v>
      </c>
      <c r="L5664" t="b">
        <v>0</v>
      </c>
      <c r="M5664" t="s">
        <v>19</v>
      </c>
      <c r="N5664" t="s">
        <v>340</v>
      </c>
    </row>
    <row r="5665" spans="1:14" x14ac:dyDescent="0.3">
      <c r="A5665" t="s">
        <v>29157</v>
      </c>
      <c r="B5665" t="s">
        <v>11513</v>
      </c>
      <c r="C5665" t="s">
        <v>63</v>
      </c>
      <c r="D5665" t="s">
        <v>25</v>
      </c>
      <c r="E5665" t="s">
        <v>30295</v>
      </c>
      <c r="I5665" t="s">
        <v>53</v>
      </c>
      <c r="J5665" t="s">
        <v>911</v>
      </c>
      <c r="K5665" t="s">
        <v>30301</v>
      </c>
      <c r="L5665" t="b">
        <v>0</v>
      </c>
      <c r="M5665" t="s">
        <v>19</v>
      </c>
      <c r="N5665" t="s">
        <v>3006</v>
      </c>
    </row>
    <row r="5666" spans="1:14" x14ac:dyDescent="0.3">
      <c r="A5666" t="s">
        <v>29157</v>
      </c>
      <c r="B5666" t="s">
        <v>17673</v>
      </c>
      <c r="C5666" t="s">
        <v>30302</v>
      </c>
      <c r="D5666" t="s">
        <v>193</v>
      </c>
      <c r="E5666" t="s">
        <v>30295</v>
      </c>
      <c r="I5666" t="s">
        <v>211</v>
      </c>
      <c r="J5666" t="s">
        <v>30303</v>
      </c>
      <c r="K5666" t="s">
        <v>30304</v>
      </c>
      <c r="L5666" t="b">
        <v>1</v>
      </c>
      <c r="M5666" t="s">
        <v>19</v>
      </c>
      <c r="N5666" t="s">
        <v>30305</v>
      </c>
    </row>
    <row r="5667" spans="1:14" x14ac:dyDescent="0.3">
      <c r="A5667" t="s">
        <v>29157</v>
      </c>
      <c r="B5667" t="s">
        <v>30306</v>
      </c>
      <c r="C5667" t="s">
        <v>30307</v>
      </c>
      <c r="D5667" t="s">
        <v>193</v>
      </c>
      <c r="E5667" t="s">
        <v>30295</v>
      </c>
      <c r="I5667" t="s">
        <v>53</v>
      </c>
      <c r="J5667" t="s">
        <v>14135</v>
      </c>
      <c r="K5667" t="s">
        <v>30308</v>
      </c>
      <c r="L5667" t="b">
        <v>0</v>
      </c>
      <c r="M5667" t="s">
        <v>19</v>
      </c>
      <c r="N5667" t="s">
        <v>30309</v>
      </c>
    </row>
    <row r="5668" spans="1:14" x14ac:dyDescent="0.3">
      <c r="A5668" t="s">
        <v>29157</v>
      </c>
      <c r="B5668" t="s">
        <v>14596</v>
      </c>
      <c r="C5668" t="s">
        <v>30298</v>
      </c>
      <c r="D5668" t="s">
        <v>46</v>
      </c>
      <c r="E5668" t="s">
        <v>30295</v>
      </c>
      <c r="I5668" t="s">
        <v>37</v>
      </c>
      <c r="J5668" t="s">
        <v>30310</v>
      </c>
      <c r="K5668" t="s">
        <v>30311</v>
      </c>
      <c r="L5668" t="b">
        <v>0</v>
      </c>
      <c r="M5668" t="s">
        <v>19</v>
      </c>
      <c r="N5668" t="s">
        <v>30312</v>
      </c>
    </row>
    <row r="5669" spans="1:14" x14ac:dyDescent="0.3">
      <c r="A5669" t="s">
        <v>33023</v>
      </c>
      <c r="B5669" t="s">
        <v>25599</v>
      </c>
      <c r="C5669" t="s">
        <v>34412</v>
      </c>
      <c r="D5669" t="s">
        <v>46</v>
      </c>
      <c r="E5669" t="s">
        <v>30295</v>
      </c>
      <c r="I5669" t="s">
        <v>20</v>
      </c>
      <c r="K5669" t="s">
        <v>34413</v>
      </c>
      <c r="L5669" t="b">
        <v>0</v>
      </c>
      <c r="M5669" t="s">
        <v>19</v>
      </c>
      <c r="N5669" t="s">
        <v>34414</v>
      </c>
    </row>
    <row r="5670" spans="1:14" x14ac:dyDescent="0.3">
      <c r="A5670" t="s">
        <v>33023</v>
      </c>
      <c r="B5670" t="s">
        <v>32881</v>
      </c>
      <c r="C5670" t="s">
        <v>34415</v>
      </c>
      <c r="D5670" t="s">
        <v>46</v>
      </c>
      <c r="E5670" t="s">
        <v>30295</v>
      </c>
      <c r="I5670" t="s">
        <v>20</v>
      </c>
      <c r="J5670" t="s">
        <v>34416</v>
      </c>
      <c r="K5670" t="s">
        <v>34417</v>
      </c>
      <c r="L5670" t="b">
        <v>0</v>
      </c>
      <c r="M5670" t="s">
        <v>19</v>
      </c>
      <c r="N5670" t="s">
        <v>34418</v>
      </c>
    </row>
    <row r="5671" spans="1:14" x14ac:dyDescent="0.3">
      <c r="A5671" t="s">
        <v>33023</v>
      </c>
      <c r="B5671" t="s">
        <v>9040</v>
      </c>
      <c r="C5671" t="s">
        <v>34419</v>
      </c>
      <c r="D5671" t="s">
        <v>58</v>
      </c>
      <c r="E5671" t="s">
        <v>30295</v>
      </c>
      <c r="I5671" t="s">
        <v>37</v>
      </c>
      <c r="J5671" t="s">
        <v>9063</v>
      </c>
      <c r="K5671" t="s">
        <v>34420</v>
      </c>
      <c r="L5671" t="b">
        <v>0</v>
      </c>
      <c r="M5671" t="s">
        <v>19</v>
      </c>
      <c r="N5671" t="s">
        <v>34421</v>
      </c>
    </row>
    <row r="5672" spans="1:14" x14ac:dyDescent="0.3">
      <c r="A5672" t="s">
        <v>33023</v>
      </c>
      <c r="B5672" t="s">
        <v>11513</v>
      </c>
      <c r="C5672" t="s">
        <v>63</v>
      </c>
      <c r="D5672" t="s">
        <v>25</v>
      </c>
      <c r="E5672" t="s">
        <v>30295</v>
      </c>
      <c r="I5672" t="s">
        <v>53</v>
      </c>
      <c r="J5672" t="s">
        <v>911</v>
      </c>
      <c r="K5672" t="s">
        <v>34422</v>
      </c>
      <c r="L5672" t="b">
        <v>0</v>
      </c>
      <c r="M5672" t="s">
        <v>180</v>
      </c>
      <c r="N5672" t="s">
        <v>2631</v>
      </c>
    </row>
    <row r="5673" spans="1:14" x14ac:dyDescent="0.3">
      <c r="A5673" t="s">
        <v>33023</v>
      </c>
      <c r="B5673" t="s">
        <v>14596</v>
      </c>
      <c r="C5673" t="s">
        <v>34423</v>
      </c>
      <c r="D5673" t="s">
        <v>46</v>
      </c>
      <c r="E5673" t="s">
        <v>30295</v>
      </c>
      <c r="I5673" t="s">
        <v>89</v>
      </c>
      <c r="J5673" t="s">
        <v>34424</v>
      </c>
      <c r="K5673" t="s">
        <v>34425</v>
      </c>
      <c r="L5673" t="b">
        <v>0</v>
      </c>
      <c r="M5673" t="s">
        <v>180</v>
      </c>
      <c r="N5673" t="s">
        <v>34426</v>
      </c>
    </row>
    <row r="5674" spans="1:14" x14ac:dyDescent="0.3">
      <c r="A5674" t="s">
        <v>33023</v>
      </c>
      <c r="B5674" t="s">
        <v>34427</v>
      </c>
      <c r="C5674" t="s">
        <v>34428</v>
      </c>
      <c r="D5674" t="s">
        <v>32</v>
      </c>
      <c r="E5674" t="s">
        <v>30295</v>
      </c>
      <c r="I5674" t="s">
        <v>37</v>
      </c>
      <c r="J5674" t="s">
        <v>34429</v>
      </c>
      <c r="K5674" t="s">
        <v>34430</v>
      </c>
      <c r="L5674" t="b">
        <v>0</v>
      </c>
      <c r="M5674" t="s">
        <v>19</v>
      </c>
      <c r="N5674" t="s">
        <v>34431</v>
      </c>
    </row>
    <row r="5675" spans="1:14" x14ac:dyDescent="0.3">
      <c r="A5675" t="s">
        <v>33023</v>
      </c>
      <c r="B5675" t="s">
        <v>34432</v>
      </c>
      <c r="C5675" t="s">
        <v>63</v>
      </c>
      <c r="D5675" t="s">
        <v>1707</v>
      </c>
      <c r="E5675" t="s">
        <v>30295</v>
      </c>
      <c r="I5675" t="s">
        <v>211</v>
      </c>
      <c r="J5675" t="s">
        <v>7293</v>
      </c>
      <c r="K5675" t="s">
        <v>34433</v>
      </c>
      <c r="L5675" t="b">
        <v>0</v>
      </c>
      <c r="M5675" t="s">
        <v>19</v>
      </c>
      <c r="N5675" t="s">
        <v>34434</v>
      </c>
    </row>
    <row r="5676" spans="1:14" x14ac:dyDescent="0.3">
      <c r="A5676" t="s">
        <v>33023</v>
      </c>
      <c r="B5676" t="s">
        <v>11513</v>
      </c>
      <c r="C5676" t="s">
        <v>63</v>
      </c>
      <c r="D5676" t="s">
        <v>25</v>
      </c>
      <c r="E5676" t="s">
        <v>30295</v>
      </c>
      <c r="I5676" t="s">
        <v>53</v>
      </c>
      <c r="J5676" t="s">
        <v>911</v>
      </c>
      <c r="K5676" t="s">
        <v>30296</v>
      </c>
      <c r="L5676" t="b">
        <v>0</v>
      </c>
      <c r="M5676" t="s">
        <v>180</v>
      </c>
      <c r="N5676" t="s">
        <v>30297</v>
      </c>
    </row>
    <row r="5677" spans="1:14" x14ac:dyDescent="0.3">
      <c r="A5677" t="s">
        <v>33023</v>
      </c>
      <c r="B5677" t="s">
        <v>34435</v>
      </c>
      <c r="C5677" t="s">
        <v>34436</v>
      </c>
      <c r="D5677" t="s">
        <v>74</v>
      </c>
      <c r="E5677" t="s">
        <v>30295</v>
      </c>
      <c r="I5677" t="s">
        <v>53</v>
      </c>
      <c r="J5677" t="s">
        <v>34437</v>
      </c>
      <c r="K5677" t="s">
        <v>34438</v>
      </c>
      <c r="L5677" t="b">
        <v>0</v>
      </c>
      <c r="M5677" t="s">
        <v>19</v>
      </c>
      <c r="N5677" t="s">
        <v>34439</v>
      </c>
    </row>
    <row r="5678" spans="1:14" x14ac:dyDescent="0.3">
      <c r="A5678" t="s">
        <v>33023</v>
      </c>
      <c r="B5678" t="s">
        <v>34432</v>
      </c>
      <c r="C5678" t="s">
        <v>63</v>
      </c>
      <c r="D5678" t="s">
        <v>1757</v>
      </c>
      <c r="E5678" t="s">
        <v>30295</v>
      </c>
      <c r="I5678" t="s">
        <v>211</v>
      </c>
      <c r="J5678" t="s">
        <v>7293</v>
      </c>
      <c r="K5678" t="s">
        <v>34440</v>
      </c>
      <c r="L5678" t="b">
        <v>0</v>
      </c>
      <c r="M5678" t="s">
        <v>19</v>
      </c>
      <c r="N5678" t="s">
        <v>34441</v>
      </c>
    </row>
    <row r="5679" spans="1:14" x14ac:dyDescent="0.3">
      <c r="A5679" t="s">
        <v>33023</v>
      </c>
      <c r="B5679" t="s">
        <v>34442</v>
      </c>
      <c r="C5679" t="s">
        <v>34443</v>
      </c>
      <c r="D5679" t="s">
        <v>193</v>
      </c>
      <c r="E5679" t="s">
        <v>30295</v>
      </c>
      <c r="I5679" t="s">
        <v>89</v>
      </c>
      <c r="J5679" t="s">
        <v>34444</v>
      </c>
      <c r="K5679" t="s">
        <v>34445</v>
      </c>
      <c r="L5679" t="b">
        <v>0</v>
      </c>
      <c r="M5679" t="s">
        <v>19</v>
      </c>
      <c r="N5679" t="s">
        <v>34446</v>
      </c>
    </row>
    <row r="5680" spans="1:14" x14ac:dyDescent="0.3">
      <c r="A5680" t="s">
        <v>33023</v>
      </c>
      <c r="B5680" t="s">
        <v>32881</v>
      </c>
      <c r="C5680" t="s">
        <v>34447</v>
      </c>
      <c r="D5680" t="s">
        <v>46</v>
      </c>
      <c r="E5680" t="s">
        <v>30295</v>
      </c>
      <c r="I5680" t="s">
        <v>20</v>
      </c>
      <c r="J5680" t="s">
        <v>34448</v>
      </c>
      <c r="K5680" t="s">
        <v>34449</v>
      </c>
      <c r="L5680" t="b">
        <v>0</v>
      </c>
      <c r="M5680" t="s">
        <v>19</v>
      </c>
      <c r="N5680" t="s">
        <v>34450</v>
      </c>
    </row>
    <row r="5681" spans="1:14" x14ac:dyDescent="0.3">
      <c r="A5681" t="s">
        <v>38058</v>
      </c>
      <c r="B5681" t="s">
        <v>11513</v>
      </c>
      <c r="C5681" t="s">
        <v>63</v>
      </c>
      <c r="D5681" t="s">
        <v>25</v>
      </c>
      <c r="E5681" t="s">
        <v>30295</v>
      </c>
      <c r="I5681" t="s">
        <v>53</v>
      </c>
      <c r="J5681" t="s">
        <v>911</v>
      </c>
      <c r="K5681" t="s">
        <v>38661</v>
      </c>
      <c r="L5681" t="b">
        <v>0</v>
      </c>
      <c r="M5681" t="s">
        <v>19</v>
      </c>
      <c r="N5681" t="s">
        <v>30168</v>
      </c>
    </row>
    <row r="5682" spans="1:14" x14ac:dyDescent="0.3">
      <c r="A5682" t="s">
        <v>38058</v>
      </c>
      <c r="B5682" t="s">
        <v>11513</v>
      </c>
      <c r="C5682" t="s">
        <v>63</v>
      </c>
      <c r="D5682" t="s">
        <v>25</v>
      </c>
      <c r="E5682" t="s">
        <v>30295</v>
      </c>
      <c r="I5682" t="s">
        <v>53</v>
      </c>
      <c r="J5682" t="s">
        <v>911</v>
      </c>
      <c r="K5682" t="s">
        <v>38662</v>
      </c>
      <c r="L5682" t="b">
        <v>0</v>
      </c>
      <c r="M5682" t="s">
        <v>180</v>
      </c>
      <c r="N5682" t="s">
        <v>38663</v>
      </c>
    </row>
    <row r="5683" spans="1:14" x14ac:dyDescent="0.3">
      <c r="A5683" t="s">
        <v>38058</v>
      </c>
      <c r="B5683" t="s">
        <v>11513</v>
      </c>
      <c r="C5683" t="s">
        <v>63</v>
      </c>
      <c r="D5683" t="s">
        <v>25</v>
      </c>
      <c r="E5683" t="s">
        <v>30295</v>
      </c>
      <c r="I5683" t="s">
        <v>53</v>
      </c>
      <c r="J5683" t="s">
        <v>911</v>
      </c>
      <c r="K5683" t="s">
        <v>30296</v>
      </c>
      <c r="L5683" t="b">
        <v>0</v>
      </c>
      <c r="M5683" t="s">
        <v>180</v>
      </c>
      <c r="N5683" t="s">
        <v>30297</v>
      </c>
    </row>
    <row r="5684" spans="1:14" x14ac:dyDescent="0.3">
      <c r="A5684" t="s">
        <v>38058</v>
      </c>
      <c r="B5684" t="s">
        <v>11513</v>
      </c>
      <c r="C5684" t="s">
        <v>63</v>
      </c>
      <c r="D5684" t="s">
        <v>25</v>
      </c>
      <c r="E5684" t="s">
        <v>30295</v>
      </c>
      <c r="I5684" t="s">
        <v>53</v>
      </c>
      <c r="J5684" t="s">
        <v>911</v>
      </c>
      <c r="K5684" t="s">
        <v>30301</v>
      </c>
      <c r="L5684" t="b">
        <v>0</v>
      </c>
      <c r="M5684" t="s">
        <v>19</v>
      </c>
      <c r="N5684" t="s">
        <v>3006</v>
      </c>
    </row>
    <row r="5685" spans="1:14" x14ac:dyDescent="0.3">
      <c r="A5685" t="s">
        <v>13891</v>
      </c>
      <c r="B5685" t="s">
        <v>19115</v>
      </c>
      <c r="C5685" t="s">
        <v>19116</v>
      </c>
      <c r="D5685">
        <v>1959</v>
      </c>
      <c r="E5685" t="s">
        <v>19117</v>
      </c>
      <c r="G5685">
        <v>50001</v>
      </c>
      <c r="H5685">
        <v>100000</v>
      </c>
      <c r="I5685" t="s">
        <v>53</v>
      </c>
      <c r="J5685" t="s">
        <v>19118</v>
      </c>
      <c r="K5685" t="s">
        <v>19119</v>
      </c>
      <c r="L5685" t="b">
        <v>0</v>
      </c>
      <c r="M5685" t="s">
        <v>125</v>
      </c>
    </row>
    <row r="5686" spans="1:14" x14ac:dyDescent="0.3">
      <c r="A5686" t="s">
        <v>13891</v>
      </c>
      <c r="B5686" t="s">
        <v>19115</v>
      </c>
      <c r="C5686" t="s">
        <v>19120</v>
      </c>
      <c r="D5686">
        <v>1994</v>
      </c>
      <c r="E5686" t="s">
        <v>19117</v>
      </c>
      <c r="G5686">
        <v>100001</v>
      </c>
      <c r="H5686">
        <v>250000</v>
      </c>
      <c r="I5686" t="s">
        <v>53</v>
      </c>
      <c r="J5686" t="s">
        <v>19118</v>
      </c>
      <c r="K5686" t="s">
        <v>19121</v>
      </c>
      <c r="L5686" t="b">
        <v>0</v>
      </c>
      <c r="M5686" t="s">
        <v>125</v>
      </c>
    </row>
    <row r="5687" spans="1:14" x14ac:dyDescent="0.3">
      <c r="A5687" t="s">
        <v>13891</v>
      </c>
      <c r="B5687" t="s">
        <v>19115</v>
      </c>
      <c r="C5687" t="s">
        <v>19122</v>
      </c>
      <c r="D5687">
        <v>1986</v>
      </c>
      <c r="E5687" t="s">
        <v>19117</v>
      </c>
      <c r="G5687">
        <v>10001</v>
      </c>
      <c r="H5687">
        <v>25000</v>
      </c>
      <c r="I5687" t="s">
        <v>13895</v>
      </c>
      <c r="J5687" t="s">
        <v>19123</v>
      </c>
      <c r="K5687" t="s">
        <v>19124</v>
      </c>
      <c r="L5687" t="b">
        <v>0</v>
      </c>
      <c r="M5687" t="s">
        <v>125</v>
      </c>
    </row>
    <row r="5688" spans="1:14" x14ac:dyDescent="0.3">
      <c r="A5688" t="s">
        <v>13891</v>
      </c>
      <c r="B5688" t="s">
        <v>19125</v>
      </c>
      <c r="C5688" t="s">
        <v>19126</v>
      </c>
      <c r="D5688">
        <v>1989</v>
      </c>
      <c r="E5688" t="s">
        <v>19117</v>
      </c>
      <c r="G5688">
        <v>50001</v>
      </c>
      <c r="H5688">
        <v>100000</v>
      </c>
      <c r="I5688" t="s">
        <v>53</v>
      </c>
      <c r="J5688" t="s">
        <v>19127</v>
      </c>
      <c r="K5688" t="s">
        <v>19128</v>
      </c>
      <c r="L5688" t="b">
        <v>0</v>
      </c>
      <c r="M5688" t="s">
        <v>125</v>
      </c>
    </row>
    <row r="5689" spans="1:14" x14ac:dyDescent="0.3">
      <c r="A5689" t="s">
        <v>13891</v>
      </c>
      <c r="B5689" t="s">
        <v>19125</v>
      </c>
      <c r="C5689" t="s">
        <v>19129</v>
      </c>
      <c r="D5689">
        <v>1964</v>
      </c>
      <c r="E5689" t="s">
        <v>19117</v>
      </c>
      <c r="G5689">
        <v>100001</v>
      </c>
      <c r="H5689">
        <v>250000</v>
      </c>
      <c r="I5689" t="s">
        <v>53</v>
      </c>
      <c r="J5689" t="s">
        <v>19130</v>
      </c>
      <c r="K5689" t="s">
        <v>19131</v>
      </c>
      <c r="L5689" t="b">
        <v>0</v>
      </c>
      <c r="M5689" t="s">
        <v>125</v>
      </c>
    </row>
    <row r="5690" spans="1:14" x14ac:dyDescent="0.3">
      <c r="A5690" t="s">
        <v>13891</v>
      </c>
      <c r="B5690" t="s">
        <v>19125</v>
      </c>
      <c r="C5690" t="s">
        <v>19132</v>
      </c>
      <c r="D5690">
        <v>1955</v>
      </c>
      <c r="E5690" t="s">
        <v>19117</v>
      </c>
      <c r="G5690">
        <v>50001</v>
      </c>
      <c r="H5690">
        <v>100000</v>
      </c>
      <c r="I5690" t="s">
        <v>53</v>
      </c>
      <c r="J5690" t="s">
        <v>19118</v>
      </c>
      <c r="K5690" t="s">
        <v>19133</v>
      </c>
      <c r="L5690" t="b">
        <v>0</v>
      </c>
      <c r="M5690" t="s">
        <v>125</v>
      </c>
    </row>
    <row r="5691" spans="1:14" x14ac:dyDescent="0.3">
      <c r="A5691" t="s">
        <v>13891</v>
      </c>
      <c r="B5691" t="s">
        <v>19125</v>
      </c>
      <c r="C5691" t="s">
        <v>12507</v>
      </c>
      <c r="D5691">
        <v>1950</v>
      </c>
      <c r="E5691" t="s">
        <v>19117</v>
      </c>
      <c r="G5691">
        <v>10001</v>
      </c>
      <c r="H5691">
        <v>25000</v>
      </c>
      <c r="I5691" t="s">
        <v>13895</v>
      </c>
      <c r="J5691" t="s">
        <v>19134</v>
      </c>
      <c r="K5691" t="s">
        <v>19135</v>
      </c>
      <c r="L5691" t="b">
        <v>0</v>
      </c>
      <c r="M5691" t="s">
        <v>125</v>
      </c>
    </row>
    <row r="5692" spans="1:14" x14ac:dyDescent="0.3">
      <c r="A5692" t="s">
        <v>13891</v>
      </c>
      <c r="B5692" t="s">
        <v>19136</v>
      </c>
      <c r="C5692" t="s">
        <v>19137</v>
      </c>
      <c r="D5692">
        <v>1958</v>
      </c>
      <c r="E5692" t="s">
        <v>19117</v>
      </c>
      <c r="G5692">
        <v>50001</v>
      </c>
      <c r="H5692">
        <v>100000</v>
      </c>
      <c r="I5692" t="s">
        <v>53</v>
      </c>
      <c r="J5692" t="s">
        <v>19127</v>
      </c>
      <c r="K5692" t="s">
        <v>19138</v>
      </c>
      <c r="L5692" t="b">
        <v>0</v>
      </c>
      <c r="M5692" t="s">
        <v>125</v>
      </c>
    </row>
    <row r="5693" spans="1:14" x14ac:dyDescent="0.3">
      <c r="A5693" t="s">
        <v>13891</v>
      </c>
      <c r="B5693" t="s">
        <v>19139</v>
      </c>
      <c r="C5693" t="s">
        <v>19140</v>
      </c>
      <c r="D5693">
        <v>1963</v>
      </c>
      <c r="E5693" t="s">
        <v>19117</v>
      </c>
      <c r="G5693">
        <v>100001</v>
      </c>
      <c r="H5693">
        <v>250000</v>
      </c>
      <c r="I5693" t="s">
        <v>53</v>
      </c>
      <c r="J5693" t="s">
        <v>19118</v>
      </c>
      <c r="K5693" t="s">
        <v>19141</v>
      </c>
      <c r="L5693" t="b">
        <v>0</v>
      </c>
      <c r="M5693" t="s">
        <v>125</v>
      </c>
    </row>
    <row r="5694" spans="1:14" x14ac:dyDescent="0.3">
      <c r="A5694" t="s">
        <v>13891</v>
      </c>
      <c r="B5694" t="s">
        <v>19139</v>
      </c>
      <c r="C5694" t="s">
        <v>19142</v>
      </c>
      <c r="D5694">
        <v>1962</v>
      </c>
      <c r="E5694" t="s">
        <v>19117</v>
      </c>
      <c r="G5694">
        <v>100001</v>
      </c>
      <c r="H5694">
        <v>250000</v>
      </c>
      <c r="I5694" t="s">
        <v>53</v>
      </c>
      <c r="J5694" t="s">
        <v>19118</v>
      </c>
      <c r="K5694" t="s">
        <v>19143</v>
      </c>
      <c r="L5694" t="b">
        <v>0</v>
      </c>
      <c r="M5694" t="s">
        <v>125</v>
      </c>
    </row>
    <row r="5695" spans="1:14" x14ac:dyDescent="0.3">
      <c r="A5695" t="s">
        <v>13891</v>
      </c>
      <c r="B5695" t="s">
        <v>19139</v>
      </c>
      <c r="C5695" t="s">
        <v>19144</v>
      </c>
      <c r="D5695">
        <v>1958</v>
      </c>
      <c r="E5695" t="s">
        <v>19117</v>
      </c>
      <c r="G5695">
        <v>100001</v>
      </c>
      <c r="H5695">
        <v>250000</v>
      </c>
      <c r="I5695" t="s">
        <v>53</v>
      </c>
      <c r="J5695" t="s">
        <v>19118</v>
      </c>
      <c r="K5695" t="s">
        <v>19145</v>
      </c>
      <c r="L5695" t="b">
        <v>0</v>
      </c>
      <c r="M5695" t="s">
        <v>125</v>
      </c>
    </row>
    <row r="5696" spans="1:14" x14ac:dyDescent="0.3">
      <c r="A5696" t="s">
        <v>13891</v>
      </c>
      <c r="B5696" t="s">
        <v>19146</v>
      </c>
      <c r="C5696" t="s">
        <v>12507</v>
      </c>
      <c r="D5696">
        <v>1960</v>
      </c>
      <c r="E5696" t="s">
        <v>19117</v>
      </c>
      <c r="G5696">
        <v>50001</v>
      </c>
      <c r="H5696">
        <v>100000</v>
      </c>
      <c r="I5696" t="s">
        <v>13895</v>
      </c>
      <c r="J5696" t="s">
        <v>19147</v>
      </c>
      <c r="K5696" t="s">
        <v>19148</v>
      </c>
      <c r="L5696" t="b">
        <v>0</v>
      </c>
      <c r="M5696" t="s">
        <v>125</v>
      </c>
    </row>
    <row r="5697" spans="1:14" x14ac:dyDescent="0.3">
      <c r="A5697" t="s">
        <v>13891</v>
      </c>
      <c r="B5697" t="s">
        <v>19146</v>
      </c>
      <c r="C5697" t="s">
        <v>12507</v>
      </c>
      <c r="D5697">
        <v>1962</v>
      </c>
      <c r="E5697" t="s">
        <v>19117</v>
      </c>
      <c r="G5697">
        <v>50001</v>
      </c>
      <c r="H5697">
        <v>100000</v>
      </c>
      <c r="I5697" t="s">
        <v>13895</v>
      </c>
      <c r="J5697" t="s">
        <v>19149</v>
      </c>
      <c r="K5697" t="s">
        <v>19150</v>
      </c>
      <c r="L5697" t="b">
        <v>0</v>
      </c>
      <c r="M5697" t="s">
        <v>125</v>
      </c>
    </row>
    <row r="5698" spans="1:14" x14ac:dyDescent="0.3">
      <c r="A5698" t="s">
        <v>13891</v>
      </c>
      <c r="B5698" t="s">
        <v>19151</v>
      </c>
      <c r="C5698" t="s">
        <v>19152</v>
      </c>
      <c r="D5698">
        <v>1955</v>
      </c>
      <c r="E5698" t="s">
        <v>19117</v>
      </c>
      <c r="G5698">
        <v>25001</v>
      </c>
      <c r="H5698">
        <v>50000</v>
      </c>
      <c r="I5698" t="s">
        <v>13895</v>
      </c>
      <c r="J5698" t="s">
        <v>19153</v>
      </c>
      <c r="K5698" t="s">
        <v>19154</v>
      </c>
      <c r="L5698" t="b">
        <v>0</v>
      </c>
      <c r="M5698" t="s">
        <v>125</v>
      </c>
    </row>
    <row r="5699" spans="1:14" x14ac:dyDescent="0.3">
      <c r="A5699" t="s">
        <v>13891</v>
      </c>
      <c r="B5699" t="s">
        <v>19155</v>
      </c>
      <c r="C5699" t="s">
        <v>12507</v>
      </c>
      <c r="D5699">
        <v>1958</v>
      </c>
      <c r="E5699" t="s">
        <v>19117</v>
      </c>
      <c r="G5699">
        <v>10001</v>
      </c>
      <c r="H5699">
        <v>25000</v>
      </c>
      <c r="I5699" t="s">
        <v>13895</v>
      </c>
      <c r="J5699" t="s">
        <v>19147</v>
      </c>
      <c r="K5699" t="s">
        <v>19156</v>
      </c>
      <c r="L5699" t="b">
        <v>0</v>
      </c>
      <c r="M5699" t="s">
        <v>125</v>
      </c>
    </row>
    <row r="5700" spans="1:14" x14ac:dyDescent="0.3">
      <c r="A5700" t="s">
        <v>13891</v>
      </c>
      <c r="B5700" t="s">
        <v>19157</v>
      </c>
      <c r="C5700" t="s">
        <v>19158</v>
      </c>
      <c r="D5700">
        <v>1963</v>
      </c>
      <c r="E5700" t="s">
        <v>19159</v>
      </c>
      <c r="F5700">
        <v>270000</v>
      </c>
      <c r="I5700" t="s">
        <v>37</v>
      </c>
      <c r="J5700" t="s">
        <v>19160</v>
      </c>
      <c r="K5700" t="s">
        <v>19161</v>
      </c>
      <c r="L5700" t="b">
        <v>0</v>
      </c>
      <c r="M5700" t="s">
        <v>125</v>
      </c>
      <c r="N5700" t="s">
        <v>19162</v>
      </c>
    </row>
    <row r="5701" spans="1:14" x14ac:dyDescent="0.3">
      <c r="A5701" t="s">
        <v>13891</v>
      </c>
      <c r="B5701" t="s">
        <v>19163</v>
      </c>
      <c r="C5701" t="s">
        <v>19164</v>
      </c>
      <c r="D5701">
        <v>1968</v>
      </c>
      <c r="E5701" t="s">
        <v>19159</v>
      </c>
      <c r="F5701">
        <v>100000</v>
      </c>
      <c r="I5701" t="s">
        <v>53</v>
      </c>
      <c r="J5701" t="s">
        <v>19165</v>
      </c>
      <c r="K5701" t="s">
        <v>19166</v>
      </c>
      <c r="L5701" t="b">
        <v>0</v>
      </c>
      <c r="M5701" t="s">
        <v>125</v>
      </c>
    </row>
    <row r="5702" spans="1:14" x14ac:dyDescent="0.3">
      <c r="A5702" t="s">
        <v>13891</v>
      </c>
      <c r="B5702" t="s">
        <v>19167</v>
      </c>
      <c r="C5702" t="s">
        <v>19168</v>
      </c>
      <c r="D5702">
        <v>1974</v>
      </c>
      <c r="E5702" t="s">
        <v>19159</v>
      </c>
      <c r="F5702">
        <v>95000</v>
      </c>
      <c r="I5702" t="s">
        <v>37</v>
      </c>
      <c r="J5702" t="s">
        <v>19169</v>
      </c>
      <c r="K5702" t="s">
        <v>19170</v>
      </c>
      <c r="L5702" t="b">
        <v>0</v>
      </c>
      <c r="M5702" t="s">
        <v>125</v>
      </c>
      <c r="N5702" t="s">
        <v>19171</v>
      </c>
    </row>
    <row r="5703" spans="1:14" x14ac:dyDescent="0.3">
      <c r="A5703" t="s">
        <v>13891</v>
      </c>
      <c r="B5703" t="s">
        <v>19172</v>
      </c>
      <c r="C5703" t="s">
        <v>19173</v>
      </c>
      <c r="D5703">
        <v>2016</v>
      </c>
      <c r="E5703" t="s">
        <v>19159</v>
      </c>
      <c r="F5703">
        <v>160000</v>
      </c>
      <c r="I5703" t="s">
        <v>37</v>
      </c>
      <c r="J5703" t="s">
        <v>19174</v>
      </c>
      <c r="K5703" t="s">
        <v>19175</v>
      </c>
      <c r="L5703" t="b">
        <v>0</v>
      </c>
      <c r="M5703" t="s">
        <v>125</v>
      </c>
      <c r="N5703" t="s">
        <v>19176</v>
      </c>
    </row>
    <row r="5704" spans="1:14" x14ac:dyDescent="0.3">
      <c r="A5704" t="s">
        <v>13891</v>
      </c>
      <c r="B5704" t="s">
        <v>19177</v>
      </c>
      <c r="C5704" t="s">
        <v>19178</v>
      </c>
      <c r="D5704">
        <v>1965</v>
      </c>
      <c r="E5704" t="s">
        <v>19159</v>
      </c>
      <c r="G5704">
        <v>500001</v>
      </c>
      <c r="H5704">
        <v>1000000</v>
      </c>
      <c r="I5704" t="s">
        <v>89</v>
      </c>
      <c r="J5704" t="s">
        <v>19179</v>
      </c>
      <c r="K5704" t="s">
        <v>19180</v>
      </c>
      <c r="L5704" t="b">
        <v>0</v>
      </c>
      <c r="M5704" t="s">
        <v>125</v>
      </c>
      <c r="N5704" t="s">
        <v>19181</v>
      </c>
    </row>
    <row r="5705" spans="1:14" x14ac:dyDescent="0.3">
      <c r="A5705" t="s">
        <v>13891</v>
      </c>
      <c r="B5705" t="s">
        <v>19182</v>
      </c>
      <c r="C5705" t="s">
        <v>19183</v>
      </c>
      <c r="D5705">
        <v>1964</v>
      </c>
      <c r="E5705" t="s">
        <v>19159</v>
      </c>
      <c r="F5705">
        <v>295000</v>
      </c>
      <c r="I5705" t="s">
        <v>53</v>
      </c>
      <c r="J5705" t="s">
        <v>80</v>
      </c>
      <c r="K5705" t="s">
        <v>19184</v>
      </c>
      <c r="L5705" t="b">
        <v>0</v>
      </c>
      <c r="M5705" t="s">
        <v>125</v>
      </c>
    </row>
    <row r="5706" spans="1:14" x14ac:dyDescent="0.3">
      <c r="A5706" t="s">
        <v>13891</v>
      </c>
      <c r="B5706" t="s">
        <v>19185</v>
      </c>
      <c r="C5706" t="s">
        <v>19186</v>
      </c>
      <c r="D5706">
        <v>2014</v>
      </c>
      <c r="E5706" t="s">
        <v>19159</v>
      </c>
      <c r="F5706">
        <v>160000</v>
      </c>
      <c r="I5706" t="s">
        <v>53</v>
      </c>
      <c r="J5706" t="s">
        <v>80</v>
      </c>
      <c r="K5706" t="s">
        <v>19187</v>
      </c>
      <c r="L5706" t="b">
        <v>0</v>
      </c>
      <c r="M5706" t="s">
        <v>125</v>
      </c>
    </row>
    <row r="5707" spans="1:14" x14ac:dyDescent="0.3">
      <c r="A5707" t="s">
        <v>13891</v>
      </c>
      <c r="B5707" t="s">
        <v>19188</v>
      </c>
      <c r="C5707" t="s">
        <v>19189</v>
      </c>
      <c r="D5707">
        <v>1957</v>
      </c>
      <c r="E5707" t="s">
        <v>19159</v>
      </c>
      <c r="F5707">
        <v>475000</v>
      </c>
      <c r="I5707" t="s">
        <v>53</v>
      </c>
      <c r="J5707" t="s">
        <v>19190</v>
      </c>
      <c r="K5707" t="s">
        <v>19191</v>
      </c>
      <c r="L5707" t="b">
        <v>0</v>
      </c>
      <c r="M5707" t="s">
        <v>125</v>
      </c>
      <c r="N5707" t="s">
        <v>19192</v>
      </c>
    </row>
    <row r="5708" spans="1:14" x14ac:dyDescent="0.3">
      <c r="A5708" t="s">
        <v>38058</v>
      </c>
      <c r="B5708" t="s">
        <v>38664</v>
      </c>
      <c r="C5708" t="s">
        <v>38665</v>
      </c>
      <c r="D5708" t="s">
        <v>32</v>
      </c>
      <c r="E5708" t="s">
        <v>38666</v>
      </c>
      <c r="I5708" t="s">
        <v>37</v>
      </c>
      <c r="J5708" t="s">
        <v>38667</v>
      </c>
      <c r="K5708" t="s">
        <v>38668</v>
      </c>
      <c r="L5708" t="b">
        <v>0</v>
      </c>
      <c r="M5708" t="s">
        <v>19</v>
      </c>
      <c r="N5708" t="s">
        <v>38669</v>
      </c>
    </row>
    <row r="5709" spans="1:14" x14ac:dyDescent="0.3">
      <c r="A5709" t="s">
        <v>38058</v>
      </c>
      <c r="B5709" t="s">
        <v>38670</v>
      </c>
      <c r="C5709" t="s">
        <v>38671</v>
      </c>
      <c r="D5709" t="s">
        <v>2986</v>
      </c>
      <c r="E5709" t="s">
        <v>38666</v>
      </c>
      <c r="I5709" t="s">
        <v>211</v>
      </c>
      <c r="J5709" t="s">
        <v>1541</v>
      </c>
      <c r="K5709" t="s">
        <v>38672</v>
      </c>
      <c r="L5709" t="b">
        <v>0</v>
      </c>
      <c r="M5709" t="s">
        <v>19</v>
      </c>
      <c r="N5709" t="s">
        <v>38673</v>
      </c>
    </row>
    <row r="5710" spans="1:14" x14ac:dyDescent="0.3">
      <c r="A5710" t="s">
        <v>38058</v>
      </c>
      <c r="B5710" t="s">
        <v>38674</v>
      </c>
      <c r="C5710" t="s">
        <v>63</v>
      </c>
      <c r="E5710" t="s">
        <v>38666</v>
      </c>
      <c r="K5710" t="s">
        <v>38675</v>
      </c>
      <c r="L5710" t="b">
        <v>0</v>
      </c>
      <c r="M5710" t="s">
        <v>19</v>
      </c>
    </row>
    <row r="5711" spans="1:14" x14ac:dyDescent="0.3">
      <c r="A5711" t="s">
        <v>13891</v>
      </c>
      <c r="B5711" t="s">
        <v>19193</v>
      </c>
      <c r="C5711" t="s">
        <v>19194</v>
      </c>
      <c r="D5711">
        <v>2020</v>
      </c>
      <c r="E5711" t="s">
        <v>19195</v>
      </c>
      <c r="F5711">
        <v>7500</v>
      </c>
      <c r="I5711" t="s">
        <v>13895</v>
      </c>
      <c r="J5711" t="s">
        <v>19196</v>
      </c>
      <c r="K5711" t="s">
        <v>19197</v>
      </c>
      <c r="L5711" t="b">
        <v>0</v>
      </c>
      <c r="M5711" t="s">
        <v>125</v>
      </c>
    </row>
    <row r="5712" spans="1:14" x14ac:dyDescent="0.3">
      <c r="A5712" t="s">
        <v>13891</v>
      </c>
      <c r="B5712" t="s">
        <v>19193</v>
      </c>
      <c r="C5712" t="s">
        <v>19198</v>
      </c>
      <c r="D5712">
        <v>2020</v>
      </c>
      <c r="E5712" t="s">
        <v>19195</v>
      </c>
      <c r="F5712">
        <v>7500</v>
      </c>
      <c r="I5712" t="s">
        <v>13895</v>
      </c>
      <c r="J5712" t="s">
        <v>19196</v>
      </c>
      <c r="K5712" t="s">
        <v>19199</v>
      </c>
      <c r="L5712" t="b">
        <v>0</v>
      </c>
      <c r="M5712" t="s">
        <v>125</v>
      </c>
    </row>
    <row r="5713" spans="1:14" x14ac:dyDescent="0.3">
      <c r="A5713" t="s">
        <v>13891</v>
      </c>
      <c r="B5713" t="s">
        <v>19200</v>
      </c>
      <c r="C5713" t="s">
        <v>19201</v>
      </c>
      <c r="D5713">
        <v>2019</v>
      </c>
      <c r="E5713" t="s">
        <v>19195</v>
      </c>
      <c r="F5713">
        <v>45000</v>
      </c>
      <c r="I5713" t="s">
        <v>20</v>
      </c>
      <c r="J5713" t="s">
        <v>19202</v>
      </c>
      <c r="K5713" t="s">
        <v>19203</v>
      </c>
      <c r="L5713" t="b">
        <v>0</v>
      </c>
      <c r="M5713" t="s">
        <v>125</v>
      </c>
      <c r="N5713" t="s">
        <v>19204</v>
      </c>
    </row>
    <row r="5714" spans="1:14" x14ac:dyDescent="0.3">
      <c r="A5714" t="s">
        <v>13891</v>
      </c>
      <c r="B5714" t="s">
        <v>19200</v>
      </c>
      <c r="C5714" t="s">
        <v>19205</v>
      </c>
      <c r="D5714">
        <v>2008</v>
      </c>
      <c r="E5714" t="s">
        <v>19195</v>
      </c>
      <c r="F5714">
        <v>65000</v>
      </c>
      <c r="I5714" t="s">
        <v>13895</v>
      </c>
      <c r="J5714" t="s">
        <v>19206</v>
      </c>
      <c r="K5714" t="s">
        <v>19207</v>
      </c>
      <c r="L5714" t="b">
        <v>0</v>
      </c>
      <c r="M5714" t="s">
        <v>125</v>
      </c>
      <c r="N5714" t="s">
        <v>19208</v>
      </c>
    </row>
    <row r="5715" spans="1:14" x14ac:dyDescent="0.3">
      <c r="A5715" t="s">
        <v>13891</v>
      </c>
      <c r="B5715" t="s">
        <v>19209</v>
      </c>
      <c r="C5715" t="s">
        <v>19210</v>
      </c>
      <c r="D5715">
        <v>2020</v>
      </c>
      <c r="E5715" t="s">
        <v>19195</v>
      </c>
      <c r="F5715">
        <v>33000</v>
      </c>
      <c r="I5715" t="s">
        <v>53</v>
      </c>
      <c r="J5715" t="s">
        <v>19211</v>
      </c>
      <c r="K5715" t="s">
        <v>19212</v>
      </c>
      <c r="L5715" t="b">
        <v>1</v>
      </c>
      <c r="M5715" t="s">
        <v>125</v>
      </c>
    </row>
    <row r="5716" spans="1:14" x14ac:dyDescent="0.3">
      <c r="A5716" t="s">
        <v>13891</v>
      </c>
      <c r="B5716" t="s">
        <v>19213</v>
      </c>
      <c r="C5716" t="s">
        <v>19214</v>
      </c>
      <c r="D5716">
        <v>2020</v>
      </c>
      <c r="E5716" t="s">
        <v>19195</v>
      </c>
      <c r="F5716">
        <v>15500</v>
      </c>
      <c r="I5716" t="s">
        <v>37</v>
      </c>
      <c r="J5716" t="s">
        <v>19215</v>
      </c>
      <c r="K5716" t="s">
        <v>19216</v>
      </c>
      <c r="L5716" t="b">
        <v>0</v>
      </c>
      <c r="M5716" t="s">
        <v>125</v>
      </c>
      <c r="N5716" t="s">
        <v>19217</v>
      </c>
    </row>
    <row r="5717" spans="1:14" x14ac:dyDescent="0.3">
      <c r="A5717" t="s">
        <v>13891</v>
      </c>
      <c r="B5717" t="s">
        <v>15054</v>
      </c>
      <c r="C5717" t="s">
        <v>19218</v>
      </c>
      <c r="D5717">
        <v>2019</v>
      </c>
      <c r="E5717" t="s">
        <v>19195</v>
      </c>
      <c r="F5717">
        <v>110000</v>
      </c>
      <c r="I5717" t="s">
        <v>13895</v>
      </c>
      <c r="J5717" t="s">
        <v>19219</v>
      </c>
      <c r="K5717" t="s">
        <v>19220</v>
      </c>
      <c r="L5717" t="b">
        <v>0</v>
      </c>
      <c r="M5717" t="s">
        <v>125</v>
      </c>
    </row>
    <row r="5718" spans="1:14" x14ac:dyDescent="0.3">
      <c r="A5718" t="s">
        <v>13891</v>
      </c>
      <c r="B5718" t="s">
        <v>19221</v>
      </c>
      <c r="C5718" t="s">
        <v>19222</v>
      </c>
      <c r="D5718">
        <v>2020</v>
      </c>
      <c r="E5718" t="s">
        <v>19195</v>
      </c>
      <c r="F5718">
        <v>21000</v>
      </c>
      <c r="I5718" t="s">
        <v>37</v>
      </c>
      <c r="J5718" t="s">
        <v>19223</v>
      </c>
      <c r="K5718" t="s">
        <v>19224</v>
      </c>
      <c r="L5718" t="b">
        <v>1</v>
      </c>
      <c r="M5718" t="s">
        <v>125</v>
      </c>
      <c r="N5718" t="s">
        <v>19225</v>
      </c>
    </row>
    <row r="5719" spans="1:14" x14ac:dyDescent="0.3">
      <c r="A5719" t="s">
        <v>13891</v>
      </c>
      <c r="B5719" t="s">
        <v>19221</v>
      </c>
      <c r="C5719" t="s">
        <v>19226</v>
      </c>
      <c r="D5719">
        <v>2019</v>
      </c>
      <c r="E5719" t="s">
        <v>19195</v>
      </c>
      <c r="F5719">
        <v>21000</v>
      </c>
      <c r="I5719" t="s">
        <v>37</v>
      </c>
      <c r="J5719" t="s">
        <v>19223</v>
      </c>
      <c r="K5719" t="s">
        <v>19227</v>
      </c>
      <c r="L5719" t="b">
        <v>0</v>
      </c>
      <c r="M5719" t="s">
        <v>125</v>
      </c>
      <c r="N5719" t="s">
        <v>19225</v>
      </c>
    </row>
    <row r="5720" spans="1:14" x14ac:dyDescent="0.3">
      <c r="A5720" t="s">
        <v>13891</v>
      </c>
      <c r="B5720" t="s">
        <v>19228</v>
      </c>
      <c r="C5720" t="s">
        <v>19229</v>
      </c>
      <c r="D5720">
        <v>2020</v>
      </c>
      <c r="E5720" t="s">
        <v>19195</v>
      </c>
      <c r="F5720">
        <v>10000</v>
      </c>
      <c r="I5720" t="s">
        <v>13895</v>
      </c>
      <c r="J5720" t="s">
        <v>19230</v>
      </c>
      <c r="K5720" t="s">
        <v>19231</v>
      </c>
      <c r="L5720" t="b">
        <v>0</v>
      </c>
      <c r="M5720" t="s">
        <v>125</v>
      </c>
    </row>
    <row r="5721" spans="1:14" x14ac:dyDescent="0.3">
      <c r="A5721" t="s">
        <v>13891</v>
      </c>
      <c r="B5721" t="s">
        <v>19228</v>
      </c>
      <c r="C5721" t="s">
        <v>19232</v>
      </c>
      <c r="D5721">
        <v>2020</v>
      </c>
      <c r="E5721" t="s">
        <v>19195</v>
      </c>
      <c r="F5721">
        <v>10000</v>
      </c>
      <c r="I5721" t="s">
        <v>13895</v>
      </c>
      <c r="J5721" t="s">
        <v>19230</v>
      </c>
      <c r="K5721" t="s">
        <v>19233</v>
      </c>
      <c r="L5721" t="b">
        <v>1</v>
      </c>
      <c r="M5721" t="s">
        <v>125</v>
      </c>
    </row>
    <row r="5722" spans="1:14" x14ac:dyDescent="0.3">
      <c r="A5722" t="s">
        <v>13891</v>
      </c>
      <c r="B5722" t="s">
        <v>17140</v>
      </c>
      <c r="C5722" t="s">
        <v>19234</v>
      </c>
      <c r="D5722">
        <v>2019</v>
      </c>
      <c r="E5722" t="s">
        <v>19195</v>
      </c>
      <c r="F5722">
        <v>11000</v>
      </c>
      <c r="I5722" t="s">
        <v>53</v>
      </c>
      <c r="J5722" t="s">
        <v>153</v>
      </c>
      <c r="K5722" t="s">
        <v>19235</v>
      </c>
      <c r="L5722" t="b">
        <v>0</v>
      </c>
      <c r="M5722" t="s">
        <v>125</v>
      </c>
    </row>
    <row r="5723" spans="1:14" x14ac:dyDescent="0.3">
      <c r="A5723" t="s">
        <v>13891</v>
      </c>
      <c r="B5723" t="s">
        <v>17140</v>
      </c>
      <c r="C5723" t="s">
        <v>63</v>
      </c>
      <c r="D5723">
        <v>2020</v>
      </c>
      <c r="E5723" t="s">
        <v>19195</v>
      </c>
      <c r="F5723">
        <v>7000</v>
      </c>
      <c r="I5723" t="s">
        <v>13895</v>
      </c>
      <c r="J5723" t="s">
        <v>123</v>
      </c>
      <c r="K5723" t="s">
        <v>19236</v>
      </c>
      <c r="L5723" t="b">
        <v>0</v>
      </c>
      <c r="M5723" t="s">
        <v>125</v>
      </c>
    </row>
    <row r="5724" spans="1:14" x14ac:dyDescent="0.3">
      <c r="A5724" t="s">
        <v>13891</v>
      </c>
      <c r="B5724" t="s">
        <v>6889</v>
      </c>
      <c r="C5724" t="s">
        <v>19237</v>
      </c>
      <c r="D5724">
        <v>2020</v>
      </c>
      <c r="E5724" t="s">
        <v>19195</v>
      </c>
      <c r="F5724">
        <v>39000</v>
      </c>
      <c r="I5724" t="s">
        <v>37</v>
      </c>
      <c r="J5724" t="s">
        <v>19238</v>
      </c>
      <c r="K5724" t="s">
        <v>19239</v>
      </c>
      <c r="L5724" t="b">
        <v>0</v>
      </c>
      <c r="M5724" t="s">
        <v>125</v>
      </c>
      <c r="N5724" t="s">
        <v>19240</v>
      </c>
    </row>
    <row r="5725" spans="1:14" x14ac:dyDescent="0.3">
      <c r="A5725" t="s">
        <v>13891</v>
      </c>
      <c r="B5725" t="s">
        <v>19241</v>
      </c>
      <c r="C5725" t="s">
        <v>19242</v>
      </c>
      <c r="D5725">
        <v>2020</v>
      </c>
      <c r="E5725" t="s">
        <v>19195</v>
      </c>
      <c r="F5725">
        <v>8000</v>
      </c>
      <c r="I5725" t="s">
        <v>89</v>
      </c>
      <c r="J5725" t="s">
        <v>19243</v>
      </c>
      <c r="K5725" t="s">
        <v>19244</v>
      </c>
      <c r="L5725" t="b">
        <v>0</v>
      </c>
      <c r="M5725" t="s">
        <v>125</v>
      </c>
    </row>
    <row r="5726" spans="1:14" x14ac:dyDescent="0.3">
      <c r="A5726" t="s">
        <v>13891</v>
      </c>
      <c r="B5726" t="s">
        <v>19193</v>
      </c>
      <c r="C5726" t="s">
        <v>19245</v>
      </c>
      <c r="D5726">
        <v>2019</v>
      </c>
      <c r="E5726" t="s">
        <v>19195</v>
      </c>
      <c r="F5726">
        <v>7000</v>
      </c>
      <c r="I5726" t="s">
        <v>13895</v>
      </c>
      <c r="J5726" t="s">
        <v>19196</v>
      </c>
      <c r="K5726" t="s">
        <v>19246</v>
      </c>
      <c r="L5726" t="b">
        <v>0</v>
      </c>
      <c r="M5726" t="s">
        <v>125</v>
      </c>
    </row>
    <row r="5727" spans="1:14" x14ac:dyDescent="0.3">
      <c r="A5727" t="s">
        <v>13891</v>
      </c>
      <c r="B5727" t="s">
        <v>19213</v>
      </c>
      <c r="C5727" t="s">
        <v>19247</v>
      </c>
      <c r="D5727">
        <v>2019</v>
      </c>
      <c r="E5727" t="s">
        <v>19195</v>
      </c>
      <c r="F5727">
        <v>11000</v>
      </c>
      <c r="I5727" t="s">
        <v>37</v>
      </c>
      <c r="J5727" t="s">
        <v>19248</v>
      </c>
      <c r="K5727" t="s">
        <v>19249</v>
      </c>
      <c r="L5727" t="b">
        <v>0</v>
      </c>
      <c r="M5727" t="s">
        <v>125</v>
      </c>
      <c r="N5727" t="s">
        <v>19250</v>
      </c>
    </row>
    <row r="5728" spans="1:14" x14ac:dyDescent="0.3">
      <c r="A5728" t="s">
        <v>13891</v>
      </c>
      <c r="B5728" t="s">
        <v>19241</v>
      </c>
      <c r="C5728" t="s">
        <v>19242</v>
      </c>
      <c r="D5728">
        <v>2020</v>
      </c>
      <c r="E5728" t="s">
        <v>19195</v>
      </c>
      <c r="F5728">
        <v>8000</v>
      </c>
      <c r="I5728" t="s">
        <v>89</v>
      </c>
      <c r="J5728" t="s">
        <v>19243</v>
      </c>
      <c r="K5728" t="s">
        <v>19244</v>
      </c>
      <c r="L5728" t="b">
        <v>1</v>
      </c>
      <c r="M5728" t="s">
        <v>125</v>
      </c>
    </row>
    <row r="5729" spans="1:14" x14ac:dyDescent="0.3">
      <c r="A5729" t="s">
        <v>13891</v>
      </c>
      <c r="B5729" t="s">
        <v>19251</v>
      </c>
      <c r="C5729" t="s">
        <v>19252</v>
      </c>
      <c r="D5729">
        <v>2013</v>
      </c>
      <c r="E5729" t="s">
        <v>19253</v>
      </c>
      <c r="H5729">
        <v>10000</v>
      </c>
      <c r="I5729" t="s">
        <v>37</v>
      </c>
      <c r="J5729" t="s">
        <v>19254</v>
      </c>
      <c r="K5729" t="s">
        <v>19255</v>
      </c>
      <c r="L5729" t="b">
        <v>0</v>
      </c>
      <c r="M5729" t="s">
        <v>125</v>
      </c>
      <c r="N5729" t="s">
        <v>19256</v>
      </c>
    </row>
    <row r="5730" spans="1:14" x14ac:dyDescent="0.3">
      <c r="A5730" t="s">
        <v>13891</v>
      </c>
      <c r="B5730" t="s">
        <v>19257</v>
      </c>
      <c r="C5730" t="s">
        <v>19258</v>
      </c>
      <c r="D5730">
        <v>2018</v>
      </c>
      <c r="E5730" t="s">
        <v>19253</v>
      </c>
      <c r="G5730">
        <v>10001</v>
      </c>
      <c r="H5730">
        <v>25000</v>
      </c>
      <c r="I5730" t="s">
        <v>13895</v>
      </c>
      <c r="J5730" t="s">
        <v>19259</v>
      </c>
      <c r="K5730" t="s">
        <v>19260</v>
      </c>
      <c r="L5730" t="b">
        <v>0</v>
      </c>
      <c r="M5730" t="s">
        <v>125</v>
      </c>
    </row>
    <row r="5731" spans="1:14" x14ac:dyDescent="0.3">
      <c r="A5731" t="s">
        <v>13891</v>
      </c>
      <c r="B5731" t="s">
        <v>19261</v>
      </c>
      <c r="C5731" t="s">
        <v>19262</v>
      </c>
      <c r="D5731">
        <v>2016</v>
      </c>
      <c r="E5731" t="s">
        <v>19253</v>
      </c>
      <c r="H5731">
        <v>10000</v>
      </c>
      <c r="I5731" t="s">
        <v>13895</v>
      </c>
      <c r="J5731" t="s">
        <v>19263</v>
      </c>
      <c r="K5731" t="s">
        <v>19264</v>
      </c>
      <c r="L5731" t="b">
        <v>0</v>
      </c>
      <c r="M5731" t="s">
        <v>125</v>
      </c>
    </row>
    <row r="5732" spans="1:14" x14ac:dyDescent="0.3">
      <c r="A5732" t="s">
        <v>13891</v>
      </c>
      <c r="B5732" t="s">
        <v>19265</v>
      </c>
      <c r="C5732" t="s">
        <v>19266</v>
      </c>
      <c r="D5732">
        <v>2020</v>
      </c>
      <c r="E5732" t="s">
        <v>19253</v>
      </c>
      <c r="H5732">
        <v>10000</v>
      </c>
      <c r="I5732" t="s">
        <v>53</v>
      </c>
      <c r="J5732" t="s">
        <v>19267</v>
      </c>
      <c r="K5732" t="s">
        <v>19268</v>
      </c>
      <c r="L5732" t="b">
        <v>0</v>
      </c>
      <c r="M5732" t="s">
        <v>125</v>
      </c>
    </row>
    <row r="5733" spans="1:14" x14ac:dyDescent="0.3">
      <c r="A5733" t="s">
        <v>13891</v>
      </c>
      <c r="B5733" t="s">
        <v>19265</v>
      </c>
      <c r="C5733" t="s">
        <v>19269</v>
      </c>
      <c r="D5733">
        <v>2020</v>
      </c>
      <c r="E5733" t="s">
        <v>19253</v>
      </c>
      <c r="H5733">
        <v>10000</v>
      </c>
      <c r="I5733" t="s">
        <v>53</v>
      </c>
      <c r="J5733" t="s">
        <v>19270</v>
      </c>
      <c r="K5733" t="s">
        <v>19271</v>
      </c>
      <c r="L5733" t="b">
        <v>0</v>
      </c>
      <c r="M5733" t="s">
        <v>125</v>
      </c>
    </row>
    <row r="5734" spans="1:14" x14ac:dyDescent="0.3">
      <c r="A5734" t="s">
        <v>13891</v>
      </c>
      <c r="B5734" t="s">
        <v>19272</v>
      </c>
      <c r="C5734" t="s">
        <v>19273</v>
      </c>
      <c r="D5734">
        <v>2020</v>
      </c>
      <c r="E5734" t="s">
        <v>19253</v>
      </c>
      <c r="H5734">
        <v>10000</v>
      </c>
      <c r="I5734" t="s">
        <v>53</v>
      </c>
      <c r="J5734" t="s">
        <v>19274</v>
      </c>
      <c r="K5734" t="s">
        <v>19275</v>
      </c>
      <c r="L5734" t="b">
        <v>0</v>
      </c>
      <c r="M5734" t="s">
        <v>125</v>
      </c>
      <c r="N5734" t="s">
        <v>19276</v>
      </c>
    </row>
    <row r="5735" spans="1:14" x14ac:dyDescent="0.3">
      <c r="A5735" t="s">
        <v>13891</v>
      </c>
      <c r="B5735" t="s">
        <v>19272</v>
      </c>
      <c r="C5735" t="s">
        <v>19277</v>
      </c>
      <c r="D5735">
        <v>2006</v>
      </c>
      <c r="E5735" t="s">
        <v>19253</v>
      </c>
      <c r="H5735">
        <v>10000</v>
      </c>
      <c r="I5735" t="s">
        <v>37</v>
      </c>
      <c r="J5735" t="s">
        <v>19278</v>
      </c>
      <c r="K5735" t="s">
        <v>19279</v>
      </c>
      <c r="L5735" t="b">
        <v>0</v>
      </c>
      <c r="M5735" t="s">
        <v>125</v>
      </c>
      <c r="N5735" t="s">
        <v>19280</v>
      </c>
    </row>
    <row r="5736" spans="1:14" x14ac:dyDescent="0.3">
      <c r="A5736" t="s">
        <v>13891</v>
      </c>
      <c r="B5736" t="s">
        <v>19281</v>
      </c>
      <c r="C5736" t="s">
        <v>19282</v>
      </c>
      <c r="D5736">
        <v>2014</v>
      </c>
      <c r="E5736" t="s">
        <v>19253</v>
      </c>
      <c r="G5736">
        <v>10001</v>
      </c>
      <c r="H5736">
        <v>25000</v>
      </c>
      <c r="I5736" t="s">
        <v>13895</v>
      </c>
      <c r="J5736" t="s">
        <v>19283</v>
      </c>
      <c r="K5736" t="s">
        <v>19284</v>
      </c>
      <c r="L5736" t="b">
        <v>0</v>
      </c>
      <c r="M5736" t="s">
        <v>125</v>
      </c>
    </row>
    <row r="5737" spans="1:14" x14ac:dyDescent="0.3">
      <c r="A5737" t="s">
        <v>13891</v>
      </c>
      <c r="B5737" t="s">
        <v>19285</v>
      </c>
      <c r="C5737" t="s">
        <v>19286</v>
      </c>
      <c r="D5737">
        <v>2020</v>
      </c>
      <c r="E5737" t="s">
        <v>19253</v>
      </c>
      <c r="H5737">
        <v>10000</v>
      </c>
      <c r="I5737" t="s">
        <v>211</v>
      </c>
      <c r="J5737" t="s">
        <v>19287</v>
      </c>
      <c r="K5737" t="s">
        <v>19288</v>
      </c>
      <c r="L5737" t="b">
        <v>0</v>
      </c>
      <c r="M5737" t="s">
        <v>125</v>
      </c>
    </row>
    <row r="5738" spans="1:14" x14ac:dyDescent="0.3">
      <c r="A5738" t="s">
        <v>13891</v>
      </c>
      <c r="B5738" t="s">
        <v>19285</v>
      </c>
      <c r="C5738" t="s">
        <v>19289</v>
      </c>
      <c r="D5738">
        <v>2018</v>
      </c>
      <c r="E5738" t="s">
        <v>19253</v>
      </c>
      <c r="H5738">
        <v>10000</v>
      </c>
      <c r="I5738" t="s">
        <v>211</v>
      </c>
      <c r="J5738" t="s">
        <v>15117</v>
      </c>
      <c r="K5738" t="s">
        <v>19290</v>
      </c>
      <c r="L5738" t="b">
        <v>0</v>
      </c>
      <c r="M5738" t="s">
        <v>125</v>
      </c>
    </row>
    <row r="5739" spans="1:14" x14ac:dyDescent="0.3">
      <c r="A5739" t="s">
        <v>13891</v>
      </c>
      <c r="B5739" t="s">
        <v>19291</v>
      </c>
      <c r="C5739" t="s">
        <v>19292</v>
      </c>
      <c r="D5739">
        <v>2020</v>
      </c>
      <c r="E5739" t="s">
        <v>19253</v>
      </c>
      <c r="H5739">
        <v>10000</v>
      </c>
      <c r="I5739" t="s">
        <v>14163</v>
      </c>
      <c r="J5739" t="s">
        <v>19293</v>
      </c>
      <c r="K5739" t="s">
        <v>19294</v>
      </c>
      <c r="L5739" t="b">
        <v>0</v>
      </c>
      <c r="M5739" t="s">
        <v>125</v>
      </c>
      <c r="N5739" t="s">
        <v>19295</v>
      </c>
    </row>
    <row r="5740" spans="1:14" x14ac:dyDescent="0.3">
      <c r="A5740" t="s">
        <v>13891</v>
      </c>
      <c r="B5740" t="s">
        <v>19291</v>
      </c>
      <c r="C5740" t="s">
        <v>19296</v>
      </c>
      <c r="D5740">
        <v>2013</v>
      </c>
      <c r="E5740" t="s">
        <v>19253</v>
      </c>
      <c r="G5740">
        <v>10001</v>
      </c>
      <c r="H5740">
        <v>25000</v>
      </c>
      <c r="I5740" t="s">
        <v>14163</v>
      </c>
      <c r="J5740" t="s">
        <v>19297</v>
      </c>
      <c r="K5740" t="s">
        <v>19298</v>
      </c>
      <c r="L5740" t="b">
        <v>0</v>
      </c>
      <c r="M5740" t="s">
        <v>125</v>
      </c>
      <c r="N5740" t="s">
        <v>19299</v>
      </c>
    </row>
    <row r="5741" spans="1:14" x14ac:dyDescent="0.3">
      <c r="A5741" t="s">
        <v>13891</v>
      </c>
      <c r="B5741" t="s">
        <v>19300</v>
      </c>
      <c r="C5741" t="s">
        <v>19301</v>
      </c>
      <c r="D5741">
        <v>2019</v>
      </c>
      <c r="E5741" t="s">
        <v>19253</v>
      </c>
      <c r="G5741">
        <v>10001</v>
      </c>
      <c r="H5741">
        <v>25000</v>
      </c>
      <c r="I5741" t="s">
        <v>211</v>
      </c>
      <c r="J5741" t="s">
        <v>19302</v>
      </c>
      <c r="K5741" t="s">
        <v>19303</v>
      </c>
      <c r="L5741" t="b">
        <v>0</v>
      </c>
      <c r="M5741" t="s">
        <v>125</v>
      </c>
      <c r="N5741" t="s">
        <v>19304</v>
      </c>
    </row>
    <row r="5742" spans="1:14" x14ac:dyDescent="0.3">
      <c r="A5742" t="s">
        <v>13891</v>
      </c>
      <c r="B5742" t="s">
        <v>19305</v>
      </c>
      <c r="C5742" t="s">
        <v>19306</v>
      </c>
      <c r="D5742">
        <v>2015</v>
      </c>
      <c r="E5742" t="s">
        <v>19253</v>
      </c>
      <c r="H5742">
        <v>10000</v>
      </c>
      <c r="I5742" t="s">
        <v>211</v>
      </c>
      <c r="J5742" t="s">
        <v>19287</v>
      </c>
      <c r="K5742" t="s">
        <v>19307</v>
      </c>
      <c r="L5742" t="b">
        <v>0</v>
      </c>
      <c r="M5742" t="s">
        <v>125</v>
      </c>
    </row>
    <row r="5743" spans="1:14" x14ac:dyDescent="0.3">
      <c r="A5743" t="s">
        <v>13891</v>
      </c>
      <c r="B5743" t="s">
        <v>19308</v>
      </c>
      <c r="C5743" t="s">
        <v>19309</v>
      </c>
      <c r="D5743">
        <v>1996</v>
      </c>
      <c r="E5743" t="s">
        <v>19253</v>
      </c>
      <c r="H5743">
        <v>10000</v>
      </c>
      <c r="I5743" t="s">
        <v>211</v>
      </c>
      <c r="J5743" t="s">
        <v>19310</v>
      </c>
      <c r="K5743" t="s">
        <v>19311</v>
      </c>
      <c r="L5743" t="b">
        <v>0</v>
      </c>
      <c r="M5743" t="s">
        <v>125</v>
      </c>
    </row>
    <row r="5744" spans="1:14" x14ac:dyDescent="0.3">
      <c r="A5744" t="s">
        <v>13891</v>
      </c>
      <c r="B5744" t="s">
        <v>19312</v>
      </c>
      <c r="C5744" t="s">
        <v>63</v>
      </c>
      <c r="D5744">
        <v>2018</v>
      </c>
      <c r="E5744" t="s">
        <v>19313</v>
      </c>
      <c r="G5744">
        <v>25001</v>
      </c>
      <c r="H5744">
        <v>50000</v>
      </c>
      <c r="I5744" t="s">
        <v>20</v>
      </c>
      <c r="J5744" t="s">
        <v>19314</v>
      </c>
      <c r="K5744" t="s">
        <v>19315</v>
      </c>
      <c r="L5744" t="b">
        <v>0</v>
      </c>
      <c r="M5744" t="s">
        <v>125</v>
      </c>
      <c r="N5744" t="s">
        <v>19316</v>
      </c>
    </row>
    <row r="5745" spans="1:14" x14ac:dyDescent="0.3">
      <c r="A5745" t="s">
        <v>13891</v>
      </c>
      <c r="B5745" t="s">
        <v>19317</v>
      </c>
      <c r="C5745" t="s">
        <v>19318</v>
      </c>
      <c r="D5745">
        <v>2009</v>
      </c>
      <c r="E5745" t="s">
        <v>19313</v>
      </c>
      <c r="G5745">
        <v>1000000</v>
      </c>
      <c r="I5745" t="s">
        <v>53</v>
      </c>
      <c r="J5745" t="s">
        <v>19319</v>
      </c>
      <c r="K5745" t="s">
        <v>19320</v>
      </c>
      <c r="L5745" t="b">
        <v>0</v>
      </c>
      <c r="M5745" t="s">
        <v>125</v>
      </c>
      <c r="N5745" t="s">
        <v>19321</v>
      </c>
    </row>
    <row r="5746" spans="1:14" x14ac:dyDescent="0.3">
      <c r="A5746" t="s">
        <v>13891</v>
      </c>
      <c r="B5746" t="s">
        <v>18821</v>
      </c>
      <c r="C5746" t="s">
        <v>19322</v>
      </c>
      <c r="D5746">
        <v>2019</v>
      </c>
      <c r="E5746" t="s">
        <v>19313</v>
      </c>
      <c r="G5746">
        <v>100001</v>
      </c>
      <c r="H5746">
        <v>250000</v>
      </c>
      <c r="I5746" t="s">
        <v>37</v>
      </c>
      <c r="J5746" t="s">
        <v>19323</v>
      </c>
      <c r="K5746" t="s">
        <v>19324</v>
      </c>
      <c r="L5746" t="b">
        <v>0</v>
      </c>
      <c r="M5746" t="s">
        <v>125</v>
      </c>
      <c r="N5746" t="s">
        <v>19325</v>
      </c>
    </row>
    <row r="5747" spans="1:14" x14ac:dyDescent="0.3">
      <c r="A5747" t="s">
        <v>13891</v>
      </c>
      <c r="B5747" t="s">
        <v>18821</v>
      </c>
      <c r="C5747" t="s">
        <v>19326</v>
      </c>
      <c r="D5747">
        <v>2018</v>
      </c>
      <c r="E5747" t="s">
        <v>19313</v>
      </c>
      <c r="G5747">
        <v>25001</v>
      </c>
      <c r="H5747">
        <v>50000</v>
      </c>
      <c r="I5747" t="s">
        <v>89</v>
      </c>
      <c r="J5747" t="s">
        <v>19327</v>
      </c>
      <c r="K5747" t="s">
        <v>19328</v>
      </c>
      <c r="L5747" t="b">
        <v>0</v>
      </c>
      <c r="M5747" t="s">
        <v>125</v>
      </c>
      <c r="N5747" t="s">
        <v>19329</v>
      </c>
    </row>
    <row r="5748" spans="1:14" x14ac:dyDescent="0.3">
      <c r="A5748" t="s">
        <v>13891</v>
      </c>
      <c r="B5748" t="s">
        <v>9611</v>
      </c>
      <c r="C5748" t="s">
        <v>19330</v>
      </c>
      <c r="D5748">
        <v>2005</v>
      </c>
      <c r="E5748" t="s">
        <v>19313</v>
      </c>
      <c r="G5748">
        <v>25001</v>
      </c>
      <c r="H5748">
        <v>50000</v>
      </c>
      <c r="I5748" t="s">
        <v>13895</v>
      </c>
      <c r="J5748" t="s">
        <v>19331</v>
      </c>
      <c r="K5748" t="s">
        <v>19332</v>
      </c>
      <c r="L5748" t="b">
        <v>0</v>
      </c>
      <c r="M5748" t="s">
        <v>125</v>
      </c>
    </row>
    <row r="5749" spans="1:14" x14ac:dyDescent="0.3">
      <c r="A5749" t="s">
        <v>13891</v>
      </c>
      <c r="B5749" t="s">
        <v>9611</v>
      </c>
      <c r="C5749" t="s">
        <v>19333</v>
      </c>
      <c r="D5749">
        <v>2014</v>
      </c>
      <c r="E5749" t="s">
        <v>19313</v>
      </c>
      <c r="G5749">
        <v>250001</v>
      </c>
      <c r="H5749">
        <v>500000</v>
      </c>
      <c r="I5749" t="s">
        <v>89</v>
      </c>
      <c r="J5749" t="s">
        <v>19334</v>
      </c>
      <c r="K5749" t="s">
        <v>19335</v>
      </c>
      <c r="L5749" t="b">
        <v>0</v>
      </c>
      <c r="M5749" t="s">
        <v>125</v>
      </c>
    </row>
    <row r="5750" spans="1:14" x14ac:dyDescent="0.3">
      <c r="A5750" t="s">
        <v>13891</v>
      </c>
      <c r="B5750" t="s">
        <v>19336</v>
      </c>
      <c r="C5750" t="s">
        <v>19337</v>
      </c>
      <c r="D5750">
        <v>2019</v>
      </c>
      <c r="E5750" t="s">
        <v>19313</v>
      </c>
      <c r="G5750">
        <v>25001</v>
      </c>
      <c r="H5750">
        <v>50000</v>
      </c>
      <c r="I5750" t="s">
        <v>53</v>
      </c>
      <c r="J5750" t="s">
        <v>19338</v>
      </c>
      <c r="K5750" t="s">
        <v>19339</v>
      </c>
      <c r="L5750" t="b">
        <v>0</v>
      </c>
      <c r="M5750" t="s">
        <v>125</v>
      </c>
    </row>
    <row r="5751" spans="1:14" x14ac:dyDescent="0.3">
      <c r="A5751" t="s">
        <v>13891</v>
      </c>
      <c r="B5751" t="s">
        <v>19340</v>
      </c>
      <c r="C5751" t="s">
        <v>19341</v>
      </c>
      <c r="D5751">
        <v>2020</v>
      </c>
      <c r="E5751" t="s">
        <v>19313</v>
      </c>
      <c r="G5751">
        <v>50001</v>
      </c>
      <c r="H5751">
        <v>100000</v>
      </c>
      <c r="I5751" t="s">
        <v>53</v>
      </c>
      <c r="J5751" t="s">
        <v>19342</v>
      </c>
      <c r="K5751" t="s">
        <v>19343</v>
      </c>
      <c r="L5751" t="b">
        <v>0</v>
      </c>
      <c r="M5751" t="s">
        <v>125</v>
      </c>
    </row>
    <row r="5752" spans="1:14" x14ac:dyDescent="0.3">
      <c r="A5752" t="s">
        <v>13891</v>
      </c>
      <c r="B5752" t="s">
        <v>15063</v>
      </c>
      <c r="C5752" t="s">
        <v>19344</v>
      </c>
      <c r="D5752">
        <v>2018</v>
      </c>
      <c r="E5752" t="s">
        <v>19313</v>
      </c>
      <c r="G5752">
        <v>10001</v>
      </c>
      <c r="H5752">
        <v>25000</v>
      </c>
      <c r="I5752" t="s">
        <v>53</v>
      </c>
      <c r="J5752" t="s">
        <v>14042</v>
      </c>
      <c r="K5752" t="s">
        <v>19345</v>
      </c>
      <c r="L5752" t="b">
        <v>0</v>
      </c>
      <c r="M5752" t="s">
        <v>125</v>
      </c>
    </row>
    <row r="5753" spans="1:14" x14ac:dyDescent="0.3">
      <c r="A5753" t="s">
        <v>13891</v>
      </c>
      <c r="B5753" t="s">
        <v>15063</v>
      </c>
      <c r="C5753" t="s">
        <v>19346</v>
      </c>
      <c r="D5753">
        <v>2018</v>
      </c>
      <c r="E5753" t="s">
        <v>19313</v>
      </c>
      <c r="G5753">
        <v>25001</v>
      </c>
      <c r="H5753">
        <v>50000</v>
      </c>
      <c r="I5753" t="s">
        <v>53</v>
      </c>
      <c r="J5753" t="s">
        <v>14042</v>
      </c>
      <c r="K5753" t="s">
        <v>19347</v>
      </c>
      <c r="L5753" t="b">
        <v>0</v>
      </c>
      <c r="M5753" t="s">
        <v>125</v>
      </c>
    </row>
    <row r="5754" spans="1:14" x14ac:dyDescent="0.3">
      <c r="A5754" t="s">
        <v>13891</v>
      </c>
      <c r="B5754" t="s">
        <v>19348</v>
      </c>
      <c r="C5754" t="s">
        <v>63</v>
      </c>
      <c r="D5754">
        <v>2020</v>
      </c>
      <c r="E5754" t="s">
        <v>19313</v>
      </c>
      <c r="G5754">
        <v>25001</v>
      </c>
      <c r="H5754">
        <v>50000</v>
      </c>
      <c r="I5754" t="s">
        <v>53</v>
      </c>
      <c r="J5754" t="s">
        <v>14042</v>
      </c>
      <c r="K5754" t="s">
        <v>19349</v>
      </c>
      <c r="L5754" t="b">
        <v>0</v>
      </c>
      <c r="M5754" t="s">
        <v>125</v>
      </c>
    </row>
    <row r="5755" spans="1:14" x14ac:dyDescent="0.3">
      <c r="A5755" t="s">
        <v>13891</v>
      </c>
      <c r="B5755" t="s">
        <v>18145</v>
      </c>
      <c r="C5755" t="s">
        <v>19350</v>
      </c>
      <c r="D5755">
        <v>1989</v>
      </c>
      <c r="E5755" t="s">
        <v>19313</v>
      </c>
      <c r="G5755">
        <v>100001</v>
      </c>
      <c r="H5755">
        <v>250000</v>
      </c>
      <c r="I5755" t="s">
        <v>53</v>
      </c>
      <c r="J5755" t="s">
        <v>19351</v>
      </c>
      <c r="K5755" t="s">
        <v>19352</v>
      </c>
      <c r="L5755" t="b">
        <v>0</v>
      </c>
      <c r="M5755" t="s">
        <v>125</v>
      </c>
    </row>
    <row r="5756" spans="1:14" x14ac:dyDescent="0.3">
      <c r="A5756" t="s">
        <v>13891</v>
      </c>
      <c r="B5756" t="s">
        <v>14511</v>
      </c>
      <c r="C5756" t="s">
        <v>19353</v>
      </c>
      <c r="D5756">
        <v>1996</v>
      </c>
      <c r="E5756" t="s">
        <v>19313</v>
      </c>
      <c r="G5756">
        <v>250001</v>
      </c>
      <c r="H5756">
        <v>500000</v>
      </c>
      <c r="I5756" t="s">
        <v>13895</v>
      </c>
      <c r="J5756" t="s">
        <v>19354</v>
      </c>
      <c r="K5756" t="s">
        <v>19355</v>
      </c>
      <c r="L5756" t="b">
        <v>0</v>
      </c>
      <c r="M5756" t="s">
        <v>125</v>
      </c>
    </row>
    <row r="5757" spans="1:14" x14ac:dyDescent="0.3">
      <c r="A5757" t="s">
        <v>13891</v>
      </c>
      <c r="B5757" t="s">
        <v>19356</v>
      </c>
      <c r="C5757" t="s">
        <v>19357</v>
      </c>
      <c r="D5757">
        <v>1990</v>
      </c>
      <c r="E5757" t="s">
        <v>19313</v>
      </c>
      <c r="G5757">
        <v>10001</v>
      </c>
      <c r="H5757">
        <v>25000</v>
      </c>
      <c r="I5757" t="s">
        <v>14751</v>
      </c>
      <c r="J5757" t="s">
        <v>18706</v>
      </c>
      <c r="K5757" t="s">
        <v>19358</v>
      </c>
      <c r="L5757" t="b">
        <v>0</v>
      </c>
      <c r="M5757" t="s">
        <v>125</v>
      </c>
    </row>
    <row r="5758" spans="1:14" x14ac:dyDescent="0.3">
      <c r="A5758" t="s">
        <v>13891</v>
      </c>
      <c r="B5758" t="s">
        <v>19356</v>
      </c>
      <c r="C5758" t="s">
        <v>19359</v>
      </c>
      <c r="D5758">
        <v>2010</v>
      </c>
      <c r="E5758" t="s">
        <v>19313</v>
      </c>
      <c r="G5758">
        <v>250001</v>
      </c>
      <c r="H5758">
        <v>500000</v>
      </c>
      <c r="I5758" t="s">
        <v>14751</v>
      </c>
      <c r="J5758" t="s">
        <v>19360</v>
      </c>
      <c r="K5758" t="s">
        <v>19361</v>
      </c>
      <c r="L5758" t="b">
        <v>0</v>
      </c>
      <c r="M5758" t="s">
        <v>125</v>
      </c>
    </row>
    <row r="5759" spans="1:14" x14ac:dyDescent="0.3">
      <c r="A5759" t="s">
        <v>13891</v>
      </c>
      <c r="B5759" t="s">
        <v>15063</v>
      </c>
      <c r="C5759" t="s">
        <v>8857</v>
      </c>
      <c r="D5759">
        <v>2017</v>
      </c>
      <c r="E5759" t="s">
        <v>19313</v>
      </c>
      <c r="G5759">
        <v>10001</v>
      </c>
      <c r="H5759">
        <v>25000</v>
      </c>
      <c r="I5759" t="s">
        <v>53</v>
      </c>
      <c r="J5759" t="s">
        <v>14042</v>
      </c>
      <c r="K5759" t="s">
        <v>19362</v>
      </c>
      <c r="L5759" t="b">
        <v>0</v>
      </c>
      <c r="M5759" t="s">
        <v>125</v>
      </c>
    </row>
    <row r="5760" spans="1:14" x14ac:dyDescent="0.3">
      <c r="A5760" t="s">
        <v>29157</v>
      </c>
      <c r="B5760" t="s">
        <v>14742</v>
      </c>
      <c r="C5760" t="s">
        <v>63</v>
      </c>
      <c r="D5760" t="s">
        <v>1784</v>
      </c>
      <c r="E5760" t="s">
        <v>19313</v>
      </c>
      <c r="I5760" t="s">
        <v>53</v>
      </c>
      <c r="J5760" t="s">
        <v>80</v>
      </c>
      <c r="K5760" t="s">
        <v>30313</v>
      </c>
      <c r="L5760" t="b">
        <v>0</v>
      </c>
      <c r="M5760" t="s">
        <v>19</v>
      </c>
      <c r="N5760" t="s">
        <v>1683</v>
      </c>
    </row>
    <row r="5761" spans="1:14" x14ac:dyDescent="0.3">
      <c r="A5761" t="s">
        <v>29157</v>
      </c>
      <c r="B5761" t="s">
        <v>9611</v>
      </c>
      <c r="C5761" t="s">
        <v>30314</v>
      </c>
      <c r="D5761" t="s">
        <v>32</v>
      </c>
      <c r="E5761" t="s">
        <v>19313</v>
      </c>
      <c r="I5761" t="s">
        <v>53</v>
      </c>
      <c r="J5761" t="s">
        <v>12044</v>
      </c>
      <c r="K5761" t="s">
        <v>30315</v>
      </c>
      <c r="L5761" t="b">
        <v>0</v>
      </c>
      <c r="M5761" t="s">
        <v>19</v>
      </c>
      <c r="N5761" t="s">
        <v>30316</v>
      </c>
    </row>
    <row r="5762" spans="1:14" x14ac:dyDescent="0.3">
      <c r="A5762" t="s">
        <v>29157</v>
      </c>
      <c r="B5762" t="s">
        <v>30317</v>
      </c>
      <c r="C5762" t="s">
        <v>63</v>
      </c>
      <c r="D5762" t="s">
        <v>58</v>
      </c>
      <c r="E5762" t="s">
        <v>19313</v>
      </c>
      <c r="I5762" t="s">
        <v>75</v>
      </c>
      <c r="J5762" t="s">
        <v>30318</v>
      </c>
      <c r="K5762" t="s">
        <v>30319</v>
      </c>
      <c r="L5762" t="b">
        <v>1</v>
      </c>
      <c r="M5762" t="s">
        <v>19</v>
      </c>
      <c r="N5762" t="s">
        <v>30320</v>
      </c>
    </row>
    <row r="5763" spans="1:14" x14ac:dyDescent="0.3">
      <c r="A5763" t="s">
        <v>29157</v>
      </c>
      <c r="B5763" t="s">
        <v>18821</v>
      </c>
      <c r="C5763" t="s">
        <v>30321</v>
      </c>
      <c r="D5763" t="s">
        <v>193</v>
      </c>
      <c r="E5763" t="s">
        <v>19313</v>
      </c>
      <c r="I5763" t="s">
        <v>37</v>
      </c>
      <c r="J5763" t="s">
        <v>30322</v>
      </c>
      <c r="K5763" t="s">
        <v>30323</v>
      </c>
      <c r="L5763" t="b">
        <v>0</v>
      </c>
      <c r="M5763" t="s">
        <v>19</v>
      </c>
      <c r="N5763" t="s">
        <v>30324</v>
      </c>
    </row>
    <row r="5764" spans="1:14" x14ac:dyDescent="0.3">
      <c r="A5764" t="s">
        <v>29157</v>
      </c>
      <c r="B5764" t="s">
        <v>19348</v>
      </c>
      <c r="C5764" t="s">
        <v>63</v>
      </c>
      <c r="D5764" t="s">
        <v>25</v>
      </c>
      <c r="E5764" t="s">
        <v>19313</v>
      </c>
      <c r="I5764" t="s">
        <v>53</v>
      </c>
      <c r="J5764" t="s">
        <v>80</v>
      </c>
      <c r="K5764" t="s">
        <v>30325</v>
      </c>
      <c r="L5764" t="b">
        <v>0</v>
      </c>
      <c r="M5764" t="s">
        <v>19</v>
      </c>
      <c r="N5764" t="s">
        <v>30326</v>
      </c>
    </row>
    <row r="5765" spans="1:14" x14ac:dyDescent="0.3">
      <c r="A5765" t="s">
        <v>29157</v>
      </c>
      <c r="B5765" t="s">
        <v>18821</v>
      </c>
      <c r="C5765" t="s">
        <v>30327</v>
      </c>
      <c r="D5765" t="s">
        <v>74</v>
      </c>
      <c r="E5765" t="s">
        <v>19313</v>
      </c>
      <c r="I5765" t="s">
        <v>53</v>
      </c>
      <c r="J5765" t="s">
        <v>30328</v>
      </c>
      <c r="K5765" t="s">
        <v>30329</v>
      </c>
      <c r="L5765" t="b">
        <v>0</v>
      </c>
      <c r="M5765" t="s">
        <v>19</v>
      </c>
      <c r="N5765" t="s">
        <v>30330</v>
      </c>
    </row>
    <row r="5766" spans="1:14" x14ac:dyDescent="0.3">
      <c r="A5766" t="s">
        <v>29157</v>
      </c>
      <c r="B5766" t="s">
        <v>24667</v>
      </c>
      <c r="C5766" t="s">
        <v>30331</v>
      </c>
      <c r="D5766" t="s">
        <v>30332</v>
      </c>
      <c r="E5766" t="s">
        <v>19313</v>
      </c>
      <c r="I5766" t="s">
        <v>89</v>
      </c>
      <c r="J5766" t="s">
        <v>30333</v>
      </c>
      <c r="K5766" t="s">
        <v>30334</v>
      </c>
      <c r="L5766" t="b">
        <v>1</v>
      </c>
      <c r="M5766" t="s">
        <v>19</v>
      </c>
      <c r="N5766" t="s">
        <v>30335</v>
      </c>
    </row>
    <row r="5767" spans="1:14" x14ac:dyDescent="0.3">
      <c r="A5767" t="s">
        <v>29157</v>
      </c>
      <c r="B5767" t="s">
        <v>14742</v>
      </c>
      <c r="C5767" t="s">
        <v>63</v>
      </c>
      <c r="D5767" t="s">
        <v>97</v>
      </c>
      <c r="E5767" t="s">
        <v>19313</v>
      </c>
      <c r="I5767" t="s">
        <v>53</v>
      </c>
      <c r="J5767" t="s">
        <v>911</v>
      </c>
      <c r="K5767" t="s">
        <v>30336</v>
      </c>
      <c r="L5767" t="b">
        <v>0</v>
      </c>
      <c r="M5767" t="s">
        <v>19</v>
      </c>
      <c r="N5767" t="s">
        <v>1063</v>
      </c>
    </row>
    <row r="5768" spans="1:14" x14ac:dyDescent="0.3">
      <c r="A5768" t="s">
        <v>29157</v>
      </c>
      <c r="B5768" t="s">
        <v>19312</v>
      </c>
      <c r="C5768" t="s">
        <v>30337</v>
      </c>
      <c r="D5768" t="s">
        <v>25</v>
      </c>
      <c r="E5768" t="s">
        <v>19313</v>
      </c>
      <c r="I5768" t="s">
        <v>89</v>
      </c>
      <c r="J5768" t="s">
        <v>30338</v>
      </c>
      <c r="K5768" t="s">
        <v>30339</v>
      </c>
      <c r="L5768" t="b">
        <v>1</v>
      </c>
      <c r="M5768" t="s">
        <v>19</v>
      </c>
      <c r="N5768" t="s">
        <v>30340</v>
      </c>
    </row>
    <row r="5769" spans="1:14" x14ac:dyDescent="0.3">
      <c r="A5769" t="s">
        <v>29157</v>
      </c>
      <c r="B5769" t="s">
        <v>24667</v>
      </c>
      <c r="C5769" t="s">
        <v>30341</v>
      </c>
      <c r="E5769" t="s">
        <v>19313</v>
      </c>
      <c r="I5769" t="s">
        <v>211</v>
      </c>
      <c r="J5769" t="s">
        <v>30342</v>
      </c>
      <c r="K5769" t="s">
        <v>30343</v>
      </c>
      <c r="L5769" t="b">
        <v>0</v>
      </c>
      <c r="M5769" t="s">
        <v>19</v>
      </c>
      <c r="N5769" t="s">
        <v>30344</v>
      </c>
    </row>
    <row r="5770" spans="1:14" x14ac:dyDescent="0.3">
      <c r="A5770" t="s">
        <v>29157</v>
      </c>
      <c r="B5770" t="s">
        <v>18821</v>
      </c>
      <c r="C5770" t="s">
        <v>30345</v>
      </c>
      <c r="D5770" t="s">
        <v>74</v>
      </c>
      <c r="E5770" t="s">
        <v>19313</v>
      </c>
      <c r="I5770" t="s">
        <v>53</v>
      </c>
      <c r="J5770" t="s">
        <v>30328</v>
      </c>
      <c r="K5770" t="s">
        <v>30346</v>
      </c>
      <c r="L5770" t="b">
        <v>0</v>
      </c>
      <c r="M5770" t="s">
        <v>19</v>
      </c>
      <c r="N5770" t="s">
        <v>30347</v>
      </c>
    </row>
    <row r="5771" spans="1:14" x14ac:dyDescent="0.3">
      <c r="A5771" t="s">
        <v>29157</v>
      </c>
      <c r="B5771" t="s">
        <v>19340</v>
      </c>
      <c r="C5771" t="s">
        <v>19341</v>
      </c>
      <c r="D5771" t="s">
        <v>46</v>
      </c>
      <c r="E5771" t="s">
        <v>19313</v>
      </c>
      <c r="I5771" t="s">
        <v>53</v>
      </c>
      <c r="J5771" t="s">
        <v>30348</v>
      </c>
      <c r="K5771" t="s">
        <v>30349</v>
      </c>
      <c r="L5771" t="b">
        <v>0</v>
      </c>
      <c r="M5771" t="s">
        <v>19</v>
      </c>
      <c r="N5771" t="s">
        <v>2305</v>
      </c>
    </row>
    <row r="5772" spans="1:14" x14ac:dyDescent="0.3">
      <c r="A5772" t="s">
        <v>29157</v>
      </c>
      <c r="B5772" t="s">
        <v>19348</v>
      </c>
      <c r="C5772" t="s">
        <v>63</v>
      </c>
      <c r="D5772" t="s">
        <v>25</v>
      </c>
      <c r="E5772" t="s">
        <v>19313</v>
      </c>
      <c r="I5772" t="s">
        <v>53</v>
      </c>
      <c r="J5772" t="s">
        <v>80</v>
      </c>
      <c r="K5772" t="s">
        <v>30350</v>
      </c>
      <c r="L5772" t="b">
        <v>1</v>
      </c>
      <c r="M5772" t="s">
        <v>19</v>
      </c>
      <c r="N5772" t="s">
        <v>30351</v>
      </c>
    </row>
    <row r="5773" spans="1:14" x14ac:dyDescent="0.3">
      <c r="A5773" t="s">
        <v>29157</v>
      </c>
      <c r="B5773" t="s">
        <v>14742</v>
      </c>
      <c r="C5773" t="s">
        <v>30352</v>
      </c>
      <c r="D5773" t="s">
        <v>2653</v>
      </c>
      <c r="E5773" t="s">
        <v>19313</v>
      </c>
      <c r="I5773" t="s">
        <v>53</v>
      </c>
      <c r="J5773" t="s">
        <v>911</v>
      </c>
      <c r="K5773" t="s">
        <v>30353</v>
      </c>
      <c r="L5773" t="b">
        <v>1</v>
      </c>
      <c r="M5773" t="s">
        <v>19</v>
      </c>
      <c r="N5773" t="s">
        <v>1063</v>
      </c>
    </row>
    <row r="5774" spans="1:14" x14ac:dyDescent="0.3">
      <c r="A5774" t="s">
        <v>29157</v>
      </c>
      <c r="B5774" t="s">
        <v>19312</v>
      </c>
      <c r="C5774" t="s">
        <v>30354</v>
      </c>
      <c r="D5774" t="s">
        <v>25</v>
      </c>
      <c r="E5774" t="s">
        <v>19313</v>
      </c>
      <c r="I5774" t="s">
        <v>89</v>
      </c>
      <c r="J5774" t="s">
        <v>30355</v>
      </c>
      <c r="K5774" t="s">
        <v>30356</v>
      </c>
      <c r="L5774" t="b">
        <v>0</v>
      </c>
      <c r="M5774" t="s">
        <v>19</v>
      </c>
      <c r="N5774" t="s">
        <v>30357</v>
      </c>
    </row>
    <row r="5775" spans="1:14" x14ac:dyDescent="0.3">
      <c r="A5775" t="s">
        <v>29157</v>
      </c>
      <c r="B5775" t="s">
        <v>24667</v>
      </c>
      <c r="C5775" t="s">
        <v>30358</v>
      </c>
      <c r="D5775" t="s">
        <v>242</v>
      </c>
      <c r="E5775" t="s">
        <v>19313</v>
      </c>
      <c r="J5775" t="s">
        <v>30359</v>
      </c>
      <c r="K5775" t="s">
        <v>30360</v>
      </c>
      <c r="L5775" t="b">
        <v>0</v>
      </c>
      <c r="M5775" t="s">
        <v>19</v>
      </c>
      <c r="N5775" t="s">
        <v>30361</v>
      </c>
    </row>
    <row r="5776" spans="1:14" x14ac:dyDescent="0.3">
      <c r="A5776" t="s">
        <v>29157</v>
      </c>
      <c r="B5776" t="s">
        <v>19348</v>
      </c>
      <c r="C5776" t="s">
        <v>63</v>
      </c>
      <c r="D5776" t="s">
        <v>25</v>
      </c>
      <c r="E5776" t="s">
        <v>19313</v>
      </c>
      <c r="I5776" t="s">
        <v>53</v>
      </c>
      <c r="J5776" t="s">
        <v>25783</v>
      </c>
      <c r="K5776" t="s">
        <v>30362</v>
      </c>
      <c r="L5776" t="b">
        <v>0</v>
      </c>
      <c r="M5776" t="s">
        <v>19</v>
      </c>
      <c r="N5776" t="s">
        <v>30363</v>
      </c>
    </row>
    <row r="5777" spans="1:14" x14ac:dyDescent="0.3">
      <c r="A5777" t="s">
        <v>29157</v>
      </c>
      <c r="B5777" t="s">
        <v>19312</v>
      </c>
      <c r="C5777" t="s">
        <v>30364</v>
      </c>
      <c r="D5777" t="s">
        <v>193</v>
      </c>
      <c r="E5777" t="s">
        <v>19313</v>
      </c>
      <c r="I5777" t="s">
        <v>89</v>
      </c>
      <c r="J5777" t="s">
        <v>30365</v>
      </c>
      <c r="K5777" t="s">
        <v>30366</v>
      </c>
      <c r="L5777" t="b">
        <v>1</v>
      </c>
      <c r="M5777" t="s">
        <v>19</v>
      </c>
      <c r="N5777" t="s">
        <v>466</v>
      </c>
    </row>
    <row r="5778" spans="1:14" x14ac:dyDescent="0.3">
      <c r="A5778" t="s">
        <v>29157</v>
      </c>
      <c r="B5778" t="s">
        <v>9611</v>
      </c>
      <c r="C5778" t="s">
        <v>30367</v>
      </c>
      <c r="D5778" t="s">
        <v>1369</v>
      </c>
      <c r="E5778" t="s">
        <v>19313</v>
      </c>
      <c r="I5778" t="s">
        <v>89</v>
      </c>
      <c r="J5778" t="s">
        <v>30368</v>
      </c>
      <c r="K5778" t="s">
        <v>30369</v>
      </c>
      <c r="L5778" t="b">
        <v>0</v>
      </c>
      <c r="M5778" t="s">
        <v>19</v>
      </c>
      <c r="N5778" t="s">
        <v>30370</v>
      </c>
    </row>
    <row r="5779" spans="1:14" x14ac:dyDescent="0.3">
      <c r="A5779" t="s">
        <v>29157</v>
      </c>
      <c r="B5779" t="s">
        <v>9611</v>
      </c>
      <c r="C5779" t="s">
        <v>30371</v>
      </c>
      <c r="D5779" t="s">
        <v>17</v>
      </c>
      <c r="E5779" t="s">
        <v>19313</v>
      </c>
      <c r="I5779" t="s">
        <v>53</v>
      </c>
      <c r="J5779" t="s">
        <v>12044</v>
      </c>
      <c r="K5779" t="s">
        <v>30372</v>
      </c>
      <c r="L5779" t="b">
        <v>0</v>
      </c>
      <c r="M5779" t="s">
        <v>19</v>
      </c>
      <c r="N5779" t="s">
        <v>30373</v>
      </c>
    </row>
    <row r="5780" spans="1:14" x14ac:dyDescent="0.3">
      <c r="A5780" t="s">
        <v>29157</v>
      </c>
      <c r="B5780" t="s">
        <v>19312</v>
      </c>
      <c r="C5780" t="s">
        <v>30374</v>
      </c>
      <c r="D5780" t="s">
        <v>193</v>
      </c>
      <c r="E5780" t="s">
        <v>19313</v>
      </c>
      <c r="I5780" t="s">
        <v>26</v>
      </c>
      <c r="J5780" t="s">
        <v>30375</v>
      </c>
      <c r="K5780" t="s">
        <v>30376</v>
      </c>
      <c r="L5780" t="b">
        <v>0</v>
      </c>
      <c r="M5780" t="s">
        <v>19</v>
      </c>
      <c r="N5780" t="s">
        <v>30377</v>
      </c>
    </row>
    <row r="5781" spans="1:14" x14ac:dyDescent="0.3">
      <c r="A5781" t="s">
        <v>29157</v>
      </c>
      <c r="B5781" t="s">
        <v>18821</v>
      </c>
      <c r="C5781" t="s">
        <v>30378</v>
      </c>
      <c r="D5781" t="s">
        <v>193</v>
      </c>
      <c r="E5781" t="s">
        <v>19313</v>
      </c>
      <c r="I5781" t="s">
        <v>53</v>
      </c>
      <c r="J5781" t="s">
        <v>30379</v>
      </c>
      <c r="K5781" t="s">
        <v>30380</v>
      </c>
      <c r="L5781" t="b">
        <v>0</v>
      </c>
      <c r="M5781" t="s">
        <v>19</v>
      </c>
      <c r="N5781" t="s">
        <v>30381</v>
      </c>
    </row>
    <row r="5782" spans="1:14" x14ac:dyDescent="0.3">
      <c r="A5782" t="s">
        <v>29157</v>
      </c>
      <c r="B5782" t="s">
        <v>19348</v>
      </c>
      <c r="C5782" t="s">
        <v>63</v>
      </c>
      <c r="D5782" t="s">
        <v>25</v>
      </c>
      <c r="E5782" t="s">
        <v>19313</v>
      </c>
      <c r="I5782" t="s">
        <v>53</v>
      </c>
      <c r="J5782" t="s">
        <v>80</v>
      </c>
      <c r="K5782" t="s">
        <v>30382</v>
      </c>
      <c r="L5782" t="b">
        <v>0</v>
      </c>
      <c r="M5782" t="s">
        <v>19</v>
      </c>
      <c r="N5782" t="s">
        <v>3082</v>
      </c>
    </row>
    <row r="5783" spans="1:14" x14ac:dyDescent="0.3">
      <c r="A5783" t="s">
        <v>29157</v>
      </c>
      <c r="B5783" t="s">
        <v>19348</v>
      </c>
      <c r="C5783" t="s">
        <v>63</v>
      </c>
      <c r="D5783" t="s">
        <v>46</v>
      </c>
      <c r="E5783" t="s">
        <v>19313</v>
      </c>
      <c r="I5783" t="s">
        <v>53</v>
      </c>
      <c r="J5783" t="s">
        <v>80</v>
      </c>
      <c r="K5783" t="s">
        <v>30383</v>
      </c>
      <c r="L5783" t="b">
        <v>0</v>
      </c>
      <c r="M5783" t="s">
        <v>19</v>
      </c>
      <c r="N5783" t="s">
        <v>30326</v>
      </c>
    </row>
    <row r="5784" spans="1:14" x14ac:dyDescent="0.3">
      <c r="A5784" t="s">
        <v>29157</v>
      </c>
      <c r="B5784" t="s">
        <v>24667</v>
      </c>
      <c r="C5784" t="s">
        <v>30384</v>
      </c>
      <c r="D5784" t="s">
        <v>30385</v>
      </c>
      <c r="E5784" t="s">
        <v>19313</v>
      </c>
      <c r="I5784" t="s">
        <v>89</v>
      </c>
      <c r="J5784" t="s">
        <v>30333</v>
      </c>
      <c r="K5784" t="s">
        <v>30386</v>
      </c>
      <c r="L5784" t="b">
        <v>0</v>
      </c>
      <c r="M5784" t="s">
        <v>19</v>
      </c>
      <c r="N5784" t="s">
        <v>30387</v>
      </c>
    </row>
    <row r="5785" spans="1:14" x14ac:dyDescent="0.3">
      <c r="A5785" t="s">
        <v>6658</v>
      </c>
      <c r="B5785" t="s">
        <v>2861</v>
      </c>
      <c r="C5785" t="s">
        <v>10175</v>
      </c>
      <c r="D5785" t="s">
        <v>25</v>
      </c>
      <c r="E5785" t="s">
        <v>10176</v>
      </c>
      <c r="I5785" t="s">
        <v>53</v>
      </c>
      <c r="J5785" t="s">
        <v>10177</v>
      </c>
      <c r="K5785" t="s">
        <v>10178</v>
      </c>
      <c r="L5785" t="b">
        <v>0</v>
      </c>
      <c r="M5785" t="s">
        <v>180</v>
      </c>
      <c r="N5785" t="s">
        <v>10179</v>
      </c>
    </row>
    <row r="5786" spans="1:14" x14ac:dyDescent="0.3">
      <c r="A5786" t="s">
        <v>6658</v>
      </c>
      <c r="B5786" t="s">
        <v>10180</v>
      </c>
      <c r="C5786" t="s">
        <v>10181</v>
      </c>
      <c r="D5786" t="s">
        <v>46</v>
      </c>
      <c r="E5786" t="s">
        <v>10176</v>
      </c>
      <c r="I5786" t="s">
        <v>53</v>
      </c>
      <c r="J5786" t="s">
        <v>10182</v>
      </c>
      <c r="K5786" t="s">
        <v>10183</v>
      </c>
      <c r="L5786" t="b">
        <v>0</v>
      </c>
      <c r="M5786" t="s">
        <v>180</v>
      </c>
      <c r="N5786" t="s">
        <v>6680</v>
      </c>
    </row>
    <row r="5787" spans="1:14" x14ac:dyDescent="0.3">
      <c r="A5787" t="s">
        <v>6658</v>
      </c>
      <c r="B5787" t="s">
        <v>10184</v>
      </c>
      <c r="C5787" t="s">
        <v>10185</v>
      </c>
      <c r="D5787" t="s">
        <v>10186</v>
      </c>
      <c r="E5787" t="s">
        <v>10176</v>
      </c>
      <c r="I5787" t="s">
        <v>211</v>
      </c>
      <c r="J5787" t="s">
        <v>10187</v>
      </c>
      <c r="K5787" t="s">
        <v>10188</v>
      </c>
      <c r="L5787" t="b">
        <v>0</v>
      </c>
      <c r="M5787" t="s">
        <v>180</v>
      </c>
      <c r="N5787" t="s">
        <v>10189</v>
      </c>
    </row>
    <row r="5788" spans="1:14" x14ac:dyDescent="0.3">
      <c r="A5788" t="s">
        <v>6658</v>
      </c>
      <c r="B5788" t="s">
        <v>2797</v>
      </c>
      <c r="C5788" t="s">
        <v>10190</v>
      </c>
      <c r="D5788" t="s">
        <v>46</v>
      </c>
      <c r="E5788" t="s">
        <v>10176</v>
      </c>
      <c r="I5788" t="s">
        <v>75</v>
      </c>
      <c r="J5788" t="s">
        <v>10191</v>
      </c>
      <c r="K5788" t="s">
        <v>10192</v>
      </c>
      <c r="L5788" t="b">
        <v>1</v>
      </c>
      <c r="M5788" t="s">
        <v>180</v>
      </c>
      <c r="N5788" t="s">
        <v>7954</v>
      </c>
    </row>
    <row r="5789" spans="1:14" x14ac:dyDescent="0.3">
      <c r="A5789" t="s">
        <v>6658</v>
      </c>
      <c r="B5789" t="s">
        <v>2797</v>
      </c>
      <c r="C5789" t="s">
        <v>10193</v>
      </c>
      <c r="D5789" t="s">
        <v>25</v>
      </c>
      <c r="E5789" t="s">
        <v>10176</v>
      </c>
      <c r="I5789" t="s">
        <v>37</v>
      </c>
      <c r="J5789" t="s">
        <v>10194</v>
      </c>
      <c r="K5789" t="s">
        <v>10195</v>
      </c>
      <c r="L5789" t="b">
        <v>0</v>
      </c>
      <c r="M5789" t="s">
        <v>180</v>
      </c>
      <c r="N5789" t="s">
        <v>10196</v>
      </c>
    </row>
    <row r="5790" spans="1:14" x14ac:dyDescent="0.3">
      <c r="A5790" t="s">
        <v>6658</v>
      </c>
      <c r="B5790" t="s">
        <v>2797</v>
      </c>
      <c r="C5790" t="s">
        <v>10197</v>
      </c>
      <c r="D5790" t="s">
        <v>46</v>
      </c>
      <c r="E5790" t="s">
        <v>10176</v>
      </c>
      <c r="I5790" t="s">
        <v>75</v>
      </c>
      <c r="J5790" t="s">
        <v>10191</v>
      </c>
      <c r="K5790" t="s">
        <v>10198</v>
      </c>
      <c r="L5790" t="b">
        <v>0</v>
      </c>
      <c r="M5790" t="s">
        <v>180</v>
      </c>
      <c r="N5790" t="s">
        <v>7954</v>
      </c>
    </row>
    <row r="5791" spans="1:14" x14ac:dyDescent="0.3">
      <c r="A5791" t="s">
        <v>6658</v>
      </c>
      <c r="B5791" t="s">
        <v>2861</v>
      </c>
      <c r="C5791" t="s">
        <v>10199</v>
      </c>
      <c r="D5791" t="s">
        <v>46</v>
      </c>
      <c r="E5791" t="s">
        <v>10176</v>
      </c>
      <c r="I5791" t="s">
        <v>53</v>
      </c>
      <c r="J5791" t="s">
        <v>10200</v>
      </c>
      <c r="K5791" t="s">
        <v>10201</v>
      </c>
      <c r="L5791" t="b">
        <v>0</v>
      </c>
      <c r="M5791" t="s">
        <v>180</v>
      </c>
      <c r="N5791" t="s">
        <v>10202</v>
      </c>
    </row>
    <row r="5792" spans="1:14" x14ac:dyDescent="0.3">
      <c r="A5792" t="s">
        <v>6658</v>
      </c>
      <c r="B5792" t="s">
        <v>2797</v>
      </c>
      <c r="C5792" t="s">
        <v>10203</v>
      </c>
      <c r="D5792" t="s">
        <v>46</v>
      </c>
      <c r="E5792" t="s">
        <v>10176</v>
      </c>
      <c r="I5792" t="s">
        <v>75</v>
      </c>
      <c r="J5792" t="s">
        <v>10191</v>
      </c>
      <c r="K5792" t="s">
        <v>10204</v>
      </c>
      <c r="L5792" t="b">
        <v>0</v>
      </c>
      <c r="M5792" t="s">
        <v>180</v>
      </c>
      <c r="N5792" t="s">
        <v>7954</v>
      </c>
    </row>
    <row r="5793" spans="1:14" x14ac:dyDescent="0.3">
      <c r="A5793" t="s">
        <v>13891</v>
      </c>
      <c r="B5793" t="s">
        <v>19363</v>
      </c>
      <c r="C5793" t="s">
        <v>19364</v>
      </c>
      <c r="D5793">
        <v>2019</v>
      </c>
      <c r="E5793" t="s">
        <v>10176</v>
      </c>
      <c r="F5793">
        <v>55000</v>
      </c>
      <c r="I5793" t="s">
        <v>53</v>
      </c>
      <c r="J5793" t="s">
        <v>19365</v>
      </c>
      <c r="K5793" t="s">
        <v>19366</v>
      </c>
      <c r="L5793" t="b">
        <v>0</v>
      </c>
      <c r="M5793" t="s">
        <v>125</v>
      </c>
    </row>
    <row r="5794" spans="1:14" x14ac:dyDescent="0.3">
      <c r="A5794" t="s">
        <v>13891</v>
      </c>
      <c r="B5794" t="s">
        <v>2797</v>
      </c>
      <c r="C5794" t="s">
        <v>19367</v>
      </c>
      <c r="D5794">
        <v>2020</v>
      </c>
      <c r="E5794" t="s">
        <v>10176</v>
      </c>
      <c r="F5794">
        <v>20000</v>
      </c>
      <c r="I5794" t="s">
        <v>37</v>
      </c>
      <c r="J5794" t="s">
        <v>19368</v>
      </c>
      <c r="K5794" t="s">
        <v>19369</v>
      </c>
      <c r="L5794" t="b">
        <v>0</v>
      </c>
      <c r="M5794" t="s">
        <v>125</v>
      </c>
      <c r="N5794" t="s">
        <v>19370</v>
      </c>
    </row>
    <row r="5795" spans="1:14" x14ac:dyDescent="0.3">
      <c r="A5795" t="s">
        <v>13891</v>
      </c>
      <c r="B5795" t="s">
        <v>14869</v>
      </c>
      <c r="C5795" t="s">
        <v>63</v>
      </c>
      <c r="D5795">
        <v>2013</v>
      </c>
      <c r="E5795" t="s">
        <v>10176</v>
      </c>
      <c r="H5795">
        <v>10000</v>
      </c>
      <c r="I5795" t="s">
        <v>13895</v>
      </c>
      <c r="J5795" t="s">
        <v>19371</v>
      </c>
      <c r="K5795" t="s">
        <v>19372</v>
      </c>
      <c r="L5795" t="b">
        <v>1</v>
      </c>
      <c r="M5795" t="s">
        <v>125</v>
      </c>
    </row>
    <row r="5796" spans="1:14" x14ac:dyDescent="0.3">
      <c r="A5796" t="s">
        <v>13891</v>
      </c>
      <c r="B5796" t="s">
        <v>19373</v>
      </c>
      <c r="C5796" t="s">
        <v>19374</v>
      </c>
      <c r="D5796">
        <v>2010</v>
      </c>
      <c r="E5796" t="s">
        <v>10176</v>
      </c>
      <c r="F5796">
        <v>5000</v>
      </c>
      <c r="I5796" t="s">
        <v>211</v>
      </c>
      <c r="J5796" t="s">
        <v>19375</v>
      </c>
      <c r="K5796" t="s">
        <v>19376</v>
      </c>
      <c r="L5796" t="b">
        <v>0</v>
      </c>
      <c r="M5796" t="s">
        <v>125</v>
      </c>
    </row>
    <row r="5797" spans="1:14" x14ac:dyDescent="0.3">
      <c r="A5797" t="s">
        <v>13891</v>
      </c>
      <c r="B5797" t="s">
        <v>10184</v>
      </c>
      <c r="C5797" t="s">
        <v>19377</v>
      </c>
      <c r="D5797">
        <v>1972</v>
      </c>
      <c r="E5797" t="s">
        <v>10176</v>
      </c>
      <c r="F5797">
        <v>15000</v>
      </c>
      <c r="I5797" t="s">
        <v>211</v>
      </c>
      <c r="J5797" t="s">
        <v>19378</v>
      </c>
      <c r="K5797" t="s">
        <v>19379</v>
      </c>
      <c r="L5797" t="b">
        <v>0</v>
      </c>
      <c r="M5797" t="s">
        <v>125</v>
      </c>
    </row>
    <row r="5798" spans="1:14" x14ac:dyDescent="0.3">
      <c r="A5798" t="s">
        <v>13891</v>
      </c>
      <c r="B5798" t="s">
        <v>19380</v>
      </c>
      <c r="C5798" t="s">
        <v>19381</v>
      </c>
      <c r="D5798">
        <v>2017</v>
      </c>
      <c r="E5798" t="s">
        <v>10176</v>
      </c>
      <c r="F5798">
        <v>8000</v>
      </c>
      <c r="I5798" t="s">
        <v>37</v>
      </c>
      <c r="J5798" t="s">
        <v>19382</v>
      </c>
      <c r="K5798" t="s">
        <v>19383</v>
      </c>
      <c r="L5798" t="b">
        <v>0</v>
      </c>
      <c r="M5798" t="s">
        <v>125</v>
      </c>
      <c r="N5798" t="s">
        <v>19384</v>
      </c>
    </row>
    <row r="5799" spans="1:14" x14ac:dyDescent="0.3">
      <c r="A5799" t="s">
        <v>13891</v>
      </c>
      <c r="B5799" t="s">
        <v>10180</v>
      </c>
      <c r="C5799" t="s">
        <v>19385</v>
      </c>
      <c r="D5799">
        <v>2020</v>
      </c>
      <c r="E5799" t="s">
        <v>10176</v>
      </c>
      <c r="F5799">
        <v>16000</v>
      </c>
      <c r="I5799" t="s">
        <v>53</v>
      </c>
      <c r="J5799" t="s">
        <v>10182</v>
      </c>
      <c r="K5799" t="s">
        <v>19386</v>
      </c>
      <c r="L5799" t="b">
        <v>0</v>
      </c>
      <c r="M5799" t="s">
        <v>125</v>
      </c>
    </row>
    <row r="5800" spans="1:14" x14ac:dyDescent="0.3">
      <c r="A5800" t="s">
        <v>13891</v>
      </c>
      <c r="B5800" t="s">
        <v>2861</v>
      </c>
      <c r="C5800" t="s">
        <v>19387</v>
      </c>
      <c r="D5800">
        <v>2020</v>
      </c>
      <c r="E5800" t="s">
        <v>10176</v>
      </c>
      <c r="F5800">
        <v>15000</v>
      </c>
      <c r="I5800" t="s">
        <v>37</v>
      </c>
      <c r="J5800" t="s">
        <v>19388</v>
      </c>
      <c r="K5800" t="s">
        <v>19389</v>
      </c>
      <c r="L5800" t="b">
        <v>0</v>
      </c>
      <c r="M5800" t="s">
        <v>125</v>
      </c>
      <c r="N5800" t="s">
        <v>19390</v>
      </c>
    </row>
    <row r="5801" spans="1:14" x14ac:dyDescent="0.3">
      <c r="A5801" t="s">
        <v>13891</v>
      </c>
      <c r="B5801" t="s">
        <v>2861</v>
      </c>
      <c r="C5801" t="s">
        <v>19391</v>
      </c>
      <c r="D5801">
        <v>2020</v>
      </c>
      <c r="E5801" t="s">
        <v>10176</v>
      </c>
      <c r="F5801">
        <v>32000</v>
      </c>
      <c r="I5801" t="s">
        <v>53</v>
      </c>
      <c r="J5801" t="s">
        <v>19392</v>
      </c>
      <c r="K5801" t="s">
        <v>19393</v>
      </c>
      <c r="L5801" t="b">
        <v>0</v>
      </c>
      <c r="M5801" t="s">
        <v>125</v>
      </c>
    </row>
    <row r="5802" spans="1:14" x14ac:dyDescent="0.3">
      <c r="A5802" t="s">
        <v>13891</v>
      </c>
      <c r="B5802" t="s">
        <v>19394</v>
      </c>
      <c r="C5802" t="s">
        <v>19395</v>
      </c>
      <c r="D5802">
        <v>2017</v>
      </c>
      <c r="E5802" t="s">
        <v>10176</v>
      </c>
      <c r="F5802">
        <v>20000</v>
      </c>
      <c r="I5802" t="s">
        <v>53</v>
      </c>
      <c r="J5802" t="s">
        <v>19396</v>
      </c>
      <c r="K5802" t="s">
        <v>19397</v>
      </c>
      <c r="L5802" t="b">
        <v>0</v>
      </c>
      <c r="M5802" t="s">
        <v>125</v>
      </c>
      <c r="N5802" t="s">
        <v>19398</v>
      </c>
    </row>
    <row r="5803" spans="1:14" x14ac:dyDescent="0.3">
      <c r="A5803" t="s">
        <v>13891</v>
      </c>
      <c r="B5803" t="s">
        <v>2861</v>
      </c>
      <c r="C5803" t="s">
        <v>19387</v>
      </c>
      <c r="D5803">
        <v>2020</v>
      </c>
      <c r="E5803" t="s">
        <v>10176</v>
      </c>
      <c r="F5803">
        <v>15000</v>
      </c>
      <c r="I5803" t="s">
        <v>37</v>
      </c>
      <c r="J5803" t="s">
        <v>19388</v>
      </c>
      <c r="K5803" t="s">
        <v>19389</v>
      </c>
      <c r="L5803" t="b">
        <v>1</v>
      </c>
      <c r="M5803" t="s">
        <v>125</v>
      </c>
      <c r="N5803" t="s">
        <v>19390</v>
      </c>
    </row>
    <row r="5804" spans="1:14" x14ac:dyDescent="0.3">
      <c r="A5804" t="s">
        <v>13891</v>
      </c>
      <c r="B5804" t="s">
        <v>19399</v>
      </c>
      <c r="C5804" t="s">
        <v>19400</v>
      </c>
      <c r="D5804">
        <v>1983</v>
      </c>
      <c r="E5804" t="s">
        <v>19401</v>
      </c>
      <c r="F5804">
        <v>100000</v>
      </c>
      <c r="I5804" t="s">
        <v>37</v>
      </c>
      <c r="J5804" t="s">
        <v>19402</v>
      </c>
      <c r="K5804" t="s">
        <v>19403</v>
      </c>
      <c r="L5804" t="b">
        <v>0</v>
      </c>
      <c r="M5804" t="s">
        <v>125</v>
      </c>
      <c r="N5804" t="s">
        <v>19404</v>
      </c>
    </row>
    <row r="5805" spans="1:14" x14ac:dyDescent="0.3">
      <c r="A5805" t="s">
        <v>13891</v>
      </c>
      <c r="B5805" t="s">
        <v>4117</v>
      </c>
      <c r="C5805" t="s">
        <v>19405</v>
      </c>
      <c r="D5805">
        <v>1990</v>
      </c>
      <c r="E5805" t="s">
        <v>19401</v>
      </c>
      <c r="F5805">
        <v>400000</v>
      </c>
      <c r="I5805" t="s">
        <v>37</v>
      </c>
      <c r="J5805" t="s">
        <v>19406</v>
      </c>
      <c r="K5805" t="s">
        <v>19407</v>
      </c>
      <c r="L5805" t="b">
        <v>0</v>
      </c>
      <c r="M5805" t="s">
        <v>125</v>
      </c>
      <c r="N5805" t="s">
        <v>19408</v>
      </c>
    </row>
    <row r="5806" spans="1:14" x14ac:dyDescent="0.3">
      <c r="A5806" t="s">
        <v>13891</v>
      </c>
      <c r="B5806" t="s">
        <v>19409</v>
      </c>
      <c r="C5806" t="s">
        <v>19410</v>
      </c>
      <c r="D5806">
        <v>2008</v>
      </c>
      <c r="E5806" t="s">
        <v>19401</v>
      </c>
      <c r="F5806">
        <v>380000</v>
      </c>
      <c r="I5806" t="s">
        <v>37</v>
      </c>
      <c r="J5806" t="s">
        <v>19411</v>
      </c>
      <c r="K5806" t="s">
        <v>19412</v>
      </c>
      <c r="L5806" t="b">
        <v>0</v>
      </c>
      <c r="M5806" t="s">
        <v>125</v>
      </c>
      <c r="N5806" t="s">
        <v>19413</v>
      </c>
    </row>
    <row r="5807" spans="1:14" x14ac:dyDescent="0.3">
      <c r="A5807" t="s">
        <v>13891</v>
      </c>
      <c r="B5807" t="s">
        <v>14978</v>
      </c>
      <c r="C5807" t="s">
        <v>19414</v>
      </c>
      <c r="D5807">
        <v>2006</v>
      </c>
      <c r="E5807" t="s">
        <v>19401</v>
      </c>
      <c r="F5807">
        <v>270000</v>
      </c>
      <c r="I5807" t="s">
        <v>53</v>
      </c>
      <c r="J5807" t="s">
        <v>80</v>
      </c>
      <c r="K5807" t="s">
        <v>19415</v>
      </c>
      <c r="L5807" t="b">
        <v>0</v>
      </c>
      <c r="M5807" t="s">
        <v>125</v>
      </c>
    </row>
    <row r="5808" spans="1:14" x14ac:dyDescent="0.3">
      <c r="A5808" t="s">
        <v>13891</v>
      </c>
      <c r="B5808" t="s">
        <v>15418</v>
      </c>
      <c r="C5808" t="s">
        <v>19416</v>
      </c>
      <c r="D5808">
        <v>1925</v>
      </c>
      <c r="E5808" t="s">
        <v>19401</v>
      </c>
      <c r="F5808">
        <v>300000</v>
      </c>
      <c r="I5808" t="s">
        <v>13895</v>
      </c>
      <c r="J5808" t="s">
        <v>7648</v>
      </c>
      <c r="K5808" t="s">
        <v>19417</v>
      </c>
      <c r="L5808" t="b">
        <v>0</v>
      </c>
      <c r="M5808" t="s">
        <v>125</v>
      </c>
    </row>
    <row r="5809" spans="1:14" x14ac:dyDescent="0.3">
      <c r="A5809" t="s">
        <v>13891</v>
      </c>
      <c r="B5809" t="s">
        <v>19418</v>
      </c>
      <c r="C5809" t="s">
        <v>19419</v>
      </c>
      <c r="D5809">
        <v>1959</v>
      </c>
      <c r="E5809" t="s">
        <v>19401</v>
      </c>
      <c r="F5809">
        <v>220000</v>
      </c>
      <c r="I5809" t="s">
        <v>53</v>
      </c>
      <c r="J5809" t="s">
        <v>19420</v>
      </c>
      <c r="K5809" t="s">
        <v>19421</v>
      </c>
      <c r="L5809" t="b">
        <v>0</v>
      </c>
      <c r="M5809" t="s">
        <v>125</v>
      </c>
    </row>
    <row r="5810" spans="1:14" x14ac:dyDescent="0.3">
      <c r="A5810" t="s">
        <v>13891</v>
      </c>
      <c r="B5810" t="s">
        <v>19422</v>
      </c>
      <c r="C5810" t="s">
        <v>19423</v>
      </c>
      <c r="D5810">
        <v>1961</v>
      </c>
      <c r="E5810" t="s">
        <v>19401</v>
      </c>
      <c r="F5810">
        <v>390000</v>
      </c>
      <c r="I5810" t="s">
        <v>13895</v>
      </c>
      <c r="J5810" t="s">
        <v>19424</v>
      </c>
      <c r="K5810" t="s">
        <v>19425</v>
      </c>
      <c r="L5810" t="b">
        <v>0</v>
      </c>
      <c r="M5810" t="s">
        <v>125</v>
      </c>
    </row>
    <row r="5811" spans="1:14" x14ac:dyDescent="0.3">
      <c r="A5811" t="s">
        <v>13891</v>
      </c>
      <c r="B5811" t="s">
        <v>19422</v>
      </c>
      <c r="C5811" t="s">
        <v>19426</v>
      </c>
      <c r="D5811">
        <v>1952</v>
      </c>
      <c r="E5811" t="s">
        <v>19401</v>
      </c>
      <c r="F5811">
        <v>1000000</v>
      </c>
      <c r="I5811" t="s">
        <v>53</v>
      </c>
      <c r="J5811" t="s">
        <v>19427</v>
      </c>
      <c r="K5811" t="s">
        <v>19428</v>
      </c>
      <c r="L5811" t="b">
        <v>0</v>
      </c>
      <c r="M5811" t="s">
        <v>125</v>
      </c>
    </row>
    <row r="5812" spans="1:14" x14ac:dyDescent="0.3">
      <c r="A5812" t="s">
        <v>13891</v>
      </c>
      <c r="B5812" t="s">
        <v>19422</v>
      </c>
      <c r="C5812" t="s">
        <v>19429</v>
      </c>
      <c r="D5812">
        <v>1961</v>
      </c>
      <c r="E5812" t="s">
        <v>19401</v>
      </c>
      <c r="F5812">
        <v>390000</v>
      </c>
      <c r="I5812" t="s">
        <v>13895</v>
      </c>
      <c r="J5812" t="s">
        <v>19424</v>
      </c>
      <c r="K5812" t="s">
        <v>19430</v>
      </c>
      <c r="L5812" t="b">
        <v>0</v>
      </c>
      <c r="M5812" t="s">
        <v>125</v>
      </c>
    </row>
    <row r="5813" spans="1:14" x14ac:dyDescent="0.3">
      <c r="A5813" t="s">
        <v>13891</v>
      </c>
      <c r="B5813" t="s">
        <v>19422</v>
      </c>
      <c r="C5813" t="s">
        <v>19431</v>
      </c>
      <c r="D5813">
        <v>1954</v>
      </c>
      <c r="E5813" t="s">
        <v>19401</v>
      </c>
      <c r="F5813">
        <v>310000</v>
      </c>
      <c r="I5813" t="s">
        <v>53</v>
      </c>
      <c r="J5813" t="s">
        <v>19432</v>
      </c>
      <c r="K5813" t="s">
        <v>19433</v>
      </c>
      <c r="L5813" t="b">
        <v>0</v>
      </c>
      <c r="M5813" t="s">
        <v>125</v>
      </c>
    </row>
    <row r="5814" spans="1:14" x14ac:dyDescent="0.3">
      <c r="A5814" t="s">
        <v>13891</v>
      </c>
      <c r="B5814" t="s">
        <v>19434</v>
      </c>
      <c r="C5814" t="s">
        <v>19435</v>
      </c>
      <c r="D5814">
        <v>2019</v>
      </c>
      <c r="E5814" t="s">
        <v>19401</v>
      </c>
      <c r="F5814">
        <v>38000</v>
      </c>
      <c r="I5814" t="s">
        <v>53</v>
      </c>
      <c r="J5814" t="s">
        <v>80</v>
      </c>
      <c r="K5814" t="s">
        <v>19436</v>
      </c>
      <c r="L5814" t="b">
        <v>0</v>
      </c>
      <c r="M5814" t="s">
        <v>125</v>
      </c>
    </row>
    <row r="5815" spans="1:14" x14ac:dyDescent="0.3">
      <c r="A5815" t="s">
        <v>13891</v>
      </c>
      <c r="B5815" t="s">
        <v>19434</v>
      </c>
      <c r="C5815" t="s">
        <v>19437</v>
      </c>
      <c r="D5815">
        <v>2018</v>
      </c>
      <c r="E5815" t="s">
        <v>19401</v>
      </c>
      <c r="F5815">
        <v>50000</v>
      </c>
      <c r="I5815" t="s">
        <v>53</v>
      </c>
      <c r="J5815" t="s">
        <v>1899</v>
      </c>
      <c r="K5815" t="s">
        <v>19438</v>
      </c>
      <c r="L5815" t="b">
        <v>0</v>
      </c>
      <c r="M5815" t="s">
        <v>125</v>
      </c>
    </row>
    <row r="5816" spans="1:14" x14ac:dyDescent="0.3">
      <c r="A5816" t="s">
        <v>13891</v>
      </c>
      <c r="B5816" t="s">
        <v>14328</v>
      </c>
      <c r="C5816" t="s">
        <v>19439</v>
      </c>
      <c r="D5816">
        <v>1972</v>
      </c>
      <c r="E5816" t="s">
        <v>19401</v>
      </c>
      <c r="F5816">
        <v>350000</v>
      </c>
      <c r="I5816" t="s">
        <v>13895</v>
      </c>
      <c r="J5816" t="s">
        <v>19440</v>
      </c>
      <c r="K5816" t="s">
        <v>19441</v>
      </c>
      <c r="L5816" t="b">
        <v>0</v>
      </c>
      <c r="M5816" t="s">
        <v>125</v>
      </c>
    </row>
    <row r="5817" spans="1:14" x14ac:dyDescent="0.3">
      <c r="A5817" t="s">
        <v>13891</v>
      </c>
      <c r="B5817" t="s">
        <v>15096</v>
      </c>
      <c r="C5817" t="s">
        <v>19442</v>
      </c>
      <c r="D5817">
        <v>1953</v>
      </c>
      <c r="E5817" t="s">
        <v>19401</v>
      </c>
      <c r="F5817">
        <v>850000</v>
      </c>
      <c r="I5817" t="s">
        <v>53</v>
      </c>
      <c r="J5817" t="s">
        <v>80</v>
      </c>
      <c r="K5817" t="s">
        <v>19443</v>
      </c>
      <c r="L5817" t="b">
        <v>0</v>
      </c>
      <c r="M5817" t="s">
        <v>125</v>
      </c>
    </row>
    <row r="5818" spans="1:14" x14ac:dyDescent="0.3">
      <c r="A5818" t="s">
        <v>13891</v>
      </c>
      <c r="B5818" t="s">
        <v>19444</v>
      </c>
      <c r="C5818" t="s">
        <v>19445</v>
      </c>
      <c r="D5818">
        <v>1962</v>
      </c>
      <c r="E5818" t="s">
        <v>19401</v>
      </c>
      <c r="F5818">
        <v>250000</v>
      </c>
      <c r="I5818" t="s">
        <v>53</v>
      </c>
      <c r="J5818" t="s">
        <v>80</v>
      </c>
      <c r="K5818" t="s">
        <v>19446</v>
      </c>
      <c r="L5818" t="b">
        <v>0</v>
      </c>
      <c r="M5818" t="s">
        <v>125</v>
      </c>
    </row>
    <row r="5819" spans="1:14" x14ac:dyDescent="0.3">
      <c r="A5819" t="s">
        <v>38058</v>
      </c>
      <c r="B5819" t="s">
        <v>38676</v>
      </c>
      <c r="C5819" t="s">
        <v>38677</v>
      </c>
      <c r="D5819" t="s">
        <v>46</v>
      </c>
      <c r="E5819" t="s">
        <v>38678</v>
      </c>
      <c r="F5819">
        <v>18000</v>
      </c>
      <c r="I5819" t="s">
        <v>33</v>
      </c>
      <c r="K5819" t="s">
        <v>38679</v>
      </c>
      <c r="L5819" t="b">
        <v>0</v>
      </c>
      <c r="M5819" t="s">
        <v>49</v>
      </c>
    </row>
    <row r="5820" spans="1:14" x14ac:dyDescent="0.3">
      <c r="A5820" t="s">
        <v>38058</v>
      </c>
      <c r="B5820" t="s">
        <v>38676</v>
      </c>
      <c r="C5820" t="s">
        <v>38680</v>
      </c>
      <c r="D5820" t="s">
        <v>25</v>
      </c>
      <c r="E5820" t="s">
        <v>38678</v>
      </c>
      <c r="F5820">
        <v>10000</v>
      </c>
      <c r="I5820" t="s">
        <v>33</v>
      </c>
      <c r="J5820" t="s">
        <v>38681</v>
      </c>
      <c r="K5820" t="s">
        <v>38682</v>
      </c>
      <c r="L5820" t="b">
        <v>0</v>
      </c>
      <c r="M5820" t="s">
        <v>49</v>
      </c>
    </row>
    <row r="5821" spans="1:14" x14ac:dyDescent="0.3">
      <c r="A5821" t="s">
        <v>38058</v>
      </c>
      <c r="B5821" t="s">
        <v>38676</v>
      </c>
      <c r="C5821" t="s">
        <v>38680</v>
      </c>
      <c r="D5821" t="s">
        <v>25</v>
      </c>
      <c r="E5821" t="s">
        <v>38678</v>
      </c>
      <c r="F5821">
        <v>2500</v>
      </c>
      <c r="I5821" t="s">
        <v>211</v>
      </c>
      <c r="J5821" t="s">
        <v>38683</v>
      </c>
      <c r="K5821" t="s">
        <v>38684</v>
      </c>
      <c r="L5821" t="b">
        <v>0</v>
      </c>
      <c r="M5821" t="s">
        <v>49</v>
      </c>
      <c r="N5821" t="s">
        <v>1563</v>
      </c>
    </row>
    <row r="5822" spans="1:14" x14ac:dyDescent="0.3">
      <c r="A5822" t="s">
        <v>13891</v>
      </c>
      <c r="B5822" t="s">
        <v>19447</v>
      </c>
      <c r="C5822" t="s">
        <v>19448</v>
      </c>
      <c r="D5822">
        <v>2003</v>
      </c>
      <c r="E5822" t="s">
        <v>19449</v>
      </c>
      <c r="F5822">
        <v>90000</v>
      </c>
      <c r="I5822" t="s">
        <v>37</v>
      </c>
      <c r="J5822" t="s">
        <v>6368</v>
      </c>
      <c r="K5822" t="s">
        <v>19450</v>
      </c>
      <c r="L5822" t="b">
        <v>0</v>
      </c>
      <c r="M5822" t="s">
        <v>125</v>
      </c>
      <c r="N5822" t="s">
        <v>19451</v>
      </c>
    </row>
    <row r="5823" spans="1:14" x14ac:dyDescent="0.3">
      <c r="A5823" t="s">
        <v>13891</v>
      </c>
      <c r="B5823" t="s">
        <v>16011</v>
      </c>
      <c r="C5823" t="s">
        <v>19452</v>
      </c>
      <c r="D5823">
        <v>2019</v>
      </c>
      <c r="E5823" t="s">
        <v>19449</v>
      </c>
      <c r="F5823">
        <v>22000</v>
      </c>
      <c r="I5823" t="s">
        <v>89</v>
      </c>
      <c r="J5823" t="s">
        <v>19453</v>
      </c>
      <c r="K5823" t="s">
        <v>19454</v>
      </c>
      <c r="L5823" t="b">
        <v>0</v>
      </c>
      <c r="M5823" t="s">
        <v>125</v>
      </c>
      <c r="N5823" t="s">
        <v>19455</v>
      </c>
    </row>
    <row r="5824" spans="1:14" x14ac:dyDescent="0.3">
      <c r="A5824" t="s">
        <v>13891</v>
      </c>
      <c r="B5824" t="s">
        <v>19456</v>
      </c>
      <c r="C5824" t="s">
        <v>19457</v>
      </c>
      <c r="D5824">
        <v>2019</v>
      </c>
      <c r="E5824" t="s">
        <v>19449</v>
      </c>
      <c r="F5824">
        <v>20000</v>
      </c>
      <c r="I5824" t="s">
        <v>37</v>
      </c>
      <c r="J5824" t="s">
        <v>19458</v>
      </c>
      <c r="K5824" t="s">
        <v>19459</v>
      </c>
      <c r="L5824" t="b">
        <v>0</v>
      </c>
      <c r="M5824" t="s">
        <v>125</v>
      </c>
      <c r="N5824" t="s">
        <v>19460</v>
      </c>
    </row>
    <row r="5825" spans="1:14" x14ac:dyDescent="0.3">
      <c r="A5825" t="s">
        <v>13891</v>
      </c>
      <c r="B5825" t="s">
        <v>16014</v>
      </c>
      <c r="C5825" t="s">
        <v>63</v>
      </c>
      <c r="D5825">
        <v>2020</v>
      </c>
      <c r="E5825" t="s">
        <v>19449</v>
      </c>
      <c r="F5825">
        <v>19000</v>
      </c>
      <c r="I5825" t="s">
        <v>53</v>
      </c>
      <c r="J5825" t="s">
        <v>19461</v>
      </c>
      <c r="K5825" t="s">
        <v>19462</v>
      </c>
      <c r="L5825" t="b">
        <v>0</v>
      </c>
      <c r="M5825" t="s">
        <v>125</v>
      </c>
      <c r="N5825" t="s">
        <v>19463</v>
      </c>
    </row>
    <row r="5826" spans="1:14" x14ac:dyDescent="0.3">
      <c r="A5826" t="s">
        <v>13891</v>
      </c>
      <c r="B5826" t="s">
        <v>19464</v>
      </c>
      <c r="C5826" t="s">
        <v>63</v>
      </c>
      <c r="D5826">
        <v>1990</v>
      </c>
      <c r="E5826" t="s">
        <v>19449</v>
      </c>
      <c r="F5826">
        <v>30000</v>
      </c>
      <c r="I5826" t="s">
        <v>53</v>
      </c>
      <c r="J5826" t="s">
        <v>80</v>
      </c>
      <c r="K5826" t="s">
        <v>19465</v>
      </c>
      <c r="L5826" t="b">
        <v>0</v>
      </c>
      <c r="M5826" t="s">
        <v>125</v>
      </c>
      <c r="N5826" t="s">
        <v>19466</v>
      </c>
    </row>
    <row r="5827" spans="1:14" x14ac:dyDescent="0.3">
      <c r="A5827" t="s">
        <v>13891</v>
      </c>
      <c r="B5827" t="s">
        <v>19467</v>
      </c>
      <c r="C5827" t="s">
        <v>63</v>
      </c>
      <c r="D5827">
        <v>1970</v>
      </c>
      <c r="E5827" t="s">
        <v>19449</v>
      </c>
      <c r="F5827">
        <v>22000</v>
      </c>
      <c r="I5827" t="s">
        <v>53</v>
      </c>
      <c r="J5827" t="s">
        <v>19468</v>
      </c>
      <c r="K5827" t="s">
        <v>19469</v>
      </c>
      <c r="L5827" t="b">
        <v>0</v>
      </c>
      <c r="M5827" t="s">
        <v>125</v>
      </c>
      <c r="N5827" t="s">
        <v>19470</v>
      </c>
    </row>
    <row r="5828" spans="1:14" x14ac:dyDescent="0.3">
      <c r="A5828" t="s">
        <v>13891</v>
      </c>
      <c r="B5828" t="s">
        <v>18077</v>
      </c>
      <c r="C5828" t="s">
        <v>19471</v>
      </c>
      <c r="D5828">
        <v>2003</v>
      </c>
      <c r="E5828" t="s">
        <v>19449</v>
      </c>
      <c r="F5828">
        <v>225000</v>
      </c>
      <c r="I5828" t="s">
        <v>20</v>
      </c>
      <c r="J5828" t="s">
        <v>20</v>
      </c>
      <c r="K5828" t="s">
        <v>19472</v>
      </c>
      <c r="L5828" t="b">
        <v>0</v>
      </c>
      <c r="M5828" t="s">
        <v>125</v>
      </c>
    </row>
    <row r="5829" spans="1:14" x14ac:dyDescent="0.3">
      <c r="A5829" t="s">
        <v>13891</v>
      </c>
      <c r="B5829" t="s">
        <v>19473</v>
      </c>
      <c r="C5829" t="s">
        <v>19474</v>
      </c>
      <c r="D5829">
        <v>2019</v>
      </c>
      <c r="E5829" t="s">
        <v>19449</v>
      </c>
      <c r="F5829">
        <v>95000</v>
      </c>
      <c r="I5829" t="s">
        <v>37</v>
      </c>
      <c r="J5829" t="s">
        <v>19475</v>
      </c>
      <c r="K5829" t="s">
        <v>19476</v>
      </c>
      <c r="L5829" t="b">
        <v>0</v>
      </c>
      <c r="M5829" t="s">
        <v>125</v>
      </c>
      <c r="N5829" t="s">
        <v>19477</v>
      </c>
    </row>
    <row r="5830" spans="1:14" x14ac:dyDescent="0.3">
      <c r="A5830" t="s">
        <v>13891</v>
      </c>
      <c r="B5830" t="s">
        <v>19478</v>
      </c>
      <c r="C5830" t="s">
        <v>19479</v>
      </c>
      <c r="D5830">
        <v>2004</v>
      </c>
      <c r="E5830" t="s">
        <v>19449</v>
      </c>
      <c r="F5830">
        <v>225000</v>
      </c>
      <c r="I5830" t="s">
        <v>89</v>
      </c>
      <c r="J5830" t="s">
        <v>19480</v>
      </c>
      <c r="K5830" t="s">
        <v>19481</v>
      </c>
      <c r="L5830" t="b">
        <v>0</v>
      </c>
      <c r="M5830" t="s">
        <v>125</v>
      </c>
      <c r="N5830" t="s">
        <v>19482</v>
      </c>
    </row>
    <row r="5831" spans="1:14" x14ac:dyDescent="0.3">
      <c r="A5831" t="s">
        <v>13891</v>
      </c>
      <c r="B5831" t="s">
        <v>16333</v>
      </c>
      <c r="C5831" t="s">
        <v>19483</v>
      </c>
      <c r="D5831">
        <v>2014</v>
      </c>
      <c r="E5831" t="s">
        <v>19449</v>
      </c>
      <c r="F5831">
        <v>100000</v>
      </c>
      <c r="I5831" t="s">
        <v>37</v>
      </c>
      <c r="J5831" t="s">
        <v>19484</v>
      </c>
      <c r="K5831" t="s">
        <v>19485</v>
      </c>
      <c r="L5831" t="b">
        <v>0</v>
      </c>
      <c r="M5831" t="s">
        <v>125</v>
      </c>
      <c r="N5831" t="s">
        <v>19486</v>
      </c>
    </row>
    <row r="5832" spans="1:14" x14ac:dyDescent="0.3">
      <c r="A5832" t="s">
        <v>13891</v>
      </c>
      <c r="B5832" t="s">
        <v>19487</v>
      </c>
      <c r="C5832" t="s">
        <v>19488</v>
      </c>
      <c r="D5832">
        <v>2012</v>
      </c>
      <c r="E5832" t="s">
        <v>19449</v>
      </c>
      <c r="F5832">
        <v>40000</v>
      </c>
      <c r="I5832" t="s">
        <v>37</v>
      </c>
      <c r="J5832" t="s">
        <v>19489</v>
      </c>
      <c r="K5832" t="s">
        <v>19490</v>
      </c>
      <c r="L5832" t="b">
        <v>0</v>
      </c>
      <c r="M5832" t="s">
        <v>125</v>
      </c>
      <c r="N5832" t="s">
        <v>19491</v>
      </c>
    </row>
    <row r="5833" spans="1:14" x14ac:dyDescent="0.3">
      <c r="A5833" t="s">
        <v>13891</v>
      </c>
      <c r="B5833" t="s">
        <v>18833</v>
      </c>
      <c r="C5833" t="s">
        <v>19492</v>
      </c>
      <c r="D5833">
        <v>2016</v>
      </c>
      <c r="E5833" t="s">
        <v>19449</v>
      </c>
      <c r="F5833">
        <v>112000</v>
      </c>
      <c r="I5833" t="s">
        <v>37</v>
      </c>
      <c r="J5833" t="s">
        <v>19493</v>
      </c>
      <c r="K5833" t="s">
        <v>19494</v>
      </c>
      <c r="L5833" t="b">
        <v>0</v>
      </c>
      <c r="M5833" t="s">
        <v>125</v>
      </c>
      <c r="N5833" t="s">
        <v>19495</v>
      </c>
    </row>
    <row r="5834" spans="1:14" x14ac:dyDescent="0.3">
      <c r="A5834" t="s">
        <v>13891</v>
      </c>
      <c r="B5834" t="s">
        <v>19496</v>
      </c>
      <c r="C5834" t="s">
        <v>19497</v>
      </c>
      <c r="D5834">
        <v>2019</v>
      </c>
      <c r="E5834" t="s">
        <v>19449</v>
      </c>
      <c r="F5834">
        <v>28000</v>
      </c>
      <c r="I5834" t="s">
        <v>53</v>
      </c>
      <c r="K5834" t="s">
        <v>19498</v>
      </c>
      <c r="L5834" t="b">
        <v>0</v>
      </c>
      <c r="M5834" t="s">
        <v>125</v>
      </c>
      <c r="N5834" t="s">
        <v>19499</v>
      </c>
    </row>
    <row r="5835" spans="1:14" x14ac:dyDescent="0.3">
      <c r="A5835" t="s">
        <v>13891</v>
      </c>
      <c r="B5835" t="s">
        <v>19496</v>
      </c>
      <c r="C5835" t="s">
        <v>19500</v>
      </c>
      <c r="D5835">
        <v>2019</v>
      </c>
      <c r="E5835" t="s">
        <v>19449</v>
      </c>
      <c r="F5835">
        <v>35000</v>
      </c>
      <c r="I5835" t="s">
        <v>53</v>
      </c>
      <c r="J5835" t="s">
        <v>80</v>
      </c>
      <c r="K5835" t="s">
        <v>19501</v>
      </c>
      <c r="L5835" t="b">
        <v>0</v>
      </c>
      <c r="M5835" t="s">
        <v>125</v>
      </c>
      <c r="N5835" t="s">
        <v>19502</v>
      </c>
    </row>
    <row r="5836" spans="1:14" x14ac:dyDescent="0.3">
      <c r="A5836" t="s">
        <v>13891</v>
      </c>
      <c r="B5836" t="s">
        <v>15998</v>
      </c>
      <c r="C5836" t="s">
        <v>19503</v>
      </c>
      <c r="D5836">
        <v>2014</v>
      </c>
      <c r="E5836" t="s">
        <v>19449</v>
      </c>
      <c r="F5836">
        <v>55000</v>
      </c>
      <c r="I5836" t="s">
        <v>37</v>
      </c>
      <c r="J5836" t="s">
        <v>19504</v>
      </c>
      <c r="K5836" t="s">
        <v>19505</v>
      </c>
      <c r="L5836" t="b">
        <v>0</v>
      </c>
      <c r="M5836" t="s">
        <v>125</v>
      </c>
      <c r="N5836" t="s">
        <v>19506</v>
      </c>
    </row>
    <row r="5837" spans="1:14" x14ac:dyDescent="0.3">
      <c r="A5837" t="s">
        <v>13891</v>
      </c>
      <c r="B5837" t="s">
        <v>19447</v>
      </c>
      <c r="C5837" t="s">
        <v>19507</v>
      </c>
      <c r="D5837">
        <v>2003</v>
      </c>
      <c r="E5837" t="s">
        <v>19449</v>
      </c>
      <c r="F5837">
        <v>90000</v>
      </c>
      <c r="I5837" t="s">
        <v>37</v>
      </c>
      <c r="J5837" t="s">
        <v>6368</v>
      </c>
      <c r="K5837" t="s">
        <v>19508</v>
      </c>
      <c r="L5837" t="b">
        <v>0</v>
      </c>
      <c r="M5837" t="s">
        <v>125</v>
      </c>
      <c r="N5837" t="s">
        <v>19509</v>
      </c>
    </row>
    <row r="5838" spans="1:14" x14ac:dyDescent="0.3">
      <c r="A5838" t="s">
        <v>13891</v>
      </c>
      <c r="B5838" t="s">
        <v>16011</v>
      </c>
      <c r="C5838" t="s">
        <v>19510</v>
      </c>
      <c r="D5838">
        <v>2019</v>
      </c>
      <c r="E5838" t="s">
        <v>19449</v>
      </c>
      <c r="F5838">
        <v>22000</v>
      </c>
      <c r="I5838" t="s">
        <v>37</v>
      </c>
      <c r="K5838" t="s">
        <v>19511</v>
      </c>
      <c r="L5838" t="b">
        <v>0</v>
      </c>
      <c r="M5838" t="s">
        <v>125</v>
      </c>
      <c r="N5838" t="s">
        <v>19512</v>
      </c>
    </row>
    <row r="5839" spans="1:14" x14ac:dyDescent="0.3">
      <c r="A5839" t="s">
        <v>13891</v>
      </c>
      <c r="B5839" t="s">
        <v>19456</v>
      </c>
      <c r="C5839" t="s">
        <v>19513</v>
      </c>
      <c r="D5839">
        <v>2019</v>
      </c>
      <c r="E5839" t="s">
        <v>19449</v>
      </c>
      <c r="F5839">
        <v>20000</v>
      </c>
      <c r="I5839" t="s">
        <v>37</v>
      </c>
      <c r="J5839" t="s">
        <v>19458</v>
      </c>
      <c r="K5839" t="s">
        <v>19514</v>
      </c>
      <c r="L5839" t="b">
        <v>0</v>
      </c>
      <c r="M5839" t="s">
        <v>125</v>
      </c>
      <c r="N5839" t="s">
        <v>19460</v>
      </c>
    </row>
    <row r="5840" spans="1:14" x14ac:dyDescent="0.3">
      <c r="A5840" t="s">
        <v>13891</v>
      </c>
      <c r="B5840" t="s">
        <v>19456</v>
      </c>
      <c r="C5840" t="s">
        <v>19515</v>
      </c>
      <c r="D5840">
        <v>2019</v>
      </c>
      <c r="E5840" t="s">
        <v>19449</v>
      </c>
      <c r="F5840">
        <v>65000</v>
      </c>
      <c r="I5840" t="s">
        <v>20</v>
      </c>
      <c r="J5840" t="s">
        <v>19516</v>
      </c>
      <c r="K5840" t="s">
        <v>19517</v>
      </c>
      <c r="L5840" t="b">
        <v>0</v>
      </c>
      <c r="M5840" t="s">
        <v>125</v>
      </c>
    </row>
    <row r="5841" spans="1:14" x14ac:dyDescent="0.3">
      <c r="A5841" t="s">
        <v>13891</v>
      </c>
      <c r="B5841" t="s">
        <v>19464</v>
      </c>
      <c r="C5841" t="s">
        <v>19518</v>
      </c>
      <c r="D5841">
        <v>1990</v>
      </c>
      <c r="E5841" t="s">
        <v>19449</v>
      </c>
      <c r="F5841">
        <v>45000</v>
      </c>
      <c r="I5841" t="s">
        <v>37</v>
      </c>
      <c r="J5841" t="s">
        <v>19519</v>
      </c>
      <c r="K5841" t="s">
        <v>19520</v>
      </c>
      <c r="L5841" t="b">
        <v>0</v>
      </c>
      <c r="M5841" t="s">
        <v>125</v>
      </c>
      <c r="N5841" t="s">
        <v>19521</v>
      </c>
    </row>
    <row r="5842" spans="1:14" x14ac:dyDescent="0.3">
      <c r="A5842" t="s">
        <v>13891</v>
      </c>
      <c r="B5842" t="s">
        <v>19467</v>
      </c>
      <c r="C5842" t="s">
        <v>19522</v>
      </c>
      <c r="D5842">
        <v>1973</v>
      </c>
      <c r="E5842" t="s">
        <v>19449</v>
      </c>
      <c r="F5842">
        <v>22000</v>
      </c>
      <c r="I5842" t="s">
        <v>53</v>
      </c>
      <c r="J5842" t="s">
        <v>19468</v>
      </c>
      <c r="K5842" t="s">
        <v>19523</v>
      </c>
      <c r="L5842" t="b">
        <v>0</v>
      </c>
      <c r="M5842" t="s">
        <v>125</v>
      </c>
      <c r="N5842" t="s">
        <v>19470</v>
      </c>
    </row>
    <row r="5843" spans="1:14" x14ac:dyDescent="0.3">
      <c r="A5843" t="s">
        <v>13891</v>
      </c>
      <c r="B5843" t="s">
        <v>19478</v>
      </c>
      <c r="C5843" t="s">
        <v>19479</v>
      </c>
      <c r="D5843">
        <v>2004</v>
      </c>
      <c r="E5843" t="s">
        <v>19449</v>
      </c>
      <c r="F5843">
        <v>225000</v>
      </c>
      <c r="I5843" t="s">
        <v>89</v>
      </c>
      <c r="J5843" t="s">
        <v>19524</v>
      </c>
      <c r="K5843" t="s">
        <v>19481</v>
      </c>
      <c r="L5843" t="b">
        <v>0</v>
      </c>
      <c r="M5843" t="s">
        <v>125</v>
      </c>
      <c r="N5843" t="s">
        <v>19482</v>
      </c>
    </row>
    <row r="5844" spans="1:14" x14ac:dyDescent="0.3">
      <c r="A5844" t="s">
        <v>13891</v>
      </c>
      <c r="B5844" t="s">
        <v>16333</v>
      </c>
      <c r="C5844" t="s">
        <v>19525</v>
      </c>
      <c r="D5844">
        <v>2014</v>
      </c>
      <c r="E5844" t="s">
        <v>19449</v>
      </c>
      <c r="F5844">
        <v>250000</v>
      </c>
      <c r="I5844" t="s">
        <v>53</v>
      </c>
      <c r="J5844" t="s">
        <v>19526</v>
      </c>
      <c r="K5844" t="s">
        <v>19527</v>
      </c>
      <c r="L5844" t="b">
        <v>0</v>
      </c>
      <c r="M5844" t="s">
        <v>125</v>
      </c>
      <c r="N5844" t="s">
        <v>19528</v>
      </c>
    </row>
    <row r="5845" spans="1:14" x14ac:dyDescent="0.3">
      <c r="A5845" t="s">
        <v>13891</v>
      </c>
      <c r="B5845" t="s">
        <v>19487</v>
      </c>
      <c r="C5845" t="s">
        <v>19529</v>
      </c>
      <c r="D5845">
        <v>2006</v>
      </c>
      <c r="E5845" t="s">
        <v>19449</v>
      </c>
      <c r="F5845">
        <v>50000</v>
      </c>
      <c r="I5845" t="s">
        <v>37</v>
      </c>
      <c r="J5845" t="s">
        <v>19530</v>
      </c>
      <c r="K5845" t="s">
        <v>19531</v>
      </c>
      <c r="L5845" t="b">
        <v>0</v>
      </c>
      <c r="M5845" t="s">
        <v>125</v>
      </c>
      <c r="N5845" t="s">
        <v>19532</v>
      </c>
    </row>
    <row r="5846" spans="1:14" x14ac:dyDescent="0.3">
      <c r="A5846" t="s">
        <v>13891</v>
      </c>
      <c r="B5846" t="s">
        <v>19487</v>
      </c>
      <c r="C5846" t="s">
        <v>19533</v>
      </c>
      <c r="D5846">
        <v>2005</v>
      </c>
      <c r="E5846" t="s">
        <v>19449</v>
      </c>
      <c r="F5846">
        <v>50000</v>
      </c>
      <c r="I5846" t="s">
        <v>37</v>
      </c>
      <c r="J5846" t="s">
        <v>19534</v>
      </c>
      <c r="K5846" t="s">
        <v>19535</v>
      </c>
      <c r="L5846" t="b">
        <v>0</v>
      </c>
      <c r="M5846" t="s">
        <v>125</v>
      </c>
      <c r="N5846" t="s">
        <v>19536</v>
      </c>
    </row>
    <row r="5847" spans="1:14" x14ac:dyDescent="0.3">
      <c r="A5847" t="s">
        <v>13891</v>
      </c>
      <c r="B5847" t="s">
        <v>19496</v>
      </c>
      <c r="C5847" t="s">
        <v>19537</v>
      </c>
      <c r="D5847">
        <v>2019</v>
      </c>
      <c r="E5847" t="s">
        <v>19449</v>
      </c>
      <c r="F5847">
        <v>28000</v>
      </c>
      <c r="I5847" t="s">
        <v>53</v>
      </c>
      <c r="J5847" t="s">
        <v>80</v>
      </c>
      <c r="K5847" t="s">
        <v>19538</v>
      </c>
      <c r="L5847" t="b">
        <v>1</v>
      </c>
      <c r="M5847" t="s">
        <v>125</v>
      </c>
      <c r="N5847" t="s">
        <v>19539</v>
      </c>
    </row>
    <row r="5848" spans="1:14" x14ac:dyDescent="0.3">
      <c r="A5848" t="s">
        <v>13891</v>
      </c>
      <c r="B5848" t="s">
        <v>15998</v>
      </c>
      <c r="C5848" t="s">
        <v>19540</v>
      </c>
      <c r="D5848">
        <v>2019</v>
      </c>
      <c r="E5848" t="s">
        <v>19449</v>
      </c>
      <c r="F5848">
        <v>50000</v>
      </c>
      <c r="I5848" t="s">
        <v>13924</v>
      </c>
      <c r="J5848" t="s">
        <v>19541</v>
      </c>
      <c r="K5848" t="s">
        <v>19542</v>
      </c>
      <c r="L5848" t="b">
        <v>0</v>
      </c>
      <c r="M5848" t="s">
        <v>125</v>
      </c>
    </row>
    <row r="5849" spans="1:14" x14ac:dyDescent="0.3">
      <c r="A5849" t="s">
        <v>13891</v>
      </c>
      <c r="B5849" t="s">
        <v>19543</v>
      </c>
      <c r="C5849" t="s">
        <v>19544</v>
      </c>
      <c r="D5849">
        <v>2014</v>
      </c>
      <c r="E5849" t="s">
        <v>19449</v>
      </c>
      <c r="F5849">
        <v>40000</v>
      </c>
      <c r="I5849" t="s">
        <v>13924</v>
      </c>
      <c r="J5849" t="s">
        <v>19545</v>
      </c>
      <c r="K5849" t="s">
        <v>19546</v>
      </c>
      <c r="L5849" t="b">
        <v>0</v>
      </c>
      <c r="M5849" t="s">
        <v>125</v>
      </c>
    </row>
    <row r="5850" spans="1:14" x14ac:dyDescent="0.3">
      <c r="A5850" t="s">
        <v>38058</v>
      </c>
      <c r="B5850" t="s">
        <v>15451</v>
      </c>
      <c r="C5850" t="s">
        <v>18497</v>
      </c>
      <c r="D5850" t="s">
        <v>4108</v>
      </c>
      <c r="E5850" t="s">
        <v>38685</v>
      </c>
      <c r="I5850" t="s">
        <v>53</v>
      </c>
      <c r="J5850" t="s">
        <v>38686</v>
      </c>
      <c r="K5850" t="s">
        <v>38687</v>
      </c>
      <c r="L5850" t="b">
        <v>0</v>
      </c>
      <c r="M5850" t="s">
        <v>180</v>
      </c>
      <c r="N5850" t="s">
        <v>38688</v>
      </c>
    </row>
    <row r="5851" spans="1:14" x14ac:dyDescent="0.3">
      <c r="A5851" t="s">
        <v>38058</v>
      </c>
      <c r="B5851" t="s">
        <v>18005</v>
      </c>
      <c r="C5851" t="s">
        <v>38689</v>
      </c>
      <c r="D5851" t="s">
        <v>3936</v>
      </c>
      <c r="E5851" t="s">
        <v>38685</v>
      </c>
      <c r="I5851" t="s">
        <v>53</v>
      </c>
      <c r="J5851" t="s">
        <v>38690</v>
      </c>
      <c r="K5851" t="s">
        <v>38691</v>
      </c>
      <c r="L5851" t="b">
        <v>0</v>
      </c>
      <c r="M5851" t="s">
        <v>180</v>
      </c>
      <c r="N5851" t="s">
        <v>38692</v>
      </c>
    </row>
    <row r="5852" spans="1:14" x14ac:dyDescent="0.3">
      <c r="A5852" t="s">
        <v>38058</v>
      </c>
      <c r="B5852" t="s">
        <v>38693</v>
      </c>
      <c r="C5852" t="s">
        <v>38694</v>
      </c>
      <c r="D5852" t="s">
        <v>58</v>
      </c>
      <c r="E5852" t="s">
        <v>38685</v>
      </c>
      <c r="I5852" t="s">
        <v>20</v>
      </c>
      <c r="J5852" t="s">
        <v>38695</v>
      </c>
      <c r="K5852" t="s">
        <v>38696</v>
      </c>
      <c r="L5852" t="b">
        <v>0</v>
      </c>
      <c r="M5852" t="s">
        <v>180</v>
      </c>
      <c r="N5852" t="s">
        <v>38697</v>
      </c>
    </row>
    <row r="5853" spans="1:14" x14ac:dyDescent="0.3">
      <c r="A5853" t="s">
        <v>38058</v>
      </c>
      <c r="B5853" t="s">
        <v>34779</v>
      </c>
      <c r="C5853" t="s">
        <v>38698</v>
      </c>
      <c r="D5853" t="s">
        <v>46</v>
      </c>
      <c r="E5853" t="s">
        <v>38685</v>
      </c>
      <c r="I5853" t="s">
        <v>20</v>
      </c>
      <c r="J5853" t="s">
        <v>38699</v>
      </c>
      <c r="K5853" t="s">
        <v>38700</v>
      </c>
      <c r="L5853" t="b">
        <v>0</v>
      </c>
      <c r="M5853" t="s">
        <v>180</v>
      </c>
      <c r="N5853" t="s">
        <v>38701</v>
      </c>
    </row>
    <row r="5854" spans="1:14" x14ac:dyDescent="0.3">
      <c r="A5854" t="s">
        <v>38058</v>
      </c>
      <c r="B5854" t="s">
        <v>38702</v>
      </c>
      <c r="C5854" t="s">
        <v>38703</v>
      </c>
      <c r="D5854" t="s">
        <v>38704</v>
      </c>
      <c r="E5854" t="s">
        <v>38685</v>
      </c>
      <c r="I5854" t="s">
        <v>53</v>
      </c>
      <c r="J5854" t="s">
        <v>38705</v>
      </c>
      <c r="K5854" t="s">
        <v>38706</v>
      </c>
      <c r="L5854" t="b">
        <v>0</v>
      </c>
      <c r="M5854" t="s">
        <v>180</v>
      </c>
      <c r="N5854" t="s">
        <v>38707</v>
      </c>
    </row>
    <row r="5855" spans="1:14" x14ac:dyDescent="0.3">
      <c r="A5855" t="s">
        <v>38058</v>
      </c>
      <c r="B5855" t="s">
        <v>38708</v>
      </c>
      <c r="C5855" t="s">
        <v>38709</v>
      </c>
      <c r="D5855" t="s">
        <v>1685</v>
      </c>
      <c r="E5855" t="s">
        <v>38685</v>
      </c>
      <c r="J5855" t="s">
        <v>38710</v>
      </c>
      <c r="K5855" t="s">
        <v>38711</v>
      </c>
      <c r="L5855" t="b">
        <v>1</v>
      </c>
      <c r="M5855" t="s">
        <v>180</v>
      </c>
      <c r="N5855" t="s">
        <v>38712</v>
      </c>
    </row>
    <row r="5856" spans="1:14" x14ac:dyDescent="0.3">
      <c r="A5856" t="s">
        <v>38058</v>
      </c>
      <c r="B5856" t="s">
        <v>38713</v>
      </c>
      <c r="C5856" t="s">
        <v>17442</v>
      </c>
      <c r="D5856" t="s">
        <v>17</v>
      </c>
      <c r="E5856" t="s">
        <v>38685</v>
      </c>
      <c r="I5856" t="s">
        <v>53</v>
      </c>
      <c r="J5856" t="s">
        <v>38714</v>
      </c>
      <c r="K5856" t="s">
        <v>38715</v>
      </c>
      <c r="L5856" t="b">
        <v>0</v>
      </c>
      <c r="M5856" t="s">
        <v>180</v>
      </c>
      <c r="N5856" t="s">
        <v>38716</v>
      </c>
    </row>
    <row r="5857" spans="1:14" x14ac:dyDescent="0.3">
      <c r="A5857" t="s">
        <v>38058</v>
      </c>
      <c r="B5857" t="s">
        <v>38717</v>
      </c>
      <c r="C5857" t="s">
        <v>38718</v>
      </c>
      <c r="D5857" t="s">
        <v>8556</v>
      </c>
      <c r="E5857" t="s">
        <v>38685</v>
      </c>
      <c r="I5857" t="s">
        <v>211</v>
      </c>
      <c r="J5857" t="s">
        <v>38719</v>
      </c>
      <c r="K5857" t="s">
        <v>38720</v>
      </c>
      <c r="L5857" t="b">
        <v>0</v>
      </c>
      <c r="M5857" t="s">
        <v>180</v>
      </c>
      <c r="N5857" t="s">
        <v>1937</v>
      </c>
    </row>
    <row r="5858" spans="1:14" x14ac:dyDescent="0.3">
      <c r="A5858" t="s">
        <v>38058</v>
      </c>
      <c r="B5858" t="s">
        <v>7761</v>
      </c>
      <c r="C5858" t="s">
        <v>38721</v>
      </c>
      <c r="D5858" t="s">
        <v>32</v>
      </c>
      <c r="E5858" t="s">
        <v>38685</v>
      </c>
      <c r="I5858" t="s">
        <v>26</v>
      </c>
      <c r="J5858" t="s">
        <v>38722</v>
      </c>
      <c r="K5858" t="s">
        <v>38723</v>
      </c>
      <c r="L5858" t="b">
        <v>0</v>
      </c>
      <c r="M5858" t="s">
        <v>180</v>
      </c>
      <c r="N5858" t="s">
        <v>38724</v>
      </c>
    </row>
    <row r="5859" spans="1:14" x14ac:dyDescent="0.3">
      <c r="A5859" t="s">
        <v>38058</v>
      </c>
      <c r="B5859" t="s">
        <v>38725</v>
      </c>
      <c r="C5859" t="s">
        <v>38726</v>
      </c>
      <c r="D5859" t="s">
        <v>17</v>
      </c>
      <c r="E5859" t="s">
        <v>38685</v>
      </c>
      <c r="I5859" t="s">
        <v>53</v>
      </c>
      <c r="J5859" t="s">
        <v>38727</v>
      </c>
      <c r="K5859" t="s">
        <v>38728</v>
      </c>
      <c r="L5859" t="b">
        <v>0</v>
      </c>
      <c r="M5859" t="s">
        <v>180</v>
      </c>
      <c r="N5859" t="s">
        <v>38729</v>
      </c>
    </row>
    <row r="5860" spans="1:14" x14ac:dyDescent="0.3">
      <c r="A5860" t="s">
        <v>38058</v>
      </c>
      <c r="B5860" t="s">
        <v>38730</v>
      </c>
      <c r="C5860" t="s">
        <v>38731</v>
      </c>
      <c r="D5860" t="s">
        <v>38732</v>
      </c>
      <c r="E5860" t="s">
        <v>38685</v>
      </c>
      <c r="I5860" t="s">
        <v>53</v>
      </c>
      <c r="J5860" t="s">
        <v>38733</v>
      </c>
      <c r="K5860" t="s">
        <v>38734</v>
      </c>
      <c r="L5860" t="b">
        <v>0</v>
      </c>
      <c r="M5860" t="s">
        <v>180</v>
      </c>
      <c r="N5860" t="s">
        <v>38735</v>
      </c>
    </row>
    <row r="5861" spans="1:14" x14ac:dyDescent="0.3">
      <c r="A5861" t="s">
        <v>6658</v>
      </c>
      <c r="B5861" t="s">
        <v>10205</v>
      </c>
      <c r="C5861" t="s">
        <v>10206</v>
      </c>
      <c r="D5861" t="s">
        <v>25</v>
      </c>
      <c r="E5861" t="s">
        <v>10207</v>
      </c>
      <c r="I5861" t="s">
        <v>37</v>
      </c>
      <c r="J5861" t="s">
        <v>10208</v>
      </c>
      <c r="K5861" t="s">
        <v>10209</v>
      </c>
      <c r="L5861" t="b">
        <v>0</v>
      </c>
      <c r="M5861" t="s">
        <v>180</v>
      </c>
      <c r="N5861" t="s">
        <v>10210</v>
      </c>
    </row>
    <row r="5862" spans="1:14" x14ac:dyDescent="0.3">
      <c r="A5862" t="s">
        <v>13891</v>
      </c>
      <c r="B5862" t="s">
        <v>19547</v>
      </c>
      <c r="C5862" t="s">
        <v>11514</v>
      </c>
      <c r="D5862">
        <v>2005</v>
      </c>
      <c r="E5862" t="s">
        <v>10207</v>
      </c>
      <c r="F5862">
        <v>6800</v>
      </c>
      <c r="I5862" t="s">
        <v>13895</v>
      </c>
      <c r="J5862" t="s">
        <v>19548</v>
      </c>
      <c r="K5862" t="s">
        <v>19549</v>
      </c>
      <c r="L5862" t="b">
        <v>0</v>
      </c>
      <c r="M5862" t="s">
        <v>125</v>
      </c>
    </row>
    <row r="5863" spans="1:14" x14ac:dyDescent="0.3">
      <c r="A5863" t="s">
        <v>13891</v>
      </c>
      <c r="B5863" t="s">
        <v>19550</v>
      </c>
      <c r="C5863" t="s">
        <v>19551</v>
      </c>
      <c r="D5863">
        <v>2015</v>
      </c>
      <c r="E5863" t="s">
        <v>10207</v>
      </c>
      <c r="F5863">
        <v>9000</v>
      </c>
      <c r="I5863" t="s">
        <v>37</v>
      </c>
      <c r="J5863" t="s">
        <v>19552</v>
      </c>
      <c r="K5863" t="s">
        <v>19553</v>
      </c>
      <c r="L5863" t="b">
        <v>0</v>
      </c>
      <c r="M5863" t="s">
        <v>125</v>
      </c>
      <c r="N5863" t="s">
        <v>19554</v>
      </c>
    </row>
    <row r="5864" spans="1:14" x14ac:dyDescent="0.3">
      <c r="A5864" t="s">
        <v>13891</v>
      </c>
      <c r="B5864" t="s">
        <v>19550</v>
      </c>
      <c r="C5864" t="s">
        <v>19555</v>
      </c>
      <c r="D5864">
        <v>2015</v>
      </c>
      <c r="E5864" t="s">
        <v>10207</v>
      </c>
      <c r="F5864">
        <v>2000</v>
      </c>
      <c r="I5864" t="s">
        <v>13895</v>
      </c>
      <c r="J5864" t="s">
        <v>19556</v>
      </c>
      <c r="K5864" t="s">
        <v>19557</v>
      </c>
      <c r="L5864" t="b">
        <v>0</v>
      </c>
      <c r="M5864" t="s">
        <v>125</v>
      </c>
    </row>
    <row r="5865" spans="1:14" x14ac:dyDescent="0.3">
      <c r="A5865" t="s">
        <v>13891</v>
      </c>
      <c r="B5865" t="s">
        <v>5813</v>
      </c>
      <c r="C5865" t="s">
        <v>19558</v>
      </c>
      <c r="D5865">
        <v>2018</v>
      </c>
      <c r="E5865" t="s">
        <v>10207</v>
      </c>
      <c r="F5865">
        <v>8000</v>
      </c>
      <c r="I5865" t="s">
        <v>37</v>
      </c>
      <c r="J5865" t="s">
        <v>19559</v>
      </c>
      <c r="K5865" t="s">
        <v>19560</v>
      </c>
      <c r="L5865" t="b">
        <v>0</v>
      </c>
      <c r="M5865" t="s">
        <v>125</v>
      </c>
      <c r="N5865" t="s">
        <v>19561</v>
      </c>
    </row>
    <row r="5866" spans="1:14" x14ac:dyDescent="0.3">
      <c r="A5866" t="s">
        <v>13891</v>
      </c>
      <c r="B5866" t="s">
        <v>5813</v>
      </c>
      <c r="C5866" t="s">
        <v>19562</v>
      </c>
      <c r="D5866">
        <v>2016</v>
      </c>
      <c r="E5866" t="s">
        <v>10207</v>
      </c>
      <c r="F5866">
        <v>5000</v>
      </c>
      <c r="I5866" t="s">
        <v>13895</v>
      </c>
      <c r="J5866" t="s">
        <v>19563</v>
      </c>
      <c r="K5866" t="s">
        <v>19564</v>
      </c>
      <c r="L5866" t="b">
        <v>0</v>
      </c>
      <c r="M5866" t="s">
        <v>125</v>
      </c>
    </row>
    <row r="5867" spans="1:14" x14ac:dyDescent="0.3">
      <c r="A5867" t="s">
        <v>13891</v>
      </c>
      <c r="B5867" t="s">
        <v>5813</v>
      </c>
      <c r="C5867" t="s">
        <v>19565</v>
      </c>
      <c r="D5867">
        <v>2017</v>
      </c>
      <c r="E5867" t="s">
        <v>10207</v>
      </c>
      <c r="F5867">
        <v>13500</v>
      </c>
      <c r="I5867" t="s">
        <v>37</v>
      </c>
      <c r="J5867" t="s">
        <v>19566</v>
      </c>
      <c r="K5867" t="s">
        <v>19567</v>
      </c>
      <c r="L5867" t="b">
        <v>0</v>
      </c>
      <c r="M5867" t="s">
        <v>125</v>
      </c>
      <c r="N5867" t="s">
        <v>19568</v>
      </c>
    </row>
    <row r="5868" spans="1:14" x14ac:dyDescent="0.3">
      <c r="A5868" t="s">
        <v>13891</v>
      </c>
      <c r="B5868" t="s">
        <v>19569</v>
      </c>
      <c r="C5868" t="s">
        <v>19570</v>
      </c>
      <c r="D5868">
        <v>1985</v>
      </c>
      <c r="E5868" t="s">
        <v>10207</v>
      </c>
      <c r="F5868">
        <v>340000</v>
      </c>
      <c r="I5868" t="s">
        <v>37</v>
      </c>
      <c r="J5868" t="s">
        <v>19571</v>
      </c>
      <c r="K5868" t="s">
        <v>19572</v>
      </c>
      <c r="L5868" t="b">
        <v>0</v>
      </c>
      <c r="M5868" t="s">
        <v>125</v>
      </c>
      <c r="N5868" t="s">
        <v>19573</v>
      </c>
    </row>
    <row r="5869" spans="1:14" x14ac:dyDescent="0.3">
      <c r="A5869" t="s">
        <v>13891</v>
      </c>
      <c r="B5869" t="s">
        <v>19569</v>
      </c>
      <c r="C5869" t="s">
        <v>19574</v>
      </c>
      <c r="D5869">
        <v>2012</v>
      </c>
      <c r="E5869" t="s">
        <v>10207</v>
      </c>
      <c r="F5869">
        <v>170000</v>
      </c>
      <c r="I5869" t="s">
        <v>37</v>
      </c>
      <c r="J5869" t="s">
        <v>19575</v>
      </c>
      <c r="K5869" t="s">
        <v>19576</v>
      </c>
      <c r="L5869" t="b">
        <v>0</v>
      </c>
      <c r="M5869" t="s">
        <v>125</v>
      </c>
      <c r="N5869" t="s">
        <v>19577</v>
      </c>
    </row>
    <row r="5870" spans="1:14" x14ac:dyDescent="0.3">
      <c r="A5870" t="s">
        <v>13891</v>
      </c>
      <c r="B5870" t="s">
        <v>10404</v>
      </c>
      <c r="C5870" t="s">
        <v>19578</v>
      </c>
      <c r="D5870">
        <v>2009</v>
      </c>
      <c r="E5870" t="s">
        <v>10207</v>
      </c>
      <c r="F5870">
        <v>9000</v>
      </c>
      <c r="I5870" t="s">
        <v>37</v>
      </c>
      <c r="J5870" t="s">
        <v>19579</v>
      </c>
      <c r="K5870" t="s">
        <v>19580</v>
      </c>
      <c r="L5870" t="b">
        <v>0</v>
      </c>
      <c r="M5870" t="s">
        <v>125</v>
      </c>
      <c r="N5870" t="s">
        <v>19581</v>
      </c>
    </row>
    <row r="5871" spans="1:14" x14ac:dyDescent="0.3">
      <c r="A5871" t="s">
        <v>13891</v>
      </c>
      <c r="B5871" t="s">
        <v>19582</v>
      </c>
      <c r="C5871" t="s">
        <v>19583</v>
      </c>
      <c r="D5871">
        <v>1994</v>
      </c>
      <c r="E5871" t="s">
        <v>10207</v>
      </c>
      <c r="F5871">
        <v>8000</v>
      </c>
      <c r="I5871" t="s">
        <v>13895</v>
      </c>
      <c r="J5871" t="s">
        <v>19584</v>
      </c>
      <c r="K5871" t="s">
        <v>19585</v>
      </c>
      <c r="L5871" t="b">
        <v>0</v>
      </c>
      <c r="M5871" t="s">
        <v>125</v>
      </c>
    </row>
    <row r="5872" spans="1:14" x14ac:dyDescent="0.3">
      <c r="A5872" t="s">
        <v>13891</v>
      </c>
      <c r="B5872" t="s">
        <v>19586</v>
      </c>
      <c r="C5872" t="s">
        <v>19587</v>
      </c>
      <c r="D5872">
        <v>2016</v>
      </c>
      <c r="E5872" t="s">
        <v>10207</v>
      </c>
      <c r="F5872">
        <v>7000</v>
      </c>
      <c r="I5872" t="s">
        <v>37</v>
      </c>
      <c r="J5872" t="s">
        <v>19588</v>
      </c>
      <c r="K5872" t="s">
        <v>19589</v>
      </c>
      <c r="L5872" t="b">
        <v>0</v>
      </c>
      <c r="M5872" t="s">
        <v>125</v>
      </c>
      <c r="N5872" t="s">
        <v>19590</v>
      </c>
    </row>
    <row r="5873" spans="1:14" x14ac:dyDescent="0.3">
      <c r="A5873" t="s">
        <v>13891</v>
      </c>
      <c r="B5873" t="s">
        <v>19591</v>
      </c>
      <c r="C5873" t="s">
        <v>19592</v>
      </c>
      <c r="D5873">
        <v>2018</v>
      </c>
      <c r="E5873" t="s">
        <v>10207</v>
      </c>
      <c r="F5873">
        <v>6000</v>
      </c>
      <c r="I5873" t="s">
        <v>53</v>
      </c>
      <c r="J5873" t="s">
        <v>19593</v>
      </c>
      <c r="K5873" t="s">
        <v>19594</v>
      </c>
      <c r="L5873" t="b">
        <v>0</v>
      </c>
      <c r="M5873" t="s">
        <v>125</v>
      </c>
      <c r="N5873" t="s">
        <v>19595</v>
      </c>
    </row>
    <row r="5874" spans="1:14" x14ac:dyDescent="0.3">
      <c r="A5874" t="s">
        <v>13891</v>
      </c>
      <c r="B5874" t="s">
        <v>19596</v>
      </c>
      <c r="C5874" t="s">
        <v>19597</v>
      </c>
      <c r="D5874">
        <v>1982</v>
      </c>
      <c r="E5874" t="s">
        <v>10207</v>
      </c>
      <c r="F5874">
        <v>50000</v>
      </c>
      <c r="I5874" t="s">
        <v>53</v>
      </c>
      <c r="J5874" t="s">
        <v>19598</v>
      </c>
      <c r="K5874" t="s">
        <v>19599</v>
      </c>
      <c r="L5874" t="b">
        <v>0</v>
      </c>
      <c r="M5874" t="s">
        <v>125</v>
      </c>
    </row>
    <row r="5875" spans="1:14" x14ac:dyDescent="0.3">
      <c r="A5875" t="s">
        <v>13891</v>
      </c>
      <c r="B5875" t="s">
        <v>19596</v>
      </c>
      <c r="C5875" t="s">
        <v>19600</v>
      </c>
      <c r="D5875">
        <v>2004</v>
      </c>
      <c r="E5875" t="s">
        <v>10207</v>
      </c>
      <c r="F5875">
        <v>30000</v>
      </c>
      <c r="I5875" t="s">
        <v>13895</v>
      </c>
      <c r="J5875" t="s">
        <v>19601</v>
      </c>
      <c r="K5875" t="s">
        <v>19602</v>
      </c>
      <c r="L5875" t="b">
        <v>0</v>
      </c>
      <c r="M5875" t="s">
        <v>125</v>
      </c>
    </row>
    <row r="5876" spans="1:14" x14ac:dyDescent="0.3">
      <c r="A5876" t="s">
        <v>13891</v>
      </c>
      <c r="B5876" t="s">
        <v>19603</v>
      </c>
      <c r="C5876" t="s">
        <v>19604</v>
      </c>
      <c r="D5876">
        <v>2015</v>
      </c>
      <c r="E5876" t="s">
        <v>10207</v>
      </c>
      <c r="F5876">
        <v>11500</v>
      </c>
      <c r="I5876" t="s">
        <v>13924</v>
      </c>
      <c r="J5876" t="s">
        <v>19605</v>
      </c>
      <c r="K5876" t="s">
        <v>19606</v>
      </c>
      <c r="L5876" t="b">
        <v>0</v>
      </c>
      <c r="M5876" t="s">
        <v>125</v>
      </c>
    </row>
    <row r="5877" spans="1:14" x14ac:dyDescent="0.3">
      <c r="A5877" t="s">
        <v>13891</v>
      </c>
      <c r="B5877" t="s">
        <v>19547</v>
      </c>
      <c r="C5877" t="s">
        <v>11514</v>
      </c>
      <c r="D5877">
        <v>1990</v>
      </c>
      <c r="E5877" t="s">
        <v>10207</v>
      </c>
      <c r="F5877">
        <v>6800</v>
      </c>
      <c r="I5877" t="s">
        <v>13895</v>
      </c>
      <c r="J5877" t="s">
        <v>19607</v>
      </c>
      <c r="K5877" t="s">
        <v>19608</v>
      </c>
      <c r="L5877" t="b">
        <v>0</v>
      </c>
      <c r="M5877" t="s">
        <v>125</v>
      </c>
    </row>
    <row r="5878" spans="1:14" x14ac:dyDescent="0.3">
      <c r="A5878" t="s">
        <v>13891</v>
      </c>
      <c r="B5878" t="s">
        <v>5813</v>
      </c>
      <c r="C5878" t="s">
        <v>19558</v>
      </c>
      <c r="D5878">
        <v>2017</v>
      </c>
      <c r="E5878" t="s">
        <v>10207</v>
      </c>
      <c r="F5878">
        <v>16500</v>
      </c>
      <c r="I5878" t="s">
        <v>37</v>
      </c>
      <c r="J5878" t="s">
        <v>17539</v>
      </c>
      <c r="K5878" t="s">
        <v>19609</v>
      </c>
      <c r="L5878" t="b">
        <v>0</v>
      </c>
      <c r="M5878" t="s">
        <v>125</v>
      </c>
      <c r="N5878" t="s">
        <v>19610</v>
      </c>
    </row>
    <row r="5879" spans="1:14" x14ac:dyDescent="0.3">
      <c r="A5879" t="s">
        <v>13891</v>
      </c>
      <c r="B5879" t="s">
        <v>5813</v>
      </c>
      <c r="C5879" t="s">
        <v>19558</v>
      </c>
      <c r="D5879">
        <v>2018</v>
      </c>
      <c r="E5879" t="s">
        <v>10207</v>
      </c>
      <c r="F5879">
        <v>8000</v>
      </c>
      <c r="I5879" t="s">
        <v>37</v>
      </c>
      <c r="J5879" t="s">
        <v>19559</v>
      </c>
      <c r="K5879" t="s">
        <v>19611</v>
      </c>
      <c r="L5879" t="b">
        <v>0</v>
      </c>
      <c r="M5879" t="s">
        <v>125</v>
      </c>
      <c r="N5879" t="s">
        <v>19561</v>
      </c>
    </row>
    <row r="5880" spans="1:14" x14ac:dyDescent="0.3">
      <c r="A5880" t="s">
        <v>13891</v>
      </c>
      <c r="B5880" t="s">
        <v>5813</v>
      </c>
      <c r="C5880" t="s">
        <v>19562</v>
      </c>
      <c r="D5880">
        <v>2016</v>
      </c>
      <c r="E5880" t="s">
        <v>10207</v>
      </c>
      <c r="F5880">
        <v>5000</v>
      </c>
      <c r="I5880" t="s">
        <v>13895</v>
      </c>
      <c r="J5880" t="s">
        <v>19612</v>
      </c>
      <c r="K5880" t="s">
        <v>19613</v>
      </c>
      <c r="L5880" t="b">
        <v>0</v>
      </c>
      <c r="M5880" t="s">
        <v>125</v>
      </c>
    </row>
    <row r="5881" spans="1:14" x14ac:dyDescent="0.3">
      <c r="A5881" t="s">
        <v>13891</v>
      </c>
      <c r="B5881" t="s">
        <v>16205</v>
      </c>
      <c r="C5881" t="s">
        <v>19614</v>
      </c>
      <c r="D5881">
        <v>2015</v>
      </c>
      <c r="E5881" t="s">
        <v>10207</v>
      </c>
      <c r="F5881">
        <v>47500</v>
      </c>
      <c r="I5881" t="s">
        <v>37</v>
      </c>
      <c r="J5881" t="s">
        <v>19615</v>
      </c>
      <c r="K5881" t="s">
        <v>19616</v>
      </c>
      <c r="L5881" t="b">
        <v>0</v>
      </c>
      <c r="M5881" t="s">
        <v>125</v>
      </c>
      <c r="N5881" t="s">
        <v>19617</v>
      </c>
    </row>
    <row r="5882" spans="1:14" x14ac:dyDescent="0.3">
      <c r="A5882" t="s">
        <v>13891</v>
      </c>
      <c r="B5882" t="s">
        <v>16205</v>
      </c>
      <c r="C5882" t="s">
        <v>19618</v>
      </c>
      <c r="D5882">
        <v>2018</v>
      </c>
      <c r="E5882" t="s">
        <v>10207</v>
      </c>
      <c r="F5882">
        <v>11500</v>
      </c>
      <c r="I5882" t="s">
        <v>13895</v>
      </c>
      <c r="J5882" t="s">
        <v>19619</v>
      </c>
      <c r="K5882" t="s">
        <v>19620</v>
      </c>
      <c r="L5882" t="b">
        <v>0</v>
      </c>
      <c r="M5882" t="s">
        <v>125</v>
      </c>
    </row>
    <row r="5883" spans="1:14" x14ac:dyDescent="0.3">
      <c r="A5883" t="s">
        <v>13891</v>
      </c>
      <c r="B5883" t="s">
        <v>16205</v>
      </c>
      <c r="C5883" t="s">
        <v>19621</v>
      </c>
      <c r="D5883">
        <v>2017</v>
      </c>
      <c r="E5883" t="s">
        <v>10207</v>
      </c>
      <c r="F5883">
        <v>20500</v>
      </c>
      <c r="I5883" t="s">
        <v>37</v>
      </c>
      <c r="J5883" t="s">
        <v>19622</v>
      </c>
      <c r="K5883" t="s">
        <v>19623</v>
      </c>
      <c r="L5883" t="b">
        <v>0</v>
      </c>
      <c r="M5883" t="s">
        <v>125</v>
      </c>
      <c r="N5883" t="s">
        <v>19624</v>
      </c>
    </row>
    <row r="5884" spans="1:14" x14ac:dyDescent="0.3">
      <c r="A5884" t="s">
        <v>13891</v>
      </c>
      <c r="B5884" t="s">
        <v>19582</v>
      </c>
      <c r="C5884" t="s">
        <v>19625</v>
      </c>
      <c r="D5884">
        <v>2011</v>
      </c>
      <c r="E5884" t="s">
        <v>10207</v>
      </c>
      <c r="F5884">
        <v>63500</v>
      </c>
      <c r="I5884" t="s">
        <v>53</v>
      </c>
      <c r="J5884" t="s">
        <v>14042</v>
      </c>
      <c r="K5884" t="s">
        <v>19626</v>
      </c>
      <c r="L5884" t="b">
        <v>0</v>
      </c>
      <c r="M5884" t="s">
        <v>125</v>
      </c>
    </row>
    <row r="5885" spans="1:14" x14ac:dyDescent="0.3">
      <c r="A5885" t="s">
        <v>13891</v>
      </c>
      <c r="B5885" t="s">
        <v>19582</v>
      </c>
      <c r="C5885" t="s">
        <v>19627</v>
      </c>
      <c r="D5885">
        <v>2010</v>
      </c>
      <c r="E5885" t="s">
        <v>10207</v>
      </c>
      <c r="F5885">
        <v>32000</v>
      </c>
      <c r="I5885" t="s">
        <v>53</v>
      </c>
      <c r="J5885" t="s">
        <v>14042</v>
      </c>
      <c r="K5885" t="s">
        <v>19628</v>
      </c>
      <c r="L5885" t="b">
        <v>0</v>
      </c>
      <c r="M5885" t="s">
        <v>125</v>
      </c>
    </row>
    <row r="5886" spans="1:14" x14ac:dyDescent="0.3">
      <c r="A5886" t="s">
        <v>13891</v>
      </c>
      <c r="B5886" t="s">
        <v>19586</v>
      </c>
      <c r="C5886" t="s">
        <v>19629</v>
      </c>
      <c r="D5886">
        <v>2016</v>
      </c>
      <c r="E5886" t="s">
        <v>10207</v>
      </c>
      <c r="F5886">
        <v>6800</v>
      </c>
      <c r="I5886" t="s">
        <v>37</v>
      </c>
      <c r="J5886" t="s">
        <v>19588</v>
      </c>
      <c r="K5886" t="s">
        <v>19630</v>
      </c>
      <c r="L5886" t="b">
        <v>0</v>
      </c>
      <c r="M5886" t="s">
        <v>125</v>
      </c>
      <c r="N5886" t="s">
        <v>19631</v>
      </c>
    </row>
    <row r="5887" spans="1:14" x14ac:dyDescent="0.3">
      <c r="A5887" t="s">
        <v>13891</v>
      </c>
      <c r="B5887" t="s">
        <v>19591</v>
      </c>
      <c r="C5887" t="s">
        <v>19632</v>
      </c>
      <c r="D5887">
        <v>2020</v>
      </c>
      <c r="E5887" t="s">
        <v>10207</v>
      </c>
      <c r="F5887">
        <v>6000</v>
      </c>
      <c r="I5887" t="s">
        <v>53</v>
      </c>
      <c r="J5887" t="s">
        <v>19633</v>
      </c>
      <c r="K5887" t="s">
        <v>19634</v>
      </c>
      <c r="L5887" t="b">
        <v>0</v>
      </c>
      <c r="M5887" t="s">
        <v>125</v>
      </c>
    </row>
    <row r="5888" spans="1:14" x14ac:dyDescent="0.3">
      <c r="A5888" t="s">
        <v>13891</v>
      </c>
      <c r="B5888" t="s">
        <v>19591</v>
      </c>
      <c r="C5888" t="s">
        <v>14620</v>
      </c>
      <c r="D5888">
        <v>2019</v>
      </c>
      <c r="E5888" t="s">
        <v>10207</v>
      </c>
      <c r="F5888">
        <v>6000</v>
      </c>
      <c r="I5888" t="s">
        <v>53</v>
      </c>
      <c r="J5888" t="s">
        <v>19633</v>
      </c>
      <c r="K5888" t="s">
        <v>19635</v>
      </c>
      <c r="L5888" t="b">
        <v>0</v>
      </c>
      <c r="M5888" t="s">
        <v>125</v>
      </c>
    </row>
    <row r="5889" spans="1:14" x14ac:dyDescent="0.3">
      <c r="A5889" t="s">
        <v>13891</v>
      </c>
      <c r="B5889" t="s">
        <v>19591</v>
      </c>
      <c r="C5889" t="s">
        <v>19636</v>
      </c>
      <c r="D5889">
        <v>2017</v>
      </c>
      <c r="E5889" t="s">
        <v>10207</v>
      </c>
      <c r="F5889">
        <v>4000</v>
      </c>
      <c r="I5889" t="s">
        <v>53</v>
      </c>
      <c r="J5889" t="s">
        <v>19637</v>
      </c>
      <c r="K5889" t="s">
        <v>19638</v>
      </c>
      <c r="L5889" t="b">
        <v>0</v>
      </c>
      <c r="M5889" t="s">
        <v>125</v>
      </c>
    </row>
    <row r="5890" spans="1:14" x14ac:dyDescent="0.3">
      <c r="A5890" t="s">
        <v>13891</v>
      </c>
      <c r="B5890" t="s">
        <v>19639</v>
      </c>
      <c r="C5890" t="s">
        <v>19640</v>
      </c>
      <c r="D5890">
        <v>2013</v>
      </c>
      <c r="E5890" t="s">
        <v>10207</v>
      </c>
      <c r="F5890">
        <v>3500</v>
      </c>
      <c r="I5890" t="s">
        <v>13924</v>
      </c>
      <c r="J5890" t="s">
        <v>19641</v>
      </c>
      <c r="K5890" t="s">
        <v>19642</v>
      </c>
      <c r="L5890" t="b">
        <v>0</v>
      </c>
      <c r="M5890" t="s">
        <v>125</v>
      </c>
    </row>
    <row r="5891" spans="1:14" x14ac:dyDescent="0.3">
      <c r="A5891" t="s">
        <v>38058</v>
      </c>
      <c r="B5891" t="s">
        <v>19582</v>
      </c>
      <c r="C5891" t="s">
        <v>38736</v>
      </c>
      <c r="D5891" t="s">
        <v>38737</v>
      </c>
      <c r="E5891" t="s">
        <v>10207</v>
      </c>
      <c r="I5891" t="s">
        <v>53</v>
      </c>
      <c r="J5891" t="s">
        <v>80</v>
      </c>
      <c r="K5891" t="s">
        <v>38738</v>
      </c>
      <c r="L5891" t="b">
        <v>0</v>
      </c>
      <c r="M5891" t="s">
        <v>180</v>
      </c>
      <c r="N5891" t="s">
        <v>38739</v>
      </c>
    </row>
    <row r="5892" spans="1:14" x14ac:dyDescent="0.3">
      <c r="A5892" t="s">
        <v>38058</v>
      </c>
      <c r="B5892" t="s">
        <v>19582</v>
      </c>
      <c r="C5892" t="s">
        <v>38740</v>
      </c>
      <c r="D5892" t="s">
        <v>38741</v>
      </c>
      <c r="E5892" t="s">
        <v>10207</v>
      </c>
      <c r="F5892">
        <v>6000</v>
      </c>
      <c r="I5892" t="s">
        <v>75</v>
      </c>
      <c r="J5892" t="s">
        <v>38742</v>
      </c>
      <c r="K5892" t="s">
        <v>38743</v>
      </c>
      <c r="L5892" t="b">
        <v>0</v>
      </c>
      <c r="M5892" t="s">
        <v>38744</v>
      </c>
      <c r="N5892" t="s">
        <v>38745</v>
      </c>
    </row>
    <row r="5893" spans="1:14" x14ac:dyDescent="0.3">
      <c r="A5893" t="s">
        <v>38058</v>
      </c>
      <c r="B5893" t="s">
        <v>19582</v>
      </c>
      <c r="C5893" t="s">
        <v>38746</v>
      </c>
      <c r="D5893" t="s">
        <v>38747</v>
      </c>
      <c r="E5893" t="s">
        <v>10207</v>
      </c>
      <c r="F5893">
        <v>46000</v>
      </c>
      <c r="I5893" t="s">
        <v>75</v>
      </c>
      <c r="J5893" t="s">
        <v>2167</v>
      </c>
      <c r="K5893" t="s">
        <v>38748</v>
      </c>
      <c r="L5893" t="b">
        <v>0</v>
      </c>
      <c r="M5893" t="s">
        <v>38744</v>
      </c>
      <c r="N5893" t="s">
        <v>38749</v>
      </c>
    </row>
    <row r="5894" spans="1:14" x14ac:dyDescent="0.3">
      <c r="A5894" t="s">
        <v>38058</v>
      </c>
      <c r="B5894" t="s">
        <v>19582</v>
      </c>
      <c r="C5894" t="s">
        <v>38750</v>
      </c>
      <c r="D5894" t="s">
        <v>38751</v>
      </c>
      <c r="E5894" t="s">
        <v>10207</v>
      </c>
      <c r="F5894">
        <v>250000</v>
      </c>
      <c r="I5894" t="s">
        <v>53</v>
      </c>
      <c r="J5894" t="s">
        <v>80</v>
      </c>
      <c r="K5894" t="s">
        <v>38752</v>
      </c>
      <c r="L5894" t="b">
        <v>0</v>
      </c>
      <c r="M5894" t="s">
        <v>38744</v>
      </c>
      <c r="N5894" t="s">
        <v>38753</v>
      </c>
    </row>
    <row r="5895" spans="1:14" x14ac:dyDescent="0.3">
      <c r="A5895" t="s">
        <v>38058</v>
      </c>
      <c r="B5895" t="s">
        <v>19582</v>
      </c>
      <c r="C5895" t="s">
        <v>38740</v>
      </c>
      <c r="D5895" t="s">
        <v>38754</v>
      </c>
      <c r="E5895" t="s">
        <v>10207</v>
      </c>
      <c r="F5895">
        <v>4500</v>
      </c>
      <c r="I5895" t="s">
        <v>75</v>
      </c>
      <c r="J5895" t="s">
        <v>38755</v>
      </c>
      <c r="K5895" t="s">
        <v>38756</v>
      </c>
      <c r="L5895" t="b">
        <v>0</v>
      </c>
      <c r="M5895" t="s">
        <v>38744</v>
      </c>
      <c r="N5895" t="s">
        <v>38757</v>
      </c>
    </row>
    <row r="5896" spans="1:14" x14ac:dyDescent="0.3">
      <c r="A5896" t="s">
        <v>38058</v>
      </c>
      <c r="B5896" t="s">
        <v>19582</v>
      </c>
      <c r="C5896" t="s">
        <v>38740</v>
      </c>
      <c r="D5896" t="s">
        <v>38758</v>
      </c>
      <c r="E5896" t="s">
        <v>10207</v>
      </c>
      <c r="F5896">
        <v>46000</v>
      </c>
      <c r="I5896" t="s">
        <v>75</v>
      </c>
      <c r="J5896" t="s">
        <v>38759</v>
      </c>
      <c r="K5896" t="s">
        <v>38760</v>
      </c>
      <c r="L5896" t="b">
        <v>1</v>
      </c>
      <c r="M5896" t="s">
        <v>38744</v>
      </c>
      <c r="N5896" t="s">
        <v>826</v>
      </c>
    </row>
    <row r="5897" spans="1:14" x14ac:dyDescent="0.3">
      <c r="A5897" t="s">
        <v>38058</v>
      </c>
      <c r="B5897" t="s">
        <v>19582</v>
      </c>
      <c r="C5897" t="s">
        <v>38740</v>
      </c>
      <c r="D5897" t="s">
        <v>38761</v>
      </c>
      <c r="E5897" t="s">
        <v>10207</v>
      </c>
      <c r="F5897">
        <v>9000</v>
      </c>
      <c r="I5897" t="s">
        <v>75</v>
      </c>
      <c r="J5897" t="s">
        <v>38762</v>
      </c>
      <c r="K5897" t="s">
        <v>38763</v>
      </c>
      <c r="L5897" t="b">
        <v>0</v>
      </c>
      <c r="M5897" t="s">
        <v>38744</v>
      </c>
      <c r="N5897" t="s">
        <v>38764</v>
      </c>
    </row>
    <row r="5898" spans="1:14" x14ac:dyDescent="0.3">
      <c r="A5898" t="s">
        <v>38058</v>
      </c>
      <c r="B5898" t="s">
        <v>19582</v>
      </c>
      <c r="C5898" t="s">
        <v>38765</v>
      </c>
      <c r="D5898" t="s">
        <v>38766</v>
      </c>
      <c r="E5898" t="s">
        <v>10207</v>
      </c>
      <c r="F5898">
        <v>22000</v>
      </c>
      <c r="I5898" t="s">
        <v>53</v>
      </c>
      <c r="J5898" t="s">
        <v>38767</v>
      </c>
      <c r="K5898" t="s">
        <v>38768</v>
      </c>
      <c r="L5898" t="b">
        <v>0</v>
      </c>
      <c r="M5898" t="s">
        <v>38744</v>
      </c>
      <c r="N5898" t="s">
        <v>38769</v>
      </c>
    </row>
    <row r="5899" spans="1:14" x14ac:dyDescent="0.3">
      <c r="A5899" t="s">
        <v>38058</v>
      </c>
      <c r="B5899" t="s">
        <v>19582</v>
      </c>
      <c r="C5899" t="s">
        <v>38770</v>
      </c>
      <c r="D5899" t="s">
        <v>38771</v>
      </c>
      <c r="E5899" t="s">
        <v>10207</v>
      </c>
      <c r="F5899">
        <v>44000</v>
      </c>
      <c r="I5899" t="s">
        <v>75</v>
      </c>
      <c r="J5899" t="s">
        <v>38759</v>
      </c>
      <c r="K5899" t="s">
        <v>38772</v>
      </c>
      <c r="L5899" t="b">
        <v>0</v>
      </c>
      <c r="M5899" t="s">
        <v>38744</v>
      </c>
      <c r="N5899" t="s">
        <v>38773</v>
      </c>
    </row>
    <row r="5900" spans="1:14" x14ac:dyDescent="0.3">
      <c r="A5900" t="s">
        <v>38058</v>
      </c>
      <c r="B5900" t="s">
        <v>19582</v>
      </c>
      <c r="C5900" t="s">
        <v>38740</v>
      </c>
      <c r="D5900" t="s">
        <v>38774</v>
      </c>
      <c r="E5900" t="s">
        <v>10207</v>
      </c>
      <c r="F5900">
        <v>20000</v>
      </c>
      <c r="I5900" t="s">
        <v>53</v>
      </c>
      <c r="J5900" t="s">
        <v>3057</v>
      </c>
      <c r="K5900" t="s">
        <v>38775</v>
      </c>
      <c r="L5900" t="b">
        <v>0</v>
      </c>
      <c r="M5900" t="s">
        <v>38744</v>
      </c>
      <c r="N5900" t="s">
        <v>38776</v>
      </c>
    </row>
    <row r="5901" spans="1:14" x14ac:dyDescent="0.3">
      <c r="A5901" t="s">
        <v>13891</v>
      </c>
      <c r="B5901" t="s">
        <v>16346</v>
      </c>
      <c r="C5901" t="s">
        <v>19643</v>
      </c>
      <c r="D5901">
        <v>2003</v>
      </c>
      <c r="E5901" t="s">
        <v>19644</v>
      </c>
      <c r="F5901">
        <v>2800000</v>
      </c>
      <c r="I5901" t="s">
        <v>20</v>
      </c>
      <c r="J5901" t="s">
        <v>19645</v>
      </c>
      <c r="K5901" t="s">
        <v>19646</v>
      </c>
      <c r="L5901" t="b">
        <v>0</v>
      </c>
      <c r="M5901" t="s">
        <v>125</v>
      </c>
      <c r="N5901" t="s">
        <v>19647</v>
      </c>
    </row>
    <row r="5902" spans="1:14" x14ac:dyDescent="0.3">
      <c r="A5902" t="s">
        <v>13891</v>
      </c>
      <c r="B5902" t="s">
        <v>15093</v>
      </c>
      <c r="C5902" t="s">
        <v>19648</v>
      </c>
      <c r="D5902">
        <v>2015</v>
      </c>
      <c r="E5902" t="s">
        <v>19644</v>
      </c>
      <c r="G5902">
        <v>1000000</v>
      </c>
      <c r="I5902" t="s">
        <v>53</v>
      </c>
      <c r="J5902" t="s">
        <v>15131</v>
      </c>
      <c r="K5902" t="s">
        <v>19649</v>
      </c>
      <c r="L5902" t="b">
        <v>0</v>
      </c>
      <c r="M5902" t="s">
        <v>125</v>
      </c>
    </row>
    <row r="5903" spans="1:14" x14ac:dyDescent="0.3">
      <c r="A5903" t="s">
        <v>13891</v>
      </c>
      <c r="B5903" t="s">
        <v>15093</v>
      </c>
      <c r="C5903" t="s">
        <v>19650</v>
      </c>
      <c r="D5903">
        <v>2017</v>
      </c>
      <c r="E5903" t="s">
        <v>19644</v>
      </c>
      <c r="G5903">
        <v>1000000</v>
      </c>
      <c r="I5903" t="s">
        <v>53</v>
      </c>
      <c r="J5903" t="s">
        <v>15131</v>
      </c>
      <c r="K5903" t="s">
        <v>19651</v>
      </c>
      <c r="L5903" t="b">
        <v>0</v>
      </c>
      <c r="M5903" t="s">
        <v>125</v>
      </c>
    </row>
    <row r="5904" spans="1:14" x14ac:dyDescent="0.3">
      <c r="A5904" t="s">
        <v>33023</v>
      </c>
      <c r="B5904" t="s">
        <v>34451</v>
      </c>
      <c r="C5904" t="s">
        <v>34452</v>
      </c>
      <c r="D5904" t="s">
        <v>481</v>
      </c>
      <c r="E5904" t="s">
        <v>34453</v>
      </c>
      <c r="G5904">
        <v>50000</v>
      </c>
      <c r="H5904">
        <v>75000</v>
      </c>
      <c r="I5904" t="s">
        <v>53</v>
      </c>
      <c r="J5904" t="s">
        <v>80</v>
      </c>
      <c r="K5904" t="s">
        <v>34454</v>
      </c>
      <c r="L5904" t="b">
        <v>0</v>
      </c>
      <c r="M5904" t="s">
        <v>49</v>
      </c>
      <c r="N5904" t="s">
        <v>34455</v>
      </c>
    </row>
    <row r="5905" spans="1:14" x14ac:dyDescent="0.3">
      <c r="A5905" t="s">
        <v>33023</v>
      </c>
      <c r="B5905" t="s">
        <v>34451</v>
      </c>
      <c r="C5905" t="s">
        <v>34456</v>
      </c>
      <c r="D5905" t="s">
        <v>9115</v>
      </c>
      <c r="E5905" t="s">
        <v>34453</v>
      </c>
      <c r="G5905">
        <v>40000</v>
      </c>
      <c r="H5905">
        <v>50000</v>
      </c>
      <c r="I5905" t="s">
        <v>53</v>
      </c>
      <c r="J5905" t="s">
        <v>80</v>
      </c>
      <c r="K5905" t="s">
        <v>34457</v>
      </c>
      <c r="L5905" t="b">
        <v>0</v>
      </c>
      <c r="M5905" t="s">
        <v>49</v>
      </c>
      <c r="N5905" t="s">
        <v>34458</v>
      </c>
    </row>
    <row r="5906" spans="1:14" x14ac:dyDescent="0.3">
      <c r="A5906" t="s">
        <v>33023</v>
      </c>
      <c r="B5906" t="s">
        <v>34451</v>
      </c>
      <c r="C5906" t="s">
        <v>63</v>
      </c>
      <c r="D5906" t="s">
        <v>4714</v>
      </c>
      <c r="E5906" t="s">
        <v>34453</v>
      </c>
      <c r="G5906">
        <v>30000</v>
      </c>
      <c r="H5906">
        <v>40000</v>
      </c>
      <c r="I5906" t="s">
        <v>53</v>
      </c>
      <c r="J5906" t="s">
        <v>80</v>
      </c>
      <c r="K5906" t="s">
        <v>34459</v>
      </c>
      <c r="L5906" t="b">
        <v>0</v>
      </c>
      <c r="M5906" t="s">
        <v>49</v>
      </c>
      <c r="N5906" t="s">
        <v>9318</v>
      </c>
    </row>
    <row r="5907" spans="1:14" x14ac:dyDescent="0.3">
      <c r="A5907" t="s">
        <v>33023</v>
      </c>
      <c r="B5907" t="s">
        <v>34451</v>
      </c>
      <c r="C5907" t="s">
        <v>34460</v>
      </c>
      <c r="D5907" t="s">
        <v>34461</v>
      </c>
      <c r="E5907" t="s">
        <v>34453</v>
      </c>
      <c r="G5907">
        <v>40000</v>
      </c>
      <c r="H5907">
        <v>50000</v>
      </c>
      <c r="I5907" t="s">
        <v>53</v>
      </c>
      <c r="J5907" t="s">
        <v>80</v>
      </c>
      <c r="K5907" t="s">
        <v>34462</v>
      </c>
      <c r="L5907" t="b">
        <v>0</v>
      </c>
      <c r="M5907" t="s">
        <v>49</v>
      </c>
      <c r="N5907" t="s">
        <v>34463</v>
      </c>
    </row>
    <row r="5908" spans="1:14" x14ac:dyDescent="0.3">
      <c r="A5908" t="s">
        <v>33023</v>
      </c>
      <c r="B5908" t="s">
        <v>34451</v>
      </c>
      <c r="C5908" t="s">
        <v>34464</v>
      </c>
      <c r="D5908" t="s">
        <v>4153</v>
      </c>
      <c r="E5908" t="s">
        <v>34453</v>
      </c>
      <c r="G5908">
        <v>50000</v>
      </c>
      <c r="H5908">
        <v>75000</v>
      </c>
      <c r="I5908" t="s">
        <v>53</v>
      </c>
      <c r="J5908" t="s">
        <v>80</v>
      </c>
      <c r="K5908" t="s">
        <v>34465</v>
      </c>
      <c r="L5908" t="b">
        <v>0</v>
      </c>
      <c r="M5908" t="s">
        <v>49</v>
      </c>
      <c r="N5908" t="s">
        <v>4595</v>
      </c>
    </row>
    <row r="5909" spans="1:14" x14ac:dyDescent="0.3">
      <c r="A5909" t="s">
        <v>43550</v>
      </c>
      <c r="B5909" t="s">
        <v>45007</v>
      </c>
      <c r="C5909" t="s">
        <v>45008</v>
      </c>
      <c r="D5909" t="s">
        <v>9360</v>
      </c>
      <c r="E5909" t="s">
        <v>34453</v>
      </c>
      <c r="I5909" t="s">
        <v>20</v>
      </c>
      <c r="J5909" t="s">
        <v>45009</v>
      </c>
      <c r="K5909" t="s">
        <v>45010</v>
      </c>
      <c r="L5909" t="b">
        <v>0</v>
      </c>
      <c r="M5909" t="s">
        <v>19</v>
      </c>
      <c r="N5909" t="s">
        <v>45011</v>
      </c>
    </row>
    <row r="5910" spans="1:14" x14ac:dyDescent="0.3">
      <c r="A5910" t="s">
        <v>14</v>
      </c>
      <c r="B5910" t="s">
        <v>2777</v>
      </c>
      <c r="C5910" t="s">
        <v>63</v>
      </c>
      <c r="D5910" t="s">
        <v>46</v>
      </c>
      <c r="E5910" t="s">
        <v>3472</v>
      </c>
      <c r="I5910" t="s">
        <v>53</v>
      </c>
      <c r="J5910" t="s">
        <v>3473</v>
      </c>
      <c r="K5910" t="s">
        <v>3474</v>
      </c>
      <c r="L5910" t="b">
        <v>0</v>
      </c>
      <c r="M5910" t="s">
        <v>19</v>
      </c>
      <c r="N5910" t="s">
        <v>3475</v>
      </c>
    </row>
    <row r="5911" spans="1:14" x14ac:dyDescent="0.3">
      <c r="A5911" t="s">
        <v>14</v>
      </c>
      <c r="B5911" t="s">
        <v>1228</v>
      </c>
      <c r="C5911" t="s">
        <v>3476</v>
      </c>
      <c r="D5911" t="s">
        <v>46</v>
      </c>
      <c r="E5911" t="s">
        <v>3472</v>
      </c>
      <c r="I5911" t="s">
        <v>53</v>
      </c>
      <c r="J5911" t="s">
        <v>3477</v>
      </c>
      <c r="K5911" t="s">
        <v>3478</v>
      </c>
      <c r="L5911" t="b">
        <v>0</v>
      </c>
      <c r="M5911" t="s">
        <v>19</v>
      </c>
      <c r="N5911" t="s">
        <v>3479</v>
      </c>
    </row>
    <row r="5912" spans="1:14" x14ac:dyDescent="0.3">
      <c r="A5912" t="s">
        <v>14</v>
      </c>
      <c r="B5912" t="s">
        <v>3480</v>
      </c>
      <c r="C5912" t="s">
        <v>3481</v>
      </c>
      <c r="D5912" t="s">
        <v>1312</v>
      </c>
      <c r="E5912" t="s">
        <v>3472</v>
      </c>
      <c r="I5912" t="s">
        <v>211</v>
      </c>
      <c r="J5912" t="s">
        <v>3482</v>
      </c>
      <c r="K5912" t="s">
        <v>3483</v>
      </c>
      <c r="L5912" t="b">
        <v>0</v>
      </c>
      <c r="M5912" t="s">
        <v>19</v>
      </c>
      <c r="N5912" t="s">
        <v>3484</v>
      </c>
    </row>
    <row r="5913" spans="1:14" x14ac:dyDescent="0.3">
      <c r="A5913" t="s">
        <v>14</v>
      </c>
      <c r="B5913" t="s">
        <v>1127</v>
      </c>
      <c r="C5913" t="s">
        <v>3485</v>
      </c>
      <c r="D5913" t="s">
        <v>193</v>
      </c>
      <c r="E5913" t="s">
        <v>3472</v>
      </c>
      <c r="I5913" t="s">
        <v>37</v>
      </c>
      <c r="J5913" t="s">
        <v>3486</v>
      </c>
      <c r="K5913" t="s">
        <v>3487</v>
      </c>
      <c r="L5913" t="b">
        <v>0</v>
      </c>
      <c r="M5913" t="s">
        <v>19</v>
      </c>
      <c r="N5913" t="s">
        <v>3488</v>
      </c>
    </row>
    <row r="5914" spans="1:14" x14ac:dyDescent="0.3">
      <c r="A5914" t="s">
        <v>14</v>
      </c>
      <c r="B5914" t="s">
        <v>2302</v>
      </c>
      <c r="C5914" t="s">
        <v>3489</v>
      </c>
      <c r="D5914" t="s">
        <v>46</v>
      </c>
      <c r="E5914" t="s">
        <v>3472</v>
      </c>
      <c r="I5914" t="s">
        <v>75</v>
      </c>
      <c r="J5914" t="s">
        <v>3490</v>
      </c>
      <c r="K5914" t="s">
        <v>3491</v>
      </c>
      <c r="L5914" t="b">
        <v>1</v>
      </c>
      <c r="M5914" t="s">
        <v>19</v>
      </c>
      <c r="N5914" t="s">
        <v>3492</v>
      </c>
    </row>
    <row r="5915" spans="1:14" x14ac:dyDescent="0.3">
      <c r="A5915" t="s">
        <v>14</v>
      </c>
      <c r="B5915" t="s">
        <v>3493</v>
      </c>
      <c r="C5915" t="s">
        <v>3494</v>
      </c>
      <c r="D5915" t="s">
        <v>25</v>
      </c>
      <c r="E5915" t="s">
        <v>3472</v>
      </c>
      <c r="I5915" t="s">
        <v>37</v>
      </c>
      <c r="J5915" t="s">
        <v>3495</v>
      </c>
      <c r="K5915" t="s">
        <v>3496</v>
      </c>
      <c r="L5915" t="b">
        <v>0</v>
      </c>
      <c r="M5915" t="s">
        <v>19</v>
      </c>
      <c r="N5915" t="s">
        <v>3497</v>
      </c>
    </row>
    <row r="5916" spans="1:14" x14ac:dyDescent="0.3">
      <c r="A5916" t="s">
        <v>14</v>
      </c>
      <c r="B5916" t="s">
        <v>2861</v>
      </c>
      <c r="C5916" t="s">
        <v>3498</v>
      </c>
      <c r="D5916" t="s">
        <v>25</v>
      </c>
      <c r="E5916" t="s">
        <v>3472</v>
      </c>
      <c r="I5916" t="s">
        <v>53</v>
      </c>
      <c r="J5916" t="s">
        <v>3499</v>
      </c>
      <c r="K5916" t="s">
        <v>3500</v>
      </c>
      <c r="L5916" t="b">
        <v>1</v>
      </c>
      <c r="M5916" t="s">
        <v>19</v>
      </c>
      <c r="N5916" t="s">
        <v>3501</v>
      </c>
    </row>
    <row r="5917" spans="1:14" x14ac:dyDescent="0.3">
      <c r="A5917" t="s">
        <v>14</v>
      </c>
      <c r="B5917" t="s">
        <v>3502</v>
      </c>
      <c r="C5917" t="s">
        <v>3503</v>
      </c>
      <c r="D5917" t="s">
        <v>46</v>
      </c>
      <c r="E5917" t="s">
        <v>3472</v>
      </c>
      <c r="I5917" t="s">
        <v>53</v>
      </c>
      <c r="J5917" t="s">
        <v>3504</v>
      </c>
      <c r="K5917" t="s">
        <v>3505</v>
      </c>
      <c r="L5917" t="b">
        <v>0</v>
      </c>
      <c r="M5917" t="s">
        <v>19</v>
      </c>
      <c r="N5917" t="s">
        <v>3506</v>
      </c>
    </row>
    <row r="5918" spans="1:14" x14ac:dyDescent="0.3">
      <c r="A5918" t="s">
        <v>14</v>
      </c>
      <c r="B5918" t="s">
        <v>2137</v>
      </c>
      <c r="C5918" t="s">
        <v>3507</v>
      </c>
      <c r="D5918" t="s">
        <v>17</v>
      </c>
      <c r="E5918" t="s">
        <v>3472</v>
      </c>
      <c r="I5918" t="s">
        <v>53</v>
      </c>
      <c r="J5918" t="s">
        <v>3508</v>
      </c>
      <c r="K5918" t="s">
        <v>3509</v>
      </c>
      <c r="L5918" t="b">
        <v>0</v>
      </c>
      <c r="M5918" t="s">
        <v>19</v>
      </c>
      <c r="N5918" t="s">
        <v>3510</v>
      </c>
    </row>
    <row r="5919" spans="1:14" x14ac:dyDescent="0.3">
      <c r="A5919" t="s">
        <v>14</v>
      </c>
      <c r="B5919" t="s">
        <v>3511</v>
      </c>
      <c r="C5919" t="s">
        <v>3512</v>
      </c>
      <c r="D5919" t="s">
        <v>46</v>
      </c>
      <c r="E5919" t="s">
        <v>3472</v>
      </c>
      <c r="I5919" t="s">
        <v>75</v>
      </c>
      <c r="J5919" t="s">
        <v>3513</v>
      </c>
      <c r="K5919" t="s">
        <v>3514</v>
      </c>
      <c r="L5919" t="b">
        <v>1</v>
      </c>
      <c r="M5919" t="s">
        <v>19</v>
      </c>
      <c r="N5919" t="s">
        <v>214</v>
      </c>
    </row>
    <row r="5920" spans="1:14" x14ac:dyDescent="0.3">
      <c r="A5920" t="s">
        <v>14</v>
      </c>
      <c r="B5920" t="s">
        <v>3515</v>
      </c>
      <c r="C5920" t="s">
        <v>63</v>
      </c>
      <c r="D5920" t="s">
        <v>46</v>
      </c>
      <c r="E5920" t="s">
        <v>3472</v>
      </c>
      <c r="I5920" t="s">
        <v>53</v>
      </c>
      <c r="J5920" t="s">
        <v>911</v>
      </c>
      <c r="K5920" t="s">
        <v>3516</v>
      </c>
      <c r="L5920" t="b">
        <v>0</v>
      </c>
      <c r="M5920" t="s">
        <v>19</v>
      </c>
      <c r="N5920" t="s">
        <v>3517</v>
      </c>
    </row>
    <row r="5921" spans="1:14" x14ac:dyDescent="0.3">
      <c r="A5921" t="s">
        <v>14</v>
      </c>
      <c r="B5921" t="s">
        <v>3518</v>
      </c>
      <c r="C5921" t="s">
        <v>3519</v>
      </c>
      <c r="D5921" t="s">
        <v>25</v>
      </c>
      <c r="E5921" t="s">
        <v>3472</v>
      </c>
      <c r="I5921" t="s">
        <v>53</v>
      </c>
      <c r="J5921" t="s">
        <v>535</v>
      </c>
      <c r="K5921" t="s">
        <v>3520</v>
      </c>
      <c r="L5921" t="b">
        <v>0</v>
      </c>
      <c r="M5921" t="s">
        <v>19</v>
      </c>
      <c r="N5921" t="s">
        <v>3521</v>
      </c>
    </row>
    <row r="5922" spans="1:14" x14ac:dyDescent="0.3">
      <c r="A5922" t="s">
        <v>14</v>
      </c>
      <c r="B5922" t="s">
        <v>3522</v>
      </c>
      <c r="C5922" t="s">
        <v>3523</v>
      </c>
      <c r="D5922" t="s">
        <v>46</v>
      </c>
      <c r="E5922" t="s">
        <v>3472</v>
      </c>
      <c r="I5922" t="s">
        <v>53</v>
      </c>
      <c r="J5922" t="s">
        <v>3524</v>
      </c>
      <c r="K5922" t="s">
        <v>3525</v>
      </c>
      <c r="L5922" t="b">
        <v>1</v>
      </c>
      <c r="M5922" t="s">
        <v>19</v>
      </c>
      <c r="N5922" t="s">
        <v>3526</v>
      </c>
    </row>
    <row r="5923" spans="1:14" x14ac:dyDescent="0.3">
      <c r="A5923" t="s">
        <v>14</v>
      </c>
      <c r="B5923" t="s">
        <v>1127</v>
      </c>
      <c r="C5923" t="s">
        <v>3527</v>
      </c>
      <c r="D5923" t="s">
        <v>74</v>
      </c>
      <c r="E5923" t="s">
        <v>3472</v>
      </c>
      <c r="I5923" t="s">
        <v>53</v>
      </c>
      <c r="J5923" t="s">
        <v>80</v>
      </c>
      <c r="K5923" t="s">
        <v>3528</v>
      </c>
      <c r="L5923" t="b">
        <v>0</v>
      </c>
      <c r="M5923" t="s">
        <v>19</v>
      </c>
      <c r="N5923" t="s">
        <v>3529</v>
      </c>
    </row>
    <row r="5924" spans="1:14" x14ac:dyDescent="0.3">
      <c r="A5924" t="s">
        <v>14</v>
      </c>
      <c r="B5924" t="s">
        <v>3530</v>
      </c>
      <c r="C5924" t="s">
        <v>3531</v>
      </c>
      <c r="D5924" t="s">
        <v>46</v>
      </c>
      <c r="E5924" t="s">
        <v>3472</v>
      </c>
      <c r="I5924" t="s">
        <v>53</v>
      </c>
      <c r="J5924" t="s">
        <v>3532</v>
      </c>
      <c r="K5924" t="s">
        <v>3533</v>
      </c>
      <c r="L5924" t="b">
        <v>0</v>
      </c>
      <c r="M5924" t="s">
        <v>19</v>
      </c>
      <c r="N5924" t="s">
        <v>3534</v>
      </c>
    </row>
    <row r="5925" spans="1:14" x14ac:dyDescent="0.3">
      <c r="A5925" t="s">
        <v>14</v>
      </c>
      <c r="B5925" t="s">
        <v>3535</v>
      </c>
      <c r="C5925" t="s">
        <v>3536</v>
      </c>
      <c r="D5925" t="s">
        <v>74</v>
      </c>
      <c r="E5925" t="s">
        <v>3472</v>
      </c>
      <c r="I5925" t="s">
        <v>75</v>
      </c>
      <c r="J5925" t="s">
        <v>3537</v>
      </c>
      <c r="K5925" t="s">
        <v>3538</v>
      </c>
      <c r="L5925" t="b">
        <v>0</v>
      </c>
      <c r="M5925" t="s">
        <v>19</v>
      </c>
      <c r="N5925" t="s">
        <v>3539</v>
      </c>
    </row>
    <row r="5926" spans="1:14" x14ac:dyDescent="0.3">
      <c r="A5926" t="s">
        <v>14</v>
      </c>
      <c r="B5926" t="s">
        <v>2302</v>
      </c>
      <c r="C5926" t="s">
        <v>3540</v>
      </c>
      <c r="D5926" t="s">
        <v>193</v>
      </c>
      <c r="E5926" t="s">
        <v>3472</v>
      </c>
      <c r="I5926" t="s">
        <v>53</v>
      </c>
      <c r="J5926" t="s">
        <v>3540</v>
      </c>
      <c r="K5926" t="s">
        <v>3541</v>
      </c>
      <c r="L5926" t="b">
        <v>0</v>
      </c>
      <c r="M5926" t="s">
        <v>19</v>
      </c>
      <c r="N5926" t="s">
        <v>2694</v>
      </c>
    </row>
    <row r="5927" spans="1:14" x14ac:dyDescent="0.3">
      <c r="A5927" t="s">
        <v>14</v>
      </c>
      <c r="B5927" t="s">
        <v>3542</v>
      </c>
      <c r="C5927" t="s">
        <v>3543</v>
      </c>
      <c r="D5927" t="s">
        <v>74</v>
      </c>
      <c r="E5927" t="s">
        <v>3472</v>
      </c>
      <c r="I5927" t="s">
        <v>37</v>
      </c>
      <c r="J5927" t="s">
        <v>3544</v>
      </c>
      <c r="K5927" t="s">
        <v>3545</v>
      </c>
      <c r="L5927" t="b">
        <v>0</v>
      </c>
      <c r="M5927" t="s">
        <v>19</v>
      </c>
      <c r="N5927" t="s">
        <v>3546</v>
      </c>
    </row>
    <row r="5928" spans="1:14" x14ac:dyDescent="0.3">
      <c r="A5928" t="s">
        <v>14</v>
      </c>
      <c r="B5928" t="s">
        <v>3522</v>
      </c>
      <c r="C5928" t="s">
        <v>3547</v>
      </c>
      <c r="D5928" t="s">
        <v>25</v>
      </c>
      <c r="E5928" t="s">
        <v>3472</v>
      </c>
      <c r="I5928" t="s">
        <v>53</v>
      </c>
      <c r="J5928" t="s">
        <v>3524</v>
      </c>
      <c r="K5928" t="s">
        <v>3548</v>
      </c>
      <c r="L5928" t="b">
        <v>0</v>
      </c>
      <c r="M5928" t="s">
        <v>19</v>
      </c>
      <c r="N5928" t="s">
        <v>3526</v>
      </c>
    </row>
    <row r="5929" spans="1:14" x14ac:dyDescent="0.3">
      <c r="A5929" t="s">
        <v>14</v>
      </c>
      <c r="B5929" t="s">
        <v>3549</v>
      </c>
      <c r="C5929" t="s">
        <v>3550</v>
      </c>
      <c r="D5929" t="s">
        <v>2986</v>
      </c>
      <c r="E5929" t="s">
        <v>3472</v>
      </c>
      <c r="I5929" t="s">
        <v>75</v>
      </c>
      <c r="J5929" t="s">
        <v>3551</v>
      </c>
      <c r="K5929" t="s">
        <v>3552</v>
      </c>
      <c r="L5929" t="b">
        <v>0</v>
      </c>
      <c r="M5929" t="s">
        <v>19</v>
      </c>
      <c r="N5929" t="s">
        <v>3553</v>
      </c>
    </row>
    <row r="5930" spans="1:14" x14ac:dyDescent="0.3">
      <c r="A5930" t="s">
        <v>14</v>
      </c>
      <c r="B5930" t="s">
        <v>3530</v>
      </c>
      <c r="C5930" t="s">
        <v>3554</v>
      </c>
      <c r="D5930" t="s">
        <v>46</v>
      </c>
      <c r="E5930" t="s">
        <v>3472</v>
      </c>
      <c r="I5930" t="s">
        <v>53</v>
      </c>
      <c r="J5930" t="s">
        <v>3532</v>
      </c>
      <c r="K5930" t="s">
        <v>3555</v>
      </c>
      <c r="L5930" t="b">
        <v>0</v>
      </c>
      <c r="M5930" t="s">
        <v>19</v>
      </c>
      <c r="N5930" t="s">
        <v>3556</v>
      </c>
    </row>
    <row r="5931" spans="1:14" x14ac:dyDescent="0.3">
      <c r="A5931" t="s">
        <v>14</v>
      </c>
      <c r="B5931" t="s">
        <v>1228</v>
      </c>
      <c r="C5931" t="s">
        <v>3557</v>
      </c>
      <c r="D5931" t="s">
        <v>46</v>
      </c>
      <c r="E5931" t="s">
        <v>3472</v>
      </c>
      <c r="I5931" t="s">
        <v>53</v>
      </c>
      <c r="J5931" t="s">
        <v>1230</v>
      </c>
      <c r="K5931" t="s">
        <v>3558</v>
      </c>
      <c r="L5931" t="b">
        <v>0</v>
      </c>
      <c r="M5931" t="s">
        <v>19</v>
      </c>
      <c r="N5931" t="s">
        <v>3559</v>
      </c>
    </row>
    <row r="5932" spans="1:14" x14ac:dyDescent="0.3">
      <c r="A5932" t="s">
        <v>14</v>
      </c>
      <c r="B5932" t="s">
        <v>2302</v>
      </c>
      <c r="C5932" t="s">
        <v>3560</v>
      </c>
      <c r="D5932" t="s">
        <v>25</v>
      </c>
      <c r="E5932" t="s">
        <v>3472</v>
      </c>
      <c r="I5932" t="s">
        <v>75</v>
      </c>
      <c r="J5932" t="s">
        <v>64</v>
      </c>
      <c r="K5932" t="s">
        <v>3561</v>
      </c>
      <c r="L5932" t="b">
        <v>0</v>
      </c>
      <c r="M5932" t="s">
        <v>19</v>
      </c>
      <c r="N5932" t="s">
        <v>3492</v>
      </c>
    </row>
    <row r="5933" spans="1:14" x14ac:dyDescent="0.3">
      <c r="A5933" t="s">
        <v>14</v>
      </c>
      <c r="B5933" t="s">
        <v>3493</v>
      </c>
      <c r="C5933" t="s">
        <v>3562</v>
      </c>
      <c r="D5933" t="s">
        <v>25</v>
      </c>
      <c r="E5933" t="s">
        <v>3472</v>
      </c>
      <c r="I5933" t="s">
        <v>37</v>
      </c>
      <c r="J5933" t="s">
        <v>3563</v>
      </c>
      <c r="K5933" t="s">
        <v>3564</v>
      </c>
      <c r="L5933" t="b">
        <v>0</v>
      </c>
      <c r="M5933" t="s">
        <v>19</v>
      </c>
      <c r="N5933" t="s">
        <v>3565</v>
      </c>
    </row>
    <row r="5934" spans="1:14" x14ac:dyDescent="0.3">
      <c r="A5934" t="s">
        <v>14</v>
      </c>
      <c r="B5934" t="s">
        <v>3566</v>
      </c>
      <c r="C5934" t="s">
        <v>3567</v>
      </c>
      <c r="D5934" t="s">
        <v>74</v>
      </c>
      <c r="E5934" t="s">
        <v>3472</v>
      </c>
      <c r="I5934" t="s">
        <v>53</v>
      </c>
      <c r="J5934" t="s">
        <v>911</v>
      </c>
      <c r="K5934" t="s">
        <v>3568</v>
      </c>
      <c r="L5934" t="b">
        <v>0</v>
      </c>
      <c r="M5934" t="s">
        <v>19</v>
      </c>
      <c r="N5934" t="s">
        <v>158</v>
      </c>
    </row>
    <row r="5935" spans="1:14" x14ac:dyDescent="0.3">
      <c r="A5935" t="s">
        <v>6658</v>
      </c>
      <c r="B5935" t="s">
        <v>3480</v>
      </c>
      <c r="C5935" t="s">
        <v>10211</v>
      </c>
      <c r="D5935" t="s">
        <v>1212</v>
      </c>
      <c r="E5935" t="s">
        <v>3472</v>
      </c>
      <c r="I5935" t="s">
        <v>211</v>
      </c>
      <c r="J5935" t="s">
        <v>10212</v>
      </c>
      <c r="K5935" t="s">
        <v>10213</v>
      </c>
      <c r="L5935" t="b">
        <v>0</v>
      </c>
      <c r="M5935" t="s">
        <v>19</v>
      </c>
      <c r="N5935" t="s">
        <v>1295</v>
      </c>
    </row>
    <row r="5936" spans="1:14" x14ac:dyDescent="0.3">
      <c r="A5936" t="s">
        <v>6658</v>
      </c>
      <c r="B5936" t="s">
        <v>10214</v>
      </c>
      <c r="C5936" t="s">
        <v>10215</v>
      </c>
      <c r="D5936" t="s">
        <v>4108</v>
      </c>
      <c r="E5936" t="s">
        <v>3472</v>
      </c>
      <c r="I5936" t="s">
        <v>211</v>
      </c>
      <c r="J5936" t="s">
        <v>10216</v>
      </c>
      <c r="K5936" t="s">
        <v>10217</v>
      </c>
      <c r="L5936" t="b">
        <v>0</v>
      </c>
      <c r="M5936" t="s">
        <v>19</v>
      </c>
      <c r="N5936" t="s">
        <v>10218</v>
      </c>
    </row>
    <row r="5937" spans="1:14" x14ac:dyDescent="0.3">
      <c r="A5937" t="s">
        <v>6658</v>
      </c>
      <c r="B5937" t="s">
        <v>2302</v>
      </c>
      <c r="C5937" t="s">
        <v>10219</v>
      </c>
      <c r="D5937" t="s">
        <v>25</v>
      </c>
      <c r="E5937" t="s">
        <v>3472</v>
      </c>
      <c r="I5937" t="s">
        <v>75</v>
      </c>
      <c r="J5937" t="s">
        <v>64</v>
      </c>
      <c r="K5937" t="s">
        <v>10220</v>
      </c>
      <c r="L5937" t="b">
        <v>0</v>
      </c>
      <c r="M5937" t="s">
        <v>19</v>
      </c>
      <c r="N5937" t="s">
        <v>3492</v>
      </c>
    </row>
    <row r="5938" spans="1:14" x14ac:dyDescent="0.3">
      <c r="A5938" t="s">
        <v>6658</v>
      </c>
      <c r="B5938" t="s">
        <v>3542</v>
      </c>
      <c r="C5938" t="s">
        <v>10221</v>
      </c>
      <c r="D5938" t="s">
        <v>74</v>
      </c>
      <c r="E5938" t="s">
        <v>3472</v>
      </c>
      <c r="I5938" t="s">
        <v>37</v>
      </c>
      <c r="J5938" t="s">
        <v>10222</v>
      </c>
      <c r="K5938" t="s">
        <v>10223</v>
      </c>
      <c r="L5938" t="b">
        <v>0</v>
      </c>
      <c r="M5938" t="s">
        <v>19</v>
      </c>
      <c r="N5938" t="s">
        <v>10224</v>
      </c>
    </row>
    <row r="5939" spans="1:14" x14ac:dyDescent="0.3">
      <c r="A5939" t="s">
        <v>6658</v>
      </c>
      <c r="B5939" t="s">
        <v>3493</v>
      </c>
      <c r="C5939" t="s">
        <v>10225</v>
      </c>
      <c r="D5939" t="s">
        <v>25</v>
      </c>
      <c r="E5939" t="s">
        <v>3472</v>
      </c>
      <c r="I5939" t="s">
        <v>37</v>
      </c>
      <c r="J5939" t="s">
        <v>10226</v>
      </c>
      <c r="K5939" t="s">
        <v>10227</v>
      </c>
      <c r="L5939" t="b">
        <v>0</v>
      </c>
      <c r="M5939" t="s">
        <v>19</v>
      </c>
      <c r="N5939" t="s">
        <v>10228</v>
      </c>
    </row>
    <row r="5940" spans="1:14" x14ac:dyDescent="0.3">
      <c r="A5940" t="s">
        <v>6658</v>
      </c>
      <c r="B5940" t="s">
        <v>3502</v>
      </c>
      <c r="C5940" t="s">
        <v>10229</v>
      </c>
      <c r="D5940" t="s">
        <v>25</v>
      </c>
      <c r="E5940" t="s">
        <v>3472</v>
      </c>
      <c r="I5940" t="s">
        <v>53</v>
      </c>
      <c r="J5940" t="s">
        <v>10230</v>
      </c>
      <c r="K5940" t="s">
        <v>10231</v>
      </c>
      <c r="L5940" t="b">
        <v>0</v>
      </c>
      <c r="M5940" t="s">
        <v>19</v>
      </c>
      <c r="N5940" t="s">
        <v>3506</v>
      </c>
    </row>
    <row r="5941" spans="1:14" x14ac:dyDescent="0.3">
      <c r="A5941" t="s">
        <v>6658</v>
      </c>
      <c r="B5941" t="s">
        <v>3530</v>
      </c>
      <c r="C5941" t="s">
        <v>10232</v>
      </c>
      <c r="D5941" t="s">
        <v>25</v>
      </c>
      <c r="E5941" t="s">
        <v>3472</v>
      </c>
      <c r="I5941" t="s">
        <v>53</v>
      </c>
      <c r="J5941" t="s">
        <v>10233</v>
      </c>
      <c r="K5941" t="s">
        <v>10234</v>
      </c>
      <c r="L5941" t="b">
        <v>0</v>
      </c>
      <c r="M5941" t="s">
        <v>19</v>
      </c>
      <c r="N5941" t="s">
        <v>10235</v>
      </c>
    </row>
    <row r="5942" spans="1:14" x14ac:dyDescent="0.3">
      <c r="A5942" t="s">
        <v>6658</v>
      </c>
      <c r="B5942" t="s">
        <v>3511</v>
      </c>
      <c r="C5942" t="s">
        <v>10236</v>
      </c>
      <c r="D5942" t="s">
        <v>25</v>
      </c>
      <c r="E5942" t="s">
        <v>3472</v>
      </c>
      <c r="I5942" t="s">
        <v>37</v>
      </c>
      <c r="J5942" t="s">
        <v>10237</v>
      </c>
      <c r="K5942" t="s">
        <v>10238</v>
      </c>
      <c r="L5942" t="b">
        <v>0</v>
      </c>
      <c r="M5942" t="s">
        <v>180</v>
      </c>
      <c r="N5942" t="s">
        <v>10239</v>
      </c>
    </row>
    <row r="5943" spans="1:14" x14ac:dyDescent="0.3">
      <c r="A5943" t="s">
        <v>6658</v>
      </c>
      <c r="B5943" t="s">
        <v>1127</v>
      </c>
      <c r="C5943" t="s">
        <v>10240</v>
      </c>
      <c r="D5943" t="s">
        <v>242</v>
      </c>
      <c r="E5943" t="s">
        <v>3472</v>
      </c>
      <c r="I5943" t="s">
        <v>53</v>
      </c>
      <c r="J5943" t="s">
        <v>10241</v>
      </c>
      <c r="K5943" t="s">
        <v>10242</v>
      </c>
      <c r="L5943" t="b">
        <v>0</v>
      </c>
      <c r="M5943" t="s">
        <v>19</v>
      </c>
      <c r="N5943" t="s">
        <v>10243</v>
      </c>
    </row>
    <row r="5944" spans="1:14" x14ac:dyDescent="0.3">
      <c r="A5944" t="s">
        <v>6658</v>
      </c>
      <c r="B5944" t="s">
        <v>3549</v>
      </c>
      <c r="C5944" t="s">
        <v>10244</v>
      </c>
      <c r="D5944" t="s">
        <v>25</v>
      </c>
      <c r="E5944" t="s">
        <v>3472</v>
      </c>
      <c r="I5944" t="s">
        <v>53</v>
      </c>
      <c r="J5944" t="s">
        <v>10245</v>
      </c>
      <c r="K5944" t="s">
        <v>10246</v>
      </c>
      <c r="L5944" t="b">
        <v>0</v>
      </c>
      <c r="M5944" t="s">
        <v>19</v>
      </c>
      <c r="N5944" t="s">
        <v>10247</v>
      </c>
    </row>
    <row r="5945" spans="1:14" x14ac:dyDescent="0.3">
      <c r="A5945" t="s">
        <v>6658</v>
      </c>
      <c r="B5945" t="s">
        <v>10248</v>
      </c>
      <c r="C5945" t="s">
        <v>10249</v>
      </c>
      <c r="D5945" t="s">
        <v>193</v>
      </c>
      <c r="E5945" t="s">
        <v>3472</v>
      </c>
      <c r="I5945" t="s">
        <v>211</v>
      </c>
      <c r="J5945" t="s">
        <v>10250</v>
      </c>
      <c r="K5945" t="s">
        <v>10251</v>
      </c>
      <c r="L5945" t="b">
        <v>0</v>
      </c>
      <c r="M5945" t="s">
        <v>19</v>
      </c>
      <c r="N5945" t="s">
        <v>2754</v>
      </c>
    </row>
    <row r="5946" spans="1:14" x14ac:dyDescent="0.3">
      <c r="A5946" t="s">
        <v>6658</v>
      </c>
      <c r="B5946" t="s">
        <v>3493</v>
      </c>
      <c r="C5946" t="s">
        <v>10252</v>
      </c>
      <c r="D5946" t="s">
        <v>25</v>
      </c>
      <c r="E5946" t="s">
        <v>3472</v>
      </c>
      <c r="I5946" t="s">
        <v>37</v>
      </c>
      <c r="J5946" t="s">
        <v>10253</v>
      </c>
      <c r="K5946" t="s">
        <v>10254</v>
      </c>
      <c r="L5946" t="b">
        <v>0</v>
      </c>
      <c r="M5946" t="s">
        <v>19</v>
      </c>
      <c r="N5946" t="s">
        <v>10255</v>
      </c>
    </row>
    <row r="5947" spans="1:14" x14ac:dyDescent="0.3">
      <c r="A5947" t="s">
        <v>6658</v>
      </c>
      <c r="B5947" t="s">
        <v>10256</v>
      </c>
      <c r="C5947" t="s">
        <v>10257</v>
      </c>
      <c r="D5947" t="s">
        <v>10258</v>
      </c>
      <c r="E5947" t="s">
        <v>3472</v>
      </c>
      <c r="I5947" t="s">
        <v>37</v>
      </c>
      <c r="J5947" t="s">
        <v>10259</v>
      </c>
      <c r="K5947" t="s">
        <v>10260</v>
      </c>
      <c r="L5947" t="b">
        <v>0</v>
      </c>
      <c r="M5947" t="s">
        <v>19</v>
      </c>
      <c r="N5947" t="s">
        <v>10261</v>
      </c>
    </row>
    <row r="5948" spans="1:14" x14ac:dyDescent="0.3">
      <c r="A5948" t="s">
        <v>6658</v>
      </c>
      <c r="B5948" t="s">
        <v>10262</v>
      </c>
      <c r="C5948" t="s">
        <v>10263</v>
      </c>
      <c r="D5948" t="s">
        <v>25</v>
      </c>
      <c r="E5948" t="s">
        <v>3472</v>
      </c>
      <c r="I5948" t="s">
        <v>211</v>
      </c>
      <c r="J5948" t="s">
        <v>10264</v>
      </c>
      <c r="K5948" t="s">
        <v>10265</v>
      </c>
      <c r="L5948" t="b">
        <v>0</v>
      </c>
      <c r="M5948" t="s">
        <v>180</v>
      </c>
      <c r="N5948" t="s">
        <v>10266</v>
      </c>
    </row>
    <row r="5949" spans="1:14" x14ac:dyDescent="0.3">
      <c r="A5949" t="s">
        <v>6658</v>
      </c>
      <c r="B5949" t="s">
        <v>3511</v>
      </c>
      <c r="C5949" t="s">
        <v>10267</v>
      </c>
      <c r="D5949" t="s">
        <v>25</v>
      </c>
      <c r="E5949" t="s">
        <v>3472</v>
      </c>
      <c r="I5949" t="s">
        <v>75</v>
      </c>
      <c r="J5949" t="s">
        <v>10268</v>
      </c>
      <c r="K5949" t="s">
        <v>10269</v>
      </c>
      <c r="L5949" t="b">
        <v>0</v>
      </c>
      <c r="M5949" t="s">
        <v>19</v>
      </c>
      <c r="N5949" t="s">
        <v>214</v>
      </c>
    </row>
    <row r="5950" spans="1:14" x14ac:dyDescent="0.3">
      <c r="A5950" t="s">
        <v>6658</v>
      </c>
      <c r="B5950" t="s">
        <v>3515</v>
      </c>
      <c r="C5950" t="s">
        <v>63</v>
      </c>
      <c r="D5950" t="s">
        <v>2779</v>
      </c>
      <c r="E5950" t="s">
        <v>3472</v>
      </c>
      <c r="I5950" t="s">
        <v>211</v>
      </c>
      <c r="J5950" t="s">
        <v>3680</v>
      </c>
      <c r="K5950" t="s">
        <v>10270</v>
      </c>
      <c r="L5950" t="b">
        <v>0</v>
      </c>
      <c r="M5950" t="s">
        <v>19</v>
      </c>
      <c r="N5950" t="s">
        <v>2754</v>
      </c>
    </row>
    <row r="5951" spans="1:14" x14ac:dyDescent="0.3">
      <c r="A5951" t="s">
        <v>6658</v>
      </c>
      <c r="B5951" t="s">
        <v>3549</v>
      </c>
      <c r="C5951" t="s">
        <v>10271</v>
      </c>
      <c r="D5951" t="s">
        <v>3084</v>
      </c>
      <c r="E5951" t="s">
        <v>3472</v>
      </c>
      <c r="I5951" t="s">
        <v>75</v>
      </c>
      <c r="J5951" t="s">
        <v>3551</v>
      </c>
      <c r="K5951" t="s">
        <v>10272</v>
      </c>
      <c r="L5951" t="b">
        <v>0</v>
      </c>
      <c r="M5951" t="s">
        <v>19</v>
      </c>
      <c r="N5951" t="s">
        <v>10273</v>
      </c>
    </row>
    <row r="5952" spans="1:14" x14ac:dyDescent="0.3">
      <c r="A5952" t="s">
        <v>6658</v>
      </c>
      <c r="B5952" t="s">
        <v>10274</v>
      </c>
      <c r="C5952" t="s">
        <v>10275</v>
      </c>
      <c r="D5952" t="s">
        <v>25</v>
      </c>
      <c r="E5952" t="s">
        <v>3472</v>
      </c>
      <c r="I5952" t="s">
        <v>75</v>
      </c>
      <c r="J5952" t="s">
        <v>10276</v>
      </c>
      <c r="K5952" t="s">
        <v>10277</v>
      </c>
      <c r="L5952" t="b">
        <v>0</v>
      </c>
      <c r="M5952" t="s">
        <v>19</v>
      </c>
      <c r="N5952" t="s">
        <v>1683</v>
      </c>
    </row>
    <row r="5953" spans="1:14" x14ac:dyDescent="0.3">
      <c r="A5953" t="s">
        <v>6658</v>
      </c>
      <c r="B5953" t="s">
        <v>10278</v>
      </c>
      <c r="C5953" t="s">
        <v>10279</v>
      </c>
      <c r="D5953" t="s">
        <v>193</v>
      </c>
      <c r="E5953" t="s">
        <v>3472</v>
      </c>
      <c r="I5953" t="s">
        <v>37</v>
      </c>
      <c r="J5953" t="s">
        <v>10280</v>
      </c>
      <c r="K5953" t="s">
        <v>10281</v>
      </c>
      <c r="L5953" t="b">
        <v>0</v>
      </c>
      <c r="M5953" t="s">
        <v>19</v>
      </c>
      <c r="N5953" t="s">
        <v>10282</v>
      </c>
    </row>
    <row r="5954" spans="1:14" x14ac:dyDescent="0.3">
      <c r="A5954" t="s">
        <v>6658</v>
      </c>
      <c r="B5954" t="s">
        <v>2861</v>
      </c>
      <c r="C5954" t="s">
        <v>10283</v>
      </c>
      <c r="D5954" t="s">
        <v>25</v>
      </c>
      <c r="E5954" t="s">
        <v>3472</v>
      </c>
      <c r="I5954" t="s">
        <v>53</v>
      </c>
      <c r="J5954" t="s">
        <v>10284</v>
      </c>
      <c r="K5954" t="s">
        <v>10285</v>
      </c>
      <c r="L5954" t="b">
        <v>0</v>
      </c>
      <c r="M5954" t="s">
        <v>19</v>
      </c>
      <c r="N5954" t="s">
        <v>10286</v>
      </c>
    </row>
    <row r="5955" spans="1:14" x14ac:dyDescent="0.3">
      <c r="A5955" t="s">
        <v>6658</v>
      </c>
      <c r="B5955" t="s">
        <v>3535</v>
      </c>
      <c r="C5955" t="s">
        <v>10287</v>
      </c>
      <c r="D5955" t="s">
        <v>17</v>
      </c>
      <c r="E5955" t="s">
        <v>3472</v>
      </c>
      <c r="I5955" t="s">
        <v>75</v>
      </c>
      <c r="J5955" t="s">
        <v>10288</v>
      </c>
      <c r="K5955" t="s">
        <v>10289</v>
      </c>
      <c r="L5955" t="b">
        <v>0</v>
      </c>
      <c r="M5955" t="s">
        <v>19</v>
      </c>
      <c r="N5955" t="s">
        <v>10290</v>
      </c>
    </row>
    <row r="5956" spans="1:14" x14ac:dyDescent="0.3">
      <c r="A5956" t="s">
        <v>6658</v>
      </c>
      <c r="B5956" t="s">
        <v>10291</v>
      </c>
      <c r="C5956" t="s">
        <v>63</v>
      </c>
      <c r="D5956" t="s">
        <v>74</v>
      </c>
      <c r="E5956" t="s">
        <v>3472</v>
      </c>
      <c r="I5956" t="s">
        <v>75</v>
      </c>
      <c r="J5956" t="s">
        <v>10292</v>
      </c>
      <c r="K5956" t="s">
        <v>10293</v>
      </c>
      <c r="L5956" t="b">
        <v>0</v>
      </c>
      <c r="M5956" t="s">
        <v>19</v>
      </c>
      <c r="N5956" t="s">
        <v>10294</v>
      </c>
    </row>
    <row r="5957" spans="1:14" x14ac:dyDescent="0.3">
      <c r="A5957" t="s">
        <v>6658</v>
      </c>
      <c r="B5957" t="s">
        <v>3518</v>
      </c>
      <c r="C5957" t="s">
        <v>10295</v>
      </c>
      <c r="D5957" t="s">
        <v>25</v>
      </c>
      <c r="E5957" t="s">
        <v>3472</v>
      </c>
      <c r="I5957" t="s">
        <v>53</v>
      </c>
      <c r="J5957" t="s">
        <v>535</v>
      </c>
      <c r="K5957" t="s">
        <v>10296</v>
      </c>
      <c r="L5957" t="b">
        <v>0</v>
      </c>
      <c r="M5957" t="s">
        <v>19</v>
      </c>
      <c r="N5957" t="s">
        <v>10297</v>
      </c>
    </row>
    <row r="5958" spans="1:14" x14ac:dyDescent="0.3">
      <c r="A5958" t="s">
        <v>6658</v>
      </c>
      <c r="B5958" t="s">
        <v>3530</v>
      </c>
      <c r="C5958" t="s">
        <v>10298</v>
      </c>
      <c r="D5958" t="s">
        <v>25</v>
      </c>
      <c r="E5958" t="s">
        <v>3472</v>
      </c>
      <c r="I5958" t="s">
        <v>53</v>
      </c>
      <c r="J5958" t="s">
        <v>10299</v>
      </c>
      <c r="K5958" t="s">
        <v>10300</v>
      </c>
      <c r="L5958" t="b">
        <v>0</v>
      </c>
      <c r="M5958" t="s">
        <v>19</v>
      </c>
      <c r="N5958" t="s">
        <v>10301</v>
      </c>
    </row>
    <row r="5959" spans="1:14" x14ac:dyDescent="0.3">
      <c r="A5959" t="s">
        <v>6658</v>
      </c>
      <c r="B5959" t="s">
        <v>3522</v>
      </c>
      <c r="C5959" t="s">
        <v>10302</v>
      </c>
      <c r="D5959" t="s">
        <v>25</v>
      </c>
      <c r="E5959" t="s">
        <v>3472</v>
      </c>
      <c r="I5959" t="s">
        <v>53</v>
      </c>
      <c r="J5959" t="s">
        <v>10303</v>
      </c>
      <c r="K5959" t="s">
        <v>10304</v>
      </c>
      <c r="L5959" t="b">
        <v>0</v>
      </c>
      <c r="M5959" t="s">
        <v>19</v>
      </c>
      <c r="N5959" t="s">
        <v>3526</v>
      </c>
    </row>
    <row r="5960" spans="1:14" x14ac:dyDescent="0.3">
      <c r="A5960" t="s">
        <v>6658</v>
      </c>
      <c r="B5960" t="s">
        <v>2302</v>
      </c>
      <c r="C5960" t="s">
        <v>10305</v>
      </c>
      <c r="D5960" t="s">
        <v>193</v>
      </c>
      <c r="E5960" t="s">
        <v>3472</v>
      </c>
      <c r="I5960" t="s">
        <v>53</v>
      </c>
      <c r="J5960" t="s">
        <v>10306</v>
      </c>
      <c r="K5960" t="s">
        <v>10307</v>
      </c>
      <c r="L5960" t="b">
        <v>0</v>
      </c>
      <c r="M5960" t="s">
        <v>19</v>
      </c>
      <c r="N5960" t="s">
        <v>795</v>
      </c>
    </row>
    <row r="5961" spans="1:14" x14ac:dyDescent="0.3">
      <c r="A5961" t="s">
        <v>13891</v>
      </c>
      <c r="B5961" t="s">
        <v>19652</v>
      </c>
      <c r="C5961" t="s">
        <v>19653</v>
      </c>
      <c r="D5961">
        <v>2010</v>
      </c>
      <c r="E5961" t="s">
        <v>3472</v>
      </c>
      <c r="G5961">
        <v>50001</v>
      </c>
      <c r="H5961">
        <v>100000</v>
      </c>
      <c r="I5961" t="s">
        <v>37</v>
      </c>
      <c r="J5961" t="s">
        <v>19654</v>
      </c>
      <c r="K5961" t="s">
        <v>19655</v>
      </c>
      <c r="L5961" t="b">
        <v>0</v>
      </c>
      <c r="M5961" t="s">
        <v>125</v>
      </c>
      <c r="N5961" t="s">
        <v>19656</v>
      </c>
    </row>
    <row r="5962" spans="1:14" x14ac:dyDescent="0.3">
      <c r="A5962" t="s">
        <v>13891</v>
      </c>
      <c r="B5962" t="s">
        <v>3542</v>
      </c>
      <c r="C5962" t="s">
        <v>19657</v>
      </c>
      <c r="D5962">
        <v>1998</v>
      </c>
      <c r="E5962" t="s">
        <v>3472</v>
      </c>
      <c r="G5962">
        <v>100001</v>
      </c>
      <c r="H5962">
        <v>250000</v>
      </c>
      <c r="I5962" t="s">
        <v>37</v>
      </c>
      <c r="J5962" t="s">
        <v>19658</v>
      </c>
      <c r="K5962" t="s">
        <v>19659</v>
      </c>
      <c r="L5962" t="b">
        <v>0</v>
      </c>
      <c r="M5962" t="s">
        <v>125</v>
      </c>
      <c r="N5962" t="s">
        <v>19660</v>
      </c>
    </row>
    <row r="5963" spans="1:14" x14ac:dyDescent="0.3">
      <c r="A5963" t="s">
        <v>13891</v>
      </c>
      <c r="B5963" t="s">
        <v>3522</v>
      </c>
      <c r="C5963" t="s">
        <v>19661</v>
      </c>
      <c r="D5963">
        <v>2019</v>
      </c>
      <c r="E5963" t="s">
        <v>3472</v>
      </c>
      <c r="G5963">
        <v>10001</v>
      </c>
      <c r="H5963">
        <v>25000</v>
      </c>
      <c r="I5963" t="s">
        <v>53</v>
      </c>
      <c r="J5963" t="s">
        <v>19662</v>
      </c>
      <c r="K5963" t="s">
        <v>19663</v>
      </c>
      <c r="L5963" t="b">
        <v>0</v>
      </c>
      <c r="M5963" t="s">
        <v>125</v>
      </c>
    </row>
    <row r="5964" spans="1:14" x14ac:dyDescent="0.3">
      <c r="A5964" t="s">
        <v>13891</v>
      </c>
      <c r="B5964" t="s">
        <v>3493</v>
      </c>
      <c r="C5964" t="s">
        <v>19664</v>
      </c>
      <c r="D5964">
        <v>2018</v>
      </c>
      <c r="E5964" t="s">
        <v>3472</v>
      </c>
      <c r="G5964">
        <v>50001</v>
      </c>
      <c r="H5964">
        <v>100000</v>
      </c>
      <c r="I5964" t="s">
        <v>37</v>
      </c>
      <c r="J5964" t="s">
        <v>19665</v>
      </c>
      <c r="K5964" t="s">
        <v>19666</v>
      </c>
      <c r="L5964" t="b">
        <v>0</v>
      </c>
      <c r="M5964" t="s">
        <v>125</v>
      </c>
      <c r="N5964" t="s">
        <v>19667</v>
      </c>
    </row>
    <row r="5965" spans="1:14" x14ac:dyDescent="0.3">
      <c r="A5965" t="s">
        <v>13891</v>
      </c>
      <c r="B5965" t="s">
        <v>3502</v>
      </c>
      <c r="C5965" t="s">
        <v>3503</v>
      </c>
      <c r="D5965">
        <v>2020</v>
      </c>
      <c r="E5965" t="s">
        <v>3472</v>
      </c>
      <c r="G5965">
        <v>25001</v>
      </c>
      <c r="H5965">
        <v>50000</v>
      </c>
      <c r="I5965" t="s">
        <v>53</v>
      </c>
      <c r="J5965" t="s">
        <v>19668</v>
      </c>
      <c r="K5965" t="s">
        <v>19669</v>
      </c>
      <c r="L5965" t="b">
        <v>0</v>
      </c>
      <c r="M5965" t="s">
        <v>125</v>
      </c>
    </row>
    <row r="5966" spans="1:14" x14ac:dyDescent="0.3">
      <c r="A5966" t="s">
        <v>13891</v>
      </c>
      <c r="B5966" t="s">
        <v>3530</v>
      </c>
      <c r="C5966" t="s">
        <v>19670</v>
      </c>
      <c r="D5966">
        <v>2020</v>
      </c>
      <c r="E5966" t="s">
        <v>3472</v>
      </c>
      <c r="G5966">
        <v>50001</v>
      </c>
      <c r="H5966">
        <v>100000</v>
      </c>
      <c r="I5966" t="s">
        <v>53</v>
      </c>
      <c r="J5966" t="s">
        <v>19671</v>
      </c>
      <c r="K5966" t="s">
        <v>19672</v>
      </c>
      <c r="L5966" t="b">
        <v>0</v>
      </c>
      <c r="M5966" t="s">
        <v>125</v>
      </c>
      <c r="N5966" t="s">
        <v>19673</v>
      </c>
    </row>
    <row r="5967" spans="1:14" x14ac:dyDescent="0.3">
      <c r="A5967" t="s">
        <v>13891</v>
      </c>
      <c r="B5967" t="s">
        <v>19674</v>
      </c>
      <c r="C5967" t="s">
        <v>19675</v>
      </c>
      <c r="D5967">
        <v>1997</v>
      </c>
      <c r="E5967" t="s">
        <v>3472</v>
      </c>
      <c r="G5967">
        <v>10001</v>
      </c>
      <c r="H5967">
        <v>25000</v>
      </c>
      <c r="I5967" t="s">
        <v>211</v>
      </c>
      <c r="J5967" t="s">
        <v>19676</v>
      </c>
      <c r="K5967" t="s">
        <v>19677</v>
      </c>
      <c r="L5967" t="b">
        <v>0</v>
      </c>
      <c r="M5967" t="s">
        <v>125</v>
      </c>
    </row>
    <row r="5968" spans="1:14" x14ac:dyDescent="0.3">
      <c r="A5968" t="s">
        <v>13891</v>
      </c>
      <c r="B5968" t="s">
        <v>3480</v>
      </c>
      <c r="C5968" t="s">
        <v>19678</v>
      </c>
      <c r="D5968">
        <v>1973</v>
      </c>
      <c r="E5968" t="s">
        <v>3472</v>
      </c>
      <c r="G5968">
        <v>100001</v>
      </c>
      <c r="H5968">
        <v>250000</v>
      </c>
      <c r="I5968" t="s">
        <v>211</v>
      </c>
      <c r="J5968" t="s">
        <v>19679</v>
      </c>
      <c r="K5968" t="s">
        <v>19680</v>
      </c>
      <c r="L5968" t="b">
        <v>0</v>
      </c>
      <c r="M5968" t="s">
        <v>125</v>
      </c>
    </row>
    <row r="5969" spans="1:14" x14ac:dyDescent="0.3">
      <c r="A5969" t="s">
        <v>13891</v>
      </c>
      <c r="B5969" t="s">
        <v>3549</v>
      </c>
      <c r="C5969" t="s">
        <v>63</v>
      </c>
      <c r="D5969">
        <v>2019</v>
      </c>
      <c r="E5969" t="s">
        <v>3472</v>
      </c>
      <c r="G5969">
        <v>50001</v>
      </c>
      <c r="H5969">
        <v>100000</v>
      </c>
      <c r="I5969" t="s">
        <v>53</v>
      </c>
      <c r="J5969" t="s">
        <v>19681</v>
      </c>
      <c r="K5969" t="s">
        <v>19682</v>
      </c>
      <c r="L5969" t="b">
        <v>0</v>
      </c>
      <c r="M5969" t="s">
        <v>125</v>
      </c>
    </row>
    <row r="5970" spans="1:14" x14ac:dyDescent="0.3">
      <c r="A5970" t="s">
        <v>13891</v>
      </c>
      <c r="B5970" t="s">
        <v>10256</v>
      </c>
      <c r="C5970" t="s">
        <v>19683</v>
      </c>
      <c r="D5970">
        <v>2015</v>
      </c>
      <c r="E5970" t="s">
        <v>3472</v>
      </c>
      <c r="G5970">
        <v>50001</v>
      </c>
      <c r="H5970">
        <v>100000</v>
      </c>
      <c r="I5970" t="s">
        <v>37</v>
      </c>
      <c r="J5970" t="s">
        <v>19684</v>
      </c>
      <c r="K5970" t="s">
        <v>19685</v>
      </c>
      <c r="L5970" t="b">
        <v>0</v>
      </c>
      <c r="M5970" t="s">
        <v>125</v>
      </c>
      <c r="N5970" t="s">
        <v>19686</v>
      </c>
    </row>
    <row r="5971" spans="1:14" x14ac:dyDescent="0.3">
      <c r="A5971" t="s">
        <v>13891</v>
      </c>
      <c r="B5971" t="s">
        <v>3511</v>
      </c>
      <c r="C5971" t="s">
        <v>19687</v>
      </c>
      <c r="D5971">
        <v>2011</v>
      </c>
      <c r="E5971" t="s">
        <v>3472</v>
      </c>
      <c r="G5971">
        <v>25001</v>
      </c>
      <c r="H5971">
        <v>50000</v>
      </c>
      <c r="I5971" t="s">
        <v>37</v>
      </c>
      <c r="J5971" t="s">
        <v>19688</v>
      </c>
      <c r="K5971" t="s">
        <v>19689</v>
      </c>
      <c r="L5971" t="b">
        <v>0</v>
      </c>
      <c r="M5971" t="s">
        <v>125</v>
      </c>
      <c r="N5971" t="s">
        <v>19690</v>
      </c>
    </row>
    <row r="5972" spans="1:14" x14ac:dyDescent="0.3">
      <c r="A5972" t="s">
        <v>13891</v>
      </c>
      <c r="B5972" t="s">
        <v>2777</v>
      </c>
      <c r="C5972" t="s">
        <v>63</v>
      </c>
      <c r="D5972">
        <v>2020</v>
      </c>
      <c r="E5972" t="s">
        <v>3472</v>
      </c>
      <c r="G5972">
        <v>50001</v>
      </c>
      <c r="H5972">
        <v>100000</v>
      </c>
      <c r="I5972" t="s">
        <v>53</v>
      </c>
      <c r="J5972" t="s">
        <v>19691</v>
      </c>
      <c r="K5972" t="s">
        <v>19692</v>
      </c>
      <c r="L5972" t="b">
        <v>0</v>
      </c>
      <c r="M5972" t="s">
        <v>125</v>
      </c>
    </row>
    <row r="5973" spans="1:14" x14ac:dyDescent="0.3">
      <c r="A5973" t="s">
        <v>13891</v>
      </c>
      <c r="B5973" t="s">
        <v>2861</v>
      </c>
      <c r="C5973" t="s">
        <v>19693</v>
      </c>
      <c r="D5973">
        <v>2020</v>
      </c>
      <c r="E5973" t="s">
        <v>3472</v>
      </c>
      <c r="G5973">
        <v>50001</v>
      </c>
      <c r="H5973">
        <v>100000</v>
      </c>
      <c r="I5973" t="s">
        <v>53</v>
      </c>
      <c r="J5973" t="s">
        <v>19694</v>
      </c>
      <c r="K5973" t="s">
        <v>19695</v>
      </c>
      <c r="L5973" t="b">
        <v>0</v>
      </c>
      <c r="M5973" t="s">
        <v>125</v>
      </c>
    </row>
    <row r="5974" spans="1:14" x14ac:dyDescent="0.3">
      <c r="A5974" t="s">
        <v>13891</v>
      </c>
      <c r="B5974" t="s">
        <v>3518</v>
      </c>
      <c r="C5974" t="s">
        <v>63</v>
      </c>
      <c r="D5974">
        <v>2019</v>
      </c>
      <c r="E5974" t="s">
        <v>3472</v>
      </c>
      <c r="G5974">
        <v>100001</v>
      </c>
      <c r="H5974">
        <v>250000</v>
      </c>
      <c r="I5974" t="s">
        <v>53</v>
      </c>
      <c r="J5974" t="s">
        <v>19696</v>
      </c>
      <c r="K5974" t="s">
        <v>19697</v>
      </c>
      <c r="L5974" t="b">
        <v>0</v>
      </c>
      <c r="M5974" t="s">
        <v>125</v>
      </c>
    </row>
    <row r="5975" spans="1:14" x14ac:dyDescent="0.3">
      <c r="A5975" t="s">
        <v>13891</v>
      </c>
      <c r="B5975" t="s">
        <v>14673</v>
      </c>
      <c r="C5975" t="s">
        <v>19698</v>
      </c>
      <c r="D5975">
        <v>2017</v>
      </c>
      <c r="E5975" t="s">
        <v>3472</v>
      </c>
      <c r="G5975">
        <v>50001</v>
      </c>
      <c r="H5975">
        <v>100000</v>
      </c>
      <c r="I5975" t="s">
        <v>53</v>
      </c>
      <c r="J5975" t="s">
        <v>14042</v>
      </c>
      <c r="K5975" t="s">
        <v>19699</v>
      </c>
      <c r="L5975" t="b">
        <v>0</v>
      </c>
      <c r="M5975" t="s">
        <v>125</v>
      </c>
    </row>
    <row r="5976" spans="1:14" x14ac:dyDescent="0.3">
      <c r="A5976" t="s">
        <v>13891</v>
      </c>
      <c r="B5976" t="s">
        <v>10248</v>
      </c>
      <c r="C5976" t="s">
        <v>19700</v>
      </c>
      <c r="D5976">
        <v>2018</v>
      </c>
      <c r="E5976" t="s">
        <v>3472</v>
      </c>
      <c r="H5976">
        <v>10000</v>
      </c>
      <c r="I5976" t="s">
        <v>211</v>
      </c>
      <c r="J5976" t="s">
        <v>19701</v>
      </c>
      <c r="K5976" t="s">
        <v>19702</v>
      </c>
      <c r="L5976" t="b">
        <v>0</v>
      </c>
      <c r="M5976" t="s">
        <v>125</v>
      </c>
    </row>
    <row r="5977" spans="1:14" x14ac:dyDescent="0.3">
      <c r="A5977" t="s">
        <v>13891</v>
      </c>
      <c r="B5977" t="s">
        <v>2777</v>
      </c>
      <c r="C5977" t="s">
        <v>63</v>
      </c>
      <c r="D5977">
        <v>2020</v>
      </c>
      <c r="E5977" t="s">
        <v>3472</v>
      </c>
      <c r="G5977">
        <v>50001</v>
      </c>
      <c r="H5977">
        <v>100000</v>
      </c>
      <c r="I5977" t="s">
        <v>53</v>
      </c>
      <c r="J5977" t="s">
        <v>19703</v>
      </c>
      <c r="K5977" t="s">
        <v>19704</v>
      </c>
      <c r="L5977" t="b">
        <v>0</v>
      </c>
      <c r="M5977" t="s">
        <v>125</v>
      </c>
    </row>
    <row r="5978" spans="1:14" x14ac:dyDescent="0.3">
      <c r="A5978" t="s">
        <v>13891</v>
      </c>
      <c r="B5978" t="s">
        <v>3518</v>
      </c>
      <c r="C5978" t="s">
        <v>63</v>
      </c>
      <c r="D5978">
        <v>2019</v>
      </c>
      <c r="E5978" t="s">
        <v>3472</v>
      </c>
      <c r="G5978">
        <v>50001</v>
      </c>
      <c r="H5978">
        <v>100000</v>
      </c>
      <c r="I5978" t="s">
        <v>53</v>
      </c>
      <c r="J5978" t="s">
        <v>19696</v>
      </c>
      <c r="K5978" t="s">
        <v>19697</v>
      </c>
      <c r="L5978" t="b">
        <v>0</v>
      </c>
      <c r="M5978" t="s">
        <v>125</v>
      </c>
    </row>
    <row r="5979" spans="1:14" x14ac:dyDescent="0.3">
      <c r="A5979" t="s">
        <v>43550</v>
      </c>
      <c r="B5979" t="s">
        <v>3480</v>
      </c>
      <c r="C5979" t="s">
        <v>45012</v>
      </c>
      <c r="D5979" t="s">
        <v>58</v>
      </c>
      <c r="E5979" t="s">
        <v>3472</v>
      </c>
      <c r="I5979" t="s">
        <v>211</v>
      </c>
      <c r="J5979" t="s">
        <v>13885</v>
      </c>
      <c r="K5979" t="s">
        <v>45013</v>
      </c>
      <c r="L5979" t="b">
        <v>0</v>
      </c>
      <c r="M5979" t="s">
        <v>19</v>
      </c>
      <c r="N5979" t="s">
        <v>45014</v>
      </c>
    </row>
    <row r="5980" spans="1:14" x14ac:dyDescent="0.3">
      <c r="A5980" t="s">
        <v>43550</v>
      </c>
      <c r="B5980" t="s">
        <v>45015</v>
      </c>
      <c r="C5980" t="s">
        <v>45016</v>
      </c>
      <c r="D5980" t="s">
        <v>236</v>
      </c>
      <c r="E5980" t="s">
        <v>3472</v>
      </c>
      <c r="I5980" t="s">
        <v>211</v>
      </c>
      <c r="J5980" t="s">
        <v>45017</v>
      </c>
      <c r="K5980" t="s">
        <v>45018</v>
      </c>
      <c r="L5980" t="b">
        <v>0</v>
      </c>
      <c r="M5980" t="s">
        <v>19</v>
      </c>
      <c r="N5980" t="s">
        <v>45019</v>
      </c>
    </row>
    <row r="5981" spans="1:14" x14ac:dyDescent="0.3">
      <c r="A5981" t="s">
        <v>43550</v>
      </c>
      <c r="B5981" t="s">
        <v>39849</v>
      </c>
      <c r="C5981" t="s">
        <v>63</v>
      </c>
      <c r="D5981" t="s">
        <v>2653</v>
      </c>
      <c r="E5981" t="s">
        <v>3472</v>
      </c>
      <c r="I5981" t="s">
        <v>75</v>
      </c>
      <c r="J5981" t="s">
        <v>45020</v>
      </c>
      <c r="K5981" t="s">
        <v>45021</v>
      </c>
      <c r="L5981" t="b">
        <v>0</v>
      </c>
      <c r="M5981" t="s">
        <v>19</v>
      </c>
      <c r="N5981" t="s">
        <v>45022</v>
      </c>
    </row>
    <row r="5982" spans="1:14" x14ac:dyDescent="0.3">
      <c r="A5982" t="s">
        <v>43550</v>
      </c>
      <c r="B5982" t="s">
        <v>45023</v>
      </c>
      <c r="C5982" t="s">
        <v>45024</v>
      </c>
      <c r="D5982" t="s">
        <v>4153</v>
      </c>
      <c r="E5982" t="s">
        <v>3472</v>
      </c>
      <c r="I5982" t="s">
        <v>211</v>
      </c>
      <c r="J5982" t="s">
        <v>10216</v>
      </c>
      <c r="K5982" t="s">
        <v>45025</v>
      </c>
      <c r="L5982" t="b">
        <v>0</v>
      </c>
      <c r="M5982" t="s">
        <v>19</v>
      </c>
      <c r="N5982" t="s">
        <v>115</v>
      </c>
    </row>
    <row r="5983" spans="1:14" x14ac:dyDescent="0.3">
      <c r="A5983" t="s">
        <v>43550</v>
      </c>
      <c r="B5983" t="s">
        <v>3549</v>
      </c>
      <c r="C5983" t="s">
        <v>3550</v>
      </c>
      <c r="D5983" t="s">
        <v>2986</v>
      </c>
      <c r="E5983" t="s">
        <v>3472</v>
      </c>
      <c r="I5983" t="s">
        <v>75</v>
      </c>
      <c r="J5983" t="s">
        <v>3551</v>
      </c>
      <c r="K5983" t="s">
        <v>3552</v>
      </c>
      <c r="L5983" t="b">
        <v>0</v>
      </c>
      <c r="M5983" t="s">
        <v>19</v>
      </c>
      <c r="N5983" t="s">
        <v>3553</v>
      </c>
    </row>
    <row r="5984" spans="1:14" x14ac:dyDescent="0.3">
      <c r="A5984" t="s">
        <v>43550</v>
      </c>
      <c r="B5984" t="s">
        <v>22102</v>
      </c>
      <c r="C5984" t="s">
        <v>45026</v>
      </c>
      <c r="D5984" t="s">
        <v>1753</v>
      </c>
      <c r="E5984" t="s">
        <v>3472</v>
      </c>
      <c r="I5984" t="s">
        <v>211</v>
      </c>
      <c r="J5984" t="s">
        <v>45027</v>
      </c>
      <c r="K5984" t="s">
        <v>45028</v>
      </c>
      <c r="L5984" t="b">
        <v>0</v>
      </c>
      <c r="M5984" t="s">
        <v>19</v>
      </c>
      <c r="N5984" t="s">
        <v>45029</v>
      </c>
    </row>
    <row r="5985" spans="1:14" x14ac:dyDescent="0.3">
      <c r="A5985" t="s">
        <v>43550</v>
      </c>
      <c r="B5985" t="s">
        <v>3530</v>
      </c>
      <c r="C5985" t="s">
        <v>45030</v>
      </c>
      <c r="D5985" t="s">
        <v>193</v>
      </c>
      <c r="E5985" t="s">
        <v>3472</v>
      </c>
      <c r="I5985" t="s">
        <v>53</v>
      </c>
      <c r="J5985" t="s">
        <v>45031</v>
      </c>
      <c r="K5985" t="s">
        <v>45032</v>
      </c>
      <c r="L5985" t="b">
        <v>0</v>
      </c>
      <c r="M5985" t="s">
        <v>19</v>
      </c>
      <c r="N5985" t="s">
        <v>45033</v>
      </c>
    </row>
    <row r="5986" spans="1:14" x14ac:dyDescent="0.3">
      <c r="A5986" t="s">
        <v>43550</v>
      </c>
      <c r="B5986" t="s">
        <v>39152</v>
      </c>
      <c r="C5986" t="s">
        <v>45034</v>
      </c>
      <c r="D5986" t="s">
        <v>4718</v>
      </c>
      <c r="E5986" t="s">
        <v>3472</v>
      </c>
      <c r="I5986" t="s">
        <v>211</v>
      </c>
      <c r="J5986" t="s">
        <v>45035</v>
      </c>
      <c r="K5986" t="s">
        <v>45036</v>
      </c>
      <c r="L5986" t="b">
        <v>0</v>
      </c>
      <c r="M5986" t="s">
        <v>19</v>
      </c>
      <c r="N5986" t="s">
        <v>1031</v>
      </c>
    </row>
    <row r="5987" spans="1:14" x14ac:dyDescent="0.3">
      <c r="A5987" t="s">
        <v>43550</v>
      </c>
      <c r="B5987" t="s">
        <v>3493</v>
      </c>
      <c r="C5987" t="s">
        <v>3494</v>
      </c>
      <c r="D5987" t="s">
        <v>25</v>
      </c>
      <c r="E5987" t="s">
        <v>3472</v>
      </c>
      <c r="I5987" t="s">
        <v>37</v>
      </c>
      <c r="J5987" t="s">
        <v>3495</v>
      </c>
      <c r="K5987" t="s">
        <v>3496</v>
      </c>
      <c r="L5987" t="b">
        <v>0</v>
      </c>
      <c r="M5987" t="s">
        <v>19</v>
      </c>
      <c r="N5987" t="s">
        <v>3497</v>
      </c>
    </row>
    <row r="5988" spans="1:14" x14ac:dyDescent="0.3">
      <c r="A5988" t="s">
        <v>43550</v>
      </c>
      <c r="B5988" t="s">
        <v>10732</v>
      </c>
      <c r="C5988" t="s">
        <v>63</v>
      </c>
      <c r="D5988" t="s">
        <v>8382</v>
      </c>
      <c r="E5988" t="s">
        <v>3472</v>
      </c>
      <c r="I5988" t="s">
        <v>75</v>
      </c>
      <c r="J5988" t="s">
        <v>45037</v>
      </c>
      <c r="K5988" t="s">
        <v>45038</v>
      </c>
      <c r="L5988" t="b">
        <v>0</v>
      </c>
      <c r="M5988" t="s">
        <v>19</v>
      </c>
      <c r="N5988" t="s">
        <v>40163</v>
      </c>
    </row>
    <row r="5989" spans="1:14" x14ac:dyDescent="0.3">
      <c r="A5989" t="s">
        <v>43550</v>
      </c>
      <c r="B5989" t="s">
        <v>45039</v>
      </c>
      <c r="C5989" t="s">
        <v>63</v>
      </c>
      <c r="D5989" t="s">
        <v>375</v>
      </c>
      <c r="E5989" t="s">
        <v>3472</v>
      </c>
      <c r="I5989" t="s">
        <v>75</v>
      </c>
      <c r="J5989" t="s">
        <v>1518</v>
      </c>
      <c r="K5989" t="s">
        <v>45040</v>
      </c>
      <c r="L5989" t="b">
        <v>0</v>
      </c>
      <c r="M5989" t="s">
        <v>19</v>
      </c>
      <c r="N5989" t="s">
        <v>45041</v>
      </c>
    </row>
    <row r="5990" spans="1:14" x14ac:dyDescent="0.3">
      <c r="A5990" t="s">
        <v>43550</v>
      </c>
      <c r="B5990" t="s">
        <v>45042</v>
      </c>
      <c r="C5990" t="s">
        <v>45043</v>
      </c>
      <c r="D5990" t="s">
        <v>2653</v>
      </c>
      <c r="E5990" t="s">
        <v>3472</v>
      </c>
      <c r="I5990" t="s">
        <v>75</v>
      </c>
      <c r="J5990" t="s">
        <v>123</v>
      </c>
      <c r="K5990" t="s">
        <v>45044</v>
      </c>
      <c r="L5990" t="b">
        <v>0</v>
      </c>
      <c r="M5990" t="s">
        <v>19</v>
      </c>
      <c r="N5990" t="s">
        <v>1772</v>
      </c>
    </row>
    <row r="5991" spans="1:14" x14ac:dyDescent="0.3">
      <c r="A5991" t="s">
        <v>43550</v>
      </c>
      <c r="B5991" t="s">
        <v>3511</v>
      </c>
      <c r="C5991" t="s">
        <v>20387</v>
      </c>
      <c r="D5991" t="s">
        <v>25</v>
      </c>
      <c r="E5991" t="s">
        <v>3472</v>
      </c>
      <c r="I5991" t="s">
        <v>230</v>
      </c>
      <c r="J5991" t="s">
        <v>45045</v>
      </c>
      <c r="K5991" t="s">
        <v>45046</v>
      </c>
      <c r="L5991" t="b">
        <v>0</v>
      </c>
      <c r="M5991" t="s">
        <v>19</v>
      </c>
      <c r="N5991" t="s">
        <v>9709</v>
      </c>
    </row>
    <row r="5992" spans="1:14" x14ac:dyDescent="0.3">
      <c r="A5992" t="s">
        <v>43550</v>
      </c>
      <c r="B5992" t="s">
        <v>45015</v>
      </c>
      <c r="C5992" t="s">
        <v>45047</v>
      </c>
      <c r="D5992" t="s">
        <v>2962</v>
      </c>
      <c r="E5992" t="s">
        <v>3472</v>
      </c>
      <c r="I5992" t="s">
        <v>211</v>
      </c>
      <c r="J5992" t="s">
        <v>45048</v>
      </c>
      <c r="K5992" t="s">
        <v>45049</v>
      </c>
      <c r="L5992" t="b">
        <v>0</v>
      </c>
      <c r="M5992" t="s">
        <v>19</v>
      </c>
      <c r="N5992" t="s">
        <v>45050</v>
      </c>
    </row>
    <row r="5993" spans="1:14" x14ac:dyDescent="0.3">
      <c r="A5993" t="s">
        <v>43550</v>
      </c>
      <c r="B5993" t="s">
        <v>3515</v>
      </c>
      <c r="C5993" t="s">
        <v>63</v>
      </c>
      <c r="D5993" t="s">
        <v>25</v>
      </c>
      <c r="E5993" t="s">
        <v>3472</v>
      </c>
      <c r="I5993" t="s">
        <v>53</v>
      </c>
      <c r="J5993" t="s">
        <v>911</v>
      </c>
      <c r="K5993" t="s">
        <v>45051</v>
      </c>
      <c r="L5993" t="b">
        <v>0</v>
      </c>
      <c r="M5993" t="s">
        <v>19</v>
      </c>
      <c r="N5993" t="s">
        <v>2305</v>
      </c>
    </row>
    <row r="5994" spans="1:14" x14ac:dyDescent="0.3">
      <c r="A5994" t="s">
        <v>43550</v>
      </c>
      <c r="B5994" t="s">
        <v>2302</v>
      </c>
      <c r="C5994" t="s">
        <v>45052</v>
      </c>
      <c r="D5994" t="s">
        <v>25</v>
      </c>
      <c r="E5994" t="s">
        <v>3472</v>
      </c>
      <c r="I5994" t="s">
        <v>75</v>
      </c>
      <c r="J5994" t="s">
        <v>64</v>
      </c>
      <c r="K5994" t="s">
        <v>45053</v>
      </c>
      <c r="L5994" t="b">
        <v>0</v>
      </c>
      <c r="M5994" t="s">
        <v>19</v>
      </c>
      <c r="N5994" t="s">
        <v>3492</v>
      </c>
    </row>
    <row r="5995" spans="1:14" x14ac:dyDescent="0.3">
      <c r="A5995" t="s">
        <v>43550</v>
      </c>
      <c r="B5995" t="s">
        <v>3542</v>
      </c>
      <c r="C5995" t="s">
        <v>45054</v>
      </c>
      <c r="D5995" t="s">
        <v>25</v>
      </c>
      <c r="E5995" t="s">
        <v>3472</v>
      </c>
      <c r="I5995" t="s">
        <v>37</v>
      </c>
      <c r="J5995" t="s">
        <v>45055</v>
      </c>
      <c r="K5995" t="s">
        <v>45056</v>
      </c>
      <c r="L5995" t="b">
        <v>0</v>
      </c>
      <c r="M5995" t="s">
        <v>19</v>
      </c>
      <c r="N5995" t="s">
        <v>45057</v>
      </c>
    </row>
    <row r="5996" spans="1:14" x14ac:dyDescent="0.3">
      <c r="A5996" t="s">
        <v>43550</v>
      </c>
      <c r="B5996" t="s">
        <v>22102</v>
      </c>
      <c r="C5996" t="s">
        <v>45026</v>
      </c>
      <c r="D5996" t="s">
        <v>1753</v>
      </c>
      <c r="E5996" t="s">
        <v>3472</v>
      </c>
      <c r="I5996" t="s">
        <v>211</v>
      </c>
      <c r="J5996" t="s">
        <v>45027</v>
      </c>
      <c r="K5996" t="s">
        <v>45058</v>
      </c>
      <c r="L5996" t="b">
        <v>0</v>
      </c>
      <c r="M5996" t="s">
        <v>19</v>
      </c>
      <c r="N5996" t="s">
        <v>45029</v>
      </c>
    </row>
    <row r="5997" spans="1:14" x14ac:dyDescent="0.3">
      <c r="A5997" t="s">
        <v>43550</v>
      </c>
      <c r="B5997" t="s">
        <v>3530</v>
      </c>
      <c r="C5997" t="s">
        <v>45059</v>
      </c>
      <c r="D5997" t="s">
        <v>25</v>
      </c>
      <c r="E5997" t="s">
        <v>3472</v>
      </c>
      <c r="I5997" t="s">
        <v>53</v>
      </c>
      <c r="J5997" t="s">
        <v>10299</v>
      </c>
      <c r="K5997" t="s">
        <v>45060</v>
      </c>
      <c r="L5997" t="b">
        <v>0</v>
      </c>
      <c r="M5997" t="s">
        <v>19</v>
      </c>
      <c r="N5997" t="s">
        <v>45061</v>
      </c>
    </row>
    <row r="5998" spans="1:14" x14ac:dyDescent="0.3">
      <c r="A5998" t="s">
        <v>43550</v>
      </c>
      <c r="B5998" t="s">
        <v>45062</v>
      </c>
      <c r="C5998" t="s">
        <v>63</v>
      </c>
      <c r="D5998" t="s">
        <v>1212</v>
      </c>
      <c r="E5998" t="s">
        <v>3472</v>
      </c>
      <c r="I5998" t="s">
        <v>75</v>
      </c>
      <c r="J5998" t="s">
        <v>45063</v>
      </c>
      <c r="K5998" t="s">
        <v>45064</v>
      </c>
      <c r="L5998" t="b">
        <v>0</v>
      </c>
      <c r="M5998" t="s">
        <v>19</v>
      </c>
      <c r="N5998" t="s">
        <v>45065</v>
      </c>
    </row>
    <row r="5999" spans="1:14" x14ac:dyDescent="0.3">
      <c r="A5999" t="s">
        <v>43550</v>
      </c>
      <c r="B5999" t="s">
        <v>17446</v>
      </c>
      <c r="C5999" t="s">
        <v>45066</v>
      </c>
      <c r="D5999" t="s">
        <v>481</v>
      </c>
      <c r="E5999" t="s">
        <v>3472</v>
      </c>
      <c r="I5999" t="s">
        <v>75</v>
      </c>
      <c r="J5999" t="s">
        <v>123</v>
      </c>
      <c r="K5999" t="s">
        <v>45067</v>
      </c>
      <c r="L5999" t="b">
        <v>0</v>
      </c>
      <c r="M5999" t="s">
        <v>19</v>
      </c>
      <c r="N5999" t="s">
        <v>8649</v>
      </c>
    </row>
    <row r="6000" spans="1:14" x14ac:dyDescent="0.3">
      <c r="A6000" t="s">
        <v>43550</v>
      </c>
      <c r="B6000" t="s">
        <v>10278</v>
      </c>
      <c r="C6000" t="s">
        <v>63</v>
      </c>
      <c r="D6000" t="s">
        <v>25</v>
      </c>
      <c r="E6000" t="s">
        <v>3472</v>
      </c>
      <c r="I6000" t="s">
        <v>607</v>
      </c>
      <c r="J6000" t="s">
        <v>45068</v>
      </c>
      <c r="K6000" t="s">
        <v>45069</v>
      </c>
      <c r="L6000" t="b">
        <v>0</v>
      </c>
      <c r="M6000" t="s">
        <v>19</v>
      </c>
      <c r="N6000" t="s">
        <v>115</v>
      </c>
    </row>
    <row r="6001" spans="1:14" x14ac:dyDescent="0.3">
      <c r="A6001" t="s">
        <v>43550</v>
      </c>
      <c r="B6001" t="s">
        <v>45039</v>
      </c>
      <c r="C6001" t="s">
        <v>45070</v>
      </c>
      <c r="D6001" t="s">
        <v>7482</v>
      </c>
      <c r="E6001" t="s">
        <v>3472</v>
      </c>
      <c r="I6001" t="s">
        <v>75</v>
      </c>
      <c r="J6001" t="s">
        <v>1518</v>
      </c>
      <c r="K6001" t="s">
        <v>45071</v>
      </c>
      <c r="L6001" t="b">
        <v>0</v>
      </c>
      <c r="M6001" t="s">
        <v>19</v>
      </c>
      <c r="N6001" t="s">
        <v>33673</v>
      </c>
    </row>
    <row r="6002" spans="1:14" x14ac:dyDescent="0.3">
      <c r="A6002" t="s">
        <v>43550</v>
      </c>
      <c r="B6002" t="s">
        <v>45072</v>
      </c>
      <c r="C6002" t="s">
        <v>45073</v>
      </c>
      <c r="D6002" t="s">
        <v>7482</v>
      </c>
      <c r="E6002" t="s">
        <v>3472</v>
      </c>
      <c r="I6002" t="s">
        <v>75</v>
      </c>
      <c r="J6002" t="s">
        <v>483</v>
      </c>
      <c r="K6002" t="s">
        <v>45074</v>
      </c>
      <c r="L6002" t="b">
        <v>0</v>
      </c>
      <c r="M6002" t="s">
        <v>19</v>
      </c>
      <c r="N6002" t="s">
        <v>45075</v>
      </c>
    </row>
    <row r="6003" spans="1:14" x14ac:dyDescent="0.3">
      <c r="A6003" t="s">
        <v>43550</v>
      </c>
      <c r="B6003" t="s">
        <v>2641</v>
      </c>
      <c r="C6003" t="s">
        <v>28370</v>
      </c>
      <c r="D6003" t="s">
        <v>1023</v>
      </c>
      <c r="E6003" t="s">
        <v>3472</v>
      </c>
      <c r="I6003" t="s">
        <v>211</v>
      </c>
      <c r="J6003" t="s">
        <v>45076</v>
      </c>
      <c r="K6003" t="s">
        <v>45077</v>
      </c>
      <c r="L6003" t="b">
        <v>0</v>
      </c>
      <c r="M6003" t="s">
        <v>19</v>
      </c>
      <c r="N6003" t="s">
        <v>45078</v>
      </c>
    </row>
    <row r="6004" spans="1:14" x14ac:dyDescent="0.3">
      <c r="A6004" t="s">
        <v>43550</v>
      </c>
      <c r="B6004" t="s">
        <v>45015</v>
      </c>
      <c r="C6004" t="s">
        <v>45079</v>
      </c>
      <c r="D6004" t="s">
        <v>1312</v>
      </c>
      <c r="E6004" t="s">
        <v>3472</v>
      </c>
      <c r="I6004" t="s">
        <v>37</v>
      </c>
      <c r="J6004" t="s">
        <v>45080</v>
      </c>
      <c r="K6004" t="s">
        <v>45081</v>
      </c>
      <c r="L6004" t="b">
        <v>0</v>
      </c>
      <c r="M6004" t="s">
        <v>19</v>
      </c>
      <c r="N6004" t="s">
        <v>45082</v>
      </c>
    </row>
    <row r="6005" spans="1:14" x14ac:dyDescent="0.3">
      <c r="A6005" t="s">
        <v>43550</v>
      </c>
      <c r="B6005" t="s">
        <v>10291</v>
      </c>
      <c r="C6005" t="s">
        <v>63</v>
      </c>
      <c r="D6005" t="s">
        <v>17</v>
      </c>
      <c r="E6005" t="s">
        <v>3472</v>
      </c>
      <c r="I6005" t="s">
        <v>75</v>
      </c>
      <c r="J6005" t="s">
        <v>1518</v>
      </c>
      <c r="K6005" t="s">
        <v>45083</v>
      </c>
      <c r="L6005" t="b">
        <v>0</v>
      </c>
      <c r="M6005" t="s">
        <v>19</v>
      </c>
      <c r="N6005" t="s">
        <v>45084</v>
      </c>
    </row>
    <row r="6006" spans="1:14" x14ac:dyDescent="0.3">
      <c r="A6006" t="s">
        <v>43550</v>
      </c>
      <c r="B6006" t="s">
        <v>45085</v>
      </c>
      <c r="C6006" t="s">
        <v>63</v>
      </c>
      <c r="D6006" t="s">
        <v>4108</v>
      </c>
      <c r="E6006" t="s">
        <v>3472</v>
      </c>
      <c r="I6006" t="s">
        <v>211</v>
      </c>
      <c r="J6006" t="s">
        <v>45086</v>
      </c>
      <c r="K6006" t="s">
        <v>45087</v>
      </c>
      <c r="L6006" t="b">
        <v>0</v>
      </c>
      <c r="M6006" t="s">
        <v>19</v>
      </c>
      <c r="N6006" t="s">
        <v>45088</v>
      </c>
    </row>
    <row r="6007" spans="1:14" x14ac:dyDescent="0.3">
      <c r="A6007" t="s">
        <v>43550</v>
      </c>
      <c r="B6007" t="s">
        <v>10248</v>
      </c>
      <c r="C6007" t="s">
        <v>45089</v>
      </c>
      <c r="D6007" t="s">
        <v>193</v>
      </c>
      <c r="E6007" t="s">
        <v>3472</v>
      </c>
      <c r="I6007" t="s">
        <v>211</v>
      </c>
      <c r="J6007" t="s">
        <v>45090</v>
      </c>
      <c r="K6007" t="s">
        <v>45091</v>
      </c>
      <c r="L6007" t="b">
        <v>0</v>
      </c>
      <c r="M6007" t="s">
        <v>19</v>
      </c>
      <c r="N6007" t="s">
        <v>2754</v>
      </c>
    </row>
    <row r="6008" spans="1:14" x14ac:dyDescent="0.3">
      <c r="A6008" t="s">
        <v>43550</v>
      </c>
      <c r="B6008" t="s">
        <v>22102</v>
      </c>
      <c r="C6008" t="s">
        <v>63</v>
      </c>
      <c r="D6008" t="s">
        <v>7482</v>
      </c>
      <c r="E6008" t="s">
        <v>3472</v>
      </c>
      <c r="I6008" t="s">
        <v>75</v>
      </c>
      <c r="J6008" t="s">
        <v>123</v>
      </c>
      <c r="K6008" t="s">
        <v>45092</v>
      </c>
      <c r="L6008" t="b">
        <v>0</v>
      </c>
      <c r="M6008" t="s">
        <v>19</v>
      </c>
      <c r="N6008" t="s">
        <v>45093</v>
      </c>
    </row>
    <row r="6009" spans="1:14" x14ac:dyDescent="0.3">
      <c r="A6009" t="s">
        <v>43550</v>
      </c>
      <c r="B6009" t="s">
        <v>45094</v>
      </c>
      <c r="C6009" t="s">
        <v>63</v>
      </c>
      <c r="D6009" t="s">
        <v>481</v>
      </c>
      <c r="E6009" t="s">
        <v>3472</v>
      </c>
      <c r="I6009" t="s">
        <v>211</v>
      </c>
      <c r="J6009" t="s">
        <v>10216</v>
      </c>
      <c r="K6009" t="s">
        <v>45095</v>
      </c>
      <c r="L6009" t="b">
        <v>0</v>
      </c>
      <c r="M6009" t="s">
        <v>19</v>
      </c>
      <c r="N6009" t="s">
        <v>2291</v>
      </c>
    </row>
    <row r="6010" spans="1:14" x14ac:dyDescent="0.3">
      <c r="A6010" t="s">
        <v>43550</v>
      </c>
      <c r="B6010" t="s">
        <v>45062</v>
      </c>
      <c r="C6010" t="s">
        <v>63</v>
      </c>
      <c r="D6010" t="s">
        <v>1212</v>
      </c>
      <c r="E6010" t="s">
        <v>3472</v>
      </c>
      <c r="I6010" t="s">
        <v>75</v>
      </c>
      <c r="J6010" t="s">
        <v>1518</v>
      </c>
      <c r="K6010" t="s">
        <v>45096</v>
      </c>
      <c r="L6010" t="b">
        <v>0</v>
      </c>
      <c r="M6010" t="s">
        <v>19</v>
      </c>
      <c r="N6010" t="s">
        <v>45097</v>
      </c>
    </row>
    <row r="6011" spans="1:14" x14ac:dyDescent="0.3">
      <c r="A6011" t="s">
        <v>43550</v>
      </c>
      <c r="B6011" t="s">
        <v>10262</v>
      </c>
      <c r="C6011" t="s">
        <v>45098</v>
      </c>
      <c r="D6011" t="s">
        <v>193</v>
      </c>
      <c r="E6011" t="s">
        <v>3472</v>
      </c>
      <c r="I6011" t="s">
        <v>607</v>
      </c>
      <c r="J6011" t="s">
        <v>45099</v>
      </c>
      <c r="K6011" t="s">
        <v>45100</v>
      </c>
      <c r="L6011" t="b">
        <v>0</v>
      </c>
      <c r="M6011" t="s">
        <v>19</v>
      </c>
      <c r="N6011" t="s">
        <v>45101</v>
      </c>
    </row>
    <row r="6012" spans="1:14" x14ac:dyDescent="0.3">
      <c r="A6012" t="s">
        <v>43550</v>
      </c>
      <c r="B6012" t="s">
        <v>15562</v>
      </c>
      <c r="C6012" t="s">
        <v>63</v>
      </c>
      <c r="D6012" t="s">
        <v>45102</v>
      </c>
      <c r="E6012" t="s">
        <v>3472</v>
      </c>
      <c r="I6012" t="s">
        <v>75</v>
      </c>
      <c r="J6012" t="s">
        <v>45103</v>
      </c>
      <c r="K6012" t="s">
        <v>45104</v>
      </c>
      <c r="L6012" t="b">
        <v>0</v>
      </c>
      <c r="M6012" t="s">
        <v>19</v>
      </c>
      <c r="N6012" t="s">
        <v>45105</v>
      </c>
    </row>
    <row r="6013" spans="1:14" x14ac:dyDescent="0.3">
      <c r="A6013" t="s">
        <v>43550</v>
      </c>
      <c r="B6013" t="s">
        <v>45106</v>
      </c>
      <c r="C6013" t="s">
        <v>45107</v>
      </c>
      <c r="D6013" t="s">
        <v>236</v>
      </c>
      <c r="E6013" t="s">
        <v>3472</v>
      </c>
      <c r="I6013" t="s">
        <v>211</v>
      </c>
      <c r="J6013" t="s">
        <v>45108</v>
      </c>
      <c r="K6013" t="s">
        <v>45109</v>
      </c>
      <c r="L6013" t="b">
        <v>0</v>
      </c>
      <c r="M6013" t="s">
        <v>19</v>
      </c>
      <c r="N6013" t="s">
        <v>45110</v>
      </c>
    </row>
    <row r="6014" spans="1:14" x14ac:dyDescent="0.3">
      <c r="A6014" t="s">
        <v>43550</v>
      </c>
      <c r="B6014" t="s">
        <v>3502</v>
      </c>
      <c r="C6014" t="s">
        <v>45111</v>
      </c>
      <c r="D6014" t="s">
        <v>46</v>
      </c>
      <c r="E6014" t="s">
        <v>3472</v>
      </c>
      <c r="I6014" t="s">
        <v>53</v>
      </c>
      <c r="J6014" t="s">
        <v>45112</v>
      </c>
      <c r="K6014" t="s">
        <v>45113</v>
      </c>
      <c r="L6014" t="b">
        <v>0</v>
      </c>
      <c r="M6014" t="s">
        <v>19</v>
      </c>
      <c r="N6014" t="s">
        <v>3506</v>
      </c>
    </row>
    <row r="6015" spans="1:14" x14ac:dyDescent="0.3">
      <c r="A6015" t="s">
        <v>43550</v>
      </c>
      <c r="B6015" t="s">
        <v>43494</v>
      </c>
      <c r="C6015" t="s">
        <v>45114</v>
      </c>
      <c r="D6015" t="s">
        <v>1685</v>
      </c>
      <c r="E6015" t="s">
        <v>3472</v>
      </c>
      <c r="I6015" t="s">
        <v>211</v>
      </c>
      <c r="J6015" t="s">
        <v>45115</v>
      </c>
      <c r="K6015" t="s">
        <v>45116</v>
      </c>
      <c r="L6015" t="b">
        <v>0</v>
      </c>
      <c r="M6015" t="s">
        <v>19</v>
      </c>
      <c r="N6015" t="s">
        <v>12121</v>
      </c>
    </row>
    <row r="6016" spans="1:14" x14ac:dyDescent="0.3">
      <c r="A6016" t="s">
        <v>43550</v>
      </c>
      <c r="B6016" t="s">
        <v>39849</v>
      </c>
      <c r="C6016" t="s">
        <v>63</v>
      </c>
      <c r="D6016" t="s">
        <v>2653</v>
      </c>
      <c r="E6016" t="s">
        <v>3472</v>
      </c>
      <c r="I6016" t="s">
        <v>211</v>
      </c>
      <c r="J6016" t="s">
        <v>45117</v>
      </c>
      <c r="K6016" t="s">
        <v>45118</v>
      </c>
      <c r="L6016" t="b">
        <v>0</v>
      </c>
      <c r="M6016" t="s">
        <v>19</v>
      </c>
      <c r="N6016" t="s">
        <v>45119</v>
      </c>
    </row>
    <row r="6017" spans="1:14" x14ac:dyDescent="0.3">
      <c r="A6017" t="s">
        <v>43550</v>
      </c>
      <c r="B6017" t="s">
        <v>10291</v>
      </c>
      <c r="C6017" t="s">
        <v>63</v>
      </c>
      <c r="D6017" t="s">
        <v>17</v>
      </c>
      <c r="E6017" t="s">
        <v>3472</v>
      </c>
      <c r="I6017" t="s">
        <v>75</v>
      </c>
      <c r="J6017" t="s">
        <v>45120</v>
      </c>
      <c r="K6017" t="s">
        <v>45121</v>
      </c>
      <c r="L6017" t="b">
        <v>0</v>
      </c>
      <c r="M6017" t="s">
        <v>19</v>
      </c>
      <c r="N6017" t="s">
        <v>9734</v>
      </c>
    </row>
    <row r="6018" spans="1:14" x14ac:dyDescent="0.3">
      <c r="A6018" t="s">
        <v>43550</v>
      </c>
      <c r="B6018" t="s">
        <v>33159</v>
      </c>
      <c r="C6018" t="s">
        <v>45122</v>
      </c>
      <c r="D6018" t="s">
        <v>2967</v>
      </c>
      <c r="E6018" t="s">
        <v>3472</v>
      </c>
      <c r="I6018" t="s">
        <v>75</v>
      </c>
      <c r="J6018" t="s">
        <v>1518</v>
      </c>
      <c r="K6018" t="s">
        <v>45123</v>
      </c>
      <c r="L6018" t="b">
        <v>0</v>
      </c>
      <c r="M6018" t="s">
        <v>19</v>
      </c>
      <c r="N6018" t="s">
        <v>5617</v>
      </c>
    </row>
    <row r="6019" spans="1:14" x14ac:dyDescent="0.3">
      <c r="A6019" t="s">
        <v>43550</v>
      </c>
      <c r="B6019" t="s">
        <v>14722</v>
      </c>
      <c r="C6019" t="s">
        <v>45124</v>
      </c>
      <c r="D6019" t="s">
        <v>2653</v>
      </c>
      <c r="E6019" t="s">
        <v>3472</v>
      </c>
      <c r="I6019" t="s">
        <v>75</v>
      </c>
      <c r="J6019" t="s">
        <v>1518</v>
      </c>
      <c r="K6019" t="s">
        <v>45125</v>
      </c>
      <c r="L6019" t="b">
        <v>0</v>
      </c>
      <c r="M6019" t="s">
        <v>19</v>
      </c>
      <c r="N6019" t="s">
        <v>45126</v>
      </c>
    </row>
    <row r="6020" spans="1:14" x14ac:dyDescent="0.3">
      <c r="A6020" t="s">
        <v>43550</v>
      </c>
      <c r="B6020" t="s">
        <v>22102</v>
      </c>
      <c r="C6020" t="s">
        <v>63</v>
      </c>
      <c r="D6020" t="s">
        <v>7482</v>
      </c>
      <c r="E6020" t="s">
        <v>3472</v>
      </c>
      <c r="I6020" t="s">
        <v>75</v>
      </c>
      <c r="J6020" t="s">
        <v>123</v>
      </c>
      <c r="K6020" t="s">
        <v>45127</v>
      </c>
      <c r="L6020" t="b">
        <v>0</v>
      </c>
      <c r="M6020" t="s">
        <v>19</v>
      </c>
      <c r="N6020" t="s">
        <v>45093</v>
      </c>
    </row>
    <row r="6021" spans="1:14" x14ac:dyDescent="0.3">
      <c r="A6021" t="s">
        <v>43550</v>
      </c>
      <c r="B6021" t="s">
        <v>43462</v>
      </c>
      <c r="C6021" t="s">
        <v>45128</v>
      </c>
      <c r="D6021" t="s">
        <v>220</v>
      </c>
      <c r="E6021" t="s">
        <v>3472</v>
      </c>
      <c r="I6021" t="s">
        <v>75</v>
      </c>
      <c r="J6021" t="s">
        <v>45129</v>
      </c>
      <c r="K6021" t="s">
        <v>45130</v>
      </c>
      <c r="L6021" t="b">
        <v>0</v>
      </c>
      <c r="M6021" t="s">
        <v>19</v>
      </c>
      <c r="N6021" t="s">
        <v>45131</v>
      </c>
    </row>
    <row r="6022" spans="1:14" x14ac:dyDescent="0.3">
      <c r="A6022" t="s">
        <v>43550</v>
      </c>
      <c r="B6022" t="s">
        <v>3493</v>
      </c>
      <c r="C6022" t="s">
        <v>3562</v>
      </c>
      <c r="D6022" t="s">
        <v>25</v>
      </c>
      <c r="E6022" t="s">
        <v>3472</v>
      </c>
      <c r="I6022" t="s">
        <v>37</v>
      </c>
      <c r="J6022" t="s">
        <v>3563</v>
      </c>
      <c r="K6022" t="s">
        <v>3564</v>
      </c>
      <c r="L6022" t="b">
        <v>0</v>
      </c>
      <c r="M6022" t="s">
        <v>19</v>
      </c>
      <c r="N6022" t="s">
        <v>3565</v>
      </c>
    </row>
    <row r="6023" spans="1:14" x14ac:dyDescent="0.3">
      <c r="A6023" t="s">
        <v>43550</v>
      </c>
      <c r="B6023" t="s">
        <v>10732</v>
      </c>
      <c r="C6023" t="s">
        <v>63</v>
      </c>
      <c r="D6023" t="s">
        <v>8382</v>
      </c>
      <c r="E6023" t="s">
        <v>3472</v>
      </c>
      <c r="I6023" t="s">
        <v>75</v>
      </c>
      <c r="J6023" t="s">
        <v>45037</v>
      </c>
      <c r="K6023" t="s">
        <v>45132</v>
      </c>
      <c r="L6023" t="b">
        <v>0</v>
      </c>
      <c r="M6023" t="s">
        <v>19</v>
      </c>
      <c r="N6023" t="s">
        <v>40163</v>
      </c>
    </row>
    <row r="6024" spans="1:14" x14ac:dyDescent="0.3">
      <c r="A6024" t="s">
        <v>43550</v>
      </c>
      <c r="B6024" t="s">
        <v>15562</v>
      </c>
      <c r="C6024" t="s">
        <v>63</v>
      </c>
      <c r="D6024" t="s">
        <v>45102</v>
      </c>
      <c r="E6024" t="s">
        <v>3472</v>
      </c>
      <c r="I6024" t="s">
        <v>75</v>
      </c>
      <c r="J6024" t="s">
        <v>45133</v>
      </c>
      <c r="K6024" t="s">
        <v>45134</v>
      </c>
      <c r="L6024" t="b">
        <v>0</v>
      </c>
      <c r="M6024" t="s">
        <v>19</v>
      </c>
      <c r="N6024" t="s">
        <v>45135</v>
      </c>
    </row>
    <row r="6025" spans="1:14" x14ac:dyDescent="0.3">
      <c r="A6025" t="s">
        <v>43550</v>
      </c>
      <c r="B6025" t="s">
        <v>45106</v>
      </c>
      <c r="C6025" t="s">
        <v>45136</v>
      </c>
      <c r="D6025" t="s">
        <v>2967</v>
      </c>
      <c r="E6025" t="s">
        <v>3472</v>
      </c>
      <c r="I6025" t="s">
        <v>53</v>
      </c>
      <c r="J6025" t="s">
        <v>2299</v>
      </c>
      <c r="K6025" t="s">
        <v>45137</v>
      </c>
      <c r="L6025" t="b">
        <v>0</v>
      </c>
      <c r="M6025" t="s">
        <v>19</v>
      </c>
      <c r="N6025" t="s">
        <v>45138</v>
      </c>
    </row>
    <row r="6026" spans="1:14" x14ac:dyDescent="0.3">
      <c r="A6026" t="s">
        <v>13891</v>
      </c>
      <c r="B6026" t="s">
        <v>19705</v>
      </c>
      <c r="C6026" t="s">
        <v>19706</v>
      </c>
      <c r="D6026">
        <v>1957</v>
      </c>
      <c r="E6026" t="s">
        <v>19707</v>
      </c>
      <c r="G6026">
        <v>250001</v>
      </c>
      <c r="H6026">
        <v>500000</v>
      </c>
      <c r="I6026" t="s">
        <v>53</v>
      </c>
      <c r="J6026" t="s">
        <v>14042</v>
      </c>
      <c r="K6026" t="s">
        <v>19708</v>
      </c>
      <c r="L6026" t="b">
        <v>0</v>
      </c>
      <c r="M6026" t="s">
        <v>125</v>
      </c>
    </row>
    <row r="6027" spans="1:14" x14ac:dyDescent="0.3">
      <c r="A6027" t="s">
        <v>13891</v>
      </c>
      <c r="B6027" t="s">
        <v>19709</v>
      </c>
      <c r="C6027" t="s">
        <v>19710</v>
      </c>
      <c r="D6027">
        <v>2017</v>
      </c>
      <c r="E6027" t="s">
        <v>19707</v>
      </c>
      <c r="H6027">
        <v>10000</v>
      </c>
      <c r="I6027" t="s">
        <v>53</v>
      </c>
      <c r="J6027" t="s">
        <v>911</v>
      </c>
      <c r="K6027" t="s">
        <v>19711</v>
      </c>
      <c r="L6027" t="b">
        <v>0</v>
      </c>
      <c r="M6027" t="s">
        <v>125</v>
      </c>
    </row>
    <row r="6028" spans="1:14" x14ac:dyDescent="0.3">
      <c r="A6028" t="s">
        <v>13891</v>
      </c>
      <c r="B6028" t="s">
        <v>19712</v>
      </c>
      <c r="C6028" t="s">
        <v>19713</v>
      </c>
      <c r="D6028">
        <v>1953</v>
      </c>
      <c r="E6028" t="s">
        <v>19707</v>
      </c>
      <c r="G6028">
        <v>100001</v>
      </c>
      <c r="H6028">
        <v>250000</v>
      </c>
      <c r="I6028" t="s">
        <v>53</v>
      </c>
      <c r="J6028" t="s">
        <v>19714</v>
      </c>
      <c r="K6028" t="s">
        <v>19715</v>
      </c>
      <c r="L6028" t="b">
        <v>0</v>
      </c>
      <c r="M6028" t="s">
        <v>125</v>
      </c>
    </row>
    <row r="6029" spans="1:14" x14ac:dyDescent="0.3">
      <c r="A6029" t="s">
        <v>13891</v>
      </c>
      <c r="B6029" t="s">
        <v>19716</v>
      </c>
      <c r="C6029" t="s">
        <v>19717</v>
      </c>
      <c r="D6029">
        <v>1959</v>
      </c>
      <c r="E6029" t="s">
        <v>19707</v>
      </c>
      <c r="G6029">
        <v>250001</v>
      </c>
      <c r="H6029">
        <v>500000</v>
      </c>
      <c r="I6029" t="s">
        <v>53</v>
      </c>
      <c r="J6029" t="s">
        <v>14042</v>
      </c>
      <c r="K6029" t="s">
        <v>19718</v>
      </c>
      <c r="L6029" t="b">
        <v>0</v>
      </c>
      <c r="M6029" t="s">
        <v>125</v>
      </c>
    </row>
    <row r="6030" spans="1:14" x14ac:dyDescent="0.3">
      <c r="A6030" t="s">
        <v>38058</v>
      </c>
      <c r="B6030" t="s">
        <v>19705</v>
      </c>
      <c r="C6030" t="s">
        <v>38777</v>
      </c>
      <c r="D6030" t="s">
        <v>38778</v>
      </c>
      <c r="E6030" t="s">
        <v>38779</v>
      </c>
      <c r="I6030" t="s">
        <v>53</v>
      </c>
      <c r="J6030" t="s">
        <v>80</v>
      </c>
      <c r="K6030" t="s">
        <v>38780</v>
      </c>
      <c r="L6030" t="b">
        <v>0</v>
      </c>
      <c r="M6030" t="s">
        <v>19</v>
      </c>
      <c r="N6030" t="s">
        <v>37100</v>
      </c>
    </row>
    <row r="6031" spans="1:14" x14ac:dyDescent="0.3">
      <c r="A6031" t="s">
        <v>38058</v>
      </c>
      <c r="B6031" t="s">
        <v>38781</v>
      </c>
      <c r="C6031" t="s">
        <v>38782</v>
      </c>
      <c r="D6031" t="s">
        <v>33445</v>
      </c>
      <c r="E6031" t="s">
        <v>38779</v>
      </c>
      <c r="I6031" t="s">
        <v>89</v>
      </c>
      <c r="J6031" t="s">
        <v>38783</v>
      </c>
      <c r="K6031" t="s">
        <v>38784</v>
      </c>
      <c r="L6031" t="b">
        <v>0</v>
      </c>
      <c r="M6031" t="s">
        <v>19</v>
      </c>
      <c r="N6031" t="s">
        <v>38785</v>
      </c>
    </row>
    <row r="6032" spans="1:14" x14ac:dyDescent="0.3">
      <c r="A6032" t="s">
        <v>38058</v>
      </c>
      <c r="B6032" t="s">
        <v>38786</v>
      </c>
      <c r="C6032" t="s">
        <v>15091</v>
      </c>
      <c r="D6032" t="s">
        <v>4179</v>
      </c>
      <c r="E6032" t="s">
        <v>38779</v>
      </c>
      <c r="I6032" t="s">
        <v>75</v>
      </c>
      <c r="J6032" t="s">
        <v>38787</v>
      </c>
      <c r="K6032" t="s">
        <v>38788</v>
      </c>
      <c r="L6032" t="b">
        <v>0</v>
      </c>
      <c r="M6032" t="s">
        <v>19</v>
      </c>
      <c r="N6032" t="s">
        <v>38789</v>
      </c>
    </row>
    <row r="6033" spans="1:14" x14ac:dyDescent="0.3">
      <c r="A6033" t="s">
        <v>38058</v>
      </c>
      <c r="B6033" t="s">
        <v>38781</v>
      </c>
      <c r="C6033" t="s">
        <v>38790</v>
      </c>
      <c r="D6033" t="s">
        <v>35527</v>
      </c>
      <c r="E6033" t="s">
        <v>38779</v>
      </c>
      <c r="I6033" t="s">
        <v>89</v>
      </c>
      <c r="J6033" t="s">
        <v>38791</v>
      </c>
      <c r="K6033" t="s">
        <v>38792</v>
      </c>
      <c r="L6033" t="b">
        <v>0</v>
      </c>
      <c r="M6033" t="s">
        <v>19</v>
      </c>
      <c r="N6033" t="s">
        <v>38793</v>
      </c>
    </row>
    <row r="6034" spans="1:14" x14ac:dyDescent="0.3">
      <c r="A6034" t="s">
        <v>38058</v>
      </c>
      <c r="B6034" t="s">
        <v>38786</v>
      </c>
      <c r="C6034" t="s">
        <v>38794</v>
      </c>
      <c r="D6034" t="s">
        <v>38795</v>
      </c>
      <c r="E6034" t="s">
        <v>38779</v>
      </c>
      <c r="I6034" t="s">
        <v>37</v>
      </c>
      <c r="J6034" t="s">
        <v>38796</v>
      </c>
      <c r="K6034" t="s">
        <v>38797</v>
      </c>
      <c r="L6034" t="b">
        <v>0</v>
      </c>
      <c r="M6034" t="s">
        <v>19</v>
      </c>
      <c r="N6034" t="s">
        <v>38798</v>
      </c>
    </row>
    <row r="6035" spans="1:14" x14ac:dyDescent="0.3">
      <c r="A6035" t="s">
        <v>38058</v>
      </c>
      <c r="B6035" t="s">
        <v>38786</v>
      </c>
      <c r="C6035" t="s">
        <v>38799</v>
      </c>
      <c r="D6035" t="s">
        <v>4085</v>
      </c>
      <c r="E6035" t="s">
        <v>38779</v>
      </c>
      <c r="I6035" t="s">
        <v>37</v>
      </c>
      <c r="J6035" t="s">
        <v>38800</v>
      </c>
      <c r="K6035" t="s">
        <v>38801</v>
      </c>
      <c r="L6035" t="b">
        <v>0</v>
      </c>
      <c r="M6035" t="s">
        <v>19</v>
      </c>
      <c r="N6035" t="s">
        <v>38802</v>
      </c>
    </row>
    <row r="6036" spans="1:14" x14ac:dyDescent="0.3">
      <c r="A6036" t="s">
        <v>6658</v>
      </c>
      <c r="B6036" t="s">
        <v>10308</v>
      </c>
      <c r="C6036" t="s">
        <v>10309</v>
      </c>
      <c r="D6036" t="s">
        <v>3896</v>
      </c>
      <c r="E6036" t="s">
        <v>10310</v>
      </c>
      <c r="G6036">
        <v>10000</v>
      </c>
      <c r="H6036">
        <v>15000</v>
      </c>
      <c r="I6036" t="s">
        <v>211</v>
      </c>
      <c r="J6036" t="s">
        <v>230</v>
      </c>
      <c r="K6036" t="s">
        <v>10311</v>
      </c>
      <c r="L6036" t="b">
        <v>0</v>
      </c>
      <c r="M6036" t="s">
        <v>49</v>
      </c>
      <c r="N6036" t="s">
        <v>10312</v>
      </c>
    </row>
    <row r="6037" spans="1:14" x14ac:dyDescent="0.3">
      <c r="A6037" t="s">
        <v>6658</v>
      </c>
      <c r="B6037" t="s">
        <v>4151</v>
      </c>
      <c r="C6037" t="s">
        <v>10313</v>
      </c>
      <c r="D6037" t="s">
        <v>4718</v>
      </c>
      <c r="E6037" t="s">
        <v>10310</v>
      </c>
      <c r="G6037">
        <v>20000</v>
      </c>
      <c r="H6037">
        <v>30000</v>
      </c>
      <c r="I6037" t="s">
        <v>230</v>
      </c>
      <c r="J6037" t="s">
        <v>5585</v>
      </c>
      <c r="K6037" t="s">
        <v>10314</v>
      </c>
      <c r="L6037" t="b">
        <v>0</v>
      </c>
      <c r="M6037" t="s">
        <v>49</v>
      </c>
      <c r="N6037" t="s">
        <v>10315</v>
      </c>
    </row>
    <row r="6038" spans="1:14" x14ac:dyDescent="0.3">
      <c r="A6038" t="s">
        <v>6658</v>
      </c>
      <c r="B6038" t="s">
        <v>1133</v>
      </c>
      <c r="C6038" t="s">
        <v>10316</v>
      </c>
      <c r="D6038" t="s">
        <v>3936</v>
      </c>
      <c r="E6038" t="s">
        <v>10310</v>
      </c>
      <c r="G6038">
        <v>10000</v>
      </c>
      <c r="H6038">
        <v>15000</v>
      </c>
      <c r="I6038" t="s">
        <v>230</v>
      </c>
      <c r="J6038" t="s">
        <v>5585</v>
      </c>
      <c r="K6038" t="s">
        <v>10317</v>
      </c>
      <c r="L6038" t="b">
        <v>0</v>
      </c>
      <c r="M6038" t="s">
        <v>49</v>
      </c>
      <c r="N6038" t="s">
        <v>10318</v>
      </c>
    </row>
    <row r="6039" spans="1:14" x14ac:dyDescent="0.3">
      <c r="A6039" t="s">
        <v>6658</v>
      </c>
      <c r="B6039" t="s">
        <v>10319</v>
      </c>
      <c r="C6039" t="s">
        <v>10320</v>
      </c>
      <c r="D6039" t="s">
        <v>1312</v>
      </c>
      <c r="E6039" t="s">
        <v>10310</v>
      </c>
      <c r="I6039" t="s">
        <v>75</v>
      </c>
      <c r="J6039" t="s">
        <v>10321</v>
      </c>
      <c r="K6039" t="s">
        <v>10322</v>
      </c>
      <c r="L6039" t="b">
        <v>1</v>
      </c>
      <c r="M6039" t="s">
        <v>19</v>
      </c>
      <c r="N6039" t="s">
        <v>10323</v>
      </c>
    </row>
    <row r="6040" spans="1:14" x14ac:dyDescent="0.3">
      <c r="A6040" t="s">
        <v>6658</v>
      </c>
      <c r="B6040" t="s">
        <v>10324</v>
      </c>
      <c r="C6040" t="s">
        <v>10325</v>
      </c>
      <c r="D6040" t="s">
        <v>17</v>
      </c>
      <c r="E6040" t="s">
        <v>10310</v>
      </c>
      <c r="I6040" t="s">
        <v>53</v>
      </c>
      <c r="J6040" t="s">
        <v>10326</v>
      </c>
      <c r="K6040" t="s">
        <v>10327</v>
      </c>
      <c r="L6040" t="b">
        <v>0</v>
      </c>
      <c r="M6040" t="s">
        <v>19</v>
      </c>
      <c r="N6040" t="s">
        <v>1272</v>
      </c>
    </row>
    <row r="6041" spans="1:14" x14ac:dyDescent="0.3">
      <c r="A6041" t="s">
        <v>6658</v>
      </c>
      <c r="B6041" t="s">
        <v>1133</v>
      </c>
      <c r="C6041" t="s">
        <v>10328</v>
      </c>
      <c r="D6041" t="s">
        <v>8718</v>
      </c>
      <c r="E6041" t="s">
        <v>10310</v>
      </c>
      <c r="I6041" t="s">
        <v>37</v>
      </c>
      <c r="J6041" t="s">
        <v>9695</v>
      </c>
      <c r="K6041" t="s">
        <v>10329</v>
      </c>
      <c r="L6041" t="b">
        <v>0</v>
      </c>
      <c r="M6041" t="s">
        <v>19</v>
      </c>
      <c r="N6041" t="s">
        <v>10330</v>
      </c>
    </row>
    <row r="6042" spans="1:14" x14ac:dyDescent="0.3">
      <c r="A6042" t="s">
        <v>6658</v>
      </c>
      <c r="B6042" t="s">
        <v>10331</v>
      </c>
      <c r="C6042" t="s">
        <v>10332</v>
      </c>
      <c r="D6042" t="s">
        <v>17</v>
      </c>
      <c r="E6042" t="s">
        <v>10310</v>
      </c>
      <c r="I6042" t="s">
        <v>53</v>
      </c>
      <c r="J6042" t="s">
        <v>10306</v>
      </c>
      <c r="K6042" t="s">
        <v>10333</v>
      </c>
      <c r="L6042" t="b">
        <v>0</v>
      </c>
      <c r="M6042" t="s">
        <v>19</v>
      </c>
      <c r="N6042" t="s">
        <v>10334</v>
      </c>
    </row>
    <row r="6043" spans="1:14" x14ac:dyDescent="0.3">
      <c r="A6043" t="s">
        <v>6658</v>
      </c>
      <c r="B6043" t="s">
        <v>10308</v>
      </c>
      <c r="C6043" t="s">
        <v>10335</v>
      </c>
      <c r="D6043" t="s">
        <v>193</v>
      </c>
      <c r="E6043" t="s">
        <v>10310</v>
      </c>
      <c r="I6043" t="s">
        <v>230</v>
      </c>
      <c r="J6043" t="s">
        <v>10336</v>
      </c>
      <c r="K6043" t="s">
        <v>10337</v>
      </c>
      <c r="L6043" t="b">
        <v>0</v>
      </c>
      <c r="M6043" t="s">
        <v>19</v>
      </c>
      <c r="N6043" t="s">
        <v>10338</v>
      </c>
    </row>
    <row r="6044" spans="1:14" x14ac:dyDescent="0.3">
      <c r="A6044" t="s">
        <v>6658</v>
      </c>
      <c r="B6044" t="s">
        <v>7120</v>
      </c>
      <c r="C6044" t="s">
        <v>10339</v>
      </c>
      <c r="D6044" t="s">
        <v>526</v>
      </c>
      <c r="E6044" t="s">
        <v>10310</v>
      </c>
      <c r="I6044" t="s">
        <v>230</v>
      </c>
      <c r="J6044" t="s">
        <v>5605</v>
      </c>
      <c r="K6044" t="s">
        <v>10340</v>
      </c>
      <c r="L6044" t="b">
        <v>1</v>
      </c>
      <c r="M6044" t="s">
        <v>19</v>
      </c>
      <c r="N6044" t="s">
        <v>10341</v>
      </c>
    </row>
    <row r="6045" spans="1:14" x14ac:dyDescent="0.3">
      <c r="A6045" t="s">
        <v>6658</v>
      </c>
      <c r="B6045" t="s">
        <v>5582</v>
      </c>
      <c r="C6045" t="s">
        <v>10342</v>
      </c>
      <c r="D6045" t="s">
        <v>17</v>
      </c>
      <c r="E6045" t="s">
        <v>10310</v>
      </c>
      <c r="I6045" t="s">
        <v>230</v>
      </c>
      <c r="J6045" t="s">
        <v>5585</v>
      </c>
      <c r="K6045" t="s">
        <v>10343</v>
      </c>
      <c r="L6045" t="b">
        <v>0</v>
      </c>
      <c r="M6045" t="s">
        <v>19</v>
      </c>
      <c r="N6045" t="s">
        <v>10344</v>
      </c>
    </row>
    <row r="6046" spans="1:14" x14ac:dyDescent="0.3">
      <c r="A6046" t="s">
        <v>6658</v>
      </c>
      <c r="B6046" t="s">
        <v>10345</v>
      </c>
      <c r="C6046" t="s">
        <v>10346</v>
      </c>
      <c r="E6046" t="s">
        <v>10310</v>
      </c>
      <c r="K6046" t="s">
        <v>10347</v>
      </c>
      <c r="L6046" t="b">
        <v>0</v>
      </c>
      <c r="M6046" t="s">
        <v>19</v>
      </c>
    </row>
    <row r="6047" spans="1:14" x14ac:dyDescent="0.3">
      <c r="A6047" t="s">
        <v>13891</v>
      </c>
      <c r="B6047" t="s">
        <v>19719</v>
      </c>
      <c r="C6047" t="s">
        <v>63</v>
      </c>
      <c r="D6047" t="s">
        <v>19720</v>
      </c>
      <c r="E6047" t="s">
        <v>10310</v>
      </c>
      <c r="G6047">
        <v>50001</v>
      </c>
      <c r="H6047">
        <v>100000</v>
      </c>
      <c r="I6047" t="s">
        <v>211</v>
      </c>
      <c r="J6047" t="s">
        <v>19721</v>
      </c>
      <c r="K6047" t="s">
        <v>19722</v>
      </c>
      <c r="L6047" t="b">
        <v>0</v>
      </c>
      <c r="M6047" t="s">
        <v>125</v>
      </c>
    </row>
    <row r="6048" spans="1:14" x14ac:dyDescent="0.3">
      <c r="A6048" t="s">
        <v>13891</v>
      </c>
      <c r="B6048" t="s">
        <v>1747</v>
      </c>
      <c r="C6048" t="s">
        <v>19723</v>
      </c>
      <c r="D6048">
        <v>2002</v>
      </c>
      <c r="E6048" t="s">
        <v>10310</v>
      </c>
      <c r="G6048">
        <v>250001</v>
      </c>
      <c r="H6048">
        <v>500000</v>
      </c>
      <c r="I6048" t="s">
        <v>89</v>
      </c>
      <c r="J6048" t="s">
        <v>19724</v>
      </c>
      <c r="K6048" t="s">
        <v>19725</v>
      </c>
      <c r="L6048" t="b">
        <v>0</v>
      </c>
      <c r="M6048" t="s">
        <v>125</v>
      </c>
    </row>
    <row r="6049" spans="1:14" x14ac:dyDescent="0.3">
      <c r="A6049" t="s">
        <v>13891</v>
      </c>
      <c r="B6049" t="s">
        <v>10308</v>
      </c>
      <c r="C6049" t="s">
        <v>19726</v>
      </c>
      <c r="D6049">
        <v>2010</v>
      </c>
      <c r="E6049" t="s">
        <v>10310</v>
      </c>
      <c r="G6049">
        <v>25001</v>
      </c>
      <c r="H6049">
        <v>50000</v>
      </c>
      <c r="I6049" t="s">
        <v>13895</v>
      </c>
      <c r="J6049" t="s">
        <v>19727</v>
      </c>
      <c r="K6049" t="s">
        <v>19728</v>
      </c>
      <c r="L6049" t="b">
        <v>0</v>
      </c>
      <c r="M6049" t="s">
        <v>125</v>
      </c>
    </row>
    <row r="6050" spans="1:14" x14ac:dyDescent="0.3">
      <c r="A6050" t="s">
        <v>13891</v>
      </c>
      <c r="B6050" t="s">
        <v>19729</v>
      </c>
      <c r="C6050" t="s">
        <v>19730</v>
      </c>
      <c r="D6050">
        <v>2019</v>
      </c>
      <c r="E6050" t="s">
        <v>10310</v>
      </c>
      <c r="G6050">
        <v>100001</v>
      </c>
      <c r="H6050">
        <v>250000</v>
      </c>
      <c r="I6050" t="s">
        <v>14163</v>
      </c>
      <c r="J6050" t="s">
        <v>6368</v>
      </c>
      <c r="K6050" t="s">
        <v>19731</v>
      </c>
      <c r="L6050" t="b">
        <v>0</v>
      </c>
      <c r="M6050" t="s">
        <v>125</v>
      </c>
    </row>
    <row r="6051" spans="1:14" x14ac:dyDescent="0.3">
      <c r="A6051" t="s">
        <v>13891</v>
      </c>
      <c r="B6051" t="s">
        <v>19729</v>
      </c>
      <c r="C6051" t="s">
        <v>19732</v>
      </c>
      <c r="D6051">
        <v>2020</v>
      </c>
      <c r="E6051" t="s">
        <v>10310</v>
      </c>
      <c r="G6051">
        <v>25001</v>
      </c>
      <c r="H6051">
        <v>50000</v>
      </c>
      <c r="I6051" t="s">
        <v>53</v>
      </c>
      <c r="J6051" t="s">
        <v>80</v>
      </c>
      <c r="K6051" t="s">
        <v>19733</v>
      </c>
      <c r="L6051" t="b">
        <v>0</v>
      </c>
      <c r="M6051" t="s">
        <v>125</v>
      </c>
    </row>
    <row r="6052" spans="1:14" x14ac:dyDescent="0.3">
      <c r="A6052" t="s">
        <v>13891</v>
      </c>
      <c r="B6052" t="s">
        <v>19734</v>
      </c>
      <c r="C6052" t="s">
        <v>19735</v>
      </c>
      <c r="D6052">
        <v>2011</v>
      </c>
      <c r="E6052" t="s">
        <v>10310</v>
      </c>
      <c r="G6052">
        <v>25001</v>
      </c>
      <c r="H6052">
        <v>50000</v>
      </c>
      <c r="I6052" t="s">
        <v>53</v>
      </c>
      <c r="J6052" t="s">
        <v>911</v>
      </c>
      <c r="K6052" t="s">
        <v>19736</v>
      </c>
      <c r="L6052" t="b">
        <v>0</v>
      </c>
      <c r="M6052" t="s">
        <v>125</v>
      </c>
    </row>
    <row r="6053" spans="1:14" x14ac:dyDescent="0.3">
      <c r="A6053" t="s">
        <v>13891</v>
      </c>
      <c r="B6053" t="s">
        <v>14636</v>
      </c>
      <c r="C6053" t="s">
        <v>63</v>
      </c>
      <c r="D6053">
        <v>2000</v>
      </c>
      <c r="E6053" t="s">
        <v>10310</v>
      </c>
      <c r="G6053">
        <v>250001</v>
      </c>
      <c r="H6053">
        <v>500000</v>
      </c>
      <c r="I6053" t="s">
        <v>53</v>
      </c>
      <c r="J6053" t="s">
        <v>19737</v>
      </c>
      <c r="K6053" t="s">
        <v>19738</v>
      </c>
      <c r="L6053" t="b">
        <v>0</v>
      </c>
      <c r="M6053" t="s">
        <v>125</v>
      </c>
    </row>
    <row r="6054" spans="1:14" x14ac:dyDescent="0.3">
      <c r="A6054" t="s">
        <v>13891</v>
      </c>
      <c r="B6054" t="s">
        <v>5582</v>
      </c>
      <c r="C6054" t="s">
        <v>19739</v>
      </c>
      <c r="D6054">
        <v>2019</v>
      </c>
      <c r="E6054" t="s">
        <v>10310</v>
      </c>
      <c r="G6054">
        <v>50001</v>
      </c>
      <c r="H6054">
        <v>100000</v>
      </c>
      <c r="I6054" t="s">
        <v>14163</v>
      </c>
      <c r="J6054" t="s">
        <v>19740</v>
      </c>
      <c r="K6054" t="s">
        <v>19741</v>
      </c>
      <c r="L6054" t="b">
        <v>0</v>
      </c>
      <c r="M6054" t="s">
        <v>125</v>
      </c>
    </row>
    <row r="6055" spans="1:14" x14ac:dyDescent="0.3">
      <c r="A6055" t="s">
        <v>13891</v>
      </c>
      <c r="B6055" t="s">
        <v>5283</v>
      </c>
      <c r="C6055" t="s">
        <v>19742</v>
      </c>
      <c r="D6055" t="s">
        <v>178</v>
      </c>
      <c r="E6055" t="s">
        <v>10310</v>
      </c>
      <c r="G6055">
        <v>100001</v>
      </c>
      <c r="H6055">
        <v>250000</v>
      </c>
      <c r="I6055" t="s">
        <v>53</v>
      </c>
      <c r="J6055" t="s">
        <v>19743</v>
      </c>
      <c r="K6055" t="s">
        <v>19744</v>
      </c>
      <c r="L6055" t="b">
        <v>0</v>
      </c>
      <c r="M6055" t="s">
        <v>125</v>
      </c>
    </row>
    <row r="6056" spans="1:14" x14ac:dyDescent="0.3">
      <c r="A6056" t="s">
        <v>13891</v>
      </c>
      <c r="B6056" t="s">
        <v>19745</v>
      </c>
      <c r="C6056" t="s">
        <v>19746</v>
      </c>
      <c r="D6056">
        <v>2020</v>
      </c>
      <c r="E6056" t="s">
        <v>10310</v>
      </c>
      <c r="G6056">
        <v>25001</v>
      </c>
      <c r="H6056">
        <v>50000</v>
      </c>
      <c r="I6056" t="s">
        <v>53</v>
      </c>
      <c r="J6056" t="s">
        <v>19747</v>
      </c>
      <c r="K6056" t="s">
        <v>19748</v>
      </c>
      <c r="L6056" t="b">
        <v>0</v>
      </c>
      <c r="M6056" t="s">
        <v>125</v>
      </c>
    </row>
    <row r="6057" spans="1:14" x14ac:dyDescent="0.3">
      <c r="A6057" t="s">
        <v>13891</v>
      </c>
      <c r="B6057" t="s">
        <v>19749</v>
      </c>
      <c r="C6057" t="s">
        <v>19750</v>
      </c>
      <c r="D6057">
        <v>2020</v>
      </c>
      <c r="E6057" t="s">
        <v>10310</v>
      </c>
      <c r="G6057">
        <v>50001</v>
      </c>
      <c r="H6057">
        <v>100000</v>
      </c>
      <c r="I6057" t="s">
        <v>89</v>
      </c>
      <c r="J6057" t="s">
        <v>15294</v>
      </c>
      <c r="K6057" t="s">
        <v>19751</v>
      </c>
      <c r="L6057" t="b">
        <v>0</v>
      </c>
      <c r="M6057" t="s">
        <v>125</v>
      </c>
      <c r="N6057" t="s">
        <v>19752</v>
      </c>
    </row>
    <row r="6058" spans="1:14" x14ac:dyDescent="0.3">
      <c r="A6058" t="s">
        <v>13891</v>
      </c>
      <c r="B6058" t="s">
        <v>17931</v>
      </c>
      <c r="C6058" t="s">
        <v>19753</v>
      </c>
      <c r="D6058">
        <v>1968</v>
      </c>
      <c r="E6058" t="s">
        <v>10310</v>
      </c>
      <c r="G6058">
        <v>50001</v>
      </c>
      <c r="H6058">
        <v>100000</v>
      </c>
      <c r="I6058" t="s">
        <v>13895</v>
      </c>
      <c r="J6058" t="s">
        <v>17933</v>
      </c>
      <c r="K6058" t="s">
        <v>19754</v>
      </c>
      <c r="L6058" t="b">
        <v>0</v>
      </c>
      <c r="M6058" t="s">
        <v>125</v>
      </c>
    </row>
    <row r="6059" spans="1:14" x14ac:dyDescent="0.3">
      <c r="A6059" t="s">
        <v>13891</v>
      </c>
      <c r="B6059" t="s">
        <v>19755</v>
      </c>
      <c r="C6059" t="s">
        <v>19756</v>
      </c>
      <c r="D6059">
        <v>2018</v>
      </c>
      <c r="E6059" t="s">
        <v>10310</v>
      </c>
      <c r="G6059">
        <v>100001</v>
      </c>
      <c r="H6059">
        <v>250000</v>
      </c>
      <c r="I6059" t="s">
        <v>53</v>
      </c>
      <c r="J6059" t="s">
        <v>19757</v>
      </c>
      <c r="K6059" t="s">
        <v>19758</v>
      </c>
      <c r="L6059" t="b">
        <v>0</v>
      </c>
      <c r="M6059" t="s">
        <v>125</v>
      </c>
    </row>
    <row r="6060" spans="1:14" x14ac:dyDescent="0.3">
      <c r="A6060" t="s">
        <v>13891</v>
      </c>
      <c r="B6060" t="s">
        <v>19759</v>
      </c>
      <c r="C6060" t="s">
        <v>19760</v>
      </c>
      <c r="D6060">
        <v>2020</v>
      </c>
      <c r="E6060" t="s">
        <v>10310</v>
      </c>
      <c r="G6060">
        <v>25001</v>
      </c>
      <c r="H6060">
        <v>50000</v>
      </c>
      <c r="I6060" t="s">
        <v>89</v>
      </c>
      <c r="J6060" t="s">
        <v>19761</v>
      </c>
      <c r="K6060" t="s">
        <v>19762</v>
      </c>
      <c r="L6060" t="b">
        <v>0</v>
      </c>
      <c r="M6060" t="s">
        <v>125</v>
      </c>
    </row>
    <row r="6061" spans="1:14" x14ac:dyDescent="0.3">
      <c r="A6061" t="s">
        <v>13891</v>
      </c>
      <c r="B6061" t="s">
        <v>19763</v>
      </c>
      <c r="C6061" t="s">
        <v>19764</v>
      </c>
      <c r="D6061" t="s">
        <v>19765</v>
      </c>
      <c r="E6061" t="s">
        <v>10310</v>
      </c>
      <c r="G6061">
        <v>250001</v>
      </c>
      <c r="H6061">
        <v>500000</v>
      </c>
      <c r="I6061" t="s">
        <v>53</v>
      </c>
      <c r="J6061" t="s">
        <v>19766</v>
      </c>
      <c r="K6061" t="s">
        <v>19767</v>
      </c>
      <c r="L6061" t="b">
        <v>0</v>
      </c>
      <c r="M6061" t="s">
        <v>125</v>
      </c>
      <c r="N6061" t="s">
        <v>19768</v>
      </c>
    </row>
    <row r="6062" spans="1:14" x14ac:dyDescent="0.3">
      <c r="A6062" t="s">
        <v>13891</v>
      </c>
      <c r="B6062" t="s">
        <v>19719</v>
      </c>
      <c r="C6062" t="s">
        <v>19769</v>
      </c>
      <c r="D6062" t="s">
        <v>19770</v>
      </c>
      <c r="E6062" t="s">
        <v>10310</v>
      </c>
      <c r="F6062">
        <v>20000</v>
      </c>
      <c r="I6062" t="s">
        <v>211</v>
      </c>
      <c r="J6062" t="s">
        <v>19771</v>
      </c>
      <c r="K6062" t="s">
        <v>19772</v>
      </c>
      <c r="L6062" t="b">
        <v>0</v>
      </c>
      <c r="M6062" t="s">
        <v>125</v>
      </c>
    </row>
    <row r="6063" spans="1:14" x14ac:dyDescent="0.3">
      <c r="A6063" t="s">
        <v>13891</v>
      </c>
      <c r="B6063" t="s">
        <v>1747</v>
      </c>
      <c r="C6063" t="s">
        <v>19773</v>
      </c>
      <c r="D6063">
        <v>1989</v>
      </c>
      <c r="E6063" t="s">
        <v>10310</v>
      </c>
      <c r="G6063">
        <v>250001</v>
      </c>
      <c r="H6063">
        <v>500000</v>
      </c>
      <c r="I6063" t="s">
        <v>53</v>
      </c>
      <c r="J6063" t="s">
        <v>18075</v>
      </c>
      <c r="K6063" t="s">
        <v>19774</v>
      </c>
      <c r="L6063" t="b">
        <v>0</v>
      </c>
      <c r="M6063" t="s">
        <v>125</v>
      </c>
    </row>
    <row r="6064" spans="1:14" x14ac:dyDescent="0.3">
      <c r="A6064" t="s">
        <v>13891</v>
      </c>
      <c r="B6064" t="s">
        <v>10324</v>
      </c>
      <c r="C6064" t="s">
        <v>10325</v>
      </c>
      <c r="D6064">
        <v>2016</v>
      </c>
      <c r="E6064" t="s">
        <v>10310</v>
      </c>
      <c r="G6064">
        <v>50001</v>
      </c>
      <c r="H6064">
        <v>100000</v>
      </c>
      <c r="I6064" t="s">
        <v>53</v>
      </c>
      <c r="J6064" t="s">
        <v>10326</v>
      </c>
      <c r="K6064" t="s">
        <v>19775</v>
      </c>
      <c r="L6064" t="b">
        <v>0</v>
      </c>
      <c r="M6064" t="s">
        <v>125</v>
      </c>
    </row>
    <row r="6065" spans="1:14" x14ac:dyDescent="0.3">
      <c r="A6065" t="s">
        <v>13891</v>
      </c>
      <c r="B6065" t="s">
        <v>10331</v>
      </c>
      <c r="C6065" t="s">
        <v>10332</v>
      </c>
      <c r="D6065">
        <v>2016</v>
      </c>
      <c r="E6065" t="s">
        <v>10310</v>
      </c>
      <c r="G6065">
        <v>100001</v>
      </c>
      <c r="H6065">
        <v>250000</v>
      </c>
      <c r="I6065" t="s">
        <v>53</v>
      </c>
      <c r="J6065" t="s">
        <v>10306</v>
      </c>
      <c r="K6065" t="s">
        <v>19776</v>
      </c>
      <c r="L6065" t="b">
        <v>0</v>
      </c>
      <c r="M6065" t="s">
        <v>125</v>
      </c>
    </row>
    <row r="6066" spans="1:14" x14ac:dyDescent="0.3">
      <c r="A6066" t="s">
        <v>13891</v>
      </c>
      <c r="B6066" t="s">
        <v>14636</v>
      </c>
      <c r="C6066" t="s">
        <v>63</v>
      </c>
      <c r="D6066">
        <v>1997</v>
      </c>
      <c r="E6066" t="s">
        <v>10310</v>
      </c>
      <c r="G6066">
        <v>100001</v>
      </c>
      <c r="H6066">
        <v>250000</v>
      </c>
      <c r="I6066" t="s">
        <v>53</v>
      </c>
      <c r="J6066" t="s">
        <v>911</v>
      </c>
      <c r="K6066" t="s">
        <v>19777</v>
      </c>
      <c r="L6066" t="b">
        <v>0</v>
      </c>
      <c r="M6066" t="s">
        <v>125</v>
      </c>
    </row>
    <row r="6067" spans="1:14" x14ac:dyDescent="0.3">
      <c r="A6067" t="s">
        <v>13891</v>
      </c>
      <c r="B6067" t="s">
        <v>5582</v>
      </c>
      <c r="C6067" t="s">
        <v>19778</v>
      </c>
      <c r="D6067">
        <v>2016</v>
      </c>
      <c r="E6067" t="s">
        <v>10310</v>
      </c>
      <c r="F6067">
        <v>96000</v>
      </c>
      <c r="I6067" t="s">
        <v>37</v>
      </c>
      <c r="J6067" t="s">
        <v>1235</v>
      </c>
      <c r="K6067" t="s">
        <v>19779</v>
      </c>
      <c r="L6067" t="b">
        <v>0</v>
      </c>
      <c r="M6067" t="s">
        <v>125</v>
      </c>
      <c r="N6067" t="s">
        <v>19780</v>
      </c>
    </row>
    <row r="6068" spans="1:14" x14ac:dyDescent="0.3">
      <c r="A6068" t="s">
        <v>13891</v>
      </c>
      <c r="B6068" t="s">
        <v>5283</v>
      </c>
      <c r="C6068" t="s">
        <v>19781</v>
      </c>
      <c r="D6068">
        <v>2020</v>
      </c>
      <c r="E6068" t="s">
        <v>10310</v>
      </c>
      <c r="G6068">
        <v>100001</v>
      </c>
      <c r="H6068">
        <v>250000</v>
      </c>
      <c r="I6068" t="s">
        <v>53</v>
      </c>
      <c r="J6068" t="s">
        <v>19743</v>
      </c>
      <c r="K6068" t="s">
        <v>19782</v>
      </c>
      <c r="L6068" t="b">
        <v>0</v>
      </c>
      <c r="M6068" t="s">
        <v>125</v>
      </c>
    </row>
    <row r="6069" spans="1:14" x14ac:dyDescent="0.3">
      <c r="A6069" t="s">
        <v>13891</v>
      </c>
      <c r="B6069" t="s">
        <v>19749</v>
      </c>
      <c r="C6069" t="s">
        <v>19783</v>
      </c>
      <c r="D6069">
        <v>2020</v>
      </c>
      <c r="E6069" t="s">
        <v>10310</v>
      </c>
      <c r="G6069">
        <v>50001</v>
      </c>
      <c r="H6069">
        <v>100000</v>
      </c>
      <c r="I6069" t="s">
        <v>37</v>
      </c>
      <c r="J6069" t="s">
        <v>15294</v>
      </c>
      <c r="K6069" t="s">
        <v>19784</v>
      </c>
      <c r="L6069" t="b">
        <v>0</v>
      </c>
      <c r="M6069" t="s">
        <v>125</v>
      </c>
      <c r="N6069" t="s">
        <v>19785</v>
      </c>
    </row>
    <row r="6070" spans="1:14" x14ac:dyDescent="0.3">
      <c r="A6070" t="s">
        <v>13891</v>
      </c>
      <c r="B6070" t="s">
        <v>19786</v>
      </c>
      <c r="C6070" t="s">
        <v>19787</v>
      </c>
      <c r="D6070">
        <v>2016</v>
      </c>
      <c r="E6070" t="s">
        <v>10310</v>
      </c>
      <c r="G6070">
        <v>100001</v>
      </c>
      <c r="H6070">
        <v>250000</v>
      </c>
      <c r="I6070" t="s">
        <v>53</v>
      </c>
      <c r="J6070" t="s">
        <v>19788</v>
      </c>
      <c r="K6070" t="s">
        <v>19789</v>
      </c>
      <c r="L6070" t="b">
        <v>0</v>
      </c>
      <c r="M6070" t="s">
        <v>125</v>
      </c>
    </row>
    <row r="6071" spans="1:14" x14ac:dyDescent="0.3">
      <c r="A6071" t="s">
        <v>29157</v>
      </c>
      <c r="B6071" t="s">
        <v>1747</v>
      </c>
      <c r="C6071" t="s">
        <v>30388</v>
      </c>
      <c r="D6071" t="s">
        <v>2951</v>
      </c>
      <c r="E6071" t="s">
        <v>10310</v>
      </c>
      <c r="I6071" t="s">
        <v>53</v>
      </c>
      <c r="J6071" t="s">
        <v>30389</v>
      </c>
      <c r="K6071" t="s">
        <v>30390</v>
      </c>
      <c r="L6071" t="b">
        <v>0</v>
      </c>
      <c r="M6071" t="s">
        <v>19</v>
      </c>
      <c r="N6071" t="s">
        <v>30391</v>
      </c>
    </row>
    <row r="6072" spans="1:14" x14ac:dyDescent="0.3">
      <c r="A6072" t="s">
        <v>29157</v>
      </c>
      <c r="B6072" t="s">
        <v>30392</v>
      </c>
      <c r="C6072" t="s">
        <v>30393</v>
      </c>
      <c r="D6072" t="s">
        <v>1784</v>
      </c>
      <c r="E6072" t="s">
        <v>10310</v>
      </c>
      <c r="I6072" t="s">
        <v>37</v>
      </c>
      <c r="J6072" t="s">
        <v>1235</v>
      </c>
      <c r="K6072" t="s">
        <v>30394</v>
      </c>
      <c r="L6072" t="b">
        <v>0</v>
      </c>
      <c r="M6072" t="s">
        <v>19</v>
      </c>
      <c r="N6072" t="s">
        <v>30395</v>
      </c>
    </row>
    <row r="6073" spans="1:14" x14ac:dyDescent="0.3">
      <c r="A6073" t="s">
        <v>29157</v>
      </c>
      <c r="B6073" t="s">
        <v>30396</v>
      </c>
      <c r="C6073" t="s">
        <v>30397</v>
      </c>
      <c r="D6073" t="s">
        <v>242</v>
      </c>
      <c r="E6073" t="s">
        <v>10310</v>
      </c>
      <c r="I6073" t="s">
        <v>37</v>
      </c>
      <c r="J6073" t="s">
        <v>30398</v>
      </c>
      <c r="K6073" t="s">
        <v>30399</v>
      </c>
      <c r="L6073" t="b">
        <v>0</v>
      </c>
      <c r="M6073" t="s">
        <v>19</v>
      </c>
      <c r="N6073" t="s">
        <v>30400</v>
      </c>
    </row>
    <row r="6074" spans="1:14" x14ac:dyDescent="0.3">
      <c r="A6074" t="s">
        <v>33023</v>
      </c>
      <c r="B6074" t="s">
        <v>34466</v>
      </c>
      <c r="C6074" t="s">
        <v>34467</v>
      </c>
      <c r="D6074" t="s">
        <v>526</v>
      </c>
      <c r="E6074" t="s">
        <v>10310</v>
      </c>
      <c r="I6074" t="s">
        <v>89</v>
      </c>
      <c r="J6074" t="s">
        <v>34468</v>
      </c>
      <c r="K6074" t="s">
        <v>34469</v>
      </c>
      <c r="L6074" t="b">
        <v>0</v>
      </c>
      <c r="M6074" t="s">
        <v>19</v>
      </c>
      <c r="N6074" t="s">
        <v>34470</v>
      </c>
    </row>
    <row r="6075" spans="1:14" x14ac:dyDescent="0.3">
      <c r="A6075" t="s">
        <v>33023</v>
      </c>
      <c r="B6075" t="s">
        <v>34466</v>
      </c>
      <c r="C6075" t="s">
        <v>34471</v>
      </c>
      <c r="D6075" t="s">
        <v>1699</v>
      </c>
      <c r="E6075" t="s">
        <v>10310</v>
      </c>
      <c r="I6075" t="s">
        <v>89</v>
      </c>
      <c r="J6075" t="s">
        <v>34472</v>
      </c>
      <c r="K6075" t="s">
        <v>34473</v>
      </c>
      <c r="L6075" t="b">
        <v>0</v>
      </c>
      <c r="M6075" t="s">
        <v>19</v>
      </c>
      <c r="N6075" t="s">
        <v>34474</v>
      </c>
    </row>
    <row r="6076" spans="1:14" x14ac:dyDescent="0.3">
      <c r="A6076" t="s">
        <v>33023</v>
      </c>
      <c r="B6076" t="s">
        <v>34475</v>
      </c>
      <c r="C6076" t="s">
        <v>34476</v>
      </c>
      <c r="D6076" t="s">
        <v>74</v>
      </c>
      <c r="E6076" t="s">
        <v>10310</v>
      </c>
      <c r="I6076" t="s">
        <v>211</v>
      </c>
      <c r="J6076" t="s">
        <v>34477</v>
      </c>
      <c r="K6076" t="s">
        <v>34478</v>
      </c>
      <c r="L6076" t="b">
        <v>0</v>
      </c>
      <c r="M6076" t="s">
        <v>19</v>
      </c>
      <c r="N6076" t="s">
        <v>34479</v>
      </c>
    </row>
    <row r="6077" spans="1:14" x14ac:dyDescent="0.3">
      <c r="A6077" t="s">
        <v>33023</v>
      </c>
      <c r="B6077" t="s">
        <v>34466</v>
      </c>
      <c r="C6077" t="s">
        <v>34480</v>
      </c>
      <c r="D6077" t="s">
        <v>526</v>
      </c>
      <c r="E6077" t="s">
        <v>10310</v>
      </c>
      <c r="I6077" t="s">
        <v>89</v>
      </c>
      <c r="J6077" t="s">
        <v>34481</v>
      </c>
      <c r="K6077" t="s">
        <v>34482</v>
      </c>
      <c r="L6077" t="b">
        <v>0</v>
      </c>
      <c r="M6077" t="s">
        <v>19</v>
      </c>
      <c r="N6077" t="s">
        <v>34483</v>
      </c>
    </row>
    <row r="6078" spans="1:14" x14ac:dyDescent="0.3">
      <c r="A6078" t="s">
        <v>33023</v>
      </c>
      <c r="B6078" t="s">
        <v>34466</v>
      </c>
      <c r="C6078" t="s">
        <v>34484</v>
      </c>
      <c r="D6078" t="s">
        <v>481</v>
      </c>
      <c r="E6078" t="s">
        <v>10310</v>
      </c>
      <c r="I6078" t="s">
        <v>89</v>
      </c>
      <c r="J6078" t="s">
        <v>34485</v>
      </c>
      <c r="K6078" t="s">
        <v>34486</v>
      </c>
      <c r="L6078" t="b">
        <v>1</v>
      </c>
      <c r="M6078" t="s">
        <v>19</v>
      </c>
      <c r="N6078" t="s">
        <v>34487</v>
      </c>
    </row>
    <row r="6079" spans="1:14" x14ac:dyDescent="0.3">
      <c r="A6079" t="s">
        <v>33023</v>
      </c>
      <c r="B6079" t="s">
        <v>34475</v>
      </c>
      <c r="C6079" t="s">
        <v>34488</v>
      </c>
      <c r="D6079" t="s">
        <v>74</v>
      </c>
      <c r="E6079" t="s">
        <v>10310</v>
      </c>
      <c r="I6079" t="s">
        <v>33</v>
      </c>
      <c r="J6079" t="s">
        <v>34489</v>
      </c>
      <c r="K6079" t="s">
        <v>34490</v>
      </c>
      <c r="L6079" t="b">
        <v>0</v>
      </c>
      <c r="M6079" t="s">
        <v>19</v>
      </c>
    </row>
    <row r="6080" spans="1:14" x14ac:dyDescent="0.3">
      <c r="A6080" t="s">
        <v>33023</v>
      </c>
      <c r="B6080" t="s">
        <v>34475</v>
      </c>
      <c r="C6080" t="s">
        <v>34491</v>
      </c>
      <c r="D6080" t="s">
        <v>193</v>
      </c>
      <c r="E6080" t="s">
        <v>10310</v>
      </c>
      <c r="I6080" t="s">
        <v>211</v>
      </c>
      <c r="J6080" t="s">
        <v>34492</v>
      </c>
      <c r="K6080" t="s">
        <v>34493</v>
      </c>
      <c r="L6080" t="b">
        <v>0</v>
      </c>
      <c r="M6080" t="s">
        <v>19</v>
      </c>
      <c r="N6080" t="s">
        <v>6040</v>
      </c>
    </row>
    <row r="6081" spans="1:14" x14ac:dyDescent="0.3">
      <c r="A6081" t="s">
        <v>33023</v>
      </c>
      <c r="B6081" t="s">
        <v>34466</v>
      </c>
      <c r="C6081" t="s">
        <v>34494</v>
      </c>
      <c r="D6081" t="s">
        <v>34495</v>
      </c>
      <c r="E6081" t="s">
        <v>10310</v>
      </c>
      <c r="I6081" t="s">
        <v>89</v>
      </c>
      <c r="J6081" t="s">
        <v>34496</v>
      </c>
      <c r="K6081" t="s">
        <v>34497</v>
      </c>
      <c r="L6081" t="b">
        <v>0</v>
      </c>
      <c r="M6081" t="s">
        <v>19</v>
      </c>
      <c r="N6081" t="s">
        <v>34498</v>
      </c>
    </row>
    <row r="6082" spans="1:14" x14ac:dyDescent="0.3">
      <c r="A6082" t="s">
        <v>33023</v>
      </c>
      <c r="B6082" t="s">
        <v>34466</v>
      </c>
      <c r="C6082" t="s">
        <v>34499</v>
      </c>
      <c r="D6082" t="s">
        <v>1753</v>
      </c>
      <c r="E6082" t="s">
        <v>10310</v>
      </c>
      <c r="I6082" t="s">
        <v>89</v>
      </c>
      <c r="J6082" t="s">
        <v>34500</v>
      </c>
      <c r="K6082" t="s">
        <v>34501</v>
      </c>
      <c r="L6082" t="b">
        <v>0</v>
      </c>
      <c r="M6082" t="s">
        <v>19</v>
      </c>
      <c r="N6082" t="s">
        <v>34502</v>
      </c>
    </row>
    <row r="6083" spans="1:14" x14ac:dyDescent="0.3">
      <c r="A6083" t="s">
        <v>33023</v>
      </c>
      <c r="B6083" t="s">
        <v>34475</v>
      </c>
      <c r="C6083" t="s">
        <v>34503</v>
      </c>
      <c r="D6083" t="s">
        <v>193</v>
      </c>
      <c r="E6083" t="s">
        <v>10310</v>
      </c>
      <c r="I6083" t="s">
        <v>211</v>
      </c>
      <c r="J6083" t="s">
        <v>34492</v>
      </c>
      <c r="K6083" t="s">
        <v>34504</v>
      </c>
      <c r="L6083" t="b">
        <v>0</v>
      </c>
      <c r="M6083" t="s">
        <v>19</v>
      </c>
      <c r="N6083" t="s">
        <v>6040</v>
      </c>
    </row>
    <row r="6084" spans="1:14" x14ac:dyDescent="0.3">
      <c r="A6084" t="s">
        <v>33023</v>
      </c>
      <c r="B6084" t="s">
        <v>34475</v>
      </c>
      <c r="C6084" t="s">
        <v>34505</v>
      </c>
      <c r="D6084" t="s">
        <v>74</v>
      </c>
      <c r="E6084" t="s">
        <v>10310</v>
      </c>
      <c r="I6084" t="s">
        <v>211</v>
      </c>
      <c r="J6084" t="s">
        <v>34506</v>
      </c>
      <c r="K6084" t="s">
        <v>34507</v>
      </c>
      <c r="L6084" t="b">
        <v>0</v>
      </c>
      <c r="M6084" t="s">
        <v>19</v>
      </c>
      <c r="N6084" t="s">
        <v>34508</v>
      </c>
    </row>
    <row r="6085" spans="1:14" x14ac:dyDescent="0.3">
      <c r="A6085" t="s">
        <v>33023</v>
      </c>
      <c r="B6085" t="s">
        <v>34466</v>
      </c>
      <c r="C6085" t="s">
        <v>34509</v>
      </c>
      <c r="D6085" t="s">
        <v>1753</v>
      </c>
      <c r="E6085" t="s">
        <v>10310</v>
      </c>
      <c r="I6085" t="s">
        <v>89</v>
      </c>
      <c r="J6085" t="s">
        <v>34510</v>
      </c>
      <c r="K6085" t="s">
        <v>34511</v>
      </c>
      <c r="L6085" t="b">
        <v>0</v>
      </c>
      <c r="M6085" t="s">
        <v>19</v>
      </c>
      <c r="N6085" t="s">
        <v>34512</v>
      </c>
    </row>
    <row r="6086" spans="1:14" x14ac:dyDescent="0.3">
      <c r="A6086" t="s">
        <v>33023</v>
      </c>
      <c r="B6086" t="s">
        <v>34475</v>
      </c>
      <c r="C6086" t="s">
        <v>34513</v>
      </c>
      <c r="D6086" t="s">
        <v>193</v>
      </c>
      <c r="E6086" t="s">
        <v>10310</v>
      </c>
      <c r="I6086" t="s">
        <v>211</v>
      </c>
      <c r="J6086" t="s">
        <v>34492</v>
      </c>
      <c r="K6086" t="s">
        <v>34514</v>
      </c>
      <c r="L6086" t="b">
        <v>0</v>
      </c>
      <c r="M6086" t="s">
        <v>19</v>
      </c>
      <c r="N6086" t="s">
        <v>12385</v>
      </c>
    </row>
    <row r="6087" spans="1:14" x14ac:dyDescent="0.3">
      <c r="A6087" t="s">
        <v>33023</v>
      </c>
      <c r="B6087" t="s">
        <v>34475</v>
      </c>
      <c r="C6087" t="s">
        <v>34515</v>
      </c>
      <c r="D6087" t="s">
        <v>193</v>
      </c>
      <c r="E6087" t="s">
        <v>10310</v>
      </c>
      <c r="I6087" t="s">
        <v>211</v>
      </c>
      <c r="J6087" t="s">
        <v>34477</v>
      </c>
      <c r="K6087" t="s">
        <v>34516</v>
      </c>
      <c r="L6087" t="b">
        <v>1</v>
      </c>
      <c r="M6087" t="s">
        <v>19</v>
      </c>
      <c r="N6087" t="s">
        <v>34517</v>
      </c>
    </row>
    <row r="6088" spans="1:14" x14ac:dyDescent="0.3">
      <c r="A6088" t="s">
        <v>33023</v>
      </c>
      <c r="B6088" t="s">
        <v>34475</v>
      </c>
      <c r="C6088" t="s">
        <v>34518</v>
      </c>
      <c r="D6088" t="s">
        <v>74</v>
      </c>
      <c r="E6088" t="s">
        <v>10310</v>
      </c>
      <c r="G6088">
        <v>15000</v>
      </c>
      <c r="H6088">
        <v>20000</v>
      </c>
      <c r="I6088" t="s">
        <v>33</v>
      </c>
      <c r="J6088" t="s">
        <v>34489</v>
      </c>
      <c r="K6088" t="s">
        <v>34519</v>
      </c>
      <c r="L6088" t="b">
        <v>0</v>
      </c>
      <c r="M6088" t="s">
        <v>125</v>
      </c>
    </row>
    <row r="6089" spans="1:14" x14ac:dyDescent="0.3">
      <c r="A6089" t="s">
        <v>33023</v>
      </c>
      <c r="B6089" t="s">
        <v>34475</v>
      </c>
      <c r="C6089" t="s">
        <v>34520</v>
      </c>
      <c r="D6089" t="s">
        <v>74</v>
      </c>
      <c r="E6089" t="s">
        <v>10310</v>
      </c>
      <c r="G6089">
        <v>15000</v>
      </c>
      <c r="H6089">
        <v>20000</v>
      </c>
      <c r="I6089" t="s">
        <v>33</v>
      </c>
      <c r="J6089" t="s">
        <v>34489</v>
      </c>
      <c r="K6089" t="s">
        <v>34521</v>
      </c>
      <c r="L6089" t="b">
        <v>0</v>
      </c>
      <c r="M6089" t="s">
        <v>125</v>
      </c>
    </row>
    <row r="6090" spans="1:14" x14ac:dyDescent="0.3">
      <c r="A6090" t="s">
        <v>33023</v>
      </c>
      <c r="B6090" t="s">
        <v>34475</v>
      </c>
      <c r="C6090" t="s">
        <v>34522</v>
      </c>
      <c r="D6090" t="s">
        <v>193</v>
      </c>
      <c r="E6090" t="s">
        <v>10310</v>
      </c>
      <c r="G6090">
        <v>15000</v>
      </c>
      <c r="H6090">
        <v>20000</v>
      </c>
      <c r="I6090" t="s">
        <v>33</v>
      </c>
      <c r="J6090" t="s">
        <v>34489</v>
      </c>
      <c r="K6090" t="s">
        <v>34523</v>
      </c>
      <c r="L6090" t="b">
        <v>1</v>
      </c>
      <c r="M6090" t="s">
        <v>125</v>
      </c>
    </row>
    <row r="6091" spans="1:14" x14ac:dyDescent="0.3">
      <c r="A6091" t="s">
        <v>38058</v>
      </c>
      <c r="B6091" t="s">
        <v>38803</v>
      </c>
      <c r="C6091" t="s">
        <v>38804</v>
      </c>
      <c r="D6091" t="s">
        <v>220</v>
      </c>
      <c r="E6091" t="s">
        <v>10310</v>
      </c>
      <c r="I6091" t="s">
        <v>53</v>
      </c>
      <c r="J6091" t="s">
        <v>38805</v>
      </c>
      <c r="K6091" t="s">
        <v>38806</v>
      </c>
      <c r="L6091" t="b">
        <v>0</v>
      </c>
      <c r="M6091" t="s">
        <v>19</v>
      </c>
      <c r="N6091" t="s">
        <v>38807</v>
      </c>
    </row>
    <row r="6092" spans="1:14" x14ac:dyDescent="0.3">
      <c r="A6092" t="s">
        <v>38058</v>
      </c>
      <c r="B6092" t="s">
        <v>10331</v>
      </c>
      <c r="C6092" t="s">
        <v>38808</v>
      </c>
      <c r="D6092" t="s">
        <v>25</v>
      </c>
      <c r="E6092" t="s">
        <v>10310</v>
      </c>
      <c r="I6092" t="s">
        <v>53</v>
      </c>
      <c r="J6092" t="s">
        <v>10306</v>
      </c>
      <c r="K6092" t="s">
        <v>38809</v>
      </c>
      <c r="L6092" t="b">
        <v>0</v>
      </c>
      <c r="M6092" t="s">
        <v>19</v>
      </c>
      <c r="N6092" t="s">
        <v>38810</v>
      </c>
    </row>
    <row r="6093" spans="1:14" x14ac:dyDescent="0.3">
      <c r="A6093" t="s">
        <v>38058</v>
      </c>
      <c r="B6093" t="s">
        <v>30277</v>
      </c>
      <c r="C6093" t="s">
        <v>38811</v>
      </c>
      <c r="D6093" t="s">
        <v>193</v>
      </c>
      <c r="E6093" t="s">
        <v>10310</v>
      </c>
      <c r="I6093" t="s">
        <v>75</v>
      </c>
      <c r="J6093" t="s">
        <v>14330</v>
      </c>
      <c r="K6093" t="s">
        <v>38812</v>
      </c>
      <c r="L6093" t="b">
        <v>0</v>
      </c>
      <c r="M6093" t="s">
        <v>19</v>
      </c>
      <c r="N6093" t="s">
        <v>38813</v>
      </c>
    </row>
    <row r="6094" spans="1:14" x14ac:dyDescent="0.3">
      <c r="A6094" t="s">
        <v>38058</v>
      </c>
      <c r="B6094" t="s">
        <v>38814</v>
      </c>
      <c r="C6094" t="s">
        <v>38815</v>
      </c>
      <c r="D6094" t="s">
        <v>4714</v>
      </c>
      <c r="E6094" t="s">
        <v>10310</v>
      </c>
      <c r="I6094" t="s">
        <v>211</v>
      </c>
      <c r="J6094" t="s">
        <v>7699</v>
      </c>
      <c r="K6094" t="s">
        <v>38816</v>
      </c>
      <c r="L6094" t="b">
        <v>0</v>
      </c>
      <c r="M6094" t="s">
        <v>19</v>
      </c>
      <c r="N6094" t="s">
        <v>38817</v>
      </c>
    </row>
    <row r="6095" spans="1:14" x14ac:dyDescent="0.3">
      <c r="A6095" t="s">
        <v>38058</v>
      </c>
      <c r="B6095" t="s">
        <v>19755</v>
      </c>
      <c r="C6095" t="s">
        <v>38818</v>
      </c>
      <c r="D6095" t="s">
        <v>7752</v>
      </c>
      <c r="E6095" t="s">
        <v>10310</v>
      </c>
      <c r="I6095" t="s">
        <v>230</v>
      </c>
      <c r="J6095" t="s">
        <v>5585</v>
      </c>
      <c r="K6095" t="s">
        <v>38819</v>
      </c>
      <c r="L6095" t="b">
        <v>0</v>
      </c>
      <c r="M6095" t="s">
        <v>19</v>
      </c>
      <c r="N6095" t="s">
        <v>29899</v>
      </c>
    </row>
    <row r="6096" spans="1:14" x14ac:dyDescent="0.3">
      <c r="A6096" t="s">
        <v>38058</v>
      </c>
      <c r="B6096" t="s">
        <v>10793</v>
      </c>
      <c r="C6096" t="s">
        <v>38820</v>
      </c>
      <c r="D6096" t="s">
        <v>2989</v>
      </c>
      <c r="E6096" t="s">
        <v>10310</v>
      </c>
      <c r="I6096" t="s">
        <v>53</v>
      </c>
      <c r="J6096" t="s">
        <v>1275</v>
      </c>
      <c r="K6096" t="s">
        <v>38821</v>
      </c>
      <c r="L6096" t="b">
        <v>0</v>
      </c>
      <c r="M6096" t="s">
        <v>19</v>
      </c>
      <c r="N6096" t="s">
        <v>466</v>
      </c>
    </row>
    <row r="6097" spans="1:14" x14ac:dyDescent="0.3">
      <c r="A6097" t="s">
        <v>38058</v>
      </c>
      <c r="B6097" t="s">
        <v>9671</v>
      </c>
      <c r="C6097" t="s">
        <v>38822</v>
      </c>
      <c r="D6097" t="s">
        <v>84</v>
      </c>
      <c r="E6097" t="s">
        <v>10310</v>
      </c>
      <c r="I6097" t="s">
        <v>230</v>
      </c>
      <c r="J6097" t="s">
        <v>38823</v>
      </c>
      <c r="K6097" t="s">
        <v>38824</v>
      </c>
      <c r="L6097" t="b">
        <v>0</v>
      </c>
      <c r="M6097" t="s">
        <v>19</v>
      </c>
      <c r="N6097" t="s">
        <v>38825</v>
      </c>
    </row>
    <row r="6098" spans="1:14" x14ac:dyDescent="0.3">
      <c r="A6098" t="s">
        <v>38058</v>
      </c>
      <c r="B6098" t="s">
        <v>30277</v>
      </c>
      <c r="C6098" t="s">
        <v>38826</v>
      </c>
      <c r="D6098" t="s">
        <v>25</v>
      </c>
      <c r="E6098" t="s">
        <v>10310</v>
      </c>
      <c r="I6098" t="s">
        <v>75</v>
      </c>
      <c r="J6098" t="s">
        <v>14330</v>
      </c>
      <c r="K6098" t="s">
        <v>38827</v>
      </c>
      <c r="L6098" t="b">
        <v>0</v>
      </c>
      <c r="M6098" t="s">
        <v>19</v>
      </c>
      <c r="N6098" t="s">
        <v>38813</v>
      </c>
    </row>
    <row r="6099" spans="1:14" x14ac:dyDescent="0.3">
      <c r="A6099" t="s">
        <v>38058</v>
      </c>
      <c r="B6099" t="s">
        <v>38814</v>
      </c>
      <c r="C6099" t="s">
        <v>38828</v>
      </c>
      <c r="D6099" t="s">
        <v>2989</v>
      </c>
      <c r="E6099" t="s">
        <v>10310</v>
      </c>
      <c r="I6099" t="s">
        <v>211</v>
      </c>
      <c r="J6099" t="s">
        <v>7699</v>
      </c>
      <c r="K6099" t="s">
        <v>38829</v>
      </c>
      <c r="L6099" t="b">
        <v>0</v>
      </c>
      <c r="M6099" t="s">
        <v>19</v>
      </c>
      <c r="N6099" t="s">
        <v>38830</v>
      </c>
    </row>
    <row r="6100" spans="1:14" x14ac:dyDescent="0.3">
      <c r="A6100" t="s">
        <v>38058</v>
      </c>
      <c r="B6100" t="s">
        <v>19755</v>
      </c>
      <c r="C6100" t="s">
        <v>38831</v>
      </c>
      <c r="D6100" t="s">
        <v>4718</v>
      </c>
      <c r="E6100" t="s">
        <v>10310</v>
      </c>
      <c r="I6100" t="s">
        <v>230</v>
      </c>
      <c r="J6100" t="s">
        <v>5585</v>
      </c>
      <c r="K6100" t="s">
        <v>38832</v>
      </c>
      <c r="L6100" t="b">
        <v>0</v>
      </c>
      <c r="M6100" t="s">
        <v>19</v>
      </c>
      <c r="N6100" t="s">
        <v>38833</v>
      </c>
    </row>
    <row r="6101" spans="1:14" x14ac:dyDescent="0.3">
      <c r="A6101" t="s">
        <v>38058</v>
      </c>
      <c r="B6101" t="s">
        <v>19759</v>
      </c>
      <c r="C6101" t="s">
        <v>38834</v>
      </c>
      <c r="D6101" t="s">
        <v>46</v>
      </c>
      <c r="E6101" t="s">
        <v>10310</v>
      </c>
      <c r="I6101" t="s">
        <v>53</v>
      </c>
      <c r="J6101" t="s">
        <v>19761</v>
      </c>
      <c r="K6101" t="s">
        <v>38835</v>
      </c>
      <c r="L6101" t="b">
        <v>0</v>
      </c>
      <c r="M6101" t="s">
        <v>19</v>
      </c>
      <c r="N6101" t="s">
        <v>38836</v>
      </c>
    </row>
    <row r="6102" spans="1:14" x14ac:dyDescent="0.3">
      <c r="A6102" t="s">
        <v>38058</v>
      </c>
      <c r="B6102" t="s">
        <v>9671</v>
      </c>
      <c r="C6102" t="s">
        <v>38837</v>
      </c>
      <c r="D6102" t="s">
        <v>25</v>
      </c>
      <c r="E6102" t="s">
        <v>10310</v>
      </c>
      <c r="I6102" t="s">
        <v>230</v>
      </c>
      <c r="J6102" t="s">
        <v>38823</v>
      </c>
      <c r="K6102" t="s">
        <v>38838</v>
      </c>
      <c r="L6102" t="b">
        <v>0</v>
      </c>
      <c r="M6102" t="s">
        <v>19</v>
      </c>
      <c r="N6102" t="s">
        <v>38839</v>
      </c>
    </row>
    <row r="6103" spans="1:14" x14ac:dyDescent="0.3">
      <c r="A6103" t="s">
        <v>38058</v>
      </c>
      <c r="B6103" t="s">
        <v>30277</v>
      </c>
      <c r="C6103" t="s">
        <v>38840</v>
      </c>
      <c r="D6103" t="s">
        <v>25</v>
      </c>
      <c r="E6103" t="s">
        <v>10310</v>
      </c>
      <c r="I6103" t="s">
        <v>75</v>
      </c>
      <c r="J6103" t="s">
        <v>14330</v>
      </c>
      <c r="K6103" t="s">
        <v>38841</v>
      </c>
      <c r="L6103" t="b">
        <v>0</v>
      </c>
      <c r="M6103" t="s">
        <v>19</v>
      </c>
      <c r="N6103" t="s">
        <v>38813</v>
      </c>
    </row>
    <row r="6104" spans="1:14" x14ac:dyDescent="0.3">
      <c r="A6104" t="s">
        <v>38058</v>
      </c>
      <c r="B6104" t="s">
        <v>30277</v>
      </c>
      <c r="C6104" t="s">
        <v>38811</v>
      </c>
      <c r="D6104" t="s">
        <v>193</v>
      </c>
      <c r="E6104" t="s">
        <v>10310</v>
      </c>
      <c r="I6104" t="s">
        <v>75</v>
      </c>
      <c r="J6104" t="s">
        <v>1686</v>
      </c>
      <c r="K6104" t="s">
        <v>38842</v>
      </c>
      <c r="L6104" t="b">
        <v>0</v>
      </c>
      <c r="M6104" t="s">
        <v>19</v>
      </c>
      <c r="N6104" t="s">
        <v>38813</v>
      </c>
    </row>
    <row r="6105" spans="1:14" x14ac:dyDescent="0.3">
      <c r="A6105" t="s">
        <v>38058</v>
      </c>
      <c r="B6105" t="s">
        <v>30277</v>
      </c>
      <c r="C6105" t="s">
        <v>38840</v>
      </c>
      <c r="D6105" t="s">
        <v>193</v>
      </c>
      <c r="E6105" t="s">
        <v>10310</v>
      </c>
      <c r="I6105" t="s">
        <v>53</v>
      </c>
      <c r="J6105" t="s">
        <v>1686</v>
      </c>
      <c r="K6105" t="s">
        <v>38843</v>
      </c>
      <c r="L6105" t="b">
        <v>0</v>
      </c>
      <c r="M6105" t="s">
        <v>19</v>
      </c>
      <c r="N6105" t="s">
        <v>38813</v>
      </c>
    </row>
    <row r="6106" spans="1:14" x14ac:dyDescent="0.3">
      <c r="A6106" t="s">
        <v>38058</v>
      </c>
      <c r="B6106" t="s">
        <v>5283</v>
      </c>
      <c r="C6106" t="s">
        <v>38844</v>
      </c>
      <c r="D6106" t="s">
        <v>74</v>
      </c>
      <c r="E6106" t="s">
        <v>10310</v>
      </c>
      <c r="I6106" t="s">
        <v>53</v>
      </c>
      <c r="J6106" t="s">
        <v>38845</v>
      </c>
      <c r="K6106" t="s">
        <v>38846</v>
      </c>
      <c r="L6106" t="b">
        <v>0</v>
      </c>
      <c r="M6106" t="s">
        <v>19</v>
      </c>
      <c r="N6106" t="s">
        <v>38847</v>
      </c>
    </row>
    <row r="6107" spans="1:14" x14ac:dyDescent="0.3">
      <c r="A6107" t="s">
        <v>38058</v>
      </c>
      <c r="B6107" t="s">
        <v>9671</v>
      </c>
      <c r="C6107" t="s">
        <v>38848</v>
      </c>
      <c r="D6107" t="s">
        <v>17</v>
      </c>
      <c r="E6107" t="s">
        <v>10310</v>
      </c>
      <c r="I6107" t="s">
        <v>230</v>
      </c>
      <c r="J6107" t="s">
        <v>38823</v>
      </c>
      <c r="K6107" t="s">
        <v>38849</v>
      </c>
      <c r="L6107" t="b">
        <v>1</v>
      </c>
      <c r="M6107" t="s">
        <v>19</v>
      </c>
      <c r="N6107" t="s">
        <v>34690</v>
      </c>
    </row>
    <row r="6108" spans="1:14" x14ac:dyDescent="0.3">
      <c r="A6108" t="s">
        <v>38058</v>
      </c>
      <c r="B6108" t="s">
        <v>38814</v>
      </c>
      <c r="C6108" t="s">
        <v>38850</v>
      </c>
      <c r="D6108" t="s">
        <v>526</v>
      </c>
      <c r="E6108" t="s">
        <v>10310</v>
      </c>
      <c r="I6108" t="s">
        <v>211</v>
      </c>
      <c r="J6108" t="s">
        <v>7699</v>
      </c>
      <c r="K6108" t="s">
        <v>38851</v>
      </c>
      <c r="L6108" t="b">
        <v>0</v>
      </c>
      <c r="M6108" t="s">
        <v>19</v>
      </c>
      <c r="N6108" t="s">
        <v>38852</v>
      </c>
    </row>
    <row r="6109" spans="1:14" x14ac:dyDescent="0.3">
      <c r="A6109" t="s">
        <v>38058</v>
      </c>
      <c r="B6109" t="s">
        <v>30277</v>
      </c>
      <c r="C6109" t="s">
        <v>38853</v>
      </c>
      <c r="D6109" t="s">
        <v>193</v>
      </c>
      <c r="E6109" t="s">
        <v>10310</v>
      </c>
      <c r="I6109" t="s">
        <v>75</v>
      </c>
      <c r="J6109" t="s">
        <v>14330</v>
      </c>
      <c r="K6109" t="s">
        <v>38854</v>
      </c>
      <c r="L6109" t="b">
        <v>0</v>
      </c>
      <c r="M6109" t="s">
        <v>19</v>
      </c>
      <c r="N6109" t="s">
        <v>38813</v>
      </c>
    </row>
    <row r="6110" spans="1:14" x14ac:dyDescent="0.3">
      <c r="A6110" t="s">
        <v>38058</v>
      </c>
      <c r="B6110" t="s">
        <v>30277</v>
      </c>
      <c r="C6110" t="s">
        <v>38855</v>
      </c>
      <c r="D6110" t="s">
        <v>25</v>
      </c>
      <c r="E6110" t="s">
        <v>10310</v>
      </c>
      <c r="I6110" t="s">
        <v>53</v>
      </c>
      <c r="J6110" t="s">
        <v>1686</v>
      </c>
      <c r="K6110" t="s">
        <v>38856</v>
      </c>
      <c r="L6110" t="b">
        <v>0</v>
      </c>
      <c r="M6110" t="s">
        <v>19</v>
      </c>
      <c r="N6110" t="s">
        <v>38813</v>
      </c>
    </row>
    <row r="6111" spans="1:14" x14ac:dyDescent="0.3">
      <c r="A6111" t="s">
        <v>38058</v>
      </c>
      <c r="B6111" t="s">
        <v>38857</v>
      </c>
      <c r="C6111" t="s">
        <v>38858</v>
      </c>
      <c r="D6111" t="s">
        <v>25</v>
      </c>
      <c r="E6111" t="s">
        <v>38859</v>
      </c>
      <c r="G6111">
        <v>5000</v>
      </c>
      <c r="H6111">
        <v>7500</v>
      </c>
      <c r="I6111" t="s">
        <v>53</v>
      </c>
      <c r="J6111" t="s">
        <v>33951</v>
      </c>
      <c r="K6111" t="s">
        <v>38860</v>
      </c>
      <c r="L6111" t="b">
        <v>0</v>
      </c>
      <c r="M6111" t="s">
        <v>49</v>
      </c>
      <c r="N6111" t="s">
        <v>1845</v>
      </c>
    </row>
    <row r="6112" spans="1:14" x14ac:dyDescent="0.3">
      <c r="A6112" t="s">
        <v>43550</v>
      </c>
      <c r="B6112" t="s">
        <v>45139</v>
      </c>
      <c r="C6112" t="s">
        <v>63</v>
      </c>
      <c r="D6112" t="s">
        <v>3084</v>
      </c>
      <c r="E6112" t="s">
        <v>38859</v>
      </c>
      <c r="I6112" t="s">
        <v>53</v>
      </c>
      <c r="J6112" t="s">
        <v>80</v>
      </c>
      <c r="K6112" t="s">
        <v>45140</v>
      </c>
      <c r="L6112" t="b">
        <v>0</v>
      </c>
      <c r="M6112" t="s">
        <v>19</v>
      </c>
      <c r="N6112" t="s">
        <v>45141</v>
      </c>
    </row>
    <row r="6113" spans="1:14" x14ac:dyDescent="0.3">
      <c r="A6113" t="s">
        <v>43550</v>
      </c>
      <c r="B6113" t="s">
        <v>45142</v>
      </c>
      <c r="C6113" t="s">
        <v>45143</v>
      </c>
      <c r="D6113" t="s">
        <v>193</v>
      </c>
      <c r="E6113" t="s">
        <v>38859</v>
      </c>
      <c r="I6113" t="s">
        <v>230</v>
      </c>
      <c r="J6113" t="s">
        <v>1541</v>
      </c>
      <c r="K6113" t="s">
        <v>45144</v>
      </c>
      <c r="L6113" t="b">
        <v>0</v>
      </c>
      <c r="M6113" t="s">
        <v>19</v>
      </c>
      <c r="N6113" t="s">
        <v>36225</v>
      </c>
    </row>
    <row r="6114" spans="1:14" x14ac:dyDescent="0.3">
      <c r="A6114" t="s">
        <v>43550</v>
      </c>
      <c r="B6114" t="s">
        <v>45139</v>
      </c>
      <c r="C6114" t="s">
        <v>63</v>
      </c>
      <c r="D6114" t="s">
        <v>3084</v>
      </c>
      <c r="E6114" t="s">
        <v>38859</v>
      </c>
      <c r="I6114" t="s">
        <v>53</v>
      </c>
      <c r="J6114" t="s">
        <v>80</v>
      </c>
      <c r="K6114" t="s">
        <v>45145</v>
      </c>
      <c r="L6114" t="b">
        <v>0</v>
      </c>
      <c r="M6114" t="s">
        <v>19</v>
      </c>
      <c r="N6114" t="s">
        <v>45141</v>
      </c>
    </row>
    <row r="6115" spans="1:14" x14ac:dyDescent="0.3">
      <c r="A6115" t="s">
        <v>43550</v>
      </c>
      <c r="B6115" t="s">
        <v>45146</v>
      </c>
      <c r="C6115" t="s">
        <v>45147</v>
      </c>
      <c r="D6115" t="s">
        <v>193</v>
      </c>
      <c r="E6115" t="s">
        <v>38859</v>
      </c>
      <c r="I6115" t="s">
        <v>37</v>
      </c>
      <c r="J6115" t="s">
        <v>45148</v>
      </c>
      <c r="K6115" t="s">
        <v>45149</v>
      </c>
      <c r="L6115" t="b">
        <v>0</v>
      </c>
      <c r="M6115" t="s">
        <v>19</v>
      </c>
      <c r="N6115" t="s">
        <v>45150</v>
      </c>
    </row>
    <row r="6116" spans="1:14" x14ac:dyDescent="0.3">
      <c r="A6116" t="s">
        <v>43550</v>
      </c>
      <c r="B6116" t="s">
        <v>45139</v>
      </c>
      <c r="C6116" t="s">
        <v>63</v>
      </c>
      <c r="D6116" t="s">
        <v>3084</v>
      </c>
      <c r="E6116" t="s">
        <v>38859</v>
      </c>
      <c r="I6116" t="s">
        <v>53</v>
      </c>
      <c r="J6116" t="s">
        <v>80</v>
      </c>
      <c r="K6116" t="s">
        <v>45151</v>
      </c>
      <c r="L6116" t="b">
        <v>0</v>
      </c>
      <c r="M6116" t="s">
        <v>19</v>
      </c>
      <c r="N6116" t="s">
        <v>45141</v>
      </c>
    </row>
    <row r="6117" spans="1:14" x14ac:dyDescent="0.3">
      <c r="A6117" t="s">
        <v>43550</v>
      </c>
      <c r="B6117" t="s">
        <v>45142</v>
      </c>
      <c r="C6117" t="s">
        <v>45152</v>
      </c>
      <c r="D6117" t="s">
        <v>193</v>
      </c>
      <c r="E6117" t="s">
        <v>38859</v>
      </c>
      <c r="F6117">
        <v>8700</v>
      </c>
      <c r="I6117" t="s">
        <v>211</v>
      </c>
      <c r="J6117" t="s">
        <v>1541</v>
      </c>
      <c r="K6117" t="s">
        <v>45153</v>
      </c>
      <c r="L6117" t="b">
        <v>0</v>
      </c>
      <c r="M6117" t="s">
        <v>49</v>
      </c>
      <c r="N6117" t="s">
        <v>1307</v>
      </c>
    </row>
    <row r="6118" spans="1:14" x14ac:dyDescent="0.3">
      <c r="A6118" t="s">
        <v>38058</v>
      </c>
      <c r="B6118" t="s">
        <v>38861</v>
      </c>
      <c r="C6118" t="s">
        <v>38862</v>
      </c>
      <c r="D6118" t="s">
        <v>148</v>
      </c>
      <c r="E6118" t="s">
        <v>38863</v>
      </c>
      <c r="F6118">
        <v>15000</v>
      </c>
      <c r="I6118" t="s">
        <v>75</v>
      </c>
      <c r="J6118" t="s">
        <v>1518</v>
      </c>
      <c r="K6118" t="s">
        <v>38864</v>
      </c>
      <c r="L6118" t="b">
        <v>0</v>
      </c>
      <c r="M6118" t="s">
        <v>49</v>
      </c>
      <c r="N6118" t="s">
        <v>38865</v>
      </c>
    </row>
    <row r="6119" spans="1:14" x14ac:dyDescent="0.3">
      <c r="A6119" t="s">
        <v>38058</v>
      </c>
      <c r="B6119" t="s">
        <v>38866</v>
      </c>
      <c r="C6119" t="s">
        <v>11514</v>
      </c>
      <c r="D6119" t="s">
        <v>46</v>
      </c>
      <c r="E6119" t="s">
        <v>38863</v>
      </c>
      <c r="F6119">
        <v>1000</v>
      </c>
      <c r="I6119" t="s">
        <v>75</v>
      </c>
      <c r="J6119" t="s">
        <v>38867</v>
      </c>
      <c r="K6119" t="s">
        <v>38868</v>
      </c>
      <c r="L6119" t="b">
        <v>0</v>
      </c>
      <c r="M6119" t="s">
        <v>49</v>
      </c>
      <c r="N6119" t="s">
        <v>33215</v>
      </c>
    </row>
    <row r="6120" spans="1:14" x14ac:dyDescent="0.3">
      <c r="A6120" t="s">
        <v>38058</v>
      </c>
      <c r="B6120" t="s">
        <v>38869</v>
      </c>
      <c r="C6120" t="s">
        <v>38870</v>
      </c>
      <c r="D6120" t="s">
        <v>46</v>
      </c>
      <c r="E6120" t="s">
        <v>38863</v>
      </c>
      <c r="F6120">
        <v>2500</v>
      </c>
      <c r="I6120" t="s">
        <v>37</v>
      </c>
      <c r="J6120" t="s">
        <v>10406</v>
      </c>
      <c r="K6120" t="s">
        <v>38871</v>
      </c>
      <c r="L6120" t="b">
        <v>0</v>
      </c>
      <c r="M6120" t="s">
        <v>49</v>
      </c>
      <c r="N6120" t="s">
        <v>38872</v>
      </c>
    </row>
    <row r="6121" spans="1:14" x14ac:dyDescent="0.3">
      <c r="A6121" t="s">
        <v>38058</v>
      </c>
      <c r="B6121" t="s">
        <v>38861</v>
      </c>
      <c r="C6121" t="s">
        <v>38873</v>
      </c>
      <c r="D6121" t="s">
        <v>46</v>
      </c>
      <c r="E6121" t="s">
        <v>38863</v>
      </c>
      <c r="F6121">
        <v>8000</v>
      </c>
      <c r="I6121" t="s">
        <v>53</v>
      </c>
      <c r="J6121" t="s">
        <v>80</v>
      </c>
      <c r="K6121" t="s">
        <v>38874</v>
      </c>
      <c r="L6121" t="b">
        <v>0</v>
      </c>
      <c r="M6121" t="s">
        <v>49</v>
      </c>
      <c r="N6121" t="s">
        <v>38875</v>
      </c>
    </row>
    <row r="6122" spans="1:14" x14ac:dyDescent="0.3">
      <c r="A6122" t="s">
        <v>38058</v>
      </c>
      <c r="B6122" t="s">
        <v>38876</v>
      </c>
      <c r="C6122" t="s">
        <v>38877</v>
      </c>
      <c r="D6122" t="s">
        <v>46</v>
      </c>
      <c r="E6122" t="s">
        <v>38863</v>
      </c>
      <c r="F6122">
        <v>4000</v>
      </c>
      <c r="I6122" t="s">
        <v>75</v>
      </c>
      <c r="J6122" t="s">
        <v>38878</v>
      </c>
      <c r="K6122" t="s">
        <v>38879</v>
      </c>
      <c r="L6122" t="b">
        <v>0</v>
      </c>
      <c r="M6122" t="s">
        <v>49</v>
      </c>
      <c r="N6122" t="s">
        <v>38880</v>
      </c>
    </row>
    <row r="6123" spans="1:14" x14ac:dyDescent="0.3">
      <c r="A6123" t="s">
        <v>38058</v>
      </c>
      <c r="B6123" t="s">
        <v>38869</v>
      </c>
      <c r="C6123" t="s">
        <v>38881</v>
      </c>
      <c r="D6123" t="s">
        <v>46</v>
      </c>
      <c r="E6123" t="s">
        <v>38863</v>
      </c>
      <c r="F6123">
        <v>1200</v>
      </c>
      <c r="I6123" t="s">
        <v>37</v>
      </c>
      <c r="J6123" t="s">
        <v>38882</v>
      </c>
      <c r="K6123" t="s">
        <v>38883</v>
      </c>
      <c r="L6123" t="b">
        <v>0</v>
      </c>
      <c r="M6123" t="s">
        <v>49</v>
      </c>
      <c r="N6123" t="s">
        <v>38884</v>
      </c>
    </row>
    <row r="6124" spans="1:14" x14ac:dyDescent="0.3">
      <c r="A6124" t="s">
        <v>38058</v>
      </c>
      <c r="B6124" t="s">
        <v>38885</v>
      </c>
      <c r="C6124" t="s">
        <v>38886</v>
      </c>
      <c r="D6124" t="s">
        <v>25</v>
      </c>
      <c r="E6124" t="s">
        <v>38863</v>
      </c>
      <c r="F6124">
        <v>3500</v>
      </c>
      <c r="I6124" t="s">
        <v>75</v>
      </c>
      <c r="J6124" t="s">
        <v>4750</v>
      </c>
      <c r="K6124" t="s">
        <v>38887</v>
      </c>
      <c r="L6124" t="b">
        <v>0</v>
      </c>
      <c r="M6124" t="s">
        <v>49</v>
      </c>
      <c r="N6124" t="s">
        <v>38888</v>
      </c>
    </row>
    <row r="6125" spans="1:14" x14ac:dyDescent="0.3">
      <c r="A6125" t="s">
        <v>38058</v>
      </c>
      <c r="B6125" t="s">
        <v>38889</v>
      </c>
      <c r="C6125" t="s">
        <v>63</v>
      </c>
      <c r="E6125" t="s">
        <v>38863</v>
      </c>
      <c r="F6125">
        <v>2500</v>
      </c>
      <c r="K6125" t="s">
        <v>38890</v>
      </c>
      <c r="L6125" t="b">
        <v>0</v>
      </c>
      <c r="M6125" t="s">
        <v>125</v>
      </c>
    </row>
    <row r="6126" spans="1:14" x14ac:dyDescent="0.3">
      <c r="A6126" t="s">
        <v>38058</v>
      </c>
      <c r="B6126" t="s">
        <v>38866</v>
      </c>
      <c r="C6126" t="s">
        <v>11514</v>
      </c>
      <c r="D6126" t="s">
        <v>46</v>
      </c>
      <c r="E6126" t="s">
        <v>38863</v>
      </c>
      <c r="F6126">
        <v>1000</v>
      </c>
      <c r="I6126" t="s">
        <v>75</v>
      </c>
      <c r="J6126" t="s">
        <v>38867</v>
      </c>
      <c r="K6126" t="s">
        <v>38891</v>
      </c>
      <c r="L6126" t="b">
        <v>0</v>
      </c>
      <c r="M6126" t="s">
        <v>49</v>
      </c>
      <c r="N6126" t="s">
        <v>38892</v>
      </c>
    </row>
    <row r="6127" spans="1:14" x14ac:dyDescent="0.3">
      <c r="A6127" t="s">
        <v>38058</v>
      </c>
      <c r="B6127" t="s">
        <v>38893</v>
      </c>
      <c r="C6127" t="s">
        <v>38894</v>
      </c>
      <c r="D6127" t="s">
        <v>46</v>
      </c>
      <c r="E6127" t="s">
        <v>38863</v>
      </c>
      <c r="F6127">
        <v>2200</v>
      </c>
      <c r="I6127" t="s">
        <v>53</v>
      </c>
      <c r="J6127" t="s">
        <v>80</v>
      </c>
      <c r="K6127" t="s">
        <v>38895</v>
      </c>
      <c r="L6127" t="b">
        <v>0</v>
      </c>
      <c r="M6127" t="s">
        <v>49</v>
      </c>
      <c r="N6127" t="s">
        <v>10556</v>
      </c>
    </row>
    <row r="6128" spans="1:14" x14ac:dyDescent="0.3">
      <c r="A6128" t="s">
        <v>6658</v>
      </c>
      <c r="B6128" t="s">
        <v>10348</v>
      </c>
      <c r="C6128" t="s">
        <v>10349</v>
      </c>
      <c r="D6128" t="s">
        <v>1753</v>
      </c>
      <c r="E6128" t="s">
        <v>10350</v>
      </c>
      <c r="I6128" t="s">
        <v>211</v>
      </c>
      <c r="J6128" t="s">
        <v>10351</v>
      </c>
      <c r="K6128" t="s">
        <v>10352</v>
      </c>
      <c r="L6128" t="b">
        <v>1</v>
      </c>
      <c r="M6128" t="s">
        <v>180</v>
      </c>
      <c r="N6128" t="s">
        <v>10353</v>
      </c>
    </row>
    <row r="6129" spans="1:14" x14ac:dyDescent="0.3">
      <c r="A6129" t="s">
        <v>6658</v>
      </c>
      <c r="B6129" t="s">
        <v>10354</v>
      </c>
      <c r="C6129" t="s">
        <v>10355</v>
      </c>
      <c r="D6129" t="s">
        <v>25</v>
      </c>
      <c r="E6129" t="s">
        <v>10350</v>
      </c>
      <c r="I6129" t="s">
        <v>211</v>
      </c>
      <c r="J6129" t="s">
        <v>10351</v>
      </c>
      <c r="K6129" t="s">
        <v>10356</v>
      </c>
      <c r="L6129" t="b">
        <v>0</v>
      </c>
      <c r="M6129" t="s">
        <v>180</v>
      </c>
      <c r="N6129" t="s">
        <v>10357</v>
      </c>
    </row>
    <row r="6130" spans="1:14" x14ac:dyDescent="0.3">
      <c r="A6130" t="s">
        <v>6658</v>
      </c>
      <c r="B6130" t="s">
        <v>10354</v>
      </c>
      <c r="C6130" t="s">
        <v>10358</v>
      </c>
      <c r="D6130" t="s">
        <v>25</v>
      </c>
      <c r="E6130" t="s">
        <v>10350</v>
      </c>
      <c r="I6130" t="s">
        <v>89</v>
      </c>
      <c r="J6130" t="s">
        <v>10359</v>
      </c>
      <c r="K6130" t="s">
        <v>10360</v>
      </c>
      <c r="L6130" t="b">
        <v>1</v>
      </c>
      <c r="M6130" t="s">
        <v>180</v>
      </c>
      <c r="N6130" t="s">
        <v>10361</v>
      </c>
    </row>
    <row r="6131" spans="1:14" x14ac:dyDescent="0.3">
      <c r="A6131" t="s">
        <v>6658</v>
      </c>
      <c r="B6131" t="s">
        <v>10354</v>
      </c>
      <c r="C6131" t="s">
        <v>10362</v>
      </c>
      <c r="D6131" t="s">
        <v>17</v>
      </c>
      <c r="E6131" t="s">
        <v>10350</v>
      </c>
      <c r="I6131" t="s">
        <v>89</v>
      </c>
      <c r="J6131" t="s">
        <v>10363</v>
      </c>
      <c r="K6131" t="s">
        <v>10364</v>
      </c>
      <c r="L6131" t="b">
        <v>1</v>
      </c>
      <c r="M6131" t="s">
        <v>180</v>
      </c>
      <c r="N6131" t="s">
        <v>10365</v>
      </c>
    </row>
    <row r="6132" spans="1:14" x14ac:dyDescent="0.3">
      <c r="A6132" t="s">
        <v>6658</v>
      </c>
      <c r="B6132" t="s">
        <v>10348</v>
      </c>
      <c r="C6132" t="s">
        <v>10366</v>
      </c>
      <c r="D6132" t="s">
        <v>4688</v>
      </c>
      <c r="E6132" t="s">
        <v>10350</v>
      </c>
      <c r="I6132" t="s">
        <v>75</v>
      </c>
      <c r="J6132" t="s">
        <v>10367</v>
      </c>
      <c r="K6132" t="s">
        <v>10368</v>
      </c>
      <c r="L6132" t="b">
        <v>0</v>
      </c>
      <c r="M6132" t="s">
        <v>180</v>
      </c>
      <c r="N6132" t="s">
        <v>10369</v>
      </c>
    </row>
    <row r="6133" spans="1:14" x14ac:dyDescent="0.3">
      <c r="A6133" t="s">
        <v>6658</v>
      </c>
      <c r="B6133" t="s">
        <v>10348</v>
      </c>
      <c r="C6133" t="s">
        <v>10370</v>
      </c>
      <c r="D6133" t="s">
        <v>3936</v>
      </c>
      <c r="E6133" t="s">
        <v>10350</v>
      </c>
      <c r="I6133" t="s">
        <v>75</v>
      </c>
      <c r="J6133" t="s">
        <v>10371</v>
      </c>
      <c r="K6133" t="s">
        <v>10372</v>
      </c>
      <c r="L6133" t="b">
        <v>0</v>
      </c>
      <c r="M6133" t="s">
        <v>180</v>
      </c>
      <c r="N6133" t="s">
        <v>10373</v>
      </c>
    </row>
    <row r="6134" spans="1:14" x14ac:dyDescent="0.3">
      <c r="A6134" t="s">
        <v>13891</v>
      </c>
      <c r="B6134" t="s">
        <v>19790</v>
      </c>
      <c r="C6134" t="s">
        <v>19791</v>
      </c>
      <c r="D6134">
        <v>2018</v>
      </c>
      <c r="E6134" t="s">
        <v>10350</v>
      </c>
      <c r="G6134">
        <v>25001</v>
      </c>
      <c r="H6134">
        <v>50000</v>
      </c>
      <c r="I6134" t="s">
        <v>13895</v>
      </c>
      <c r="J6134" t="s">
        <v>19792</v>
      </c>
      <c r="K6134" t="s">
        <v>19793</v>
      </c>
      <c r="L6134" t="b">
        <v>0</v>
      </c>
      <c r="M6134" t="s">
        <v>125</v>
      </c>
    </row>
    <row r="6135" spans="1:14" x14ac:dyDescent="0.3">
      <c r="A6135" t="s">
        <v>13891</v>
      </c>
      <c r="B6135" t="s">
        <v>18266</v>
      </c>
      <c r="C6135" t="s">
        <v>19794</v>
      </c>
      <c r="D6135">
        <v>2008</v>
      </c>
      <c r="E6135" t="s">
        <v>10350</v>
      </c>
      <c r="G6135">
        <v>10001</v>
      </c>
      <c r="H6135">
        <v>25000</v>
      </c>
      <c r="I6135" t="s">
        <v>20</v>
      </c>
      <c r="J6135" t="s">
        <v>19795</v>
      </c>
      <c r="K6135" t="s">
        <v>19796</v>
      </c>
      <c r="L6135" t="b">
        <v>0</v>
      </c>
      <c r="M6135" t="s">
        <v>125</v>
      </c>
    </row>
    <row r="6136" spans="1:14" x14ac:dyDescent="0.3">
      <c r="A6136" t="s">
        <v>13891</v>
      </c>
      <c r="B6136" t="s">
        <v>1175</v>
      </c>
      <c r="C6136" t="s">
        <v>19797</v>
      </c>
      <c r="D6136">
        <v>2015</v>
      </c>
      <c r="E6136" t="s">
        <v>10350</v>
      </c>
      <c r="F6136">
        <v>17000</v>
      </c>
      <c r="I6136" t="s">
        <v>37</v>
      </c>
      <c r="J6136" t="s">
        <v>19798</v>
      </c>
      <c r="K6136" t="s">
        <v>19799</v>
      </c>
      <c r="L6136" t="b">
        <v>0</v>
      </c>
      <c r="M6136" t="s">
        <v>125</v>
      </c>
      <c r="N6136" t="s">
        <v>19800</v>
      </c>
    </row>
    <row r="6137" spans="1:14" x14ac:dyDescent="0.3">
      <c r="A6137" t="s">
        <v>13891</v>
      </c>
      <c r="B6137" t="s">
        <v>19801</v>
      </c>
      <c r="C6137" t="s">
        <v>19802</v>
      </c>
      <c r="D6137">
        <v>2019</v>
      </c>
      <c r="E6137" t="s">
        <v>10350</v>
      </c>
      <c r="F6137">
        <v>3300</v>
      </c>
      <c r="I6137" t="s">
        <v>13895</v>
      </c>
      <c r="J6137" t="s">
        <v>19803</v>
      </c>
      <c r="K6137" t="s">
        <v>19804</v>
      </c>
      <c r="L6137" t="b">
        <v>0</v>
      </c>
      <c r="M6137" t="s">
        <v>125</v>
      </c>
      <c r="N6137" t="s">
        <v>19805</v>
      </c>
    </row>
    <row r="6138" spans="1:14" x14ac:dyDescent="0.3">
      <c r="A6138" t="s">
        <v>13891</v>
      </c>
      <c r="B6138" t="s">
        <v>10348</v>
      </c>
      <c r="C6138" t="s">
        <v>19806</v>
      </c>
      <c r="D6138">
        <v>1966</v>
      </c>
      <c r="E6138" t="s">
        <v>10350</v>
      </c>
      <c r="G6138">
        <v>10001</v>
      </c>
      <c r="H6138">
        <v>25000</v>
      </c>
      <c r="I6138" t="s">
        <v>13895</v>
      </c>
      <c r="J6138" t="s">
        <v>19807</v>
      </c>
      <c r="K6138" t="s">
        <v>19808</v>
      </c>
      <c r="L6138" t="b">
        <v>0</v>
      </c>
      <c r="M6138" t="s">
        <v>125</v>
      </c>
    </row>
    <row r="6139" spans="1:14" x14ac:dyDescent="0.3">
      <c r="A6139" t="s">
        <v>13891</v>
      </c>
      <c r="B6139" t="s">
        <v>19809</v>
      </c>
      <c r="C6139" t="s">
        <v>19810</v>
      </c>
      <c r="D6139" t="s">
        <v>19811</v>
      </c>
      <c r="E6139" t="s">
        <v>10350</v>
      </c>
      <c r="G6139">
        <v>50001</v>
      </c>
      <c r="H6139">
        <v>100000</v>
      </c>
      <c r="I6139" t="s">
        <v>53</v>
      </c>
      <c r="J6139" t="s">
        <v>19812</v>
      </c>
      <c r="K6139" t="s">
        <v>19813</v>
      </c>
      <c r="L6139" t="b">
        <v>0</v>
      </c>
      <c r="M6139" t="s">
        <v>125</v>
      </c>
    </row>
    <row r="6140" spans="1:14" x14ac:dyDescent="0.3">
      <c r="A6140" t="s">
        <v>13891</v>
      </c>
      <c r="B6140" t="s">
        <v>19814</v>
      </c>
      <c r="C6140" t="s">
        <v>19815</v>
      </c>
      <c r="D6140">
        <v>2020</v>
      </c>
      <c r="E6140" t="s">
        <v>10350</v>
      </c>
      <c r="F6140">
        <v>9800</v>
      </c>
      <c r="I6140" t="s">
        <v>53</v>
      </c>
      <c r="J6140" t="s">
        <v>14042</v>
      </c>
      <c r="K6140" t="s">
        <v>19816</v>
      </c>
      <c r="L6140" t="b">
        <v>0</v>
      </c>
      <c r="M6140" t="s">
        <v>125</v>
      </c>
    </row>
    <row r="6141" spans="1:14" x14ac:dyDescent="0.3">
      <c r="A6141" t="s">
        <v>13891</v>
      </c>
      <c r="B6141" t="s">
        <v>19817</v>
      </c>
      <c r="C6141" t="s">
        <v>19818</v>
      </c>
      <c r="D6141">
        <v>1973</v>
      </c>
      <c r="E6141" t="s">
        <v>10350</v>
      </c>
      <c r="G6141">
        <v>10001</v>
      </c>
      <c r="H6141">
        <v>25000</v>
      </c>
      <c r="I6141" t="s">
        <v>13895</v>
      </c>
      <c r="J6141" t="s">
        <v>19819</v>
      </c>
      <c r="K6141" t="s">
        <v>19820</v>
      </c>
      <c r="L6141" t="b">
        <v>0</v>
      </c>
      <c r="M6141" t="s">
        <v>125</v>
      </c>
    </row>
    <row r="6142" spans="1:14" x14ac:dyDescent="0.3">
      <c r="A6142" t="s">
        <v>13891</v>
      </c>
      <c r="B6142" t="s">
        <v>10354</v>
      </c>
      <c r="C6142" t="s">
        <v>19821</v>
      </c>
      <c r="D6142">
        <v>2014</v>
      </c>
      <c r="E6142" t="s">
        <v>10350</v>
      </c>
      <c r="F6142">
        <v>18500</v>
      </c>
      <c r="I6142" t="s">
        <v>211</v>
      </c>
      <c r="J6142" t="s">
        <v>1541</v>
      </c>
      <c r="K6142" t="s">
        <v>19822</v>
      </c>
      <c r="L6142" t="b">
        <v>0</v>
      </c>
      <c r="M6142" t="s">
        <v>125</v>
      </c>
    </row>
    <row r="6143" spans="1:14" x14ac:dyDescent="0.3">
      <c r="A6143" t="s">
        <v>13891</v>
      </c>
      <c r="B6143" t="s">
        <v>17610</v>
      </c>
      <c r="C6143" t="s">
        <v>19823</v>
      </c>
      <c r="D6143">
        <v>2019</v>
      </c>
      <c r="E6143" t="s">
        <v>10350</v>
      </c>
      <c r="G6143">
        <v>50001</v>
      </c>
      <c r="H6143">
        <v>100000</v>
      </c>
      <c r="I6143" t="s">
        <v>37</v>
      </c>
      <c r="J6143" t="s">
        <v>19824</v>
      </c>
      <c r="K6143" t="s">
        <v>19825</v>
      </c>
      <c r="L6143" t="b">
        <v>0</v>
      </c>
      <c r="M6143" t="s">
        <v>125</v>
      </c>
      <c r="N6143" t="s">
        <v>19826</v>
      </c>
    </row>
    <row r="6144" spans="1:14" x14ac:dyDescent="0.3">
      <c r="A6144" t="s">
        <v>13891</v>
      </c>
      <c r="B6144" t="s">
        <v>15147</v>
      </c>
      <c r="C6144" t="s">
        <v>19827</v>
      </c>
      <c r="D6144">
        <v>2020</v>
      </c>
      <c r="E6144" t="s">
        <v>10350</v>
      </c>
      <c r="G6144">
        <v>50001</v>
      </c>
      <c r="H6144">
        <v>100000</v>
      </c>
      <c r="I6144" t="s">
        <v>37</v>
      </c>
      <c r="J6144" t="s">
        <v>19828</v>
      </c>
      <c r="K6144" t="s">
        <v>19829</v>
      </c>
      <c r="L6144" t="b">
        <v>0</v>
      </c>
      <c r="M6144" t="s">
        <v>125</v>
      </c>
      <c r="N6144" t="s">
        <v>19830</v>
      </c>
    </row>
    <row r="6145" spans="1:14" x14ac:dyDescent="0.3">
      <c r="A6145" t="s">
        <v>13891</v>
      </c>
      <c r="B6145" t="s">
        <v>19831</v>
      </c>
      <c r="C6145" t="s">
        <v>63</v>
      </c>
      <c r="D6145">
        <v>2017</v>
      </c>
      <c r="E6145" t="s">
        <v>10350</v>
      </c>
      <c r="G6145">
        <v>50001</v>
      </c>
      <c r="H6145">
        <v>100000</v>
      </c>
      <c r="I6145" t="s">
        <v>53</v>
      </c>
      <c r="J6145" t="s">
        <v>14042</v>
      </c>
      <c r="K6145" t="s">
        <v>19832</v>
      </c>
      <c r="L6145" t="b">
        <v>0</v>
      </c>
      <c r="M6145" t="s">
        <v>125</v>
      </c>
    </row>
    <row r="6146" spans="1:14" x14ac:dyDescent="0.3">
      <c r="A6146" t="s">
        <v>13891</v>
      </c>
      <c r="B6146" t="s">
        <v>19833</v>
      </c>
      <c r="C6146" t="s">
        <v>19834</v>
      </c>
      <c r="D6146">
        <v>2020</v>
      </c>
      <c r="E6146" t="s">
        <v>10350</v>
      </c>
      <c r="F6146">
        <v>16500</v>
      </c>
      <c r="I6146" t="s">
        <v>37</v>
      </c>
      <c r="J6146" t="s">
        <v>19835</v>
      </c>
      <c r="K6146" t="s">
        <v>19836</v>
      </c>
      <c r="L6146" t="b">
        <v>0</v>
      </c>
      <c r="M6146" t="s">
        <v>125</v>
      </c>
      <c r="N6146" t="s">
        <v>19837</v>
      </c>
    </row>
    <row r="6147" spans="1:14" x14ac:dyDescent="0.3">
      <c r="A6147" t="s">
        <v>13891</v>
      </c>
      <c r="B6147" t="s">
        <v>19838</v>
      </c>
      <c r="C6147" t="s">
        <v>63</v>
      </c>
      <c r="D6147">
        <v>2018</v>
      </c>
      <c r="E6147" t="s">
        <v>10350</v>
      </c>
      <c r="G6147">
        <v>10001</v>
      </c>
      <c r="H6147">
        <v>25000</v>
      </c>
      <c r="I6147" t="s">
        <v>37</v>
      </c>
      <c r="J6147" t="s">
        <v>19839</v>
      </c>
      <c r="K6147" t="s">
        <v>19840</v>
      </c>
      <c r="L6147" t="b">
        <v>0</v>
      </c>
      <c r="M6147" t="s">
        <v>125</v>
      </c>
      <c r="N6147" t="s">
        <v>19841</v>
      </c>
    </row>
    <row r="6148" spans="1:14" x14ac:dyDescent="0.3">
      <c r="A6148" t="s">
        <v>13891</v>
      </c>
      <c r="B6148" t="s">
        <v>19842</v>
      </c>
      <c r="C6148" t="s">
        <v>19843</v>
      </c>
      <c r="D6148">
        <v>2020</v>
      </c>
      <c r="E6148" t="s">
        <v>10350</v>
      </c>
      <c r="G6148">
        <v>10001</v>
      </c>
      <c r="H6148">
        <v>25000</v>
      </c>
      <c r="I6148" t="s">
        <v>37</v>
      </c>
      <c r="J6148" t="s">
        <v>19844</v>
      </c>
      <c r="K6148" t="s">
        <v>19845</v>
      </c>
      <c r="L6148" t="b">
        <v>0</v>
      </c>
      <c r="M6148" t="s">
        <v>125</v>
      </c>
      <c r="N6148" t="s">
        <v>19846</v>
      </c>
    </row>
    <row r="6149" spans="1:14" x14ac:dyDescent="0.3">
      <c r="A6149" t="s">
        <v>13891</v>
      </c>
      <c r="B6149" t="s">
        <v>18266</v>
      </c>
      <c r="C6149" t="s">
        <v>19847</v>
      </c>
      <c r="D6149">
        <v>2018</v>
      </c>
      <c r="E6149" t="s">
        <v>10350</v>
      </c>
      <c r="G6149">
        <v>10001</v>
      </c>
      <c r="H6149">
        <v>25000</v>
      </c>
      <c r="I6149" t="s">
        <v>37</v>
      </c>
      <c r="J6149" t="s">
        <v>19848</v>
      </c>
      <c r="K6149" t="s">
        <v>19849</v>
      </c>
      <c r="L6149" t="b">
        <v>0</v>
      </c>
      <c r="M6149" t="s">
        <v>125</v>
      </c>
      <c r="N6149" t="s">
        <v>19850</v>
      </c>
    </row>
    <row r="6150" spans="1:14" x14ac:dyDescent="0.3">
      <c r="A6150" t="s">
        <v>13891</v>
      </c>
      <c r="B6150" t="s">
        <v>19801</v>
      </c>
      <c r="C6150" t="s">
        <v>19851</v>
      </c>
      <c r="D6150">
        <v>2016</v>
      </c>
      <c r="E6150" t="s">
        <v>10350</v>
      </c>
      <c r="G6150">
        <v>10001</v>
      </c>
      <c r="H6150">
        <v>25000</v>
      </c>
      <c r="I6150" t="s">
        <v>14751</v>
      </c>
      <c r="J6150" t="s">
        <v>19852</v>
      </c>
      <c r="K6150" t="s">
        <v>19853</v>
      </c>
      <c r="L6150" t="b">
        <v>0</v>
      </c>
      <c r="M6150" t="s">
        <v>125</v>
      </c>
    </row>
    <row r="6151" spans="1:14" x14ac:dyDescent="0.3">
      <c r="A6151" t="s">
        <v>13891</v>
      </c>
      <c r="B6151" t="s">
        <v>10348</v>
      </c>
      <c r="C6151" t="s">
        <v>19854</v>
      </c>
      <c r="D6151">
        <v>1983</v>
      </c>
      <c r="E6151" t="s">
        <v>10350</v>
      </c>
      <c r="G6151">
        <v>10001</v>
      </c>
      <c r="H6151">
        <v>25000</v>
      </c>
      <c r="I6151" t="s">
        <v>211</v>
      </c>
      <c r="J6151" t="s">
        <v>19855</v>
      </c>
      <c r="K6151" t="s">
        <v>19856</v>
      </c>
      <c r="L6151" t="b">
        <v>0</v>
      </c>
      <c r="M6151" t="s">
        <v>125</v>
      </c>
    </row>
    <row r="6152" spans="1:14" x14ac:dyDescent="0.3">
      <c r="A6152" t="s">
        <v>13891</v>
      </c>
      <c r="B6152" t="s">
        <v>19857</v>
      </c>
      <c r="C6152" t="s">
        <v>19858</v>
      </c>
      <c r="D6152">
        <v>2018</v>
      </c>
      <c r="E6152" t="s">
        <v>10350</v>
      </c>
      <c r="F6152">
        <v>19000</v>
      </c>
      <c r="I6152" t="s">
        <v>53</v>
      </c>
      <c r="J6152" t="s">
        <v>19859</v>
      </c>
      <c r="K6152" t="s">
        <v>19860</v>
      </c>
      <c r="L6152" t="b">
        <v>0</v>
      </c>
      <c r="M6152" t="s">
        <v>125</v>
      </c>
    </row>
    <row r="6153" spans="1:14" x14ac:dyDescent="0.3">
      <c r="A6153" t="s">
        <v>13891</v>
      </c>
      <c r="B6153" t="s">
        <v>19861</v>
      </c>
      <c r="C6153" t="s">
        <v>19862</v>
      </c>
      <c r="D6153">
        <v>2020</v>
      </c>
      <c r="E6153" t="s">
        <v>10350</v>
      </c>
      <c r="G6153">
        <v>10001</v>
      </c>
      <c r="H6153">
        <v>25000</v>
      </c>
      <c r="I6153" t="s">
        <v>211</v>
      </c>
      <c r="J6153" t="s">
        <v>15117</v>
      </c>
      <c r="K6153" t="s">
        <v>19863</v>
      </c>
      <c r="L6153" t="b">
        <v>0</v>
      </c>
      <c r="M6153" t="s">
        <v>125</v>
      </c>
    </row>
    <row r="6154" spans="1:14" x14ac:dyDescent="0.3">
      <c r="A6154" t="s">
        <v>13891</v>
      </c>
      <c r="B6154" t="s">
        <v>19831</v>
      </c>
      <c r="C6154" t="s">
        <v>63</v>
      </c>
      <c r="D6154">
        <v>2020</v>
      </c>
      <c r="E6154" t="s">
        <v>10350</v>
      </c>
      <c r="F6154">
        <v>22000</v>
      </c>
      <c r="I6154" t="s">
        <v>53</v>
      </c>
      <c r="J6154" t="s">
        <v>14042</v>
      </c>
      <c r="K6154" t="s">
        <v>19864</v>
      </c>
      <c r="L6154" t="b">
        <v>0</v>
      </c>
      <c r="M6154" t="s">
        <v>125</v>
      </c>
    </row>
    <row r="6155" spans="1:14" x14ac:dyDescent="0.3">
      <c r="A6155" t="s">
        <v>38058</v>
      </c>
      <c r="B6155" t="s">
        <v>38896</v>
      </c>
      <c r="C6155" t="s">
        <v>38897</v>
      </c>
      <c r="D6155" t="s">
        <v>74</v>
      </c>
      <c r="E6155" t="s">
        <v>38898</v>
      </c>
      <c r="I6155" t="s">
        <v>75</v>
      </c>
      <c r="J6155" t="s">
        <v>2167</v>
      </c>
      <c r="K6155" t="s">
        <v>38899</v>
      </c>
      <c r="L6155" t="b">
        <v>1</v>
      </c>
      <c r="M6155" t="s">
        <v>180</v>
      </c>
      <c r="N6155" t="s">
        <v>3078</v>
      </c>
    </row>
    <row r="6156" spans="1:14" x14ac:dyDescent="0.3">
      <c r="A6156" t="s">
        <v>38058</v>
      </c>
      <c r="B6156" t="s">
        <v>38896</v>
      </c>
      <c r="C6156" t="s">
        <v>38900</v>
      </c>
      <c r="D6156" t="s">
        <v>38901</v>
      </c>
      <c r="E6156" t="s">
        <v>38898</v>
      </c>
      <c r="I6156" t="s">
        <v>37</v>
      </c>
      <c r="J6156" t="s">
        <v>4967</v>
      </c>
      <c r="K6156" t="s">
        <v>38902</v>
      </c>
      <c r="L6156" t="b">
        <v>0</v>
      </c>
      <c r="M6156" t="s">
        <v>180</v>
      </c>
      <c r="N6156" t="s">
        <v>38903</v>
      </c>
    </row>
    <row r="6157" spans="1:14" x14ac:dyDescent="0.3">
      <c r="A6157" t="s">
        <v>38058</v>
      </c>
      <c r="B6157" t="s">
        <v>38896</v>
      </c>
      <c r="C6157" t="s">
        <v>38904</v>
      </c>
      <c r="D6157" t="s">
        <v>2653</v>
      </c>
      <c r="E6157" t="s">
        <v>38898</v>
      </c>
      <c r="I6157" t="s">
        <v>75</v>
      </c>
      <c r="J6157" t="s">
        <v>2167</v>
      </c>
      <c r="K6157" t="s">
        <v>38905</v>
      </c>
      <c r="L6157" t="b">
        <v>0</v>
      </c>
      <c r="M6157" t="s">
        <v>180</v>
      </c>
      <c r="N6157" t="s">
        <v>3082</v>
      </c>
    </row>
    <row r="6158" spans="1:14" x14ac:dyDescent="0.3">
      <c r="A6158" t="s">
        <v>38058</v>
      </c>
      <c r="B6158" t="s">
        <v>38896</v>
      </c>
      <c r="C6158" t="s">
        <v>38897</v>
      </c>
      <c r="D6158" t="s">
        <v>33889</v>
      </c>
      <c r="E6158" t="s">
        <v>38898</v>
      </c>
      <c r="I6158" t="s">
        <v>75</v>
      </c>
      <c r="J6158" t="s">
        <v>2167</v>
      </c>
      <c r="K6158" t="s">
        <v>38906</v>
      </c>
      <c r="L6158" t="b">
        <v>0</v>
      </c>
      <c r="M6158" t="s">
        <v>180</v>
      </c>
      <c r="N6158" t="s">
        <v>3082</v>
      </c>
    </row>
    <row r="6159" spans="1:14" x14ac:dyDescent="0.3">
      <c r="A6159" t="s">
        <v>38058</v>
      </c>
      <c r="B6159" t="s">
        <v>38896</v>
      </c>
      <c r="C6159" t="s">
        <v>38900</v>
      </c>
      <c r="D6159" t="s">
        <v>2989</v>
      </c>
      <c r="E6159" t="s">
        <v>38898</v>
      </c>
      <c r="I6159" t="s">
        <v>37</v>
      </c>
      <c r="J6159" t="s">
        <v>4967</v>
      </c>
      <c r="K6159" t="s">
        <v>38907</v>
      </c>
      <c r="L6159" t="b">
        <v>0</v>
      </c>
      <c r="M6159" t="s">
        <v>180</v>
      </c>
      <c r="N6159" t="s">
        <v>38908</v>
      </c>
    </row>
    <row r="6160" spans="1:14" x14ac:dyDescent="0.3">
      <c r="A6160" t="s">
        <v>13891</v>
      </c>
      <c r="B6160" t="s">
        <v>2993</v>
      </c>
      <c r="C6160" t="s">
        <v>63</v>
      </c>
      <c r="D6160">
        <v>1989</v>
      </c>
      <c r="E6160" t="s">
        <v>19865</v>
      </c>
      <c r="G6160">
        <v>1000000</v>
      </c>
      <c r="I6160" t="s">
        <v>53</v>
      </c>
      <c r="J6160" t="s">
        <v>14042</v>
      </c>
      <c r="K6160" t="s">
        <v>19866</v>
      </c>
      <c r="L6160" t="b">
        <v>0</v>
      </c>
      <c r="M6160" t="s">
        <v>125</v>
      </c>
    </row>
    <row r="6161" spans="1:14" x14ac:dyDescent="0.3">
      <c r="A6161" t="s">
        <v>13891</v>
      </c>
      <c r="B6161" t="s">
        <v>2993</v>
      </c>
      <c r="C6161" t="s">
        <v>63</v>
      </c>
      <c r="D6161">
        <v>2007</v>
      </c>
      <c r="E6161" t="s">
        <v>19865</v>
      </c>
      <c r="G6161">
        <v>1000000</v>
      </c>
      <c r="I6161" t="s">
        <v>53</v>
      </c>
      <c r="J6161" t="s">
        <v>19867</v>
      </c>
      <c r="K6161" t="s">
        <v>19868</v>
      </c>
      <c r="L6161" t="b">
        <v>0</v>
      </c>
      <c r="M6161" t="s">
        <v>125</v>
      </c>
    </row>
    <row r="6162" spans="1:14" x14ac:dyDescent="0.3">
      <c r="A6162" t="s">
        <v>13891</v>
      </c>
      <c r="B6162" t="s">
        <v>2807</v>
      </c>
      <c r="C6162" t="s">
        <v>63</v>
      </c>
      <c r="D6162">
        <v>2020</v>
      </c>
      <c r="E6162" t="s">
        <v>19865</v>
      </c>
      <c r="F6162">
        <v>230000</v>
      </c>
      <c r="I6162" t="s">
        <v>53</v>
      </c>
      <c r="J6162" t="s">
        <v>15131</v>
      </c>
      <c r="K6162" t="s">
        <v>19869</v>
      </c>
      <c r="L6162" t="b">
        <v>1</v>
      </c>
      <c r="M6162" t="s">
        <v>125</v>
      </c>
    </row>
    <row r="6163" spans="1:14" x14ac:dyDescent="0.3">
      <c r="A6163" t="s">
        <v>13891</v>
      </c>
      <c r="B6163" t="s">
        <v>16903</v>
      </c>
      <c r="C6163" t="s">
        <v>19870</v>
      </c>
      <c r="D6163">
        <v>2019</v>
      </c>
      <c r="E6163" t="s">
        <v>19865</v>
      </c>
      <c r="G6163">
        <v>1000000</v>
      </c>
      <c r="I6163" t="s">
        <v>53</v>
      </c>
      <c r="J6163" t="s">
        <v>14051</v>
      </c>
      <c r="K6163" t="s">
        <v>19871</v>
      </c>
      <c r="L6163" t="b">
        <v>1</v>
      </c>
      <c r="M6163" t="s">
        <v>125</v>
      </c>
    </row>
    <row r="6164" spans="1:14" x14ac:dyDescent="0.3">
      <c r="A6164" t="s">
        <v>13891</v>
      </c>
      <c r="B6164" t="s">
        <v>19872</v>
      </c>
      <c r="C6164" t="s">
        <v>19873</v>
      </c>
      <c r="D6164">
        <v>2018</v>
      </c>
      <c r="E6164" t="s">
        <v>19865</v>
      </c>
      <c r="F6164">
        <v>230000</v>
      </c>
      <c r="I6164" t="s">
        <v>20</v>
      </c>
      <c r="K6164" t="s">
        <v>19874</v>
      </c>
      <c r="L6164" t="b">
        <v>0</v>
      </c>
      <c r="M6164" t="s">
        <v>125</v>
      </c>
      <c r="N6164" t="s">
        <v>19875</v>
      </c>
    </row>
    <row r="6165" spans="1:14" x14ac:dyDescent="0.3">
      <c r="A6165" t="s">
        <v>13891</v>
      </c>
      <c r="B6165" t="s">
        <v>14636</v>
      </c>
      <c r="C6165" t="s">
        <v>63</v>
      </c>
      <c r="D6165">
        <v>2002</v>
      </c>
      <c r="E6165" t="s">
        <v>19865</v>
      </c>
      <c r="F6165">
        <v>535000</v>
      </c>
      <c r="I6165" t="s">
        <v>53</v>
      </c>
      <c r="J6165" t="s">
        <v>15131</v>
      </c>
      <c r="K6165" t="s">
        <v>19876</v>
      </c>
      <c r="L6165" t="b">
        <v>0</v>
      </c>
      <c r="M6165" t="s">
        <v>125</v>
      </c>
    </row>
    <row r="6166" spans="1:14" x14ac:dyDescent="0.3">
      <c r="A6166" t="s">
        <v>13891</v>
      </c>
      <c r="B6166" t="s">
        <v>14636</v>
      </c>
      <c r="C6166" t="s">
        <v>63</v>
      </c>
      <c r="D6166">
        <v>2007</v>
      </c>
      <c r="E6166" t="s">
        <v>19865</v>
      </c>
      <c r="F6166">
        <v>675000</v>
      </c>
      <c r="I6166" t="s">
        <v>53</v>
      </c>
      <c r="J6166" t="s">
        <v>15131</v>
      </c>
      <c r="K6166" t="s">
        <v>19877</v>
      </c>
      <c r="L6166" t="b">
        <v>0</v>
      </c>
      <c r="M6166" t="s">
        <v>125</v>
      </c>
    </row>
    <row r="6167" spans="1:14" x14ac:dyDescent="0.3">
      <c r="A6167" t="s">
        <v>13891</v>
      </c>
      <c r="B6167" t="s">
        <v>19878</v>
      </c>
      <c r="C6167" t="s">
        <v>19879</v>
      </c>
      <c r="D6167">
        <v>2020</v>
      </c>
      <c r="E6167" t="s">
        <v>19865</v>
      </c>
      <c r="F6167">
        <v>66000</v>
      </c>
      <c r="I6167" t="s">
        <v>53</v>
      </c>
      <c r="J6167" t="s">
        <v>19880</v>
      </c>
      <c r="K6167" t="s">
        <v>19881</v>
      </c>
      <c r="L6167" t="b">
        <v>0</v>
      </c>
      <c r="M6167" t="s">
        <v>125</v>
      </c>
      <c r="N6167" t="s">
        <v>19882</v>
      </c>
    </row>
    <row r="6168" spans="1:14" x14ac:dyDescent="0.3">
      <c r="A6168" t="s">
        <v>13891</v>
      </c>
      <c r="B6168" t="s">
        <v>19883</v>
      </c>
      <c r="C6168" t="s">
        <v>19884</v>
      </c>
      <c r="D6168">
        <v>2020</v>
      </c>
      <c r="E6168" t="s">
        <v>19865</v>
      </c>
      <c r="F6168">
        <v>18500</v>
      </c>
      <c r="I6168" t="s">
        <v>53</v>
      </c>
      <c r="J6168" t="s">
        <v>14042</v>
      </c>
      <c r="K6168" t="s">
        <v>19885</v>
      </c>
      <c r="L6168" t="b">
        <v>0</v>
      </c>
      <c r="M6168" t="s">
        <v>125</v>
      </c>
    </row>
    <row r="6169" spans="1:14" x14ac:dyDescent="0.3">
      <c r="A6169" t="s">
        <v>13891</v>
      </c>
      <c r="B6169" t="s">
        <v>19886</v>
      </c>
      <c r="C6169" t="s">
        <v>63</v>
      </c>
      <c r="D6169">
        <v>2015</v>
      </c>
      <c r="E6169" t="s">
        <v>19865</v>
      </c>
      <c r="G6169">
        <v>250001</v>
      </c>
      <c r="H6169">
        <v>500000</v>
      </c>
      <c r="I6169" t="s">
        <v>53</v>
      </c>
      <c r="J6169" t="s">
        <v>19887</v>
      </c>
      <c r="K6169" t="s">
        <v>19888</v>
      </c>
      <c r="L6169" t="b">
        <v>0</v>
      </c>
      <c r="M6169" t="s">
        <v>125</v>
      </c>
    </row>
    <row r="6170" spans="1:14" x14ac:dyDescent="0.3">
      <c r="A6170" t="s">
        <v>13891</v>
      </c>
      <c r="B6170" t="s">
        <v>19356</v>
      </c>
      <c r="C6170" t="s">
        <v>19889</v>
      </c>
      <c r="D6170">
        <v>2020</v>
      </c>
      <c r="E6170" t="s">
        <v>19865</v>
      </c>
      <c r="F6170">
        <v>105000</v>
      </c>
      <c r="I6170" t="s">
        <v>211</v>
      </c>
      <c r="J6170" t="s">
        <v>17059</v>
      </c>
      <c r="K6170" t="s">
        <v>19890</v>
      </c>
      <c r="L6170" t="b">
        <v>0</v>
      </c>
      <c r="M6170" t="s">
        <v>125</v>
      </c>
      <c r="N6170" t="s">
        <v>19891</v>
      </c>
    </row>
    <row r="6171" spans="1:14" x14ac:dyDescent="0.3">
      <c r="A6171" t="s">
        <v>13891</v>
      </c>
      <c r="B6171" t="s">
        <v>19892</v>
      </c>
      <c r="C6171" t="s">
        <v>19893</v>
      </c>
      <c r="D6171">
        <v>2020</v>
      </c>
      <c r="E6171" t="s">
        <v>19865</v>
      </c>
      <c r="F6171">
        <v>50000</v>
      </c>
      <c r="I6171" t="s">
        <v>53</v>
      </c>
      <c r="J6171" t="s">
        <v>19894</v>
      </c>
      <c r="K6171" t="s">
        <v>19895</v>
      </c>
      <c r="L6171" t="b">
        <v>0</v>
      </c>
      <c r="M6171" t="s">
        <v>125</v>
      </c>
    </row>
    <row r="6172" spans="1:14" x14ac:dyDescent="0.3">
      <c r="A6172" t="s">
        <v>13891</v>
      </c>
      <c r="B6172" t="s">
        <v>19896</v>
      </c>
      <c r="C6172" t="s">
        <v>19897</v>
      </c>
      <c r="D6172">
        <v>2020</v>
      </c>
      <c r="E6172" t="s">
        <v>19865</v>
      </c>
      <c r="G6172">
        <v>500001</v>
      </c>
      <c r="H6172">
        <v>1000000</v>
      </c>
      <c r="I6172" t="s">
        <v>53</v>
      </c>
      <c r="J6172" t="s">
        <v>19898</v>
      </c>
      <c r="K6172" t="s">
        <v>19899</v>
      </c>
      <c r="L6172" t="b">
        <v>1</v>
      </c>
      <c r="M6172" t="s">
        <v>125</v>
      </c>
    </row>
    <row r="6173" spans="1:14" x14ac:dyDescent="0.3">
      <c r="A6173" t="s">
        <v>13891</v>
      </c>
      <c r="B6173" t="s">
        <v>19900</v>
      </c>
      <c r="C6173" t="s">
        <v>19901</v>
      </c>
      <c r="D6173">
        <v>1990</v>
      </c>
      <c r="E6173" t="s">
        <v>19865</v>
      </c>
      <c r="F6173">
        <v>250000</v>
      </c>
      <c r="I6173" t="s">
        <v>53</v>
      </c>
      <c r="J6173" t="s">
        <v>19691</v>
      </c>
      <c r="K6173" t="s">
        <v>19902</v>
      </c>
      <c r="L6173" t="b">
        <v>0</v>
      </c>
      <c r="M6173" t="s">
        <v>125</v>
      </c>
    </row>
    <row r="6174" spans="1:14" x14ac:dyDescent="0.3">
      <c r="A6174" t="s">
        <v>13891</v>
      </c>
      <c r="B6174" t="s">
        <v>14673</v>
      </c>
      <c r="C6174" t="s">
        <v>19903</v>
      </c>
      <c r="D6174">
        <v>2018</v>
      </c>
      <c r="E6174" t="s">
        <v>19865</v>
      </c>
      <c r="F6174">
        <v>30000</v>
      </c>
      <c r="I6174" t="s">
        <v>53</v>
      </c>
      <c r="J6174" t="s">
        <v>19904</v>
      </c>
      <c r="K6174" t="s">
        <v>19905</v>
      </c>
      <c r="L6174" t="b">
        <v>0</v>
      </c>
      <c r="M6174" t="s">
        <v>125</v>
      </c>
    </row>
    <row r="6175" spans="1:14" x14ac:dyDescent="0.3">
      <c r="A6175" t="s">
        <v>13891</v>
      </c>
      <c r="B6175" t="s">
        <v>19906</v>
      </c>
      <c r="C6175" t="s">
        <v>19907</v>
      </c>
      <c r="D6175">
        <v>2018</v>
      </c>
      <c r="E6175" t="s">
        <v>19865</v>
      </c>
      <c r="F6175">
        <v>19000</v>
      </c>
      <c r="I6175" t="s">
        <v>37</v>
      </c>
      <c r="J6175" t="s">
        <v>19908</v>
      </c>
      <c r="K6175" t="s">
        <v>19909</v>
      </c>
      <c r="L6175" t="b">
        <v>1</v>
      </c>
      <c r="M6175" t="s">
        <v>125</v>
      </c>
      <c r="N6175" t="s">
        <v>19910</v>
      </c>
    </row>
    <row r="6176" spans="1:14" x14ac:dyDescent="0.3">
      <c r="A6176" t="s">
        <v>38058</v>
      </c>
      <c r="B6176" t="s">
        <v>38909</v>
      </c>
      <c r="C6176" t="s">
        <v>38910</v>
      </c>
      <c r="D6176" t="s">
        <v>46</v>
      </c>
      <c r="E6176" t="s">
        <v>19865</v>
      </c>
      <c r="I6176" t="s">
        <v>53</v>
      </c>
      <c r="J6176" t="s">
        <v>911</v>
      </c>
      <c r="K6176" t="s">
        <v>38911</v>
      </c>
      <c r="L6176" t="b">
        <v>0</v>
      </c>
      <c r="M6176" t="s">
        <v>180</v>
      </c>
      <c r="N6176" t="s">
        <v>4742</v>
      </c>
    </row>
    <row r="6177" spans="1:14" x14ac:dyDescent="0.3">
      <c r="A6177" t="s">
        <v>38058</v>
      </c>
      <c r="B6177" t="s">
        <v>19883</v>
      </c>
      <c r="C6177" t="s">
        <v>38912</v>
      </c>
      <c r="D6177" t="s">
        <v>46</v>
      </c>
      <c r="E6177" t="s">
        <v>19865</v>
      </c>
      <c r="I6177" t="s">
        <v>37</v>
      </c>
      <c r="J6177" t="s">
        <v>38913</v>
      </c>
      <c r="K6177" t="s">
        <v>38914</v>
      </c>
      <c r="L6177" t="b">
        <v>0</v>
      </c>
      <c r="M6177" t="s">
        <v>180</v>
      </c>
      <c r="N6177" t="s">
        <v>38915</v>
      </c>
    </row>
    <row r="6178" spans="1:14" x14ac:dyDescent="0.3">
      <c r="A6178" t="s">
        <v>38058</v>
      </c>
      <c r="B6178" t="s">
        <v>38916</v>
      </c>
      <c r="C6178" t="s">
        <v>38917</v>
      </c>
      <c r="D6178" t="s">
        <v>1732</v>
      </c>
      <c r="E6178" t="s">
        <v>19865</v>
      </c>
      <c r="I6178" t="s">
        <v>75</v>
      </c>
      <c r="J6178" t="s">
        <v>38918</v>
      </c>
      <c r="K6178" t="s">
        <v>38919</v>
      </c>
      <c r="L6178" t="b">
        <v>0</v>
      </c>
      <c r="M6178" t="s">
        <v>180</v>
      </c>
      <c r="N6178" t="s">
        <v>38920</v>
      </c>
    </row>
    <row r="6179" spans="1:14" x14ac:dyDescent="0.3">
      <c r="A6179" t="s">
        <v>38058</v>
      </c>
      <c r="B6179" t="s">
        <v>38909</v>
      </c>
      <c r="C6179" t="s">
        <v>38921</v>
      </c>
      <c r="D6179" t="s">
        <v>17</v>
      </c>
      <c r="E6179" t="s">
        <v>19865</v>
      </c>
      <c r="I6179" t="s">
        <v>53</v>
      </c>
      <c r="J6179" t="s">
        <v>911</v>
      </c>
      <c r="K6179" t="s">
        <v>38922</v>
      </c>
      <c r="L6179" t="b">
        <v>0</v>
      </c>
      <c r="M6179" t="s">
        <v>180</v>
      </c>
      <c r="N6179" t="s">
        <v>38923</v>
      </c>
    </row>
    <row r="6180" spans="1:14" x14ac:dyDescent="0.3">
      <c r="A6180" t="s">
        <v>38058</v>
      </c>
      <c r="B6180" t="s">
        <v>19883</v>
      </c>
      <c r="C6180" t="s">
        <v>38924</v>
      </c>
      <c r="D6180" t="s">
        <v>46</v>
      </c>
      <c r="E6180" t="s">
        <v>19865</v>
      </c>
      <c r="I6180" t="s">
        <v>53</v>
      </c>
      <c r="J6180" t="s">
        <v>38925</v>
      </c>
      <c r="K6180" t="s">
        <v>38926</v>
      </c>
      <c r="L6180" t="b">
        <v>0</v>
      </c>
      <c r="M6180" t="s">
        <v>180</v>
      </c>
      <c r="N6180" t="s">
        <v>38927</v>
      </c>
    </row>
    <row r="6181" spans="1:14" x14ac:dyDescent="0.3">
      <c r="A6181" t="s">
        <v>38058</v>
      </c>
      <c r="B6181" t="s">
        <v>38916</v>
      </c>
      <c r="C6181" t="s">
        <v>38928</v>
      </c>
      <c r="D6181" t="s">
        <v>4153</v>
      </c>
      <c r="E6181" t="s">
        <v>19865</v>
      </c>
      <c r="I6181" t="s">
        <v>37</v>
      </c>
      <c r="J6181" t="s">
        <v>38929</v>
      </c>
      <c r="K6181" t="s">
        <v>38930</v>
      </c>
      <c r="L6181" t="b">
        <v>0</v>
      </c>
      <c r="M6181" t="s">
        <v>180</v>
      </c>
      <c r="N6181" t="s">
        <v>38931</v>
      </c>
    </row>
    <row r="6182" spans="1:14" x14ac:dyDescent="0.3">
      <c r="A6182" t="s">
        <v>38058</v>
      </c>
      <c r="B6182" t="s">
        <v>38909</v>
      </c>
      <c r="C6182" t="s">
        <v>38932</v>
      </c>
      <c r="D6182" t="s">
        <v>193</v>
      </c>
      <c r="E6182" t="s">
        <v>19865</v>
      </c>
      <c r="I6182" t="s">
        <v>53</v>
      </c>
      <c r="J6182" t="s">
        <v>911</v>
      </c>
      <c r="K6182" t="s">
        <v>38933</v>
      </c>
      <c r="L6182" t="b">
        <v>0</v>
      </c>
      <c r="M6182" t="s">
        <v>180</v>
      </c>
      <c r="N6182" t="s">
        <v>4299</v>
      </c>
    </row>
    <row r="6183" spans="1:14" x14ac:dyDescent="0.3">
      <c r="A6183" t="s">
        <v>38058</v>
      </c>
      <c r="B6183" t="s">
        <v>19883</v>
      </c>
      <c r="C6183" t="s">
        <v>38934</v>
      </c>
      <c r="D6183" t="s">
        <v>25</v>
      </c>
      <c r="E6183" t="s">
        <v>19865</v>
      </c>
      <c r="I6183" t="s">
        <v>53</v>
      </c>
      <c r="J6183" t="s">
        <v>80</v>
      </c>
      <c r="K6183" t="s">
        <v>38935</v>
      </c>
      <c r="L6183" t="b">
        <v>0</v>
      </c>
      <c r="M6183" t="s">
        <v>180</v>
      </c>
      <c r="N6183" t="s">
        <v>38936</v>
      </c>
    </row>
    <row r="6184" spans="1:14" x14ac:dyDescent="0.3">
      <c r="A6184" t="s">
        <v>38058</v>
      </c>
      <c r="B6184" t="s">
        <v>14521</v>
      </c>
      <c r="C6184" t="s">
        <v>38937</v>
      </c>
      <c r="D6184" t="s">
        <v>46</v>
      </c>
      <c r="E6184" t="s">
        <v>19865</v>
      </c>
      <c r="I6184" t="s">
        <v>53</v>
      </c>
      <c r="J6184" t="s">
        <v>38938</v>
      </c>
      <c r="K6184" t="s">
        <v>38939</v>
      </c>
      <c r="L6184" t="b">
        <v>0</v>
      </c>
      <c r="M6184" t="s">
        <v>180</v>
      </c>
      <c r="N6184" t="s">
        <v>2305</v>
      </c>
    </row>
    <row r="6185" spans="1:14" x14ac:dyDescent="0.3">
      <c r="A6185" t="s">
        <v>38058</v>
      </c>
      <c r="B6185" t="s">
        <v>19883</v>
      </c>
      <c r="C6185" t="s">
        <v>38940</v>
      </c>
      <c r="D6185" t="s">
        <v>46</v>
      </c>
      <c r="E6185" t="s">
        <v>19865</v>
      </c>
      <c r="I6185" t="s">
        <v>53</v>
      </c>
      <c r="J6185" t="s">
        <v>911</v>
      </c>
      <c r="K6185" t="s">
        <v>38941</v>
      </c>
      <c r="L6185" t="b">
        <v>0</v>
      </c>
      <c r="M6185" t="s">
        <v>180</v>
      </c>
      <c r="N6185" t="s">
        <v>10070</v>
      </c>
    </row>
    <row r="6186" spans="1:14" x14ac:dyDescent="0.3">
      <c r="A6186" t="s">
        <v>38058</v>
      </c>
      <c r="B6186" t="s">
        <v>38942</v>
      </c>
      <c r="C6186" t="s">
        <v>31389</v>
      </c>
      <c r="D6186" t="s">
        <v>17</v>
      </c>
      <c r="E6186" t="s">
        <v>19865</v>
      </c>
      <c r="I6186" t="s">
        <v>37</v>
      </c>
      <c r="J6186" t="s">
        <v>38943</v>
      </c>
      <c r="K6186" t="s">
        <v>38944</v>
      </c>
      <c r="L6186" t="b">
        <v>0</v>
      </c>
      <c r="M6186" t="s">
        <v>180</v>
      </c>
      <c r="N6186" t="s">
        <v>38945</v>
      </c>
    </row>
    <row r="6187" spans="1:14" x14ac:dyDescent="0.3">
      <c r="A6187" t="s">
        <v>13891</v>
      </c>
      <c r="B6187" t="s">
        <v>19911</v>
      </c>
      <c r="C6187" t="s">
        <v>19912</v>
      </c>
      <c r="D6187">
        <v>2016</v>
      </c>
      <c r="E6187" t="s">
        <v>19913</v>
      </c>
      <c r="H6187">
        <v>10000</v>
      </c>
      <c r="I6187" t="s">
        <v>14163</v>
      </c>
      <c r="J6187" t="s">
        <v>19914</v>
      </c>
      <c r="K6187" t="s">
        <v>19915</v>
      </c>
      <c r="L6187" t="b">
        <v>0</v>
      </c>
      <c r="M6187" t="s">
        <v>125</v>
      </c>
      <c r="N6187" t="s">
        <v>19916</v>
      </c>
    </row>
    <row r="6188" spans="1:14" x14ac:dyDescent="0.3">
      <c r="A6188" t="s">
        <v>13891</v>
      </c>
      <c r="B6188" t="s">
        <v>19911</v>
      </c>
      <c r="C6188" t="s">
        <v>19917</v>
      </c>
      <c r="D6188">
        <v>2020</v>
      </c>
      <c r="E6188" t="s">
        <v>19913</v>
      </c>
      <c r="F6188">
        <v>42000</v>
      </c>
      <c r="I6188" t="s">
        <v>14163</v>
      </c>
      <c r="J6188" t="s">
        <v>19918</v>
      </c>
      <c r="K6188" t="s">
        <v>19919</v>
      </c>
      <c r="L6188" t="b">
        <v>0</v>
      </c>
      <c r="M6188" t="s">
        <v>125</v>
      </c>
      <c r="N6188" t="s">
        <v>19920</v>
      </c>
    </row>
    <row r="6189" spans="1:14" x14ac:dyDescent="0.3">
      <c r="A6189" t="s">
        <v>13891</v>
      </c>
      <c r="B6189" t="s">
        <v>19911</v>
      </c>
      <c r="C6189" t="s">
        <v>19921</v>
      </c>
      <c r="D6189">
        <v>2017</v>
      </c>
      <c r="E6189" t="s">
        <v>19913</v>
      </c>
      <c r="F6189">
        <v>50000</v>
      </c>
      <c r="I6189" t="s">
        <v>211</v>
      </c>
      <c r="J6189" t="s">
        <v>19922</v>
      </c>
      <c r="K6189" t="s">
        <v>19923</v>
      </c>
      <c r="L6189" t="b">
        <v>0</v>
      </c>
      <c r="M6189" t="s">
        <v>125</v>
      </c>
      <c r="N6189" t="s">
        <v>19924</v>
      </c>
    </row>
    <row r="6190" spans="1:14" x14ac:dyDescent="0.3">
      <c r="A6190" t="s">
        <v>13891</v>
      </c>
      <c r="B6190" t="s">
        <v>19911</v>
      </c>
      <c r="C6190" t="s">
        <v>19925</v>
      </c>
      <c r="D6190">
        <v>2015</v>
      </c>
      <c r="E6190" t="s">
        <v>19913</v>
      </c>
      <c r="F6190">
        <v>35000</v>
      </c>
      <c r="I6190" t="s">
        <v>211</v>
      </c>
      <c r="J6190" t="s">
        <v>19926</v>
      </c>
      <c r="K6190" t="s">
        <v>19927</v>
      </c>
      <c r="L6190" t="b">
        <v>0</v>
      </c>
      <c r="M6190" t="s">
        <v>125</v>
      </c>
    </row>
    <row r="6191" spans="1:14" x14ac:dyDescent="0.3">
      <c r="A6191" t="s">
        <v>13891</v>
      </c>
      <c r="B6191" t="s">
        <v>19911</v>
      </c>
      <c r="C6191" t="s">
        <v>19928</v>
      </c>
      <c r="D6191">
        <v>2016</v>
      </c>
      <c r="E6191" t="s">
        <v>19913</v>
      </c>
      <c r="H6191">
        <v>10000</v>
      </c>
      <c r="I6191" t="s">
        <v>14163</v>
      </c>
      <c r="J6191" t="s">
        <v>19929</v>
      </c>
      <c r="K6191" t="s">
        <v>19930</v>
      </c>
      <c r="L6191" t="b">
        <v>0</v>
      </c>
      <c r="M6191" t="s">
        <v>125</v>
      </c>
      <c r="N6191" t="s">
        <v>19931</v>
      </c>
    </row>
    <row r="6192" spans="1:14" x14ac:dyDescent="0.3">
      <c r="A6192" t="s">
        <v>13891</v>
      </c>
      <c r="B6192" t="s">
        <v>19911</v>
      </c>
      <c r="C6192" t="s">
        <v>19932</v>
      </c>
      <c r="D6192">
        <v>2017</v>
      </c>
      <c r="E6192" t="s">
        <v>19913</v>
      </c>
      <c r="F6192">
        <v>35000</v>
      </c>
      <c r="I6192" t="s">
        <v>37</v>
      </c>
      <c r="J6192" t="s">
        <v>19933</v>
      </c>
      <c r="K6192" t="s">
        <v>19934</v>
      </c>
      <c r="L6192" t="b">
        <v>0</v>
      </c>
      <c r="M6192" t="s">
        <v>125</v>
      </c>
      <c r="N6192" t="s">
        <v>19935</v>
      </c>
    </row>
    <row r="6193" spans="1:14" x14ac:dyDescent="0.3">
      <c r="A6193" t="s">
        <v>13891</v>
      </c>
      <c r="B6193" t="s">
        <v>19911</v>
      </c>
      <c r="C6193" t="s">
        <v>19936</v>
      </c>
      <c r="D6193" t="s">
        <v>19937</v>
      </c>
      <c r="E6193" t="s">
        <v>19913</v>
      </c>
      <c r="F6193">
        <v>25000</v>
      </c>
      <c r="I6193" t="s">
        <v>37</v>
      </c>
      <c r="J6193" t="s">
        <v>19938</v>
      </c>
      <c r="K6193" t="s">
        <v>19939</v>
      </c>
      <c r="L6193" t="b">
        <v>1</v>
      </c>
      <c r="M6193" t="s">
        <v>125</v>
      </c>
      <c r="N6193" t="s">
        <v>19940</v>
      </c>
    </row>
    <row r="6194" spans="1:14" x14ac:dyDescent="0.3">
      <c r="A6194" t="s">
        <v>13891</v>
      </c>
      <c r="B6194" t="s">
        <v>19941</v>
      </c>
      <c r="C6194" t="s">
        <v>19942</v>
      </c>
      <c r="D6194">
        <v>2020</v>
      </c>
      <c r="E6194" t="s">
        <v>19913</v>
      </c>
      <c r="F6194">
        <v>55000</v>
      </c>
      <c r="I6194" t="s">
        <v>211</v>
      </c>
      <c r="J6194" t="s">
        <v>19943</v>
      </c>
      <c r="K6194" t="s">
        <v>19944</v>
      </c>
      <c r="L6194" t="b">
        <v>0</v>
      </c>
      <c r="M6194" t="s">
        <v>125</v>
      </c>
      <c r="N6194" t="s">
        <v>19945</v>
      </c>
    </row>
    <row r="6195" spans="1:14" x14ac:dyDescent="0.3">
      <c r="A6195" t="s">
        <v>13891</v>
      </c>
      <c r="B6195" t="s">
        <v>19941</v>
      </c>
      <c r="C6195" t="s">
        <v>19946</v>
      </c>
      <c r="D6195">
        <v>2017</v>
      </c>
      <c r="E6195" t="s">
        <v>19913</v>
      </c>
      <c r="F6195">
        <v>45000</v>
      </c>
      <c r="I6195" t="s">
        <v>211</v>
      </c>
      <c r="J6195" t="s">
        <v>19943</v>
      </c>
      <c r="K6195" t="s">
        <v>19947</v>
      </c>
      <c r="L6195" t="b">
        <v>0</v>
      </c>
      <c r="M6195" t="s">
        <v>125</v>
      </c>
      <c r="N6195" t="s">
        <v>19948</v>
      </c>
    </row>
    <row r="6196" spans="1:14" x14ac:dyDescent="0.3">
      <c r="A6196" t="s">
        <v>13891</v>
      </c>
      <c r="B6196" t="s">
        <v>19949</v>
      </c>
      <c r="C6196" t="s">
        <v>19950</v>
      </c>
      <c r="D6196">
        <v>2000</v>
      </c>
      <c r="E6196" t="s">
        <v>19951</v>
      </c>
      <c r="G6196">
        <v>250001</v>
      </c>
      <c r="H6196">
        <v>500000</v>
      </c>
      <c r="I6196" t="s">
        <v>53</v>
      </c>
      <c r="J6196" t="s">
        <v>15131</v>
      </c>
      <c r="K6196" t="s">
        <v>19952</v>
      </c>
      <c r="L6196" t="b">
        <v>0</v>
      </c>
      <c r="M6196" t="s">
        <v>125</v>
      </c>
    </row>
    <row r="6197" spans="1:14" x14ac:dyDescent="0.3">
      <c r="A6197" t="s">
        <v>13891</v>
      </c>
      <c r="B6197" t="s">
        <v>1747</v>
      </c>
      <c r="C6197" t="s">
        <v>19953</v>
      </c>
      <c r="D6197">
        <v>1997</v>
      </c>
      <c r="E6197" t="s">
        <v>19951</v>
      </c>
      <c r="G6197">
        <v>250001</v>
      </c>
      <c r="H6197">
        <v>500000</v>
      </c>
      <c r="I6197" t="s">
        <v>89</v>
      </c>
      <c r="J6197" t="s">
        <v>19954</v>
      </c>
      <c r="K6197" t="s">
        <v>19955</v>
      </c>
      <c r="L6197" t="b">
        <v>0</v>
      </c>
      <c r="M6197" t="s">
        <v>125</v>
      </c>
    </row>
    <row r="6198" spans="1:14" x14ac:dyDescent="0.3">
      <c r="A6198" t="s">
        <v>13891</v>
      </c>
      <c r="B6198" t="s">
        <v>19956</v>
      </c>
      <c r="C6198" t="s">
        <v>19957</v>
      </c>
      <c r="D6198">
        <v>1953</v>
      </c>
      <c r="E6198" t="s">
        <v>19951</v>
      </c>
      <c r="G6198">
        <v>250001</v>
      </c>
      <c r="H6198">
        <v>500000</v>
      </c>
      <c r="I6198" t="s">
        <v>53</v>
      </c>
      <c r="J6198" t="s">
        <v>14042</v>
      </c>
      <c r="K6198" t="s">
        <v>19958</v>
      </c>
      <c r="L6198" t="b">
        <v>0</v>
      </c>
      <c r="M6198" t="s">
        <v>125</v>
      </c>
    </row>
    <row r="6199" spans="1:14" x14ac:dyDescent="0.3">
      <c r="A6199" t="s">
        <v>13891</v>
      </c>
      <c r="B6199" t="s">
        <v>15413</v>
      </c>
      <c r="C6199" t="s">
        <v>19959</v>
      </c>
      <c r="D6199">
        <v>2006</v>
      </c>
      <c r="E6199" t="s">
        <v>19951</v>
      </c>
      <c r="G6199">
        <v>250001</v>
      </c>
      <c r="H6199">
        <v>500000</v>
      </c>
      <c r="I6199" t="s">
        <v>37</v>
      </c>
      <c r="J6199" t="s">
        <v>19960</v>
      </c>
      <c r="K6199" t="s">
        <v>19961</v>
      </c>
      <c r="L6199" t="b">
        <v>0</v>
      </c>
      <c r="M6199" t="s">
        <v>125</v>
      </c>
      <c r="N6199" t="s">
        <v>19962</v>
      </c>
    </row>
    <row r="6200" spans="1:14" x14ac:dyDescent="0.3">
      <c r="A6200" t="s">
        <v>13891</v>
      </c>
      <c r="B6200" t="s">
        <v>19963</v>
      </c>
      <c r="C6200" t="s">
        <v>12507</v>
      </c>
      <c r="D6200">
        <v>2007</v>
      </c>
      <c r="E6200" t="s">
        <v>19951</v>
      </c>
      <c r="G6200">
        <v>10001</v>
      </c>
      <c r="H6200">
        <v>25000</v>
      </c>
      <c r="I6200" t="s">
        <v>37</v>
      </c>
      <c r="J6200" t="s">
        <v>19964</v>
      </c>
      <c r="K6200" t="s">
        <v>19965</v>
      </c>
      <c r="L6200" t="b">
        <v>0</v>
      </c>
      <c r="M6200" t="s">
        <v>125</v>
      </c>
      <c r="N6200" t="s">
        <v>19966</v>
      </c>
    </row>
    <row r="6201" spans="1:14" x14ac:dyDescent="0.3">
      <c r="A6201" t="s">
        <v>13891</v>
      </c>
      <c r="B6201" t="s">
        <v>19967</v>
      </c>
      <c r="C6201" t="s">
        <v>19968</v>
      </c>
      <c r="D6201" t="s">
        <v>19969</v>
      </c>
      <c r="E6201" t="s">
        <v>19951</v>
      </c>
      <c r="G6201">
        <v>500001</v>
      </c>
      <c r="H6201">
        <v>1000000</v>
      </c>
      <c r="I6201" t="s">
        <v>89</v>
      </c>
      <c r="J6201" t="s">
        <v>19970</v>
      </c>
      <c r="K6201" t="s">
        <v>19971</v>
      </c>
      <c r="L6201" t="b">
        <v>0</v>
      </c>
      <c r="M6201" t="s">
        <v>125</v>
      </c>
      <c r="N6201" t="s">
        <v>19972</v>
      </c>
    </row>
    <row r="6202" spans="1:14" x14ac:dyDescent="0.3">
      <c r="A6202" t="s">
        <v>13891</v>
      </c>
      <c r="B6202" t="s">
        <v>14636</v>
      </c>
      <c r="C6202" t="s">
        <v>12507</v>
      </c>
      <c r="D6202">
        <v>2000</v>
      </c>
      <c r="E6202" t="s">
        <v>19951</v>
      </c>
      <c r="G6202">
        <v>100001</v>
      </c>
      <c r="H6202">
        <v>250000</v>
      </c>
      <c r="I6202" t="s">
        <v>53</v>
      </c>
      <c r="J6202" t="s">
        <v>15131</v>
      </c>
      <c r="K6202" t="s">
        <v>19973</v>
      </c>
      <c r="L6202" t="b">
        <v>0</v>
      </c>
      <c r="M6202" t="s">
        <v>125</v>
      </c>
    </row>
    <row r="6203" spans="1:14" x14ac:dyDescent="0.3">
      <c r="A6203" t="s">
        <v>13891</v>
      </c>
      <c r="B6203" t="s">
        <v>19974</v>
      </c>
      <c r="C6203" t="s">
        <v>19975</v>
      </c>
      <c r="D6203">
        <v>1965</v>
      </c>
      <c r="E6203" t="s">
        <v>19951</v>
      </c>
      <c r="G6203">
        <v>100001</v>
      </c>
      <c r="H6203">
        <v>250000</v>
      </c>
      <c r="I6203" t="s">
        <v>53</v>
      </c>
      <c r="J6203" t="s">
        <v>19976</v>
      </c>
      <c r="K6203" t="s">
        <v>19977</v>
      </c>
      <c r="L6203" t="b">
        <v>0</v>
      </c>
      <c r="M6203" t="s">
        <v>125</v>
      </c>
    </row>
    <row r="6204" spans="1:14" x14ac:dyDescent="0.3">
      <c r="A6204" t="s">
        <v>13891</v>
      </c>
      <c r="B6204" t="s">
        <v>17347</v>
      </c>
      <c r="C6204" t="s">
        <v>19978</v>
      </c>
      <c r="D6204">
        <v>1932</v>
      </c>
      <c r="E6204" t="s">
        <v>19951</v>
      </c>
      <c r="G6204">
        <v>500001</v>
      </c>
      <c r="H6204">
        <v>1000000</v>
      </c>
      <c r="I6204" t="s">
        <v>53</v>
      </c>
      <c r="J6204" t="s">
        <v>19979</v>
      </c>
      <c r="K6204" t="s">
        <v>19980</v>
      </c>
      <c r="L6204" t="b">
        <v>0</v>
      </c>
      <c r="M6204" t="s">
        <v>125</v>
      </c>
    </row>
    <row r="6205" spans="1:14" x14ac:dyDescent="0.3">
      <c r="A6205" t="s">
        <v>13891</v>
      </c>
      <c r="B6205" t="s">
        <v>4151</v>
      </c>
      <c r="C6205" t="s">
        <v>19981</v>
      </c>
      <c r="D6205">
        <v>1977</v>
      </c>
      <c r="E6205" t="s">
        <v>19951</v>
      </c>
      <c r="G6205">
        <v>100001</v>
      </c>
      <c r="H6205">
        <v>250000</v>
      </c>
      <c r="I6205" t="s">
        <v>37</v>
      </c>
      <c r="J6205" t="s">
        <v>17539</v>
      </c>
      <c r="K6205" t="s">
        <v>19982</v>
      </c>
      <c r="L6205" t="b">
        <v>0</v>
      </c>
      <c r="M6205" t="s">
        <v>125</v>
      </c>
      <c r="N6205" t="s">
        <v>19983</v>
      </c>
    </row>
    <row r="6206" spans="1:14" x14ac:dyDescent="0.3">
      <c r="A6206" t="s">
        <v>13891</v>
      </c>
      <c r="B6206" t="s">
        <v>14653</v>
      </c>
      <c r="C6206" t="s">
        <v>19984</v>
      </c>
      <c r="D6206">
        <v>1967</v>
      </c>
      <c r="E6206" t="s">
        <v>19951</v>
      </c>
      <c r="G6206">
        <v>250001</v>
      </c>
      <c r="H6206">
        <v>500000</v>
      </c>
      <c r="I6206" t="s">
        <v>53</v>
      </c>
      <c r="J6206" t="s">
        <v>17047</v>
      </c>
      <c r="K6206" t="s">
        <v>19985</v>
      </c>
      <c r="L6206" t="b">
        <v>0</v>
      </c>
      <c r="M6206" t="s">
        <v>125</v>
      </c>
    </row>
    <row r="6207" spans="1:14" x14ac:dyDescent="0.3">
      <c r="A6207" t="s">
        <v>13891</v>
      </c>
      <c r="B6207" t="s">
        <v>19986</v>
      </c>
      <c r="C6207" t="s">
        <v>19987</v>
      </c>
      <c r="D6207">
        <v>1966</v>
      </c>
      <c r="E6207" t="s">
        <v>19951</v>
      </c>
      <c r="G6207">
        <v>50001</v>
      </c>
      <c r="H6207">
        <v>100000</v>
      </c>
      <c r="I6207" t="s">
        <v>53</v>
      </c>
      <c r="J6207" t="s">
        <v>19988</v>
      </c>
      <c r="K6207" t="s">
        <v>19989</v>
      </c>
      <c r="L6207" t="b">
        <v>0</v>
      </c>
      <c r="M6207" t="s">
        <v>125</v>
      </c>
    </row>
    <row r="6208" spans="1:14" x14ac:dyDescent="0.3">
      <c r="A6208" t="s">
        <v>13891</v>
      </c>
      <c r="B6208" t="s">
        <v>3549</v>
      </c>
      <c r="C6208" t="s">
        <v>12507</v>
      </c>
      <c r="D6208">
        <v>2019</v>
      </c>
      <c r="E6208" t="s">
        <v>19951</v>
      </c>
      <c r="G6208">
        <v>100001</v>
      </c>
      <c r="H6208">
        <v>250000</v>
      </c>
      <c r="I6208" t="s">
        <v>53</v>
      </c>
      <c r="J6208" t="s">
        <v>19681</v>
      </c>
      <c r="K6208" t="s">
        <v>19990</v>
      </c>
      <c r="L6208" t="b">
        <v>0</v>
      </c>
      <c r="M6208" t="s">
        <v>125</v>
      </c>
    </row>
    <row r="6209" spans="1:14" x14ac:dyDescent="0.3">
      <c r="A6209" t="s">
        <v>13891</v>
      </c>
      <c r="B6209" t="s">
        <v>19991</v>
      </c>
      <c r="C6209" t="s">
        <v>19992</v>
      </c>
      <c r="D6209">
        <v>1964</v>
      </c>
      <c r="E6209" t="s">
        <v>19951</v>
      </c>
      <c r="G6209">
        <v>100001</v>
      </c>
      <c r="H6209">
        <v>250000</v>
      </c>
      <c r="I6209" t="s">
        <v>53</v>
      </c>
      <c r="J6209" t="s">
        <v>1527</v>
      </c>
      <c r="K6209" t="s">
        <v>19993</v>
      </c>
      <c r="L6209" t="b">
        <v>0</v>
      </c>
      <c r="M6209" t="s">
        <v>125</v>
      </c>
    </row>
    <row r="6210" spans="1:14" x14ac:dyDescent="0.3">
      <c r="A6210" t="s">
        <v>13891</v>
      </c>
      <c r="B6210" t="s">
        <v>19716</v>
      </c>
      <c r="C6210" t="s">
        <v>19994</v>
      </c>
      <c r="D6210">
        <v>1965</v>
      </c>
      <c r="E6210" t="s">
        <v>19951</v>
      </c>
      <c r="G6210">
        <v>250001</v>
      </c>
      <c r="H6210">
        <v>500000</v>
      </c>
      <c r="I6210" t="s">
        <v>53</v>
      </c>
      <c r="J6210" t="s">
        <v>15131</v>
      </c>
      <c r="K6210" t="s">
        <v>19995</v>
      </c>
      <c r="L6210" t="b">
        <v>0</v>
      </c>
      <c r="M6210" t="s">
        <v>125</v>
      </c>
    </row>
    <row r="6211" spans="1:14" x14ac:dyDescent="0.3">
      <c r="A6211" t="s">
        <v>13891</v>
      </c>
      <c r="B6211" t="s">
        <v>19996</v>
      </c>
      <c r="C6211" t="s">
        <v>19997</v>
      </c>
      <c r="D6211">
        <v>1919</v>
      </c>
      <c r="E6211" t="s">
        <v>19951</v>
      </c>
      <c r="G6211">
        <v>500001</v>
      </c>
      <c r="H6211">
        <v>1000000</v>
      </c>
      <c r="I6211" t="s">
        <v>53</v>
      </c>
      <c r="J6211" t="s">
        <v>14042</v>
      </c>
      <c r="K6211" t="s">
        <v>19998</v>
      </c>
      <c r="L6211" t="b">
        <v>0</v>
      </c>
      <c r="M6211" t="s">
        <v>125</v>
      </c>
    </row>
    <row r="6212" spans="1:14" x14ac:dyDescent="0.3">
      <c r="A6212" t="s">
        <v>13891</v>
      </c>
      <c r="B6212" t="s">
        <v>19999</v>
      </c>
      <c r="C6212" t="s">
        <v>20000</v>
      </c>
      <c r="D6212">
        <v>1917</v>
      </c>
      <c r="E6212" t="s">
        <v>19951</v>
      </c>
      <c r="G6212">
        <v>250001</v>
      </c>
      <c r="H6212">
        <v>500000</v>
      </c>
      <c r="I6212" t="s">
        <v>53</v>
      </c>
      <c r="J6212" t="s">
        <v>14042</v>
      </c>
      <c r="K6212" t="s">
        <v>20001</v>
      </c>
      <c r="L6212" t="b">
        <v>0</v>
      </c>
      <c r="M6212" t="s">
        <v>125</v>
      </c>
    </row>
    <row r="6213" spans="1:14" x14ac:dyDescent="0.3">
      <c r="A6213" t="s">
        <v>13891</v>
      </c>
      <c r="B6213" t="s">
        <v>18399</v>
      </c>
      <c r="C6213" t="s">
        <v>20002</v>
      </c>
      <c r="D6213" t="s">
        <v>20003</v>
      </c>
      <c r="E6213" t="s">
        <v>19951</v>
      </c>
      <c r="G6213">
        <v>100001</v>
      </c>
      <c r="H6213">
        <v>250000</v>
      </c>
      <c r="I6213" t="s">
        <v>53</v>
      </c>
      <c r="J6213" t="s">
        <v>14042</v>
      </c>
      <c r="K6213" t="s">
        <v>20004</v>
      </c>
      <c r="L6213" t="b">
        <v>0</v>
      </c>
      <c r="M6213" t="s">
        <v>125</v>
      </c>
    </row>
    <row r="6214" spans="1:14" x14ac:dyDescent="0.3">
      <c r="A6214" t="s">
        <v>13891</v>
      </c>
      <c r="B6214" t="s">
        <v>2980</v>
      </c>
      <c r="C6214" t="s">
        <v>20005</v>
      </c>
      <c r="D6214" t="s">
        <v>10941</v>
      </c>
      <c r="E6214" t="s">
        <v>19951</v>
      </c>
      <c r="G6214">
        <v>50001</v>
      </c>
      <c r="H6214">
        <v>100000</v>
      </c>
      <c r="I6214" t="s">
        <v>53</v>
      </c>
      <c r="J6214" t="s">
        <v>20006</v>
      </c>
      <c r="K6214" t="s">
        <v>20007</v>
      </c>
      <c r="L6214" t="b">
        <v>0</v>
      </c>
      <c r="M6214" t="s">
        <v>125</v>
      </c>
    </row>
    <row r="6215" spans="1:14" x14ac:dyDescent="0.3">
      <c r="A6215" t="s">
        <v>13891</v>
      </c>
      <c r="B6215" t="s">
        <v>20008</v>
      </c>
      <c r="C6215" t="s">
        <v>20009</v>
      </c>
      <c r="D6215">
        <v>1983</v>
      </c>
      <c r="E6215" t="s">
        <v>19951</v>
      </c>
      <c r="G6215">
        <v>100001</v>
      </c>
      <c r="H6215">
        <v>250000</v>
      </c>
      <c r="I6215" t="s">
        <v>37</v>
      </c>
      <c r="J6215" t="s">
        <v>17539</v>
      </c>
      <c r="K6215" t="s">
        <v>20010</v>
      </c>
      <c r="L6215" t="b">
        <v>0</v>
      </c>
      <c r="M6215" t="s">
        <v>125</v>
      </c>
      <c r="N6215" t="s">
        <v>20011</v>
      </c>
    </row>
    <row r="6216" spans="1:14" x14ac:dyDescent="0.3">
      <c r="A6216" t="s">
        <v>38058</v>
      </c>
      <c r="B6216" t="s">
        <v>38946</v>
      </c>
      <c r="C6216" t="s">
        <v>38947</v>
      </c>
      <c r="D6216" t="s">
        <v>8556</v>
      </c>
      <c r="E6216" t="s">
        <v>38948</v>
      </c>
      <c r="I6216" t="s">
        <v>37</v>
      </c>
      <c r="J6216" t="s">
        <v>38949</v>
      </c>
      <c r="K6216" t="s">
        <v>38950</v>
      </c>
      <c r="L6216" t="b">
        <v>0</v>
      </c>
      <c r="M6216" t="s">
        <v>19</v>
      </c>
      <c r="N6216" t="s">
        <v>38951</v>
      </c>
    </row>
    <row r="6217" spans="1:14" x14ac:dyDescent="0.3">
      <c r="A6217" t="s">
        <v>38058</v>
      </c>
      <c r="B6217" t="s">
        <v>38946</v>
      </c>
      <c r="C6217" t="s">
        <v>38952</v>
      </c>
      <c r="D6217" t="s">
        <v>375</v>
      </c>
      <c r="E6217" t="s">
        <v>38948</v>
      </c>
      <c r="I6217" t="s">
        <v>75</v>
      </c>
      <c r="J6217" t="s">
        <v>38953</v>
      </c>
      <c r="K6217" t="s">
        <v>38954</v>
      </c>
      <c r="L6217" t="b">
        <v>0</v>
      </c>
      <c r="M6217" t="s">
        <v>19</v>
      </c>
      <c r="N6217" t="s">
        <v>38955</v>
      </c>
    </row>
    <row r="6218" spans="1:14" x14ac:dyDescent="0.3">
      <c r="A6218" t="s">
        <v>38058</v>
      </c>
      <c r="B6218" t="s">
        <v>38946</v>
      </c>
      <c r="C6218" t="s">
        <v>38956</v>
      </c>
      <c r="D6218" t="s">
        <v>1212</v>
      </c>
      <c r="E6218" t="s">
        <v>38948</v>
      </c>
      <c r="I6218" t="s">
        <v>37</v>
      </c>
      <c r="J6218" t="s">
        <v>38957</v>
      </c>
      <c r="K6218" t="s">
        <v>38958</v>
      </c>
      <c r="L6218" t="b">
        <v>0</v>
      </c>
      <c r="M6218" t="s">
        <v>19</v>
      </c>
      <c r="N6218" t="s">
        <v>38959</v>
      </c>
    </row>
    <row r="6219" spans="1:14" x14ac:dyDescent="0.3">
      <c r="A6219" t="s">
        <v>38058</v>
      </c>
      <c r="B6219" t="s">
        <v>38946</v>
      </c>
      <c r="C6219" t="s">
        <v>38960</v>
      </c>
      <c r="D6219" t="s">
        <v>38961</v>
      </c>
      <c r="E6219" t="s">
        <v>38948</v>
      </c>
      <c r="I6219" t="s">
        <v>20</v>
      </c>
      <c r="J6219" t="s">
        <v>38962</v>
      </c>
      <c r="K6219" t="s">
        <v>38963</v>
      </c>
      <c r="L6219" t="b">
        <v>0</v>
      </c>
      <c r="M6219" t="s">
        <v>19</v>
      </c>
      <c r="N6219" t="s">
        <v>22</v>
      </c>
    </row>
    <row r="6220" spans="1:14" x14ac:dyDescent="0.3">
      <c r="A6220" t="s">
        <v>38058</v>
      </c>
      <c r="B6220" t="s">
        <v>38946</v>
      </c>
      <c r="C6220" t="s">
        <v>38964</v>
      </c>
      <c r="D6220" t="s">
        <v>375</v>
      </c>
      <c r="E6220" t="s">
        <v>38948</v>
      </c>
      <c r="I6220" t="s">
        <v>75</v>
      </c>
      <c r="J6220" t="s">
        <v>38953</v>
      </c>
      <c r="K6220" t="s">
        <v>38965</v>
      </c>
      <c r="L6220" t="b">
        <v>0</v>
      </c>
      <c r="M6220" t="s">
        <v>19</v>
      </c>
      <c r="N6220" t="s">
        <v>38955</v>
      </c>
    </row>
    <row r="6221" spans="1:14" x14ac:dyDescent="0.3">
      <c r="A6221" t="s">
        <v>6658</v>
      </c>
      <c r="B6221" t="s">
        <v>10374</v>
      </c>
      <c r="C6221" t="s">
        <v>63</v>
      </c>
      <c r="D6221" t="s">
        <v>25</v>
      </c>
      <c r="E6221" t="s">
        <v>10375</v>
      </c>
      <c r="I6221" t="s">
        <v>20</v>
      </c>
      <c r="J6221" t="s">
        <v>10376</v>
      </c>
      <c r="K6221" t="s">
        <v>10377</v>
      </c>
      <c r="L6221" t="b">
        <v>0</v>
      </c>
      <c r="M6221" t="s">
        <v>19</v>
      </c>
      <c r="N6221" t="s">
        <v>10378</v>
      </c>
    </row>
    <row r="6222" spans="1:14" x14ac:dyDescent="0.3">
      <c r="A6222" t="s">
        <v>6658</v>
      </c>
      <c r="B6222" t="s">
        <v>10379</v>
      </c>
      <c r="C6222" t="s">
        <v>10380</v>
      </c>
      <c r="D6222" t="s">
        <v>17</v>
      </c>
      <c r="E6222" t="s">
        <v>10375</v>
      </c>
      <c r="I6222" t="s">
        <v>89</v>
      </c>
      <c r="J6222" t="s">
        <v>10381</v>
      </c>
      <c r="K6222" t="s">
        <v>10382</v>
      </c>
      <c r="L6222" t="b">
        <v>0</v>
      </c>
      <c r="M6222" t="s">
        <v>19</v>
      </c>
      <c r="N6222" t="s">
        <v>10383</v>
      </c>
    </row>
    <row r="6223" spans="1:14" x14ac:dyDescent="0.3">
      <c r="A6223" t="s">
        <v>6658</v>
      </c>
      <c r="B6223" t="s">
        <v>2811</v>
      </c>
      <c r="C6223" t="s">
        <v>63</v>
      </c>
      <c r="D6223" t="s">
        <v>1707</v>
      </c>
      <c r="E6223" t="s">
        <v>10375</v>
      </c>
      <c r="I6223" t="s">
        <v>75</v>
      </c>
      <c r="J6223" t="s">
        <v>1389</v>
      </c>
      <c r="K6223" t="s">
        <v>10384</v>
      </c>
      <c r="L6223" t="b">
        <v>0</v>
      </c>
      <c r="M6223" t="s">
        <v>19</v>
      </c>
      <c r="N6223" t="s">
        <v>10385</v>
      </c>
    </row>
    <row r="6224" spans="1:14" x14ac:dyDescent="0.3">
      <c r="A6224" t="s">
        <v>6658</v>
      </c>
      <c r="B6224" t="s">
        <v>2811</v>
      </c>
      <c r="C6224" t="s">
        <v>10386</v>
      </c>
      <c r="D6224" t="s">
        <v>10387</v>
      </c>
      <c r="E6224" t="s">
        <v>10375</v>
      </c>
      <c r="I6224" t="s">
        <v>20</v>
      </c>
      <c r="J6224" t="s">
        <v>3263</v>
      </c>
      <c r="K6224" t="s">
        <v>10388</v>
      </c>
      <c r="L6224" t="b">
        <v>0</v>
      </c>
      <c r="M6224" t="s">
        <v>19</v>
      </c>
      <c r="N6224" t="s">
        <v>10389</v>
      </c>
    </row>
    <row r="6225" spans="1:14" x14ac:dyDescent="0.3">
      <c r="A6225" t="s">
        <v>6658</v>
      </c>
      <c r="B6225" t="s">
        <v>2811</v>
      </c>
      <c r="C6225" t="s">
        <v>63</v>
      </c>
      <c r="D6225" t="s">
        <v>4593</v>
      </c>
      <c r="E6225" t="s">
        <v>10375</v>
      </c>
      <c r="I6225" t="s">
        <v>75</v>
      </c>
      <c r="J6225" t="s">
        <v>10390</v>
      </c>
      <c r="K6225" t="s">
        <v>10391</v>
      </c>
      <c r="L6225" t="b">
        <v>0</v>
      </c>
      <c r="M6225" t="s">
        <v>19</v>
      </c>
      <c r="N6225" t="s">
        <v>10385</v>
      </c>
    </row>
    <row r="6226" spans="1:14" x14ac:dyDescent="0.3">
      <c r="A6226" t="s">
        <v>6658</v>
      </c>
      <c r="B6226" t="s">
        <v>10392</v>
      </c>
      <c r="C6226" t="s">
        <v>63</v>
      </c>
      <c r="D6226" t="s">
        <v>84</v>
      </c>
      <c r="E6226" t="s">
        <v>10375</v>
      </c>
      <c r="I6226" t="s">
        <v>53</v>
      </c>
      <c r="J6226" t="s">
        <v>10393</v>
      </c>
      <c r="K6226" t="s">
        <v>10394</v>
      </c>
      <c r="L6226" t="b">
        <v>0</v>
      </c>
      <c r="M6226" t="s">
        <v>19</v>
      </c>
      <c r="N6226" t="s">
        <v>10395</v>
      </c>
    </row>
    <row r="6227" spans="1:14" x14ac:dyDescent="0.3">
      <c r="A6227" t="s">
        <v>6658</v>
      </c>
      <c r="B6227" t="s">
        <v>10396</v>
      </c>
      <c r="C6227" t="s">
        <v>10397</v>
      </c>
      <c r="D6227" t="s">
        <v>4129</v>
      </c>
      <c r="E6227" t="s">
        <v>10375</v>
      </c>
      <c r="I6227" t="s">
        <v>75</v>
      </c>
      <c r="J6227" t="s">
        <v>872</v>
      </c>
      <c r="K6227" t="s">
        <v>10398</v>
      </c>
      <c r="L6227" t="b">
        <v>0</v>
      </c>
      <c r="M6227" t="s">
        <v>19</v>
      </c>
      <c r="N6227" t="s">
        <v>10399</v>
      </c>
    </row>
    <row r="6228" spans="1:14" x14ac:dyDescent="0.3">
      <c r="A6228" t="s">
        <v>6658</v>
      </c>
      <c r="B6228" t="s">
        <v>10400</v>
      </c>
      <c r="C6228" t="s">
        <v>10401</v>
      </c>
      <c r="D6228" t="s">
        <v>46</v>
      </c>
      <c r="E6228" t="s">
        <v>10375</v>
      </c>
      <c r="I6228" t="s">
        <v>75</v>
      </c>
      <c r="J6228" t="s">
        <v>10402</v>
      </c>
      <c r="K6228" t="s">
        <v>10403</v>
      </c>
      <c r="L6228" t="b">
        <v>0</v>
      </c>
      <c r="M6228" t="s">
        <v>19</v>
      </c>
      <c r="N6228" t="s">
        <v>3421</v>
      </c>
    </row>
    <row r="6229" spans="1:14" x14ac:dyDescent="0.3">
      <c r="A6229" t="s">
        <v>6658</v>
      </c>
      <c r="B6229" t="s">
        <v>10404</v>
      </c>
      <c r="C6229" t="s">
        <v>10405</v>
      </c>
      <c r="D6229" t="s">
        <v>25</v>
      </c>
      <c r="E6229" t="s">
        <v>10375</v>
      </c>
      <c r="I6229" t="s">
        <v>37</v>
      </c>
      <c r="J6229" t="s">
        <v>10406</v>
      </c>
      <c r="K6229" t="s">
        <v>10407</v>
      </c>
      <c r="L6229" t="b">
        <v>0</v>
      </c>
      <c r="M6229" t="s">
        <v>19</v>
      </c>
      <c r="N6229" t="s">
        <v>10408</v>
      </c>
    </row>
    <row r="6230" spans="1:14" x14ac:dyDescent="0.3">
      <c r="A6230" t="s">
        <v>6658</v>
      </c>
      <c r="B6230" t="s">
        <v>2811</v>
      </c>
      <c r="C6230" t="s">
        <v>10409</v>
      </c>
      <c r="D6230" t="s">
        <v>74</v>
      </c>
      <c r="E6230" t="s">
        <v>10375</v>
      </c>
      <c r="I6230" t="s">
        <v>20</v>
      </c>
      <c r="J6230" t="s">
        <v>10410</v>
      </c>
      <c r="K6230" t="s">
        <v>10411</v>
      </c>
      <c r="L6230" t="b">
        <v>0</v>
      </c>
      <c r="M6230" t="s">
        <v>19</v>
      </c>
      <c r="N6230" t="s">
        <v>10412</v>
      </c>
    </row>
    <row r="6231" spans="1:14" x14ac:dyDescent="0.3">
      <c r="A6231" t="s">
        <v>6658</v>
      </c>
      <c r="B6231" t="s">
        <v>10413</v>
      </c>
      <c r="C6231" t="s">
        <v>10414</v>
      </c>
      <c r="D6231" t="s">
        <v>242</v>
      </c>
      <c r="E6231" t="s">
        <v>10375</v>
      </c>
      <c r="I6231" t="s">
        <v>89</v>
      </c>
      <c r="J6231" t="s">
        <v>1199</v>
      </c>
      <c r="K6231" t="s">
        <v>10415</v>
      </c>
      <c r="L6231" t="b">
        <v>0</v>
      </c>
      <c r="M6231" t="s">
        <v>19</v>
      </c>
      <c r="N6231" t="s">
        <v>3392</v>
      </c>
    </row>
    <row r="6232" spans="1:14" x14ac:dyDescent="0.3">
      <c r="A6232" t="s">
        <v>13891</v>
      </c>
      <c r="B6232" t="s">
        <v>20012</v>
      </c>
      <c r="C6232" t="s">
        <v>20013</v>
      </c>
      <c r="D6232">
        <v>2005</v>
      </c>
      <c r="E6232" t="s">
        <v>10375</v>
      </c>
      <c r="F6232">
        <v>42000</v>
      </c>
      <c r="I6232" t="s">
        <v>20</v>
      </c>
      <c r="J6232" t="s">
        <v>20014</v>
      </c>
      <c r="K6232" t="s">
        <v>20015</v>
      </c>
      <c r="L6232" t="b">
        <v>0</v>
      </c>
      <c r="M6232" t="s">
        <v>125</v>
      </c>
      <c r="N6232" t="s">
        <v>20016</v>
      </c>
    </row>
    <row r="6233" spans="1:14" x14ac:dyDescent="0.3">
      <c r="A6233" t="s">
        <v>13891</v>
      </c>
      <c r="B6233" t="s">
        <v>20017</v>
      </c>
      <c r="C6233" t="s">
        <v>20018</v>
      </c>
      <c r="D6233">
        <v>2020</v>
      </c>
      <c r="E6233" t="s">
        <v>10375</v>
      </c>
      <c r="G6233">
        <v>100001</v>
      </c>
      <c r="H6233">
        <v>250000</v>
      </c>
      <c r="I6233" t="s">
        <v>53</v>
      </c>
      <c r="J6233" t="s">
        <v>15131</v>
      </c>
      <c r="K6233" t="s">
        <v>20019</v>
      </c>
      <c r="L6233" t="b">
        <v>1</v>
      </c>
      <c r="M6233" t="s">
        <v>125</v>
      </c>
    </row>
    <row r="6234" spans="1:14" x14ac:dyDescent="0.3">
      <c r="A6234" t="s">
        <v>13891</v>
      </c>
      <c r="B6234" t="s">
        <v>10392</v>
      </c>
      <c r="C6234" t="s">
        <v>20020</v>
      </c>
      <c r="D6234" t="s">
        <v>20021</v>
      </c>
      <c r="E6234" t="s">
        <v>10375</v>
      </c>
      <c r="F6234">
        <v>11500</v>
      </c>
      <c r="I6234" t="s">
        <v>53</v>
      </c>
      <c r="J6234" t="s">
        <v>20022</v>
      </c>
      <c r="K6234" t="s">
        <v>20023</v>
      </c>
      <c r="L6234" t="b">
        <v>0</v>
      </c>
      <c r="M6234" t="s">
        <v>125</v>
      </c>
    </row>
    <row r="6235" spans="1:14" x14ac:dyDescent="0.3">
      <c r="A6235" t="s">
        <v>13891</v>
      </c>
      <c r="B6235" t="s">
        <v>12146</v>
      </c>
      <c r="C6235" t="s">
        <v>20024</v>
      </c>
      <c r="D6235">
        <v>2020</v>
      </c>
      <c r="E6235" t="s">
        <v>10375</v>
      </c>
      <c r="F6235">
        <v>45000</v>
      </c>
      <c r="I6235" t="s">
        <v>20</v>
      </c>
      <c r="J6235" t="s">
        <v>20025</v>
      </c>
      <c r="K6235" t="s">
        <v>20026</v>
      </c>
      <c r="L6235" t="b">
        <v>0</v>
      </c>
      <c r="M6235" t="s">
        <v>125</v>
      </c>
      <c r="N6235" t="s">
        <v>20027</v>
      </c>
    </row>
    <row r="6236" spans="1:14" x14ac:dyDescent="0.3">
      <c r="A6236" t="s">
        <v>13891</v>
      </c>
      <c r="B6236" t="s">
        <v>10396</v>
      </c>
      <c r="C6236" t="s">
        <v>20028</v>
      </c>
      <c r="D6236">
        <v>2020</v>
      </c>
      <c r="E6236" t="s">
        <v>10375</v>
      </c>
      <c r="G6236">
        <v>100001</v>
      </c>
      <c r="H6236">
        <v>250000</v>
      </c>
      <c r="I6236" t="s">
        <v>53</v>
      </c>
      <c r="J6236" t="s">
        <v>20029</v>
      </c>
      <c r="K6236" t="s">
        <v>20030</v>
      </c>
      <c r="L6236" t="b">
        <v>0</v>
      </c>
      <c r="M6236" t="s">
        <v>125</v>
      </c>
    </row>
    <row r="6237" spans="1:14" x14ac:dyDescent="0.3">
      <c r="A6237" t="s">
        <v>13891</v>
      </c>
      <c r="B6237" t="s">
        <v>2582</v>
      </c>
      <c r="C6237" t="s">
        <v>63</v>
      </c>
      <c r="D6237" t="s">
        <v>20021</v>
      </c>
      <c r="E6237" t="s">
        <v>10375</v>
      </c>
      <c r="F6237">
        <v>82000</v>
      </c>
      <c r="I6237" t="s">
        <v>53</v>
      </c>
      <c r="J6237" t="s">
        <v>14042</v>
      </c>
      <c r="K6237" t="s">
        <v>20031</v>
      </c>
      <c r="L6237" t="b">
        <v>0</v>
      </c>
      <c r="M6237" t="s">
        <v>125</v>
      </c>
    </row>
    <row r="6238" spans="1:14" x14ac:dyDescent="0.3">
      <c r="A6238" t="s">
        <v>13891</v>
      </c>
      <c r="B6238" t="s">
        <v>2811</v>
      </c>
      <c r="C6238" t="s">
        <v>20032</v>
      </c>
      <c r="D6238">
        <v>2019</v>
      </c>
      <c r="E6238" t="s">
        <v>10375</v>
      </c>
      <c r="F6238">
        <v>43000</v>
      </c>
      <c r="I6238" t="s">
        <v>37</v>
      </c>
      <c r="J6238" t="s">
        <v>20033</v>
      </c>
      <c r="K6238" t="s">
        <v>20034</v>
      </c>
      <c r="L6238" t="b">
        <v>0</v>
      </c>
      <c r="M6238" t="s">
        <v>125</v>
      </c>
      <c r="N6238" t="s">
        <v>20035</v>
      </c>
    </row>
    <row r="6239" spans="1:14" x14ac:dyDescent="0.3">
      <c r="A6239" t="s">
        <v>13891</v>
      </c>
      <c r="B6239" t="s">
        <v>2811</v>
      </c>
      <c r="C6239" t="s">
        <v>20036</v>
      </c>
      <c r="D6239">
        <v>2000</v>
      </c>
      <c r="E6239" t="s">
        <v>10375</v>
      </c>
      <c r="G6239">
        <v>250001</v>
      </c>
      <c r="H6239">
        <v>500000</v>
      </c>
      <c r="I6239" t="s">
        <v>53</v>
      </c>
      <c r="J6239" t="s">
        <v>20033</v>
      </c>
      <c r="K6239" t="s">
        <v>20037</v>
      </c>
      <c r="L6239" t="b">
        <v>0</v>
      </c>
      <c r="M6239" t="s">
        <v>125</v>
      </c>
      <c r="N6239" t="s">
        <v>20038</v>
      </c>
    </row>
    <row r="6240" spans="1:14" x14ac:dyDescent="0.3">
      <c r="A6240" t="s">
        <v>13891</v>
      </c>
      <c r="B6240" t="s">
        <v>10404</v>
      </c>
      <c r="C6240" t="s">
        <v>20039</v>
      </c>
      <c r="D6240">
        <v>2020</v>
      </c>
      <c r="E6240" t="s">
        <v>10375</v>
      </c>
      <c r="F6240">
        <v>18000</v>
      </c>
      <c r="I6240" t="s">
        <v>37</v>
      </c>
      <c r="J6240" t="s">
        <v>18320</v>
      </c>
      <c r="K6240" t="s">
        <v>20040</v>
      </c>
      <c r="L6240" t="b">
        <v>0</v>
      </c>
      <c r="M6240" t="s">
        <v>125</v>
      </c>
      <c r="N6240" t="s">
        <v>20041</v>
      </c>
    </row>
    <row r="6241" spans="1:14" x14ac:dyDescent="0.3">
      <c r="A6241" t="s">
        <v>13891</v>
      </c>
      <c r="B6241" t="s">
        <v>20042</v>
      </c>
      <c r="C6241" t="s">
        <v>20043</v>
      </c>
      <c r="D6241">
        <v>2014</v>
      </c>
      <c r="E6241" t="s">
        <v>10375</v>
      </c>
      <c r="G6241">
        <v>100001</v>
      </c>
      <c r="H6241">
        <v>250000</v>
      </c>
      <c r="I6241" t="s">
        <v>20</v>
      </c>
      <c r="K6241" t="s">
        <v>20044</v>
      </c>
      <c r="L6241" t="b">
        <v>0</v>
      </c>
      <c r="M6241" t="s">
        <v>125</v>
      </c>
      <c r="N6241" t="s">
        <v>20045</v>
      </c>
    </row>
    <row r="6242" spans="1:14" x14ac:dyDescent="0.3">
      <c r="A6242" t="s">
        <v>13891</v>
      </c>
      <c r="B6242" t="s">
        <v>20046</v>
      </c>
      <c r="C6242" t="s">
        <v>20047</v>
      </c>
      <c r="D6242">
        <v>2019</v>
      </c>
      <c r="E6242" t="s">
        <v>10375</v>
      </c>
      <c r="F6242">
        <v>20000</v>
      </c>
      <c r="I6242" t="s">
        <v>53</v>
      </c>
      <c r="J6242" t="s">
        <v>14042</v>
      </c>
      <c r="K6242" t="s">
        <v>20048</v>
      </c>
      <c r="L6242" t="b">
        <v>0</v>
      </c>
      <c r="M6242" t="s">
        <v>125</v>
      </c>
    </row>
    <row r="6243" spans="1:14" x14ac:dyDescent="0.3">
      <c r="A6243" t="s">
        <v>13891</v>
      </c>
      <c r="B6243" t="s">
        <v>20049</v>
      </c>
      <c r="C6243" t="s">
        <v>20050</v>
      </c>
      <c r="D6243">
        <v>1981</v>
      </c>
      <c r="E6243" t="s">
        <v>10375</v>
      </c>
      <c r="G6243">
        <v>100001</v>
      </c>
      <c r="H6243">
        <v>250000</v>
      </c>
      <c r="I6243" t="s">
        <v>53</v>
      </c>
      <c r="J6243" t="s">
        <v>17203</v>
      </c>
      <c r="K6243" t="s">
        <v>20051</v>
      </c>
      <c r="L6243" t="b">
        <v>0</v>
      </c>
      <c r="M6243" t="s">
        <v>125</v>
      </c>
    </row>
    <row r="6244" spans="1:14" x14ac:dyDescent="0.3">
      <c r="A6244" t="s">
        <v>13891</v>
      </c>
      <c r="B6244" t="s">
        <v>20052</v>
      </c>
      <c r="C6244" t="s">
        <v>20053</v>
      </c>
      <c r="D6244">
        <v>2020</v>
      </c>
      <c r="E6244" t="s">
        <v>10375</v>
      </c>
      <c r="F6244">
        <v>13500</v>
      </c>
      <c r="I6244" t="s">
        <v>53</v>
      </c>
      <c r="J6244" t="s">
        <v>14042</v>
      </c>
      <c r="K6244" t="s">
        <v>20054</v>
      </c>
      <c r="L6244" t="b">
        <v>0</v>
      </c>
      <c r="M6244" t="s">
        <v>125</v>
      </c>
    </row>
    <row r="6245" spans="1:14" x14ac:dyDescent="0.3">
      <c r="A6245" t="s">
        <v>13891</v>
      </c>
      <c r="B6245" t="s">
        <v>20055</v>
      </c>
      <c r="C6245" t="s">
        <v>20056</v>
      </c>
      <c r="D6245">
        <v>2020</v>
      </c>
      <c r="E6245" t="s">
        <v>10375</v>
      </c>
      <c r="F6245">
        <v>16000</v>
      </c>
      <c r="I6245" t="s">
        <v>13895</v>
      </c>
      <c r="J6245" t="s">
        <v>14544</v>
      </c>
      <c r="K6245" t="s">
        <v>20057</v>
      </c>
      <c r="L6245" t="b">
        <v>0</v>
      </c>
      <c r="M6245" t="s">
        <v>125</v>
      </c>
    </row>
    <row r="6246" spans="1:14" x14ac:dyDescent="0.3">
      <c r="A6246" t="s">
        <v>13891</v>
      </c>
      <c r="B6246" t="s">
        <v>20058</v>
      </c>
      <c r="C6246" t="s">
        <v>20059</v>
      </c>
      <c r="D6246">
        <v>2018</v>
      </c>
      <c r="E6246" t="s">
        <v>10375</v>
      </c>
      <c r="F6246">
        <v>36000</v>
      </c>
      <c r="I6246" t="s">
        <v>53</v>
      </c>
      <c r="J6246" t="s">
        <v>14042</v>
      </c>
      <c r="K6246" t="s">
        <v>20060</v>
      </c>
      <c r="L6246" t="b">
        <v>0</v>
      </c>
      <c r="M6246" t="s">
        <v>125</v>
      </c>
      <c r="N6246" t="s">
        <v>20061</v>
      </c>
    </row>
    <row r="6247" spans="1:14" x14ac:dyDescent="0.3">
      <c r="A6247" t="s">
        <v>29157</v>
      </c>
      <c r="B6247" t="s">
        <v>2582</v>
      </c>
      <c r="C6247" t="s">
        <v>63</v>
      </c>
      <c r="D6247" t="s">
        <v>242</v>
      </c>
      <c r="E6247" t="s">
        <v>10375</v>
      </c>
      <c r="I6247" t="s">
        <v>230</v>
      </c>
      <c r="J6247" t="s">
        <v>30401</v>
      </c>
      <c r="K6247" t="s">
        <v>30402</v>
      </c>
      <c r="L6247" t="b">
        <v>0</v>
      </c>
      <c r="M6247" t="s">
        <v>19</v>
      </c>
      <c r="N6247" t="s">
        <v>30403</v>
      </c>
    </row>
    <row r="6248" spans="1:14" x14ac:dyDescent="0.3">
      <c r="A6248" t="s">
        <v>29157</v>
      </c>
      <c r="B6248" t="s">
        <v>20017</v>
      </c>
      <c r="C6248" t="s">
        <v>30404</v>
      </c>
      <c r="D6248" t="s">
        <v>1023</v>
      </c>
      <c r="E6248" t="s">
        <v>10375</v>
      </c>
      <c r="I6248" t="s">
        <v>53</v>
      </c>
      <c r="J6248" t="s">
        <v>30405</v>
      </c>
      <c r="K6248" t="s">
        <v>30406</v>
      </c>
      <c r="L6248" t="b">
        <v>0</v>
      </c>
      <c r="M6248" t="s">
        <v>19</v>
      </c>
      <c r="N6248" t="s">
        <v>30407</v>
      </c>
    </row>
    <row r="6249" spans="1:14" x14ac:dyDescent="0.3">
      <c r="A6249" t="s">
        <v>29157</v>
      </c>
      <c r="B6249" t="s">
        <v>20052</v>
      </c>
      <c r="C6249" t="s">
        <v>30408</v>
      </c>
      <c r="D6249" t="s">
        <v>193</v>
      </c>
      <c r="E6249" t="s">
        <v>10375</v>
      </c>
      <c r="I6249" t="s">
        <v>53</v>
      </c>
      <c r="J6249" t="s">
        <v>80</v>
      </c>
      <c r="K6249" t="s">
        <v>30409</v>
      </c>
      <c r="L6249" t="b">
        <v>0</v>
      </c>
      <c r="M6249" t="s">
        <v>19</v>
      </c>
      <c r="N6249" t="s">
        <v>2631</v>
      </c>
    </row>
    <row r="6250" spans="1:14" x14ac:dyDescent="0.3">
      <c r="A6250" t="s">
        <v>29157</v>
      </c>
      <c r="B6250" t="s">
        <v>20052</v>
      </c>
      <c r="C6250" t="s">
        <v>30410</v>
      </c>
      <c r="D6250" t="s">
        <v>25</v>
      </c>
      <c r="E6250" t="s">
        <v>10375</v>
      </c>
      <c r="I6250" t="s">
        <v>20</v>
      </c>
      <c r="K6250" t="s">
        <v>30411</v>
      </c>
      <c r="L6250" t="b">
        <v>0</v>
      </c>
      <c r="M6250" t="s">
        <v>19</v>
      </c>
      <c r="N6250" t="s">
        <v>30412</v>
      </c>
    </row>
    <row r="6251" spans="1:14" x14ac:dyDescent="0.3">
      <c r="A6251" t="s">
        <v>29157</v>
      </c>
      <c r="B6251" t="s">
        <v>20046</v>
      </c>
      <c r="C6251" t="s">
        <v>30413</v>
      </c>
      <c r="D6251" t="s">
        <v>25</v>
      </c>
      <c r="E6251" t="s">
        <v>10375</v>
      </c>
      <c r="I6251" t="s">
        <v>75</v>
      </c>
      <c r="J6251" t="s">
        <v>1686</v>
      </c>
      <c r="K6251" t="s">
        <v>30414</v>
      </c>
      <c r="L6251" t="b">
        <v>0</v>
      </c>
      <c r="M6251" t="s">
        <v>19</v>
      </c>
      <c r="N6251" t="s">
        <v>2067</v>
      </c>
    </row>
    <row r="6252" spans="1:14" x14ac:dyDescent="0.3">
      <c r="A6252" t="s">
        <v>29157</v>
      </c>
      <c r="B6252" t="s">
        <v>20052</v>
      </c>
      <c r="C6252" t="s">
        <v>30415</v>
      </c>
      <c r="D6252" t="s">
        <v>25</v>
      </c>
      <c r="E6252" t="s">
        <v>10375</v>
      </c>
      <c r="I6252" t="s">
        <v>37</v>
      </c>
      <c r="J6252" t="s">
        <v>30416</v>
      </c>
      <c r="K6252" t="s">
        <v>30417</v>
      </c>
      <c r="L6252" t="b">
        <v>0</v>
      </c>
      <c r="M6252" t="s">
        <v>19</v>
      </c>
      <c r="N6252" t="s">
        <v>30418</v>
      </c>
    </row>
    <row r="6253" spans="1:14" x14ac:dyDescent="0.3">
      <c r="A6253" t="s">
        <v>29157</v>
      </c>
      <c r="B6253" t="s">
        <v>2582</v>
      </c>
      <c r="C6253" t="s">
        <v>63</v>
      </c>
      <c r="D6253" t="s">
        <v>2653</v>
      </c>
      <c r="E6253" t="s">
        <v>10375</v>
      </c>
      <c r="I6253" t="s">
        <v>230</v>
      </c>
      <c r="J6253" t="s">
        <v>11551</v>
      </c>
      <c r="K6253" t="s">
        <v>30419</v>
      </c>
      <c r="L6253" t="b">
        <v>0</v>
      </c>
      <c r="M6253" t="s">
        <v>19</v>
      </c>
      <c r="N6253" t="s">
        <v>30420</v>
      </c>
    </row>
    <row r="6254" spans="1:14" x14ac:dyDescent="0.3">
      <c r="A6254" t="s">
        <v>29157</v>
      </c>
      <c r="B6254" t="s">
        <v>12146</v>
      </c>
      <c r="C6254" t="s">
        <v>30421</v>
      </c>
      <c r="D6254" t="s">
        <v>74</v>
      </c>
      <c r="E6254" t="s">
        <v>10375</v>
      </c>
      <c r="I6254" t="s">
        <v>37</v>
      </c>
      <c r="J6254" t="s">
        <v>30422</v>
      </c>
      <c r="K6254" t="s">
        <v>30423</v>
      </c>
      <c r="L6254" t="b">
        <v>0</v>
      </c>
      <c r="M6254" t="s">
        <v>180</v>
      </c>
      <c r="N6254" t="s">
        <v>30424</v>
      </c>
    </row>
    <row r="6255" spans="1:14" x14ac:dyDescent="0.3">
      <c r="A6255" t="s">
        <v>29157</v>
      </c>
      <c r="B6255" t="s">
        <v>20052</v>
      </c>
      <c r="C6255" t="s">
        <v>30425</v>
      </c>
      <c r="D6255" t="s">
        <v>25</v>
      </c>
      <c r="E6255" t="s">
        <v>10375</v>
      </c>
      <c r="I6255" t="s">
        <v>89</v>
      </c>
      <c r="J6255" t="s">
        <v>30426</v>
      </c>
      <c r="K6255" t="s">
        <v>30427</v>
      </c>
      <c r="L6255" t="b">
        <v>0</v>
      </c>
      <c r="M6255" t="s">
        <v>19</v>
      </c>
      <c r="N6255" t="s">
        <v>30428</v>
      </c>
    </row>
    <row r="6256" spans="1:14" x14ac:dyDescent="0.3">
      <c r="A6256" t="s">
        <v>29157</v>
      </c>
      <c r="B6256" t="s">
        <v>20046</v>
      </c>
      <c r="C6256" t="s">
        <v>30429</v>
      </c>
      <c r="D6256" t="s">
        <v>25</v>
      </c>
      <c r="E6256" t="s">
        <v>10375</v>
      </c>
      <c r="I6256" t="s">
        <v>53</v>
      </c>
      <c r="J6256" t="s">
        <v>1686</v>
      </c>
      <c r="K6256" t="s">
        <v>30430</v>
      </c>
      <c r="L6256" t="b">
        <v>0</v>
      </c>
      <c r="M6256" t="s">
        <v>19</v>
      </c>
      <c r="N6256" t="s">
        <v>30431</v>
      </c>
    </row>
    <row r="6257" spans="1:14" x14ac:dyDescent="0.3">
      <c r="A6257" t="s">
        <v>29157</v>
      </c>
      <c r="B6257" t="s">
        <v>20046</v>
      </c>
      <c r="C6257" t="s">
        <v>10165</v>
      </c>
      <c r="D6257" t="s">
        <v>25</v>
      </c>
      <c r="E6257" t="s">
        <v>10375</v>
      </c>
      <c r="I6257" t="s">
        <v>53</v>
      </c>
      <c r="J6257" t="s">
        <v>80</v>
      </c>
      <c r="K6257" t="s">
        <v>30432</v>
      </c>
      <c r="L6257" t="b">
        <v>0</v>
      </c>
      <c r="M6257" t="s">
        <v>19</v>
      </c>
      <c r="N6257" t="s">
        <v>4023</v>
      </c>
    </row>
    <row r="6258" spans="1:14" x14ac:dyDescent="0.3">
      <c r="A6258" t="s">
        <v>29157</v>
      </c>
      <c r="B6258" t="s">
        <v>20017</v>
      </c>
      <c r="C6258" t="s">
        <v>30433</v>
      </c>
      <c r="D6258" t="s">
        <v>1023</v>
      </c>
      <c r="E6258" t="s">
        <v>10375</v>
      </c>
      <c r="I6258" t="s">
        <v>53</v>
      </c>
      <c r="J6258" t="s">
        <v>30405</v>
      </c>
      <c r="K6258" t="s">
        <v>30434</v>
      </c>
      <c r="L6258" t="b">
        <v>0</v>
      </c>
      <c r="M6258" t="s">
        <v>19</v>
      </c>
      <c r="N6258" t="s">
        <v>30407</v>
      </c>
    </row>
    <row r="6259" spans="1:14" x14ac:dyDescent="0.3">
      <c r="A6259" t="s">
        <v>29157</v>
      </c>
      <c r="B6259" t="s">
        <v>2811</v>
      </c>
      <c r="C6259" t="s">
        <v>63</v>
      </c>
      <c r="D6259" t="s">
        <v>4593</v>
      </c>
      <c r="E6259" t="s">
        <v>10375</v>
      </c>
      <c r="I6259" t="s">
        <v>75</v>
      </c>
      <c r="J6259" t="s">
        <v>10390</v>
      </c>
      <c r="K6259" t="s">
        <v>10391</v>
      </c>
      <c r="L6259" t="b">
        <v>0</v>
      </c>
      <c r="M6259" t="s">
        <v>19</v>
      </c>
      <c r="N6259" t="s">
        <v>10385</v>
      </c>
    </row>
    <row r="6260" spans="1:14" x14ac:dyDescent="0.3">
      <c r="A6260" t="s">
        <v>29157</v>
      </c>
      <c r="B6260" t="s">
        <v>12146</v>
      </c>
      <c r="C6260" t="s">
        <v>30421</v>
      </c>
      <c r="D6260" t="s">
        <v>74</v>
      </c>
      <c r="E6260" t="s">
        <v>10375</v>
      </c>
      <c r="I6260" t="s">
        <v>37</v>
      </c>
      <c r="J6260" t="s">
        <v>30422</v>
      </c>
      <c r="K6260" t="s">
        <v>30435</v>
      </c>
      <c r="L6260" t="b">
        <v>0</v>
      </c>
      <c r="M6260" t="s">
        <v>19</v>
      </c>
      <c r="N6260" t="s">
        <v>30436</v>
      </c>
    </row>
    <row r="6261" spans="1:14" x14ac:dyDescent="0.3">
      <c r="A6261" t="s">
        <v>29157</v>
      </c>
      <c r="B6261" t="s">
        <v>20052</v>
      </c>
      <c r="C6261" t="s">
        <v>30437</v>
      </c>
      <c r="D6261" t="s">
        <v>193</v>
      </c>
      <c r="E6261" t="s">
        <v>10375</v>
      </c>
      <c r="I6261" t="s">
        <v>37</v>
      </c>
      <c r="J6261" t="s">
        <v>30438</v>
      </c>
      <c r="K6261" t="s">
        <v>30439</v>
      </c>
      <c r="L6261" t="b">
        <v>0</v>
      </c>
      <c r="M6261" t="s">
        <v>19</v>
      </c>
      <c r="N6261" t="s">
        <v>29718</v>
      </c>
    </row>
    <row r="6262" spans="1:14" x14ac:dyDescent="0.3">
      <c r="A6262" t="s">
        <v>29157</v>
      </c>
      <c r="B6262" t="s">
        <v>20046</v>
      </c>
      <c r="C6262" t="s">
        <v>63</v>
      </c>
      <c r="D6262" t="s">
        <v>193</v>
      </c>
      <c r="E6262" t="s">
        <v>10375</v>
      </c>
      <c r="I6262" t="s">
        <v>53</v>
      </c>
      <c r="J6262" t="s">
        <v>80</v>
      </c>
      <c r="K6262" t="s">
        <v>30440</v>
      </c>
      <c r="L6262" t="b">
        <v>0</v>
      </c>
      <c r="M6262" t="s">
        <v>19</v>
      </c>
      <c r="N6262" t="s">
        <v>4988</v>
      </c>
    </row>
    <row r="6263" spans="1:14" x14ac:dyDescent="0.3">
      <c r="A6263" t="s">
        <v>29157</v>
      </c>
      <c r="B6263" t="s">
        <v>20046</v>
      </c>
      <c r="C6263" t="s">
        <v>30441</v>
      </c>
      <c r="D6263" t="s">
        <v>25</v>
      </c>
      <c r="E6263" t="s">
        <v>10375</v>
      </c>
      <c r="I6263" t="s">
        <v>53</v>
      </c>
      <c r="J6263" t="s">
        <v>80</v>
      </c>
      <c r="K6263" t="s">
        <v>30442</v>
      </c>
      <c r="L6263" t="b">
        <v>0</v>
      </c>
      <c r="M6263" t="s">
        <v>19</v>
      </c>
      <c r="N6263" t="s">
        <v>4988</v>
      </c>
    </row>
    <row r="6264" spans="1:14" x14ac:dyDescent="0.3">
      <c r="A6264" t="s">
        <v>29157</v>
      </c>
      <c r="B6264" t="s">
        <v>2811</v>
      </c>
      <c r="C6264" t="s">
        <v>30443</v>
      </c>
      <c r="D6264" t="s">
        <v>30444</v>
      </c>
      <c r="E6264" t="s">
        <v>10375</v>
      </c>
      <c r="I6264" t="s">
        <v>53</v>
      </c>
      <c r="J6264" t="s">
        <v>30445</v>
      </c>
      <c r="K6264" t="s">
        <v>30446</v>
      </c>
      <c r="L6264" t="b">
        <v>0</v>
      </c>
      <c r="M6264" t="s">
        <v>19</v>
      </c>
      <c r="N6264" t="s">
        <v>30447</v>
      </c>
    </row>
    <row r="6265" spans="1:14" x14ac:dyDescent="0.3">
      <c r="A6265" t="s">
        <v>29157</v>
      </c>
      <c r="B6265" t="s">
        <v>12146</v>
      </c>
      <c r="C6265" t="s">
        <v>30421</v>
      </c>
      <c r="D6265" t="s">
        <v>74</v>
      </c>
      <c r="E6265" t="s">
        <v>10375</v>
      </c>
      <c r="I6265" t="s">
        <v>37</v>
      </c>
      <c r="J6265" t="s">
        <v>30422</v>
      </c>
      <c r="K6265" t="s">
        <v>30448</v>
      </c>
      <c r="L6265" t="b">
        <v>0</v>
      </c>
      <c r="M6265" t="s">
        <v>19</v>
      </c>
      <c r="N6265" t="s">
        <v>30449</v>
      </c>
    </row>
    <row r="6266" spans="1:14" x14ac:dyDescent="0.3">
      <c r="A6266" t="s">
        <v>29157</v>
      </c>
      <c r="B6266" t="s">
        <v>20052</v>
      </c>
      <c r="C6266" t="s">
        <v>30450</v>
      </c>
      <c r="D6266" t="s">
        <v>25</v>
      </c>
      <c r="E6266" t="s">
        <v>10375</v>
      </c>
      <c r="I6266" t="s">
        <v>53</v>
      </c>
      <c r="J6266" t="s">
        <v>30451</v>
      </c>
      <c r="K6266" t="s">
        <v>30452</v>
      </c>
      <c r="L6266" t="b">
        <v>0</v>
      </c>
      <c r="M6266" t="s">
        <v>19</v>
      </c>
      <c r="N6266" t="s">
        <v>279</v>
      </c>
    </row>
    <row r="6267" spans="1:14" x14ac:dyDescent="0.3">
      <c r="A6267" t="s">
        <v>29157</v>
      </c>
      <c r="B6267" t="s">
        <v>20046</v>
      </c>
      <c r="C6267" t="s">
        <v>22653</v>
      </c>
      <c r="D6267" t="s">
        <v>25</v>
      </c>
      <c r="E6267" t="s">
        <v>10375</v>
      </c>
      <c r="I6267" t="s">
        <v>75</v>
      </c>
      <c r="J6267" t="s">
        <v>30453</v>
      </c>
      <c r="K6267" t="s">
        <v>30454</v>
      </c>
      <c r="L6267" t="b">
        <v>1</v>
      </c>
      <c r="M6267" t="s">
        <v>19</v>
      </c>
      <c r="N6267" t="s">
        <v>30431</v>
      </c>
    </row>
    <row r="6268" spans="1:14" x14ac:dyDescent="0.3">
      <c r="A6268" t="s">
        <v>29157</v>
      </c>
      <c r="B6268" t="s">
        <v>20046</v>
      </c>
      <c r="C6268" t="s">
        <v>30455</v>
      </c>
      <c r="D6268" t="s">
        <v>25</v>
      </c>
      <c r="E6268" t="s">
        <v>10375</v>
      </c>
      <c r="I6268" t="s">
        <v>75</v>
      </c>
      <c r="J6268" t="s">
        <v>1686</v>
      </c>
      <c r="K6268" t="s">
        <v>30456</v>
      </c>
      <c r="L6268" t="b">
        <v>0</v>
      </c>
      <c r="M6268" t="s">
        <v>19</v>
      </c>
      <c r="N6268" t="s">
        <v>2067</v>
      </c>
    </row>
    <row r="6269" spans="1:14" x14ac:dyDescent="0.3">
      <c r="A6269" t="s">
        <v>13891</v>
      </c>
      <c r="B6269" t="s">
        <v>20062</v>
      </c>
      <c r="C6269" t="s">
        <v>20063</v>
      </c>
      <c r="D6269">
        <v>2020</v>
      </c>
      <c r="E6269" t="s">
        <v>20064</v>
      </c>
      <c r="F6269">
        <v>12500</v>
      </c>
      <c r="I6269" t="s">
        <v>53</v>
      </c>
      <c r="J6269" t="s">
        <v>911</v>
      </c>
      <c r="K6269" t="s">
        <v>20065</v>
      </c>
      <c r="L6269" t="b">
        <v>0</v>
      </c>
      <c r="M6269" t="s">
        <v>125</v>
      </c>
    </row>
    <row r="6270" spans="1:14" x14ac:dyDescent="0.3">
      <c r="A6270" t="s">
        <v>13891</v>
      </c>
      <c r="B6270" t="s">
        <v>20062</v>
      </c>
      <c r="C6270" t="s">
        <v>20066</v>
      </c>
      <c r="D6270">
        <v>2017</v>
      </c>
      <c r="E6270" t="s">
        <v>20064</v>
      </c>
      <c r="F6270">
        <v>11500</v>
      </c>
      <c r="I6270" t="s">
        <v>53</v>
      </c>
      <c r="J6270" t="s">
        <v>911</v>
      </c>
      <c r="K6270" t="s">
        <v>20067</v>
      </c>
      <c r="L6270" t="b">
        <v>0</v>
      </c>
      <c r="M6270" t="s">
        <v>125</v>
      </c>
    </row>
    <row r="6271" spans="1:14" x14ac:dyDescent="0.3">
      <c r="A6271" t="s">
        <v>13891</v>
      </c>
      <c r="B6271" t="s">
        <v>20068</v>
      </c>
      <c r="C6271" t="s">
        <v>20069</v>
      </c>
      <c r="D6271">
        <v>2020</v>
      </c>
      <c r="E6271" t="s">
        <v>20064</v>
      </c>
      <c r="F6271">
        <v>22500</v>
      </c>
      <c r="I6271" t="s">
        <v>53</v>
      </c>
      <c r="J6271" t="s">
        <v>20070</v>
      </c>
      <c r="K6271" t="s">
        <v>20071</v>
      </c>
      <c r="L6271" t="b">
        <v>0</v>
      </c>
      <c r="M6271" t="s">
        <v>125</v>
      </c>
    </row>
    <row r="6272" spans="1:14" x14ac:dyDescent="0.3">
      <c r="A6272" t="s">
        <v>13891</v>
      </c>
      <c r="B6272" t="s">
        <v>20068</v>
      </c>
      <c r="C6272" t="s">
        <v>20072</v>
      </c>
      <c r="D6272">
        <v>2020</v>
      </c>
      <c r="E6272" t="s">
        <v>20064</v>
      </c>
      <c r="F6272">
        <v>29000</v>
      </c>
      <c r="I6272" t="s">
        <v>53</v>
      </c>
      <c r="J6272" t="s">
        <v>20070</v>
      </c>
      <c r="K6272" t="s">
        <v>20073</v>
      </c>
      <c r="L6272" t="b">
        <v>0</v>
      </c>
      <c r="M6272" t="s">
        <v>125</v>
      </c>
    </row>
    <row r="6273" spans="1:14" x14ac:dyDescent="0.3">
      <c r="A6273" t="s">
        <v>13891</v>
      </c>
      <c r="B6273" t="s">
        <v>20068</v>
      </c>
      <c r="C6273" t="s">
        <v>20074</v>
      </c>
      <c r="D6273">
        <v>2020</v>
      </c>
      <c r="E6273" t="s">
        <v>20064</v>
      </c>
      <c r="F6273">
        <v>19000</v>
      </c>
      <c r="I6273" t="s">
        <v>53</v>
      </c>
      <c r="J6273" t="s">
        <v>20070</v>
      </c>
      <c r="K6273" t="s">
        <v>20075</v>
      </c>
      <c r="L6273" t="b">
        <v>0</v>
      </c>
      <c r="M6273" t="s">
        <v>125</v>
      </c>
    </row>
    <row r="6274" spans="1:14" x14ac:dyDescent="0.3">
      <c r="A6274" t="s">
        <v>13891</v>
      </c>
      <c r="B6274" t="s">
        <v>20076</v>
      </c>
      <c r="C6274" t="s">
        <v>20077</v>
      </c>
      <c r="D6274">
        <v>2018</v>
      </c>
      <c r="E6274" t="s">
        <v>20064</v>
      </c>
      <c r="F6274">
        <v>6000</v>
      </c>
      <c r="I6274" t="s">
        <v>13924</v>
      </c>
      <c r="J6274" t="s">
        <v>20078</v>
      </c>
      <c r="K6274" t="s">
        <v>20079</v>
      </c>
      <c r="L6274" t="b">
        <v>0</v>
      </c>
      <c r="M6274" t="s">
        <v>125</v>
      </c>
    </row>
    <row r="6275" spans="1:14" x14ac:dyDescent="0.3">
      <c r="A6275" t="s">
        <v>13891</v>
      </c>
      <c r="B6275" t="s">
        <v>20076</v>
      </c>
      <c r="C6275" t="s">
        <v>63</v>
      </c>
      <c r="D6275">
        <v>2020</v>
      </c>
      <c r="E6275" t="s">
        <v>20064</v>
      </c>
      <c r="F6275">
        <v>2500</v>
      </c>
      <c r="I6275" t="s">
        <v>13895</v>
      </c>
      <c r="J6275" t="s">
        <v>20080</v>
      </c>
      <c r="K6275" t="s">
        <v>20081</v>
      </c>
      <c r="L6275" t="b">
        <v>0</v>
      </c>
      <c r="M6275" t="s">
        <v>125</v>
      </c>
    </row>
    <row r="6276" spans="1:14" x14ac:dyDescent="0.3">
      <c r="A6276" t="s">
        <v>13891</v>
      </c>
      <c r="B6276" t="s">
        <v>20076</v>
      </c>
      <c r="C6276" t="s">
        <v>63</v>
      </c>
      <c r="D6276">
        <v>2020</v>
      </c>
      <c r="E6276" t="s">
        <v>20064</v>
      </c>
      <c r="F6276">
        <v>2500</v>
      </c>
      <c r="I6276" t="s">
        <v>13895</v>
      </c>
      <c r="J6276" t="s">
        <v>20080</v>
      </c>
      <c r="K6276" t="s">
        <v>20082</v>
      </c>
      <c r="L6276" t="b">
        <v>0</v>
      </c>
      <c r="M6276" t="s">
        <v>125</v>
      </c>
    </row>
    <row r="6277" spans="1:14" x14ac:dyDescent="0.3">
      <c r="A6277" t="s">
        <v>13891</v>
      </c>
      <c r="B6277" t="s">
        <v>20076</v>
      </c>
      <c r="C6277" t="s">
        <v>63</v>
      </c>
      <c r="D6277">
        <v>2020</v>
      </c>
      <c r="E6277" t="s">
        <v>20064</v>
      </c>
      <c r="F6277">
        <v>2500</v>
      </c>
      <c r="I6277" t="s">
        <v>13895</v>
      </c>
      <c r="J6277" t="s">
        <v>20080</v>
      </c>
      <c r="K6277" t="s">
        <v>20083</v>
      </c>
      <c r="L6277" t="b">
        <v>0</v>
      </c>
      <c r="M6277" t="s">
        <v>125</v>
      </c>
    </row>
    <row r="6278" spans="1:14" x14ac:dyDescent="0.3">
      <c r="A6278" t="s">
        <v>13891</v>
      </c>
      <c r="B6278" t="s">
        <v>20084</v>
      </c>
      <c r="C6278" t="s">
        <v>46</v>
      </c>
      <c r="D6278">
        <v>2020</v>
      </c>
      <c r="E6278" t="s">
        <v>20064</v>
      </c>
      <c r="F6278">
        <v>9500</v>
      </c>
      <c r="I6278" t="s">
        <v>53</v>
      </c>
      <c r="J6278" t="s">
        <v>20085</v>
      </c>
      <c r="K6278" t="s">
        <v>20086</v>
      </c>
      <c r="L6278" t="b">
        <v>0</v>
      </c>
      <c r="M6278" t="s">
        <v>125</v>
      </c>
    </row>
    <row r="6279" spans="1:14" x14ac:dyDescent="0.3">
      <c r="A6279" t="s">
        <v>13891</v>
      </c>
      <c r="B6279" t="s">
        <v>20084</v>
      </c>
      <c r="C6279" t="s">
        <v>20087</v>
      </c>
      <c r="D6279">
        <v>2020</v>
      </c>
      <c r="E6279" t="s">
        <v>20064</v>
      </c>
      <c r="F6279">
        <v>10000</v>
      </c>
      <c r="I6279" t="s">
        <v>53</v>
      </c>
      <c r="J6279" t="s">
        <v>20085</v>
      </c>
      <c r="K6279" t="s">
        <v>20088</v>
      </c>
      <c r="L6279" t="b">
        <v>0</v>
      </c>
      <c r="M6279" t="s">
        <v>125</v>
      </c>
    </row>
    <row r="6280" spans="1:14" x14ac:dyDescent="0.3">
      <c r="A6280" t="s">
        <v>13891</v>
      </c>
      <c r="B6280" t="s">
        <v>20084</v>
      </c>
      <c r="C6280" t="s">
        <v>20089</v>
      </c>
      <c r="D6280">
        <v>2020</v>
      </c>
      <c r="E6280" t="s">
        <v>20064</v>
      </c>
      <c r="F6280">
        <v>7000</v>
      </c>
      <c r="I6280" t="s">
        <v>53</v>
      </c>
      <c r="J6280" t="s">
        <v>20085</v>
      </c>
      <c r="K6280" t="s">
        <v>20090</v>
      </c>
      <c r="L6280" t="b">
        <v>0</v>
      </c>
      <c r="M6280" t="s">
        <v>125</v>
      </c>
    </row>
    <row r="6281" spans="1:14" x14ac:dyDescent="0.3">
      <c r="A6281" t="s">
        <v>13891</v>
      </c>
      <c r="B6281" t="s">
        <v>20091</v>
      </c>
      <c r="C6281" t="s">
        <v>20092</v>
      </c>
      <c r="D6281">
        <v>2020</v>
      </c>
      <c r="E6281" t="s">
        <v>20064</v>
      </c>
      <c r="F6281">
        <v>8000</v>
      </c>
      <c r="I6281" t="s">
        <v>53</v>
      </c>
      <c r="J6281" t="s">
        <v>20093</v>
      </c>
      <c r="K6281" t="s">
        <v>20094</v>
      </c>
      <c r="L6281" t="b">
        <v>0</v>
      </c>
      <c r="M6281" t="s">
        <v>125</v>
      </c>
    </row>
    <row r="6282" spans="1:14" x14ac:dyDescent="0.3">
      <c r="A6282" t="s">
        <v>13891</v>
      </c>
      <c r="B6282" t="s">
        <v>20091</v>
      </c>
      <c r="C6282" t="s">
        <v>20095</v>
      </c>
      <c r="D6282">
        <v>2020</v>
      </c>
      <c r="E6282" t="s">
        <v>20064</v>
      </c>
      <c r="F6282">
        <v>25000</v>
      </c>
      <c r="I6282" t="s">
        <v>53</v>
      </c>
      <c r="J6282" t="s">
        <v>20096</v>
      </c>
      <c r="K6282" t="s">
        <v>20097</v>
      </c>
      <c r="L6282" t="b">
        <v>0</v>
      </c>
      <c r="M6282" t="s">
        <v>125</v>
      </c>
    </row>
    <row r="6283" spans="1:14" x14ac:dyDescent="0.3">
      <c r="A6283" t="s">
        <v>13891</v>
      </c>
      <c r="B6283" t="s">
        <v>20098</v>
      </c>
      <c r="C6283" t="s">
        <v>20099</v>
      </c>
      <c r="D6283">
        <v>2020</v>
      </c>
      <c r="E6283" t="s">
        <v>20064</v>
      </c>
      <c r="H6283">
        <v>10000</v>
      </c>
      <c r="I6283" t="s">
        <v>13924</v>
      </c>
      <c r="J6283" t="s">
        <v>6976</v>
      </c>
      <c r="K6283" t="s">
        <v>20100</v>
      </c>
      <c r="L6283" t="b">
        <v>0</v>
      </c>
      <c r="M6283" t="s">
        <v>125</v>
      </c>
    </row>
    <row r="6284" spans="1:14" x14ac:dyDescent="0.3">
      <c r="A6284" t="s">
        <v>13891</v>
      </c>
      <c r="B6284" t="s">
        <v>20101</v>
      </c>
      <c r="C6284" t="s">
        <v>20102</v>
      </c>
      <c r="D6284">
        <v>2003</v>
      </c>
      <c r="E6284" t="s">
        <v>20064</v>
      </c>
      <c r="F6284">
        <v>850000</v>
      </c>
      <c r="I6284" t="s">
        <v>37</v>
      </c>
      <c r="J6284" t="s">
        <v>20103</v>
      </c>
      <c r="K6284" t="s">
        <v>20104</v>
      </c>
      <c r="L6284" t="b">
        <v>0</v>
      </c>
      <c r="M6284" t="s">
        <v>125</v>
      </c>
      <c r="N6284" t="s">
        <v>20105</v>
      </c>
    </row>
    <row r="6285" spans="1:14" x14ac:dyDescent="0.3">
      <c r="A6285" t="s">
        <v>13891</v>
      </c>
      <c r="B6285" t="s">
        <v>20101</v>
      </c>
      <c r="C6285" t="s">
        <v>20106</v>
      </c>
      <c r="D6285">
        <v>1999</v>
      </c>
      <c r="E6285" t="s">
        <v>20064</v>
      </c>
      <c r="F6285">
        <v>65000</v>
      </c>
      <c r="I6285" t="s">
        <v>37</v>
      </c>
      <c r="J6285" t="s">
        <v>20107</v>
      </c>
      <c r="K6285" t="s">
        <v>20108</v>
      </c>
      <c r="L6285" t="b">
        <v>0</v>
      </c>
      <c r="M6285" t="s">
        <v>125</v>
      </c>
      <c r="N6285" t="s">
        <v>20109</v>
      </c>
    </row>
    <row r="6286" spans="1:14" x14ac:dyDescent="0.3">
      <c r="A6286" t="s">
        <v>13891</v>
      </c>
      <c r="B6286" t="s">
        <v>20101</v>
      </c>
      <c r="C6286" t="s">
        <v>20110</v>
      </c>
      <c r="D6286">
        <v>2006</v>
      </c>
      <c r="E6286" t="s">
        <v>20064</v>
      </c>
      <c r="F6286">
        <v>1600000</v>
      </c>
      <c r="I6286" t="s">
        <v>37</v>
      </c>
      <c r="J6286" t="s">
        <v>20103</v>
      </c>
      <c r="K6286" t="s">
        <v>20111</v>
      </c>
      <c r="L6286" t="b">
        <v>0</v>
      </c>
      <c r="M6286" t="s">
        <v>125</v>
      </c>
      <c r="N6286" t="s">
        <v>20112</v>
      </c>
    </row>
    <row r="6287" spans="1:14" x14ac:dyDescent="0.3">
      <c r="A6287" t="s">
        <v>13891</v>
      </c>
      <c r="B6287" t="s">
        <v>20101</v>
      </c>
      <c r="C6287" t="s">
        <v>20113</v>
      </c>
      <c r="D6287">
        <v>2002</v>
      </c>
      <c r="E6287" t="s">
        <v>20064</v>
      </c>
      <c r="F6287">
        <v>1500000</v>
      </c>
      <c r="I6287" t="s">
        <v>37</v>
      </c>
      <c r="J6287" t="s">
        <v>20103</v>
      </c>
      <c r="K6287" t="s">
        <v>20114</v>
      </c>
      <c r="L6287" t="b">
        <v>0</v>
      </c>
      <c r="M6287" t="s">
        <v>125</v>
      </c>
      <c r="N6287" t="s">
        <v>20115</v>
      </c>
    </row>
    <row r="6288" spans="1:14" x14ac:dyDescent="0.3">
      <c r="A6288" t="s">
        <v>13891</v>
      </c>
      <c r="B6288" t="s">
        <v>20101</v>
      </c>
      <c r="C6288" t="s">
        <v>20116</v>
      </c>
      <c r="D6288">
        <v>2011</v>
      </c>
      <c r="E6288" t="s">
        <v>20064</v>
      </c>
      <c r="F6288">
        <v>1300000</v>
      </c>
      <c r="I6288" t="s">
        <v>37</v>
      </c>
      <c r="J6288" t="s">
        <v>20103</v>
      </c>
      <c r="K6288" t="s">
        <v>20117</v>
      </c>
      <c r="L6288" t="b">
        <v>0</v>
      </c>
      <c r="M6288" t="s">
        <v>125</v>
      </c>
      <c r="N6288" t="s">
        <v>20118</v>
      </c>
    </row>
    <row r="6289" spans="1:14" x14ac:dyDescent="0.3">
      <c r="A6289" t="s">
        <v>13891</v>
      </c>
      <c r="B6289" t="s">
        <v>20101</v>
      </c>
      <c r="C6289" t="s">
        <v>20119</v>
      </c>
      <c r="D6289">
        <v>1996</v>
      </c>
      <c r="E6289" t="s">
        <v>20064</v>
      </c>
      <c r="F6289">
        <v>750000</v>
      </c>
      <c r="I6289" t="s">
        <v>37</v>
      </c>
      <c r="J6289" t="s">
        <v>20103</v>
      </c>
      <c r="K6289" t="s">
        <v>20120</v>
      </c>
      <c r="L6289" t="b">
        <v>0</v>
      </c>
      <c r="M6289" t="s">
        <v>125</v>
      </c>
      <c r="N6289" t="s">
        <v>20121</v>
      </c>
    </row>
    <row r="6290" spans="1:14" x14ac:dyDescent="0.3">
      <c r="A6290" t="s">
        <v>13891</v>
      </c>
      <c r="B6290" t="s">
        <v>20101</v>
      </c>
      <c r="C6290" t="s">
        <v>20122</v>
      </c>
      <c r="D6290">
        <v>2007</v>
      </c>
      <c r="E6290" t="s">
        <v>20064</v>
      </c>
      <c r="F6290">
        <v>650000</v>
      </c>
      <c r="I6290" t="s">
        <v>37</v>
      </c>
      <c r="J6290" t="s">
        <v>20123</v>
      </c>
      <c r="K6290" t="s">
        <v>20124</v>
      </c>
      <c r="L6290" t="b">
        <v>0</v>
      </c>
      <c r="M6290" t="s">
        <v>125</v>
      </c>
      <c r="N6290" t="s">
        <v>20125</v>
      </c>
    </row>
    <row r="6291" spans="1:14" x14ac:dyDescent="0.3">
      <c r="A6291" t="s">
        <v>13891</v>
      </c>
      <c r="B6291" t="s">
        <v>20101</v>
      </c>
      <c r="C6291" t="s">
        <v>20126</v>
      </c>
      <c r="D6291">
        <v>2008</v>
      </c>
      <c r="E6291" t="s">
        <v>20064</v>
      </c>
      <c r="F6291">
        <v>450000</v>
      </c>
      <c r="I6291" t="s">
        <v>37</v>
      </c>
      <c r="J6291" t="s">
        <v>20103</v>
      </c>
      <c r="K6291" t="s">
        <v>20127</v>
      </c>
      <c r="L6291" t="b">
        <v>0</v>
      </c>
      <c r="M6291" t="s">
        <v>125</v>
      </c>
      <c r="N6291" t="s">
        <v>20128</v>
      </c>
    </row>
    <row r="6292" spans="1:14" x14ac:dyDescent="0.3">
      <c r="A6292" t="s">
        <v>13891</v>
      </c>
      <c r="B6292" t="s">
        <v>20101</v>
      </c>
      <c r="C6292" t="s">
        <v>20129</v>
      </c>
      <c r="D6292">
        <v>2005</v>
      </c>
      <c r="E6292" t="s">
        <v>20064</v>
      </c>
      <c r="F6292">
        <v>650000</v>
      </c>
      <c r="I6292" t="s">
        <v>37</v>
      </c>
      <c r="J6292" t="s">
        <v>20130</v>
      </c>
      <c r="K6292" t="s">
        <v>20131</v>
      </c>
      <c r="L6292" t="b">
        <v>0</v>
      </c>
      <c r="M6292" t="s">
        <v>125</v>
      </c>
      <c r="N6292" t="s">
        <v>20132</v>
      </c>
    </row>
    <row r="6293" spans="1:14" x14ac:dyDescent="0.3">
      <c r="A6293" t="s">
        <v>13891</v>
      </c>
      <c r="B6293" t="s">
        <v>20101</v>
      </c>
      <c r="C6293" t="s">
        <v>20133</v>
      </c>
      <c r="D6293">
        <v>2002</v>
      </c>
      <c r="E6293" t="s">
        <v>20064</v>
      </c>
      <c r="F6293">
        <v>1800000</v>
      </c>
      <c r="I6293" t="s">
        <v>37</v>
      </c>
      <c r="J6293" t="s">
        <v>20103</v>
      </c>
      <c r="K6293" t="s">
        <v>20134</v>
      </c>
      <c r="L6293" t="b">
        <v>0</v>
      </c>
      <c r="M6293" t="s">
        <v>125</v>
      </c>
      <c r="N6293" t="s">
        <v>20135</v>
      </c>
    </row>
    <row r="6294" spans="1:14" x14ac:dyDescent="0.3">
      <c r="A6294" t="s">
        <v>13891</v>
      </c>
      <c r="B6294" t="s">
        <v>15344</v>
      </c>
      <c r="C6294" t="s">
        <v>20136</v>
      </c>
      <c r="D6294">
        <v>1974</v>
      </c>
      <c r="E6294" t="s">
        <v>20137</v>
      </c>
      <c r="G6294">
        <v>100001</v>
      </c>
      <c r="H6294">
        <v>250000</v>
      </c>
      <c r="I6294" t="s">
        <v>13895</v>
      </c>
      <c r="J6294" t="s">
        <v>20138</v>
      </c>
      <c r="K6294" t="s">
        <v>20139</v>
      </c>
      <c r="L6294" t="b">
        <v>0</v>
      </c>
      <c r="M6294" t="s">
        <v>125</v>
      </c>
    </row>
    <row r="6295" spans="1:14" x14ac:dyDescent="0.3">
      <c r="A6295" t="s">
        <v>13891</v>
      </c>
      <c r="B6295" t="s">
        <v>20140</v>
      </c>
      <c r="C6295" t="s">
        <v>63</v>
      </c>
      <c r="D6295">
        <v>1963</v>
      </c>
      <c r="E6295" t="s">
        <v>20137</v>
      </c>
      <c r="G6295">
        <v>500001</v>
      </c>
      <c r="H6295">
        <v>1000000</v>
      </c>
      <c r="I6295" t="s">
        <v>53</v>
      </c>
      <c r="J6295" t="s">
        <v>20141</v>
      </c>
      <c r="K6295" t="s">
        <v>20142</v>
      </c>
      <c r="L6295" t="b">
        <v>0</v>
      </c>
      <c r="M6295" t="s">
        <v>125</v>
      </c>
    </row>
    <row r="6296" spans="1:14" x14ac:dyDescent="0.3">
      <c r="A6296" t="s">
        <v>13891</v>
      </c>
      <c r="B6296" t="s">
        <v>20143</v>
      </c>
      <c r="C6296" t="s">
        <v>20144</v>
      </c>
      <c r="D6296">
        <v>2005</v>
      </c>
      <c r="E6296" t="s">
        <v>20137</v>
      </c>
      <c r="G6296">
        <v>250001</v>
      </c>
      <c r="H6296">
        <v>500000</v>
      </c>
      <c r="I6296" t="s">
        <v>13924</v>
      </c>
      <c r="J6296" t="s">
        <v>20145</v>
      </c>
      <c r="K6296" t="s">
        <v>20146</v>
      </c>
      <c r="L6296" t="b">
        <v>0</v>
      </c>
      <c r="M6296" t="s">
        <v>125</v>
      </c>
      <c r="N6296" t="s">
        <v>20147</v>
      </c>
    </row>
    <row r="6297" spans="1:14" x14ac:dyDescent="0.3">
      <c r="A6297" t="s">
        <v>13891</v>
      </c>
      <c r="B6297" t="s">
        <v>20148</v>
      </c>
      <c r="C6297" t="s">
        <v>20149</v>
      </c>
      <c r="D6297">
        <v>1970</v>
      </c>
      <c r="E6297" t="s">
        <v>20137</v>
      </c>
      <c r="G6297">
        <v>100001</v>
      </c>
      <c r="H6297">
        <v>250000</v>
      </c>
      <c r="I6297" t="s">
        <v>53</v>
      </c>
      <c r="J6297" t="s">
        <v>20150</v>
      </c>
      <c r="K6297" t="s">
        <v>20151</v>
      </c>
      <c r="L6297" t="b">
        <v>0</v>
      </c>
      <c r="M6297" t="s">
        <v>125</v>
      </c>
    </row>
    <row r="6298" spans="1:14" x14ac:dyDescent="0.3">
      <c r="A6298" t="s">
        <v>13891</v>
      </c>
      <c r="B6298" t="s">
        <v>20152</v>
      </c>
      <c r="C6298" t="s">
        <v>63</v>
      </c>
      <c r="D6298">
        <v>1963</v>
      </c>
      <c r="E6298" t="s">
        <v>20137</v>
      </c>
      <c r="G6298">
        <v>250001</v>
      </c>
      <c r="H6298">
        <v>500000</v>
      </c>
      <c r="I6298" t="s">
        <v>53</v>
      </c>
      <c r="J6298" t="s">
        <v>20153</v>
      </c>
      <c r="K6298" t="s">
        <v>20154</v>
      </c>
      <c r="L6298" t="b">
        <v>0</v>
      </c>
      <c r="M6298" t="s">
        <v>125</v>
      </c>
    </row>
    <row r="6299" spans="1:14" x14ac:dyDescent="0.3">
      <c r="A6299" t="s">
        <v>13891</v>
      </c>
      <c r="B6299" t="s">
        <v>18440</v>
      </c>
      <c r="C6299" t="s">
        <v>20155</v>
      </c>
      <c r="D6299" t="s">
        <v>20156</v>
      </c>
      <c r="E6299" t="s">
        <v>20137</v>
      </c>
      <c r="G6299">
        <v>100001</v>
      </c>
      <c r="H6299">
        <v>250000</v>
      </c>
      <c r="I6299" t="s">
        <v>13895</v>
      </c>
      <c r="J6299" t="s">
        <v>20157</v>
      </c>
      <c r="K6299" t="s">
        <v>20158</v>
      </c>
      <c r="L6299" t="b">
        <v>0</v>
      </c>
      <c r="M6299" t="s">
        <v>125</v>
      </c>
    </row>
    <row r="6300" spans="1:14" x14ac:dyDescent="0.3">
      <c r="A6300" t="s">
        <v>13891</v>
      </c>
      <c r="B6300" t="s">
        <v>19422</v>
      </c>
      <c r="C6300" t="s">
        <v>20159</v>
      </c>
      <c r="D6300">
        <v>1983</v>
      </c>
      <c r="E6300" t="s">
        <v>20137</v>
      </c>
      <c r="G6300">
        <v>250001</v>
      </c>
      <c r="H6300">
        <v>500000</v>
      </c>
      <c r="I6300" t="s">
        <v>53</v>
      </c>
      <c r="J6300" t="s">
        <v>10865</v>
      </c>
      <c r="K6300" t="s">
        <v>20160</v>
      </c>
      <c r="L6300" t="b">
        <v>0</v>
      </c>
      <c r="M6300" t="s">
        <v>125</v>
      </c>
    </row>
    <row r="6301" spans="1:14" x14ac:dyDescent="0.3">
      <c r="A6301" t="s">
        <v>13891</v>
      </c>
      <c r="B6301" t="s">
        <v>9611</v>
      </c>
      <c r="C6301" t="s">
        <v>20161</v>
      </c>
      <c r="D6301">
        <v>1990</v>
      </c>
      <c r="E6301" t="s">
        <v>20137</v>
      </c>
      <c r="G6301">
        <v>500001</v>
      </c>
      <c r="H6301">
        <v>1000000</v>
      </c>
      <c r="I6301" t="s">
        <v>89</v>
      </c>
      <c r="J6301" t="s">
        <v>20162</v>
      </c>
      <c r="K6301" t="s">
        <v>20163</v>
      </c>
      <c r="L6301" t="b">
        <v>0</v>
      </c>
      <c r="M6301" t="s">
        <v>125</v>
      </c>
    </row>
    <row r="6302" spans="1:14" x14ac:dyDescent="0.3">
      <c r="A6302" t="s">
        <v>13891</v>
      </c>
      <c r="B6302" t="s">
        <v>17696</v>
      </c>
      <c r="C6302" t="s">
        <v>20164</v>
      </c>
      <c r="D6302">
        <v>1998</v>
      </c>
      <c r="E6302" t="s">
        <v>20137</v>
      </c>
      <c r="G6302">
        <v>100001</v>
      </c>
      <c r="H6302">
        <v>250000</v>
      </c>
      <c r="I6302" t="s">
        <v>53</v>
      </c>
      <c r="J6302" t="s">
        <v>20165</v>
      </c>
      <c r="K6302" t="s">
        <v>20166</v>
      </c>
      <c r="L6302" t="b">
        <v>0</v>
      </c>
      <c r="M6302" t="s">
        <v>125</v>
      </c>
    </row>
    <row r="6303" spans="1:14" x14ac:dyDescent="0.3">
      <c r="A6303" t="s">
        <v>13891</v>
      </c>
      <c r="B6303" t="s">
        <v>14325</v>
      </c>
      <c r="C6303" t="s">
        <v>20167</v>
      </c>
      <c r="D6303">
        <v>1925</v>
      </c>
      <c r="E6303" t="s">
        <v>20137</v>
      </c>
      <c r="G6303">
        <v>250001</v>
      </c>
      <c r="H6303">
        <v>500000</v>
      </c>
      <c r="I6303" t="s">
        <v>53</v>
      </c>
      <c r="J6303" t="s">
        <v>17038</v>
      </c>
      <c r="K6303" t="s">
        <v>20168</v>
      </c>
      <c r="L6303" t="b">
        <v>0</v>
      </c>
      <c r="M6303" t="s">
        <v>125</v>
      </c>
    </row>
    <row r="6304" spans="1:14" x14ac:dyDescent="0.3">
      <c r="A6304" t="s">
        <v>13891</v>
      </c>
      <c r="B6304" t="s">
        <v>20169</v>
      </c>
      <c r="C6304" t="s">
        <v>20170</v>
      </c>
      <c r="D6304">
        <v>1971</v>
      </c>
      <c r="E6304" t="s">
        <v>20137</v>
      </c>
      <c r="G6304">
        <v>250001</v>
      </c>
      <c r="H6304">
        <v>500000</v>
      </c>
      <c r="I6304" t="s">
        <v>53</v>
      </c>
      <c r="J6304" t="s">
        <v>14042</v>
      </c>
      <c r="K6304" t="s">
        <v>20171</v>
      </c>
      <c r="L6304" t="b">
        <v>0</v>
      </c>
      <c r="M6304" t="s">
        <v>125</v>
      </c>
    </row>
    <row r="6305" spans="1:14" x14ac:dyDescent="0.3">
      <c r="A6305" t="s">
        <v>13891</v>
      </c>
      <c r="B6305" t="s">
        <v>4146</v>
      </c>
      <c r="C6305" t="s">
        <v>20172</v>
      </c>
      <c r="D6305">
        <v>1930</v>
      </c>
      <c r="E6305" t="s">
        <v>20137</v>
      </c>
      <c r="G6305">
        <v>250001</v>
      </c>
      <c r="H6305">
        <v>500000</v>
      </c>
      <c r="I6305" t="s">
        <v>13895</v>
      </c>
      <c r="J6305" t="s">
        <v>20173</v>
      </c>
      <c r="K6305" t="s">
        <v>20174</v>
      </c>
      <c r="L6305" t="b">
        <v>0</v>
      </c>
      <c r="M6305" t="s">
        <v>125</v>
      </c>
    </row>
    <row r="6306" spans="1:14" x14ac:dyDescent="0.3">
      <c r="A6306" t="s">
        <v>13891</v>
      </c>
      <c r="B6306" t="s">
        <v>15387</v>
      </c>
      <c r="C6306" t="s">
        <v>20175</v>
      </c>
      <c r="D6306">
        <v>1968</v>
      </c>
      <c r="E6306" t="s">
        <v>20137</v>
      </c>
      <c r="G6306">
        <v>100001</v>
      </c>
      <c r="H6306">
        <v>250000</v>
      </c>
      <c r="I6306" t="s">
        <v>37</v>
      </c>
      <c r="J6306" t="s">
        <v>20176</v>
      </c>
      <c r="K6306" t="s">
        <v>20177</v>
      </c>
      <c r="L6306" t="b">
        <v>0</v>
      </c>
      <c r="M6306" t="s">
        <v>125</v>
      </c>
      <c r="N6306" t="s">
        <v>20178</v>
      </c>
    </row>
    <row r="6307" spans="1:14" x14ac:dyDescent="0.3">
      <c r="A6307" t="s">
        <v>13891</v>
      </c>
      <c r="B6307" t="s">
        <v>14511</v>
      </c>
      <c r="C6307" t="s">
        <v>20179</v>
      </c>
      <c r="D6307">
        <v>2004</v>
      </c>
      <c r="E6307" t="s">
        <v>20137</v>
      </c>
      <c r="G6307">
        <v>250001</v>
      </c>
      <c r="H6307">
        <v>500000</v>
      </c>
      <c r="I6307" t="s">
        <v>13895</v>
      </c>
      <c r="J6307" t="s">
        <v>1686</v>
      </c>
      <c r="K6307" t="s">
        <v>20180</v>
      </c>
      <c r="L6307" t="b">
        <v>0</v>
      </c>
      <c r="M6307" t="s">
        <v>125</v>
      </c>
    </row>
    <row r="6308" spans="1:14" x14ac:dyDescent="0.3">
      <c r="A6308" t="s">
        <v>13891</v>
      </c>
      <c r="B6308" t="s">
        <v>20181</v>
      </c>
      <c r="C6308" t="s">
        <v>20182</v>
      </c>
      <c r="D6308">
        <v>1916</v>
      </c>
      <c r="E6308" t="s">
        <v>20137</v>
      </c>
      <c r="G6308">
        <v>100001</v>
      </c>
      <c r="H6308">
        <v>250000</v>
      </c>
      <c r="I6308" t="s">
        <v>13895</v>
      </c>
      <c r="J6308" t="s">
        <v>20183</v>
      </c>
      <c r="K6308" t="s">
        <v>20184</v>
      </c>
      <c r="L6308" t="b">
        <v>0</v>
      </c>
      <c r="M6308" t="s">
        <v>125</v>
      </c>
    </row>
    <row r="6309" spans="1:14" x14ac:dyDescent="0.3">
      <c r="A6309" t="s">
        <v>38058</v>
      </c>
      <c r="B6309" t="s">
        <v>20181</v>
      </c>
      <c r="C6309" t="s">
        <v>20182</v>
      </c>
      <c r="D6309" t="s">
        <v>38966</v>
      </c>
      <c r="E6309" t="s">
        <v>20137</v>
      </c>
      <c r="I6309" t="s">
        <v>75</v>
      </c>
      <c r="J6309" t="s">
        <v>38967</v>
      </c>
      <c r="K6309" t="s">
        <v>38968</v>
      </c>
      <c r="L6309" t="b">
        <v>0</v>
      </c>
      <c r="M6309" t="s">
        <v>19</v>
      </c>
      <c r="N6309" t="s">
        <v>38969</v>
      </c>
    </row>
    <row r="6310" spans="1:14" x14ac:dyDescent="0.3">
      <c r="A6310" t="s">
        <v>38058</v>
      </c>
      <c r="B6310" t="s">
        <v>19444</v>
      </c>
      <c r="C6310" t="s">
        <v>38970</v>
      </c>
      <c r="D6310" t="s">
        <v>38971</v>
      </c>
      <c r="E6310" t="s">
        <v>20137</v>
      </c>
      <c r="I6310" t="s">
        <v>75</v>
      </c>
      <c r="J6310" t="s">
        <v>38972</v>
      </c>
      <c r="K6310" t="s">
        <v>38973</v>
      </c>
      <c r="L6310" t="b">
        <v>1</v>
      </c>
      <c r="M6310" t="s">
        <v>19</v>
      </c>
      <c r="N6310" t="s">
        <v>3959</v>
      </c>
    </row>
    <row r="6311" spans="1:14" x14ac:dyDescent="0.3">
      <c r="A6311" t="s">
        <v>38058</v>
      </c>
      <c r="B6311" t="s">
        <v>14354</v>
      </c>
      <c r="C6311" t="s">
        <v>38974</v>
      </c>
      <c r="D6311" t="s">
        <v>4129</v>
      </c>
      <c r="E6311" t="s">
        <v>20137</v>
      </c>
      <c r="I6311" t="s">
        <v>75</v>
      </c>
      <c r="J6311" t="s">
        <v>38975</v>
      </c>
      <c r="K6311" t="s">
        <v>38976</v>
      </c>
      <c r="L6311" t="b">
        <v>1</v>
      </c>
      <c r="M6311" t="s">
        <v>19</v>
      </c>
      <c r="N6311" t="s">
        <v>38977</v>
      </c>
    </row>
    <row r="6312" spans="1:14" x14ac:dyDescent="0.3">
      <c r="A6312" t="s">
        <v>38058</v>
      </c>
      <c r="B6312" t="s">
        <v>17230</v>
      </c>
      <c r="C6312" t="s">
        <v>11514</v>
      </c>
      <c r="D6312" t="s">
        <v>1212</v>
      </c>
      <c r="E6312" t="s">
        <v>20137</v>
      </c>
      <c r="J6312" t="s">
        <v>38978</v>
      </c>
      <c r="K6312" t="s">
        <v>38979</v>
      </c>
      <c r="L6312" t="b">
        <v>1</v>
      </c>
      <c r="M6312" t="s">
        <v>19</v>
      </c>
      <c r="N6312" t="s">
        <v>38980</v>
      </c>
    </row>
    <row r="6313" spans="1:14" x14ac:dyDescent="0.3">
      <c r="A6313" t="s">
        <v>38058</v>
      </c>
      <c r="B6313" t="s">
        <v>38981</v>
      </c>
      <c r="C6313" t="s">
        <v>38982</v>
      </c>
      <c r="D6313" t="s">
        <v>38778</v>
      </c>
      <c r="E6313" t="s">
        <v>20137</v>
      </c>
      <c r="I6313" t="s">
        <v>75</v>
      </c>
      <c r="J6313" t="s">
        <v>38983</v>
      </c>
      <c r="K6313" t="s">
        <v>38984</v>
      </c>
      <c r="L6313" t="b">
        <v>1</v>
      </c>
      <c r="M6313" t="s">
        <v>19</v>
      </c>
      <c r="N6313" t="s">
        <v>35843</v>
      </c>
    </row>
    <row r="6314" spans="1:14" x14ac:dyDescent="0.3">
      <c r="A6314" t="s">
        <v>38058</v>
      </c>
      <c r="B6314" t="s">
        <v>29845</v>
      </c>
      <c r="C6314" t="s">
        <v>38985</v>
      </c>
      <c r="D6314" t="s">
        <v>38986</v>
      </c>
      <c r="E6314" t="s">
        <v>20137</v>
      </c>
      <c r="I6314" t="s">
        <v>75</v>
      </c>
      <c r="J6314" t="s">
        <v>38987</v>
      </c>
      <c r="K6314" t="s">
        <v>38988</v>
      </c>
      <c r="L6314" t="b">
        <v>1</v>
      </c>
      <c r="M6314" t="s">
        <v>19</v>
      </c>
      <c r="N6314" t="s">
        <v>38989</v>
      </c>
    </row>
    <row r="6315" spans="1:14" x14ac:dyDescent="0.3">
      <c r="A6315" t="s">
        <v>38058</v>
      </c>
      <c r="B6315" t="s">
        <v>18440</v>
      </c>
      <c r="C6315" t="s">
        <v>20155</v>
      </c>
      <c r="D6315" t="s">
        <v>20156</v>
      </c>
      <c r="E6315" t="s">
        <v>20137</v>
      </c>
      <c r="I6315" t="s">
        <v>75</v>
      </c>
      <c r="J6315" t="s">
        <v>20157</v>
      </c>
      <c r="K6315" t="s">
        <v>38990</v>
      </c>
      <c r="L6315" t="b">
        <v>1</v>
      </c>
      <c r="M6315" t="s">
        <v>19</v>
      </c>
      <c r="N6315" t="s">
        <v>38991</v>
      </c>
    </row>
    <row r="6316" spans="1:14" x14ac:dyDescent="0.3">
      <c r="A6316" t="s">
        <v>38058</v>
      </c>
      <c r="B6316" t="s">
        <v>29845</v>
      </c>
      <c r="C6316" t="s">
        <v>38992</v>
      </c>
      <c r="D6316" t="s">
        <v>4103</v>
      </c>
      <c r="E6316" t="s">
        <v>20137</v>
      </c>
      <c r="I6316" t="s">
        <v>211</v>
      </c>
      <c r="J6316" t="s">
        <v>211</v>
      </c>
      <c r="K6316" t="s">
        <v>38993</v>
      </c>
      <c r="L6316" t="b">
        <v>0</v>
      </c>
      <c r="M6316" t="s">
        <v>19</v>
      </c>
      <c r="N6316" t="s">
        <v>38994</v>
      </c>
    </row>
    <row r="6317" spans="1:14" x14ac:dyDescent="0.3">
      <c r="A6317" t="s">
        <v>13891</v>
      </c>
      <c r="B6317" t="s">
        <v>20185</v>
      </c>
      <c r="C6317" t="s">
        <v>20186</v>
      </c>
      <c r="D6317">
        <v>2019</v>
      </c>
      <c r="E6317" t="s">
        <v>20187</v>
      </c>
      <c r="G6317">
        <v>50001</v>
      </c>
      <c r="H6317">
        <v>100000</v>
      </c>
      <c r="I6317" t="s">
        <v>53</v>
      </c>
      <c r="J6317" t="s">
        <v>20188</v>
      </c>
      <c r="K6317" t="s">
        <v>20189</v>
      </c>
      <c r="L6317" t="b">
        <v>0</v>
      </c>
      <c r="M6317" t="s">
        <v>125</v>
      </c>
    </row>
    <row r="6318" spans="1:14" x14ac:dyDescent="0.3">
      <c r="A6318" t="s">
        <v>13891</v>
      </c>
      <c r="B6318" t="s">
        <v>20185</v>
      </c>
      <c r="C6318" t="s">
        <v>20190</v>
      </c>
      <c r="D6318">
        <v>2020</v>
      </c>
      <c r="E6318" t="s">
        <v>20187</v>
      </c>
      <c r="G6318">
        <v>10001</v>
      </c>
      <c r="H6318">
        <v>25000</v>
      </c>
      <c r="I6318" t="s">
        <v>53</v>
      </c>
      <c r="J6318" t="s">
        <v>20188</v>
      </c>
      <c r="K6318" t="s">
        <v>20191</v>
      </c>
      <c r="L6318" t="b">
        <v>1</v>
      </c>
      <c r="M6318" t="s">
        <v>125</v>
      </c>
    </row>
    <row r="6319" spans="1:14" x14ac:dyDescent="0.3">
      <c r="A6319" t="s">
        <v>13891</v>
      </c>
      <c r="B6319" t="s">
        <v>20192</v>
      </c>
      <c r="C6319" t="s">
        <v>20193</v>
      </c>
      <c r="D6319" t="s">
        <v>10593</v>
      </c>
      <c r="E6319" t="s">
        <v>20187</v>
      </c>
      <c r="G6319">
        <v>25001</v>
      </c>
      <c r="H6319">
        <v>50000</v>
      </c>
      <c r="I6319" t="s">
        <v>13895</v>
      </c>
      <c r="J6319" t="s">
        <v>20194</v>
      </c>
      <c r="K6319" t="s">
        <v>20195</v>
      </c>
      <c r="L6319" t="b">
        <v>0</v>
      </c>
      <c r="M6319" t="s">
        <v>125</v>
      </c>
    </row>
    <row r="6320" spans="1:14" x14ac:dyDescent="0.3">
      <c r="A6320" t="s">
        <v>13891</v>
      </c>
      <c r="B6320" t="s">
        <v>7971</v>
      </c>
      <c r="C6320" t="s">
        <v>20196</v>
      </c>
      <c r="D6320">
        <v>2020</v>
      </c>
      <c r="E6320" t="s">
        <v>20187</v>
      </c>
      <c r="G6320">
        <v>50001</v>
      </c>
      <c r="H6320">
        <v>100000</v>
      </c>
      <c r="I6320" t="s">
        <v>14163</v>
      </c>
      <c r="J6320" t="s">
        <v>20197</v>
      </c>
      <c r="K6320" t="s">
        <v>20198</v>
      </c>
      <c r="L6320" t="b">
        <v>0</v>
      </c>
      <c r="M6320" t="s">
        <v>125</v>
      </c>
    </row>
    <row r="6321" spans="1:14" x14ac:dyDescent="0.3">
      <c r="A6321" t="s">
        <v>13891</v>
      </c>
      <c r="B6321" t="s">
        <v>7971</v>
      </c>
      <c r="C6321" t="s">
        <v>20199</v>
      </c>
      <c r="D6321">
        <v>2020</v>
      </c>
      <c r="E6321" t="s">
        <v>20187</v>
      </c>
      <c r="G6321">
        <v>25001</v>
      </c>
      <c r="H6321">
        <v>50000</v>
      </c>
      <c r="I6321" t="s">
        <v>53</v>
      </c>
      <c r="J6321" t="s">
        <v>80</v>
      </c>
      <c r="K6321" t="s">
        <v>20200</v>
      </c>
      <c r="L6321" t="b">
        <v>1</v>
      </c>
      <c r="M6321" t="s">
        <v>125</v>
      </c>
    </row>
    <row r="6322" spans="1:14" x14ac:dyDescent="0.3">
      <c r="A6322" t="s">
        <v>13891</v>
      </c>
      <c r="B6322" t="s">
        <v>20201</v>
      </c>
      <c r="C6322" t="s">
        <v>20202</v>
      </c>
      <c r="D6322" t="s">
        <v>3932</v>
      </c>
      <c r="E6322" t="s">
        <v>20187</v>
      </c>
      <c r="G6322">
        <v>100001</v>
      </c>
      <c r="H6322">
        <v>250000</v>
      </c>
      <c r="I6322" t="s">
        <v>53</v>
      </c>
      <c r="J6322" t="s">
        <v>20203</v>
      </c>
      <c r="K6322" t="s">
        <v>20204</v>
      </c>
      <c r="L6322" t="b">
        <v>0</v>
      </c>
      <c r="M6322" t="s">
        <v>125</v>
      </c>
    </row>
    <row r="6323" spans="1:14" x14ac:dyDescent="0.3">
      <c r="A6323" t="s">
        <v>13891</v>
      </c>
      <c r="B6323" t="s">
        <v>20201</v>
      </c>
      <c r="C6323" t="s">
        <v>11514</v>
      </c>
      <c r="D6323">
        <v>1958</v>
      </c>
      <c r="E6323" t="s">
        <v>20187</v>
      </c>
      <c r="G6323">
        <v>50001</v>
      </c>
      <c r="H6323">
        <v>100000</v>
      </c>
      <c r="I6323" t="s">
        <v>13895</v>
      </c>
      <c r="J6323" t="s">
        <v>1686</v>
      </c>
      <c r="K6323" t="s">
        <v>20205</v>
      </c>
      <c r="L6323" t="b">
        <v>0</v>
      </c>
      <c r="M6323" t="s">
        <v>125</v>
      </c>
    </row>
    <row r="6324" spans="1:14" x14ac:dyDescent="0.3">
      <c r="A6324" t="s">
        <v>13891</v>
      </c>
      <c r="B6324" t="s">
        <v>20206</v>
      </c>
      <c r="C6324" t="s">
        <v>20207</v>
      </c>
      <c r="D6324">
        <v>2017</v>
      </c>
      <c r="E6324" t="s">
        <v>20187</v>
      </c>
      <c r="G6324">
        <v>250001</v>
      </c>
      <c r="H6324">
        <v>500000</v>
      </c>
      <c r="I6324" t="s">
        <v>53</v>
      </c>
      <c r="J6324" t="s">
        <v>20208</v>
      </c>
      <c r="K6324" t="s">
        <v>20209</v>
      </c>
      <c r="L6324" t="b">
        <v>0</v>
      </c>
      <c r="M6324" t="s">
        <v>125</v>
      </c>
      <c r="N6324" t="s">
        <v>20210</v>
      </c>
    </row>
    <row r="6325" spans="1:14" x14ac:dyDescent="0.3">
      <c r="A6325" t="s">
        <v>13891</v>
      </c>
      <c r="B6325" t="s">
        <v>20206</v>
      </c>
      <c r="C6325" t="s">
        <v>20211</v>
      </c>
      <c r="D6325">
        <v>2012</v>
      </c>
      <c r="E6325" t="s">
        <v>20187</v>
      </c>
      <c r="G6325">
        <v>25001</v>
      </c>
      <c r="H6325">
        <v>50000</v>
      </c>
      <c r="I6325" t="s">
        <v>211</v>
      </c>
      <c r="J6325" t="s">
        <v>3680</v>
      </c>
      <c r="K6325" t="s">
        <v>20212</v>
      </c>
      <c r="L6325" t="b">
        <v>0</v>
      </c>
      <c r="M6325" t="s">
        <v>125</v>
      </c>
    </row>
    <row r="6326" spans="1:14" x14ac:dyDescent="0.3">
      <c r="A6326" t="s">
        <v>13891</v>
      </c>
      <c r="B6326" t="s">
        <v>20213</v>
      </c>
      <c r="C6326" t="s">
        <v>20214</v>
      </c>
      <c r="D6326">
        <v>2018</v>
      </c>
      <c r="E6326" t="s">
        <v>20187</v>
      </c>
      <c r="G6326">
        <v>50001</v>
      </c>
      <c r="H6326">
        <v>100000</v>
      </c>
      <c r="I6326" t="s">
        <v>13895</v>
      </c>
      <c r="J6326" t="s">
        <v>20215</v>
      </c>
      <c r="K6326" t="s">
        <v>20216</v>
      </c>
      <c r="L6326" t="b">
        <v>0</v>
      </c>
      <c r="M6326" t="s">
        <v>125</v>
      </c>
    </row>
    <row r="6327" spans="1:14" x14ac:dyDescent="0.3">
      <c r="A6327" t="s">
        <v>13891</v>
      </c>
      <c r="B6327" t="s">
        <v>20213</v>
      </c>
      <c r="C6327" t="s">
        <v>20217</v>
      </c>
      <c r="D6327" t="s">
        <v>4139</v>
      </c>
      <c r="E6327" t="s">
        <v>20187</v>
      </c>
      <c r="G6327">
        <v>100001</v>
      </c>
      <c r="H6327">
        <v>250000</v>
      </c>
      <c r="I6327" t="s">
        <v>37</v>
      </c>
      <c r="J6327" t="s">
        <v>20218</v>
      </c>
      <c r="K6327" t="s">
        <v>20219</v>
      </c>
      <c r="L6327" t="b">
        <v>0</v>
      </c>
      <c r="M6327" t="s">
        <v>125</v>
      </c>
      <c r="N6327" t="s">
        <v>20220</v>
      </c>
    </row>
    <row r="6328" spans="1:14" x14ac:dyDescent="0.3">
      <c r="A6328" t="s">
        <v>13891</v>
      </c>
      <c r="B6328" t="s">
        <v>20221</v>
      </c>
      <c r="C6328" t="s">
        <v>20222</v>
      </c>
      <c r="D6328" t="s">
        <v>20223</v>
      </c>
      <c r="E6328" t="s">
        <v>20187</v>
      </c>
      <c r="G6328">
        <v>250001</v>
      </c>
      <c r="H6328">
        <v>500000</v>
      </c>
      <c r="I6328" t="s">
        <v>53</v>
      </c>
      <c r="J6328" t="s">
        <v>80</v>
      </c>
      <c r="K6328" t="s">
        <v>20224</v>
      </c>
      <c r="L6328" t="b">
        <v>0</v>
      </c>
      <c r="M6328" t="s">
        <v>125</v>
      </c>
    </row>
    <row r="6329" spans="1:14" x14ac:dyDescent="0.3">
      <c r="A6329" t="s">
        <v>13891</v>
      </c>
      <c r="B6329" t="s">
        <v>20221</v>
      </c>
      <c r="C6329" t="s">
        <v>20225</v>
      </c>
      <c r="D6329">
        <v>1961</v>
      </c>
      <c r="E6329" t="s">
        <v>20187</v>
      </c>
      <c r="G6329">
        <v>100001</v>
      </c>
      <c r="H6329">
        <v>250000</v>
      </c>
      <c r="I6329" t="s">
        <v>53</v>
      </c>
      <c r="J6329" t="s">
        <v>80</v>
      </c>
      <c r="K6329" t="s">
        <v>20226</v>
      </c>
      <c r="L6329" t="b">
        <v>0</v>
      </c>
      <c r="M6329" t="s">
        <v>125</v>
      </c>
    </row>
    <row r="6330" spans="1:14" x14ac:dyDescent="0.3">
      <c r="A6330" t="s">
        <v>13891</v>
      </c>
      <c r="B6330" t="s">
        <v>20227</v>
      </c>
      <c r="C6330" t="s">
        <v>20228</v>
      </c>
      <c r="D6330">
        <v>2006</v>
      </c>
      <c r="E6330" t="s">
        <v>20187</v>
      </c>
      <c r="G6330">
        <v>100001</v>
      </c>
      <c r="H6330">
        <v>250000</v>
      </c>
      <c r="I6330" t="s">
        <v>37</v>
      </c>
      <c r="J6330" t="s">
        <v>20229</v>
      </c>
      <c r="K6330" t="s">
        <v>20230</v>
      </c>
      <c r="L6330" t="b">
        <v>0</v>
      </c>
      <c r="M6330" t="s">
        <v>125</v>
      </c>
      <c r="N6330" t="s">
        <v>20231</v>
      </c>
    </row>
    <row r="6331" spans="1:14" x14ac:dyDescent="0.3">
      <c r="A6331" t="s">
        <v>13891</v>
      </c>
      <c r="B6331" t="s">
        <v>20227</v>
      </c>
      <c r="C6331" t="s">
        <v>20232</v>
      </c>
      <c r="D6331">
        <v>2018</v>
      </c>
      <c r="E6331" t="s">
        <v>20187</v>
      </c>
      <c r="G6331">
        <v>50001</v>
      </c>
      <c r="H6331">
        <v>100000</v>
      </c>
      <c r="I6331" t="s">
        <v>37</v>
      </c>
      <c r="J6331" t="s">
        <v>20233</v>
      </c>
      <c r="K6331" t="s">
        <v>20234</v>
      </c>
      <c r="L6331" t="b">
        <v>0</v>
      </c>
      <c r="M6331" t="s">
        <v>125</v>
      </c>
      <c r="N6331" t="s">
        <v>20235</v>
      </c>
    </row>
    <row r="6332" spans="1:14" x14ac:dyDescent="0.3">
      <c r="A6332" t="s">
        <v>29157</v>
      </c>
      <c r="B6332" t="s">
        <v>30457</v>
      </c>
      <c r="C6332" t="s">
        <v>30458</v>
      </c>
      <c r="D6332" t="s">
        <v>193</v>
      </c>
      <c r="E6332" t="s">
        <v>20187</v>
      </c>
      <c r="I6332" t="s">
        <v>53</v>
      </c>
      <c r="J6332" t="s">
        <v>30459</v>
      </c>
      <c r="K6332" t="s">
        <v>30460</v>
      </c>
      <c r="L6332" t="b">
        <v>0</v>
      </c>
      <c r="M6332" t="s">
        <v>19</v>
      </c>
      <c r="N6332" t="s">
        <v>30461</v>
      </c>
    </row>
    <row r="6333" spans="1:14" x14ac:dyDescent="0.3">
      <c r="A6333" t="s">
        <v>29157</v>
      </c>
      <c r="B6333" t="s">
        <v>30462</v>
      </c>
      <c r="C6333" t="s">
        <v>30463</v>
      </c>
      <c r="D6333" t="s">
        <v>74</v>
      </c>
      <c r="E6333" t="s">
        <v>20187</v>
      </c>
      <c r="I6333" t="s">
        <v>53</v>
      </c>
      <c r="J6333" t="s">
        <v>80</v>
      </c>
      <c r="K6333" t="s">
        <v>30464</v>
      </c>
      <c r="L6333" t="b">
        <v>0</v>
      </c>
      <c r="M6333" t="s">
        <v>19</v>
      </c>
      <c r="N6333" t="s">
        <v>5907</v>
      </c>
    </row>
    <row r="6334" spans="1:14" x14ac:dyDescent="0.3">
      <c r="A6334" t="s">
        <v>29157</v>
      </c>
      <c r="B6334" t="s">
        <v>30465</v>
      </c>
      <c r="C6334" t="s">
        <v>30466</v>
      </c>
      <c r="D6334" t="s">
        <v>4075</v>
      </c>
      <c r="E6334" t="s">
        <v>20187</v>
      </c>
      <c r="I6334" t="s">
        <v>211</v>
      </c>
      <c r="J6334" t="s">
        <v>30467</v>
      </c>
      <c r="K6334" t="s">
        <v>30468</v>
      </c>
      <c r="L6334" t="b">
        <v>0</v>
      </c>
      <c r="M6334" t="s">
        <v>19</v>
      </c>
      <c r="N6334" t="s">
        <v>30469</v>
      </c>
    </row>
    <row r="6335" spans="1:14" x14ac:dyDescent="0.3">
      <c r="A6335" t="s">
        <v>29157</v>
      </c>
      <c r="B6335" t="s">
        <v>29201</v>
      </c>
      <c r="C6335" t="s">
        <v>20232</v>
      </c>
      <c r="D6335" t="s">
        <v>17</v>
      </c>
      <c r="E6335" t="s">
        <v>20187</v>
      </c>
      <c r="I6335" t="s">
        <v>37</v>
      </c>
      <c r="J6335" t="s">
        <v>30470</v>
      </c>
      <c r="K6335" t="s">
        <v>30471</v>
      </c>
      <c r="L6335" t="b">
        <v>0</v>
      </c>
      <c r="M6335" t="s">
        <v>19</v>
      </c>
      <c r="N6335" t="s">
        <v>30472</v>
      </c>
    </row>
    <row r="6336" spans="1:14" x14ac:dyDescent="0.3">
      <c r="A6336" t="s">
        <v>29157</v>
      </c>
      <c r="B6336" t="s">
        <v>22357</v>
      </c>
      <c r="C6336" t="s">
        <v>30473</v>
      </c>
      <c r="D6336" t="s">
        <v>2653</v>
      </c>
      <c r="E6336" t="s">
        <v>20187</v>
      </c>
      <c r="I6336" t="s">
        <v>37</v>
      </c>
      <c r="J6336" t="s">
        <v>5553</v>
      </c>
      <c r="K6336" t="s">
        <v>30474</v>
      </c>
      <c r="L6336" t="b">
        <v>1</v>
      </c>
      <c r="M6336" t="s">
        <v>19</v>
      </c>
      <c r="N6336" t="s">
        <v>30475</v>
      </c>
    </row>
    <row r="6337" spans="1:14" x14ac:dyDescent="0.3">
      <c r="A6337" t="s">
        <v>29157</v>
      </c>
      <c r="B6337" t="s">
        <v>30476</v>
      </c>
      <c r="C6337" t="s">
        <v>30477</v>
      </c>
      <c r="D6337" t="s">
        <v>58</v>
      </c>
      <c r="E6337" t="s">
        <v>20187</v>
      </c>
      <c r="I6337" t="s">
        <v>53</v>
      </c>
      <c r="J6337" t="s">
        <v>27745</v>
      </c>
      <c r="K6337" t="s">
        <v>30478</v>
      </c>
      <c r="L6337" t="b">
        <v>1</v>
      </c>
      <c r="M6337" t="s">
        <v>19</v>
      </c>
      <c r="N6337" t="s">
        <v>30479</v>
      </c>
    </row>
    <row r="6338" spans="1:14" x14ac:dyDescent="0.3">
      <c r="A6338" t="s">
        <v>29157</v>
      </c>
      <c r="B6338" t="s">
        <v>30465</v>
      </c>
      <c r="C6338" t="s">
        <v>30480</v>
      </c>
      <c r="D6338" t="s">
        <v>4075</v>
      </c>
      <c r="E6338" t="s">
        <v>20187</v>
      </c>
      <c r="I6338" t="s">
        <v>211</v>
      </c>
      <c r="J6338" t="s">
        <v>30467</v>
      </c>
      <c r="K6338" t="s">
        <v>30481</v>
      </c>
      <c r="L6338" t="b">
        <v>1</v>
      </c>
      <c r="M6338" t="s">
        <v>19</v>
      </c>
      <c r="N6338" t="s">
        <v>30482</v>
      </c>
    </row>
    <row r="6339" spans="1:14" x14ac:dyDescent="0.3">
      <c r="A6339" t="s">
        <v>29157</v>
      </c>
      <c r="B6339" t="s">
        <v>30483</v>
      </c>
      <c r="C6339" t="s">
        <v>30484</v>
      </c>
      <c r="D6339" t="s">
        <v>7038</v>
      </c>
      <c r="E6339" t="s">
        <v>20187</v>
      </c>
      <c r="I6339" t="s">
        <v>211</v>
      </c>
      <c r="J6339" t="s">
        <v>30485</v>
      </c>
      <c r="K6339" t="s">
        <v>30486</v>
      </c>
      <c r="L6339" t="b">
        <v>1</v>
      </c>
      <c r="M6339" t="s">
        <v>19</v>
      </c>
      <c r="N6339" t="s">
        <v>30487</v>
      </c>
    </row>
    <row r="6340" spans="1:14" x14ac:dyDescent="0.3">
      <c r="A6340" t="s">
        <v>29157</v>
      </c>
      <c r="B6340" t="s">
        <v>22357</v>
      </c>
      <c r="C6340" t="s">
        <v>30488</v>
      </c>
      <c r="D6340" t="s">
        <v>193</v>
      </c>
      <c r="E6340" t="s">
        <v>20187</v>
      </c>
      <c r="I6340" t="s">
        <v>53</v>
      </c>
      <c r="J6340" t="s">
        <v>30489</v>
      </c>
      <c r="K6340" t="s">
        <v>30490</v>
      </c>
      <c r="L6340" t="b">
        <v>1</v>
      </c>
      <c r="M6340" t="s">
        <v>19</v>
      </c>
      <c r="N6340" t="s">
        <v>30491</v>
      </c>
    </row>
    <row r="6341" spans="1:14" x14ac:dyDescent="0.3">
      <c r="A6341" t="s">
        <v>29157</v>
      </c>
      <c r="B6341" t="s">
        <v>30465</v>
      </c>
      <c r="C6341" t="s">
        <v>30492</v>
      </c>
      <c r="D6341" t="s">
        <v>4075</v>
      </c>
      <c r="E6341" t="s">
        <v>20187</v>
      </c>
      <c r="I6341" t="s">
        <v>211</v>
      </c>
      <c r="J6341" t="s">
        <v>30467</v>
      </c>
      <c r="K6341" t="s">
        <v>30493</v>
      </c>
      <c r="L6341" t="b">
        <v>0</v>
      </c>
      <c r="M6341" t="s">
        <v>19</v>
      </c>
      <c r="N6341" t="s">
        <v>30494</v>
      </c>
    </row>
    <row r="6342" spans="1:14" x14ac:dyDescent="0.3">
      <c r="A6342" t="s">
        <v>29157</v>
      </c>
      <c r="B6342" t="s">
        <v>30465</v>
      </c>
      <c r="C6342" t="s">
        <v>30495</v>
      </c>
      <c r="D6342" t="s">
        <v>4075</v>
      </c>
      <c r="E6342" t="s">
        <v>20187</v>
      </c>
      <c r="I6342" t="s">
        <v>211</v>
      </c>
      <c r="J6342" t="s">
        <v>30467</v>
      </c>
      <c r="K6342" t="s">
        <v>30496</v>
      </c>
      <c r="L6342" t="b">
        <v>1</v>
      </c>
      <c r="M6342" t="s">
        <v>19</v>
      </c>
      <c r="N6342" t="s">
        <v>30497</v>
      </c>
    </row>
    <row r="6343" spans="1:14" x14ac:dyDescent="0.3">
      <c r="A6343" t="s">
        <v>29157</v>
      </c>
      <c r="B6343" t="s">
        <v>30483</v>
      </c>
      <c r="C6343" t="s">
        <v>30498</v>
      </c>
      <c r="D6343" t="s">
        <v>74</v>
      </c>
      <c r="E6343" t="s">
        <v>20187</v>
      </c>
      <c r="I6343" t="s">
        <v>211</v>
      </c>
      <c r="J6343" t="s">
        <v>30499</v>
      </c>
      <c r="K6343" t="s">
        <v>30500</v>
      </c>
      <c r="L6343" t="b">
        <v>1</v>
      </c>
      <c r="M6343" t="s">
        <v>19</v>
      </c>
      <c r="N6343" t="s">
        <v>30501</v>
      </c>
    </row>
    <row r="6344" spans="1:14" x14ac:dyDescent="0.3">
      <c r="A6344" t="s">
        <v>29157</v>
      </c>
      <c r="B6344" t="s">
        <v>30462</v>
      </c>
      <c r="C6344" t="s">
        <v>30502</v>
      </c>
      <c r="D6344" t="s">
        <v>74</v>
      </c>
      <c r="E6344" t="s">
        <v>20187</v>
      </c>
      <c r="I6344" t="s">
        <v>53</v>
      </c>
      <c r="J6344" t="s">
        <v>80</v>
      </c>
      <c r="K6344" t="s">
        <v>30503</v>
      </c>
      <c r="L6344" t="b">
        <v>1</v>
      </c>
      <c r="M6344" t="s">
        <v>19</v>
      </c>
      <c r="N6344" t="s">
        <v>1307</v>
      </c>
    </row>
    <row r="6345" spans="1:14" x14ac:dyDescent="0.3">
      <c r="A6345" t="s">
        <v>29157</v>
      </c>
      <c r="B6345" t="s">
        <v>30465</v>
      </c>
      <c r="C6345" t="s">
        <v>30504</v>
      </c>
      <c r="D6345" t="s">
        <v>4075</v>
      </c>
      <c r="E6345" t="s">
        <v>20187</v>
      </c>
      <c r="I6345" t="s">
        <v>211</v>
      </c>
      <c r="J6345" t="s">
        <v>30467</v>
      </c>
      <c r="K6345" t="s">
        <v>30505</v>
      </c>
      <c r="L6345" t="b">
        <v>1</v>
      </c>
      <c r="M6345" t="s">
        <v>19</v>
      </c>
      <c r="N6345" t="s">
        <v>30506</v>
      </c>
    </row>
    <row r="6346" spans="1:14" x14ac:dyDescent="0.3">
      <c r="A6346" t="s">
        <v>29157</v>
      </c>
      <c r="B6346" t="s">
        <v>29201</v>
      </c>
      <c r="C6346" t="s">
        <v>30507</v>
      </c>
      <c r="D6346" t="s">
        <v>193</v>
      </c>
      <c r="E6346" t="s">
        <v>20187</v>
      </c>
      <c r="I6346" t="s">
        <v>37</v>
      </c>
      <c r="J6346" t="s">
        <v>30508</v>
      </c>
      <c r="K6346" t="s">
        <v>30509</v>
      </c>
      <c r="L6346" t="b">
        <v>1</v>
      </c>
      <c r="M6346" t="s">
        <v>19</v>
      </c>
      <c r="N6346" t="s">
        <v>30510</v>
      </c>
    </row>
    <row r="6347" spans="1:14" x14ac:dyDescent="0.3">
      <c r="A6347" t="s">
        <v>38058</v>
      </c>
      <c r="B6347" t="s">
        <v>20201</v>
      </c>
      <c r="C6347" t="s">
        <v>38995</v>
      </c>
      <c r="D6347" t="s">
        <v>9237</v>
      </c>
      <c r="E6347" t="s">
        <v>20187</v>
      </c>
      <c r="I6347" t="s">
        <v>53</v>
      </c>
      <c r="J6347" t="s">
        <v>911</v>
      </c>
      <c r="K6347" t="s">
        <v>38996</v>
      </c>
      <c r="L6347" t="b">
        <v>0</v>
      </c>
      <c r="M6347" t="s">
        <v>19</v>
      </c>
      <c r="N6347" t="s">
        <v>38997</v>
      </c>
    </row>
    <row r="6348" spans="1:14" x14ac:dyDescent="0.3">
      <c r="A6348" t="s">
        <v>38058</v>
      </c>
      <c r="B6348" t="s">
        <v>38998</v>
      </c>
      <c r="C6348" t="s">
        <v>11514</v>
      </c>
      <c r="D6348" t="s">
        <v>193</v>
      </c>
      <c r="E6348" t="s">
        <v>20187</v>
      </c>
      <c r="I6348" t="s">
        <v>53</v>
      </c>
      <c r="J6348" t="s">
        <v>38999</v>
      </c>
      <c r="K6348" t="s">
        <v>39000</v>
      </c>
      <c r="L6348" t="b">
        <v>0</v>
      </c>
      <c r="M6348" t="s">
        <v>19</v>
      </c>
      <c r="N6348" t="s">
        <v>3446</v>
      </c>
    </row>
    <row r="6349" spans="1:14" x14ac:dyDescent="0.3">
      <c r="A6349" t="s">
        <v>38058</v>
      </c>
      <c r="B6349" t="s">
        <v>20221</v>
      </c>
      <c r="C6349" t="s">
        <v>39001</v>
      </c>
      <c r="D6349" t="s">
        <v>1732</v>
      </c>
      <c r="E6349" t="s">
        <v>20187</v>
      </c>
      <c r="I6349" t="s">
        <v>53</v>
      </c>
      <c r="J6349" t="s">
        <v>80</v>
      </c>
      <c r="K6349" t="s">
        <v>39002</v>
      </c>
      <c r="L6349" t="b">
        <v>0</v>
      </c>
      <c r="M6349" t="s">
        <v>19</v>
      </c>
      <c r="N6349" t="s">
        <v>39003</v>
      </c>
    </row>
    <row r="6350" spans="1:14" x14ac:dyDescent="0.3">
      <c r="A6350" t="s">
        <v>38058</v>
      </c>
      <c r="B6350" t="s">
        <v>39004</v>
      </c>
      <c r="C6350" t="s">
        <v>39005</v>
      </c>
      <c r="D6350" t="s">
        <v>2935</v>
      </c>
      <c r="E6350" t="s">
        <v>20187</v>
      </c>
      <c r="I6350" t="s">
        <v>211</v>
      </c>
      <c r="J6350" t="s">
        <v>39006</v>
      </c>
      <c r="K6350" t="s">
        <v>39007</v>
      </c>
      <c r="L6350" t="b">
        <v>1</v>
      </c>
      <c r="M6350" t="s">
        <v>19</v>
      </c>
      <c r="N6350" t="s">
        <v>39008</v>
      </c>
    </row>
    <row r="6351" spans="1:14" x14ac:dyDescent="0.3">
      <c r="A6351" t="s">
        <v>38058</v>
      </c>
      <c r="B6351" t="s">
        <v>29201</v>
      </c>
      <c r="C6351" t="s">
        <v>20228</v>
      </c>
      <c r="D6351" t="s">
        <v>242</v>
      </c>
      <c r="E6351" t="s">
        <v>20187</v>
      </c>
      <c r="I6351" t="s">
        <v>37</v>
      </c>
      <c r="J6351" t="s">
        <v>39009</v>
      </c>
      <c r="K6351" t="s">
        <v>39010</v>
      </c>
      <c r="L6351" t="b">
        <v>0</v>
      </c>
      <c r="M6351" t="s">
        <v>19</v>
      </c>
      <c r="N6351" t="s">
        <v>39011</v>
      </c>
    </row>
    <row r="6352" spans="1:14" x14ac:dyDescent="0.3">
      <c r="A6352" t="s">
        <v>38058</v>
      </c>
      <c r="B6352" t="s">
        <v>17463</v>
      </c>
      <c r="C6352" t="s">
        <v>39012</v>
      </c>
      <c r="D6352" t="s">
        <v>74</v>
      </c>
      <c r="E6352" t="s">
        <v>20187</v>
      </c>
      <c r="I6352" t="s">
        <v>211</v>
      </c>
      <c r="J6352" t="s">
        <v>39013</v>
      </c>
      <c r="K6352" t="s">
        <v>39014</v>
      </c>
      <c r="L6352" t="b">
        <v>0</v>
      </c>
      <c r="M6352" t="s">
        <v>19</v>
      </c>
      <c r="N6352" t="s">
        <v>39015</v>
      </c>
    </row>
    <row r="6353" spans="1:14" x14ac:dyDescent="0.3">
      <c r="A6353" t="s">
        <v>38058</v>
      </c>
      <c r="B6353" t="s">
        <v>38998</v>
      </c>
      <c r="C6353" t="s">
        <v>11514</v>
      </c>
      <c r="D6353" t="s">
        <v>32</v>
      </c>
      <c r="E6353" t="s">
        <v>20187</v>
      </c>
      <c r="I6353" t="s">
        <v>53</v>
      </c>
      <c r="J6353" t="s">
        <v>4443</v>
      </c>
      <c r="K6353" t="s">
        <v>39016</v>
      </c>
      <c r="L6353" t="b">
        <v>0</v>
      </c>
      <c r="M6353" t="s">
        <v>19</v>
      </c>
      <c r="N6353" t="s">
        <v>39017</v>
      </c>
    </row>
    <row r="6354" spans="1:14" x14ac:dyDescent="0.3">
      <c r="A6354" t="s">
        <v>38058</v>
      </c>
      <c r="B6354" t="s">
        <v>20185</v>
      </c>
      <c r="C6354" t="s">
        <v>20190</v>
      </c>
      <c r="D6354" t="s">
        <v>25</v>
      </c>
      <c r="E6354" t="s">
        <v>20187</v>
      </c>
      <c r="I6354" t="s">
        <v>53</v>
      </c>
      <c r="J6354" t="s">
        <v>20188</v>
      </c>
      <c r="K6354" t="s">
        <v>39018</v>
      </c>
      <c r="L6354" t="b">
        <v>1</v>
      </c>
      <c r="M6354" t="s">
        <v>19</v>
      </c>
      <c r="N6354" t="s">
        <v>39019</v>
      </c>
    </row>
    <row r="6355" spans="1:14" x14ac:dyDescent="0.3">
      <c r="A6355" t="s">
        <v>38058</v>
      </c>
      <c r="B6355" t="s">
        <v>7971</v>
      </c>
      <c r="C6355" t="s">
        <v>20196</v>
      </c>
      <c r="D6355" t="s">
        <v>46</v>
      </c>
      <c r="E6355" t="s">
        <v>20187</v>
      </c>
      <c r="I6355" t="s">
        <v>26</v>
      </c>
      <c r="J6355" t="s">
        <v>39020</v>
      </c>
      <c r="K6355" t="s">
        <v>39021</v>
      </c>
      <c r="L6355" t="b">
        <v>0</v>
      </c>
      <c r="M6355" t="s">
        <v>19</v>
      </c>
      <c r="N6355" t="s">
        <v>39022</v>
      </c>
    </row>
    <row r="6356" spans="1:14" x14ac:dyDescent="0.3">
      <c r="A6356" t="s">
        <v>38058</v>
      </c>
      <c r="B6356" t="s">
        <v>20192</v>
      </c>
      <c r="C6356" t="s">
        <v>39023</v>
      </c>
      <c r="D6356" t="s">
        <v>46</v>
      </c>
      <c r="E6356" t="s">
        <v>20187</v>
      </c>
      <c r="I6356" t="s">
        <v>75</v>
      </c>
      <c r="J6356" t="s">
        <v>39024</v>
      </c>
      <c r="K6356" t="s">
        <v>39025</v>
      </c>
      <c r="L6356" t="b">
        <v>0</v>
      </c>
      <c r="M6356" t="s">
        <v>19</v>
      </c>
      <c r="N6356" t="s">
        <v>39026</v>
      </c>
    </row>
    <row r="6357" spans="1:14" x14ac:dyDescent="0.3">
      <c r="A6357" t="s">
        <v>38058</v>
      </c>
      <c r="B6357" t="s">
        <v>17463</v>
      </c>
      <c r="C6357" t="s">
        <v>39027</v>
      </c>
      <c r="D6357" t="s">
        <v>193</v>
      </c>
      <c r="E6357" t="s">
        <v>20187</v>
      </c>
      <c r="I6357" t="s">
        <v>211</v>
      </c>
      <c r="J6357" t="s">
        <v>39028</v>
      </c>
      <c r="K6357" t="s">
        <v>39029</v>
      </c>
      <c r="L6357" t="b">
        <v>0</v>
      </c>
      <c r="M6357" t="s">
        <v>19</v>
      </c>
      <c r="N6357" t="s">
        <v>6725</v>
      </c>
    </row>
    <row r="6358" spans="1:14" x14ac:dyDescent="0.3">
      <c r="A6358" t="s">
        <v>38058</v>
      </c>
      <c r="B6358" t="s">
        <v>39030</v>
      </c>
      <c r="C6358" t="s">
        <v>39031</v>
      </c>
      <c r="D6358" t="s">
        <v>46</v>
      </c>
      <c r="E6358" t="s">
        <v>20187</v>
      </c>
      <c r="I6358" t="s">
        <v>53</v>
      </c>
      <c r="J6358" t="s">
        <v>39032</v>
      </c>
      <c r="K6358" t="s">
        <v>39033</v>
      </c>
      <c r="L6358" t="b">
        <v>0</v>
      </c>
      <c r="M6358" t="s">
        <v>19</v>
      </c>
      <c r="N6358" t="s">
        <v>1295</v>
      </c>
    </row>
    <row r="6359" spans="1:14" x14ac:dyDescent="0.3">
      <c r="A6359" t="s">
        <v>38058</v>
      </c>
      <c r="B6359" t="s">
        <v>39004</v>
      </c>
      <c r="C6359" t="s">
        <v>39034</v>
      </c>
      <c r="D6359" t="s">
        <v>2653</v>
      </c>
      <c r="E6359" t="s">
        <v>20187</v>
      </c>
      <c r="I6359" t="s">
        <v>211</v>
      </c>
      <c r="J6359" t="s">
        <v>39006</v>
      </c>
      <c r="K6359" t="s">
        <v>39035</v>
      </c>
      <c r="L6359" t="b">
        <v>0</v>
      </c>
      <c r="M6359" t="s">
        <v>19</v>
      </c>
      <c r="N6359" t="s">
        <v>39008</v>
      </c>
    </row>
    <row r="6360" spans="1:14" x14ac:dyDescent="0.3">
      <c r="A6360" t="s">
        <v>38058</v>
      </c>
      <c r="B6360" t="s">
        <v>7971</v>
      </c>
      <c r="C6360" t="s">
        <v>39036</v>
      </c>
      <c r="D6360" t="s">
        <v>46</v>
      </c>
      <c r="E6360" t="s">
        <v>20187</v>
      </c>
      <c r="I6360" t="s">
        <v>26</v>
      </c>
      <c r="J6360" t="s">
        <v>39020</v>
      </c>
      <c r="K6360" t="s">
        <v>39037</v>
      </c>
      <c r="L6360" t="b">
        <v>0</v>
      </c>
      <c r="M6360" t="s">
        <v>19</v>
      </c>
      <c r="N6360" t="s">
        <v>39038</v>
      </c>
    </row>
    <row r="6361" spans="1:14" x14ac:dyDescent="0.3">
      <c r="A6361" t="s">
        <v>38058</v>
      </c>
      <c r="B6361" t="s">
        <v>20192</v>
      </c>
      <c r="C6361" t="s">
        <v>39039</v>
      </c>
      <c r="D6361" t="s">
        <v>25</v>
      </c>
      <c r="E6361" t="s">
        <v>20187</v>
      </c>
      <c r="I6361" t="s">
        <v>75</v>
      </c>
      <c r="J6361" t="s">
        <v>39040</v>
      </c>
      <c r="K6361" t="s">
        <v>39041</v>
      </c>
      <c r="L6361" t="b">
        <v>0</v>
      </c>
      <c r="M6361" t="s">
        <v>19</v>
      </c>
      <c r="N6361" t="s">
        <v>4281</v>
      </c>
    </row>
    <row r="6362" spans="1:14" x14ac:dyDescent="0.3">
      <c r="A6362" t="s">
        <v>38058</v>
      </c>
      <c r="B6362" t="s">
        <v>17463</v>
      </c>
      <c r="C6362" t="s">
        <v>39042</v>
      </c>
      <c r="D6362" t="s">
        <v>193</v>
      </c>
      <c r="E6362" t="s">
        <v>20187</v>
      </c>
      <c r="I6362" t="s">
        <v>211</v>
      </c>
      <c r="J6362" t="s">
        <v>39028</v>
      </c>
      <c r="K6362" t="s">
        <v>39043</v>
      </c>
      <c r="L6362" t="b">
        <v>0</v>
      </c>
      <c r="M6362" t="s">
        <v>19</v>
      </c>
      <c r="N6362" t="s">
        <v>6725</v>
      </c>
    </row>
    <row r="6363" spans="1:14" x14ac:dyDescent="0.3">
      <c r="A6363" t="s">
        <v>38058</v>
      </c>
      <c r="B6363" t="s">
        <v>39030</v>
      </c>
      <c r="C6363" t="s">
        <v>39044</v>
      </c>
      <c r="D6363" t="s">
        <v>46</v>
      </c>
      <c r="E6363" t="s">
        <v>20187</v>
      </c>
      <c r="I6363" t="s">
        <v>53</v>
      </c>
      <c r="J6363" t="s">
        <v>39045</v>
      </c>
      <c r="K6363" t="s">
        <v>39046</v>
      </c>
      <c r="L6363" t="b">
        <v>0</v>
      </c>
      <c r="M6363" t="s">
        <v>19</v>
      </c>
      <c r="N6363" t="s">
        <v>9709</v>
      </c>
    </row>
    <row r="6364" spans="1:14" x14ac:dyDescent="0.3">
      <c r="A6364" t="s">
        <v>38058</v>
      </c>
      <c r="B6364" t="s">
        <v>39004</v>
      </c>
      <c r="C6364" t="s">
        <v>39047</v>
      </c>
      <c r="D6364" t="s">
        <v>2935</v>
      </c>
      <c r="E6364" t="s">
        <v>20187</v>
      </c>
      <c r="I6364" t="s">
        <v>211</v>
      </c>
      <c r="J6364" t="s">
        <v>39006</v>
      </c>
      <c r="K6364" t="s">
        <v>39048</v>
      </c>
      <c r="L6364" t="b">
        <v>1</v>
      </c>
      <c r="M6364" t="s">
        <v>19</v>
      </c>
      <c r="N6364" t="s">
        <v>39049</v>
      </c>
    </row>
    <row r="6365" spans="1:14" x14ac:dyDescent="0.3">
      <c r="A6365" t="s">
        <v>38058</v>
      </c>
      <c r="B6365" t="s">
        <v>7971</v>
      </c>
      <c r="C6365" t="s">
        <v>39050</v>
      </c>
      <c r="D6365" t="s">
        <v>25</v>
      </c>
      <c r="E6365" t="s">
        <v>20187</v>
      </c>
      <c r="I6365" t="s">
        <v>75</v>
      </c>
      <c r="J6365" t="s">
        <v>39051</v>
      </c>
      <c r="K6365" t="s">
        <v>39052</v>
      </c>
      <c r="L6365" t="b">
        <v>0</v>
      </c>
      <c r="M6365" t="s">
        <v>19</v>
      </c>
      <c r="N6365" t="s">
        <v>39053</v>
      </c>
    </row>
    <row r="6366" spans="1:14" x14ac:dyDescent="0.3">
      <c r="A6366" t="s">
        <v>43550</v>
      </c>
      <c r="B6366" t="s">
        <v>22357</v>
      </c>
      <c r="C6366" t="s">
        <v>45154</v>
      </c>
      <c r="D6366" t="s">
        <v>84</v>
      </c>
      <c r="E6366" t="s">
        <v>20187</v>
      </c>
      <c r="I6366" t="s">
        <v>37</v>
      </c>
      <c r="K6366" t="s">
        <v>45155</v>
      </c>
      <c r="L6366" t="b">
        <v>1</v>
      </c>
      <c r="M6366" t="s">
        <v>19</v>
      </c>
      <c r="N6366" t="s">
        <v>45156</v>
      </c>
    </row>
    <row r="6367" spans="1:14" x14ac:dyDescent="0.3">
      <c r="A6367" t="s">
        <v>43550</v>
      </c>
      <c r="B6367" t="s">
        <v>22357</v>
      </c>
      <c r="C6367" t="s">
        <v>45157</v>
      </c>
      <c r="D6367" t="s">
        <v>46</v>
      </c>
      <c r="E6367" t="s">
        <v>20187</v>
      </c>
      <c r="I6367" t="s">
        <v>75</v>
      </c>
      <c r="J6367" t="s">
        <v>37380</v>
      </c>
      <c r="K6367" t="s">
        <v>45158</v>
      </c>
      <c r="L6367" t="b">
        <v>1</v>
      </c>
      <c r="M6367" t="s">
        <v>19</v>
      </c>
      <c r="N6367" t="s">
        <v>45159</v>
      </c>
    </row>
    <row r="6368" spans="1:14" x14ac:dyDescent="0.3">
      <c r="A6368" t="s">
        <v>43550</v>
      </c>
      <c r="B6368" t="s">
        <v>22357</v>
      </c>
      <c r="C6368" t="s">
        <v>45160</v>
      </c>
      <c r="D6368" t="s">
        <v>46</v>
      </c>
      <c r="E6368" t="s">
        <v>20187</v>
      </c>
      <c r="I6368" t="s">
        <v>37</v>
      </c>
      <c r="J6368" t="s">
        <v>45161</v>
      </c>
      <c r="K6368" t="s">
        <v>45162</v>
      </c>
      <c r="L6368" t="b">
        <v>0</v>
      </c>
      <c r="M6368" t="s">
        <v>19</v>
      </c>
      <c r="N6368" t="s">
        <v>45163</v>
      </c>
    </row>
    <row r="6369" spans="1:14" x14ac:dyDescent="0.3">
      <c r="A6369" t="s">
        <v>43550</v>
      </c>
      <c r="B6369" t="s">
        <v>22357</v>
      </c>
      <c r="C6369" t="s">
        <v>45164</v>
      </c>
      <c r="D6369" t="s">
        <v>46</v>
      </c>
      <c r="E6369" t="s">
        <v>20187</v>
      </c>
      <c r="I6369" t="s">
        <v>75</v>
      </c>
      <c r="J6369" t="s">
        <v>37380</v>
      </c>
      <c r="K6369" t="s">
        <v>45165</v>
      </c>
      <c r="L6369" t="b">
        <v>0</v>
      </c>
      <c r="M6369" t="s">
        <v>19</v>
      </c>
      <c r="N6369" t="s">
        <v>45159</v>
      </c>
    </row>
    <row r="6370" spans="1:14" x14ac:dyDescent="0.3">
      <c r="A6370" t="s">
        <v>43550</v>
      </c>
      <c r="B6370" t="s">
        <v>22357</v>
      </c>
      <c r="C6370" t="s">
        <v>45166</v>
      </c>
      <c r="D6370" t="s">
        <v>193</v>
      </c>
      <c r="E6370" t="s">
        <v>20187</v>
      </c>
      <c r="I6370" t="s">
        <v>75</v>
      </c>
      <c r="J6370" t="s">
        <v>37380</v>
      </c>
      <c r="K6370" t="s">
        <v>45167</v>
      </c>
      <c r="L6370" t="b">
        <v>0</v>
      </c>
      <c r="M6370" t="s">
        <v>19</v>
      </c>
      <c r="N6370" t="s">
        <v>45168</v>
      </c>
    </row>
    <row r="6371" spans="1:14" x14ac:dyDescent="0.3">
      <c r="A6371" t="s">
        <v>43550</v>
      </c>
      <c r="B6371" t="s">
        <v>22357</v>
      </c>
      <c r="C6371" t="s">
        <v>45169</v>
      </c>
      <c r="D6371" t="s">
        <v>46</v>
      </c>
      <c r="E6371" t="s">
        <v>20187</v>
      </c>
      <c r="I6371" t="s">
        <v>75</v>
      </c>
      <c r="J6371" t="s">
        <v>37380</v>
      </c>
      <c r="K6371" t="s">
        <v>45170</v>
      </c>
      <c r="L6371" t="b">
        <v>0</v>
      </c>
      <c r="M6371" t="s">
        <v>19</v>
      </c>
      <c r="N6371" t="s">
        <v>45159</v>
      </c>
    </row>
    <row r="6372" spans="1:14" x14ac:dyDescent="0.3">
      <c r="A6372" t="s">
        <v>43550</v>
      </c>
      <c r="B6372" t="s">
        <v>22357</v>
      </c>
      <c r="C6372" t="s">
        <v>45171</v>
      </c>
      <c r="D6372" t="s">
        <v>193</v>
      </c>
      <c r="E6372" t="s">
        <v>20187</v>
      </c>
      <c r="I6372" t="s">
        <v>75</v>
      </c>
      <c r="J6372" t="s">
        <v>45172</v>
      </c>
      <c r="K6372" t="s">
        <v>45173</v>
      </c>
      <c r="L6372" t="b">
        <v>0</v>
      </c>
      <c r="M6372" t="s">
        <v>19</v>
      </c>
      <c r="N6372" t="s">
        <v>45174</v>
      </c>
    </row>
    <row r="6373" spans="1:14" x14ac:dyDescent="0.3">
      <c r="A6373" t="s">
        <v>43550</v>
      </c>
      <c r="B6373" t="s">
        <v>22357</v>
      </c>
      <c r="C6373" t="s">
        <v>45175</v>
      </c>
      <c r="D6373" t="s">
        <v>46</v>
      </c>
      <c r="E6373" t="s">
        <v>20187</v>
      </c>
      <c r="I6373" t="s">
        <v>75</v>
      </c>
      <c r="J6373" t="s">
        <v>37380</v>
      </c>
      <c r="K6373" t="s">
        <v>45176</v>
      </c>
      <c r="L6373" t="b">
        <v>0</v>
      </c>
      <c r="M6373" t="s">
        <v>19</v>
      </c>
      <c r="N6373" t="s">
        <v>45159</v>
      </c>
    </row>
    <row r="6374" spans="1:14" x14ac:dyDescent="0.3">
      <c r="A6374" t="s">
        <v>43550</v>
      </c>
      <c r="B6374" t="s">
        <v>22357</v>
      </c>
      <c r="C6374" t="s">
        <v>45177</v>
      </c>
      <c r="D6374" t="s">
        <v>74</v>
      </c>
      <c r="E6374" t="s">
        <v>20187</v>
      </c>
      <c r="I6374" t="s">
        <v>53</v>
      </c>
      <c r="J6374" t="s">
        <v>45178</v>
      </c>
      <c r="K6374" t="s">
        <v>45179</v>
      </c>
      <c r="L6374" t="b">
        <v>0</v>
      </c>
      <c r="M6374" t="s">
        <v>19</v>
      </c>
      <c r="N6374" t="s">
        <v>45180</v>
      </c>
    </row>
    <row r="6375" spans="1:14" x14ac:dyDescent="0.3">
      <c r="A6375" t="s">
        <v>43550</v>
      </c>
      <c r="B6375" t="s">
        <v>22357</v>
      </c>
      <c r="C6375" t="s">
        <v>45181</v>
      </c>
      <c r="D6375" t="s">
        <v>46</v>
      </c>
      <c r="E6375" t="s">
        <v>20187</v>
      </c>
      <c r="I6375" t="s">
        <v>37</v>
      </c>
      <c r="J6375" t="s">
        <v>5553</v>
      </c>
      <c r="K6375" t="s">
        <v>45182</v>
      </c>
      <c r="L6375" t="b">
        <v>0</v>
      </c>
      <c r="M6375" t="s">
        <v>19</v>
      </c>
      <c r="N6375" t="s">
        <v>45183</v>
      </c>
    </row>
    <row r="6376" spans="1:14" x14ac:dyDescent="0.3">
      <c r="A6376" t="s">
        <v>13891</v>
      </c>
      <c r="B6376" t="s">
        <v>18992</v>
      </c>
      <c r="C6376" t="s">
        <v>20236</v>
      </c>
      <c r="D6376">
        <v>2018</v>
      </c>
      <c r="E6376" t="s">
        <v>20237</v>
      </c>
      <c r="F6376">
        <v>85000</v>
      </c>
      <c r="I6376" t="s">
        <v>53</v>
      </c>
      <c r="J6376" t="s">
        <v>20238</v>
      </c>
      <c r="K6376" t="s">
        <v>20239</v>
      </c>
      <c r="L6376" t="b">
        <v>0</v>
      </c>
      <c r="M6376" t="s">
        <v>125</v>
      </c>
      <c r="N6376" t="s">
        <v>20240</v>
      </c>
    </row>
    <row r="6377" spans="1:14" x14ac:dyDescent="0.3">
      <c r="A6377" t="s">
        <v>13891</v>
      </c>
      <c r="B6377" t="s">
        <v>15023</v>
      </c>
      <c r="C6377" t="s">
        <v>20241</v>
      </c>
      <c r="D6377">
        <v>2020</v>
      </c>
      <c r="E6377" t="s">
        <v>20237</v>
      </c>
      <c r="F6377">
        <v>38000</v>
      </c>
      <c r="I6377" t="s">
        <v>211</v>
      </c>
      <c r="J6377" t="s">
        <v>20242</v>
      </c>
      <c r="K6377" t="s">
        <v>20243</v>
      </c>
      <c r="L6377" t="b">
        <v>0</v>
      </c>
      <c r="M6377" t="s">
        <v>125</v>
      </c>
    </row>
    <row r="6378" spans="1:14" x14ac:dyDescent="0.3">
      <c r="A6378" t="s">
        <v>13891</v>
      </c>
      <c r="B6378" t="s">
        <v>20244</v>
      </c>
      <c r="C6378" t="s">
        <v>20245</v>
      </c>
      <c r="D6378">
        <v>2020</v>
      </c>
      <c r="E6378" t="s">
        <v>20237</v>
      </c>
      <c r="F6378">
        <v>57000</v>
      </c>
      <c r="I6378" t="s">
        <v>53</v>
      </c>
      <c r="J6378" t="s">
        <v>20246</v>
      </c>
      <c r="K6378" t="s">
        <v>20247</v>
      </c>
      <c r="L6378" t="b">
        <v>0</v>
      </c>
      <c r="M6378" t="s">
        <v>125</v>
      </c>
      <c r="N6378" t="s">
        <v>20248</v>
      </c>
    </row>
    <row r="6379" spans="1:14" x14ac:dyDescent="0.3">
      <c r="A6379" t="s">
        <v>13891</v>
      </c>
      <c r="B6379" t="s">
        <v>14349</v>
      </c>
      <c r="C6379" t="s">
        <v>20249</v>
      </c>
      <c r="D6379">
        <v>2016</v>
      </c>
      <c r="E6379" t="s">
        <v>20237</v>
      </c>
      <c r="F6379">
        <v>25000</v>
      </c>
      <c r="I6379" t="s">
        <v>89</v>
      </c>
      <c r="J6379" t="s">
        <v>20250</v>
      </c>
      <c r="K6379" t="s">
        <v>20251</v>
      </c>
      <c r="L6379" t="b">
        <v>0</v>
      </c>
      <c r="M6379" t="s">
        <v>125</v>
      </c>
      <c r="N6379" t="s">
        <v>20252</v>
      </c>
    </row>
    <row r="6380" spans="1:14" x14ac:dyDescent="0.3">
      <c r="A6380" t="s">
        <v>13891</v>
      </c>
      <c r="B6380" t="s">
        <v>20253</v>
      </c>
      <c r="C6380" t="s">
        <v>63</v>
      </c>
      <c r="D6380">
        <v>2020</v>
      </c>
      <c r="E6380" t="s">
        <v>20237</v>
      </c>
      <c r="G6380">
        <v>50001</v>
      </c>
      <c r="H6380">
        <v>100000</v>
      </c>
      <c r="I6380" t="s">
        <v>37</v>
      </c>
      <c r="J6380" t="s">
        <v>20254</v>
      </c>
      <c r="K6380" t="s">
        <v>20255</v>
      </c>
      <c r="L6380" t="b">
        <v>1</v>
      </c>
      <c r="M6380" t="s">
        <v>125</v>
      </c>
      <c r="N6380" t="s">
        <v>20256</v>
      </c>
    </row>
    <row r="6381" spans="1:14" x14ac:dyDescent="0.3">
      <c r="A6381" t="s">
        <v>13891</v>
      </c>
      <c r="B6381" t="s">
        <v>20257</v>
      </c>
      <c r="C6381" t="s">
        <v>20258</v>
      </c>
      <c r="D6381">
        <v>2020</v>
      </c>
      <c r="E6381" t="s">
        <v>20237</v>
      </c>
      <c r="F6381">
        <v>12000</v>
      </c>
      <c r="I6381" t="s">
        <v>211</v>
      </c>
      <c r="J6381" t="s">
        <v>20259</v>
      </c>
      <c r="K6381" t="s">
        <v>20260</v>
      </c>
      <c r="L6381" t="b">
        <v>0</v>
      </c>
      <c r="M6381" t="s">
        <v>125</v>
      </c>
      <c r="N6381" t="s">
        <v>20261</v>
      </c>
    </row>
    <row r="6382" spans="1:14" x14ac:dyDescent="0.3">
      <c r="A6382" t="s">
        <v>13891</v>
      </c>
      <c r="B6382" t="s">
        <v>20262</v>
      </c>
      <c r="C6382" t="s">
        <v>20263</v>
      </c>
      <c r="D6382">
        <v>2020</v>
      </c>
      <c r="E6382" t="s">
        <v>20237</v>
      </c>
      <c r="F6382">
        <v>15000</v>
      </c>
      <c r="I6382" t="s">
        <v>53</v>
      </c>
      <c r="J6382" t="s">
        <v>20264</v>
      </c>
      <c r="K6382" t="s">
        <v>20265</v>
      </c>
      <c r="L6382" t="b">
        <v>0</v>
      </c>
      <c r="M6382" t="s">
        <v>125</v>
      </c>
      <c r="N6382" t="s">
        <v>20266</v>
      </c>
    </row>
    <row r="6383" spans="1:14" x14ac:dyDescent="0.3">
      <c r="A6383" t="s">
        <v>13891</v>
      </c>
      <c r="B6383" t="s">
        <v>20267</v>
      </c>
      <c r="C6383" t="s">
        <v>20268</v>
      </c>
      <c r="D6383">
        <v>2020</v>
      </c>
      <c r="E6383" t="s">
        <v>20237</v>
      </c>
      <c r="F6383">
        <v>40000</v>
      </c>
      <c r="I6383" t="s">
        <v>37</v>
      </c>
      <c r="J6383" t="s">
        <v>20269</v>
      </c>
      <c r="K6383" t="s">
        <v>20270</v>
      </c>
      <c r="L6383" t="b">
        <v>1</v>
      </c>
      <c r="M6383" t="s">
        <v>125</v>
      </c>
      <c r="N6383" t="s">
        <v>20271</v>
      </c>
    </row>
    <row r="6384" spans="1:14" x14ac:dyDescent="0.3">
      <c r="A6384" t="s">
        <v>13891</v>
      </c>
      <c r="B6384" t="s">
        <v>20272</v>
      </c>
      <c r="C6384" t="s">
        <v>20273</v>
      </c>
      <c r="D6384">
        <v>2020</v>
      </c>
      <c r="E6384" t="s">
        <v>20237</v>
      </c>
      <c r="F6384">
        <v>23000</v>
      </c>
      <c r="I6384" t="s">
        <v>37</v>
      </c>
      <c r="J6384" t="s">
        <v>20274</v>
      </c>
      <c r="K6384" t="s">
        <v>20275</v>
      </c>
      <c r="L6384" t="b">
        <v>0</v>
      </c>
      <c r="M6384" t="s">
        <v>125</v>
      </c>
      <c r="N6384" t="s">
        <v>20276</v>
      </c>
    </row>
    <row r="6385" spans="1:14" x14ac:dyDescent="0.3">
      <c r="A6385" t="s">
        <v>13891</v>
      </c>
      <c r="B6385" t="s">
        <v>15980</v>
      </c>
      <c r="C6385" t="s">
        <v>20277</v>
      </c>
      <c r="D6385">
        <v>2017</v>
      </c>
      <c r="E6385" t="s">
        <v>20237</v>
      </c>
      <c r="F6385">
        <v>7000</v>
      </c>
      <c r="I6385" t="s">
        <v>37</v>
      </c>
      <c r="J6385" t="s">
        <v>10406</v>
      </c>
      <c r="K6385" t="s">
        <v>20278</v>
      </c>
      <c r="L6385" t="b">
        <v>0</v>
      </c>
      <c r="M6385" t="s">
        <v>125</v>
      </c>
      <c r="N6385" t="s">
        <v>20279</v>
      </c>
    </row>
    <row r="6386" spans="1:14" x14ac:dyDescent="0.3">
      <c r="A6386" t="s">
        <v>13891</v>
      </c>
      <c r="B6386" t="s">
        <v>16107</v>
      </c>
      <c r="C6386" t="s">
        <v>20280</v>
      </c>
      <c r="D6386">
        <v>2020</v>
      </c>
      <c r="E6386" t="s">
        <v>20237</v>
      </c>
      <c r="F6386">
        <v>23000</v>
      </c>
      <c r="I6386" t="s">
        <v>53</v>
      </c>
      <c r="J6386" t="s">
        <v>20281</v>
      </c>
      <c r="K6386" t="s">
        <v>20282</v>
      </c>
      <c r="L6386" t="b">
        <v>0</v>
      </c>
      <c r="M6386" t="s">
        <v>125</v>
      </c>
      <c r="N6386" t="s">
        <v>20283</v>
      </c>
    </row>
    <row r="6387" spans="1:14" x14ac:dyDescent="0.3">
      <c r="A6387" t="s">
        <v>13891</v>
      </c>
      <c r="B6387" t="s">
        <v>20284</v>
      </c>
      <c r="C6387" t="s">
        <v>63</v>
      </c>
      <c r="D6387">
        <v>2020</v>
      </c>
      <c r="E6387" t="s">
        <v>20237</v>
      </c>
      <c r="F6387">
        <v>90000</v>
      </c>
      <c r="I6387" t="s">
        <v>53</v>
      </c>
      <c r="J6387" t="s">
        <v>20285</v>
      </c>
      <c r="K6387" t="s">
        <v>20286</v>
      </c>
      <c r="L6387" t="b">
        <v>1</v>
      </c>
      <c r="M6387" t="s">
        <v>125</v>
      </c>
      <c r="N6387" t="s">
        <v>20287</v>
      </c>
    </row>
    <row r="6388" spans="1:14" x14ac:dyDescent="0.3">
      <c r="A6388" t="s">
        <v>13891</v>
      </c>
      <c r="B6388" t="s">
        <v>20288</v>
      </c>
      <c r="C6388" t="s">
        <v>20289</v>
      </c>
      <c r="D6388">
        <v>2006</v>
      </c>
      <c r="E6388" t="s">
        <v>20237</v>
      </c>
      <c r="F6388">
        <v>50000</v>
      </c>
      <c r="I6388" t="s">
        <v>211</v>
      </c>
      <c r="J6388" t="s">
        <v>20290</v>
      </c>
      <c r="K6388" t="s">
        <v>20291</v>
      </c>
      <c r="L6388" t="b">
        <v>0</v>
      </c>
      <c r="M6388" t="s">
        <v>125</v>
      </c>
      <c r="N6388" t="s">
        <v>20292</v>
      </c>
    </row>
    <row r="6389" spans="1:14" x14ac:dyDescent="0.3">
      <c r="A6389" t="s">
        <v>13891</v>
      </c>
      <c r="B6389" t="s">
        <v>20293</v>
      </c>
      <c r="C6389" t="s">
        <v>20294</v>
      </c>
      <c r="D6389" t="s">
        <v>178</v>
      </c>
      <c r="E6389" t="s">
        <v>20237</v>
      </c>
      <c r="F6389">
        <v>150000</v>
      </c>
      <c r="I6389" t="s">
        <v>53</v>
      </c>
      <c r="J6389" t="s">
        <v>80</v>
      </c>
      <c r="K6389" t="s">
        <v>20295</v>
      </c>
      <c r="L6389" t="b">
        <v>1</v>
      </c>
      <c r="M6389" t="s">
        <v>125</v>
      </c>
    </row>
    <row r="6390" spans="1:14" x14ac:dyDescent="0.3">
      <c r="A6390" t="s">
        <v>13891</v>
      </c>
      <c r="B6390" t="s">
        <v>20296</v>
      </c>
      <c r="C6390" t="s">
        <v>20297</v>
      </c>
      <c r="D6390">
        <v>2014</v>
      </c>
      <c r="E6390" t="s">
        <v>20237</v>
      </c>
      <c r="F6390">
        <v>32000</v>
      </c>
      <c r="I6390" t="s">
        <v>37</v>
      </c>
      <c r="J6390" t="s">
        <v>20298</v>
      </c>
      <c r="K6390" t="s">
        <v>20299</v>
      </c>
      <c r="L6390" t="b">
        <v>0</v>
      </c>
      <c r="M6390" t="s">
        <v>125</v>
      </c>
      <c r="N6390" t="s">
        <v>20300</v>
      </c>
    </row>
    <row r="6391" spans="1:14" x14ac:dyDescent="0.3">
      <c r="A6391" t="s">
        <v>13891</v>
      </c>
      <c r="B6391" t="s">
        <v>20257</v>
      </c>
      <c r="C6391" t="s">
        <v>20301</v>
      </c>
      <c r="D6391">
        <v>2016</v>
      </c>
      <c r="E6391" t="s">
        <v>20237</v>
      </c>
      <c r="F6391">
        <v>12000</v>
      </c>
      <c r="I6391" t="s">
        <v>211</v>
      </c>
      <c r="J6391" t="s">
        <v>3680</v>
      </c>
      <c r="K6391" t="s">
        <v>20302</v>
      </c>
      <c r="L6391" t="b">
        <v>0</v>
      </c>
      <c r="M6391" t="s">
        <v>125</v>
      </c>
      <c r="N6391" t="s">
        <v>20261</v>
      </c>
    </row>
    <row r="6392" spans="1:14" x14ac:dyDescent="0.3">
      <c r="A6392" t="s">
        <v>13891</v>
      </c>
      <c r="B6392" t="s">
        <v>20257</v>
      </c>
      <c r="C6392" t="s">
        <v>20303</v>
      </c>
      <c r="D6392">
        <v>2016</v>
      </c>
      <c r="E6392" t="s">
        <v>20237</v>
      </c>
      <c r="F6392">
        <v>12000</v>
      </c>
      <c r="I6392" t="s">
        <v>211</v>
      </c>
      <c r="J6392" t="s">
        <v>3680</v>
      </c>
      <c r="K6392" t="s">
        <v>20304</v>
      </c>
      <c r="L6392" t="b">
        <v>0</v>
      </c>
      <c r="M6392" t="s">
        <v>125</v>
      </c>
      <c r="N6392" t="s">
        <v>20261</v>
      </c>
    </row>
    <row r="6393" spans="1:14" x14ac:dyDescent="0.3">
      <c r="A6393" t="s">
        <v>13891</v>
      </c>
      <c r="B6393" t="s">
        <v>20257</v>
      </c>
      <c r="C6393" t="s">
        <v>20305</v>
      </c>
      <c r="D6393">
        <v>2014</v>
      </c>
      <c r="E6393" t="s">
        <v>20237</v>
      </c>
      <c r="F6393">
        <v>12000</v>
      </c>
      <c r="I6393" t="s">
        <v>211</v>
      </c>
      <c r="J6393" t="s">
        <v>3680</v>
      </c>
      <c r="K6393" t="s">
        <v>20306</v>
      </c>
      <c r="L6393" t="b">
        <v>0</v>
      </c>
      <c r="M6393" t="s">
        <v>125</v>
      </c>
      <c r="N6393" t="s">
        <v>20261</v>
      </c>
    </row>
    <row r="6394" spans="1:14" x14ac:dyDescent="0.3">
      <c r="A6394" t="s">
        <v>13891</v>
      </c>
      <c r="B6394" t="s">
        <v>20257</v>
      </c>
      <c r="C6394" t="s">
        <v>20307</v>
      </c>
      <c r="D6394">
        <v>2014</v>
      </c>
      <c r="E6394" t="s">
        <v>20237</v>
      </c>
      <c r="F6394">
        <v>12000</v>
      </c>
      <c r="I6394" t="s">
        <v>211</v>
      </c>
      <c r="J6394" t="s">
        <v>3680</v>
      </c>
      <c r="K6394" t="s">
        <v>20308</v>
      </c>
      <c r="L6394" t="b">
        <v>0</v>
      </c>
      <c r="M6394" t="s">
        <v>125</v>
      </c>
      <c r="N6394" t="s">
        <v>20261</v>
      </c>
    </row>
    <row r="6395" spans="1:14" x14ac:dyDescent="0.3">
      <c r="A6395" t="s">
        <v>13891</v>
      </c>
      <c r="B6395" t="s">
        <v>20257</v>
      </c>
      <c r="C6395" t="s">
        <v>20309</v>
      </c>
      <c r="D6395">
        <v>2014</v>
      </c>
      <c r="E6395" t="s">
        <v>20237</v>
      </c>
      <c r="F6395">
        <v>12000</v>
      </c>
      <c r="I6395" t="s">
        <v>211</v>
      </c>
      <c r="J6395" t="s">
        <v>1541</v>
      </c>
      <c r="K6395" t="s">
        <v>20310</v>
      </c>
      <c r="L6395" t="b">
        <v>0</v>
      </c>
      <c r="M6395" t="s">
        <v>125</v>
      </c>
      <c r="N6395" t="s">
        <v>20311</v>
      </c>
    </row>
    <row r="6396" spans="1:14" x14ac:dyDescent="0.3">
      <c r="A6396" t="s">
        <v>13891</v>
      </c>
      <c r="B6396" t="s">
        <v>20257</v>
      </c>
      <c r="C6396" t="s">
        <v>20312</v>
      </c>
      <c r="D6396">
        <v>2020</v>
      </c>
      <c r="E6396" t="s">
        <v>20237</v>
      </c>
      <c r="F6396">
        <v>12000</v>
      </c>
      <c r="I6396" t="s">
        <v>211</v>
      </c>
      <c r="J6396" t="s">
        <v>20259</v>
      </c>
      <c r="K6396" t="s">
        <v>20313</v>
      </c>
      <c r="L6396" t="b">
        <v>0</v>
      </c>
      <c r="M6396" t="s">
        <v>125</v>
      </c>
      <c r="N6396" t="s">
        <v>20261</v>
      </c>
    </row>
    <row r="6397" spans="1:14" x14ac:dyDescent="0.3">
      <c r="A6397" t="s">
        <v>13891</v>
      </c>
      <c r="B6397" t="s">
        <v>20257</v>
      </c>
      <c r="C6397" t="s">
        <v>20314</v>
      </c>
      <c r="D6397">
        <v>2020</v>
      </c>
      <c r="E6397" t="s">
        <v>20237</v>
      </c>
      <c r="F6397">
        <v>12000</v>
      </c>
      <c r="I6397" t="s">
        <v>211</v>
      </c>
      <c r="J6397" t="s">
        <v>20259</v>
      </c>
      <c r="K6397" t="s">
        <v>20315</v>
      </c>
      <c r="L6397" t="b">
        <v>0</v>
      </c>
      <c r="M6397" t="s">
        <v>125</v>
      </c>
      <c r="N6397" t="s">
        <v>20261</v>
      </c>
    </row>
    <row r="6398" spans="1:14" x14ac:dyDescent="0.3">
      <c r="A6398" t="s">
        <v>13891</v>
      </c>
      <c r="B6398" t="s">
        <v>20257</v>
      </c>
      <c r="C6398" t="s">
        <v>20316</v>
      </c>
      <c r="D6398">
        <v>2020</v>
      </c>
      <c r="E6398" t="s">
        <v>20237</v>
      </c>
      <c r="F6398">
        <v>12000</v>
      </c>
      <c r="I6398" t="s">
        <v>211</v>
      </c>
      <c r="J6398" t="s">
        <v>20259</v>
      </c>
      <c r="K6398" t="s">
        <v>20317</v>
      </c>
      <c r="L6398" t="b">
        <v>0</v>
      </c>
      <c r="M6398" t="s">
        <v>125</v>
      </c>
      <c r="N6398" t="s">
        <v>20261</v>
      </c>
    </row>
    <row r="6399" spans="1:14" x14ac:dyDescent="0.3">
      <c r="A6399" t="s">
        <v>13891</v>
      </c>
      <c r="B6399" t="s">
        <v>20257</v>
      </c>
      <c r="C6399" t="s">
        <v>20318</v>
      </c>
      <c r="D6399">
        <v>2020</v>
      </c>
      <c r="E6399" t="s">
        <v>20237</v>
      </c>
      <c r="F6399">
        <v>12000</v>
      </c>
      <c r="I6399" t="s">
        <v>211</v>
      </c>
      <c r="J6399" t="s">
        <v>20319</v>
      </c>
      <c r="K6399" t="s">
        <v>20320</v>
      </c>
      <c r="L6399" t="b">
        <v>1</v>
      </c>
      <c r="M6399" t="s">
        <v>125</v>
      </c>
      <c r="N6399" t="s">
        <v>20261</v>
      </c>
    </row>
    <row r="6400" spans="1:14" x14ac:dyDescent="0.3">
      <c r="A6400" t="s">
        <v>6658</v>
      </c>
      <c r="B6400" t="s">
        <v>10416</v>
      </c>
      <c r="C6400" t="s">
        <v>10417</v>
      </c>
      <c r="D6400" t="s">
        <v>25</v>
      </c>
      <c r="E6400" t="s">
        <v>10418</v>
      </c>
      <c r="I6400" t="s">
        <v>75</v>
      </c>
      <c r="J6400" t="s">
        <v>3688</v>
      </c>
      <c r="K6400" t="s">
        <v>10419</v>
      </c>
      <c r="L6400" t="b">
        <v>0</v>
      </c>
      <c r="M6400" t="s">
        <v>19</v>
      </c>
      <c r="N6400" t="s">
        <v>10420</v>
      </c>
    </row>
    <row r="6401" spans="1:14" x14ac:dyDescent="0.3">
      <c r="A6401" t="s">
        <v>6658</v>
      </c>
      <c r="B6401" t="s">
        <v>10421</v>
      </c>
      <c r="C6401" t="s">
        <v>10422</v>
      </c>
      <c r="D6401" t="s">
        <v>46</v>
      </c>
      <c r="E6401" t="s">
        <v>10418</v>
      </c>
      <c r="I6401" t="s">
        <v>20</v>
      </c>
      <c r="J6401" t="s">
        <v>10423</v>
      </c>
      <c r="K6401" t="s">
        <v>10424</v>
      </c>
      <c r="L6401" t="b">
        <v>0</v>
      </c>
      <c r="M6401" t="s">
        <v>19</v>
      </c>
      <c r="N6401" t="s">
        <v>10425</v>
      </c>
    </row>
    <row r="6402" spans="1:14" x14ac:dyDescent="0.3">
      <c r="A6402" t="s">
        <v>6658</v>
      </c>
      <c r="B6402" t="s">
        <v>1156</v>
      </c>
      <c r="C6402" t="s">
        <v>10426</v>
      </c>
      <c r="D6402" t="s">
        <v>46</v>
      </c>
      <c r="E6402" t="s">
        <v>10418</v>
      </c>
      <c r="I6402" t="s">
        <v>37</v>
      </c>
      <c r="J6402" t="s">
        <v>10427</v>
      </c>
      <c r="K6402" t="s">
        <v>10428</v>
      </c>
      <c r="L6402" t="b">
        <v>0</v>
      </c>
      <c r="M6402" t="s">
        <v>19</v>
      </c>
      <c r="N6402" t="s">
        <v>10429</v>
      </c>
    </row>
    <row r="6403" spans="1:14" x14ac:dyDescent="0.3">
      <c r="A6403" t="s">
        <v>6658</v>
      </c>
      <c r="B6403" t="s">
        <v>10430</v>
      </c>
      <c r="C6403" t="s">
        <v>10431</v>
      </c>
      <c r="D6403" t="s">
        <v>10432</v>
      </c>
      <c r="E6403" t="s">
        <v>10418</v>
      </c>
      <c r="I6403" t="s">
        <v>211</v>
      </c>
      <c r="J6403" t="s">
        <v>10433</v>
      </c>
      <c r="K6403" t="s">
        <v>10434</v>
      </c>
      <c r="L6403" t="b">
        <v>0</v>
      </c>
      <c r="M6403" t="s">
        <v>19</v>
      </c>
      <c r="N6403" t="s">
        <v>10435</v>
      </c>
    </row>
    <row r="6404" spans="1:14" x14ac:dyDescent="0.3">
      <c r="A6404" t="s">
        <v>6658</v>
      </c>
      <c r="B6404" t="s">
        <v>10421</v>
      </c>
      <c r="C6404" t="s">
        <v>10436</v>
      </c>
      <c r="D6404" t="s">
        <v>25</v>
      </c>
      <c r="E6404" t="s">
        <v>10418</v>
      </c>
      <c r="I6404" t="s">
        <v>75</v>
      </c>
      <c r="J6404" t="s">
        <v>10437</v>
      </c>
      <c r="K6404" t="s">
        <v>10438</v>
      </c>
      <c r="L6404" t="b">
        <v>0</v>
      </c>
      <c r="M6404" t="s">
        <v>19</v>
      </c>
      <c r="N6404" t="s">
        <v>10439</v>
      </c>
    </row>
    <row r="6405" spans="1:14" x14ac:dyDescent="0.3">
      <c r="A6405" t="s">
        <v>6658</v>
      </c>
      <c r="B6405" t="s">
        <v>10440</v>
      </c>
      <c r="C6405" t="s">
        <v>10441</v>
      </c>
      <c r="D6405" t="s">
        <v>46</v>
      </c>
      <c r="E6405" t="s">
        <v>10418</v>
      </c>
      <c r="I6405" t="s">
        <v>211</v>
      </c>
      <c r="J6405" t="s">
        <v>10442</v>
      </c>
      <c r="K6405" t="s">
        <v>10443</v>
      </c>
      <c r="L6405" t="b">
        <v>0</v>
      </c>
      <c r="M6405" t="s">
        <v>19</v>
      </c>
      <c r="N6405" t="s">
        <v>10444</v>
      </c>
    </row>
    <row r="6406" spans="1:14" x14ac:dyDescent="0.3">
      <c r="A6406" t="s">
        <v>6658</v>
      </c>
      <c r="B6406" t="s">
        <v>10416</v>
      </c>
      <c r="C6406" t="s">
        <v>10445</v>
      </c>
      <c r="D6406" t="s">
        <v>25</v>
      </c>
      <c r="E6406" t="s">
        <v>10418</v>
      </c>
      <c r="I6406" t="s">
        <v>75</v>
      </c>
      <c r="J6406" t="s">
        <v>10446</v>
      </c>
      <c r="K6406" t="s">
        <v>10447</v>
      </c>
      <c r="L6406" t="b">
        <v>0</v>
      </c>
      <c r="M6406" t="s">
        <v>19</v>
      </c>
      <c r="N6406" t="s">
        <v>10448</v>
      </c>
    </row>
    <row r="6407" spans="1:14" x14ac:dyDescent="0.3">
      <c r="A6407" t="s">
        <v>6658</v>
      </c>
      <c r="B6407" t="s">
        <v>10449</v>
      </c>
      <c r="C6407" t="s">
        <v>10450</v>
      </c>
      <c r="D6407" t="s">
        <v>25</v>
      </c>
      <c r="E6407" t="s">
        <v>10418</v>
      </c>
      <c r="I6407" t="s">
        <v>37</v>
      </c>
      <c r="J6407" t="s">
        <v>10451</v>
      </c>
      <c r="K6407" t="s">
        <v>10452</v>
      </c>
      <c r="L6407" t="b">
        <v>0</v>
      </c>
      <c r="M6407" t="s">
        <v>19</v>
      </c>
      <c r="N6407" t="s">
        <v>10453</v>
      </c>
    </row>
    <row r="6408" spans="1:14" x14ac:dyDescent="0.3">
      <c r="A6408" t="s">
        <v>6658</v>
      </c>
      <c r="B6408" t="s">
        <v>10421</v>
      </c>
      <c r="C6408" t="s">
        <v>10454</v>
      </c>
      <c r="D6408" t="s">
        <v>25</v>
      </c>
      <c r="E6408" t="s">
        <v>10418</v>
      </c>
      <c r="I6408" t="s">
        <v>75</v>
      </c>
      <c r="J6408" t="s">
        <v>10455</v>
      </c>
      <c r="K6408" t="s">
        <v>10456</v>
      </c>
      <c r="L6408" t="b">
        <v>0</v>
      </c>
      <c r="M6408" t="s">
        <v>19</v>
      </c>
      <c r="N6408" t="s">
        <v>10457</v>
      </c>
    </row>
    <row r="6409" spans="1:14" x14ac:dyDescent="0.3">
      <c r="A6409" t="s">
        <v>6658</v>
      </c>
      <c r="B6409" t="s">
        <v>10458</v>
      </c>
      <c r="C6409" t="s">
        <v>10459</v>
      </c>
      <c r="D6409" t="s">
        <v>17</v>
      </c>
      <c r="E6409" t="s">
        <v>10418</v>
      </c>
      <c r="I6409" t="s">
        <v>37</v>
      </c>
      <c r="J6409" t="s">
        <v>10460</v>
      </c>
      <c r="K6409" t="s">
        <v>10461</v>
      </c>
      <c r="L6409" t="b">
        <v>0</v>
      </c>
      <c r="M6409" t="s">
        <v>19</v>
      </c>
      <c r="N6409" t="s">
        <v>10462</v>
      </c>
    </row>
    <row r="6410" spans="1:14" x14ac:dyDescent="0.3">
      <c r="A6410" t="s">
        <v>6658</v>
      </c>
      <c r="B6410" t="s">
        <v>10416</v>
      </c>
      <c r="C6410" t="s">
        <v>10463</v>
      </c>
      <c r="D6410" t="s">
        <v>46</v>
      </c>
      <c r="E6410" t="s">
        <v>10418</v>
      </c>
      <c r="I6410" t="s">
        <v>20</v>
      </c>
      <c r="J6410" t="s">
        <v>10464</v>
      </c>
      <c r="K6410" t="s">
        <v>10465</v>
      </c>
      <c r="L6410" t="b">
        <v>0</v>
      </c>
      <c r="M6410" t="s">
        <v>19</v>
      </c>
      <c r="N6410" t="s">
        <v>10466</v>
      </c>
    </row>
    <row r="6411" spans="1:14" x14ac:dyDescent="0.3">
      <c r="A6411" t="s">
        <v>6658</v>
      </c>
      <c r="B6411" t="s">
        <v>10421</v>
      </c>
      <c r="C6411" t="s">
        <v>10467</v>
      </c>
      <c r="D6411" t="s">
        <v>25</v>
      </c>
      <c r="E6411" t="s">
        <v>10418</v>
      </c>
      <c r="I6411" t="s">
        <v>75</v>
      </c>
      <c r="J6411" t="s">
        <v>10437</v>
      </c>
      <c r="K6411" t="s">
        <v>10468</v>
      </c>
      <c r="L6411" t="b">
        <v>0</v>
      </c>
      <c r="M6411" t="s">
        <v>19</v>
      </c>
      <c r="N6411" t="s">
        <v>10439</v>
      </c>
    </row>
    <row r="6412" spans="1:14" x14ac:dyDescent="0.3">
      <c r="A6412" t="s">
        <v>6658</v>
      </c>
      <c r="B6412" t="s">
        <v>10458</v>
      </c>
      <c r="C6412" t="s">
        <v>10469</v>
      </c>
      <c r="D6412" t="s">
        <v>193</v>
      </c>
      <c r="E6412" t="s">
        <v>10418</v>
      </c>
      <c r="I6412" t="s">
        <v>37</v>
      </c>
      <c r="J6412" t="s">
        <v>10470</v>
      </c>
      <c r="K6412" t="s">
        <v>10471</v>
      </c>
      <c r="L6412" t="b">
        <v>0</v>
      </c>
      <c r="M6412" t="s">
        <v>19</v>
      </c>
      <c r="N6412" t="s">
        <v>10472</v>
      </c>
    </row>
    <row r="6413" spans="1:14" x14ac:dyDescent="0.3">
      <c r="A6413" t="s">
        <v>6658</v>
      </c>
      <c r="B6413" t="s">
        <v>10473</v>
      </c>
      <c r="C6413" t="s">
        <v>63</v>
      </c>
      <c r="D6413" t="s">
        <v>74</v>
      </c>
      <c r="E6413" t="s">
        <v>10418</v>
      </c>
      <c r="I6413" t="s">
        <v>53</v>
      </c>
      <c r="J6413" t="s">
        <v>10474</v>
      </c>
      <c r="K6413" t="s">
        <v>10475</v>
      </c>
      <c r="L6413" t="b">
        <v>0</v>
      </c>
      <c r="M6413" t="s">
        <v>19</v>
      </c>
      <c r="N6413" t="s">
        <v>10476</v>
      </c>
    </row>
    <row r="6414" spans="1:14" x14ac:dyDescent="0.3">
      <c r="A6414" t="s">
        <v>13891</v>
      </c>
      <c r="B6414" t="s">
        <v>20321</v>
      </c>
      <c r="C6414" t="s">
        <v>20322</v>
      </c>
      <c r="D6414">
        <v>2020</v>
      </c>
      <c r="E6414" t="s">
        <v>10418</v>
      </c>
      <c r="F6414">
        <v>12000</v>
      </c>
      <c r="I6414" t="s">
        <v>53</v>
      </c>
      <c r="J6414" t="s">
        <v>80</v>
      </c>
      <c r="K6414" t="s">
        <v>20323</v>
      </c>
      <c r="L6414" t="b">
        <v>0</v>
      </c>
      <c r="M6414" t="s">
        <v>125</v>
      </c>
    </row>
    <row r="6415" spans="1:14" x14ac:dyDescent="0.3">
      <c r="A6415" t="s">
        <v>13891</v>
      </c>
      <c r="B6415" t="s">
        <v>14966</v>
      </c>
      <c r="C6415" t="s">
        <v>63</v>
      </c>
      <c r="D6415">
        <v>1986</v>
      </c>
      <c r="E6415" t="s">
        <v>10418</v>
      </c>
      <c r="G6415">
        <v>500001</v>
      </c>
      <c r="H6415">
        <v>1000000</v>
      </c>
      <c r="I6415" t="s">
        <v>37</v>
      </c>
      <c r="J6415" t="s">
        <v>20324</v>
      </c>
      <c r="K6415" t="s">
        <v>20325</v>
      </c>
      <c r="L6415" t="b">
        <v>1</v>
      </c>
      <c r="M6415" t="s">
        <v>125</v>
      </c>
      <c r="N6415" t="s">
        <v>20326</v>
      </c>
    </row>
    <row r="6416" spans="1:14" x14ac:dyDescent="0.3">
      <c r="A6416" t="s">
        <v>13891</v>
      </c>
      <c r="B6416" t="s">
        <v>3007</v>
      </c>
      <c r="C6416" t="s">
        <v>63</v>
      </c>
      <c r="D6416">
        <v>1988</v>
      </c>
      <c r="E6416" t="s">
        <v>10418</v>
      </c>
      <c r="F6416">
        <v>65000</v>
      </c>
      <c r="I6416" t="s">
        <v>53</v>
      </c>
      <c r="J6416" t="s">
        <v>20327</v>
      </c>
      <c r="K6416" t="s">
        <v>20328</v>
      </c>
      <c r="L6416" t="b">
        <v>0</v>
      </c>
      <c r="M6416" t="s">
        <v>125</v>
      </c>
    </row>
    <row r="6417" spans="1:14" x14ac:dyDescent="0.3">
      <c r="A6417" t="s">
        <v>13891</v>
      </c>
      <c r="B6417" t="s">
        <v>20329</v>
      </c>
      <c r="C6417" t="s">
        <v>20330</v>
      </c>
      <c r="D6417">
        <v>1987</v>
      </c>
      <c r="E6417" t="s">
        <v>10418</v>
      </c>
      <c r="F6417">
        <v>50000</v>
      </c>
      <c r="I6417" t="s">
        <v>53</v>
      </c>
      <c r="J6417" t="s">
        <v>20331</v>
      </c>
      <c r="K6417" t="s">
        <v>20332</v>
      </c>
      <c r="L6417" t="b">
        <v>0</v>
      </c>
      <c r="M6417" t="s">
        <v>125</v>
      </c>
    </row>
    <row r="6418" spans="1:14" x14ac:dyDescent="0.3">
      <c r="A6418" t="s">
        <v>13891</v>
      </c>
      <c r="B6418" t="s">
        <v>2811</v>
      </c>
      <c r="C6418" t="s">
        <v>20333</v>
      </c>
      <c r="D6418">
        <v>1985</v>
      </c>
      <c r="E6418" t="s">
        <v>10418</v>
      </c>
      <c r="F6418">
        <v>165000</v>
      </c>
      <c r="I6418" t="s">
        <v>53</v>
      </c>
      <c r="J6418" t="s">
        <v>20334</v>
      </c>
      <c r="K6418" t="s">
        <v>20335</v>
      </c>
      <c r="L6418" t="b">
        <v>0</v>
      </c>
      <c r="M6418" t="s">
        <v>125</v>
      </c>
    </row>
    <row r="6419" spans="1:14" x14ac:dyDescent="0.3">
      <c r="A6419" t="s">
        <v>13891</v>
      </c>
      <c r="B6419" t="s">
        <v>14986</v>
      </c>
      <c r="C6419" t="s">
        <v>20336</v>
      </c>
      <c r="D6419">
        <v>1961</v>
      </c>
      <c r="E6419" t="s">
        <v>10418</v>
      </c>
      <c r="G6419">
        <v>250001</v>
      </c>
      <c r="H6419">
        <v>500000</v>
      </c>
      <c r="I6419" t="s">
        <v>53</v>
      </c>
      <c r="J6419" t="s">
        <v>20337</v>
      </c>
      <c r="K6419" t="s">
        <v>20338</v>
      </c>
      <c r="L6419" t="b">
        <v>1</v>
      </c>
      <c r="M6419" t="s">
        <v>125</v>
      </c>
    </row>
    <row r="6420" spans="1:14" x14ac:dyDescent="0.3">
      <c r="A6420" t="s">
        <v>13891</v>
      </c>
      <c r="B6420" t="s">
        <v>17699</v>
      </c>
      <c r="C6420" t="s">
        <v>20339</v>
      </c>
      <c r="D6420">
        <v>1982</v>
      </c>
      <c r="E6420" t="s">
        <v>10418</v>
      </c>
      <c r="F6420">
        <v>110000</v>
      </c>
      <c r="I6420" t="s">
        <v>53</v>
      </c>
      <c r="J6420" t="s">
        <v>20340</v>
      </c>
      <c r="K6420" t="s">
        <v>20341</v>
      </c>
      <c r="L6420" t="b">
        <v>0</v>
      </c>
      <c r="M6420" t="s">
        <v>125</v>
      </c>
    </row>
    <row r="6421" spans="1:14" x14ac:dyDescent="0.3">
      <c r="A6421" t="s">
        <v>13891</v>
      </c>
      <c r="B6421" t="s">
        <v>10430</v>
      </c>
      <c r="C6421" t="s">
        <v>20342</v>
      </c>
      <c r="D6421" t="s">
        <v>20343</v>
      </c>
      <c r="E6421" t="s">
        <v>10418</v>
      </c>
      <c r="F6421">
        <v>10000</v>
      </c>
      <c r="I6421" t="s">
        <v>211</v>
      </c>
      <c r="J6421" t="s">
        <v>10433</v>
      </c>
      <c r="K6421" t="s">
        <v>20344</v>
      </c>
      <c r="L6421" t="b">
        <v>0</v>
      </c>
      <c r="M6421" t="s">
        <v>125</v>
      </c>
    </row>
    <row r="6422" spans="1:14" x14ac:dyDescent="0.3">
      <c r="A6422" t="s">
        <v>13891</v>
      </c>
      <c r="B6422" t="s">
        <v>20345</v>
      </c>
      <c r="C6422" t="s">
        <v>20346</v>
      </c>
      <c r="D6422">
        <v>1951</v>
      </c>
      <c r="E6422" t="s">
        <v>10418</v>
      </c>
      <c r="F6422">
        <v>100000</v>
      </c>
      <c r="I6422" t="s">
        <v>53</v>
      </c>
      <c r="J6422" t="s">
        <v>80</v>
      </c>
      <c r="K6422" t="s">
        <v>20347</v>
      </c>
      <c r="L6422" t="b">
        <v>0</v>
      </c>
      <c r="M6422" t="s">
        <v>125</v>
      </c>
    </row>
    <row r="6423" spans="1:14" x14ac:dyDescent="0.3">
      <c r="A6423" t="s">
        <v>13891</v>
      </c>
      <c r="B6423" t="s">
        <v>9671</v>
      </c>
      <c r="C6423" t="s">
        <v>20348</v>
      </c>
      <c r="D6423">
        <v>1988</v>
      </c>
      <c r="E6423" t="s">
        <v>10418</v>
      </c>
      <c r="G6423">
        <v>1000000</v>
      </c>
      <c r="I6423" t="s">
        <v>37</v>
      </c>
      <c r="J6423" t="s">
        <v>20349</v>
      </c>
      <c r="K6423" t="s">
        <v>20350</v>
      </c>
      <c r="L6423" t="b">
        <v>0</v>
      </c>
      <c r="M6423" t="s">
        <v>125</v>
      </c>
      <c r="N6423" t="s">
        <v>20351</v>
      </c>
    </row>
    <row r="6424" spans="1:14" x14ac:dyDescent="0.3">
      <c r="A6424" t="s">
        <v>13891</v>
      </c>
      <c r="B6424" t="s">
        <v>20352</v>
      </c>
      <c r="C6424" t="s">
        <v>20353</v>
      </c>
      <c r="D6424">
        <v>2020</v>
      </c>
      <c r="E6424" t="s">
        <v>10418</v>
      </c>
      <c r="F6424">
        <v>20000</v>
      </c>
      <c r="I6424" t="s">
        <v>53</v>
      </c>
      <c r="J6424" t="s">
        <v>4011</v>
      </c>
      <c r="K6424" t="s">
        <v>20354</v>
      </c>
      <c r="L6424" t="b">
        <v>0</v>
      </c>
      <c r="M6424" t="s">
        <v>125</v>
      </c>
    </row>
    <row r="6425" spans="1:14" x14ac:dyDescent="0.3">
      <c r="A6425" t="s">
        <v>13891</v>
      </c>
      <c r="B6425" t="s">
        <v>16517</v>
      </c>
      <c r="C6425" t="s">
        <v>63</v>
      </c>
      <c r="D6425">
        <v>2016</v>
      </c>
      <c r="E6425" t="s">
        <v>10418</v>
      </c>
      <c r="F6425">
        <v>60000</v>
      </c>
      <c r="I6425" t="s">
        <v>53</v>
      </c>
      <c r="J6425" t="s">
        <v>16519</v>
      </c>
      <c r="K6425" t="s">
        <v>20355</v>
      </c>
      <c r="L6425" t="b">
        <v>0</v>
      </c>
      <c r="M6425" t="s">
        <v>125</v>
      </c>
    </row>
    <row r="6426" spans="1:14" x14ac:dyDescent="0.3">
      <c r="A6426" t="s">
        <v>13891</v>
      </c>
      <c r="B6426" t="s">
        <v>20356</v>
      </c>
      <c r="C6426" t="s">
        <v>20357</v>
      </c>
      <c r="D6426">
        <v>2019</v>
      </c>
      <c r="E6426" t="s">
        <v>10418</v>
      </c>
      <c r="F6426">
        <v>120000</v>
      </c>
      <c r="I6426" t="s">
        <v>53</v>
      </c>
      <c r="J6426" t="s">
        <v>1346</v>
      </c>
      <c r="K6426" t="s">
        <v>20358</v>
      </c>
      <c r="L6426" t="b">
        <v>0</v>
      </c>
      <c r="M6426" t="s">
        <v>125</v>
      </c>
    </row>
    <row r="6427" spans="1:14" x14ac:dyDescent="0.3">
      <c r="A6427" t="s">
        <v>13891</v>
      </c>
      <c r="B6427" t="s">
        <v>20356</v>
      </c>
      <c r="C6427" t="s">
        <v>63</v>
      </c>
      <c r="D6427">
        <v>2018</v>
      </c>
      <c r="E6427" t="s">
        <v>10418</v>
      </c>
      <c r="F6427">
        <v>25500</v>
      </c>
      <c r="I6427" t="s">
        <v>13895</v>
      </c>
      <c r="J6427" t="s">
        <v>1686</v>
      </c>
      <c r="K6427" t="s">
        <v>20359</v>
      </c>
      <c r="L6427" t="b">
        <v>0</v>
      </c>
      <c r="M6427" t="s">
        <v>125</v>
      </c>
    </row>
    <row r="6428" spans="1:14" x14ac:dyDescent="0.3">
      <c r="A6428" t="s">
        <v>13891</v>
      </c>
      <c r="B6428" t="s">
        <v>20360</v>
      </c>
      <c r="C6428" t="s">
        <v>20361</v>
      </c>
      <c r="D6428" t="s">
        <v>20362</v>
      </c>
      <c r="E6428" t="s">
        <v>10418</v>
      </c>
      <c r="F6428">
        <v>40000</v>
      </c>
      <c r="I6428" t="s">
        <v>53</v>
      </c>
      <c r="J6428" t="s">
        <v>80</v>
      </c>
      <c r="K6428" t="s">
        <v>20363</v>
      </c>
      <c r="L6428" t="b">
        <v>0</v>
      </c>
      <c r="M6428" t="s">
        <v>125</v>
      </c>
    </row>
    <row r="6429" spans="1:14" x14ac:dyDescent="0.3">
      <c r="A6429" t="s">
        <v>13891</v>
      </c>
      <c r="B6429" t="s">
        <v>20321</v>
      </c>
      <c r="C6429" t="s">
        <v>20322</v>
      </c>
      <c r="D6429">
        <v>2020</v>
      </c>
      <c r="E6429" t="s">
        <v>10418</v>
      </c>
      <c r="F6429">
        <v>15000</v>
      </c>
      <c r="I6429" t="s">
        <v>53</v>
      </c>
      <c r="J6429" t="s">
        <v>80</v>
      </c>
      <c r="K6429" t="s">
        <v>20323</v>
      </c>
      <c r="L6429" t="b">
        <v>0</v>
      </c>
      <c r="M6429" t="s">
        <v>125</v>
      </c>
    </row>
    <row r="6430" spans="1:14" x14ac:dyDescent="0.3">
      <c r="A6430" t="s">
        <v>13891</v>
      </c>
      <c r="B6430" t="s">
        <v>17699</v>
      </c>
      <c r="C6430" t="s">
        <v>20339</v>
      </c>
      <c r="D6430">
        <v>1982</v>
      </c>
      <c r="E6430" t="s">
        <v>10418</v>
      </c>
      <c r="F6430">
        <v>165000</v>
      </c>
      <c r="I6430" t="s">
        <v>53</v>
      </c>
      <c r="J6430" t="s">
        <v>20340</v>
      </c>
      <c r="K6430" t="s">
        <v>20341</v>
      </c>
      <c r="L6430" t="b">
        <v>0</v>
      </c>
      <c r="M6430" t="s">
        <v>125</v>
      </c>
    </row>
    <row r="6431" spans="1:14" x14ac:dyDescent="0.3">
      <c r="A6431" t="s">
        <v>13891</v>
      </c>
      <c r="B6431" t="s">
        <v>20352</v>
      </c>
      <c r="C6431" t="s">
        <v>20364</v>
      </c>
      <c r="D6431">
        <v>2019</v>
      </c>
      <c r="E6431" t="s">
        <v>10418</v>
      </c>
      <c r="F6431">
        <v>16000</v>
      </c>
      <c r="I6431" t="s">
        <v>53</v>
      </c>
      <c r="J6431" t="s">
        <v>4011</v>
      </c>
      <c r="K6431" t="s">
        <v>20365</v>
      </c>
      <c r="L6431" t="b">
        <v>0</v>
      </c>
      <c r="M6431" t="s">
        <v>125</v>
      </c>
    </row>
    <row r="6432" spans="1:14" x14ac:dyDescent="0.3">
      <c r="A6432" t="s">
        <v>13891</v>
      </c>
      <c r="B6432" t="s">
        <v>20356</v>
      </c>
      <c r="C6432" t="s">
        <v>63</v>
      </c>
      <c r="D6432">
        <v>2019</v>
      </c>
      <c r="E6432" t="s">
        <v>10418</v>
      </c>
      <c r="F6432">
        <v>25500</v>
      </c>
      <c r="I6432" t="s">
        <v>53</v>
      </c>
      <c r="J6432" t="s">
        <v>1686</v>
      </c>
      <c r="K6432" t="s">
        <v>20366</v>
      </c>
      <c r="L6432" t="b">
        <v>0</v>
      </c>
      <c r="M6432" t="s">
        <v>125</v>
      </c>
    </row>
    <row r="6433" spans="1:14" x14ac:dyDescent="0.3">
      <c r="A6433" t="s">
        <v>29157</v>
      </c>
      <c r="B6433" t="s">
        <v>30511</v>
      </c>
      <c r="C6433" t="s">
        <v>30512</v>
      </c>
      <c r="D6433" t="s">
        <v>17</v>
      </c>
      <c r="E6433" t="s">
        <v>30513</v>
      </c>
      <c r="I6433" t="s">
        <v>53</v>
      </c>
      <c r="J6433" t="s">
        <v>30514</v>
      </c>
      <c r="K6433" t="s">
        <v>30515</v>
      </c>
      <c r="L6433" t="b">
        <v>0</v>
      </c>
      <c r="M6433" t="s">
        <v>19</v>
      </c>
      <c r="N6433" t="s">
        <v>30516</v>
      </c>
    </row>
    <row r="6434" spans="1:14" x14ac:dyDescent="0.3">
      <c r="A6434" t="s">
        <v>29157</v>
      </c>
      <c r="B6434" t="s">
        <v>30517</v>
      </c>
      <c r="C6434" t="s">
        <v>30518</v>
      </c>
      <c r="D6434" t="s">
        <v>25</v>
      </c>
      <c r="E6434" t="s">
        <v>30513</v>
      </c>
      <c r="I6434" t="s">
        <v>53</v>
      </c>
      <c r="J6434" t="s">
        <v>30514</v>
      </c>
      <c r="K6434" t="s">
        <v>30519</v>
      </c>
      <c r="L6434" t="b">
        <v>0</v>
      </c>
      <c r="M6434" t="s">
        <v>19</v>
      </c>
      <c r="N6434" t="s">
        <v>30520</v>
      </c>
    </row>
    <row r="6435" spans="1:14" x14ac:dyDescent="0.3">
      <c r="A6435" t="s">
        <v>29157</v>
      </c>
      <c r="B6435" t="s">
        <v>30521</v>
      </c>
      <c r="C6435" t="s">
        <v>30522</v>
      </c>
      <c r="D6435" t="s">
        <v>193</v>
      </c>
      <c r="E6435" t="s">
        <v>30513</v>
      </c>
      <c r="I6435" t="s">
        <v>53</v>
      </c>
      <c r="J6435" t="s">
        <v>30514</v>
      </c>
      <c r="K6435" t="s">
        <v>30523</v>
      </c>
      <c r="L6435" t="b">
        <v>0</v>
      </c>
      <c r="M6435" t="s">
        <v>19</v>
      </c>
      <c r="N6435" t="s">
        <v>30524</v>
      </c>
    </row>
    <row r="6436" spans="1:14" x14ac:dyDescent="0.3">
      <c r="A6436" t="s">
        <v>29157</v>
      </c>
      <c r="B6436" t="s">
        <v>30525</v>
      </c>
      <c r="C6436" t="s">
        <v>30526</v>
      </c>
      <c r="D6436" t="s">
        <v>25</v>
      </c>
      <c r="E6436" t="s">
        <v>30513</v>
      </c>
      <c r="I6436" t="s">
        <v>89</v>
      </c>
      <c r="J6436" t="s">
        <v>30527</v>
      </c>
      <c r="K6436" t="s">
        <v>30528</v>
      </c>
      <c r="L6436" t="b">
        <v>0</v>
      </c>
      <c r="M6436" t="s">
        <v>19</v>
      </c>
      <c r="N6436" t="s">
        <v>2631</v>
      </c>
    </row>
    <row r="6437" spans="1:14" x14ac:dyDescent="0.3">
      <c r="A6437" t="s">
        <v>29157</v>
      </c>
      <c r="B6437" t="s">
        <v>30517</v>
      </c>
      <c r="C6437" t="s">
        <v>30529</v>
      </c>
      <c r="D6437" t="s">
        <v>25</v>
      </c>
      <c r="E6437" t="s">
        <v>30513</v>
      </c>
      <c r="I6437" t="s">
        <v>53</v>
      </c>
      <c r="J6437" t="s">
        <v>30514</v>
      </c>
      <c r="K6437" t="s">
        <v>30530</v>
      </c>
      <c r="L6437" t="b">
        <v>0</v>
      </c>
      <c r="M6437" t="s">
        <v>19</v>
      </c>
      <c r="N6437" t="s">
        <v>30520</v>
      </c>
    </row>
    <row r="6438" spans="1:14" x14ac:dyDescent="0.3">
      <c r="A6438" t="s">
        <v>29157</v>
      </c>
      <c r="B6438" t="s">
        <v>29381</v>
      </c>
      <c r="C6438" t="s">
        <v>30531</v>
      </c>
      <c r="D6438" t="s">
        <v>74</v>
      </c>
      <c r="E6438" t="s">
        <v>30513</v>
      </c>
      <c r="I6438" t="s">
        <v>53</v>
      </c>
      <c r="J6438" t="s">
        <v>30532</v>
      </c>
      <c r="K6438" t="s">
        <v>30533</v>
      </c>
      <c r="L6438" t="b">
        <v>0</v>
      </c>
      <c r="M6438" t="s">
        <v>19</v>
      </c>
      <c r="N6438" t="s">
        <v>30534</v>
      </c>
    </row>
    <row r="6439" spans="1:14" x14ac:dyDescent="0.3">
      <c r="A6439" t="s">
        <v>29157</v>
      </c>
      <c r="B6439" t="s">
        <v>30525</v>
      </c>
      <c r="C6439" t="s">
        <v>30535</v>
      </c>
      <c r="D6439" t="s">
        <v>84</v>
      </c>
      <c r="E6439" t="s">
        <v>30513</v>
      </c>
      <c r="I6439" t="s">
        <v>89</v>
      </c>
      <c r="J6439" t="s">
        <v>30536</v>
      </c>
      <c r="K6439" t="s">
        <v>30537</v>
      </c>
      <c r="L6439" t="b">
        <v>0</v>
      </c>
      <c r="M6439" t="s">
        <v>19</v>
      </c>
      <c r="N6439" t="s">
        <v>340</v>
      </c>
    </row>
    <row r="6440" spans="1:14" x14ac:dyDescent="0.3">
      <c r="A6440" t="s">
        <v>29157</v>
      </c>
      <c r="B6440" t="s">
        <v>30538</v>
      </c>
      <c r="C6440" t="s">
        <v>30539</v>
      </c>
      <c r="D6440" t="s">
        <v>25</v>
      </c>
      <c r="E6440" t="s">
        <v>30513</v>
      </c>
      <c r="I6440" t="s">
        <v>53</v>
      </c>
      <c r="J6440" t="s">
        <v>123</v>
      </c>
      <c r="K6440" t="s">
        <v>30540</v>
      </c>
      <c r="L6440" t="b">
        <v>0</v>
      </c>
      <c r="M6440" t="s">
        <v>19</v>
      </c>
      <c r="N6440" t="s">
        <v>30541</v>
      </c>
    </row>
    <row r="6441" spans="1:14" x14ac:dyDescent="0.3">
      <c r="A6441" t="s">
        <v>29157</v>
      </c>
      <c r="B6441" t="s">
        <v>30542</v>
      </c>
      <c r="C6441" t="s">
        <v>30543</v>
      </c>
      <c r="D6441" t="s">
        <v>74</v>
      </c>
      <c r="E6441" t="s">
        <v>30513</v>
      </c>
      <c r="I6441" t="s">
        <v>37</v>
      </c>
      <c r="J6441" t="s">
        <v>30544</v>
      </c>
      <c r="K6441" t="s">
        <v>30545</v>
      </c>
      <c r="L6441" t="b">
        <v>0</v>
      </c>
      <c r="M6441" t="s">
        <v>19</v>
      </c>
      <c r="N6441" t="s">
        <v>30546</v>
      </c>
    </row>
    <row r="6442" spans="1:14" x14ac:dyDescent="0.3">
      <c r="A6442" t="s">
        <v>29157</v>
      </c>
      <c r="B6442" t="s">
        <v>30547</v>
      </c>
      <c r="C6442" t="s">
        <v>30548</v>
      </c>
      <c r="D6442" t="s">
        <v>193</v>
      </c>
      <c r="E6442" t="s">
        <v>30513</v>
      </c>
      <c r="I6442" t="s">
        <v>53</v>
      </c>
      <c r="J6442" t="s">
        <v>30514</v>
      </c>
      <c r="K6442" t="s">
        <v>30549</v>
      </c>
      <c r="L6442" t="b">
        <v>1</v>
      </c>
      <c r="M6442" t="s">
        <v>19</v>
      </c>
      <c r="N6442" t="s">
        <v>30550</v>
      </c>
    </row>
    <row r="6443" spans="1:14" x14ac:dyDescent="0.3">
      <c r="A6443" t="s">
        <v>29157</v>
      </c>
      <c r="B6443" t="s">
        <v>30538</v>
      </c>
      <c r="C6443" t="s">
        <v>30551</v>
      </c>
      <c r="D6443" t="s">
        <v>25</v>
      </c>
      <c r="E6443" t="s">
        <v>30513</v>
      </c>
      <c r="I6443" t="s">
        <v>53</v>
      </c>
      <c r="J6443" t="s">
        <v>123</v>
      </c>
      <c r="K6443" t="s">
        <v>30552</v>
      </c>
      <c r="L6443" t="b">
        <v>0</v>
      </c>
      <c r="M6443" t="s">
        <v>19</v>
      </c>
      <c r="N6443" t="s">
        <v>1563</v>
      </c>
    </row>
    <row r="6444" spans="1:14" x14ac:dyDescent="0.3">
      <c r="A6444" t="s">
        <v>38058</v>
      </c>
      <c r="B6444" t="s">
        <v>39054</v>
      </c>
      <c r="C6444" t="s">
        <v>39055</v>
      </c>
      <c r="D6444" t="s">
        <v>39056</v>
      </c>
      <c r="E6444" t="s">
        <v>39057</v>
      </c>
      <c r="F6444">
        <v>35000</v>
      </c>
      <c r="I6444" t="s">
        <v>75</v>
      </c>
      <c r="J6444" t="s">
        <v>39058</v>
      </c>
      <c r="K6444" t="s">
        <v>39059</v>
      </c>
      <c r="L6444" t="b">
        <v>0</v>
      </c>
      <c r="M6444" t="s">
        <v>49</v>
      </c>
      <c r="N6444" t="s">
        <v>2305</v>
      </c>
    </row>
    <row r="6445" spans="1:14" x14ac:dyDescent="0.3">
      <c r="A6445" t="s">
        <v>38058</v>
      </c>
      <c r="B6445" t="s">
        <v>39060</v>
      </c>
      <c r="C6445" t="s">
        <v>39061</v>
      </c>
      <c r="D6445" t="s">
        <v>25</v>
      </c>
      <c r="E6445" t="s">
        <v>39057</v>
      </c>
      <c r="F6445">
        <v>4200</v>
      </c>
      <c r="I6445" t="s">
        <v>37</v>
      </c>
      <c r="J6445" t="s">
        <v>39062</v>
      </c>
      <c r="K6445" t="s">
        <v>39063</v>
      </c>
      <c r="L6445" t="b">
        <v>1</v>
      </c>
      <c r="M6445" t="s">
        <v>49</v>
      </c>
      <c r="N6445" t="s">
        <v>39064</v>
      </c>
    </row>
    <row r="6446" spans="1:14" x14ac:dyDescent="0.3">
      <c r="A6446" t="s">
        <v>38058</v>
      </c>
      <c r="B6446" t="s">
        <v>39065</v>
      </c>
      <c r="C6446" t="s">
        <v>11514</v>
      </c>
      <c r="D6446" t="s">
        <v>25</v>
      </c>
      <c r="E6446" t="s">
        <v>39057</v>
      </c>
      <c r="F6446">
        <v>9000</v>
      </c>
      <c r="I6446" t="s">
        <v>89</v>
      </c>
      <c r="J6446" t="s">
        <v>39066</v>
      </c>
      <c r="K6446" t="s">
        <v>39067</v>
      </c>
      <c r="L6446" t="b">
        <v>0</v>
      </c>
      <c r="M6446" t="s">
        <v>49</v>
      </c>
      <c r="N6446" t="s">
        <v>39068</v>
      </c>
    </row>
    <row r="6447" spans="1:14" x14ac:dyDescent="0.3">
      <c r="A6447" t="s">
        <v>38058</v>
      </c>
      <c r="B6447" t="s">
        <v>39060</v>
      </c>
      <c r="C6447" t="s">
        <v>39069</v>
      </c>
      <c r="D6447" t="s">
        <v>25</v>
      </c>
      <c r="E6447" t="s">
        <v>39057</v>
      </c>
      <c r="F6447">
        <v>1400</v>
      </c>
      <c r="I6447" t="s">
        <v>37</v>
      </c>
      <c r="J6447" t="s">
        <v>39062</v>
      </c>
      <c r="K6447" t="s">
        <v>39070</v>
      </c>
      <c r="L6447" t="b">
        <v>0</v>
      </c>
      <c r="M6447" t="s">
        <v>49</v>
      </c>
      <c r="N6447" t="s">
        <v>409</v>
      </c>
    </row>
    <row r="6448" spans="1:14" x14ac:dyDescent="0.3">
      <c r="A6448" t="s">
        <v>38058</v>
      </c>
      <c r="B6448" t="s">
        <v>39071</v>
      </c>
      <c r="C6448" t="s">
        <v>39072</v>
      </c>
      <c r="D6448" t="s">
        <v>7380</v>
      </c>
      <c r="E6448" t="s">
        <v>39057</v>
      </c>
      <c r="F6448">
        <v>2800</v>
      </c>
      <c r="I6448" t="s">
        <v>37</v>
      </c>
      <c r="J6448" t="s">
        <v>39073</v>
      </c>
      <c r="K6448" t="s">
        <v>39074</v>
      </c>
      <c r="L6448" t="b">
        <v>0</v>
      </c>
      <c r="M6448" t="s">
        <v>49</v>
      </c>
      <c r="N6448" t="s">
        <v>39075</v>
      </c>
    </row>
    <row r="6449" spans="1:14" x14ac:dyDescent="0.3">
      <c r="A6449" t="s">
        <v>38058</v>
      </c>
      <c r="B6449" t="s">
        <v>39054</v>
      </c>
      <c r="C6449" t="s">
        <v>39076</v>
      </c>
      <c r="D6449" t="s">
        <v>39077</v>
      </c>
      <c r="E6449" t="s">
        <v>39057</v>
      </c>
      <c r="F6449">
        <v>14500</v>
      </c>
      <c r="I6449" t="s">
        <v>37</v>
      </c>
      <c r="J6449" t="s">
        <v>39078</v>
      </c>
      <c r="K6449" t="s">
        <v>39079</v>
      </c>
      <c r="L6449" t="b">
        <v>0</v>
      </c>
      <c r="M6449" t="s">
        <v>49</v>
      </c>
      <c r="N6449" t="s">
        <v>39080</v>
      </c>
    </row>
    <row r="6450" spans="1:14" x14ac:dyDescent="0.3">
      <c r="A6450" t="s">
        <v>38058</v>
      </c>
      <c r="B6450" t="s">
        <v>39060</v>
      </c>
      <c r="C6450" t="s">
        <v>39081</v>
      </c>
      <c r="D6450" t="s">
        <v>25</v>
      </c>
      <c r="E6450" t="s">
        <v>39057</v>
      </c>
      <c r="F6450">
        <v>2100</v>
      </c>
      <c r="I6450" t="s">
        <v>37</v>
      </c>
      <c r="J6450" t="s">
        <v>39082</v>
      </c>
      <c r="K6450" t="s">
        <v>39083</v>
      </c>
      <c r="L6450" t="b">
        <v>0</v>
      </c>
      <c r="M6450" t="s">
        <v>49</v>
      </c>
      <c r="N6450" t="s">
        <v>39084</v>
      </c>
    </row>
    <row r="6451" spans="1:14" x14ac:dyDescent="0.3">
      <c r="A6451" t="s">
        <v>38058</v>
      </c>
      <c r="B6451" t="s">
        <v>39065</v>
      </c>
      <c r="C6451" t="s">
        <v>39085</v>
      </c>
      <c r="D6451" t="s">
        <v>242</v>
      </c>
      <c r="E6451" t="s">
        <v>39057</v>
      </c>
      <c r="F6451">
        <v>6500</v>
      </c>
      <c r="I6451" t="s">
        <v>89</v>
      </c>
      <c r="J6451" t="s">
        <v>39086</v>
      </c>
      <c r="K6451" t="s">
        <v>39087</v>
      </c>
      <c r="L6451" t="b">
        <v>0</v>
      </c>
      <c r="M6451" t="s">
        <v>49</v>
      </c>
      <c r="N6451" t="s">
        <v>39088</v>
      </c>
    </row>
    <row r="6452" spans="1:14" x14ac:dyDescent="0.3">
      <c r="A6452" t="s">
        <v>38058</v>
      </c>
      <c r="B6452" t="s">
        <v>39060</v>
      </c>
      <c r="C6452" t="s">
        <v>39089</v>
      </c>
      <c r="D6452" t="s">
        <v>25</v>
      </c>
      <c r="E6452" t="s">
        <v>39057</v>
      </c>
      <c r="F6452">
        <v>2500</v>
      </c>
      <c r="I6452" t="s">
        <v>37</v>
      </c>
      <c r="J6452" t="s">
        <v>39090</v>
      </c>
      <c r="K6452" t="s">
        <v>39091</v>
      </c>
      <c r="L6452" t="b">
        <v>0</v>
      </c>
      <c r="M6452" t="s">
        <v>49</v>
      </c>
      <c r="N6452" t="s">
        <v>39092</v>
      </c>
    </row>
    <row r="6453" spans="1:14" x14ac:dyDescent="0.3">
      <c r="A6453" t="s">
        <v>38058</v>
      </c>
      <c r="B6453" t="s">
        <v>39071</v>
      </c>
      <c r="C6453" t="s">
        <v>39072</v>
      </c>
      <c r="D6453" t="s">
        <v>25</v>
      </c>
      <c r="E6453" t="s">
        <v>39057</v>
      </c>
      <c r="F6453">
        <v>2800</v>
      </c>
      <c r="I6453" t="s">
        <v>37</v>
      </c>
      <c r="J6453" t="s">
        <v>39073</v>
      </c>
      <c r="K6453" t="s">
        <v>39093</v>
      </c>
      <c r="L6453" t="b">
        <v>0</v>
      </c>
      <c r="M6453" t="s">
        <v>49</v>
      </c>
      <c r="N6453" t="s">
        <v>39075</v>
      </c>
    </row>
    <row r="6454" spans="1:14" x14ac:dyDescent="0.3">
      <c r="A6454" t="s">
        <v>38058</v>
      </c>
      <c r="B6454" t="s">
        <v>39054</v>
      </c>
      <c r="C6454" t="s">
        <v>39094</v>
      </c>
      <c r="D6454" t="s">
        <v>2967</v>
      </c>
      <c r="E6454" t="s">
        <v>39057</v>
      </c>
      <c r="F6454">
        <v>22000</v>
      </c>
      <c r="I6454" t="s">
        <v>37</v>
      </c>
      <c r="J6454" t="s">
        <v>39095</v>
      </c>
      <c r="K6454" t="s">
        <v>39096</v>
      </c>
      <c r="L6454" t="b">
        <v>0</v>
      </c>
      <c r="M6454" t="s">
        <v>49</v>
      </c>
      <c r="N6454" t="s">
        <v>39097</v>
      </c>
    </row>
    <row r="6455" spans="1:14" x14ac:dyDescent="0.3">
      <c r="A6455" t="s">
        <v>38058</v>
      </c>
      <c r="B6455" t="s">
        <v>39071</v>
      </c>
      <c r="C6455" t="s">
        <v>39098</v>
      </c>
      <c r="D6455" t="s">
        <v>25</v>
      </c>
      <c r="E6455" t="s">
        <v>39057</v>
      </c>
      <c r="F6455">
        <v>25000</v>
      </c>
      <c r="I6455" t="s">
        <v>37</v>
      </c>
      <c r="J6455" t="s">
        <v>39099</v>
      </c>
      <c r="K6455" t="s">
        <v>39100</v>
      </c>
      <c r="L6455" t="b">
        <v>0</v>
      </c>
      <c r="M6455" t="s">
        <v>49</v>
      </c>
      <c r="N6455" t="s">
        <v>39101</v>
      </c>
    </row>
    <row r="6456" spans="1:14" x14ac:dyDescent="0.3">
      <c r="A6456" t="s">
        <v>38058</v>
      </c>
      <c r="B6456" t="s">
        <v>39065</v>
      </c>
      <c r="C6456" t="s">
        <v>11514</v>
      </c>
      <c r="D6456" t="s">
        <v>25</v>
      </c>
      <c r="E6456" t="s">
        <v>39057</v>
      </c>
      <c r="F6456">
        <v>16000</v>
      </c>
      <c r="I6456" t="s">
        <v>89</v>
      </c>
      <c r="J6456" t="s">
        <v>39102</v>
      </c>
      <c r="K6456" t="s">
        <v>39103</v>
      </c>
      <c r="L6456" t="b">
        <v>1</v>
      </c>
      <c r="M6456" t="s">
        <v>49</v>
      </c>
      <c r="N6456" t="s">
        <v>39104</v>
      </c>
    </row>
    <row r="6457" spans="1:14" x14ac:dyDescent="0.3">
      <c r="A6457" t="s">
        <v>38058</v>
      </c>
      <c r="B6457" t="s">
        <v>39054</v>
      </c>
      <c r="C6457" t="s">
        <v>39105</v>
      </c>
      <c r="D6457" t="s">
        <v>4119</v>
      </c>
      <c r="E6457" t="s">
        <v>39057</v>
      </c>
      <c r="F6457">
        <v>2800</v>
      </c>
      <c r="I6457" t="s">
        <v>53</v>
      </c>
      <c r="J6457" t="s">
        <v>3688</v>
      </c>
      <c r="K6457" t="s">
        <v>39106</v>
      </c>
      <c r="L6457" t="b">
        <v>1</v>
      </c>
      <c r="M6457" t="s">
        <v>49</v>
      </c>
      <c r="N6457" t="s">
        <v>3446</v>
      </c>
    </row>
    <row r="6458" spans="1:14" x14ac:dyDescent="0.3">
      <c r="A6458" t="s">
        <v>38058</v>
      </c>
      <c r="B6458" t="s">
        <v>39054</v>
      </c>
      <c r="C6458" t="s">
        <v>39107</v>
      </c>
      <c r="D6458" t="s">
        <v>19969</v>
      </c>
      <c r="E6458" t="s">
        <v>39057</v>
      </c>
      <c r="F6458">
        <v>14000</v>
      </c>
      <c r="I6458" t="s">
        <v>37</v>
      </c>
      <c r="J6458" t="s">
        <v>32599</v>
      </c>
      <c r="K6458" t="s">
        <v>39108</v>
      </c>
      <c r="L6458" t="b">
        <v>0</v>
      </c>
      <c r="M6458" t="s">
        <v>49</v>
      </c>
      <c r="N6458" t="s">
        <v>39109</v>
      </c>
    </row>
    <row r="6459" spans="1:14" x14ac:dyDescent="0.3">
      <c r="A6459" t="s">
        <v>38058</v>
      </c>
      <c r="B6459" t="s">
        <v>39060</v>
      </c>
      <c r="C6459" t="s">
        <v>39110</v>
      </c>
      <c r="D6459" t="s">
        <v>2653</v>
      </c>
      <c r="E6459" t="s">
        <v>39057</v>
      </c>
      <c r="F6459">
        <v>5300</v>
      </c>
      <c r="I6459" t="s">
        <v>37</v>
      </c>
      <c r="J6459" t="s">
        <v>39111</v>
      </c>
      <c r="K6459" t="s">
        <v>39112</v>
      </c>
      <c r="L6459" t="b">
        <v>0</v>
      </c>
      <c r="M6459" t="s">
        <v>49</v>
      </c>
      <c r="N6459" t="s">
        <v>22</v>
      </c>
    </row>
    <row r="6460" spans="1:14" x14ac:dyDescent="0.3">
      <c r="A6460" t="s">
        <v>38058</v>
      </c>
      <c r="B6460" t="s">
        <v>39065</v>
      </c>
      <c r="C6460" t="s">
        <v>11514</v>
      </c>
      <c r="D6460" t="s">
        <v>193</v>
      </c>
      <c r="E6460" t="s">
        <v>39057</v>
      </c>
      <c r="F6460">
        <v>7800</v>
      </c>
      <c r="I6460" t="s">
        <v>75</v>
      </c>
      <c r="J6460" t="s">
        <v>39113</v>
      </c>
      <c r="K6460" t="s">
        <v>39114</v>
      </c>
      <c r="L6460" t="b">
        <v>0</v>
      </c>
      <c r="M6460" t="s">
        <v>49</v>
      </c>
      <c r="N6460" t="s">
        <v>39115</v>
      </c>
    </row>
    <row r="6461" spans="1:14" x14ac:dyDescent="0.3">
      <c r="A6461" t="s">
        <v>38058</v>
      </c>
      <c r="B6461" t="s">
        <v>39065</v>
      </c>
      <c r="C6461" t="s">
        <v>11514</v>
      </c>
      <c r="D6461" t="s">
        <v>74</v>
      </c>
      <c r="E6461" t="s">
        <v>39057</v>
      </c>
      <c r="F6461">
        <v>9500</v>
      </c>
      <c r="I6461" t="s">
        <v>75</v>
      </c>
      <c r="J6461" t="s">
        <v>39116</v>
      </c>
      <c r="K6461" t="s">
        <v>39117</v>
      </c>
      <c r="L6461" t="b">
        <v>0</v>
      </c>
      <c r="M6461" t="s">
        <v>49</v>
      </c>
      <c r="N6461" t="s">
        <v>39118</v>
      </c>
    </row>
    <row r="6462" spans="1:14" x14ac:dyDescent="0.3">
      <c r="A6462" t="s">
        <v>38058</v>
      </c>
      <c r="B6462" t="s">
        <v>39071</v>
      </c>
      <c r="C6462" t="s">
        <v>39072</v>
      </c>
      <c r="D6462" t="s">
        <v>25</v>
      </c>
      <c r="E6462" t="s">
        <v>39057</v>
      </c>
      <c r="F6462">
        <v>2800</v>
      </c>
      <c r="I6462" t="s">
        <v>37</v>
      </c>
      <c r="J6462" t="s">
        <v>39073</v>
      </c>
      <c r="K6462" t="s">
        <v>39119</v>
      </c>
      <c r="L6462" t="b">
        <v>0</v>
      </c>
      <c r="M6462" t="s">
        <v>49</v>
      </c>
      <c r="N6462" t="s">
        <v>39075</v>
      </c>
    </row>
    <row r="6463" spans="1:14" x14ac:dyDescent="0.3">
      <c r="A6463" t="s">
        <v>38058</v>
      </c>
      <c r="B6463" t="s">
        <v>39054</v>
      </c>
      <c r="C6463" t="s">
        <v>39120</v>
      </c>
      <c r="D6463" t="s">
        <v>39121</v>
      </c>
      <c r="E6463" t="s">
        <v>39057</v>
      </c>
      <c r="F6463">
        <v>14000</v>
      </c>
      <c r="I6463" t="s">
        <v>37</v>
      </c>
      <c r="J6463" t="s">
        <v>6476</v>
      </c>
      <c r="K6463" t="s">
        <v>39122</v>
      </c>
      <c r="L6463" t="b">
        <v>0</v>
      </c>
      <c r="M6463" t="s">
        <v>49</v>
      </c>
      <c r="N6463" t="s">
        <v>39123</v>
      </c>
    </row>
    <row r="6464" spans="1:14" x14ac:dyDescent="0.3">
      <c r="A6464" t="s">
        <v>38058</v>
      </c>
      <c r="B6464" t="s">
        <v>14086</v>
      </c>
      <c r="C6464" t="s">
        <v>14087</v>
      </c>
      <c r="D6464" t="s">
        <v>1726</v>
      </c>
      <c r="E6464" t="s">
        <v>39124</v>
      </c>
      <c r="I6464" t="s">
        <v>53</v>
      </c>
      <c r="J6464" t="s">
        <v>39125</v>
      </c>
      <c r="K6464" t="s">
        <v>39126</v>
      </c>
      <c r="L6464" t="b">
        <v>1</v>
      </c>
      <c r="M6464" t="s">
        <v>180</v>
      </c>
      <c r="N6464" t="s">
        <v>39127</v>
      </c>
    </row>
    <row r="6465" spans="1:14" x14ac:dyDescent="0.3">
      <c r="A6465" t="s">
        <v>38058</v>
      </c>
      <c r="B6465" t="s">
        <v>1684</v>
      </c>
      <c r="C6465" t="s">
        <v>39128</v>
      </c>
      <c r="D6465" t="s">
        <v>39129</v>
      </c>
      <c r="E6465" t="s">
        <v>39124</v>
      </c>
      <c r="I6465" t="s">
        <v>89</v>
      </c>
      <c r="J6465" t="s">
        <v>39130</v>
      </c>
      <c r="K6465" t="s">
        <v>39131</v>
      </c>
      <c r="L6465" t="b">
        <v>0</v>
      </c>
      <c r="M6465" t="s">
        <v>180</v>
      </c>
      <c r="N6465" t="s">
        <v>39132</v>
      </c>
    </row>
    <row r="6466" spans="1:14" x14ac:dyDescent="0.3">
      <c r="A6466" t="s">
        <v>38058</v>
      </c>
      <c r="B6466" t="s">
        <v>36799</v>
      </c>
      <c r="C6466" t="s">
        <v>63</v>
      </c>
      <c r="D6466" t="s">
        <v>30575</v>
      </c>
      <c r="E6466" t="s">
        <v>39124</v>
      </c>
      <c r="I6466" t="s">
        <v>75</v>
      </c>
      <c r="J6466" t="s">
        <v>123</v>
      </c>
      <c r="K6466" t="s">
        <v>39133</v>
      </c>
      <c r="L6466" t="b">
        <v>1</v>
      </c>
      <c r="M6466" t="s">
        <v>180</v>
      </c>
      <c r="N6466" t="s">
        <v>39134</v>
      </c>
    </row>
    <row r="6467" spans="1:14" x14ac:dyDescent="0.3">
      <c r="A6467" t="s">
        <v>38058</v>
      </c>
      <c r="B6467" t="s">
        <v>19716</v>
      </c>
      <c r="C6467" t="s">
        <v>39135</v>
      </c>
      <c r="D6467" t="s">
        <v>1685</v>
      </c>
      <c r="E6467" t="s">
        <v>39124</v>
      </c>
      <c r="I6467" t="s">
        <v>53</v>
      </c>
      <c r="J6467" t="s">
        <v>39136</v>
      </c>
      <c r="K6467" t="s">
        <v>39137</v>
      </c>
      <c r="L6467" t="b">
        <v>1</v>
      </c>
      <c r="M6467" t="s">
        <v>180</v>
      </c>
      <c r="N6467" t="s">
        <v>4988</v>
      </c>
    </row>
    <row r="6468" spans="1:14" x14ac:dyDescent="0.3">
      <c r="A6468" t="s">
        <v>38058</v>
      </c>
      <c r="B6468" t="s">
        <v>15096</v>
      </c>
      <c r="C6468" t="s">
        <v>39138</v>
      </c>
      <c r="D6468" t="s">
        <v>9121</v>
      </c>
      <c r="E6468" t="s">
        <v>39124</v>
      </c>
      <c r="I6468" t="s">
        <v>53</v>
      </c>
      <c r="J6468" t="s">
        <v>80</v>
      </c>
      <c r="K6468" t="s">
        <v>39139</v>
      </c>
      <c r="L6468" t="b">
        <v>1</v>
      </c>
      <c r="M6468" t="s">
        <v>180</v>
      </c>
      <c r="N6468" t="s">
        <v>9318</v>
      </c>
    </row>
    <row r="6469" spans="1:14" x14ac:dyDescent="0.3">
      <c r="A6469" t="s">
        <v>38058</v>
      </c>
      <c r="B6469" t="s">
        <v>15096</v>
      </c>
      <c r="C6469" t="s">
        <v>19442</v>
      </c>
      <c r="D6469" t="s">
        <v>9121</v>
      </c>
      <c r="E6469" t="s">
        <v>39124</v>
      </c>
      <c r="I6469" t="s">
        <v>53</v>
      </c>
      <c r="J6469" t="s">
        <v>39140</v>
      </c>
      <c r="K6469" t="s">
        <v>39141</v>
      </c>
      <c r="L6469" t="b">
        <v>1</v>
      </c>
      <c r="M6469" t="s">
        <v>180</v>
      </c>
      <c r="N6469" t="s">
        <v>1787</v>
      </c>
    </row>
    <row r="6470" spans="1:14" x14ac:dyDescent="0.3">
      <c r="A6470" t="s">
        <v>38058</v>
      </c>
      <c r="B6470" t="s">
        <v>39142</v>
      </c>
      <c r="C6470" t="s">
        <v>39143</v>
      </c>
      <c r="D6470" t="s">
        <v>1744</v>
      </c>
      <c r="E6470" t="s">
        <v>39124</v>
      </c>
      <c r="I6470" t="s">
        <v>53</v>
      </c>
      <c r="J6470" t="s">
        <v>16665</v>
      </c>
      <c r="K6470" t="s">
        <v>39144</v>
      </c>
      <c r="L6470" t="b">
        <v>1</v>
      </c>
      <c r="M6470" t="s">
        <v>180</v>
      </c>
      <c r="N6470" t="s">
        <v>2715</v>
      </c>
    </row>
    <row r="6471" spans="1:14" x14ac:dyDescent="0.3">
      <c r="A6471" t="s">
        <v>38058</v>
      </c>
      <c r="B6471" t="s">
        <v>27093</v>
      </c>
      <c r="C6471" t="s">
        <v>63</v>
      </c>
      <c r="D6471" t="s">
        <v>3936</v>
      </c>
      <c r="E6471" t="s">
        <v>39124</v>
      </c>
      <c r="I6471" t="s">
        <v>53</v>
      </c>
      <c r="J6471" t="s">
        <v>39145</v>
      </c>
      <c r="K6471" t="s">
        <v>39146</v>
      </c>
      <c r="L6471" t="b">
        <v>1</v>
      </c>
      <c r="M6471" t="s">
        <v>180</v>
      </c>
      <c r="N6471" t="s">
        <v>39147</v>
      </c>
    </row>
    <row r="6472" spans="1:14" x14ac:dyDescent="0.3">
      <c r="A6472" t="s">
        <v>38058</v>
      </c>
      <c r="B6472" t="s">
        <v>15089</v>
      </c>
      <c r="C6472" t="s">
        <v>63</v>
      </c>
      <c r="D6472" t="s">
        <v>39148</v>
      </c>
      <c r="E6472" t="s">
        <v>39124</v>
      </c>
      <c r="I6472" t="s">
        <v>53</v>
      </c>
      <c r="J6472" t="s">
        <v>80</v>
      </c>
      <c r="K6472" t="s">
        <v>39149</v>
      </c>
      <c r="L6472" t="b">
        <v>1</v>
      </c>
      <c r="M6472" t="s">
        <v>180</v>
      </c>
      <c r="N6472" t="s">
        <v>9445</v>
      </c>
    </row>
    <row r="6473" spans="1:14" x14ac:dyDescent="0.3">
      <c r="A6473" t="s">
        <v>38058</v>
      </c>
      <c r="B6473" t="s">
        <v>36799</v>
      </c>
      <c r="C6473" t="s">
        <v>63</v>
      </c>
      <c r="D6473" t="s">
        <v>4173</v>
      </c>
      <c r="E6473" t="s">
        <v>39124</v>
      </c>
      <c r="I6473" t="s">
        <v>89</v>
      </c>
      <c r="J6473" t="s">
        <v>1518</v>
      </c>
      <c r="K6473" t="s">
        <v>39150</v>
      </c>
      <c r="L6473" t="b">
        <v>0</v>
      </c>
      <c r="M6473" t="s">
        <v>180</v>
      </c>
      <c r="N6473" t="s">
        <v>39151</v>
      </c>
    </row>
    <row r="6474" spans="1:14" x14ac:dyDescent="0.3">
      <c r="A6474" t="s">
        <v>6658</v>
      </c>
      <c r="B6474" t="s">
        <v>10477</v>
      </c>
      <c r="C6474" t="s">
        <v>10478</v>
      </c>
      <c r="D6474" t="s">
        <v>58</v>
      </c>
      <c r="E6474" t="s">
        <v>10479</v>
      </c>
      <c r="I6474" t="s">
        <v>53</v>
      </c>
      <c r="J6474" t="s">
        <v>10480</v>
      </c>
      <c r="K6474" t="s">
        <v>10481</v>
      </c>
      <c r="L6474" t="b">
        <v>0</v>
      </c>
      <c r="M6474" t="s">
        <v>180</v>
      </c>
      <c r="N6474" t="s">
        <v>10482</v>
      </c>
    </row>
    <row r="6475" spans="1:14" x14ac:dyDescent="0.3">
      <c r="A6475" t="s">
        <v>6658</v>
      </c>
      <c r="B6475" t="s">
        <v>10483</v>
      </c>
      <c r="C6475" t="s">
        <v>10484</v>
      </c>
      <c r="D6475" t="s">
        <v>193</v>
      </c>
      <c r="E6475" t="s">
        <v>10479</v>
      </c>
      <c r="I6475" t="s">
        <v>89</v>
      </c>
      <c r="J6475" t="s">
        <v>10485</v>
      </c>
      <c r="K6475" t="s">
        <v>10486</v>
      </c>
      <c r="L6475" t="b">
        <v>0</v>
      </c>
      <c r="M6475" t="s">
        <v>180</v>
      </c>
      <c r="N6475" t="s">
        <v>10487</v>
      </c>
    </row>
    <row r="6476" spans="1:14" x14ac:dyDescent="0.3">
      <c r="A6476" t="s">
        <v>6658</v>
      </c>
      <c r="B6476" t="s">
        <v>10488</v>
      </c>
      <c r="C6476" t="s">
        <v>63</v>
      </c>
      <c r="D6476" t="s">
        <v>25</v>
      </c>
      <c r="E6476" t="s">
        <v>10479</v>
      </c>
      <c r="I6476" t="s">
        <v>53</v>
      </c>
      <c r="J6476" t="s">
        <v>10489</v>
      </c>
      <c r="K6476" t="s">
        <v>10490</v>
      </c>
      <c r="L6476" t="b">
        <v>0</v>
      </c>
      <c r="M6476" t="s">
        <v>180</v>
      </c>
      <c r="N6476" t="s">
        <v>10491</v>
      </c>
    </row>
    <row r="6477" spans="1:14" x14ac:dyDescent="0.3">
      <c r="A6477" t="s">
        <v>6658</v>
      </c>
      <c r="B6477" t="s">
        <v>10492</v>
      </c>
      <c r="C6477" t="s">
        <v>63</v>
      </c>
      <c r="D6477" t="s">
        <v>25</v>
      </c>
      <c r="E6477" t="s">
        <v>10479</v>
      </c>
      <c r="I6477" t="s">
        <v>53</v>
      </c>
      <c r="J6477" t="s">
        <v>80</v>
      </c>
      <c r="K6477" t="s">
        <v>10493</v>
      </c>
      <c r="L6477" t="b">
        <v>0</v>
      </c>
      <c r="M6477" t="s">
        <v>180</v>
      </c>
      <c r="N6477" t="s">
        <v>115</v>
      </c>
    </row>
    <row r="6478" spans="1:14" x14ac:dyDescent="0.3">
      <c r="A6478" t="s">
        <v>6658</v>
      </c>
      <c r="B6478" t="s">
        <v>10494</v>
      </c>
      <c r="C6478" t="s">
        <v>10495</v>
      </c>
      <c r="D6478" t="s">
        <v>25</v>
      </c>
      <c r="E6478" t="s">
        <v>10479</v>
      </c>
      <c r="I6478" t="s">
        <v>20</v>
      </c>
      <c r="K6478" t="s">
        <v>10496</v>
      </c>
      <c r="L6478" t="b">
        <v>0</v>
      </c>
      <c r="M6478" t="s">
        <v>180</v>
      </c>
      <c r="N6478" t="s">
        <v>10497</v>
      </c>
    </row>
    <row r="6479" spans="1:14" x14ac:dyDescent="0.3">
      <c r="A6479" t="s">
        <v>6658</v>
      </c>
      <c r="B6479" t="s">
        <v>10498</v>
      </c>
      <c r="C6479" t="s">
        <v>10499</v>
      </c>
      <c r="D6479" t="s">
        <v>25</v>
      </c>
      <c r="E6479" t="s">
        <v>10479</v>
      </c>
      <c r="I6479" t="s">
        <v>89</v>
      </c>
      <c r="J6479" t="s">
        <v>10500</v>
      </c>
      <c r="K6479" t="s">
        <v>10501</v>
      </c>
      <c r="L6479" t="b">
        <v>0</v>
      </c>
      <c r="M6479" t="s">
        <v>180</v>
      </c>
      <c r="N6479" t="s">
        <v>10502</v>
      </c>
    </row>
    <row r="6480" spans="1:14" x14ac:dyDescent="0.3">
      <c r="A6480" t="s">
        <v>6658</v>
      </c>
      <c r="B6480" t="s">
        <v>10503</v>
      </c>
      <c r="C6480" t="s">
        <v>63</v>
      </c>
      <c r="D6480" t="s">
        <v>25</v>
      </c>
      <c r="E6480" t="s">
        <v>10479</v>
      </c>
      <c r="I6480" t="s">
        <v>230</v>
      </c>
      <c r="J6480" t="s">
        <v>10504</v>
      </c>
      <c r="K6480" t="s">
        <v>10505</v>
      </c>
      <c r="L6480" t="b">
        <v>0</v>
      </c>
      <c r="M6480" t="s">
        <v>180</v>
      </c>
      <c r="N6480" t="s">
        <v>10506</v>
      </c>
    </row>
    <row r="6481" spans="1:14" x14ac:dyDescent="0.3">
      <c r="A6481" t="s">
        <v>6658</v>
      </c>
      <c r="B6481" t="s">
        <v>10507</v>
      </c>
      <c r="C6481" t="s">
        <v>10508</v>
      </c>
      <c r="D6481" t="s">
        <v>193</v>
      </c>
      <c r="E6481" t="s">
        <v>10479</v>
      </c>
      <c r="I6481" t="s">
        <v>53</v>
      </c>
      <c r="J6481" t="s">
        <v>80</v>
      </c>
      <c r="K6481" t="s">
        <v>10509</v>
      </c>
      <c r="L6481" t="b">
        <v>0</v>
      </c>
      <c r="M6481" t="s">
        <v>180</v>
      </c>
      <c r="N6481" t="s">
        <v>10510</v>
      </c>
    </row>
    <row r="6482" spans="1:14" x14ac:dyDescent="0.3">
      <c r="A6482" t="s">
        <v>6658</v>
      </c>
      <c r="B6482" t="s">
        <v>3511</v>
      </c>
      <c r="C6482" t="s">
        <v>10511</v>
      </c>
      <c r="D6482" t="s">
        <v>84</v>
      </c>
      <c r="E6482" t="s">
        <v>10479</v>
      </c>
      <c r="I6482" t="s">
        <v>37</v>
      </c>
      <c r="J6482" t="s">
        <v>10512</v>
      </c>
      <c r="K6482" t="s">
        <v>10513</v>
      </c>
      <c r="L6482" t="b">
        <v>0</v>
      </c>
      <c r="M6482" t="s">
        <v>180</v>
      </c>
      <c r="N6482" t="s">
        <v>10514</v>
      </c>
    </row>
    <row r="6483" spans="1:14" x14ac:dyDescent="0.3">
      <c r="A6483" t="s">
        <v>6658</v>
      </c>
      <c r="B6483" t="s">
        <v>10515</v>
      </c>
      <c r="C6483" t="s">
        <v>10516</v>
      </c>
      <c r="D6483" t="s">
        <v>193</v>
      </c>
      <c r="E6483" t="s">
        <v>10479</v>
      </c>
      <c r="I6483" t="s">
        <v>211</v>
      </c>
      <c r="J6483" t="s">
        <v>1603</v>
      </c>
      <c r="K6483" t="s">
        <v>10517</v>
      </c>
      <c r="L6483" t="b">
        <v>0</v>
      </c>
      <c r="M6483" t="s">
        <v>180</v>
      </c>
      <c r="N6483" t="s">
        <v>10518</v>
      </c>
    </row>
    <row r="6484" spans="1:14" x14ac:dyDescent="0.3">
      <c r="A6484" t="s">
        <v>6658</v>
      </c>
      <c r="B6484" t="s">
        <v>10519</v>
      </c>
      <c r="C6484" t="s">
        <v>10520</v>
      </c>
      <c r="D6484" t="s">
        <v>25</v>
      </c>
      <c r="E6484" t="s">
        <v>10479</v>
      </c>
      <c r="I6484" t="s">
        <v>89</v>
      </c>
      <c r="J6484" t="s">
        <v>10521</v>
      </c>
      <c r="K6484" t="s">
        <v>10522</v>
      </c>
      <c r="L6484" t="b">
        <v>0</v>
      </c>
      <c r="M6484" t="s">
        <v>180</v>
      </c>
      <c r="N6484" t="s">
        <v>10523</v>
      </c>
    </row>
    <row r="6485" spans="1:14" x14ac:dyDescent="0.3">
      <c r="A6485" t="s">
        <v>6658</v>
      </c>
      <c r="B6485" t="s">
        <v>10524</v>
      </c>
      <c r="C6485" t="s">
        <v>10525</v>
      </c>
      <c r="D6485" t="s">
        <v>17</v>
      </c>
      <c r="E6485" t="s">
        <v>10479</v>
      </c>
      <c r="I6485" t="s">
        <v>75</v>
      </c>
      <c r="J6485" t="s">
        <v>10526</v>
      </c>
      <c r="K6485" t="s">
        <v>10527</v>
      </c>
      <c r="L6485" t="b">
        <v>0</v>
      </c>
      <c r="M6485" t="s">
        <v>180</v>
      </c>
      <c r="N6485" t="s">
        <v>10528</v>
      </c>
    </row>
    <row r="6486" spans="1:14" x14ac:dyDescent="0.3">
      <c r="A6486" t="s">
        <v>6658</v>
      </c>
      <c r="B6486" t="s">
        <v>3511</v>
      </c>
      <c r="C6486" t="s">
        <v>10529</v>
      </c>
      <c r="D6486" t="s">
        <v>25</v>
      </c>
      <c r="E6486" t="s">
        <v>10479</v>
      </c>
      <c r="I6486" t="s">
        <v>75</v>
      </c>
      <c r="J6486" t="s">
        <v>10530</v>
      </c>
      <c r="K6486" t="s">
        <v>10531</v>
      </c>
      <c r="L6486" t="b">
        <v>0</v>
      </c>
      <c r="M6486" t="s">
        <v>180</v>
      </c>
      <c r="N6486" t="s">
        <v>10532</v>
      </c>
    </row>
    <row r="6487" spans="1:14" x14ac:dyDescent="0.3">
      <c r="A6487" t="s">
        <v>6658</v>
      </c>
      <c r="B6487" t="s">
        <v>6103</v>
      </c>
      <c r="C6487" t="s">
        <v>10533</v>
      </c>
      <c r="D6487" t="s">
        <v>46</v>
      </c>
      <c r="E6487" t="s">
        <v>10479</v>
      </c>
      <c r="I6487" t="s">
        <v>37</v>
      </c>
      <c r="J6487" t="s">
        <v>10534</v>
      </c>
      <c r="K6487" t="s">
        <v>10535</v>
      </c>
      <c r="L6487" t="b">
        <v>0</v>
      </c>
      <c r="M6487" t="s">
        <v>180</v>
      </c>
      <c r="N6487" t="s">
        <v>10536</v>
      </c>
    </row>
    <row r="6488" spans="1:14" x14ac:dyDescent="0.3">
      <c r="A6488" t="s">
        <v>6658</v>
      </c>
      <c r="B6488" t="s">
        <v>10537</v>
      </c>
      <c r="C6488" t="s">
        <v>10538</v>
      </c>
      <c r="D6488" t="s">
        <v>84</v>
      </c>
      <c r="E6488" t="s">
        <v>10479</v>
      </c>
      <c r="I6488" t="s">
        <v>89</v>
      </c>
      <c r="J6488" t="s">
        <v>10539</v>
      </c>
      <c r="K6488" t="s">
        <v>10540</v>
      </c>
      <c r="L6488" t="b">
        <v>0</v>
      </c>
      <c r="M6488" t="s">
        <v>180</v>
      </c>
      <c r="N6488" t="s">
        <v>10541</v>
      </c>
    </row>
    <row r="6489" spans="1:14" x14ac:dyDescent="0.3">
      <c r="A6489" t="s">
        <v>6658</v>
      </c>
      <c r="B6489" t="s">
        <v>10519</v>
      </c>
      <c r="C6489" t="s">
        <v>10542</v>
      </c>
      <c r="D6489" t="s">
        <v>25</v>
      </c>
      <c r="E6489" t="s">
        <v>10479</v>
      </c>
      <c r="I6489" t="s">
        <v>89</v>
      </c>
      <c r="J6489" t="s">
        <v>10543</v>
      </c>
      <c r="K6489" t="s">
        <v>10544</v>
      </c>
      <c r="L6489" t="b">
        <v>0</v>
      </c>
      <c r="M6489" t="s">
        <v>180</v>
      </c>
      <c r="N6489" t="s">
        <v>10545</v>
      </c>
    </row>
    <row r="6490" spans="1:14" x14ac:dyDescent="0.3">
      <c r="A6490" t="s">
        <v>13891</v>
      </c>
      <c r="B6490" t="s">
        <v>10492</v>
      </c>
      <c r="C6490" t="s">
        <v>20367</v>
      </c>
      <c r="D6490">
        <v>2020</v>
      </c>
      <c r="E6490" t="s">
        <v>10479</v>
      </c>
      <c r="G6490">
        <v>10001</v>
      </c>
      <c r="H6490">
        <v>25000</v>
      </c>
      <c r="I6490" t="s">
        <v>53</v>
      </c>
      <c r="J6490" t="s">
        <v>80</v>
      </c>
      <c r="K6490" t="s">
        <v>20368</v>
      </c>
      <c r="L6490" t="b">
        <v>0</v>
      </c>
      <c r="M6490" t="s">
        <v>125</v>
      </c>
    </row>
    <row r="6491" spans="1:14" x14ac:dyDescent="0.3">
      <c r="A6491" t="s">
        <v>13891</v>
      </c>
      <c r="B6491" t="s">
        <v>20369</v>
      </c>
      <c r="C6491" t="s">
        <v>20370</v>
      </c>
      <c r="D6491">
        <v>2020</v>
      </c>
      <c r="E6491" t="s">
        <v>10479</v>
      </c>
      <c r="G6491">
        <v>10001</v>
      </c>
      <c r="H6491">
        <v>25000</v>
      </c>
      <c r="I6491" t="s">
        <v>53</v>
      </c>
      <c r="J6491" t="s">
        <v>80</v>
      </c>
      <c r="K6491" t="s">
        <v>20371</v>
      </c>
      <c r="L6491" t="b">
        <v>0</v>
      </c>
      <c r="M6491" t="s">
        <v>125</v>
      </c>
    </row>
    <row r="6492" spans="1:14" x14ac:dyDescent="0.3">
      <c r="A6492" t="s">
        <v>13891</v>
      </c>
      <c r="B6492" t="s">
        <v>6103</v>
      </c>
      <c r="C6492" t="s">
        <v>20372</v>
      </c>
      <c r="D6492">
        <v>2020</v>
      </c>
      <c r="E6492" t="s">
        <v>10479</v>
      </c>
      <c r="G6492">
        <v>25001</v>
      </c>
      <c r="H6492">
        <v>50000</v>
      </c>
      <c r="I6492" t="s">
        <v>13895</v>
      </c>
      <c r="J6492" t="s">
        <v>2167</v>
      </c>
      <c r="K6492" t="s">
        <v>20373</v>
      </c>
      <c r="L6492" t="b">
        <v>0</v>
      </c>
      <c r="M6492" t="s">
        <v>125</v>
      </c>
    </row>
    <row r="6493" spans="1:14" x14ac:dyDescent="0.3">
      <c r="A6493" t="s">
        <v>13891</v>
      </c>
      <c r="B6493" t="s">
        <v>10477</v>
      </c>
      <c r="C6493" t="s">
        <v>20374</v>
      </c>
      <c r="D6493">
        <v>2016</v>
      </c>
      <c r="E6493" t="s">
        <v>10479</v>
      </c>
      <c r="G6493">
        <v>100001</v>
      </c>
      <c r="H6493">
        <v>250000</v>
      </c>
      <c r="I6493" t="s">
        <v>53</v>
      </c>
      <c r="J6493" t="s">
        <v>20375</v>
      </c>
      <c r="K6493" t="s">
        <v>20376</v>
      </c>
      <c r="L6493" t="b">
        <v>0</v>
      </c>
      <c r="M6493" t="s">
        <v>125</v>
      </c>
    </row>
    <row r="6494" spans="1:14" x14ac:dyDescent="0.3">
      <c r="A6494" t="s">
        <v>13891</v>
      </c>
      <c r="B6494" t="s">
        <v>20377</v>
      </c>
      <c r="C6494" t="s">
        <v>20378</v>
      </c>
      <c r="D6494">
        <v>2020</v>
      </c>
      <c r="E6494" t="s">
        <v>10479</v>
      </c>
      <c r="F6494">
        <v>260000</v>
      </c>
      <c r="I6494" t="s">
        <v>53</v>
      </c>
      <c r="J6494" t="s">
        <v>20379</v>
      </c>
      <c r="K6494" t="s">
        <v>20380</v>
      </c>
      <c r="L6494" t="b">
        <v>0</v>
      </c>
      <c r="M6494" t="s">
        <v>125</v>
      </c>
    </row>
    <row r="6495" spans="1:14" x14ac:dyDescent="0.3">
      <c r="A6495" t="s">
        <v>13891</v>
      </c>
      <c r="B6495" t="s">
        <v>20381</v>
      </c>
      <c r="C6495" t="s">
        <v>20382</v>
      </c>
      <c r="D6495">
        <v>2020</v>
      </c>
      <c r="E6495" t="s">
        <v>10479</v>
      </c>
      <c r="G6495">
        <v>10001</v>
      </c>
      <c r="H6495">
        <v>25000</v>
      </c>
      <c r="I6495" t="s">
        <v>53</v>
      </c>
      <c r="J6495" t="s">
        <v>80</v>
      </c>
      <c r="K6495" t="s">
        <v>20383</v>
      </c>
      <c r="L6495" t="b">
        <v>0</v>
      </c>
      <c r="M6495" t="s">
        <v>125</v>
      </c>
    </row>
    <row r="6496" spans="1:14" x14ac:dyDescent="0.3">
      <c r="A6496" t="s">
        <v>13891</v>
      </c>
      <c r="B6496" t="s">
        <v>20384</v>
      </c>
      <c r="C6496" t="s">
        <v>20385</v>
      </c>
      <c r="D6496">
        <v>2020</v>
      </c>
      <c r="E6496" t="s">
        <v>10479</v>
      </c>
      <c r="G6496">
        <v>25001</v>
      </c>
      <c r="H6496">
        <v>50000</v>
      </c>
      <c r="I6496" t="s">
        <v>53</v>
      </c>
      <c r="J6496" t="s">
        <v>80</v>
      </c>
      <c r="K6496" t="s">
        <v>20386</v>
      </c>
      <c r="L6496" t="b">
        <v>0</v>
      </c>
      <c r="M6496" t="s">
        <v>125</v>
      </c>
    </row>
    <row r="6497" spans="1:13" x14ac:dyDescent="0.3">
      <c r="A6497" t="s">
        <v>13891</v>
      </c>
      <c r="B6497" t="s">
        <v>3511</v>
      </c>
      <c r="C6497" t="s">
        <v>20387</v>
      </c>
      <c r="D6497">
        <v>2019</v>
      </c>
      <c r="E6497" t="s">
        <v>10479</v>
      </c>
      <c r="G6497">
        <v>10001</v>
      </c>
      <c r="H6497">
        <v>25000</v>
      </c>
      <c r="I6497" t="s">
        <v>53</v>
      </c>
      <c r="J6497" t="s">
        <v>20388</v>
      </c>
      <c r="K6497" t="s">
        <v>20389</v>
      </c>
      <c r="L6497" t="b">
        <v>0</v>
      </c>
      <c r="M6497" t="s">
        <v>125</v>
      </c>
    </row>
    <row r="6498" spans="1:13" x14ac:dyDescent="0.3">
      <c r="A6498" t="s">
        <v>13891</v>
      </c>
      <c r="B6498" t="s">
        <v>20390</v>
      </c>
      <c r="C6498" t="s">
        <v>20391</v>
      </c>
      <c r="D6498">
        <v>2018</v>
      </c>
      <c r="E6498" t="s">
        <v>10479</v>
      </c>
      <c r="H6498">
        <v>10000</v>
      </c>
      <c r="I6498" t="s">
        <v>211</v>
      </c>
      <c r="J6498" t="s">
        <v>7699</v>
      </c>
      <c r="K6498" t="s">
        <v>20392</v>
      </c>
      <c r="L6498" t="b">
        <v>0</v>
      </c>
      <c r="M6498" t="s">
        <v>125</v>
      </c>
    </row>
    <row r="6499" spans="1:13" x14ac:dyDescent="0.3">
      <c r="A6499" t="s">
        <v>13891</v>
      </c>
      <c r="B6499" t="s">
        <v>10503</v>
      </c>
      <c r="C6499" t="s">
        <v>20393</v>
      </c>
      <c r="D6499">
        <v>2020</v>
      </c>
      <c r="E6499" t="s">
        <v>10479</v>
      </c>
      <c r="G6499">
        <v>10001</v>
      </c>
      <c r="H6499">
        <v>25000</v>
      </c>
      <c r="I6499" t="s">
        <v>211</v>
      </c>
      <c r="J6499" t="s">
        <v>20394</v>
      </c>
      <c r="K6499" t="s">
        <v>20395</v>
      </c>
      <c r="L6499" t="b">
        <v>0</v>
      </c>
      <c r="M6499" t="s">
        <v>125</v>
      </c>
    </row>
    <row r="6500" spans="1:13" x14ac:dyDescent="0.3">
      <c r="A6500" t="s">
        <v>13891</v>
      </c>
      <c r="B6500" t="s">
        <v>10494</v>
      </c>
      <c r="C6500" t="s">
        <v>20396</v>
      </c>
      <c r="D6500">
        <v>2015</v>
      </c>
      <c r="E6500" t="s">
        <v>10479</v>
      </c>
      <c r="G6500">
        <v>50001</v>
      </c>
      <c r="H6500">
        <v>100000</v>
      </c>
      <c r="I6500" t="s">
        <v>89</v>
      </c>
      <c r="J6500" t="s">
        <v>20397</v>
      </c>
      <c r="K6500" t="s">
        <v>20398</v>
      </c>
      <c r="L6500" t="b">
        <v>0</v>
      </c>
      <c r="M6500" t="s">
        <v>125</v>
      </c>
    </row>
    <row r="6501" spans="1:13" x14ac:dyDescent="0.3">
      <c r="A6501" t="s">
        <v>13891</v>
      </c>
      <c r="B6501" t="s">
        <v>20399</v>
      </c>
      <c r="C6501" t="s">
        <v>20400</v>
      </c>
      <c r="D6501">
        <v>2020</v>
      </c>
      <c r="E6501" t="s">
        <v>10479</v>
      </c>
      <c r="G6501">
        <v>10001</v>
      </c>
      <c r="H6501">
        <v>25000</v>
      </c>
      <c r="I6501" t="s">
        <v>53</v>
      </c>
      <c r="J6501" t="s">
        <v>20401</v>
      </c>
      <c r="K6501" t="s">
        <v>20402</v>
      </c>
      <c r="L6501" t="b">
        <v>0</v>
      </c>
      <c r="M6501" t="s">
        <v>125</v>
      </c>
    </row>
    <row r="6502" spans="1:13" x14ac:dyDescent="0.3">
      <c r="A6502" t="s">
        <v>13891</v>
      </c>
      <c r="B6502" t="s">
        <v>10507</v>
      </c>
      <c r="C6502" t="s">
        <v>20403</v>
      </c>
      <c r="D6502">
        <v>2017</v>
      </c>
      <c r="E6502" t="s">
        <v>10479</v>
      </c>
      <c r="G6502">
        <v>25001</v>
      </c>
      <c r="H6502">
        <v>50000</v>
      </c>
      <c r="I6502" t="s">
        <v>53</v>
      </c>
      <c r="J6502" t="s">
        <v>80</v>
      </c>
      <c r="K6502" t="s">
        <v>20404</v>
      </c>
      <c r="L6502" t="b">
        <v>0</v>
      </c>
      <c r="M6502" t="s">
        <v>125</v>
      </c>
    </row>
    <row r="6503" spans="1:13" x14ac:dyDescent="0.3">
      <c r="A6503" t="s">
        <v>13891</v>
      </c>
      <c r="B6503" t="s">
        <v>20405</v>
      </c>
      <c r="C6503" t="s">
        <v>20406</v>
      </c>
      <c r="D6503">
        <v>2020</v>
      </c>
      <c r="E6503" t="s">
        <v>10479</v>
      </c>
      <c r="G6503">
        <v>25001</v>
      </c>
      <c r="H6503">
        <v>50000</v>
      </c>
      <c r="I6503" t="s">
        <v>53</v>
      </c>
      <c r="J6503" t="s">
        <v>20407</v>
      </c>
      <c r="K6503" t="s">
        <v>20408</v>
      </c>
      <c r="L6503" t="b">
        <v>0</v>
      </c>
      <c r="M6503" t="s">
        <v>125</v>
      </c>
    </row>
    <row r="6504" spans="1:13" x14ac:dyDescent="0.3">
      <c r="A6504" t="s">
        <v>13891</v>
      </c>
      <c r="B6504" t="s">
        <v>20409</v>
      </c>
      <c r="C6504" t="s">
        <v>20410</v>
      </c>
      <c r="D6504">
        <v>2020</v>
      </c>
      <c r="E6504" t="s">
        <v>10479</v>
      </c>
      <c r="G6504">
        <v>50001</v>
      </c>
      <c r="H6504">
        <v>100000</v>
      </c>
      <c r="I6504" t="s">
        <v>53</v>
      </c>
      <c r="J6504" t="s">
        <v>20411</v>
      </c>
      <c r="K6504" t="s">
        <v>20412</v>
      </c>
      <c r="L6504" t="b">
        <v>0</v>
      </c>
      <c r="M6504" t="s">
        <v>125</v>
      </c>
    </row>
    <row r="6505" spans="1:13" x14ac:dyDescent="0.3">
      <c r="A6505" t="s">
        <v>13891</v>
      </c>
      <c r="B6505" t="s">
        <v>10483</v>
      </c>
      <c r="C6505" t="s">
        <v>20413</v>
      </c>
      <c r="D6505">
        <v>2020</v>
      </c>
      <c r="E6505" t="s">
        <v>10479</v>
      </c>
      <c r="G6505">
        <v>10001</v>
      </c>
      <c r="H6505">
        <v>25000</v>
      </c>
      <c r="I6505" t="s">
        <v>53</v>
      </c>
      <c r="J6505" t="s">
        <v>20414</v>
      </c>
      <c r="K6505" t="s">
        <v>20415</v>
      </c>
      <c r="L6505" t="b">
        <v>0</v>
      </c>
      <c r="M6505" t="s">
        <v>125</v>
      </c>
    </row>
    <row r="6506" spans="1:13" x14ac:dyDescent="0.3">
      <c r="A6506" t="s">
        <v>13891</v>
      </c>
      <c r="B6506" t="s">
        <v>6103</v>
      </c>
      <c r="C6506" t="s">
        <v>20416</v>
      </c>
      <c r="D6506">
        <v>2020</v>
      </c>
      <c r="E6506" t="s">
        <v>10479</v>
      </c>
      <c r="G6506">
        <v>10001</v>
      </c>
      <c r="H6506">
        <v>25000</v>
      </c>
      <c r="I6506" t="s">
        <v>13895</v>
      </c>
      <c r="J6506" t="s">
        <v>2167</v>
      </c>
      <c r="K6506" t="s">
        <v>20417</v>
      </c>
      <c r="L6506" t="b">
        <v>0</v>
      </c>
      <c r="M6506" t="s">
        <v>125</v>
      </c>
    </row>
    <row r="6507" spans="1:13" x14ac:dyDescent="0.3">
      <c r="A6507" t="s">
        <v>13891</v>
      </c>
      <c r="B6507" t="s">
        <v>10477</v>
      </c>
      <c r="C6507" t="s">
        <v>20418</v>
      </c>
      <c r="D6507">
        <v>2016</v>
      </c>
      <c r="E6507" t="s">
        <v>10479</v>
      </c>
      <c r="G6507">
        <v>100001</v>
      </c>
      <c r="H6507">
        <v>250000</v>
      </c>
      <c r="I6507" t="s">
        <v>53</v>
      </c>
      <c r="J6507" t="s">
        <v>20375</v>
      </c>
      <c r="K6507" t="s">
        <v>20419</v>
      </c>
      <c r="L6507" t="b">
        <v>0</v>
      </c>
      <c r="M6507" t="s">
        <v>125</v>
      </c>
    </row>
    <row r="6508" spans="1:13" x14ac:dyDescent="0.3">
      <c r="A6508" t="s">
        <v>13891</v>
      </c>
      <c r="B6508" t="s">
        <v>20377</v>
      </c>
      <c r="C6508" t="s">
        <v>20420</v>
      </c>
      <c r="D6508">
        <v>2020</v>
      </c>
      <c r="E6508" t="s">
        <v>10479</v>
      </c>
      <c r="F6508">
        <v>90000</v>
      </c>
      <c r="I6508" t="s">
        <v>13895</v>
      </c>
      <c r="J6508" t="s">
        <v>20421</v>
      </c>
      <c r="K6508" t="s">
        <v>20422</v>
      </c>
      <c r="L6508" t="b">
        <v>0</v>
      </c>
      <c r="M6508" t="s">
        <v>125</v>
      </c>
    </row>
    <row r="6509" spans="1:13" x14ac:dyDescent="0.3">
      <c r="A6509" t="s">
        <v>13891</v>
      </c>
      <c r="B6509" t="s">
        <v>20384</v>
      </c>
      <c r="C6509" t="s">
        <v>20423</v>
      </c>
      <c r="D6509">
        <v>2020</v>
      </c>
      <c r="E6509" t="s">
        <v>10479</v>
      </c>
      <c r="G6509">
        <v>25001</v>
      </c>
      <c r="H6509">
        <v>50000</v>
      </c>
      <c r="I6509" t="s">
        <v>53</v>
      </c>
      <c r="J6509" t="s">
        <v>80</v>
      </c>
      <c r="K6509" t="s">
        <v>20424</v>
      </c>
      <c r="L6509" t="b">
        <v>0</v>
      </c>
      <c r="M6509" t="s">
        <v>125</v>
      </c>
    </row>
    <row r="6510" spans="1:13" x14ac:dyDescent="0.3">
      <c r="A6510" t="s">
        <v>13891</v>
      </c>
      <c r="B6510" t="s">
        <v>20390</v>
      </c>
      <c r="C6510" t="s">
        <v>20425</v>
      </c>
      <c r="D6510">
        <v>2018</v>
      </c>
      <c r="E6510" t="s">
        <v>10479</v>
      </c>
      <c r="H6510">
        <v>10000</v>
      </c>
      <c r="I6510" t="s">
        <v>211</v>
      </c>
      <c r="J6510" t="s">
        <v>7699</v>
      </c>
      <c r="K6510" t="s">
        <v>20426</v>
      </c>
      <c r="L6510" t="b">
        <v>0</v>
      </c>
      <c r="M6510" t="s">
        <v>125</v>
      </c>
    </row>
    <row r="6511" spans="1:13" x14ac:dyDescent="0.3">
      <c r="A6511" t="s">
        <v>13891</v>
      </c>
      <c r="B6511" t="s">
        <v>20399</v>
      </c>
      <c r="C6511" t="s">
        <v>20427</v>
      </c>
      <c r="D6511">
        <v>2020</v>
      </c>
      <c r="E6511" t="s">
        <v>10479</v>
      </c>
      <c r="G6511">
        <v>10001</v>
      </c>
      <c r="H6511">
        <v>25000</v>
      </c>
      <c r="I6511" t="s">
        <v>53</v>
      </c>
      <c r="J6511" t="s">
        <v>20401</v>
      </c>
      <c r="K6511" t="s">
        <v>20428</v>
      </c>
      <c r="L6511" t="b">
        <v>0</v>
      </c>
      <c r="M6511" t="s">
        <v>125</v>
      </c>
    </row>
    <row r="6512" spans="1:13" x14ac:dyDescent="0.3">
      <c r="A6512" t="s">
        <v>13891</v>
      </c>
      <c r="B6512" t="s">
        <v>10507</v>
      </c>
      <c r="C6512" t="s">
        <v>20429</v>
      </c>
      <c r="D6512">
        <v>2019</v>
      </c>
      <c r="E6512" t="s">
        <v>10479</v>
      </c>
      <c r="G6512">
        <v>25001</v>
      </c>
      <c r="H6512">
        <v>50000</v>
      </c>
      <c r="I6512" t="s">
        <v>53</v>
      </c>
      <c r="J6512" t="s">
        <v>80</v>
      </c>
      <c r="K6512" t="s">
        <v>20430</v>
      </c>
      <c r="L6512" t="b">
        <v>0</v>
      </c>
      <c r="M6512" t="s">
        <v>125</v>
      </c>
    </row>
    <row r="6513" spans="1:14" x14ac:dyDescent="0.3">
      <c r="A6513" t="s">
        <v>13891</v>
      </c>
      <c r="B6513" t="s">
        <v>20431</v>
      </c>
      <c r="C6513" t="s">
        <v>20432</v>
      </c>
      <c r="D6513">
        <v>2019</v>
      </c>
      <c r="E6513" t="s">
        <v>10479</v>
      </c>
      <c r="G6513">
        <v>25001</v>
      </c>
      <c r="H6513">
        <v>50000</v>
      </c>
      <c r="I6513" t="s">
        <v>53</v>
      </c>
      <c r="J6513" t="s">
        <v>80</v>
      </c>
      <c r="K6513" t="s">
        <v>20433</v>
      </c>
      <c r="L6513" t="b">
        <v>0</v>
      </c>
      <c r="M6513" t="s">
        <v>125</v>
      </c>
    </row>
    <row r="6514" spans="1:14" x14ac:dyDescent="0.3">
      <c r="A6514" t="s">
        <v>13891</v>
      </c>
      <c r="B6514" t="s">
        <v>9024</v>
      </c>
      <c r="C6514" t="s">
        <v>20434</v>
      </c>
      <c r="D6514">
        <v>2014</v>
      </c>
      <c r="E6514" t="s">
        <v>20435</v>
      </c>
      <c r="G6514">
        <v>25001</v>
      </c>
      <c r="H6514">
        <v>50000</v>
      </c>
      <c r="I6514" t="s">
        <v>53</v>
      </c>
      <c r="J6514" t="s">
        <v>20436</v>
      </c>
      <c r="K6514" t="s">
        <v>20437</v>
      </c>
      <c r="L6514" t="b">
        <v>0</v>
      </c>
      <c r="M6514" t="s">
        <v>125</v>
      </c>
    </row>
    <row r="6515" spans="1:14" x14ac:dyDescent="0.3">
      <c r="A6515" t="s">
        <v>13891</v>
      </c>
      <c r="B6515" t="s">
        <v>18821</v>
      </c>
      <c r="C6515" t="s">
        <v>20438</v>
      </c>
      <c r="D6515">
        <v>2012</v>
      </c>
      <c r="E6515" t="s">
        <v>20435</v>
      </c>
      <c r="F6515">
        <v>75000</v>
      </c>
      <c r="I6515" t="s">
        <v>37</v>
      </c>
      <c r="J6515" t="s">
        <v>20439</v>
      </c>
      <c r="K6515" t="s">
        <v>20440</v>
      </c>
      <c r="L6515" t="b">
        <v>0</v>
      </c>
      <c r="M6515" t="s">
        <v>125</v>
      </c>
      <c r="N6515" t="s">
        <v>20441</v>
      </c>
    </row>
    <row r="6516" spans="1:14" x14ac:dyDescent="0.3">
      <c r="A6516" t="s">
        <v>13891</v>
      </c>
      <c r="B6516" t="s">
        <v>18821</v>
      </c>
      <c r="C6516" t="s">
        <v>20442</v>
      </c>
      <c r="D6516">
        <v>2016</v>
      </c>
      <c r="E6516" t="s">
        <v>20435</v>
      </c>
      <c r="F6516">
        <v>36000</v>
      </c>
      <c r="I6516" t="s">
        <v>37</v>
      </c>
      <c r="J6516" t="s">
        <v>20443</v>
      </c>
      <c r="K6516" t="s">
        <v>20444</v>
      </c>
      <c r="L6516" t="b">
        <v>0</v>
      </c>
      <c r="M6516" t="s">
        <v>125</v>
      </c>
      <c r="N6516" t="s">
        <v>20445</v>
      </c>
    </row>
    <row r="6517" spans="1:14" x14ac:dyDescent="0.3">
      <c r="A6517" t="s">
        <v>13891</v>
      </c>
      <c r="B6517" t="s">
        <v>18821</v>
      </c>
      <c r="C6517" t="s">
        <v>20446</v>
      </c>
      <c r="D6517">
        <v>2016</v>
      </c>
      <c r="E6517" t="s">
        <v>20435</v>
      </c>
      <c r="F6517">
        <v>36000</v>
      </c>
      <c r="I6517" t="s">
        <v>37</v>
      </c>
      <c r="J6517" t="s">
        <v>20443</v>
      </c>
      <c r="K6517" t="s">
        <v>20447</v>
      </c>
      <c r="L6517" t="b">
        <v>0</v>
      </c>
      <c r="M6517" t="s">
        <v>125</v>
      </c>
      <c r="N6517" t="s">
        <v>20448</v>
      </c>
    </row>
    <row r="6518" spans="1:14" x14ac:dyDescent="0.3">
      <c r="A6518" t="s">
        <v>13891</v>
      </c>
      <c r="B6518" t="s">
        <v>1315</v>
      </c>
      <c r="C6518" t="s">
        <v>20449</v>
      </c>
      <c r="D6518">
        <v>1996</v>
      </c>
      <c r="E6518" t="s">
        <v>20435</v>
      </c>
      <c r="F6518">
        <v>250000</v>
      </c>
      <c r="I6518" t="s">
        <v>14163</v>
      </c>
      <c r="J6518" t="s">
        <v>20450</v>
      </c>
      <c r="K6518" t="s">
        <v>20451</v>
      </c>
      <c r="L6518" t="b">
        <v>0</v>
      </c>
      <c r="M6518" t="s">
        <v>125</v>
      </c>
    </row>
    <row r="6519" spans="1:14" x14ac:dyDescent="0.3">
      <c r="A6519" t="s">
        <v>13891</v>
      </c>
      <c r="B6519" t="s">
        <v>14120</v>
      </c>
      <c r="C6519" t="s">
        <v>20452</v>
      </c>
      <c r="D6519">
        <v>1993</v>
      </c>
      <c r="E6519" t="s">
        <v>20435</v>
      </c>
      <c r="G6519">
        <v>100001</v>
      </c>
      <c r="H6519">
        <v>250000</v>
      </c>
      <c r="I6519" t="s">
        <v>53</v>
      </c>
      <c r="J6519" t="s">
        <v>20453</v>
      </c>
      <c r="K6519" t="s">
        <v>20454</v>
      </c>
      <c r="L6519" t="b">
        <v>0</v>
      </c>
      <c r="M6519" t="s">
        <v>125</v>
      </c>
    </row>
    <row r="6520" spans="1:14" x14ac:dyDescent="0.3">
      <c r="A6520" t="s">
        <v>13891</v>
      </c>
      <c r="B6520" t="s">
        <v>14120</v>
      </c>
      <c r="C6520" t="s">
        <v>20455</v>
      </c>
      <c r="D6520">
        <v>1996</v>
      </c>
      <c r="E6520" t="s">
        <v>20435</v>
      </c>
      <c r="G6520">
        <v>50001</v>
      </c>
      <c r="H6520">
        <v>100000</v>
      </c>
      <c r="I6520" t="s">
        <v>53</v>
      </c>
      <c r="J6520" t="s">
        <v>14544</v>
      </c>
      <c r="K6520" t="s">
        <v>20456</v>
      </c>
      <c r="L6520" t="b">
        <v>0</v>
      </c>
      <c r="M6520" t="s">
        <v>125</v>
      </c>
    </row>
    <row r="6521" spans="1:14" x14ac:dyDescent="0.3">
      <c r="A6521" t="s">
        <v>13891</v>
      </c>
      <c r="B6521" t="s">
        <v>15517</v>
      </c>
      <c r="C6521" t="s">
        <v>20457</v>
      </c>
      <c r="D6521">
        <v>2014</v>
      </c>
      <c r="E6521" t="s">
        <v>20435</v>
      </c>
      <c r="G6521">
        <v>100001</v>
      </c>
      <c r="H6521">
        <v>250000</v>
      </c>
      <c r="I6521" t="s">
        <v>37</v>
      </c>
      <c r="J6521" t="s">
        <v>18320</v>
      </c>
      <c r="K6521" t="s">
        <v>20458</v>
      </c>
      <c r="L6521" t="b">
        <v>0</v>
      </c>
      <c r="M6521" t="s">
        <v>125</v>
      </c>
      <c r="N6521" t="s">
        <v>20459</v>
      </c>
    </row>
    <row r="6522" spans="1:14" x14ac:dyDescent="0.3">
      <c r="A6522" t="s">
        <v>13891</v>
      </c>
      <c r="B6522" t="s">
        <v>15517</v>
      </c>
      <c r="C6522" t="s">
        <v>20460</v>
      </c>
      <c r="D6522">
        <v>2018</v>
      </c>
      <c r="E6522" t="s">
        <v>20435</v>
      </c>
      <c r="G6522">
        <v>1000000</v>
      </c>
      <c r="I6522" t="s">
        <v>37</v>
      </c>
      <c r="J6522" t="s">
        <v>20461</v>
      </c>
      <c r="K6522" t="s">
        <v>20462</v>
      </c>
      <c r="L6522" t="b">
        <v>0</v>
      </c>
      <c r="M6522" t="s">
        <v>125</v>
      </c>
      <c r="N6522" t="s">
        <v>20463</v>
      </c>
    </row>
    <row r="6523" spans="1:14" x14ac:dyDescent="0.3">
      <c r="A6523" t="s">
        <v>13891</v>
      </c>
      <c r="B6523" t="s">
        <v>15517</v>
      </c>
      <c r="C6523" t="s">
        <v>20464</v>
      </c>
      <c r="D6523">
        <v>2017</v>
      </c>
      <c r="E6523" t="s">
        <v>20435</v>
      </c>
      <c r="G6523">
        <v>500001</v>
      </c>
      <c r="H6523">
        <v>1000000</v>
      </c>
      <c r="I6523" t="s">
        <v>37</v>
      </c>
      <c r="J6523" t="s">
        <v>519</v>
      </c>
      <c r="K6523" t="s">
        <v>20465</v>
      </c>
      <c r="L6523" t="b">
        <v>0</v>
      </c>
      <c r="M6523" t="s">
        <v>125</v>
      </c>
      <c r="N6523" t="s">
        <v>20466</v>
      </c>
    </row>
    <row r="6524" spans="1:14" x14ac:dyDescent="0.3">
      <c r="A6524" t="s">
        <v>13891</v>
      </c>
      <c r="B6524" t="s">
        <v>14521</v>
      </c>
      <c r="C6524" t="s">
        <v>20467</v>
      </c>
      <c r="D6524">
        <v>2015</v>
      </c>
      <c r="E6524" t="s">
        <v>20435</v>
      </c>
      <c r="F6524">
        <v>48000</v>
      </c>
      <c r="I6524" t="s">
        <v>53</v>
      </c>
      <c r="J6524" t="s">
        <v>20468</v>
      </c>
      <c r="K6524" t="s">
        <v>20469</v>
      </c>
      <c r="L6524" t="b">
        <v>0</v>
      </c>
      <c r="M6524" t="s">
        <v>125</v>
      </c>
    </row>
    <row r="6525" spans="1:14" x14ac:dyDescent="0.3">
      <c r="A6525" t="s">
        <v>13891</v>
      </c>
      <c r="B6525" t="s">
        <v>14521</v>
      </c>
      <c r="C6525" t="s">
        <v>20470</v>
      </c>
      <c r="D6525">
        <v>2020</v>
      </c>
      <c r="E6525" t="s">
        <v>20435</v>
      </c>
      <c r="G6525">
        <v>25001</v>
      </c>
      <c r="H6525">
        <v>50000</v>
      </c>
      <c r="I6525" t="s">
        <v>53</v>
      </c>
      <c r="J6525" t="s">
        <v>14042</v>
      </c>
      <c r="K6525" t="s">
        <v>20471</v>
      </c>
      <c r="L6525" t="b">
        <v>0</v>
      </c>
      <c r="M6525" t="s">
        <v>125</v>
      </c>
    </row>
    <row r="6526" spans="1:14" x14ac:dyDescent="0.3">
      <c r="A6526" t="s">
        <v>43550</v>
      </c>
      <c r="B6526" t="s">
        <v>45184</v>
      </c>
      <c r="C6526" t="s">
        <v>45185</v>
      </c>
      <c r="D6526" t="s">
        <v>46</v>
      </c>
      <c r="E6526" t="s">
        <v>45186</v>
      </c>
      <c r="I6526" t="s">
        <v>53</v>
      </c>
      <c r="J6526" t="s">
        <v>45187</v>
      </c>
      <c r="K6526" t="s">
        <v>45188</v>
      </c>
      <c r="L6526" t="b">
        <v>1</v>
      </c>
      <c r="M6526" t="s">
        <v>180</v>
      </c>
      <c r="N6526" t="s">
        <v>1867</v>
      </c>
    </row>
    <row r="6527" spans="1:14" x14ac:dyDescent="0.3">
      <c r="A6527" t="s">
        <v>43550</v>
      </c>
      <c r="B6527" t="s">
        <v>45184</v>
      </c>
      <c r="C6527" t="s">
        <v>45189</v>
      </c>
      <c r="D6527" t="s">
        <v>25</v>
      </c>
      <c r="E6527" t="s">
        <v>45186</v>
      </c>
      <c r="I6527" t="s">
        <v>53</v>
      </c>
      <c r="J6527" t="s">
        <v>45190</v>
      </c>
      <c r="K6527" t="s">
        <v>45191</v>
      </c>
      <c r="L6527" t="b">
        <v>0</v>
      </c>
      <c r="M6527" t="s">
        <v>19</v>
      </c>
      <c r="N6527" t="s">
        <v>45192</v>
      </c>
    </row>
    <row r="6528" spans="1:14" x14ac:dyDescent="0.3">
      <c r="A6528" t="s">
        <v>43550</v>
      </c>
      <c r="B6528" t="s">
        <v>45193</v>
      </c>
      <c r="C6528" t="s">
        <v>45194</v>
      </c>
      <c r="D6528" t="s">
        <v>74</v>
      </c>
      <c r="E6528" t="s">
        <v>45186</v>
      </c>
      <c r="I6528" t="s">
        <v>37</v>
      </c>
      <c r="J6528" t="s">
        <v>45195</v>
      </c>
      <c r="K6528" t="s">
        <v>45196</v>
      </c>
      <c r="L6528" t="b">
        <v>1</v>
      </c>
      <c r="M6528" t="s">
        <v>180</v>
      </c>
      <c r="N6528" t="s">
        <v>45197</v>
      </c>
    </row>
    <row r="6529" spans="1:14" x14ac:dyDescent="0.3">
      <c r="A6529" t="s">
        <v>43550</v>
      </c>
      <c r="B6529" t="s">
        <v>45193</v>
      </c>
      <c r="C6529" t="s">
        <v>45198</v>
      </c>
      <c r="D6529" t="s">
        <v>17</v>
      </c>
      <c r="E6529" t="s">
        <v>45186</v>
      </c>
      <c r="I6529" t="s">
        <v>53</v>
      </c>
      <c r="J6529" t="s">
        <v>45199</v>
      </c>
      <c r="K6529" t="s">
        <v>45200</v>
      </c>
      <c r="L6529" t="b">
        <v>0</v>
      </c>
      <c r="M6529" t="s">
        <v>19</v>
      </c>
      <c r="N6529" t="s">
        <v>5592</v>
      </c>
    </row>
    <row r="6530" spans="1:14" x14ac:dyDescent="0.3">
      <c r="A6530" t="s">
        <v>43550</v>
      </c>
      <c r="B6530" t="s">
        <v>7013</v>
      </c>
      <c r="C6530" t="s">
        <v>45201</v>
      </c>
      <c r="D6530" t="s">
        <v>25</v>
      </c>
      <c r="E6530" t="s">
        <v>45186</v>
      </c>
      <c r="I6530" t="s">
        <v>53</v>
      </c>
      <c r="J6530" t="s">
        <v>45202</v>
      </c>
      <c r="K6530" t="s">
        <v>45203</v>
      </c>
      <c r="L6530" t="b">
        <v>0</v>
      </c>
      <c r="M6530" t="s">
        <v>19</v>
      </c>
      <c r="N6530" t="s">
        <v>45204</v>
      </c>
    </row>
    <row r="6531" spans="1:14" x14ac:dyDescent="0.3">
      <c r="A6531" t="s">
        <v>43550</v>
      </c>
      <c r="B6531" t="s">
        <v>7013</v>
      </c>
      <c r="C6531" t="s">
        <v>45205</v>
      </c>
      <c r="D6531" t="s">
        <v>25</v>
      </c>
      <c r="E6531" t="s">
        <v>45186</v>
      </c>
      <c r="I6531" t="s">
        <v>53</v>
      </c>
      <c r="J6531" t="s">
        <v>911</v>
      </c>
      <c r="K6531" t="s">
        <v>45206</v>
      </c>
      <c r="L6531" t="b">
        <v>0</v>
      </c>
      <c r="M6531" t="s">
        <v>180</v>
      </c>
      <c r="N6531" t="s">
        <v>45207</v>
      </c>
    </row>
    <row r="6532" spans="1:14" x14ac:dyDescent="0.3">
      <c r="A6532" t="s">
        <v>43550</v>
      </c>
      <c r="B6532" t="s">
        <v>45184</v>
      </c>
      <c r="C6532" t="s">
        <v>45208</v>
      </c>
      <c r="D6532" t="s">
        <v>46</v>
      </c>
      <c r="E6532" t="s">
        <v>45186</v>
      </c>
      <c r="I6532" t="s">
        <v>53</v>
      </c>
      <c r="J6532" t="s">
        <v>45187</v>
      </c>
      <c r="K6532" t="s">
        <v>45209</v>
      </c>
      <c r="L6532" t="b">
        <v>0</v>
      </c>
      <c r="M6532" t="s">
        <v>180</v>
      </c>
      <c r="N6532" t="s">
        <v>45192</v>
      </c>
    </row>
    <row r="6533" spans="1:14" x14ac:dyDescent="0.3">
      <c r="A6533" t="s">
        <v>43550</v>
      </c>
      <c r="B6533" t="s">
        <v>45184</v>
      </c>
      <c r="C6533" t="s">
        <v>45210</v>
      </c>
      <c r="D6533" t="s">
        <v>46</v>
      </c>
      <c r="E6533" t="s">
        <v>45186</v>
      </c>
      <c r="I6533" t="s">
        <v>53</v>
      </c>
      <c r="J6533" t="s">
        <v>4408</v>
      </c>
      <c r="K6533" t="s">
        <v>45211</v>
      </c>
      <c r="L6533" t="b">
        <v>1</v>
      </c>
      <c r="M6533" t="s">
        <v>180</v>
      </c>
      <c r="N6533" t="s">
        <v>2251</v>
      </c>
    </row>
    <row r="6534" spans="1:14" x14ac:dyDescent="0.3">
      <c r="A6534" t="s">
        <v>43550</v>
      </c>
      <c r="B6534" t="s">
        <v>45193</v>
      </c>
      <c r="C6534" t="s">
        <v>45212</v>
      </c>
      <c r="D6534" t="s">
        <v>25</v>
      </c>
      <c r="E6534" t="s">
        <v>45186</v>
      </c>
      <c r="I6534" t="s">
        <v>53</v>
      </c>
      <c r="J6534" t="s">
        <v>45199</v>
      </c>
      <c r="K6534" t="s">
        <v>45213</v>
      </c>
      <c r="L6534" t="b">
        <v>1</v>
      </c>
      <c r="M6534" t="s">
        <v>180</v>
      </c>
      <c r="N6534" t="s">
        <v>5592</v>
      </c>
    </row>
    <row r="6535" spans="1:14" x14ac:dyDescent="0.3">
      <c r="A6535" t="s">
        <v>43550</v>
      </c>
      <c r="B6535" t="s">
        <v>45214</v>
      </c>
      <c r="C6535" t="s">
        <v>45215</v>
      </c>
      <c r="D6535" t="s">
        <v>25</v>
      </c>
      <c r="E6535" t="s">
        <v>45186</v>
      </c>
      <c r="I6535" t="s">
        <v>211</v>
      </c>
      <c r="J6535" t="s">
        <v>45216</v>
      </c>
      <c r="K6535" t="s">
        <v>45217</v>
      </c>
      <c r="L6535" t="b">
        <v>0</v>
      </c>
      <c r="M6535" t="s">
        <v>19</v>
      </c>
      <c r="N6535" t="s">
        <v>2631</v>
      </c>
    </row>
    <row r="6536" spans="1:14" x14ac:dyDescent="0.3">
      <c r="A6536" t="s">
        <v>43550</v>
      </c>
      <c r="B6536" t="s">
        <v>7013</v>
      </c>
      <c r="C6536" t="s">
        <v>45218</v>
      </c>
      <c r="D6536" t="s">
        <v>25</v>
      </c>
      <c r="E6536" t="s">
        <v>45186</v>
      </c>
      <c r="I6536" t="s">
        <v>53</v>
      </c>
      <c r="J6536" t="s">
        <v>45202</v>
      </c>
      <c r="K6536" t="s">
        <v>45219</v>
      </c>
      <c r="L6536" t="b">
        <v>0</v>
      </c>
      <c r="M6536" t="s">
        <v>180</v>
      </c>
      <c r="N6536" t="s">
        <v>218</v>
      </c>
    </row>
    <row r="6537" spans="1:14" x14ac:dyDescent="0.3">
      <c r="A6537" t="s">
        <v>43550</v>
      </c>
      <c r="B6537" t="s">
        <v>7013</v>
      </c>
      <c r="C6537" t="s">
        <v>45220</v>
      </c>
      <c r="D6537" t="s">
        <v>25</v>
      </c>
      <c r="E6537" t="s">
        <v>45186</v>
      </c>
      <c r="I6537" t="s">
        <v>53</v>
      </c>
      <c r="J6537" t="s">
        <v>45202</v>
      </c>
      <c r="K6537" t="s">
        <v>45221</v>
      </c>
      <c r="L6537" t="b">
        <v>0</v>
      </c>
      <c r="M6537" t="s">
        <v>19</v>
      </c>
      <c r="N6537" t="s">
        <v>45204</v>
      </c>
    </row>
    <row r="6538" spans="1:14" x14ac:dyDescent="0.3">
      <c r="A6538" t="s">
        <v>43550</v>
      </c>
      <c r="B6538" t="s">
        <v>45184</v>
      </c>
      <c r="C6538" t="s">
        <v>45222</v>
      </c>
      <c r="D6538" t="s">
        <v>25</v>
      </c>
      <c r="E6538" t="s">
        <v>45186</v>
      </c>
      <c r="I6538" t="s">
        <v>53</v>
      </c>
      <c r="J6538" t="s">
        <v>45187</v>
      </c>
      <c r="K6538" t="s">
        <v>45223</v>
      </c>
      <c r="L6538" t="b">
        <v>1</v>
      </c>
      <c r="M6538" t="s">
        <v>180</v>
      </c>
      <c r="N6538" t="s">
        <v>155</v>
      </c>
    </row>
    <row r="6539" spans="1:14" x14ac:dyDescent="0.3">
      <c r="A6539" t="s">
        <v>43550</v>
      </c>
      <c r="B6539" t="s">
        <v>45184</v>
      </c>
      <c r="C6539" t="s">
        <v>45224</v>
      </c>
      <c r="D6539" t="s">
        <v>46</v>
      </c>
      <c r="E6539" t="s">
        <v>45186</v>
      </c>
      <c r="I6539" t="s">
        <v>53</v>
      </c>
      <c r="J6539" t="s">
        <v>45187</v>
      </c>
      <c r="K6539" t="s">
        <v>45225</v>
      </c>
      <c r="L6539" t="b">
        <v>1</v>
      </c>
      <c r="M6539" t="s">
        <v>180</v>
      </c>
      <c r="N6539" t="s">
        <v>45226</v>
      </c>
    </row>
    <row r="6540" spans="1:14" x14ac:dyDescent="0.3">
      <c r="A6540" t="s">
        <v>43550</v>
      </c>
      <c r="B6540" t="s">
        <v>45193</v>
      </c>
      <c r="C6540" t="s">
        <v>45227</v>
      </c>
      <c r="D6540" t="s">
        <v>17</v>
      </c>
      <c r="E6540" t="s">
        <v>45186</v>
      </c>
      <c r="I6540" t="s">
        <v>53</v>
      </c>
      <c r="J6540" t="s">
        <v>45199</v>
      </c>
      <c r="K6540" t="s">
        <v>45228</v>
      </c>
      <c r="L6540" t="b">
        <v>0</v>
      </c>
      <c r="M6540" t="s">
        <v>19</v>
      </c>
      <c r="N6540" t="s">
        <v>5592</v>
      </c>
    </row>
    <row r="6541" spans="1:14" x14ac:dyDescent="0.3">
      <c r="A6541" t="s">
        <v>43550</v>
      </c>
      <c r="B6541" t="s">
        <v>45214</v>
      </c>
      <c r="C6541" t="s">
        <v>45229</v>
      </c>
      <c r="D6541" t="s">
        <v>25</v>
      </c>
      <c r="E6541" t="s">
        <v>45186</v>
      </c>
      <c r="I6541" t="s">
        <v>211</v>
      </c>
      <c r="J6541" t="s">
        <v>45216</v>
      </c>
      <c r="K6541" t="s">
        <v>45230</v>
      </c>
      <c r="L6541" t="b">
        <v>0</v>
      </c>
      <c r="M6541" t="s">
        <v>19</v>
      </c>
      <c r="N6541" t="s">
        <v>2631</v>
      </c>
    </row>
    <row r="6542" spans="1:14" x14ac:dyDescent="0.3">
      <c r="A6542" t="s">
        <v>43550</v>
      </c>
      <c r="B6542" t="s">
        <v>7013</v>
      </c>
      <c r="C6542" t="s">
        <v>45231</v>
      </c>
      <c r="D6542" t="s">
        <v>25</v>
      </c>
      <c r="E6542" t="s">
        <v>45186</v>
      </c>
      <c r="I6542" t="s">
        <v>53</v>
      </c>
      <c r="J6542" t="s">
        <v>911</v>
      </c>
      <c r="K6542" t="s">
        <v>45232</v>
      </c>
      <c r="L6542" t="b">
        <v>0</v>
      </c>
      <c r="M6542" t="s">
        <v>180</v>
      </c>
      <c r="N6542" t="s">
        <v>45207</v>
      </c>
    </row>
    <row r="6543" spans="1:14" x14ac:dyDescent="0.3">
      <c r="A6543" t="s">
        <v>43550</v>
      </c>
      <c r="B6543" t="s">
        <v>7013</v>
      </c>
      <c r="C6543" t="s">
        <v>45233</v>
      </c>
      <c r="D6543" t="s">
        <v>25</v>
      </c>
      <c r="E6543" t="s">
        <v>45186</v>
      </c>
      <c r="I6543" t="s">
        <v>53</v>
      </c>
      <c r="J6543" t="s">
        <v>45202</v>
      </c>
      <c r="K6543" t="s">
        <v>45234</v>
      </c>
      <c r="L6543" t="b">
        <v>0</v>
      </c>
      <c r="M6543" t="s">
        <v>180</v>
      </c>
      <c r="N6543" t="s">
        <v>41520</v>
      </c>
    </row>
    <row r="6544" spans="1:14" x14ac:dyDescent="0.3">
      <c r="A6544" t="s">
        <v>43550</v>
      </c>
      <c r="B6544" t="s">
        <v>45184</v>
      </c>
      <c r="C6544" t="s">
        <v>45235</v>
      </c>
      <c r="D6544" t="s">
        <v>74</v>
      </c>
      <c r="E6544" t="s">
        <v>45186</v>
      </c>
      <c r="I6544" t="s">
        <v>53</v>
      </c>
      <c r="J6544" t="s">
        <v>80</v>
      </c>
      <c r="K6544" t="s">
        <v>45236</v>
      </c>
      <c r="L6544" t="b">
        <v>1</v>
      </c>
      <c r="M6544" t="s">
        <v>180</v>
      </c>
      <c r="N6544" t="s">
        <v>45237</v>
      </c>
    </row>
    <row r="6545" spans="1:14" x14ac:dyDescent="0.3">
      <c r="A6545" t="s">
        <v>43550</v>
      </c>
      <c r="B6545" t="s">
        <v>45193</v>
      </c>
      <c r="C6545" t="s">
        <v>45238</v>
      </c>
      <c r="D6545" t="s">
        <v>25</v>
      </c>
      <c r="E6545" t="s">
        <v>45186</v>
      </c>
      <c r="I6545" t="s">
        <v>37</v>
      </c>
      <c r="J6545" t="s">
        <v>45239</v>
      </c>
      <c r="K6545" t="s">
        <v>45240</v>
      </c>
      <c r="L6545" t="b">
        <v>0</v>
      </c>
      <c r="M6545" t="s">
        <v>19</v>
      </c>
      <c r="N6545" t="s">
        <v>45241</v>
      </c>
    </row>
    <row r="6546" spans="1:14" x14ac:dyDescent="0.3">
      <c r="A6546" t="s">
        <v>43550</v>
      </c>
      <c r="B6546" t="s">
        <v>45193</v>
      </c>
      <c r="C6546" t="s">
        <v>45242</v>
      </c>
      <c r="D6546" t="s">
        <v>17</v>
      </c>
      <c r="E6546" t="s">
        <v>45186</v>
      </c>
      <c r="I6546" t="s">
        <v>53</v>
      </c>
      <c r="J6546" t="s">
        <v>45199</v>
      </c>
      <c r="K6546" t="s">
        <v>45243</v>
      </c>
      <c r="L6546" t="b">
        <v>1</v>
      </c>
      <c r="M6546" t="s">
        <v>180</v>
      </c>
      <c r="N6546" t="s">
        <v>5592</v>
      </c>
    </row>
    <row r="6547" spans="1:14" x14ac:dyDescent="0.3">
      <c r="A6547" t="s">
        <v>43550</v>
      </c>
      <c r="B6547" t="s">
        <v>7013</v>
      </c>
      <c r="C6547" t="s">
        <v>45244</v>
      </c>
      <c r="D6547" t="s">
        <v>25</v>
      </c>
      <c r="E6547" t="s">
        <v>45186</v>
      </c>
      <c r="I6547" t="s">
        <v>53</v>
      </c>
      <c r="J6547" t="s">
        <v>45202</v>
      </c>
      <c r="K6547" t="s">
        <v>45245</v>
      </c>
      <c r="L6547" t="b">
        <v>0</v>
      </c>
      <c r="M6547" t="s">
        <v>180</v>
      </c>
      <c r="N6547" t="s">
        <v>45204</v>
      </c>
    </row>
    <row r="6548" spans="1:14" x14ac:dyDescent="0.3">
      <c r="A6548" t="s">
        <v>43550</v>
      </c>
      <c r="B6548" t="s">
        <v>7013</v>
      </c>
      <c r="C6548" t="s">
        <v>45246</v>
      </c>
      <c r="D6548" t="s">
        <v>25</v>
      </c>
      <c r="E6548" t="s">
        <v>45186</v>
      </c>
      <c r="I6548" t="s">
        <v>53</v>
      </c>
      <c r="J6548" t="s">
        <v>45202</v>
      </c>
      <c r="K6548" t="s">
        <v>45247</v>
      </c>
      <c r="L6548" t="b">
        <v>1</v>
      </c>
      <c r="M6548" t="s">
        <v>180</v>
      </c>
      <c r="N6548" t="s">
        <v>45204</v>
      </c>
    </row>
    <row r="6549" spans="1:14" x14ac:dyDescent="0.3">
      <c r="A6549" t="s">
        <v>43550</v>
      </c>
      <c r="B6549" t="s">
        <v>7013</v>
      </c>
      <c r="C6549" t="s">
        <v>45248</v>
      </c>
      <c r="D6549" t="s">
        <v>25</v>
      </c>
      <c r="E6549" t="s">
        <v>45186</v>
      </c>
      <c r="I6549" t="s">
        <v>53</v>
      </c>
      <c r="J6549" t="s">
        <v>45202</v>
      </c>
      <c r="K6549" t="s">
        <v>45249</v>
      </c>
      <c r="L6549" t="b">
        <v>0</v>
      </c>
      <c r="M6549" t="s">
        <v>19</v>
      </c>
      <c r="N6549" t="s">
        <v>45204</v>
      </c>
    </row>
    <row r="6550" spans="1:14" x14ac:dyDescent="0.3">
      <c r="A6550" t="s">
        <v>13891</v>
      </c>
      <c r="B6550" t="s">
        <v>3787</v>
      </c>
      <c r="C6550" t="s">
        <v>20472</v>
      </c>
      <c r="D6550">
        <v>2018</v>
      </c>
      <c r="E6550" t="s">
        <v>20473</v>
      </c>
      <c r="G6550">
        <v>50001</v>
      </c>
      <c r="H6550">
        <v>100000</v>
      </c>
      <c r="I6550" t="s">
        <v>211</v>
      </c>
      <c r="J6550" t="s">
        <v>14865</v>
      </c>
      <c r="K6550" t="s">
        <v>20474</v>
      </c>
      <c r="L6550" t="b">
        <v>0</v>
      </c>
      <c r="M6550" t="s">
        <v>125</v>
      </c>
    </row>
    <row r="6551" spans="1:14" x14ac:dyDescent="0.3">
      <c r="A6551" t="s">
        <v>13891</v>
      </c>
      <c r="B6551" t="s">
        <v>20475</v>
      </c>
      <c r="C6551" t="s">
        <v>20476</v>
      </c>
      <c r="D6551">
        <v>2013</v>
      </c>
      <c r="E6551" t="s">
        <v>20473</v>
      </c>
      <c r="G6551">
        <v>10001</v>
      </c>
      <c r="H6551">
        <v>25000</v>
      </c>
      <c r="I6551" t="s">
        <v>211</v>
      </c>
      <c r="J6551" t="s">
        <v>12874</v>
      </c>
      <c r="K6551" t="s">
        <v>20477</v>
      </c>
      <c r="L6551" t="b">
        <v>0</v>
      </c>
      <c r="M6551" t="s">
        <v>125</v>
      </c>
    </row>
    <row r="6552" spans="1:14" x14ac:dyDescent="0.3">
      <c r="A6552" t="s">
        <v>13891</v>
      </c>
      <c r="B6552" t="s">
        <v>2573</v>
      </c>
      <c r="C6552" t="s">
        <v>20478</v>
      </c>
      <c r="D6552">
        <v>2002</v>
      </c>
      <c r="E6552" t="s">
        <v>20473</v>
      </c>
      <c r="G6552">
        <v>250001</v>
      </c>
      <c r="H6552">
        <v>500000</v>
      </c>
      <c r="I6552" t="s">
        <v>20</v>
      </c>
      <c r="J6552" t="s">
        <v>20479</v>
      </c>
      <c r="K6552" t="s">
        <v>20480</v>
      </c>
      <c r="L6552" t="b">
        <v>0</v>
      </c>
      <c r="M6552" t="s">
        <v>125</v>
      </c>
      <c r="N6552" t="s">
        <v>20481</v>
      </c>
    </row>
    <row r="6553" spans="1:14" x14ac:dyDescent="0.3">
      <c r="A6553" t="s">
        <v>13891</v>
      </c>
      <c r="B6553" t="s">
        <v>20482</v>
      </c>
      <c r="C6553" t="s">
        <v>20483</v>
      </c>
      <c r="D6553">
        <v>2019</v>
      </c>
      <c r="E6553" t="s">
        <v>20473</v>
      </c>
      <c r="G6553">
        <v>100001</v>
      </c>
      <c r="H6553">
        <v>250000</v>
      </c>
      <c r="I6553" t="s">
        <v>89</v>
      </c>
      <c r="J6553" t="s">
        <v>20484</v>
      </c>
      <c r="K6553" t="s">
        <v>20485</v>
      </c>
      <c r="L6553" t="b">
        <v>0</v>
      </c>
      <c r="M6553" t="s">
        <v>125</v>
      </c>
    </row>
    <row r="6554" spans="1:14" x14ac:dyDescent="0.3">
      <c r="A6554" t="s">
        <v>13891</v>
      </c>
      <c r="B6554" t="s">
        <v>20486</v>
      </c>
      <c r="C6554" t="s">
        <v>20487</v>
      </c>
      <c r="D6554">
        <v>2020</v>
      </c>
      <c r="E6554" t="s">
        <v>20473</v>
      </c>
      <c r="G6554">
        <v>50001</v>
      </c>
      <c r="H6554">
        <v>100000</v>
      </c>
      <c r="I6554" t="s">
        <v>89</v>
      </c>
      <c r="J6554" t="s">
        <v>20488</v>
      </c>
      <c r="K6554" t="s">
        <v>20489</v>
      </c>
      <c r="L6554" t="b">
        <v>0</v>
      </c>
      <c r="M6554" t="s">
        <v>125</v>
      </c>
    </row>
    <row r="6555" spans="1:14" x14ac:dyDescent="0.3">
      <c r="A6555" t="s">
        <v>13891</v>
      </c>
      <c r="B6555" t="s">
        <v>20490</v>
      </c>
      <c r="C6555" t="s">
        <v>20491</v>
      </c>
      <c r="D6555">
        <v>2009</v>
      </c>
      <c r="E6555" t="s">
        <v>20473</v>
      </c>
      <c r="G6555">
        <v>50001</v>
      </c>
      <c r="H6555">
        <v>100000</v>
      </c>
      <c r="I6555" t="s">
        <v>53</v>
      </c>
      <c r="J6555" t="s">
        <v>20492</v>
      </c>
      <c r="K6555" t="s">
        <v>20493</v>
      </c>
      <c r="L6555" t="b">
        <v>0</v>
      </c>
      <c r="M6555" t="s">
        <v>125</v>
      </c>
    </row>
    <row r="6556" spans="1:14" x14ac:dyDescent="0.3">
      <c r="A6556" t="s">
        <v>13891</v>
      </c>
      <c r="B6556" t="s">
        <v>17990</v>
      </c>
      <c r="C6556" t="s">
        <v>20494</v>
      </c>
      <c r="D6556">
        <v>2011</v>
      </c>
      <c r="E6556" t="s">
        <v>20473</v>
      </c>
      <c r="G6556">
        <v>250001</v>
      </c>
      <c r="H6556">
        <v>500000</v>
      </c>
      <c r="I6556" t="s">
        <v>211</v>
      </c>
      <c r="J6556" t="s">
        <v>13227</v>
      </c>
      <c r="K6556" t="s">
        <v>20495</v>
      </c>
      <c r="L6556" t="b">
        <v>0</v>
      </c>
      <c r="M6556" t="s">
        <v>125</v>
      </c>
    </row>
    <row r="6557" spans="1:14" x14ac:dyDescent="0.3">
      <c r="A6557" t="s">
        <v>13891</v>
      </c>
      <c r="B6557" t="s">
        <v>20496</v>
      </c>
      <c r="C6557" t="s">
        <v>12507</v>
      </c>
      <c r="D6557">
        <v>2018</v>
      </c>
      <c r="E6557" t="s">
        <v>20473</v>
      </c>
      <c r="G6557">
        <v>50001</v>
      </c>
      <c r="H6557">
        <v>100000</v>
      </c>
      <c r="I6557" t="s">
        <v>53</v>
      </c>
      <c r="J6557" t="s">
        <v>80</v>
      </c>
      <c r="K6557" t="s">
        <v>20497</v>
      </c>
      <c r="L6557" t="b">
        <v>0</v>
      </c>
      <c r="M6557" t="s">
        <v>125</v>
      </c>
    </row>
    <row r="6558" spans="1:14" x14ac:dyDescent="0.3">
      <c r="A6558" t="s">
        <v>13891</v>
      </c>
      <c r="B6558" t="s">
        <v>20498</v>
      </c>
      <c r="C6558" t="s">
        <v>12507</v>
      </c>
      <c r="D6558">
        <v>2018</v>
      </c>
      <c r="E6558" t="s">
        <v>20473</v>
      </c>
      <c r="G6558">
        <v>50001</v>
      </c>
      <c r="H6558">
        <v>100000</v>
      </c>
      <c r="I6558" t="s">
        <v>53</v>
      </c>
      <c r="J6558" t="s">
        <v>14042</v>
      </c>
      <c r="K6558" t="s">
        <v>20499</v>
      </c>
      <c r="L6558" t="b">
        <v>0</v>
      </c>
      <c r="M6558" t="s">
        <v>125</v>
      </c>
    </row>
    <row r="6559" spans="1:14" x14ac:dyDescent="0.3">
      <c r="A6559" t="s">
        <v>13891</v>
      </c>
      <c r="B6559" t="s">
        <v>10158</v>
      </c>
      <c r="C6559" t="s">
        <v>20500</v>
      </c>
      <c r="D6559">
        <v>2020</v>
      </c>
      <c r="E6559" t="s">
        <v>20473</v>
      </c>
      <c r="G6559">
        <v>100001</v>
      </c>
      <c r="H6559">
        <v>250000</v>
      </c>
      <c r="I6559" t="s">
        <v>37</v>
      </c>
      <c r="J6559" t="s">
        <v>20501</v>
      </c>
      <c r="K6559" t="s">
        <v>20502</v>
      </c>
      <c r="L6559" t="b">
        <v>0</v>
      </c>
      <c r="M6559" t="s">
        <v>125</v>
      </c>
      <c r="N6559" t="s">
        <v>20503</v>
      </c>
    </row>
    <row r="6560" spans="1:14" x14ac:dyDescent="0.3">
      <c r="A6560" t="s">
        <v>13891</v>
      </c>
      <c r="B6560" t="s">
        <v>12055</v>
      </c>
      <c r="C6560" t="s">
        <v>20504</v>
      </c>
      <c r="D6560">
        <v>2019</v>
      </c>
      <c r="E6560" t="s">
        <v>20473</v>
      </c>
      <c r="G6560">
        <v>25001</v>
      </c>
      <c r="H6560">
        <v>50000</v>
      </c>
      <c r="I6560" t="s">
        <v>211</v>
      </c>
      <c r="J6560" t="s">
        <v>3680</v>
      </c>
      <c r="K6560" t="s">
        <v>20505</v>
      </c>
      <c r="L6560" t="b">
        <v>0</v>
      </c>
      <c r="M6560" t="s">
        <v>125</v>
      </c>
    </row>
    <row r="6561" spans="1:14" x14ac:dyDescent="0.3">
      <c r="A6561" t="s">
        <v>13891</v>
      </c>
      <c r="B6561" t="s">
        <v>12055</v>
      </c>
      <c r="C6561" t="s">
        <v>20506</v>
      </c>
      <c r="D6561">
        <v>2014</v>
      </c>
      <c r="E6561" t="s">
        <v>20473</v>
      </c>
      <c r="G6561">
        <v>50001</v>
      </c>
      <c r="H6561">
        <v>100000</v>
      </c>
      <c r="I6561" t="s">
        <v>211</v>
      </c>
      <c r="J6561" t="s">
        <v>14865</v>
      </c>
      <c r="K6561" t="s">
        <v>20507</v>
      </c>
      <c r="L6561" t="b">
        <v>0</v>
      </c>
      <c r="M6561" t="s">
        <v>125</v>
      </c>
    </row>
    <row r="6562" spans="1:14" x14ac:dyDescent="0.3">
      <c r="A6562" t="s">
        <v>13891</v>
      </c>
      <c r="B6562" t="s">
        <v>19356</v>
      </c>
      <c r="C6562" t="s">
        <v>20508</v>
      </c>
      <c r="D6562">
        <v>1978</v>
      </c>
      <c r="E6562" t="s">
        <v>20473</v>
      </c>
      <c r="G6562">
        <v>25001</v>
      </c>
      <c r="H6562">
        <v>50000</v>
      </c>
      <c r="I6562" t="s">
        <v>211</v>
      </c>
      <c r="J6562" t="s">
        <v>18706</v>
      </c>
      <c r="K6562" t="s">
        <v>20509</v>
      </c>
      <c r="L6562" t="b">
        <v>0</v>
      </c>
      <c r="M6562" t="s">
        <v>125</v>
      </c>
    </row>
    <row r="6563" spans="1:14" x14ac:dyDescent="0.3">
      <c r="A6563" t="s">
        <v>13891</v>
      </c>
      <c r="B6563" t="s">
        <v>2861</v>
      </c>
      <c r="C6563" t="s">
        <v>20510</v>
      </c>
      <c r="D6563">
        <v>2018</v>
      </c>
      <c r="E6563" t="s">
        <v>20473</v>
      </c>
      <c r="G6563">
        <v>50001</v>
      </c>
      <c r="H6563">
        <v>100000</v>
      </c>
      <c r="I6563" t="s">
        <v>89</v>
      </c>
      <c r="J6563" t="s">
        <v>20511</v>
      </c>
      <c r="K6563" t="s">
        <v>20512</v>
      </c>
      <c r="L6563" t="b">
        <v>0</v>
      </c>
      <c r="M6563" t="s">
        <v>125</v>
      </c>
      <c r="N6563" t="s">
        <v>20513</v>
      </c>
    </row>
    <row r="6564" spans="1:14" x14ac:dyDescent="0.3">
      <c r="A6564" t="s">
        <v>13891</v>
      </c>
      <c r="B6564" t="s">
        <v>20514</v>
      </c>
      <c r="C6564" t="s">
        <v>20515</v>
      </c>
      <c r="D6564">
        <v>2020</v>
      </c>
      <c r="E6564" t="s">
        <v>20473</v>
      </c>
      <c r="G6564">
        <v>25001</v>
      </c>
      <c r="H6564">
        <v>50000</v>
      </c>
      <c r="I6564" t="s">
        <v>53</v>
      </c>
      <c r="J6564" t="s">
        <v>20516</v>
      </c>
      <c r="K6564" t="s">
        <v>20517</v>
      </c>
      <c r="L6564" t="b">
        <v>0</v>
      </c>
      <c r="M6564" t="s">
        <v>125</v>
      </c>
    </row>
    <row r="6565" spans="1:14" x14ac:dyDescent="0.3">
      <c r="A6565" t="s">
        <v>13891</v>
      </c>
      <c r="B6565" t="s">
        <v>20496</v>
      </c>
      <c r="C6565" t="s">
        <v>20518</v>
      </c>
      <c r="D6565">
        <v>2016</v>
      </c>
      <c r="E6565" t="s">
        <v>20473</v>
      </c>
      <c r="G6565">
        <v>100001</v>
      </c>
      <c r="H6565">
        <v>250000</v>
      </c>
      <c r="I6565" t="s">
        <v>53</v>
      </c>
      <c r="J6565" t="s">
        <v>80</v>
      </c>
      <c r="K6565" t="s">
        <v>20519</v>
      </c>
      <c r="L6565" t="b">
        <v>0</v>
      </c>
      <c r="M6565" t="s">
        <v>125</v>
      </c>
      <c r="N6565" t="s">
        <v>16315</v>
      </c>
    </row>
    <row r="6566" spans="1:14" x14ac:dyDescent="0.3">
      <c r="A6566" t="s">
        <v>38058</v>
      </c>
      <c r="B6566" t="s">
        <v>39152</v>
      </c>
      <c r="C6566" t="s">
        <v>63</v>
      </c>
      <c r="D6566" t="s">
        <v>25</v>
      </c>
      <c r="E6566" t="s">
        <v>39153</v>
      </c>
      <c r="I6566" t="s">
        <v>53</v>
      </c>
      <c r="J6566" t="s">
        <v>911</v>
      </c>
      <c r="K6566" t="s">
        <v>39154</v>
      </c>
      <c r="L6566" t="b">
        <v>0</v>
      </c>
      <c r="M6566" t="s">
        <v>19</v>
      </c>
      <c r="N6566" t="s">
        <v>2838</v>
      </c>
    </row>
    <row r="6567" spans="1:14" x14ac:dyDescent="0.3">
      <c r="A6567" t="s">
        <v>38058</v>
      </c>
      <c r="B6567" t="s">
        <v>39152</v>
      </c>
      <c r="C6567" t="s">
        <v>63</v>
      </c>
      <c r="D6567" t="s">
        <v>25</v>
      </c>
      <c r="E6567" t="s">
        <v>39153</v>
      </c>
      <c r="I6567" t="s">
        <v>53</v>
      </c>
      <c r="J6567" t="s">
        <v>911</v>
      </c>
      <c r="K6567" t="s">
        <v>39155</v>
      </c>
      <c r="L6567" t="b">
        <v>0</v>
      </c>
      <c r="M6567" t="s">
        <v>19</v>
      </c>
      <c r="N6567" t="s">
        <v>2305</v>
      </c>
    </row>
    <row r="6568" spans="1:14" x14ac:dyDescent="0.3">
      <c r="A6568" t="s">
        <v>38058</v>
      </c>
      <c r="B6568" t="s">
        <v>6151</v>
      </c>
      <c r="C6568" t="s">
        <v>39156</v>
      </c>
      <c r="D6568" t="s">
        <v>46</v>
      </c>
      <c r="E6568" t="s">
        <v>39153</v>
      </c>
      <c r="I6568" t="s">
        <v>26</v>
      </c>
      <c r="J6568" t="s">
        <v>39157</v>
      </c>
      <c r="K6568" t="s">
        <v>39158</v>
      </c>
      <c r="L6568" t="b">
        <v>0</v>
      </c>
      <c r="M6568" t="s">
        <v>19</v>
      </c>
      <c r="N6568" t="s">
        <v>39159</v>
      </c>
    </row>
    <row r="6569" spans="1:14" x14ac:dyDescent="0.3">
      <c r="A6569" t="s">
        <v>38058</v>
      </c>
      <c r="B6569" t="s">
        <v>6151</v>
      </c>
      <c r="C6569" t="s">
        <v>39156</v>
      </c>
      <c r="D6569" t="s">
        <v>46</v>
      </c>
      <c r="E6569" t="s">
        <v>39153</v>
      </c>
      <c r="I6569" t="s">
        <v>26</v>
      </c>
      <c r="J6569" t="s">
        <v>39157</v>
      </c>
      <c r="K6569" t="s">
        <v>39160</v>
      </c>
      <c r="L6569" t="b">
        <v>0</v>
      </c>
      <c r="M6569" t="s">
        <v>19</v>
      </c>
      <c r="N6569" t="s">
        <v>32568</v>
      </c>
    </row>
    <row r="6570" spans="1:14" x14ac:dyDescent="0.3">
      <c r="A6570" t="s">
        <v>38058</v>
      </c>
      <c r="B6570" t="s">
        <v>39152</v>
      </c>
      <c r="C6570" t="s">
        <v>63</v>
      </c>
      <c r="D6570" t="s">
        <v>25</v>
      </c>
      <c r="E6570" t="s">
        <v>39153</v>
      </c>
      <c r="I6570" t="s">
        <v>53</v>
      </c>
      <c r="J6570" t="s">
        <v>911</v>
      </c>
      <c r="K6570" t="s">
        <v>39161</v>
      </c>
      <c r="L6570" t="b">
        <v>1</v>
      </c>
      <c r="M6570" t="s">
        <v>19</v>
      </c>
      <c r="N6570" t="s">
        <v>1272</v>
      </c>
    </row>
    <row r="6571" spans="1:14" x14ac:dyDescent="0.3">
      <c r="A6571" t="s">
        <v>38058</v>
      </c>
      <c r="B6571" t="s">
        <v>39152</v>
      </c>
      <c r="C6571" t="s">
        <v>63</v>
      </c>
      <c r="D6571" t="s">
        <v>25</v>
      </c>
      <c r="E6571" t="s">
        <v>39153</v>
      </c>
      <c r="I6571" t="s">
        <v>53</v>
      </c>
      <c r="J6571" t="s">
        <v>911</v>
      </c>
      <c r="K6571" t="s">
        <v>39162</v>
      </c>
      <c r="L6571" t="b">
        <v>0</v>
      </c>
      <c r="M6571" t="s">
        <v>19</v>
      </c>
      <c r="N6571" t="s">
        <v>2305</v>
      </c>
    </row>
    <row r="6572" spans="1:14" x14ac:dyDescent="0.3">
      <c r="A6572" t="s">
        <v>38058</v>
      </c>
      <c r="B6572" t="s">
        <v>6151</v>
      </c>
      <c r="C6572" t="s">
        <v>39156</v>
      </c>
      <c r="D6572" t="s">
        <v>46</v>
      </c>
      <c r="E6572" t="s">
        <v>39153</v>
      </c>
      <c r="I6572" t="s">
        <v>26</v>
      </c>
      <c r="J6572" t="s">
        <v>39157</v>
      </c>
      <c r="K6572" t="s">
        <v>39163</v>
      </c>
      <c r="L6572" t="b">
        <v>0</v>
      </c>
      <c r="M6572" t="s">
        <v>19</v>
      </c>
      <c r="N6572" t="s">
        <v>39164</v>
      </c>
    </row>
    <row r="6573" spans="1:14" x14ac:dyDescent="0.3">
      <c r="A6573" t="s">
        <v>38058</v>
      </c>
      <c r="B6573" t="s">
        <v>6151</v>
      </c>
      <c r="C6573" t="s">
        <v>39156</v>
      </c>
      <c r="D6573" t="s">
        <v>46</v>
      </c>
      <c r="E6573" t="s">
        <v>39153</v>
      </c>
      <c r="I6573" t="s">
        <v>26</v>
      </c>
      <c r="J6573" t="s">
        <v>39157</v>
      </c>
      <c r="K6573" t="s">
        <v>39165</v>
      </c>
      <c r="L6573" t="b">
        <v>0</v>
      </c>
      <c r="M6573" t="s">
        <v>19</v>
      </c>
      <c r="N6573" t="s">
        <v>39159</v>
      </c>
    </row>
    <row r="6574" spans="1:14" x14ac:dyDescent="0.3">
      <c r="A6574" t="s">
        <v>38058</v>
      </c>
      <c r="B6574" t="s">
        <v>39152</v>
      </c>
      <c r="C6574" t="s">
        <v>63</v>
      </c>
      <c r="D6574" t="s">
        <v>25</v>
      </c>
      <c r="E6574" t="s">
        <v>39153</v>
      </c>
      <c r="I6574" t="s">
        <v>53</v>
      </c>
      <c r="J6574" t="s">
        <v>911</v>
      </c>
      <c r="K6574" t="s">
        <v>39166</v>
      </c>
      <c r="L6574" t="b">
        <v>0</v>
      </c>
      <c r="M6574" t="s">
        <v>19</v>
      </c>
      <c r="N6574" t="s">
        <v>2305</v>
      </c>
    </row>
    <row r="6575" spans="1:14" x14ac:dyDescent="0.3">
      <c r="A6575" t="s">
        <v>38058</v>
      </c>
      <c r="B6575" t="s">
        <v>39152</v>
      </c>
      <c r="C6575" t="s">
        <v>63</v>
      </c>
      <c r="D6575" t="s">
        <v>25</v>
      </c>
      <c r="E6575" t="s">
        <v>39153</v>
      </c>
      <c r="I6575" t="s">
        <v>53</v>
      </c>
      <c r="J6575" t="s">
        <v>911</v>
      </c>
      <c r="K6575" t="s">
        <v>39167</v>
      </c>
      <c r="L6575" t="b">
        <v>0</v>
      </c>
      <c r="M6575" t="s">
        <v>19</v>
      </c>
      <c r="N6575" t="s">
        <v>4299</v>
      </c>
    </row>
    <row r="6576" spans="1:14" x14ac:dyDescent="0.3">
      <c r="A6576" t="s">
        <v>38058</v>
      </c>
      <c r="B6576" t="s">
        <v>6151</v>
      </c>
      <c r="C6576" t="s">
        <v>39156</v>
      </c>
      <c r="D6576" t="s">
        <v>46</v>
      </c>
      <c r="E6576" t="s">
        <v>39153</v>
      </c>
      <c r="I6576" t="s">
        <v>26</v>
      </c>
      <c r="J6576" t="s">
        <v>39157</v>
      </c>
      <c r="K6576" t="s">
        <v>39168</v>
      </c>
      <c r="L6576" t="b">
        <v>0</v>
      </c>
      <c r="M6576" t="s">
        <v>19</v>
      </c>
      <c r="N6576" t="s">
        <v>39159</v>
      </c>
    </row>
    <row r="6577" spans="1:14" x14ac:dyDescent="0.3">
      <c r="A6577" t="s">
        <v>38058</v>
      </c>
      <c r="B6577" t="s">
        <v>6151</v>
      </c>
      <c r="C6577" t="s">
        <v>39156</v>
      </c>
      <c r="D6577" t="s">
        <v>46</v>
      </c>
      <c r="E6577" t="s">
        <v>39153</v>
      </c>
      <c r="I6577" t="s">
        <v>26</v>
      </c>
      <c r="J6577" t="s">
        <v>39157</v>
      </c>
      <c r="K6577" t="s">
        <v>39169</v>
      </c>
      <c r="L6577" t="b">
        <v>0</v>
      </c>
      <c r="M6577" t="s">
        <v>19</v>
      </c>
      <c r="N6577" t="s">
        <v>39159</v>
      </c>
    </row>
    <row r="6578" spans="1:14" x14ac:dyDescent="0.3">
      <c r="A6578" t="s">
        <v>38058</v>
      </c>
      <c r="B6578" t="s">
        <v>39152</v>
      </c>
      <c r="C6578" t="s">
        <v>63</v>
      </c>
      <c r="D6578" t="s">
        <v>25</v>
      </c>
      <c r="E6578" t="s">
        <v>39153</v>
      </c>
      <c r="I6578" t="s">
        <v>53</v>
      </c>
      <c r="J6578" t="s">
        <v>911</v>
      </c>
      <c r="K6578" t="s">
        <v>39170</v>
      </c>
      <c r="L6578" t="b">
        <v>0</v>
      </c>
      <c r="M6578" t="s">
        <v>19</v>
      </c>
      <c r="N6578" t="s">
        <v>2305</v>
      </c>
    </row>
    <row r="6579" spans="1:14" x14ac:dyDescent="0.3">
      <c r="A6579" t="s">
        <v>38058</v>
      </c>
      <c r="B6579" t="s">
        <v>39152</v>
      </c>
      <c r="C6579" t="s">
        <v>63</v>
      </c>
      <c r="D6579" t="s">
        <v>25</v>
      </c>
      <c r="E6579" t="s">
        <v>39153</v>
      </c>
      <c r="I6579" t="s">
        <v>53</v>
      </c>
      <c r="J6579" t="s">
        <v>911</v>
      </c>
      <c r="K6579" t="s">
        <v>39171</v>
      </c>
      <c r="L6579" t="b">
        <v>1</v>
      </c>
      <c r="M6579" t="s">
        <v>19</v>
      </c>
      <c r="N6579" t="s">
        <v>39172</v>
      </c>
    </row>
    <row r="6580" spans="1:14" x14ac:dyDescent="0.3">
      <c r="A6580" t="s">
        <v>38058</v>
      </c>
      <c r="B6580" t="s">
        <v>6151</v>
      </c>
      <c r="C6580" t="s">
        <v>39156</v>
      </c>
      <c r="D6580" t="s">
        <v>46</v>
      </c>
      <c r="E6580" t="s">
        <v>39153</v>
      </c>
      <c r="I6580" t="s">
        <v>26</v>
      </c>
      <c r="J6580" t="s">
        <v>39157</v>
      </c>
      <c r="K6580" t="s">
        <v>39173</v>
      </c>
      <c r="L6580" t="b">
        <v>0</v>
      </c>
      <c r="M6580" t="s">
        <v>19</v>
      </c>
      <c r="N6580" t="s">
        <v>39159</v>
      </c>
    </row>
    <row r="6581" spans="1:14" x14ac:dyDescent="0.3">
      <c r="A6581" t="s">
        <v>38058</v>
      </c>
      <c r="B6581" t="s">
        <v>6151</v>
      </c>
      <c r="C6581" t="s">
        <v>39156</v>
      </c>
      <c r="D6581" t="s">
        <v>46</v>
      </c>
      <c r="E6581" t="s">
        <v>39153</v>
      </c>
      <c r="I6581" t="s">
        <v>26</v>
      </c>
      <c r="J6581" t="s">
        <v>39157</v>
      </c>
      <c r="K6581" t="s">
        <v>39174</v>
      </c>
      <c r="L6581" t="b">
        <v>0</v>
      </c>
      <c r="M6581" t="s">
        <v>19</v>
      </c>
      <c r="N6581" t="s">
        <v>39159</v>
      </c>
    </row>
    <row r="6582" spans="1:14" x14ac:dyDescent="0.3">
      <c r="A6582" t="s">
        <v>38058</v>
      </c>
      <c r="B6582" t="s">
        <v>39175</v>
      </c>
      <c r="C6582" t="s">
        <v>39176</v>
      </c>
      <c r="D6582" t="s">
        <v>25</v>
      </c>
      <c r="E6582" t="s">
        <v>39177</v>
      </c>
      <c r="I6582" t="s">
        <v>37</v>
      </c>
      <c r="J6582" t="s">
        <v>39178</v>
      </c>
      <c r="K6582" t="s">
        <v>39179</v>
      </c>
      <c r="L6582" t="b">
        <v>0</v>
      </c>
      <c r="M6582" t="s">
        <v>19</v>
      </c>
      <c r="N6582" t="s">
        <v>39180</v>
      </c>
    </row>
    <row r="6583" spans="1:14" x14ac:dyDescent="0.3">
      <c r="A6583" t="s">
        <v>38058</v>
      </c>
      <c r="B6583" t="s">
        <v>39181</v>
      </c>
      <c r="C6583" t="s">
        <v>39182</v>
      </c>
      <c r="D6583" t="s">
        <v>17</v>
      </c>
      <c r="E6583" t="s">
        <v>39177</v>
      </c>
      <c r="I6583" t="s">
        <v>37</v>
      </c>
      <c r="K6583" t="s">
        <v>39183</v>
      </c>
      <c r="L6583" t="b">
        <v>0</v>
      </c>
      <c r="M6583" t="s">
        <v>19</v>
      </c>
      <c r="N6583" t="s">
        <v>39184</v>
      </c>
    </row>
    <row r="6584" spans="1:14" x14ac:dyDescent="0.3">
      <c r="A6584" t="s">
        <v>13891</v>
      </c>
      <c r="B6584" t="s">
        <v>20520</v>
      </c>
      <c r="C6584" t="s">
        <v>20521</v>
      </c>
      <c r="D6584">
        <v>2020</v>
      </c>
      <c r="E6584" t="s">
        <v>20522</v>
      </c>
      <c r="F6584">
        <v>500000</v>
      </c>
      <c r="I6584" t="s">
        <v>53</v>
      </c>
      <c r="J6584" t="s">
        <v>1346</v>
      </c>
      <c r="K6584" t="s">
        <v>20523</v>
      </c>
      <c r="L6584" t="b">
        <v>0</v>
      </c>
      <c r="M6584" t="s">
        <v>125</v>
      </c>
    </row>
    <row r="6585" spans="1:14" x14ac:dyDescent="0.3">
      <c r="A6585" t="s">
        <v>13891</v>
      </c>
      <c r="B6585" t="s">
        <v>19399</v>
      </c>
      <c r="C6585" t="s">
        <v>20524</v>
      </c>
      <c r="D6585">
        <v>2019</v>
      </c>
      <c r="E6585" t="s">
        <v>20522</v>
      </c>
      <c r="G6585">
        <v>250001</v>
      </c>
      <c r="H6585">
        <v>500000</v>
      </c>
      <c r="I6585" t="s">
        <v>37</v>
      </c>
      <c r="J6585" t="s">
        <v>20525</v>
      </c>
      <c r="K6585" t="s">
        <v>20526</v>
      </c>
      <c r="L6585" t="b">
        <v>0</v>
      </c>
      <c r="M6585" t="s">
        <v>125</v>
      </c>
      <c r="N6585" t="s">
        <v>20527</v>
      </c>
    </row>
    <row r="6586" spans="1:14" x14ac:dyDescent="0.3">
      <c r="A6586" t="s">
        <v>13891</v>
      </c>
      <c r="B6586" t="s">
        <v>15363</v>
      </c>
      <c r="C6586" t="s">
        <v>20528</v>
      </c>
      <c r="D6586">
        <v>2019</v>
      </c>
      <c r="E6586" t="s">
        <v>20522</v>
      </c>
      <c r="F6586">
        <v>300000</v>
      </c>
      <c r="I6586" t="s">
        <v>53</v>
      </c>
      <c r="J6586" t="s">
        <v>4011</v>
      </c>
      <c r="K6586" t="s">
        <v>20529</v>
      </c>
      <c r="L6586" t="b">
        <v>0</v>
      </c>
      <c r="M6586" t="s">
        <v>125</v>
      </c>
    </row>
    <row r="6587" spans="1:14" x14ac:dyDescent="0.3">
      <c r="A6587" t="s">
        <v>13891</v>
      </c>
      <c r="B6587" t="s">
        <v>14966</v>
      </c>
      <c r="C6587" t="s">
        <v>12507</v>
      </c>
      <c r="D6587">
        <v>1991</v>
      </c>
      <c r="E6587" t="s">
        <v>20522</v>
      </c>
      <c r="F6587">
        <v>1000000</v>
      </c>
      <c r="I6587" t="s">
        <v>37</v>
      </c>
      <c r="K6587" t="s">
        <v>20530</v>
      </c>
      <c r="L6587" t="b">
        <v>0</v>
      </c>
      <c r="M6587" t="s">
        <v>125</v>
      </c>
      <c r="N6587" t="s">
        <v>20531</v>
      </c>
    </row>
    <row r="6588" spans="1:14" x14ac:dyDescent="0.3">
      <c r="A6588" t="s">
        <v>13891</v>
      </c>
      <c r="B6588" t="s">
        <v>20532</v>
      </c>
      <c r="C6588" t="s">
        <v>20533</v>
      </c>
      <c r="D6588">
        <v>1983</v>
      </c>
      <c r="E6588" t="s">
        <v>20522</v>
      </c>
      <c r="G6588">
        <v>500001</v>
      </c>
      <c r="H6588">
        <v>1000000</v>
      </c>
      <c r="I6588" t="s">
        <v>53</v>
      </c>
      <c r="J6588" t="s">
        <v>20534</v>
      </c>
      <c r="K6588" t="s">
        <v>20535</v>
      </c>
      <c r="L6588" t="b">
        <v>0</v>
      </c>
      <c r="M6588" t="s">
        <v>125</v>
      </c>
    </row>
    <row r="6589" spans="1:14" x14ac:dyDescent="0.3">
      <c r="A6589" t="s">
        <v>13891</v>
      </c>
      <c r="B6589" t="s">
        <v>16858</v>
      </c>
      <c r="C6589" t="s">
        <v>20536</v>
      </c>
      <c r="D6589">
        <v>2019</v>
      </c>
      <c r="E6589" t="s">
        <v>20522</v>
      </c>
      <c r="G6589">
        <v>500001</v>
      </c>
      <c r="H6589">
        <v>1000000</v>
      </c>
      <c r="I6589" t="s">
        <v>53</v>
      </c>
      <c r="J6589" t="s">
        <v>80</v>
      </c>
      <c r="K6589" t="s">
        <v>20537</v>
      </c>
      <c r="L6589" t="b">
        <v>0</v>
      </c>
      <c r="M6589" t="s">
        <v>125</v>
      </c>
    </row>
    <row r="6590" spans="1:14" x14ac:dyDescent="0.3">
      <c r="A6590" t="s">
        <v>13891</v>
      </c>
      <c r="B6590" t="s">
        <v>2811</v>
      </c>
      <c r="C6590" t="s">
        <v>20538</v>
      </c>
      <c r="D6590">
        <v>2016</v>
      </c>
      <c r="E6590" t="s">
        <v>20522</v>
      </c>
      <c r="G6590">
        <v>100001</v>
      </c>
      <c r="H6590">
        <v>250000</v>
      </c>
      <c r="I6590" t="s">
        <v>53</v>
      </c>
      <c r="J6590" t="s">
        <v>20539</v>
      </c>
      <c r="K6590" t="s">
        <v>20540</v>
      </c>
      <c r="L6590" t="b">
        <v>0</v>
      </c>
      <c r="M6590" t="s">
        <v>125</v>
      </c>
      <c r="N6590" t="s">
        <v>20541</v>
      </c>
    </row>
    <row r="6591" spans="1:14" x14ac:dyDescent="0.3">
      <c r="A6591" t="s">
        <v>13891</v>
      </c>
      <c r="B6591" t="s">
        <v>16640</v>
      </c>
      <c r="C6591" t="s">
        <v>20542</v>
      </c>
      <c r="D6591">
        <v>2020</v>
      </c>
      <c r="E6591" t="s">
        <v>20522</v>
      </c>
      <c r="F6591">
        <v>200000</v>
      </c>
      <c r="I6591" t="s">
        <v>37</v>
      </c>
      <c r="J6591" t="s">
        <v>20543</v>
      </c>
      <c r="K6591" t="s">
        <v>20544</v>
      </c>
      <c r="L6591" t="b">
        <v>0</v>
      </c>
      <c r="M6591" t="s">
        <v>125</v>
      </c>
      <c r="N6591" t="s">
        <v>20545</v>
      </c>
    </row>
    <row r="6592" spans="1:14" x14ac:dyDescent="0.3">
      <c r="A6592" t="s">
        <v>13891</v>
      </c>
      <c r="B6592" t="s">
        <v>9822</v>
      </c>
      <c r="C6592" t="s">
        <v>20546</v>
      </c>
      <c r="D6592">
        <v>2019</v>
      </c>
      <c r="E6592" t="s">
        <v>20522</v>
      </c>
      <c r="G6592">
        <v>50001</v>
      </c>
      <c r="H6592">
        <v>100000</v>
      </c>
      <c r="I6592" t="s">
        <v>53</v>
      </c>
      <c r="J6592" t="s">
        <v>3123</v>
      </c>
      <c r="K6592" t="s">
        <v>20547</v>
      </c>
      <c r="L6592" t="b">
        <v>0</v>
      </c>
      <c r="M6592" t="s">
        <v>125</v>
      </c>
    </row>
    <row r="6593" spans="1:14" x14ac:dyDescent="0.3">
      <c r="A6593" t="s">
        <v>13891</v>
      </c>
      <c r="B6593" t="s">
        <v>20548</v>
      </c>
      <c r="C6593" t="s">
        <v>20549</v>
      </c>
      <c r="D6593">
        <v>2020</v>
      </c>
      <c r="E6593" t="s">
        <v>20522</v>
      </c>
      <c r="F6593">
        <v>150000</v>
      </c>
      <c r="I6593" t="s">
        <v>53</v>
      </c>
      <c r="J6593" t="s">
        <v>16157</v>
      </c>
      <c r="K6593" t="s">
        <v>20550</v>
      </c>
      <c r="L6593" t="b">
        <v>0</v>
      </c>
      <c r="M6593" t="s">
        <v>125</v>
      </c>
    </row>
    <row r="6594" spans="1:14" x14ac:dyDescent="0.3">
      <c r="A6594" t="s">
        <v>13891</v>
      </c>
      <c r="B6594" t="s">
        <v>20551</v>
      </c>
      <c r="C6594" t="s">
        <v>20552</v>
      </c>
      <c r="D6594">
        <v>2020</v>
      </c>
      <c r="E6594" t="s">
        <v>20522</v>
      </c>
      <c r="F6594">
        <v>225000</v>
      </c>
      <c r="I6594" t="s">
        <v>53</v>
      </c>
      <c r="J6594" t="s">
        <v>20553</v>
      </c>
      <c r="K6594" t="s">
        <v>20554</v>
      </c>
      <c r="L6594" t="b">
        <v>0</v>
      </c>
      <c r="M6594" t="s">
        <v>125</v>
      </c>
      <c r="N6594" t="s">
        <v>20555</v>
      </c>
    </row>
    <row r="6595" spans="1:14" x14ac:dyDescent="0.3">
      <c r="A6595" t="s">
        <v>13891</v>
      </c>
      <c r="B6595" t="s">
        <v>20556</v>
      </c>
      <c r="C6595" t="s">
        <v>20557</v>
      </c>
      <c r="D6595">
        <v>2020</v>
      </c>
      <c r="E6595" t="s">
        <v>20522</v>
      </c>
      <c r="F6595">
        <v>200000</v>
      </c>
      <c r="I6595" t="s">
        <v>13895</v>
      </c>
      <c r="J6595" t="s">
        <v>20558</v>
      </c>
      <c r="K6595" t="s">
        <v>20559</v>
      </c>
      <c r="L6595" t="b">
        <v>0</v>
      </c>
      <c r="M6595" t="s">
        <v>125</v>
      </c>
    </row>
    <row r="6596" spans="1:14" x14ac:dyDescent="0.3">
      <c r="A6596" t="s">
        <v>13891</v>
      </c>
      <c r="B6596" t="s">
        <v>20560</v>
      </c>
      <c r="C6596" t="s">
        <v>20561</v>
      </c>
      <c r="D6596">
        <v>1976</v>
      </c>
      <c r="E6596" t="s">
        <v>20522</v>
      </c>
      <c r="F6596">
        <v>150000</v>
      </c>
      <c r="I6596" t="s">
        <v>37</v>
      </c>
      <c r="J6596" t="s">
        <v>20562</v>
      </c>
      <c r="K6596" t="s">
        <v>20563</v>
      </c>
      <c r="L6596" t="b">
        <v>0</v>
      </c>
      <c r="M6596" t="s">
        <v>125</v>
      </c>
      <c r="N6596" t="s">
        <v>20564</v>
      </c>
    </row>
    <row r="6597" spans="1:14" x14ac:dyDescent="0.3">
      <c r="A6597" t="s">
        <v>13891</v>
      </c>
      <c r="B6597" t="s">
        <v>15907</v>
      </c>
      <c r="C6597" t="s">
        <v>20565</v>
      </c>
      <c r="D6597">
        <v>2019</v>
      </c>
      <c r="E6597" t="s">
        <v>20522</v>
      </c>
      <c r="G6597">
        <v>500001</v>
      </c>
      <c r="H6597">
        <v>1000000</v>
      </c>
      <c r="I6597" t="s">
        <v>37</v>
      </c>
      <c r="J6597" t="s">
        <v>4829</v>
      </c>
      <c r="K6597" t="s">
        <v>20566</v>
      </c>
      <c r="L6597" t="b">
        <v>0</v>
      </c>
      <c r="M6597" t="s">
        <v>125</v>
      </c>
      <c r="N6597" t="s">
        <v>20567</v>
      </c>
    </row>
    <row r="6598" spans="1:14" x14ac:dyDescent="0.3">
      <c r="A6598" t="s">
        <v>13891</v>
      </c>
      <c r="B6598" t="s">
        <v>20568</v>
      </c>
      <c r="C6598" t="s">
        <v>20569</v>
      </c>
      <c r="D6598">
        <v>2017</v>
      </c>
      <c r="E6598" t="s">
        <v>20522</v>
      </c>
      <c r="G6598">
        <v>250001</v>
      </c>
      <c r="H6598">
        <v>500000</v>
      </c>
      <c r="I6598" t="s">
        <v>53</v>
      </c>
      <c r="J6598" t="s">
        <v>80</v>
      </c>
      <c r="K6598" t="s">
        <v>20570</v>
      </c>
      <c r="L6598" t="b">
        <v>0</v>
      </c>
      <c r="M6598" t="s">
        <v>125</v>
      </c>
      <c r="N6598" t="s">
        <v>20571</v>
      </c>
    </row>
    <row r="6599" spans="1:14" x14ac:dyDescent="0.3">
      <c r="A6599" t="s">
        <v>13891</v>
      </c>
      <c r="B6599" t="s">
        <v>20556</v>
      </c>
      <c r="C6599" t="s">
        <v>20572</v>
      </c>
      <c r="D6599">
        <v>2019</v>
      </c>
      <c r="E6599" t="s">
        <v>20522</v>
      </c>
      <c r="F6599">
        <v>600000</v>
      </c>
      <c r="I6599" t="s">
        <v>13895</v>
      </c>
      <c r="J6599" t="s">
        <v>20573</v>
      </c>
      <c r="K6599" t="s">
        <v>20574</v>
      </c>
      <c r="L6599" t="b">
        <v>0</v>
      </c>
      <c r="M6599" t="s">
        <v>125</v>
      </c>
      <c r="N6599" t="s">
        <v>20575</v>
      </c>
    </row>
    <row r="6600" spans="1:14" x14ac:dyDescent="0.3">
      <c r="A6600" t="s">
        <v>13891</v>
      </c>
      <c r="B6600" t="s">
        <v>14589</v>
      </c>
      <c r="C6600" t="s">
        <v>20576</v>
      </c>
      <c r="D6600">
        <v>1984</v>
      </c>
      <c r="E6600" t="s">
        <v>20522</v>
      </c>
      <c r="F6600">
        <v>54000</v>
      </c>
      <c r="I6600" t="s">
        <v>211</v>
      </c>
      <c r="J6600" t="s">
        <v>6130</v>
      </c>
      <c r="K6600" t="s">
        <v>20577</v>
      </c>
      <c r="L6600" t="b">
        <v>0</v>
      </c>
      <c r="M6600" t="s">
        <v>125</v>
      </c>
    </row>
    <row r="6601" spans="1:14" x14ac:dyDescent="0.3">
      <c r="A6601" t="s">
        <v>38058</v>
      </c>
      <c r="B6601" t="s">
        <v>39185</v>
      </c>
      <c r="C6601" t="s">
        <v>39186</v>
      </c>
      <c r="D6601" t="s">
        <v>10993</v>
      </c>
      <c r="E6601" t="s">
        <v>20522</v>
      </c>
      <c r="I6601" t="s">
        <v>20</v>
      </c>
      <c r="J6601" t="s">
        <v>39187</v>
      </c>
      <c r="K6601" t="s">
        <v>39188</v>
      </c>
      <c r="L6601" t="b">
        <v>1</v>
      </c>
      <c r="M6601" t="s">
        <v>19</v>
      </c>
      <c r="N6601" t="s">
        <v>39189</v>
      </c>
    </row>
    <row r="6602" spans="1:14" x14ac:dyDescent="0.3">
      <c r="A6602" t="s">
        <v>38058</v>
      </c>
      <c r="B6602" t="s">
        <v>5440</v>
      </c>
      <c r="C6602" t="s">
        <v>39190</v>
      </c>
      <c r="D6602" t="s">
        <v>4119</v>
      </c>
      <c r="E6602" t="s">
        <v>20522</v>
      </c>
      <c r="I6602" t="s">
        <v>20</v>
      </c>
      <c r="J6602" t="s">
        <v>39191</v>
      </c>
      <c r="K6602" t="s">
        <v>39192</v>
      </c>
      <c r="L6602" t="b">
        <v>0</v>
      </c>
      <c r="M6602" t="s">
        <v>19</v>
      </c>
      <c r="N6602" t="s">
        <v>22</v>
      </c>
    </row>
    <row r="6603" spans="1:14" x14ac:dyDescent="0.3">
      <c r="A6603" t="s">
        <v>38058</v>
      </c>
      <c r="B6603" t="s">
        <v>38265</v>
      </c>
      <c r="C6603" t="s">
        <v>39193</v>
      </c>
      <c r="D6603" t="s">
        <v>3880</v>
      </c>
      <c r="E6603" t="s">
        <v>20522</v>
      </c>
      <c r="I6603" t="s">
        <v>75</v>
      </c>
      <c r="J6603" t="s">
        <v>1686</v>
      </c>
      <c r="K6603" t="s">
        <v>39194</v>
      </c>
      <c r="L6603" t="b">
        <v>0</v>
      </c>
      <c r="M6603" t="s">
        <v>19</v>
      </c>
      <c r="N6603" t="s">
        <v>39195</v>
      </c>
    </row>
    <row r="6604" spans="1:14" x14ac:dyDescent="0.3">
      <c r="A6604" t="s">
        <v>38058</v>
      </c>
      <c r="B6604" t="s">
        <v>20560</v>
      </c>
      <c r="C6604" t="s">
        <v>39196</v>
      </c>
      <c r="D6604" t="s">
        <v>19811</v>
      </c>
      <c r="E6604" t="s">
        <v>20522</v>
      </c>
      <c r="I6604" t="s">
        <v>20</v>
      </c>
      <c r="J6604" t="s">
        <v>4829</v>
      </c>
      <c r="K6604" t="s">
        <v>39197</v>
      </c>
      <c r="L6604" t="b">
        <v>0</v>
      </c>
      <c r="M6604" t="s">
        <v>19</v>
      </c>
      <c r="N6604" t="s">
        <v>22</v>
      </c>
    </row>
    <row r="6605" spans="1:14" x14ac:dyDescent="0.3">
      <c r="A6605" t="s">
        <v>38058</v>
      </c>
      <c r="B6605" t="s">
        <v>39198</v>
      </c>
      <c r="C6605" t="s">
        <v>63</v>
      </c>
      <c r="D6605" t="s">
        <v>25</v>
      </c>
      <c r="E6605" t="s">
        <v>20522</v>
      </c>
      <c r="I6605" t="s">
        <v>75</v>
      </c>
      <c r="J6605" t="s">
        <v>483</v>
      </c>
      <c r="K6605" t="s">
        <v>39199</v>
      </c>
      <c r="L6605" t="b">
        <v>0</v>
      </c>
      <c r="M6605" t="s">
        <v>19</v>
      </c>
      <c r="N6605" t="s">
        <v>39200</v>
      </c>
    </row>
    <row r="6606" spans="1:14" x14ac:dyDescent="0.3">
      <c r="A6606" t="s">
        <v>38058</v>
      </c>
      <c r="B6606" t="s">
        <v>39201</v>
      </c>
      <c r="C6606" t="s">
        <v>39202</v>
      </c>
      <c r="D6606" t="s">
        <v>4108</v>
      </c>
      <c r="E6606" t="s">
        <v>20522</v>
      </c>
      <c r="I6606" t="s">
        <v>37</v>
      </c>
      <c r="J6606" t="s">
        <v>39203</v>
      </c>
      <c r="K6606" t="s">
        <v>39204</v>
      </c>
      <c r="L6606" t="b">
        <v>0</v>
      </c>
      <c r="M6606" t="s">
        <v>180</v>
      </c>
      <c r="N6606" t="s">
        <v>39205</v>
      </c>
    </row>
    <row r="6607" spans="1:14" x14ac:dyDescent="0.3">
      <c r="A6607" t="s">
        <v>38058</v>
      </c>
      <c r="B6607" t="s">
        <v>39206</v>
      </c>
      <c r="C6607" t="s">
        <v>63</v>
      </c>
      <c r="D6607" t="s">
        <v>39207</v>
      </c>
      <c r="E6607" t="s">
        <v>20522</v>
      </c>
      <c r="I6607" t="s">
        <v>75</v>
      </c>
      <c r="J6607" t="s">
        <v>483</v>
      </c>
      <c r="K6607" t="s">
        <v>39208</v>
      </c>
      <c r="L6607" t="b">
        <v>0</v>
      </c>
      <c r="M6607" t="s">
        <v>19</v>
      </c>
      <c r="N6607" t="s">
        <v>39209</v>
      </c>
    </row>
    <row r="6608" spans="1:14" x14ac:dyDescent="0.3">
      <c r="A6608" t="s">
        <v>38058</v>
      </c>
      <c r="B6608" t="s">
        <v>39210</v>
      </c>
      <c r="C6608" t="s">
        <v>39211</v>
      </c>
      <c r="D6608" t="s">
        <v>2989</v>
      </c>
      <c r="E6608" t="s">
        <v>20522</v>
      </c>
      <c r="I6608" t="s">
        <v>37</v>
      </c>
      <c r="K6608" t="s">
        <v>39212</v>
      </c>
      <c r="L6608" t="b">
        <v>0</v>
      </c>
      <c r="M6608" t="s">
        <v>19</v>
      </c>
      <c r="N6608" t="s">
        <v>39213</v>
      </c>
    </row>
    <row r="6609" spans="1:14" x14ac:dyDescent="0.3">
      <c r="A6609" t="s">
        <v>38058</v>
      </c>
      <c r="B6609" t="s">
        <v>39185</v>
      </c>
      <c r="C6609" t="s">
        <v>39214</v>
      </c>
      <c r="D6609" t="s">
        <v>4718</v>
      </c>
      <c r="E6609" t="s">
        <v>20522</v>
      </c>
      <c r="I6609" t="s">
        <v>20</v>
      </c>
      <c r="J6609" t="s">
        <v>39215</v>
      </c>
      <c r="K6609" t="s">
        <v>39216</v>
      </c>
      <c r="L6609" t="b">
        <v>0</v>
      </c>
      <c r="M6609" t="s">
        <v>19</v>
      </c>
      <c r="N6609" t="s">
        <v>22</v>
      </c>
    </row>
    <row r="6610" spans="1:14" x14ac:dyDescent="0.3">
      <c r="A6610" t="s">
        <v>38058</v>
      </c>
      <c r="B6610" t="s">
        <v>39198</v>
      </c>
      <c r="C6610" t="s">
        <v>63</v>
      </c>
      <c r="D6610" t="s">
        <v>25</v>
      </c>
      <c r="E6610" t="s">
        <v>20522</v>
      </c>
      <c r="I6610" t="s">
        <v>75</v>
      </c>
      <c r="J6610" t="s">
        <v>483</v>
      </c>
      <c r="K6610" t="s">
        <v>39217</v>
      </c>
      <c r="L6610" t="b">
        <v>0</v>
      </c>
      <c r="M6610" t="s">
        <v>19</v>
      </c>
      <c r="N6610" t="s">
        <v>39218</v>
      </c>
    </row>
    <row r="6611" spans="1:14" x14ac:dyDescent="0.3">
      <c r="A6611" t="s">
        <v>38058</v>
      </c>
      <c r="B6611" t="s">
        <v>38265</v>
      </c>
      <c r="C6611" t="s">
        <v>39219</v>
      </c>
      <c r="D6611" t="s">
        <v>4593</v>
      </c>
      <c r="E6611" t="s">
        <v>20522</v>
      </c>
      <c r="I6611" t="s">
        <v>75</v>
      </c>
      <c r="J6611" t="s">
        <v>39220</v>
      </c>
      <c r="K6611" t="s">
        <v>39221</v>
      </c>
      <c r="L6611" t="b">
        <v>0</v>
      </c>
      <c r="M6611" t="s">
        <v>19</v>
      </c>
      <c r="N6611" t="s">
        <v>32840</v>
      </c>
    </row>
    <row r="6612" spans="1:14" x14ac:dyDescent="0.3">
      <c r="A6612" t="s">
        <v>38058</v>
      </c>
      <c r="B6612" t="s">
        <v>39206</v>
      </c>
      <c r="C6612" t="s">
        <v>63</v>
      </c>
      <c r="D6612" t="s">
        <v>39222</v>
      </c>
      <c r="E6612" t="s">
        <v>20522</v>
      </c>
      <c r="I6612" t="s">
        <v>75</v>
      </c>
      <c r="J6612" t="s">
        <v>483</v>
      </c>
      <c r="K6612" t="s">
        <v>39223</v>
      </c>
      <c r="L6612" t="b">
        <v>0</v>
      </c>
      <c r="M6612" t="s">
        <v>19</v>
      </c>
      <c r="N6612" t="s">
        <v>39224</v>
      </c>
    </row>
    <row r="6613" spans="1:14" x14ac:dyDescent="0.3">
      <c r="A6613" t="s">
        <v>38058</v>
      </c>
      <c r="B6613" t="s">
        <v>27621</v>
      </c>
      <c r="C6613" t="s">
        <v>63</v>
      </c>
      <c r="D6613" t="s">
        <v>1699</v>
      </c>
      <c r="E6613" t="s">
        <v>20522</v>
      </c>
      <c r="I6613" t="s">
        <v>89</v>
      </c>
      <c r="J6613" t="s">
        <v>39225</v>
      </c>
      <c r="K6613" t="s">
        <v>39226</v>
      </c>
      <c r="L6613" t="b">
        <v>0</v>
      </c>
      <c r="M6613" t="s">
        <v>19</v>
      </c>
      <c r="N6613" t="s">
        <v>39227</v>
      </c>
    </row>
    <row r="6614" spans="1:14" x14ac:dyDescent="0.3">
      <c r="A6614" t="s">
        <v>38058</v>
      </c>
      <c r="B6614" t="s">
        <v>39198</v>
      </c>
      <c r="C6614" t="s">
        <v>63</v>
      </c>
      <c r="D6614" t="s">
        <v>25</v>
      </c>
      <c r="E6614" t="s">
        <v>20522</v>
      </c>
      <c r="I6614" t="s">
        <v>75</v>
      </c>
      <c r="J6614" t="s">
        <v>483</v>
      </c>
      <c r="K6614" t="s">
        <v>39228</v>
      </c>
      <c r="L6614" t="b">
        <v>0</v>
      </c>
      <c r="M6614" t="s">
        <v>19</v>
      </c>
      <c r="N6614" t="s">
        <v>39229</v>
      </c>
    </row>
    <row r="6615" spans="1:14" x14ac:dyDescent="0.3">
      <c r="A6615" t="s">
        <v>38058</v>
      </c>
      <c r="B6615" t="s">
        <v>39198</v>
      </c>
      <c r="C6615" t="s">
        <v>63</v>
      </c>
      <c r="D6615" t="s">
        <v>25</v>
      </c>
      <c r="E6615" t="s">
        <v>20522</v>
      </c>
      <c r="I6615" t="s">
        <v>75</v>
      </c>
      <c r="J6615" t="s">
        <v>483</v>
      </c>
      <c r="K6615" t="s">
        <v>39230</v>
      </c>
      <c r="L6615" t="b">
        <v>0</v>
      </c>
      <c r="M6615" t="s">
        <v>19</v>
      </c>
      <c r="N6615" t="s">
        <v>39231</v>
      </c>
    </row>
    <row r="6616" spans="1:14" x14ac:dyDescent="0.3">
      <c r="A6616" t="s">
        <v>38058</v>
      </c>
      <c r="B6616" t="s">
        <v>5440</v>
      </c>
      <c r="C6616" t="s">
        <v>39232</v>
      </c>
      <c r="D6616" t="s">
        <v>526</v>
      </c>
      <c r="E6616" t="s">
        <v>20522</v>
      </c>
      <c r="I6616" t="s">
        <v>20</v>
      </c>
      <c r="J6616" t="s">
        <v>39233</v>
      </c>
      <c r="K6616" t="s">
        <v>39234</v>
      </c>
      <c r="L6616" t="b">
        <v>0</v>
      </c>
      <c r="M6616" t="s">
        <v>19</v>
      </c>
      <c r="N6616" t="s">
        <v>11134</v>
      </c>
    </row>
    <row r="6617" spans="1:14" x14ac:dyDescent="0.3">
      <c r="A6617" t="s">
        <v>38058</v>
      </c>
      <c r="B6617" t="s">
        <v>27976</v>
      </c>
      <c r="C6617" t="s">
        <v>10104</v>
      </c>
      <c r="D6617" t="s">
        <v>1744</v>
      </c>
      <c r="E6617" t="s">
        <v>20522</v>
      </c>
      <c r="I6617" t="s">
        <v>53</v>
      </c>
      <c r="J6617" t="s">
        <v>80</v>
      </c>
      <c r="K6617" t="s">
        <v>39235</v>
      </c>
      <c r="L6617" t="b">
        <v>0</v>
      </c>
      <c r="M6617" t="s">
        <v>19</v>
      </c>
      <c r="N6617" t="s">
        <v>32552</v>
      </c>
    </row>
    <row r="6618" spans="1:14" x14ac:dyDescent="0.3">
      <c r="A6618" t="s">
        <v>38058</v>
      </c>
      <c r="B6618" t="s">
        <v>27621</v>
      </c>
      <c r="C6618" t="s">
        <v>63</v>
      </c>
      <c r="D6618" t="s">
        <v>1707</v>
      </c>
      <c r="E6618" t="s">
        <v>20522</v>
      </c>
      <c r="I6618" t="s">
        <v>53</v>
      </c>
      <c r="J6618" t="s">
        <v>39236</v>
      </c>
      <c r="K6618" t="s">
        <v>39237</v>
      </c>
      <c r="L6618" t="b">
        <v>0</v>
      </c>
      <c r="M6618" t="s">
        <v>19</v>
      </c>
      <c r="N6618" t="s">
        <v>39238</v>
      </c>
    </row>
    <row r="6619" spans="1:14" x14ac:dyDescent="0.3">
      <c r="A6619" t="s">
        <v>38058</v>
      </c>
      <c r="B6619" t="s">
        <v>39198</v>
      </c>
      <c r="C6619" t="s">
        <v>63</v>
      </c>
      <c r="D6619" t="s">
        <v>25</v>
      </c>
      <c r="E6619" t="s">
        <v>20522</v>
      </c>
      <c r="I6619" t="s">
        <v>75</v>
      </c>
      <c r="J6619" t="s">
        <v>483</v>
      </c>
      <c r="K6619" t="s">
        <v>39239</v>
      </c>
      <c r="L6619" t="b">
        <v>0</v>
      </c>
      <c r="M6619" t="s">
        <v>19</v>
      </c>
      <c r="N6619" t="s">
        <v>39240</v>
      </c>
    </row>
    <row r="6620" spans="1:14" x14ac:dyDescent="0.3">
      <c r="A6620" t="s">
        <v>38058</v>
      </c>
      <c r="B6620" t="s">
        <v>39241</v>
      </c>
      <c r="C6620" t="s">
        <v>39242</v>
      </c>
      <c r="D6620" t="s">
        <v>39243</v>
      </c>
      <c r="E6620" t="s">
        <v>39244</v>
      </c>
      <c r="F6620">
        <v>10000</v>
      </c>
      <c r="I6620" t="s">
        <v>89</v>
      </c>
      <c r="K6620" t="s">
        <v>39245</v>
      </c>
      <c r="L6620" t="b">
        <v>0</v>
      </c>
      <c r="M6620" t="s">
        <v>49</v>
      </c>
      <c r="N6620" t="s">
        <v>39246</v>
      </c>
    </row>
    <row r="6621" spans="1:14" x14ac:dyDescent="0.3">
      <c r="A6621" t="s">
        <v>38058</v>
      </c>
      <c r="B6621" t="s">
        <v>39247</v>
      </c>
      <c r="C6621" t="s">
        <v>39248</v>
      </c>
      <c r="D6621" t="s">
        <v>4593</v>
      </c>
      <c r="E6621" t="s">
        <v>39244</v>
      </c>
      <c r="F6621">
        <v>5700</v>
      </c>
      <c r="I6621" t="s">
        <v>211</v>
      </c>
      <c r="J6621" t="s">
        <v>39249</v>
      </c>
      <c r="K6621" t="s">
        <v>39250</v>
      </c>
      <c r="L6621" t="b">
        <v>0</v>
      </c>
      <c r="M6621" t="s">
        <v>49</v>
      </c>
      <c r="N6621" t="s">
        <v>39251</v>
      </c>
    </row>
    <row r="6622" spans="1:14" x14ac:dyDescent="0.3">
      <c r="A6622" t="s">
        <v>38058</v>
      </c>
      <c r="B6622" t="s">
        <v>39252</v>
      </c>
      <c r="C6622" t="s">
        <v>39253</v>
      </c>
      <c r="D6622" t="s">
        <v>84</v>
      </c>
      <c r="E6622" t="s">
        <v>39244</v>
      </c>
      <c r="F6622">
        <v>3950</v>
      </c>
      <c r="I6622" t="s">
        <v>211</v>
      </c>
      <c r="J6622" t="s">
        <v>39254</v>
      </c>
      <c r="K6622" t="s">
        <v>39255</v>
      </c>
      <c r="L6622" t="b">
        <v>0</v>
      </c>
      <c r="M6622" t="s">
        <v>49</v>
      </c>
      <c r="N6622" t="s">
        <v>39256</v>
      </c>
    </row>
    <row r="6623" spans="1:14" x14ac:dyDescent="0.3">
      <c r="A6623" t="s">
        <v>38058</v>
      </c>
      <c r="B6623" t="s">
        <v>39257</v>
      </c>
      <c r="C6623" t="s">
        <v>39258</v>
      </c>
      <c r="D6623" t="s">
        <v>84</v>
      </c>
      <c r="E6623" t="s">
        <v>39244</v>
      </c>
      <c r="F6623">
        <v>3900</v>
      </c>
      <c r="I6623" t="s">
        <v>211</v>
      </c>
      <c r="J6623" t="s">
        <v>39259</v>
      </c>
      <c r="K6623" t="s">
        <v>39260</v>
      </c>
      <c r="L6623" t="b">
        <v>0</v>
      </c>
      <c r="M6623" t="s">
        <v>49</v>
      </c>
      <c r="N6623" t="s">
        <v>39261</v>
      </c>
    </row>
    <row r="6624" spans="1:14" x14ac:dyDescent="0.3">
      <c r="A6624" t="s">
        <v>38058</v>
      </c>
      <c r="B6624" t="s">
        <v>39262</v>
      </c>
      <c r="C6624" t="s">
        <v>39263</v>
      </c>
      <c r="D6624" t="s">
        <v>193</v>
      </c>
      <c r="E6624" t="s">
        <v>39244</v>
      </c>
      <c r="F6624">
        <v>6200</v>
      </c>
      <c r="I6624" t="s">
        <v>211</v>
      </c>
      <c r="J6624" t="s">
        <v>39264</v>
      </c>
      <c r="K6624" t="s">
        <v>39265</v>
      </c>
      <c r="L6624" t="b">
        <v>0</v>
      </c>
      <c r="M6624" t="s">
        <v>49</v>
      </c>
      <c r="N6624" t="s">
        <v>39266</v>
      </c>
    </row>
    <row r="6625" spans="1:14" x14ac:dyDescent="0.3">
      <c r="A6625" t="s">
        <v>38058</v>
      </c>
      <c r="B6625" t="s">
        <v>39267</v>
      </c>
      <c r="C6625" t="s">
        <v>39268</v>
      </c>
      <c r="D6625" t="s">
        <v>242</v>
      </c>
      <c r="E6625" t="s">
        <v>39244</v>
      </c>
      <c r="F6625">
        <v>1750</v>
      </c>
      <c r="I6625" t="s">
        <v>211</v>
      </c>
      <c r="J6625" t="s">
        <v>39269</v>
      </c>
      <c r="K6625" t="s">
        <v>39270</v>
      </c>
      <c r="L6625" t="b">
        <v>0</v>
      </c>
      <c r="M6625" t="s">
        <v>49</v>
      </c>
      <c r="N6625" t="s">
        <v>39271</v>
      </c>
    </row>
    <row r="6626" spans="1:14" x14ac:dyDescent="0.3">
      <c r="A6626" t="s">
        <v>38058</v>
      </c>
      <c r="B6626" t="s">
        <v>39267</v>
      </c>
      <c r="C6626" t="s">
        <v>39272</v>
      </c>
      <c r="E6626" t="s">
        <v>39244</v>
      </c>
      <c r="F6626">
        <v>1750</v>
      </c>
      <c r="I6626" t="s">
        <v>211</v>
      </c>
      <c r="J6626" t="s">
        <v>39269</v>
      </c>
      <c r="K6626" t="s">
        <v>39273</v>
      </c>
      <c r="L6626" t="b">
        <v>0</v>
      </c>
      <c r="M6626" t="s">
        <v>49</v>
      </c>
      <c r="N6626" t="s">
        <v>39274</v>
      </c>
    </row>
    <row r="6627" spans="1:14" x14ac:dyDescent="0.3">
      <c r="A6627" t="s">
        <v>38058</v>
      </c>
      <c r="B6627" t="s">
        <v>39275</v>
      </c>
      <c r="C6627" t="s">
        <v>39276</v>
      </c>
      <c r="D6627" t="s">
        <v>25</v>
      </c>
      <c r="E6627" t="s">
        <v>39244</v>
      </c>
      <c r="F6627">
        <v>6900</v>
      </c>
      <c r="I6627" t="s">
        <v>211</v>
      </c>
      <c r="J6627" t="s">
        <v>39277</v>
      </c>
      <c r="K6627" t="s">
        <v>39278</v>
      </c>
      <c r="L6627" t="b">
        <v>0</v>
      </c>
      <c r="M6627" t="s">
        <v>49</v>
      </c>
      <c r="N6627" t="s">
        <v>4299</v>
      </c>
    </row>
    <row r="6628" spans="1:14" x14ac:dyDescent="0.3">
      <c r="A6628" t="s">
        <v>38058</v>
      </c>
      <c r="B6628" t="s">
        <v>39241</v>
      </c>
      <c r="C6628" t="s">
        <v>26132</v>
      </c>
      <c r="D6628" t="s">
        <v>39279</v>
      </c>
      <c r="E6628" t="s">
        <v>39244</v>
      </c>
      <c r="F6628">
        <v>10000</v>
      </c>
      <c r="I6628" t="s">
        <v>89</v>
      </c>
      <c r="K6628" t="s">
        <v>39280</v>
      </c>
      <c r="L6628" t="b">
        <v>0</v>
      </c>
      <c r="M6628" t="s">
        <v>49</v>
      </c>
      <c r="N6628" t="s">
        <v>39281</v>
      </c>
    </row>
    <row r="6629" spans="1:14" x14ac:dyDescent="0.3">
      <c r="A6629" t="s">
        <v>38058</v>
      </c>
      <c r="B6629" t="s">
        <v>39247</v>
      </c>
      <c r="C6629" t="s">
        <v>39282</v>
      </c>
      <c r="D6629" t="s">
        <v>4593</v>
      </c>
      <c r="E6629" t="s">
        <v>39244</v>
      </c>
      <c r="F6629">
        <v>4750</v>
      </c>
      <c r="I6629" t="s">
        <v>211</v>
      </c>
      <c r="J6629" t="s">
        <v>39283</v>
      </c>
      <c r="K6629" t="s">
        <v>39284</v>
      </c>
      <c r="L6629" t="b">
        <v>0</v>
      </c>
      <c r="M6629" t="s">
        <v>49</v>
      </c>
      <c r="N6629" t="s">
        <v>39251</v>
      </c>
    </row>
    <row r="6630" spans="1:14" x14ac:dyDescent="0.3">
      <c r="A6630" t="s">
        <v>38058</v>
      </c>
      <c r="B6630" t="s">
        <v>39252</v>
      </c>
      <c r="C6630" t="s">
        <v>39285</v>
      </c>
      <c r="D6630" t="s">
        <v>84</v>
      </c>
      <c r="E6630" t="s">
        <v>39244</v>
      </c>
      <c r="F6630">
        <v>3950</v>
      </c>
      <c r="I6630" t="s">
        <v>211</v>
      </c>
      <c r="J6630" t="s">
        <v>39254</v>
      </c>
      <c r="K6630" t="s">
        <v>39286</v>
      </c>
      <c r="L6630" t="b">
        <v>0</v>
      </c>
      <c r="M6630" t="s">
        <v>49</v>
      </c>
      <c r="N6630" t="s">
        <v>39287</v>
      </c>
    </row>
    <row r="6631" spans="1:14" x14ac:dyDescent="0.3">
      <c r="A6631" t="s">
        <v>38058</v>
      </c>
      <c r="B6631" t="s">
        <v>39257</v>
      </c>
      <c r="C6631" t="s">
        <v>39288</v>
      </c>
      <c r="D6631" t="s">
        <v>25</v>
      </c>
      <c r="E6631" t="s">
        <v>39244</v>
      </c>
      <c r="F6631">
        <v>3900</v>
      </c>
      <c r="I6631" t="s">
        <v>211</v>
      </c>
      <c r="J6631" t="s">
        <v>39259</v>
      </c>
      <c r="K6631" t="s">
        <v>39289</v>
      </c>
      <c r="L6631" t="b">
        <v>0</v>
      </c>
      <c r="M6631" t="s">
        <v>49</v>
      </c>
      <c r="N6631" t="s">
        <v>39290</v>
      </c>
    </row>
    <row r="6632" spans="1:14" x14ac:dyDescent="0.3">
      <c r="A6632" t="s">
        <v>38058</v>
      </c>
      <c r="B6632" t="s">
        <v>39267</v>
      </c>
      <c r="C6632" t="s">
        <v>39291</v>
      </c>
      <c r="D6632" t="s">
        <v>242</v>
      </c>
      <c r="E6632" t="s">
        <v>39244</v>
      </c>
      <c r="F6632">
        <v>1750</v>
      </c>
      <c r="I6632" t="s">
        <v>211</v>
      </c>
      <c r="J6632" t="s">
        <v>39269</v>
      </c>
      <c r="K6632" t="s">
        <v>39292</v>
      </c>
      <c r="L6632" t="b">
        <v>0</v>
      </c>
      <c r="M6632" t="s">
        <v>49</v>
      </c>
      <c r="N6632" t="s">
        <v>39271</v>
      </c>
    </row>
    <row r="6633" spans="1:14" x14ac:dyDescent="0.3">
      <c r="A6633" t="s">
        <v>38058</v>
      </c>
      <c r="B6633" t="s">
        <v>39267</v>
      </c>
      <c r="C6633" t="s">
        <v>39293</v>
      </c>
      <c r="D6633" t="s">
        <v>2986</v>
      </c>
      <c r="E6633" t="s">
        <v>39244</v>
      </c>
      <c r="F6633">
        <v>1750</v>
      </c>
      <c r="I6633" t="s">
        <v>211</v>
      </c>
      <c r="J6633" t="s">
        <v>39294</v>
      </c>
      <c r="K6633" t="s">
        <v>39295</v>
      </c>
      <c r="L6633" t="b">
        <v>0</v>
      </c>
      <c r="M6633" t="s">
        <v>49</v>
      </c>
      <c r="N6633" t="s">
        <v>39274</v>
      </c>
    </row>
    <row r="6634" spans="1:14" x14ac:dyDescent="0.3">
      <c r="A6634" t="s">
        <v>38058</v>
      </c>
      <c r="B6634" t="s">
        <v>39296</v>
      </c>
      <c r="C6634" t="s">
        <v>39297</v>
      </c>
      <c r="D6634" t="s">
        <v>375</v>
      </c>
      <c r="E6634" t="s">
        <v>39244</v>
      </c>
      <c r="F6634">
        <v>4500</v>
      </c>
      <c r="I6634" t="s">
        <v>211</v>
      </c>
      <c r="J6634" t="s">
        <v>39298</v>
      </c>
      <c r="K6634" t="s">
        <v>39299</v>
      </c>
      <c r="L6634" t="b">
        <v>0</v>
      </c>
      <c r="M6634" t="s">
        <v>49</v>
      </c>
      <c r="N6634" t="s">
        <v>39300</v>
      </c>
    </row>
    <row r="6635" spans="1:14" x14ac:dyDescent="0.3">
      <c r="A6635" t="s">
        <v>38058</v>
      </c>
      <c r="B6635" t="s">
        <v>39275</v>
      </c>
      <c r="C6635" t="s">
        <v>39301</v>
      </c>
      <c r="D6635" t="s">
        <v>25</v>
      </c>
      <c r="E6635" t="s">
        <v>39244</v>
      </c>
      <c r="F6635">
        <v>2200</v>
      </c>
      <c r="I6635" t="s">
        <v>211</v>
      </c>
      <c r="J6635" t="s">
        <v>39302</v>
      </c>
      <c r="K6635" t="s">
        <v>39303</v>
      </c>
      <c r="L6635" t="b">
        <v>0</v>
      </c>
      <c r="M6635" t="s">
        <v>49</v>
      </c>
      <c r="N6635" t="s">
        <v>2321</v>
      </c>
    </row>
    <row r="6636" spans="1:14" x14ac:dyDescent="0.3">
      <c r="A6636" t="s">
        <v>38058</v>
      </c>
      <c r="B6636" t="s">
        <v>39241</v>
      </c>
      <c r="C6636" t="s">
        <v>39304</v>
      </c>
      <c r="D6636" t="s">
        <v>39279</v>
      </c>
      <c r="E6636" t="s">
        <v>39244</v>
      </c>
      <c r="F6636">
        <v>10000</v>
      </c>
      <c r="I6636" t="s">
        <v>89</v>
      </c>
      <c r="K6636" t="s">
        <v>39305</v>
      </c>
      <c r="L6636" t="b">
        <v>0</v>
      </c>
      <c r="M6636" t="s">
        <v>49</v>
      </c>
      <c r="N6636" t="s">
        <v>39246</v>
      </c>
    </row>
    <row r="6637" spans="1:14" x14ac:dyDescent="0.3">
      <c r="A6637" t="s">
        <v>38058</v>
      </c>
      <c r="B6637" t="s">
        <v>39252</v>
      </c>
      <c r="C6637" t="s">
        <v>39306</v>
      </c>
      <c r="D6637" t="s">
        <v>21692</v>
      </c>
      <c r="E6637" t="s">
        <v>39244</v>
      </c>
      <c r="F6637">
        <v>9800</v>
      </c>
      <c r="I6637" t="s">
        <v>211</v>
      </c>
      <c r="J6637" t="s">
        <v>39307</v>
      </c>
      <c r="K6637" t="s">
        <v>39308</v>
      </c>
      <c r="L6637" t="b">
        <v>0</v>
      </c>
      <c r="M6637" t="s">
        <v>49</v>
      </c>
      <c r="N6637" t="s">
        <v>39309</v>
      </c>
    </row>
    <row r="6638" spans="1:14" x14ac:dyDescent="0.3">
      <c r="A6638" t="s">
        <v>38058</v>
      </c>
      <c r="B6638" t="s">
        <v>39257</v>
      </c>
      <c r="C6638" t="s">
        <v>39310</v>
      </c>
      <c r="D6638" t="s">
        <v>25</v>
      </c>
      <c r="E6638" t="s">
        <v>39244</v>
      </c>
      <c r="F6638">
        <v>3900</v>
      </c>
      <c r="I6638" t="s">
        <v>211</v>
      </c>
      <c r="J6638" t="s">
        <v>39259</v>
      </c>
      <c r="K6638" t="s">
        <v>39311</v>
      </c>
      <c r="L6638" t="b">
        <v>0</v>
      </c>
      <c r="M6638" t="s">
        <v>49</v>
      </c>
      <c r="N6638" t="s">
        <v>910</v>
      </c>
    </row>
    <row r="6639" spans="1:14" x14ac:dyDescent="0.3">
      <c r="A6639" t="s">
        <v>38058</v>
      </c>
      <c r="B6639" t="s">
        <v>39262</v>
      </c>
      <c r="C6639" t="s">
        <v>39312</v>
      </c>
      <c r="D6639" t="s">
        <v>25</v>
      </c>
      <c r="E6639" t="s">
        <v>39244</v>
      </c>
      <c r="F6639">
        <v>5500</v>
      </c>
      <c r="I6639" t="s">
        <v>211</v>
      </c>
      <c r="J6639" t="s">
        <v>39313</v>
      </c>
      <c r="K6639" t="s">
        <v>39314</v>
      </c>
      <c r="L6639" t="b">
        <v>0</v>
      </c>
      <c r="M6639" t="s">
        <v>49</v>
      </c>
      <c r="N6639" t="s">
        <v>39315</v>
      </c>
    </row>
    <row r="6640" spans="1:14" x14ac:dyDescent="0.3">
      <c r="A6640" t="s">
        <v>38058</v>
      </c>
      <c r="B6640" t="s">
        <v>39267</v>
      </c>
      <c r="C6640" t="s">
        <v>39316</v>
      </c>
      <c r="D6640" t="s">
        <v>84</v>
      </c>
      <c r="E6640" t="s">
        <v>39244</v>
      </c>
      <c r="F6640">
        <v>1750</v>
      </c>
      <c r="I6640" t="s">
        <v>211</v>
      </c>
      <c r="J6640" t="s">
        <v>39294</v>
      </c>
      <c r="K6640" t="s">
        <v>39317</v>
      </c>
      <c r="L6640" t="b">
        <v>0</v>
      </c>
      <c r="M6640" t="s">
        <v>49</v>
      </c>
      <c r="N6640" t="s">
        <v>39274</v>
      </c>
    </row>
    <row r="6641" spans="1:14" x14ac:dyDescent="0.3">
      <c r="A6641" t="s">
        <v>38058</v>
      </c>
      <c r="B6641" t="s">
        <v>39267</v>
      </c>
      <c r="C6641" t="s">
        <v>39318</v>
      </c>
      <c r="D6641" t="s">
        <v>242</v>
      </c>
      <c r="E6641" t="s">
        <v>39244</v>
      </c>
      <c r="F6641">
        <v>1750</v>
      </c>
      <c r="I6641" t="s">
        <v>211</v>
      </c>
      <c r="J6641" t="s">
        <v>39294</v>
      </c>
      <c r="K6641" t="s">
        <v>39319</v>
      </c>
      <c r="L6641" t="b">
        <v>0</v>
      </c>
      <c r="M6641" t="s">
        <v>49</v>
      </c>
      <c r="N6641" t="s">
        <v>39271</v>
      </c>
    </row>
    <row r="6642" spans="1:14" x14ac:dyDescent="0.3">
      <c r="A6642" t="s">
        <v>38058</v>
      </c>
      <c r="B6642" t="s">
        <v>39296</v>
      </c>
      <c r="C6642" t="s">
        <v>39320</v>
      </c>
      <c r="D6642" t="s">
        <v>3084</v>
      </c>
      <c r="E6642" t="s">
        <v>39244</v>
      </c>
      <c r="F6642">
        <v>4500</v>
      </c>
      <c r="I6642" t="s">
        <v>211</v>
      </c>
      <c r="J6642" t="s">
        <v>39298</v>
      </c>
      <c r="K6642" t="s">
        <v>39321</v>
      </c>
      <c r="L6642" t="b">
        <v>0</v>
      </c>
      <c r="M6642" t="s">
        <v>49</v>
      </c>
      <c r="N6642" t="s">
        <v>39322</v>
      </c>
    </row>
    <row r="6643" spans="1:14" x14ac:dyDescent="0.3">
      <c r="A6643" t="s">
        <v>38058</v>
      </c>
      <c r="B6643" t="s">
        <v>39275</v>
      </c>
      <c r="C6643" t="s">
        <v>39323</v>
      </c>
      <c r="D6643" t="s">
        <v>25</v>
      </c>
      <c r="E6643" t="s">
        <v>39244</v>
      </c>
      <c r="F6643">
        <v>2200</v>
      </c>
      <c r="I6643" t="s">
        <v>211</v>
      </c>
      <c r="J6643" t="s">
        <v>39302</v>
      </c>
      <c r="K6643" t="s">
        <v>39324</v>
      </c>
      <c r="L6643" t="b">
        <v>0</v>
      </c>
      <c r="M6643" t="s">
        <v>49</v>
      </c>
      <c r="N6643" t="s">
        <v>39325</v>
      </c>
    </row>
    <row r="6644" spans="1:14" x14ac:dyDescent="0.3">
      <c r="A6644" t="s">
        <v>38058</v>
      </c>
      <c r="B6644" t="s">
        <v>39247</v>
      </c>
      <c r="C6644" t="s">
        <v>39326</v>
      </c>
      <c r="D6644" t="s">
        <v>1699</v>
      </c>
      <c r="E6644" t="s">
        <v>39244</v>
      </c>
      <c r="F6644">
        <v>5700</v>
      </c>
      <c r="I6644" t="s">
        <v>211</v>
      </c>
      <c r="J6644" t="s">
        <v>39283</v>
      </c>
      <c r="K6644" t="s">
        <v>39327</v>
      </c>
      <c r="L6644" t="b">
        <v>0</v>
      </c>
      <c r="M6644" t="s">
        <v>49</v>
      </c>
      <c r="N6644" t="s">
        <v>39251</v>
      </c>
    </row>
    <row r="6645" spans="1:14" x14ac:dyDescent="0.3">
      <c r="A6645" t="s">
        <v>38058</v>
      </c>
      <c r="B6645" t="s">
        <v>39252</v>
      </c>
      <c r="C6645" t="s">
        <v>39328</v>
      </c>
      <c r="D6645" t="s">
        <v>84</v>
      </c>
      <c r="E6645" t="s">
        <v>39244</v>
      </c>
      <c r="F6645">
        <v>3950</v>
      </c>
      <c r="I6645" t="s">
        <v>211</v>
      </c>
      <c r="J6645" t="s">
        <v>39254</v>
      </c>
      <c r="K6645" t="s">
        <v>39329</v>
      </c>
      <c r="L6645" t="b">
        <v>0</v>
      </c>
      <c r="M6645" t="s">
        <v>49</v>
      </c>
      <c r="N6645" t="s">
        <v>39256</v>
      </c>
    </row>
    <row r="6646" spans="1:14" x14ac:dyDescent="0.3">
      <c r="A6646" t="s">
        <v>38058</v>
      </c>
      <c r="B6646" t="s">
        <v>39257</v>
      </c>
      <c r="C6646" t="s">
        <v>39330</v>
      </c>
      <c r="D6646" t="s">
        <v>25</v>
      </c>
      <c r="E6646" t="s">
        <v>39244</v>
      </c>
      <c r="F6646">
        <v>3900</v>
      </c>
      <c r="I6646" t="s">
        <v>211</v>
      </c>
      <c r="J6646" t="s">
        <v>39259</v>
      </c>
      <c r="K6646" t="s">
        <v>39331</v>
      </c>
      <c r="L6646" t="b">
        <v>0</v>
      </c>
      <c r="M6646" t="s">
        <v>49</v>
      </c>
      <c r="N6646" t="s">
        <v>39332</v>
      </c>
    </row>
    <row r="6647" spans="1:14" x14ac:dyDescent="0.3">
      <c r="A6647" t="s">
        <v>38058</v>
      </c>
      <c r="B6647" t="s">
        <v>39333</v>
      </c>
      <c r="C6647" t="s">
        <v>39334</v>
      </c>
      <c r="D6647" t="s">
        <v>74</v>
      </c>
      <c r="E6647" t="s">
        <v>39244</v>
      </c>
      <c r="F6647">
        <v>3750</v>
      </c>
      <c r="I6647" t="s">
        <v>211</v>
      </c>
      <c r="J6647" t="s">
        <v>39335</v>
      </c>
      <c r="K6647" t="s">
        <v>39336</v>
      </c>
      <c r="L6647" t="b">
        <v>0</v>
      </c>
      <c r="M6647" t="s">
        <v>49</v>
      </c>
      <c r="N6647" t="s">
        <v>39337</v>
      </c>
    </row>
    <row r="6648" spans="1:14" x14ac:dyDescent="0.3">
      <c r="A6648" t="s">
        <v>38058</v>
      </c>
      <c r="B6648" t="s">
        <v>39267</v>
      </c>
      <c r="C6648" t="s">
        <v>39338</v>
      </c>
      <c r="D6648" t="s">
        <v>236</v>
      </c>
      <c r="E6648" t="s">
        <v>39244</v>
      </c>
      <c r="F6648">
        <v>1750</v>
      </c>
      <c r="I6648" t="s">
        <v>211</v>
      </c>
      <c r="J6648" t="s">
        <v>39294</v>
      </c>
      <c r="K6648" t="s">
        <v>39339</v>
      </c>
      <c r="L6648" t="b">
        <v>0</v>
      </c>
      <c r="M6648" t="s">
        <v>49</v>
      </c>
      <c r="N6648" t="s">
        <v>39274</v>
      </c>
    </row>
    <row r="6649" spans="1:14" x14ac:dyDescent="0.3">
      <c r="A6649" t="s">
        <v>38058</v>
      </c>
      <c r="B6649" t="s">
        <v>39267</v>
      </c>
      <c r="C6649" t="s">
        <v>39340</v>
      </c>
      <c r="D6649" t="s">
        <v>242</v>
      </c>
      <c r="E6649" t="s">
        <v>39244</v>
      </c>
      <c r="F6649">
        <v>1750</v>
      </c>
      <c r="I6649" t="s">
        <v>211</v>
      </c>
      <c r="J6649" t="s">
        <v>39294</v>
      </c>
      <c r="K6649" t="s">
        <v>39341</v>
      </c>
      <c r="L6649" t="b">
        <v>0</v>
      </c>
      <c r="M6649" t="s">
        <v>49</v>
      </c>
      <c r="N6649" t="s">
        <v>39271</v>
      </c>
    </row>
    <row r="6650" spans="1:14" x14ac:dyDescent="0.3">
      <c r="A6650" t="s">
        <v>38058</v>
      </c>
      <c r="B6650" t="s">
        <v>39296</v>
      </c>
      <c r="C6650" t="s">
        <v>39342</v>
      </c>
      <c r="D6650" t="s">
        <v>2951</v>
      </c>
      <c r="E6650" t="s">
        <v>39244</v>
      </c>
      <c r="F6650">
        <v>4500</v>
      </c>
      <c r="I6650" t="s">
        <v>211</v>
      </c>
      <c r="J6650" t="s">
        <v>39298</v>
      </c>
      <c r="K6650" t="s">
        <v>39343</v>
      </c>
      <c r="L6650" t="b">
        <v>0</v>
      </c>
      <c r="M6650" t="s">
        <v>49</v>
      </c>
      <c r="N6650" t="s">
        <v>39344</v>
      </c>
    </row>
    <row r="6651" spans="1:14" x14ac:dyDescent="0.3">
      <c r="A6651" t="s">
        <v>13891</v>
      </c>
      <c r="B6651" t="s">
        <v>20578</v>
      </c>
      <c r="C6651" t="s">
        <v>20579</v>
      </c>
      <c r="D6651">
        <v>1914</v>
      </c>
      <c r="E6651" t="s">
        <v>20580</v>
      </c>
      <c r="G6651">
        <v>1000000</v>
      </c>
      <c r="I6651" t="s">
        <v>53</v>
      </c>
      <c r="J6651" t="s">
        <v>20581</v>
      </c>
      <c r="K6651" t="s">
        <v>20582</v>
      </c>
      <c r="L6651" t="b">
        <v>0</v>
      </c>
      <c r="M6651" t="s">
        <v>125</v>
      </c>
    </row>
    <row r="6652" spans="1:14" x14ac:dyDescent="0.3">
      <c r="A6652" t="s">
        <v>13891</v>
      </c>
      <c r="B6652" t="s">
        <v>20578</v>
      </c>
      <c r="C6652" t="s">
        <v>20583</v>
      </c>
      <c r="D6652">
        <v>1911</v>
      </c>
      <c r="E6652" t="s">
        <v>20580</v>
      </c>
      <c r="G6652">
        <v>1000000</v>
      </c>
      <c r="I6652" t="s">
        <v>53</v>
      </c>
      <c r="J6652" t="s">
        <v>20584</v>
      </c>
      <c r="K6652" t="s">
        <v>20585</v>
      </c>
      <c r="L6652" t="b">
        <v>0</v>
      </c>
      <c r="M6652" t="s">
        <v>125</v>
      </c>
    </row>
    <row r="6653" spans="1:14" x14ac:dyDescent="0.3">
      <c r="A6653" t="s">
        <v>13891</v>
      </c>
      <c r="B6653" t="s">
        <v>20586</v>
      </c>
      <c r="C6653" t="s">
        <v>20587</v>
      </c>
      <c r="D6653">
        <v>2014</v>
      </c>
      <c r="E6653" t="s">
        <v>20580</v>
      </c>
      <c r="G6653">
        <v>100001</v>
      </c>
      <c r="H6653">
        <v>250000</v>
      </c>
      <c r="I6653" t="s">
        <v>89</v>
      </c>
      <c r="J6653" t="s">
        <v>20588</v>
      </c>
      <c r="K6653" t="s">
        <v>20589</v>
      </c>
      <c r="L6653" t="b">
        <v>0</v>
      </c>
      <c r="M6653" t="s">
        <v>125</v>
      </c>
    </row>
    <row r="6654" spans="1:14" x14ac:dyDescent="0.3">
      <c r="A6654" t="s">
        <v>13891</v>
      </c>
      <c r="B6654" t="s">
        <v>20586</v>
      </c>
      <c r="C6654" t="s">
        <v>20587</v>
      </c>
      <c r="D6654">
        <v>2014</v>
      </c>
      <c r="E6654" t="s">
        <v>20580</v>
      </c>
      <c r="G6654">
        <v>100001</v>
      </c>
      <c r="H6654">
        <v>250000</v>
      </c>
      <c r="I6654" t="s">
        <v>89</v>
      </c>
      <c r="J6654" t="s">
        <v>20588</v>
      </c>
      <c r="K6654" t="s">
        <v>20589</v>
      </c>
      <c r="L6654" t="b">
        <v>0</v>
      </c>
      <c r="M6654" t="s">
        <v>125</v>
      </c>
    </row>
    <row r="6655" spans="1:14" x14ac:dyDescent="0.3">
      <c r="A6655" t="s">
        <v>13891</v>
      </c>
      <c r="B6655" t="s">
        <v>20590</v>
      </c>
      <c r="C6655" t="s">
        <v>20591</v>
      </c>
      <c r="D6655">
        <v>1924</v>
      </c>
      <c r="E6655" t="s">
        <v>20580</v>
      </c>
      <c r="G6655">
        <v>1000000</v>
      </c>
      <c r="I6655" t="s">
        <v>53</v>
      </c>
      <c r="J6655" t="s">
        <v>14042</v>
      </c>
      <c r="K6655" t="s">
        <v>20592</v>
      </c>
      <c r="L6655" t="b">
        <v>0</v>
      </c>
      <c r="M6655" t="s">
        <v>125</v>
      </c>
    </row>
    <row r="6656" spans="1:14" x14ac:dyDescent="0.3">
      <c r="A6656" t="s">
        <v>13891</v>
      </c>
      <c r="B6656" t="s">
        <v>20593</v>
      </c>
      <c r="C6656" t="s">
        <v>20594</v>
      </c>
      <c r="D6656">
        <v>1950</v>
      </c>
      <c r="E6656" t="s">
        <v>20580</v>
      </c>
      <c r="G6656">
        <v>500001</v>
      </c>
      <c r="H6656">
        <v>1000000</v>
      </c>
      <c r="I6656" t="s">
        <v>14163</v>
      </c>
      <c r="J6656" t="s">
        <v>20595</v>
      </c>
      <c r="K6656" t="s">
        <v>20596</v>
      </c>
      <c r="L6656" t="b">
        <v>0</v>
      </c>
      <c r="M6656" t="s">
        <v>125</v>
      </c>
    </row>
    <row r="6657" spans="1:14" x14ac:dyDescent="0.3">
      <c r="A6657" t="s">
        <v>13891</v>
      </c>
      <c r="B6657" t="s">
        <v>14636</v>
      </c>
      <c r="C6657" t="s">
        <v>63</v>
      </c>
      <c r="D6657">
        <v>1994</v>
      </c>
      <c r="E6657" t="s">
        <v>20580</v>
      </c>
      <c r="G6657">
        <v>500001</v>
      </c>
      <c r="H6657">
        <v>1000000</v>
      </c>
      <c r="I6657" t="s">
        <v>89</v>
      </c>
      <c r="J6657" t="s">
        <v>20597</v>
      </c>
      <c r="K6657" t="s">
        <v>20598</v>
      </c>
      <c r="L6657" t="b">
        <v>0</v>
      </c>
      <c r="M6657" t="s">
        <v>125</v>
      </c>
    </row>
    <row r="6658" spans="1:14" x14ac:dyDescent="0.3">
      <c r="A6658" t="s">
        <v>13891</v>
      </c>
      <c r="B6658" t="s">
        <v>14319</v>
      </c>
      <c r="C6658" t="s">
        <v>14320</v>
      </c>
      <c r="D6658">
        <v>1967</v>
      </c>
      <c r="E6658" t="s">
        <v>20580</v>
      </c>
      <c r="G6658">
        <v>1000000</v>
      </c>
      <c r="I6658" t="s">
        <v>53</v>
      </c>
      <c r="J6658" t="s">
        <v>20599</v>
      </c>
      <c r="K6658" t="s">
        <v>20600</v>
      </c>
      <c r="L6658" t="b">
        <v>0</v>
      </c>
      <c r="M6658" t="s">
        <v>125</v>
      </c>
    </row>
    <row r="6659" spans="1:14" x14ac:dyDescent="0.3">
      <c r="A6659" t="s">
        <v>13891</v>
      </c>
      <c r="B6659" t="s">
        <v>20601</v>
      </c>
      <c r="C6659" t="s">
        <v>20602</v>
      </c>
      <c r="D6659">
        <v>1957</v>
      </c>
      <c r="E6659" t="s">
        <v>20580</v>
      </c>
      <c r="G6659">
        <v>500001</v>
      </c>
      <c r="H6659">
        <v>1000000</v>
      </c>
      <c r="I6659" t="s">
        <v>53</v>
      </c>
      <c r="J6659" t="s">
        <v>20603</v>
      </c>
      <c r="K6659" t="s">
        <v>20604</v>
      </c>
      <c r="L6659" t="b">
        <v>0</v>
      </c>
      <c r="M6659" t="s">
        <v>125</v>
      </c>
    </row>
    <row r="6660" spans="1:14" x14ac:dyDescent="0.3">
      <c r="A6660" t="s">
        <v>13891</v>
      </c>
      <c r="B6660" t="s">
        <v>14325</v>
      </c>
      <c r="C6660" t="s">
        <v>20605</v>
      </c>
      <c r="D6660">
        <v>1927</v>
      </c>
      <c r="E6660" t="s">
        <v>20580</v>
      </c>
      <c r="G6660">
        <v>1000000</v>
      </c>
      <c r="I6660" t="s">
        <v>53</v>
      </c>
      <c r="J6660" t="s">
        <v>14042</v>
      </c>
      <c r="K6660" t="s">
        <v>20606</v>
      </c>
      <c r="L6660" t="b">
        <v>0</v>
      </c>
      <c r="M6660" t="s">
        <v>125</v>
      </c>
    </row>
    <row r="6661" spans="1:14" x14ac:dyDescent="0.3">
      <c r="A6661" t="s">
        <v>13891</v>
      </c>
      <c r="B6661" t="s">
        <v>20607</v>
      </c>
      <c r="C6661" t="s">
        <v>20608</v>
      </c>
      <c r="D6661">
        <v>1949</v>
      </c>
      <c r="E6661" t="s">
        <v>20580</v>
      </c>
      <c r="G6661">
        <v>500001</v>
      </c>
      <c r="H6661">
        <v>1000000</v>
      </c>
      <c r="I6661" t="s">
        <v>53</v>
      </c>
      <c r="J6661" t="s">
        <v>14042</v>
      </c>
      <c r="K6661" t="s">
        <v>20609</v>
      </c>
      <c r="L6661" t="b">
        <v>0</v>
      </c>
      <c r="M6661" t="s">
        <v>125</v>
      </c>
    </row>
    <row r="6662" spans="1:14" x14ac:dyDescent="0.3">
      <c r="A6662" t="s">
        <v>13891</v>
      </c>
      <c r="B6662" t="s">
        <v>9937</v>
      </c>
      <c r="C6662" t="s">
        <v>20610</v>
      </c>
      <c r="D6662">
        <v>2019</v>
      </c>
      <c r="E6662" t="s">
        <v>20580</v>
      </c>
      <c r="G6662">
        <v>100001</v>
      </c>
      <c r="H6662">
        <v>250000</v>
      </c>
      <c r="I6662" t="s">
        <v>53</v>
      </c>
      <c r="J6662" t="s">
        <v>20611</v>
      </c>
      <c r="K6662" t="s">
        <v>20612</v>
      </c>
      <c r="L6662" t="b">
        <v>0</v>
      </c>
      <c r="M6662" t="s">
        <v>125</v>
      </c>
      <c r="N6662" t="s">
        <v>20613</v>
      </c>
    </row>
    <row r="6663" spans="1:14" x14ac:dyDescent="0.3">
      <c r="A6663" t="s">
        <v>13891</v>
      </c>
      <c r="B6663" t="s">
        <v>15451</v>
      </c>
      <c r="C6663" t="s">
        <v>20614</v>
      </c>
      <c r="D6663">
        <v>1963</v>
      </c>
      <c r="E6663" t="s">
        <v>20580</v>
      </c>
      <c r="G6663">
        <v>1000000</v>
      </c>
      <c r="I6663" t="s">
        <v>53</v>
      </c>
      <c r="J6663" t="s">
        <v>14042</v>
      </c>
      <c r="K6663" t="s">
        <v>20615</v>
      </c>
      <c r="L6663" t="b">
        <v>0</v>
      </c>
      <c r="M6663" t="s">
        <v>125</v>
      </c>
    </row>
    <row r="6664" spans="1:14" x14ac:dyDescent="0.3">
      <c r="A6664" t="s">
        <v>13891</v>
      </c>
      <c r="B6664" t="s">
        <v>15096</v>
      </c>
      <c r="C6664" t="s">
        <v>19442</v>
      </c>
      <c r="D6664">
        <v>1961</v>
      </c>
      <c r="E6664" t="s">
        <v>20580</v>
      </c>
      <c r="G6664">
        <v>500001</v>
      </c>
      <c r="H6664">
        <v>1000000</v>
      </c>
      <c r="I6664" t="s">
        <v>53</v>
      </c>
      <c r="J6664" t="s">
        <v>14042</v>
      </c>
      <c r="K6664" t="s">
        <v>20616</v>
      </c>
      <c r="L6664" t="b">
        <v>0</v>
      </c>
      <c r="M6664" t="s">
        <v>125</v>
      </c>
    </row>
    <row r="6665" spans="1:14" x14ac:dyDescent="0.3">
      <c r="A6665" t="s">
        <v>13891</v>
      </c>
      <c r="B6665" t="s">
        <v>15907</v>
      </c>
      <c r="C6665" t="s">
        <v>20617</v>
      </c>
      <c r="D6665">
        <v>2013</v>
      </c>
      <c r="E6665" t="s">
        <v>20580</v>
      </c>
      <c r="G6665">
        <v>500001</v>
      </c>
      <c r="H6665">
        <v>1000000</v>
      </c>
      <c r="I6665" t="s">
        <v>37</v>
      </c>
      <c r="J6665" t="s">
        <v>20618</v>
      </c>
      <c r="K6665" t="s">
        <v>20619</v>
      </c>
      <c r="L6665" t="b">
        <v>0</v>
      </c>
      <c r="M6665" t="s">
        <v>125</v>
      </c>
      <c r="N6665" t="s">
        <v>20620</v>
      </c>
    </row>
    <row r="6666" spans="1:14" x14ac:dyDescent="0.3">
      <c r="A6666" t="s">
        <v>13891</v>
      </c>
      <c r="B6666" t="s">
        <v>19188</v>
      </c>
      <c r="C6666" t="s">
        <v>20621</v>
      </c>
      <c r="D6666">
        <v>1959</v>
      </c>
      <c r="E6666" t="s">
        <v>20580</v>
      </c>
      <c r="G6666">
        <v>250001</v>
      </c>
      <c r="H6666">
        <v>500000</v>
      </c>
      <c r="I6666" t="s">
        <v>89</v>
      </c>
      <c r="J6666" t="s">
        <v>20622</v>
      </c>
      <c r="K6666" t="s">
        <v>20623</v>
      </c>
      <c r="L6666" t="b">
        <v>0</v>
      </c>
      <c r="M6666" t="s">
        <v>125</v>
      </c>
    </row>
    <row r="6667" spans="1:14" x14ac:dyDescent="0.3">
      <c r="A6667" t="s">
        <v>13891</v>
      </c>
      <c r="B6667" t="s">
        <v>17402</v>
      </c>
      <c r="C6667" t="s">
        <v>20624</v>
      </c>
      <c r="D6667">
        <v>1975</v>
      </c>
      <c r="E6667" t="s">
        <v>20580</v>
      </c>
      <c r="G6667">
        <v>250001</v>
      </c>
      <c r="H6667">
        <v>500000</v>
      </c>
      <c r="I6667" t="s">
        <v>53</v>
      </c>
      <c r="J6667" t="s">
        <v>15131</v>
      </c>
      <c r="K6667" t="s">
        <v>20625</v>
      </c>
      <c r="L6667" t="b">
        <v>0</v>
      </c>
      <c r="M6667" t="s">
        <v>125</v>
      </c>
    </row>
    <row r="6668" spans="1:14" x14ac:dyDescent="0.3">
      <c r="A6668" t="s">
        <v>13891</v>
      </c>
      <c r="B6668" t="s">
        <v>20626</v>
      </c>
      <c r="C6668" t="s">
        <v>20627</v>
      </c>
      <c r="D6668">
        <v>1973</v>
      </c>
      <c r="E6668" t="s">
        <v>20580</v>
      </c>
      <c r="G6668">
        <v>100001</v>
      </c>
      <c r="H6668">
        <v>250000</v>
      </c>
      <c r="I6668" t="s">
        <v>53</v>
      </c>
      <c r="J6668" t="s">
        <v>20628</v>
      </c>
      <c r="K6668" t="s">
        <v>20629</v>
      </c>
      <c r="L6668" t="b">
        <v>0</v>
      </c>
      <c r="M6668" t="s">
        <v>125</v>
      </c>
    </row>
    <row r="6669" spans="1:14" x14ac:dyDescent="0.3">
      <c r="A6669" t="s">
        <v>13891</v>
      </c>
      <c r="B6669" t="s">
        <v>14653</v>
      </c>
      <c r="C6669" t="s">
        <v>20630</v>
      </c>
      <c r="D6669">
        <v>1970</v>
      </c>
      <c r="E6669" t="s">
        <v>20580</v>
      </c>
      <c r="G6669">
        <v>250001</v>
      </c>
      <c r="H6669">
        <v>500000</v>
      </c>
      <c r="I6669" t="s">
        <v>53</v>
      </c>
      <c r="J6669" t="s">
        <v>15131</v>
      </c>
      <c r="K6669" t="s">
        <v>20631</v>
      </c>
      <c r="L6669" t="b">
        <v>0</v>
      </c>
      <c r="M6669" t="s">
        <v>125</v>
      </c>
    </row>
    <row r="6670" spans="1:14" x14ac:dyDescent="0.3">
      <c r="A6670" t="s">
        <v>13891</v>
      </c>
      <c r="B6670" t="s">
        <v>14328</v>
      </c>
      <c r="C6670" t="s">
        <v>20632</v>
      </c>
      <c r="D6670">
        <v>1946</v>
      </c>
      <c r="E6670" t="s">
        <v>20580</v>
      </c>
      <c r="G6670">
        <v>100001</v>
      </c>
      <c r="H6670">
        <v>250000</v>
      </c>
      <c r="I6670" t="s">
        <v>13895</v>
      </c>
      <c r="J6670" t="s">
        <v>20633</v>
      </c>
      <c r="K6670" t="s">
        <v>20634</v>
      </c>
      <c r="L6670" t="b">
        <v>0</v>
      </c>
      <c r="M6670" t="s">
        <v>125</v>
      </c>
    </row>
    <row r="6671" spans="1:14" x14ac:dyDescent="0.3">
      <c r="A6671" t="s">
        <v>13891</v>
      </c>
      <c r="B6671" t="s">
        <v>9937</v>
      </c>
      <c r="C6671" t="s">
        <v>20635</v>
      </c>
      <c r="D6671">
        <v>1999</v>
      </c>
      <c r="E6671" t="s">
        <v>20580</v>
      </c>
      <c r="G6671">
        <v>50001</v>
      </c>
      <c r="H6671">
        <v>100000</v>
      </c>
      <c r="I6671" t="s">
        <v>53</v>
      </c>
      <c r="J6671" t="s">
        <v>20636</v>
      </c>
      <c r="K6671" t="s">
        <v>20637</v>
      </c>
      <c r="L6671" t="b">
        <v>0</v>
      </c>
      <c r="M6671" t="s">
        <v>125</v>
      </c>
    </row>
    <row r="6672" spans="1:14" x14ac:dyDescent="0.3">
      <c r="A6672" t="s">
        <v>13891</v>
      </c>
      <c r="B6672" t="s">
        <v>10579</v>
      </c>
      <c r="C6672" t="s">
        <v>20638</v>
      </c>
      <c r="D6672">
        <v>1996</v>
      </c>
      <c r="E6672" t="s">
        <v>20580</v>
      </c>
      <c r="G6672">
        <v>100001</v>
      </c>
      <c r="H6672">
        <v>250000</v>
      </c>
      <c r="I6672" t="s">
        <v>89</v>
      </c>
      <c r="J6672" t="s">
        <v>20639</v>
      </c>
      <c r="K6672" t="s">
        <v>20640</v>
      </c>
      <c r="L6672" t="b">
        <v>0</v>
      </c>
      <c r="M6672" t="s">
        <v>125</v>
      </c>
      <c r="N6672" t="s">
        <v>20641</v>
      </c>
    </row>
    <row r="6673" spans="1:14" x14ac:dyDescent="0.3">
      <c r="A6673" t="s">
        <v>13891</v>
      </c>
      <c r="B6673" t="s">
        <v>19188</v>
      </c>
      <c r="C6673" t="s">
        <v>20642</v>
      </c>
      <c r="D6673">
        <v>1961</v>
      </c>
      <c r="E6673" t="s">
        <v>20580</v>
      </c>
      <c r="G6673">
        <v>100001</v>
      </c>
      <c r="H6673">
        <v>250000</v>
      </c>
      <c r="I6673" t="s">
        <v>14163</v>
      </c>
      <c r="J6673" t="s">
        <v>20643</v>
      </c>
      <c r="K6673" t="s">
        <v>20644</v>
      </c>
      <c r="L6673" t="b">
        <v>0</v>
      </c>
      <c r="M6673" t="s">
        <v>125</v>
      </c>
      <c r="N6673" t="s">
        <v>20645</v>
      </c>
    </row>
    <row r="6674" spans="1:14" x14ac:dyDescent="0.3">
      <c r="A6674" t="s">
        <v>29157</v>
      </c>
      <c r="B6674" t="s">
        <v>14636</v>
      </c>
      <c r="C6674" t="s">
        <v>63</v>
      </c>
      <c r="D6674" t="s">
        <v>2951</v>
      </c>
      <c r="E6674" t="s">
        <v>20580</v>
      </c>
      <c r="I6674" t="s">
        <v>89</v>
      </c>
      <c r="J6674" t="s">
        <v>20882</v>
      </c>
      <c r="K6674" t="s">
        <v>30553</v>
      </c>
      <c r="L6674" t="b">
        <v>0</v>
      </c>
      <c r="M6674" t="s">
        <v>19</v>
      </c>
      <c r="N6674" t="s">
        <v>4063</v>
      </c>
    </row>
    <row r="6675" spans="1:14" x14ac:dyDescent="0.3">
      <c r="A6675" t="s">
        <v>29157</v>
      </c>
      <c r="B6675" t="s">
        <v>20593</v>
      </c>
      <c r="C6675" t="s">
        <v>30554</v>
      </c>
      <c r="D6675" t="s">
        <v>9124</v>
      </c>
      <c r="E6675" t="s">
        <v>20580</v>
      </c>
      <c r="I6675" t="s">
        <v>607</v>
      </c>
      <c r="J6675" t="s">
        <v>30555</v>
      </c>
      <c r="K6675" t="s">
        <v>30556</v>
      </c>
      <c r="L6675" t="b">
        <v>0</v>
      </c>
      <c r="M6675" t="s">
        <v>19</v>
      </c>
      <c r="N6675" t="s">
        <v>30557</v>
      </c>
    </row>
    <row r="6676" spans="1:14" x14ac:dyDescent="0.3">
      <c r="A6676" t="s">
        <v>29157</v>
      </c>
      <c r="B6676" t="s">
        <v>14663</v>
      </c>
      <c r="C6676" t="s">
        <v>30558</v>
      </c>
      <c r="D6676" t="s">
        <v>220</v>
      </c>
      <c r="E6676" t="s">
        <v>20580</v>
      </c>
      <c r="I6676" t="s">
        <v>37</v>
      </c>
      <c r="J6676" t="s">
        <v>30559</v>
      </c>
      <c r="K6676" t="s">
        <v>30560</v>
      </c>
      <c r="L6676" t="b">
        <v>0</v>
      </c>
      <c r="M6676" t="s">
        <v>19</v>
      </c>
      <c r="N6676" t="s">
        <v>30561</v>
      </c>
    </row>
    <row r="6677" spans="1:14" x14ac:dyDescent="0.3">
      <c r="A6677" t="s">
        <v>29157</v>
      </c>
      <c r="B6677" t="s">
        <v>15907</v>
      </c>
      <c r="C6677" t="s">
        <v>20617</v>
      </c>
      <c r="D6677" t="s">
        <v>58</v>
      </c>
      <c r="E6677" t="s">
        <v>20580</v>
      </c>
      <c r="I6677" t="s">
        <v>37</v>
      </c>
      <c r="J6677" t="s">
        <v>2177</v>
      </c>
      <c r="K6677" t="s">
        <v>30562</v>
      </c>
      <c r="L6677" t="b">
        <v>0</v>
      </c>
      <c r="M6677" t="s">
        <v>19</v>
      </c>
      <c r="N6677" t="s">
        <v>30563</v>
      </c>
    </row>
    <row r="6678" spans="1:14" x14ac:dyDescent="0.3">
      <c r="A6678" t="s">
        <v>29157</v>
      </c>
      <c r="B6678" t="s">
        <v>30564</v>
      </c>
      <c r="C6678" t="s">
        <v>30565</v>
      </c>
      <c r="D6678" t="s">
        <v>1744</v>
      </c>
      <c r="E6678" t="s">
        <v>20580</v>
      </c>
      <c r="I6678" t="s">
        <v>37</v>
      </c>
      <c r="J6678" t="s">
        <v>1235</v>
      </c>
      <c r="K6678" t="s">
        <v>30566</v>
      </c>
      <c r="L6678" t="b">
        <v>0</v>
      </c>
      <c r="M6678" t="s">
        <v>19</v>
      </c>
      <c r="N6678" t="s">
        <v>30567</v>
      </c>
    </row>
    <row r="6679" spans="1:14" x14ac:dyDescent="0.3">
      <c r="A6679" t="s">
        <v>29157</v>
      </c>
      <c r="B6679" t="s">
        <v>20601</v>
      </c>
      <c r="C6679" t="s">
        <v>63</v>
      </c>
      <c r="D6679" t="s">
        <v>3891</v>
      </c>
      <c r="E6679" t="s">
        <v>20580</v>
      </c>
      <c r="I6679" t="s">
        <v>53</v>
      </c>
      <c r="J6679" t="s">
        <v>14988</v>
      </c>
      <c r="K6679" t="s">
        <v>30568</v>
      </c>
      <c r="L6679" t="b">
        <v>0</v>
      </c>
      <c r="M6679" t="s">
        <v>19</v>
      </c>
      <c r="N6679" t="s">
        <v>30569</v>
      </c>
    </row>
    <row r="6680" spans="1:14" x14ac:dyDescent="0.3">
      <c r="A6680" t="s">
        <v>29157</v>
      </c>
      <c r="B6680" t="s">
        <v>29774</v>
      </c>
      <c r="C6680" t="s">
        <v>30570</v>
      </c>
      <c r="D6680" t="s">
        <v>1744</v>
      </c>
      <c r="E6680" t="s">
        <v>20580</v>
      </c>
      <c r="I6680" t="s">
        <v>89</v>
      </c>
      <c r="J6680" t="s">
        <v>30571</v>
      </c>
      <c r="K6680" t="s">
        <v>30572</v>
      </c>
      <c r="L6680" t="b">
        <v>0</v>
      </c>
      <c r="M6680" t="s">
        <v>19</v>
      </c>
      <c r="N6680" t="s">
        <v>30573</v>
      </c>
    </row>
    <row r="6681" spans="1:14" x14ac:dyDescent="0.3">
      <c r="A6681" t="s">
        <v>29157</v>
      </c>
      <c r="B6681" t="s">
        <v>20593</v>
      </c>
      <c r="C6681" t="s">
        <v>30574</v>
      </c>
      <c r="D6681" t="s">
        <v>30575</v>
      </c>
      <c r="E6681" t="s">
        <v>20580</v>
      </c>
      <c r="I6681" t="s">
        <v>53</v>
      </c>
      <c r="J6681" t="s">
        <v>80</v>
      </c>
      <c r="K6681" t="s">
        <v>30576</v>
      </c>
      <c r="L6681" t="b">
        <v>0</v>
      </c>
      <c r="M6681" t="s">
        <v>180</v>
      </c>
      <c r="N6681" t="s">
        <v>30577</v>
      </c>
    </row>
    <row r="6682" spans="1:14" x14ac:dyDescent="0.3">
      <c r="A6682" t="s">
        <v>29157</v>
      </c>
      <c r="B6682" t="s">
        <v>30578</v>
      </c>
      <c r="C6682" t="s">
        <v>30579</v>
      </c>
      <c r="D6682" t="s">
        <v>4688</v>
      </c>
      <c r="E6682" t="s">
        <v>20580</v>
      </c>
      <c r="I6682" t="s">
        <v>53</v>
      </c>
      <c r="J6682" t="s">
        <v>80</v>
      </c>
      <c r="K6682" t="s">
        <v>30580</v>
      </c>
      <c r="L6682" t="b">
        <v>0</v>
      </c>
      <c r="M6682" t="s">
        <v>19</v>
      </c>
      <c r="N6682" t="s">
        <v>30581</v>
      </c>
    </row>
    <row r="6683" spans="1:14" x14ac:dyDescent="0.3">
      <c r="A6683" t="s">
        <v>40171</v>
      </c>
      <c r="B6683" t="s">
        <v>20593</v>
      </c>
      <c r="C6683" t="s">
        <v>30574</v>
      </c>
      <c r="D6683" t="s">
        <v>30575</v>
      </c>
      <c r="E6683" t="s">
        <v>20580</v>
      </c>
      <c r="I6683" t="s">
        <v>53</v>
      </c>
      <c r="J6683" t="s">
        <v>80</v>
      </c>
      <c r="K6683" t="s">
        <v>30576</v>
      </c>
      <c r="L6683" t="b">
        <v>0</v>
      </c>
      <c r="M6683" t="s">
        <v>180</v>
      </c>
      <c r="N6683" t="s">
        <v>30577</v>
      </c>
    </row>
    <row r="6684" spans="1:14" x14ac:dyDescent="0.3">
      <c r="A6684" t="s">
        <v>40171</v>
      </c>
      <c r="B6684" t="s">
        <v>41395</v>
      </c>
      <c r="C6684" t="s">
        <v>41396</v>
      </c>
      <c r="D6684" t="s">
        <v>41397</v>
      </c>
      <c r="E6684" t="s">
        <v>20580</v>
      </c>
      <c r="I6684" t="s">
        <v>53</v>
      </c>
      <c r="J6684" t="s">
        <v>41398</v>
      </c>
      <c r="K6684" t="s">
        <v>41399</v>
      </c>
      <c r="L6684" t="b">
        <v>0</v>
      </c>
      <c r="M6684" t="s">
        <v>19</v>
      </c>
      <c r="N6684" t="s">
        <v>41400</v>
      </c>
    </row>
    <row r="6685" spans="1:14" x14ac:dyDescent="0.3">
      <c r="A6685" t="s">
        <v>40171</v>
      </c>
      <c r="B6685" t="s">
        <v>20626</v>
      </c>
      <c r="C6685" t="s">
        <v>41401</v>
      </c>
      <c r="D6685" t="s">
        <v>9121</v>
      </c>
      <c r="E6685" t="s">
        <v>20580</v>
      </c>
      <c r="I6685" t="s">
        <v>75</v>
      </c>
      <c r="J6685" t="s">
        <v>1151</v>
      </c>
      <c r="K6685" t="s">
        <v>41402</v>
      </c>
      <c r="L6685" t="b">
        <v>0</v>
      </c>
      <c r="M6685" t="s">
        <v>180</v>
      </c>
      <c r="N6685" t="s">
        <v>41403</v>
      </c>
    </row>
    <row r="6686" spans="1:14" x14ac:dyDescent="0.3">
      <c r="A6686" t="s">
        <v>40171</v>
      </c>
      <c r="B6686" t="s">
        <v>19409</v>
      </c>
      <c r="C6686" t="s">
        <v>41404</v>
      </c>
      <c r="D6686" t="s">
        <v>236</v>
      </c>
      <c r="E6686" t="s">
        <v>20580</v>
      </c>
      <c r="I6686" t="s">
        <v>37</v>
      </c>
      <c r="J6686" t="s">
        <v>41405</v>
      </c>
      <c r="K6686" t="s">
        <v>41406</v>
      </c>
      <c r="L6686" t="b">
        <v>0</v>
      </c>
      <c r="M6686" t="s">
        <v>19</v>
      </c>
      <c r="N6686" t="s">
        <v>41407</v>
      </c>
    </row>
    <row r="6687" spans="1:14" x14ac:dyDescent="0.3">
      <c r="A6687" t="s">
        <v>40171</v>
      </c>
      <c r="B6687" t="s">
        <v>41408</v>
      </c>
      <c r="C6687" t="s">
        <v>41409</v>
      </c>
      <c r="D6687" t="s">
        <v>236</v>
      </c>
      <c r="E6687" t="s">
        <v>20580</v>
      </c>
      <c r="I6687" t="s">
        <v>37</v>
      </c>
      <c r="J6687" t="s">
        <v>41410</v>
      </c>
      <c r="K6687" t="s">
        <v>41411</v>
      </c>
      <c r="L6687" t="b">
        <v>0</v>
      </c>
      <c r="M6687" t="s">
        <v>19</v>
      </c>
      <c r="N6687" t="s">
        <v>41412</v>
      </c>
    </row>
    <row r="6688" spans="1:14" x14ac:dyDescent="0.3">
      <c r="A6688" t="s">
        <v>40171</v>
      </c>
      <c r="B6688" t="s">
        <v>16913</v>
      </c>
      <c r="C6688" t="s">
        <v>21742</v>
      </c>
      <c r="D6688" t="s">
        <v>193</v>
      </c>
      <c r="E6688" t="s">
        <v>20580</v>
      </c>
      <c r="I6688" t="s">
        <v>53</v>
      </c>
      <c r="J6688" t="s">
        <v>41413</v>
      </c>
      <c r="K6688" t="s">
        <v>41414</v>
      </c>
      <c r="L6688" t="b">
        <v>0</v>
      </c>
      <c r="M6688" t="s">
        <v>19</v>
      </c>
      <c r="N6688" t="s">
        <v>41415</v>
      </c>
    </row>
    <row r="6689" spans="1:14" x14ac:dyDescent="0.3">
      <c r="A6689" t="s">
        <v>40171</v>
      </c>
      <c r="B6689" t="s">
        <v>41416</v>
      </c>
      <c r="C6689" t="s">
        <v>41417</v>
      </c>
      <c r="D6689" t="s">
        <v>41397</v>
      </c>
      <c r="E6689" t="s">
        <v>20580</v>
      </c>
      <c r="I6689" t="s">
        <v>230</v>
      </c>
      <c r="J6689" t="s">
        <v>41418</v>
      </c>
      <c r="K6689" t="s">
        <v>41419</v>
      </c>
      <c r="L6689" t="b">
        <v>0</v>
      </c>
      <c r="M6689" t="s">
        <v>19</v>
      </c>
      <c r="N6689" t="s">
        <v>41420</v>
      </c>
    </row>
    <row r="6690" spans="1:14" x14ac:dyDescent="0.3">
      <c r="A6690" t="s">
        <v>40171</v>
      </c>
      <c r="B6690" t="s">
        <v>40781</v>
      </c>
      <c r="C6690" t="s">
        <v>41421</v>
      </c>
      <c r="D6690" t="s">
        <v>41422</v>
      </c>
      <c r="E6690" t="s">
        <v>20580</v>
      </c>
      <c r="I6690" t="s">
        <v>75</v>
      </c>
      <c r="J6690" t="s">
        <v>483</v>
      </c>
      <c r="K6690" t="s">
        <v>41423</v>
      </c>
      <c r="L6690" t="b">
        <v>1</v>
      </c>
      <c r="M6690" t="s">
        <v>19</v>
      </c>
      <c r="N6690" t="s">
        <v>41424</v>
      </c>
    </row>
    <row r="6691" spans="1:14" x14ac:dyDescent="0.3">
      <c r="A6691" t="s">
        <v>40171</v>
      </c>
      <c r="B6691" t="s">
        <v>19716</v>
      </c>
      <c r="C6691" t="s">
        <v>41425</v>
      </c>
      <c r="D6691" t="s">
        <v>4153</v>
      </c>
      <c r="E6691" t="s">
        <v>20580</v>
      </c>
      <c r="I6691" t="s">
        <v>53</v>
      </c>
      <c r="J6691" t="s">
        <v>911</v>
      </c>
      <c r="K6691" t="s">
        <v>41426</v>
      </c>
      <c r="L6691" t="b">
        <v>0</v>
      </c>
      <c r="M6691" t="s">
        <v>19</v>
      </c>
      <c r="N6691" t="s">
        <v>1295</v>
      </c>
    </row>
    <row r="6692" spans="1:14" x14ac:dyDescent="0.3">
      <c r="A6692" t="s">
        <v>40171</v>
      </c>
      <c r="B6692" t="s">
        <v>19409</v>
      </c>
      <c r="C6692" t="s">
        <v>41427</v>
      </c>
      <c r="D6692" t="s">
        <v>2951</v>
      </c>
      <c r="E6692" t="s">
        <v>20580</v>
      </c>
      <c r="I6692" t="s">
        <v>53</v>
      </c>
      <c r="J6692" t="s">
        <v>80</v>
      </c>
      <c r="K6692" t="s">
        <v>41428</v>
      </c>
      <c r="L6692" t="b">
        <v>0</v>
      </c>
      <c r="M6692" t="s">
        <v>19</v>
      </c>
      <c r="N6692" t="s">
        <v>41429</v>
      </c>
    </row>
    <row r="6693" spans="1:14" x14ac:dyDescent="0.3">
      <c r="A6693" t="s">
        <v>40171</v>
      </c>
      <c r="B6693" t="s">
        <v>14325</v>
      </c>
      <c r="C6693" t="s">
        <v>41430</v>
      </c>
      <c r="D6693" t="s">
        <v>40691</v>
      </c>
      <c r="E6693" t="s">
        <v>20580</v>
      </c>
      <c r="I6693" t="s">
        <v>53</v>
      </c>
      <c r="J6693" t="s">
        <v>41431</v>
      </c>
      <c r="K6693" t="s">
        <v>41432</v>
      </c>
      <c r="L6693" t="b">
        <v>0</v>
      </c>
      <c r="M6693" t="s">
        <v>19</v>
      </c>
      <c r="N6693" t="s">
        <v>41433</v>
      </c>
    </row>
    <row r="6694" spans="1:14" x14ac:dyDescent="0.3">
      <c r="A6694" t="s">
        <v>40171</v>
      </c>
      <c r="B6694" t="s">
        <v>19188</v>
      </c>
      <c r="C6694" t="s">
        <v>20642</v>
      </c>
      <c r="D6694" t="s">
        <v>1732</v>
      </c>
      <c r="E6694" t="s">
        <v>20580</v>
      </c>
      <c r="I6694" t="s">
        <v>37</v>
      </c>
      <c r="J6694" t="s">
        <v>41434</v>
      </c>
      <c r="K6694" t="s">
        <v>41435</v>
      </c>
      <c r="L6694" t="b">
        <v>0</v>
      </c>
      <c r="M6694" t="s">
        <v>19</v>
      </c>
      <c r="N6694" t="s">
        <v>41436</v>
      </c>
    </row>
    <row r="6695" spans="1:14" x14ac:dyDescent="0.3">
      <c r="A6695" t="s">
        <v>40171</v>
      </c>
      <c r="B6695" t="s">
        <v>14319</v>
      </c>
      <c r="C6695" t="s">
        <v>28171</v>
      </c>
      <c r="D6695" t="s">
        <v>1744</v>
      </c>
      <c r="E6695" t="s">
        <v>20580</v>
      </c>
      <c r="I6695" t="s">
        <v>37</v>
      </c>
      <c r="J6695" t="s">
        <v>10406</v>
      </c>
      <c r="K6695" t="s">
        <v>41437</v>
      </c>
      <c r="L6695" t="b">
        <v>0</v>
      </c>
      <c r="M6695" t="s">
        <v>19</v>
      </c>
      <c r="N6695" t="s">
        <v>41438</v>
      </c>
    </row>
    <row r="6696" spans="1:14" x14ac:dyDescent="0.3">
      <c r="A6696" t="s">
        <v>40171</v>
      </c>
      <c r="B6696" t="s">
        <v>29774</v>
      </c>
      <c r="C6696" t="s">
        <v>41439</v>
      </c>
      <c r="D6696" t="s">
        <v>4593</v>
      </c>
      <c r="E6696" t="s">
        <v>20580</v>
      </c>
      <c r="I6696" t="s">
        <v>37</v>
      </c>
      <c r="J6696" t="s">
        <v>41440</v>
      </c>
      <c r="K6696" t="s">
        <v>41441</v>
      </c>
      <c r="L6696" t="b">
        <v>0</v>
      </c>
      <c r="M6696" t="s">
        <v>19</v>
      </c>
      <c r="N6696" t="s">
        <v>41442</v>
      </c>
    </row>
    <row r="6697" spans="1:14" x14ac:dyDescent="0.3">
      <c r="A6697" t="s">
        <v>40171</v>
      </c>
      <c r="B6697" t="s">
        <v>14325</v>
      </c>
      <c r="C6697" t="s">
        <v>41443</v>
      </c>
      <c r="D6697" t="s">
        <v>9124</v>
      </c>
      <c r="E6697" t="s">
        <v>20580</v>
      </c>
      <c r="I6697" t="s">
        <v>89</v>
      </c>
      <c r="J6697" t="s">
        <v>41444</v>
      </c>
      <c r="K6697" t="s">
        <v>41445</v>
      </c>
      <c r="L6697" t="b">
        <v>0</v>
      </c>
      <c r="M6697" t="s">
        <v>19</v>
      </c>
      <c r="N6697" t="s">
        <v>41446</v>
      </c>
    </row>
    <row r="6698" spans="1:14" x14ac:dyDescent="0.3">
      <c r="A6698" t="s">
        <v>40171</v>
      </c>
      <c r="B6698" t="s">
        <v>15096</v>
      </c>
      <c r="C6698" t="s">
        <v>19442</v>
      </c>
      <c r="D6698" t="s">
        <v>1732</v>
      </c>
      <c r="E6698" t="s">
        <v>20580</v>
      </c>
      <c r="I6698" t="s">
        <v>53</v>
      </c>
      <c r="J6698" t="s">
        <v>80</v>
      </c>
      <c r="K6698" t="s">
        <v>41447</v>
      </c>
      <c r="L6698" t="b">
        <v>0</v>
      </c>
      <c r="M6698" t="s">
        <v>19</v>
      </c>
      <c r="N6698" t="s">
        <v>1802</v>
      </c>
    </row>
    <row r="6699" spans="1:14" x14ac:dyDescent="0.3">
      <c r="A6699" t="s">
        <v>40171</v>
      </c>
      <c r="B6699" t="s">
        <v>19956</v>
      </c>
      <c r="C6699" t="s">
        <v>41448</v>
      </c>
      <c r="D6699" t="s">
        <v>4091</v>
      </c>
      <c r="E6699" t="s">
        <v>20580</v>
      </c>
      <c r="I6699" t="s">
        <v>75</v>
      </c>
      <c r="J6699" t="s">
        <v>1686</v>
      </c>
      <c r="K6699" t="s">
        <v>41449</v>
      </c>
      <c r="L6699" t="b">
        <v>0</v>
      </c>
      <c r="M6699" t="s">
        <v>19</v>
      </c>
      <c r="N6699" t="s">
        <v>41450</v>
      </c>
    </row>
    <row r="6700" spans="1:14" x14ac:dyDescent="0.3">
      <c r="A6700" t="s">
        <v>40171</v>
      </c>
      <c r="B6700" t="s">
        <v>25452</v>
      </c>
      <c r="C6700" t="s">
        <v>41451</v>
      </c>
      <c r="D6700" t="s">
        <v>1707</v>
      </c>
      <c r="E6700" t="s">
        <v>20580</v>
      </c>
      <c r="I6700" t="s">
        <v>37</v>
      </c>
      <c r="J6700" t="s">
        <v>41452</v>
      </c>
      <c r="K6700" t="s">
        <v>41453</v>
      </c>
      <c r="L6700" t="b">
        <v>0</v>
      </c>
      <c r="M6700" t="s">
        <v>19</v>
      </c>
      <c r="N6700" t="s">
        <v>41454</v>
      </c>
    </row>
    <row r="6701" spans="1:14" x14ac:dyDescent="0.3">
      <c r="A6701" t="s">
        <v>40171</v>
      </c>
      <c r="B6701" t="s">
        <v>10396</v>
      </c>
      <c r="C6701" t="s">
        <v>41455</v>
      </c>
      <c r="D6701" t="s">
        <v>375</v>
      </c>
      <c r="E6701" t="s">
        <v>20580</v>
      </c>
      <c r="I6701" t="s">
        <v>53</v>
      </c>
      <c r="J6701" t="s">
        <v>3263</v>
      </c>
      <c r="K6701" t="s">
        <v>41456</v>
      </c>
      <c r="L6701" t="b">
        <v>0</v>
      </c>
      <c r="M6701" t="s">
        <v>19</v>
      </c>
      <c r="N6701" t="s">
        <v>826</v>
      </c>
    </row>
    <row r="6702" spans="1:14" x14ac:dyDescent="0.3">
      <c r="A6702" t="s">
        <v>40171</v>
      </c>
      <c r="B6702" t="s">
        <v>14663</v>
      </c>
      <c r="C6702" t="s">
        <v>41457</v>
      </c>
      <c r="D6702" t="s">
        <v>2967</v>
      </c>
      <c r="E6702" t="s">
        <v>20580</v>
      </c>
      <c r="F6702">
        <v>27000</v>
      </c>
      <c r="I6702" t="s">
        <v>75</v>
      </c>
      <c r="J6702" t="s">
        <v>41458</v>
      </c>
      <c r="K6702" t="s">
        <v>41459</v>
      </c>
      <c r="L6702" t="b">
        <v>0</v>
      </c>
      <c r="M6702" t="s">
        <v>49</v>
      </c>
      <c r="N6702" t="s">
        <v>41460</v>
      </c>
    </row>
    <row r="6703" spans="1:14" x14ac:dyDescent="0.3">
      <c r="A6703" t="s">
        <v>6658</v>
      </c>
      <c r="B6703" t="s">
        <v>10546</v>
      </c>
      <c r="C6703" t="s">
        <v>10547</v>
      </c>
      <c r="D6703" t="s">
        <v>193</v>
      </c>
      <c r="E6703" t="s">
        <v>10548</v>
      </c>
      <c r="I6703" t="s">
        <v>37</v>
      </c>
      <c r="J6703" t="s">
        <v>10549</v>
      </c>
      <c r="K6703" t="s">
        <v>10550</v>
      </c>
      <c r="L6703" t="b">
        <v>0</v>
      </c>
      <c r="M6703" t="s">
        <v>19</v>
      </c>
      <c r="N6703" t="s">
        <v>10551</v>
      </c>
    </row>
    <row r="6704" spans="1:14" x14ac:dyDescent="0.3">
      <c r="A6704" t="s">
        <v>6658</v>
      </c>
      <c r="B6704" t="s">
        <v>10552</v>
      </c>
      <c r="C6704" t="s">
        <v>10553</v>
      </c>
      <c r="D6704" t="s">
        <v>25</v>
      </c>
      <c r="E6704" t="s">
        <v>10548</v>
      </c>
      <c r="I6704" t="s">
        <v>211</v>
      </c>
      <c r="J6704" t="s">
        <v>10554</v>
      </c>
      <c r="K6704" t="s">
        <v>10555</v>
      </c>
      <c r="L6704" t="b">
        <v>0</v>
      </c>
      <c r="M6704" t="s">
        <v>19</v>
      </c>
      <c r="N6704" t="s">
        <v>10556</v>
      </c>
    </row>
    <row r="6705" spans="1:14" x14ac:dyDescent="0.3">
      <c r="A6705" t="s">
        <v>6658</v>
      </c>
      <c r="B6705" t="s">
        <v>10557</v>
      </c>
      <c r="C6705" t="s">
        <v>10558</v>
      </c>
      <c r="D6705" t="s">
        <v>4119</v>
      </c>
      <c r="E6705" t="s">
        <v>10548</v>
      </c>
      <c r="I6705" t="s">
        <v>211</v>
      </c>
      <c r="J6705" t="s">
        <v>10559</v>
      </c>
      <c r="K6705" t="s">
        <v>10560</v>
      </c>
      <c r="L6705" t="b">
        <v>0</v>
      </c>
      <c r="M6705" t="s">
        <v>19</v>
      </c>
      <c r="N6705" t="s">
        <v>10561</v>
      </c>
    </row>
    <row r="6706" spans="1:14" x14ac:dyDescent="0.3">
      <c r="A6706" t="s">
        <v>6658</v>
      </c>
      <c r="B6706" t="s">
        <v>10562</v>
      </c>
      <c r="C6706" t="s">
        <v>10563</v>
      </c>
      <c r="D6706" t="s">
        <v>10564</v>
      </c>
      <c r="E6706" t="s">
        <v>10548</v>
      </c>
      <c r="I6706" t="s">
        <v>53</v>
      </c>
      <c r="J6706" t="s">
        <v>10565</v>
      </c>
      <c r="K6706" t="s">
        <v>10566</v>
      </c>
      <c r="L6706" t="b">
        <v>0</v>
      </c>
      <c r="M6706" t="s">
        <v>19</v>
      </c>
      <c r="N6706" t="s">
        <v>10567</v>
      </c>
    </row>
    <row r="6707" spans="1:14" x14ac:dyDescent="0.3">
      <c r="A6707" t="s">
        <v>6658</v>
      </c>
      <c r="B6707" t="s">
        <v>5283</v>
      </c>
      <c r="C6707" t="s">
        <v>10568</v>
      </c>
      <c r="D6707" t="s">
        <v>10564</v>
      </c>
      <c r="E6707" t="s">
        <v>10548</v>
      </c>
      <c r="I6707" t="s">
        <v>53</v>
      </c>
      <c r="J6707" t="s">
        <v>10569</v>
      </c>
      <c r="K6707" t="s">
        <v>10570</v>
      </c>
      <c r="L6707" t="b">
        <v>0</v>
      </c>
      <c r="M6707" t="s">
        <v>19</v>
      </c>
      <c r="N6707" t="s">
        <v>10571</v>
      </c>
    </row>
    <row r="6708" spans="1:14" x14ac:dyDescent="0.3">
      <c r="A6708" t="s">
        <v>6658</v>
      </c>
      <c r="B6708" t="s">
        <v>4604</v>
      </c>
      <c r="C6708" t="s">
        <v>10572</v>
      </c>
      <c r="D6708" t="s">
        <v>25</v>
      </c>
      <c r="E6708" t="s">
        <v>10548</v>
      </c>
      <c r="I6708" t="s">
        <v>37</v>
      </c>
      <c r="J6708" t="s">
        <v>2177</v>
      </c>
      <c r="K6708" t="s">
        <v>10573</v>
      </c>
      <c r="L6708" t="b">
        <v>0</v>
      </c>
      <c r="M6708" t="s">
        <v>19</v>
      </c>
      <c r="N6708" t="s">
        <v>10574</v>
      </c>
    </row>
    <row r="6709" spans="1:14" x14ac:dyDescent="0.3">
      <c r="A6709" t="s">
        <v>6658</v>
      </c>
      <c r="B6709" t="s">
        <v>10546</v>
      </c>
      <c r="C6709" t="s">
        <v>10575</v>
      </c>
      <c r="D6709" t="s">
        <v>25</v>
      </c>
      <c r="E6709" t="s">
        <v>10548</v>
      </c>
      <c r="I6709" t="s">
        <v>230</v>
      </c>
      <c r="J6709" t="s">
        <v>10576</v>
      </c>
      <c r="K6709" t="s">
        <v>10577</v>
      </c>
      <c r="L6709" t="b">
        <v>0</v>
      </c>
      <c r="M6709" t="s">
        <v>19</v>
      </c>
      <c r="N6709" t="s">
        <v>10578</v>
      </c>
    </row>
    <row r="6710" spans="1:14" x14ac:dyDescent="0.3">
      <c r="A6710" t="s">
        <v>6658</v>
      </c>
      <c r="B6710" t="s">
        <v>10579</v>
      </c>
      <c r="C6710" t="s">
        <v>10580</v>
      </c>
      <c r="D6710" t="s">
        <v>236</v>
      </c>
      <c r="E6710" t="s">
        <v>10548</v>
      </c>
      <c r="I6710" t="s">
        <v>37</v>
      </c>
      <c r="J6710" t="s">
        <v>10581</v>
      </c>
      <c r="K6710" t="s">
        <v>10582</v>
      </c>
      <c r="L6710" t="b">
        <v>0</v>
      </c>
      <c r="M6710" t="s">
        <v>19</v>
      </c>
      <c r="N6710" t="s">
        <v>10583</v>
      </c>
    </row>
    <row r="6711" spans="1:14" x14ac:dyDescent="0.3">
      <c r="A6711" t="s">
        <v>6658</v>
      </c>
      <c r="B6711" t="s">
        <v>10584</v>
      </c>
      <c r="C6711" t="s">
        <v>10585</v>
      </c>
      <c r="D6711" t="s">
        <v>17</v>
      </c>
      <c r="E6711" t="s">
        <v>10548</v>
      </c>
      <c r="I6711" t="s">
        <v>37</v>
      </c>
      <c r="J6711" t="s">
        <v>6368</v>
      </c>
      <c r="K6711" t="s">
        <v>10586</v>
      </c>
      <c r="L6711" t="b">
        <v>0</v>
      </c>
      <c r="M6711" t="s">
        <v>19</v>
      </c>
      <c r="N6711" t="s">
        <v>10587</v>
      </c>
    </row>
    <row r="6712" spans="1:14" x14ac:dyDescent="0.3">
      <c r="A6712" t="s">
        <v>6658</v>
      </c>
      <c r="B6712" t="s">
        <v>10562</v>
      </c>
      <c r="C6712" t="s">
        <v>10588</v>
      </c>
      <c r="D6712" t="s">
        <v>10564</v>
      </c>
      <c r="E6712" t="s">
        <v>10548</v>
      </c>
      <c r="I6712" t="s">
        <v>53</v>
      </c>
      <c r="J6712" t="s">
        <v>10589</v>
      </c>
      <c r="K6712" t="s">
        <v>10590</v>
      </c>
      <c r="L6712" t="b">
        <v>0</v>
      </c>
      <c r="M6712" t="s">
        <v>19</v>
      </c>
      <c r="N6712" t="s">
        <v>10591</v>
      </c>
    </row>
    <row r="6713" spans="1:14" x14ac:dyDescent="0.3">
      <c r="A6713" t="s">
        <v>6658</v>
      </c>
      <c r="B6713" t="s">
        <v>10592</v>
      </c>
      <c r="C6713" t="s">
        <v>10104</v>
      </c>
      <c r="D6713" t="s">
        <v>10593</v>
      </c>
      <c r="E6713" t="s">
        <v>10548</v>
      </c>
      <c r="I6713" t="s">
        <v>75</v>
      </c>
      <c r="J6713" t="s">
        <v>10594</v>
      </c>
      <c r="K6713" t="s">
        <v>10595</v>
      </c>
      <c r="L6713" t="b">
        <v>0</v>
      </c>
      <c r="M6713" t="s">
        <v>19</v>
      </c>
      <c r="N6713" t="s">
        <v>2321</v>
      </c>
    </row>
    <row r="6714" spans="1:14" x14ac:dyDescent="0.3">
      <c r="A6714" t="s">
        <v>6658</v>
      </c>
      <c r="B6714" t="s">
        <v>4604</v>
      </c>
      <c r="C6714" t="s">
        <v>10596</v>
      </c>
      <c r="D6714" t="s">
        <v>25</v>
      </c>
      <c r="E6714" t="s">
        <v>10548</v>
      </c>
      <c r="I6714" t="s">
        <v>37</v>
      </c>
      <c r="J6714" t="s">
        <v>2177</v>
      </c>
      <c r="K6714" t="s">
        <v>10597</v>
      </c>
      <c r="L6714" t="b">
        <v>0</v>
      </c>
      <c r="M6714" t="s">
        <v>19</v>
      </c>
      <c r="N6714" t="s">
        <v>10598</v>
      </c>
    </row>
    <row r="6715" spans="1:14" x14ac:dyDescent="0.3">
      <c r="A6715" t="s">
        <v>6658</v>
      </c>
      <c r="B6715" t="s">
        <v>10599</v>
      </c>
      <c r="C6715" t="s">
        <v>10600</v>
      </c>
      <c r="D6715" t="s">
        <v>10601</v>
      </c>
      <c r="E6715" t="s">
        <v>10548</v>
      </c>
      <c r="I6715" t="s">
        <v>20</v>
      </c>
      <c r="J6715" t="s">
        <v>10602</v>
      </c>
      <c r="K6715" t="s">
        <v>10603</v>
      </c>
      <c r="L6715" t="b">
        <v>0</v>
      </c>
      <c r="M6715" t="s">
        <v>180</v>
      </c>
      <c r="N6715" t="s">
        <v>22</v>
      </c>
    </row>
    <row r="6716" spans="1:14" x14ac:dyDescent="0.3">
      <c r="A6716" t="s">
        <v>6658</v>
      </c>
      <c r="B6716" t="s">
        <v>10579</v>
      </c>
      <c r="C6716" t="s">
        <v>63</v>
      </c>
      <c r="D6716" t="s">
        <v>84</v>
      </c>
      <c r="E6716" t="s">
        <v>10548</v>
      </c>
      <c r="I6716" t="s">
        <v>75</v>
      </c>
      <c r="J6716" t="s">
        <v>2376</v>
      </c>
      <c r="K6716" t="s">
        <v>10604</v>
      </c>
      <c r="L6716" t="b">
        <v>0</v>
      </c>
      <c r="M6716" t="s">
        <v>19</v>
      </c>
      <c r="N6716" t="s">
        <v>115</v>
      </c>
    </row>
    <row r="6717" spans="1:14" x14ac:dyDescent="0.3">
      <c r="A6717" t="s">
        <v>6658</v>
      </c>
      <c r="B6717" t="s">
        <v>1127</v>
      </c>
      <c r="C6717" t="s">
        <v>10605</v>
      </c>
      <c r="D6717" t="s">
        <v>25</v>
      </c>
      <c r="E6717" t="s">
        <v>10548</v>
      </c>
      <c r="I6717" t="s">
        <v>53</v>
      </c>
      <c r="J6717" t="s">
        <v>5269</v>
      </c>
      <c r="K6717" t="s">
        <v>10606</v>
      </c>
      <c r="L6717" t="b">
        <v>0</v>
      </c>
      <c r="M6717" t="s">
        <v>19</v>
      </c>
      <c r="N6717" t="s">
        <v>10607</v>
      </c>
    </row>
    <row r="6718" spans="1:14" x14ac:dyDescent="0.3">
      <c r="A6718" t="s">
        <v>6658</v>
      </c>
      <c r="B6718" t="s">
        <v>10608</v>
      </c>
      <c r="C6718" t="s">
        <v>63</v>
      </c>
      <c r="D6718" t="s">
        <v>46</v>
      </c>
      <c r="E6718" t="s">
        <v>10548</v>
      </c>
      <c r="I6718" t="s">
        <v>75</v>
      </c>
      <c r="J6718" t="s">
        <v>10609</v>
      </c>
      <c r="K6718" t="s">
        <v>10610</v>
      </c>
      <c r="L6718" t="b">
        <v>0</v>
      </c>
      <c r="M6718" t="s">
        <v>19</v>
      </c>
      <c r="N6718" t="s">
        <v>10611</v>
      </c>
    </row>
    <row r="6719" spans="1:14" x14ac:dyDescent="0.3">
      <c r="A6719" t="s">
        <v>6658</v>
      </c>
      <c r="B6719" t="s">
        <v>10592</v>
      </c>
      <c r="C6719" t="s">
        <v>10104</v>
      </c>
      <c r="D6719" t="s">
        <v>10593</v>
      </c>
      <c r="E6719" t="s">
        <v>10548</v>
      </c>
      <c r="I6719" t="s">
        <v>75</v>
      </c>
      <c r="J6719" t="s">
        <v>10594</v>
      </c>
      <c r="K6719" t="s">
        <v>10612</v>
      </c>
      <c r="L6719" t="b">
        <v>0</v>
      </c>
      <c r="M6719" t="s">
        <v>19</v>
      </c>
      <c r="N6719" t="s">
        <v>2321</v>
      </c>
    </row>
    <row r="6720" spans="1:14" x14ac:dyDescent="0.3">
      <c r="A6720" t="s">
        <v>6658</v>
      </c>
      <c r="B6720" t="s">
        <v>4604</v>
      </c>
      <c r="C6720" t="s">
        <v>10613</v>
      </c>
      <c r="D6720" t="s">
        <v>25</v>
      </c>
      <c r="E6720" t="s">
        <v>10548</v>
      </c>
      <c r="I6720" t="s">
        <v>20</v>
      </c>
      <c r="J6720" t="s">
        <v>10614</v>
      </c>
      <c r="K6720" t="s">
        <v>10615</v>
      </c>
      <c r="L6720" t="b">
        <v>0</v>
      </c>
      <c r="M6720" t="s">
        <v>19</v>
      </c>
      <c r="N6720" t="s">
        <v>463</v>
      </c>
    </row>
    <row r="6721" spans="1:14" x14ac:dyDescent="0.3">
      <c r="A6721" t="s">
        <v>6658</v>
      </c>
      <c r="B6721" t="s">
        <v>10552</v>
      </c>
      <c r="C6721" t="s">
        <v>10616</v>
      </c>
      <c r="D6721" t="s">
        <v>25</v>
      </c>
      <c r="E6721" t="s">
        <v>10548</v>
      </c>
      <c r="I6721" t="s">
        <v>53</v>
      </c>
      <c r="J6721" t="s">
        <v>10617</v>
      </c>
      <c r="K6721" t="s">
        <v>10618</v>
      </c>
      <c r="L6721" t="b">
        <v>0</v>
      </c>
      <c r="M6721" t="s">
        <v>19</v>
      </c>
      <c r="N6721" t="s">
        <v>10619</v>
      </c>
    </row>
    <row r="6722" spans="1:14" x14ac:dyDescent="0.3">
      <c r="A6722" t="s">
        <v>6658</v>
      </c>
      <c r="B6722" t="s">
        <v>10579</v>
      </c>
      <c r="C6722" t="s">
        <v>63</v>
      </c>
      <c r="D6722" t="s">
        <v>84</v>
      </c>
      <c r="E6722" t="s">
        <v>10548</v>
      </c>
      <c r="I6722" t="s">
        <v>75</v>
      </c>
      <c r="J6722" t="s">
        <v>2376</v>
      </c>
      <c r="K6722" t="s">
        <v>10620</v>
      </c>
      <c r="L6722" t="b">
        <v>0</v>
      </c>
      <c r="M6722" t="s">
        <v>19</v>
      </c>
      <c r="N6722" t="s">
        <v>115</v>
      </c>
    </row>
    <row r="6723" spans="1:14" x14ac:dyDescent="0.3">
      <c r="A6723" t="s">
        <v>6658</v>
      </c>
      <c r="B6723" t="s">
        <v>1127</v>
      </c>
      <c r="C6723" t="s">
        <v>10621</v>
      </c>
      <c r="D6723" t="s">
        <v>25</v>
      </c>
      <c r="E6723" t="s">
        <v>10548</v>
      </c>
      <c r="I6723" t="s">
        <v>53</v>
      </c>
      <c r="J6723" t="s">
        <v>5269</v>
      </c>
      <c r="K6723" t="s">
        <v>10622</v>
      </c>
      <c r="L6723" t="b">
        <v>0</v>
      </c>
      <c r="M6723" t="s">
        <v>19</v>
      </c>
      <c r="N6723" t="s">
        <v>10623</v>
      </c>
    </row>
    <row r="6724" spans="1:14" x14ac:dyDescent="0.3">
      <c r="A6724" t="s">
        <v>6658</v>
      </c>
      <c r="B6724" t="s">
        <v>10608</v>
      </c>
      <c r="C6724" t="s">
        <v>901</v>
      </c>
      <c r="D6724" t="s">
        <v>46</v>
      </c>
      <c r="E6724" t="s">
        <v>10548</v>
      </c>
      <c r="I6724" t="s">
        <v>75</v>
      </c>
      <c r="J6724" t="s">
        <v>10609</v>
      </c>
      <c r="K6724" t="s">
        <v>10624</v>
      </c>
      <c r="L6724" t="b">
        <v>0</v>
      </c>
      <c r="M6724" t="s">
        <v>19</v>
      </c>
      <c r="N6724" t="s">
        <v>10611</v>
      </c>
    </row>
    <row r="6725" spans="1:14" x14ac:dyDescent="0.3">
      <c r="A6725" t="s">
        <v>6658</v>
      </c>
      <c r="B6725" t="s">
        <v>10625</v>
      </c>
      <c r="C6725" t="s">
        <v>10626</v>
      </c>
      <c r="D6725" t="s">
        <v>193</v>
      </c>
      <c r="E6725" t="s">
        <v>10548</v>
      </c>
      <c r="I6725" t="s">
        <v>230</v>
      </c>
      <c r="J6725" t="s">
        <v>10627</v>
      </c>
      <c r="K6725" t="s">
        <v>10628</v>
      </c>
      <c r="L6725" t="b">
        <v>0</v>
      </c>
      <c r="M6725" t="s">
        <v>19</v>
      </c>
      <c r="N6725" t="s">
        <v>10629</v>
      </c>
    </row>
    <row r="6726" spans="1:14" x14ac:dyDescent="0.3">
      <c r="A6726" t="s">
        <v>13891</v>
      </c>
      <c r="B6726" t="s">
        <v>10546</v>
      </c>
      <c r="C6726" t="s">
        <v>10547</v>
      </c>
      <c r="D6726">
        <v>2018</v>
      </c>
      <c r="E6726" t="s">
        <v>10548</v>
      </c>
      <c r="F6726">
        <v>350000</v>
      </c>
      <c r="I6726" t="s">
        <v>37</v>
      </c>
      <c r="J6726" t="s">
        <v>20646</v>
      </c>
      <c r="K6726" t="s">
        <v>20647</v>
      </c>
      <c r="L6726" t="b">
        <v>0</v>
      </c>
      <c r="M6726" t="s">
        <v>125</v>
      </c>
      <c r="N6726" t="s">
        <v>20648</v>
      </c>
    </row>
    <row r="6727" spans="1:14" x14ac:dyDescent="0.3">
      <c r="A6727" t="s">
        <v>13891</v>
      </c>
      <c r="B6727" t="s">
        <v>10546</v>
      </c>
      <c r="C6727" t="s">
        <v>20649</v>
      </c>
      <c r="D6727">
        <v>2019</v>
      </c>
      <c r="E6727" t="s">
        <v>10548</v>
      </c>
      <c r="F6727">
        <v>635000</v>
      </c>
      <c r="I6727" t="s">
        <v>37</v>
      </c>
      <c r="J6727" t="s">
        <v>20650</v>
      </c>
      <c r="K6727" t="s">
        <v>20651</v>
      </c>
      <c r="L6727" t="b">
        <v>0</v>
      </c>
      <c r="M6727" t="s">
        <v>125</v>
      </c>
      <c r="N6727" t="s">
        <v>20652</v>
      </c>
    </row>
    <row r="6728" spans="1:14" x14ac:dyDescent="0.3">
      <c r="A6728" t="s">
        <v>13891</v>
      </c>
      <c r="B6728" t="s">
        <v>10599</v>
      </c>
      <c r="C6728" t="s">
        <v>20653</v>
      </c>
      <c r="D6728" t="s">
        <v>20654</v>
      </c>
      <c r="E6728" t="s">
        <v>10548</v>
      </c>
      <c r="F6728">
        <v>230000</v>
      </c>
      <c r="I6728" t="s">
        <v>89</v>
      </c>
      <c r="J6728" t="s">
        <v>20655</v>
      </c>
      <c r="K6728" t="s">
        <v>20656</v>
      </c>
      <c r="L6728" t="b">
        <v>0</v>
      </c>
      <c r="M6728" t="s">
        <v>125</v>
      </c>
    </row>
    <row r="6729" spans="1:14" x14ac:dyDescent="0.3">
      <c r="A6729" t="s">
        <v>13891</v>
      </c>
      <c r="B6729" t="s">
        <v>1127</v>
      </c>
      <c r="C6729" t="s">
        <v>20657</v>
      </c>
      <c r="D6729">
        <v>2020</v>
      </c>
      <c r="E6729" t="s">
        <v>10548</v>
      </c>
      <c r="G6729">
        <v>25001</v>
      </c>
      <c r="H6729">
        <v>50000</v>
      </c>
      <c r="I6729" t="s">
        <v>37</v>
      </c>
      <c r="J6729" t="s">
        <v>20658</v>
      </c>
      <c r="K6729" t="s">
        <v>20659</v>
      </c>
      <c r="L6729" t="b">
        <v>0</v>
      </c>
      <c r="M6729" t="s">
        <v>125</v>
      </c>
      <c r="N6729" t="s">
        <v>20660</v>
      </c>
    </row>
    <row r="6730" spans="1:14" x14ac:dyDescent="0.3">
      <c r="A6730" t="s">
        <v>13891</v>
      </c>
      <c r="B6730" t="s">
        <v>10552</v>
      </c>
      <c r="C6730" t="s">
        <v>20661</v>
      </c>
      <c r="D6730">
        <v>2020</v>
      </c>
      <c r="E6730" t="s">
        <v>10548</v>
      </c>
      <c r="G6730">
        <v>100001</v>
      </c>
      <c r="H6730">
        <v>250000</v>
      </c>
      <c r="I6730" t="s">
        <v>14163</v>
      </c>
      <c r="J6730" t="s">
        <v>20662</v>
      </c>
      <c r="K6730" t="s">
        <v>20663</v>
      </c>
      <c r="L6730" t="b">
        <v>0</v>
      </c>
      <c r="M6730" t="s">
        <v>125</v>
      </c>
    </row>
    <row r="6731" spans="1:14" x14ac:dyDescent="0.3">
      <c r="A6731" t="s">
        <v>13891</v>
      </c>
      <c r="B6731" t="s">
        <v>5283</v>
      </c>
      <c r="C6731" t="s">
        <v>20664</v>
      </c>
      <c r="D6731">
        <v>2020</v>
      </c>
      <c r="E6731" t="s">
        <v>10548</v>
      </c>
      <c r="G6731">
        <v>25001</v>
      </c>
      <c r="H6731">
        <v>50000</v>
      </c>
      <c r="I6731" t="s">
        <v>53</v>
      </c>
      <c r="J6731" t="s">
        <v>10569</v>
      </c>
      <c r="K6731" t="s">
        <v>20665</v>
      </c>
      <c r="L6731" t="b">
        <v>0</v>
      </c>
      <c r="M6731" t="s">
        <v>125</v>
      </c>
    </row>
    <row r="6732" spans="1:14" x14ac:dyDescent="0.3">
      <c r="A6732" t="s">
        <v>13891</v>
      </c>
      <c r="B6732" t="s">
        <v>4604</v>
      </c>
      <c r="C6732" t="s">
        <v>20666</v>
      </c>
      <c r="D6732">
        <v>2019</v>
      </c>
      <c r="E6732" t="s">
        <v>10548</v>
      </c>
      <c r="H6732">
        <v>10000</v>
      </c>
      <c r="I6732" t="s">
        <v>37</v>
      </c>
      <c r="J6732" t="s">
        <v>20667</v>
      </c>
      <c r="K6732" t="s">
        <v>20668</v>
      </c>
      <c r="L6732" t="b">
        <v>0</v>
      </c>
      <c r="M6732" t="s">
        <v>125</v>
      </c>
      <c r="N6732" t="s">
        <v>20669</v>
      </c>
    </row>
    <row r="6733" spans="1:14" x14ac:dyDescent="0.3">
      <c r="A6733" t="s">
        <v>13891</v>
      </c>
      <c r="B6733" t="s">
        <v>10562</v>
      </c>
      <c r="C6733" t="s">
        <v>20670</v>
      </c>
      <c r="D6733" t="s">
        <v>178</v>
      </c>
      <c r="E6733" t="s">
        <v>10548</v>
      </c>
      <c r="G6733">
        <v>50001</v>
      </c>
      <c r="H6733">
        <v>100000</v>
      </c>
      <c r="I6733" t="s">
        <v>53</v>
      </c>
      <c r="J6733" t="s">
        <v>20671</v>
      </c>
      <c r="K6733" t="s">
        <v>20672</v>
      </c>
      <c r="L6733" t="b">
        <v>0</v>
      </c>
      <c r="M6733" t="s">
        <v>125</v>
      </c>
    </row>
    <row r="6734" spans="1:14" x14ac:dyDescent="0.3">
      <c r="A6734" t="s">
        <v>13891</v>
      </c>
      <c r="B6734" t="s">
        <v>10562</v>
      </c>
      <c r="C6734" t="s">
        <v>20673</v>
      </c>
      <c r="D6734">
        <v>2019</v>
      </c>
      <c r="E6734" t="s">
        <v>10548</v>
      </c>
      <c r="G6734">
        <v>25001</v>
      </c>
      <c r="H6734">
        <v>50000</v>
      </c>
      <c r="I6734" t="s">
        <v>53</v>
      </c>
      <c r="J6734" t="s">
        <v>20674</v>
      </c>
      <c r="K6734" t="s">
        <v>20675</v>
      </c>
      <c r="L6734" t="b">
        <v>0</v>
      </c>
      <c r="M6734" t="s">
        <v>125</v>
      </c>
      <c r="N6734" t="s">
        <v>20676</v>
      </c>
    </row>
    <row r="6735" spans="1:14" x14ac:dyDescent="0.3">
      <c r="A6735" t="s">
        <v>13891</v>
      </c>
      <c r="B6735" t="s">
        <v>16667</v>
      </c>
      <c r="C6735" t="s">
        <v>20677</v>
      </c>
      <c r="D6735">
        <v>2018</v>
      </c>
      <c r="E6735" t="s">
        <v>10548</v>
      </c>
      <c r="F6735">
        <v>360000</v>
      </c>
      <c r="I6735" t="s">
        <v>53</v>
      </c>
      <c r="J6735" t="s">
        <v>80</v>
      </c>
      <c r="K6735" t="s">
        <v>20678</v>
      </c>
      <c r="L6735" t="b">
        <v>0</v>
      </c>
      <c r="M6735" t="s">
        <v>125</v>
      </c>
    </row>
    <row r="6736" spans="1:14" x14ac:dyDescent="0.3">
      <c r="A6736" t="s">
        <v>13891</v>
      </c>
      <c r="B6736" t="s">
        <v>10579</v>
      </c>
      <c r="C6736" t="s">
        <v>20679</v>
      </c>
      <c r="D6736">
        <v>2019</v>
      </c>
      <c r="E6736" t="s">
        <v>10548</v>
      </c>
      <c r="G6736">
        <v>100001</v>
      </c>
      <c r="H6736">
        <v>250000</v>
      </c>
      <c r="I6736" t="s">
        <v>14163</v>
      </c>
      <c r="J6736" t="s">
        <v>20680</v>
      </c>
      <c r="K6736" t="s">
        <v>20681</v>
      </c>
      <c r="L6736" t="b">
        <v>0</v>
      </c>
      <c r="M6736" t="s">
        <v>125</v>
      </c>
      <c r="N6736" t="s">
        <v>20682</v>
      </c>
    </row>
    <row r="6737" spans="1:14" x14ac:dyDescent="0.3">
      <c r="A6737" t="s">
        <v>13891</v>
      </c>
      <c r="B6737" t="s">
        <v>10579</v>
      </c>
      <c r="C6737" t="s">
        <v>20683</v>
      </c>
      <c r="D6737">
        <v>1990</v>
      </c>
      <c r="E6737" t="s">
        <v>10548</v>
      </c>
      <c r="G6737">
        <v>500001</v>
      </c>
      <c r="H6737">
        <v>1000000</v>
      </c>
      <c r="I6737" t="s">
        <v>20</v>
      </c>
      <c r="J6737" t="s">
        <v>20684</v>
      </c>
      <c r="K6737" t="s">
        <v>20685</v>
      </c>
      <c r="L6737" t="b">
        <v>1</v>
      </c>
      <c r="M6737" t="s">
        <v>125</v>
      </c>
      <c r="N6737" t="s">
        <v>20686</v>
      </c>
    </row>
    <row r="6738" spans="1:14" x14ac:dyDescent="0.3">
      <c r="A6738" t="s">
        <v>13891</v>
      </c>
      <c r="B6738" t="s">
        <v>20687</v>
      </c>
      <c r="C6738" t="s">
        <v>20688</v>
      </c>
      <c r="D6738">
        <v>2001</v>
      </c>
      <c r="E6738" t="s">
        <v>10548</v>
      </c>
      <c r="G6738">
        <v>100001</v>
      </c>
      <c r="H6738">
        <v>250000</v>
      </c>
      <c r="I6738" t="s">
        <v>37</v>
      </c>
      <c r="J6738" t="s">
        <v>2177</v>
      </c>
      <c r="K6738" t="s">
        <v>20689</v>
      </c>
      <c r="L6738" t="b">
        <v>0</v>
      </c>
      <c r="M6738" t="s">
        <v>125</v>
      </c>
      <c r="N6738" t="s">
        <v>20690</v>
      </c>
    </row>
    <row r="6739" spans="1:14" x14ac:dyDescent="0.3">
      <c r="A6739" t="s">
        <v>13891</v>
      </c>
      <c r="B6739" t="s">
        <v>14589</v>
      </c>
      <c r="C6739" t="s">
        <v>20691</v>
      </c>
      <c r="D6739">
        <v>1987</v>
      </c>
      <c r="E6739" t="s">
        <v>10548</v>
      </c>
      <c r="F6739">
        <v>50000</v>
      </c>
      <c r="I6739" t="s">
        <v>211</v>
      </c>
      <c r="J6739" t="s">
        <v>11551</v>
      </c>
      <c r="K6739" t="s">
        <v>20692</v>
      </c>
      <c r="L6739" t="b">
        <v>0</v>
      </c>
      <c r="M6739" t="s">
        <v>125</v>
      </c>
      <c r="N6739" t="s">
        <v>20693</v>
      </c>
    </row>
    <row r="6740" spans="1:14" x14ac:dyDescent="0.3">
      <c r="A6740" t="s">
        <v>13891</v>
      </c>
      <c r="B6740" t="s">
        <v>14589</v>
      </c>
      <c r="C6740" t="s">
        <v>20694</v>
      </c>
      <c r="D6740">
        <v>1984</v>
      </c>
      <c r="E6740" t="s">
        <v>10548</v>
      </c>
      <c r="F6740">
        <v>60000</v>
      </c>
      <c r="I6740" t="s">
        <v>211</v>
      </c>
      <c r="J6740" t="s">
        <v>7897</v>
      </c>
      <c r="K6740" t="s">
        <v>20695</v>
      </c>
      <c r="L6740" t="b">
        <v>0</v>
      </c>
      <c r="M6740" t="s">
        <v>125</v>
      </c>
      <c r="N6740" t="s">
        <v>20696</v>
      </c>
    </row>
    <row r="6741" spans="1:14" x14ac:dyDescent="0.3">
      <c r="A6741" t="s">
        <v>29157</v>
      </c>
      <c r="B6741" t="s">
        <v>14589</v>
      </c>
      <c r="C6741" t="s">
        <v>30582</v>
      </c>
      <c r="D6741" t="s">
        <v>1135</v>
      </c>
      <c r="E6741" t="s">
        <v>10548</v>
      </c>
      <c r="I6741" t="s">
        <v>211</v>
      </c>
      <c r="J6741" t="s">
        <v>7293</v>
      </c>
      <c r="K6741" t="s">
        <v>30583</v>
      </c>
      <c r="L6741" t="b">
        <v>0</v>
      </c>
      <c r="M6741" t="s">
        <v>19</v>
      </c>
      <c r="N6741" t="s">
        <v>1362</v>
      </c>
    </row>
    <row r="6742" spans="1:14" x14ac:dyDescent="0.3">
      <c r="A6742" t="s">
        <v>29157</v>
      </c>
      <c r="B6742" t="s">
        <v>10579</v>
      </c>
      <c r="C6742" t="s">
        <v>30584</v>
      </c>
      <c r="D6742" t="s">
        <v>2967</v>
      </c>
      <c r="E6742" t="s">
        <v>10548</v>
      </c>
      <c r="I6742" t="s">
        <v>20</v>
      </c>
      <c r="J6742" t="s">
        <v>5553</v>
      </c>
      <c r="K6742" t="s">
        <v>30585</v>
      </c>
      <c r="L6742" t="b">
        <v>0</v>
      </c>
      <c r="M6742" t="s">
        <v>19</v>
      </c>
      <c r="N6742" t="s">
        <v>30586</v>
      </c>
    </row>
    <row r="6743" spans="1:14" x14ac:dyDescent="0.3">
      <c r="A6743" t="s">
        <v>29157</v>
      </c>
      <c r="B6743" t="s">
        <v>10579</v>
      </c>
      <c r="C6743" t="s">
        <v>63</v>
      </c>
      <c r="D6743" t="s">
        <v>84</v>
      </c>
      <c r="E6743" t="s">
        <v>10548</v>
      </c>
      <c r="I6743" t="s">
        <v>75</v>
      </c>
      <c r="J6743" t="s">
        <v>2376</v>
      </c>
      <c r="K6743" t="s">
        <v>10620</v>
      </c>
      <c r="L6743" t="b">
        <v>1</v>
      </c>
      <c r="M6743" t="s">
        <v>19</v>
      </c>
      <c r="N6743" t="s">
        <v>115</v>
      </c>
    </row>
    <row r="6744" spans="1:14" x14ac:dyDescent="0.3">
      <c r="A6744" t="s">
        <v>29157</v>
      </c>
      <c r="B6744" t="s">
        <v>16667</v>
      </c>
      <c r="C6744" t="s">
        <v>30587</v>
      </c>
      <c r="D6744" t="s">
        <v>30588</v>
      </c>
      <c r="E6744" t="s">
        <v>10548</v>
      </c>
      <c r="I6744" t="s">
        <v>53</v>
      </c>
      <c r="J6744" t="s">
        <v>80</v>
      </c>
      <c r="K6744" t="s">
        <v>30589</v>
      </c>
      <c r="L6744" t="b">
        <v>1</v>
      </c>
      <c r="M6744" t="s">
        <v>19</v>
      </c>
      <c r="N6744" t="s">
        <v>30590</v>
      </c>
    </row>
    <row r="6745" spans="1:14" x14ac:dyDescent="0.3">
      <c r="A6745" t="s">
        <v>29157</v>
      </c>
      <c r="B6745" t="s">
        <v>10562</v>
      </c>
      <c r="C6745" t="s">
        <v>30591</v>
      </c>
      <c r="D6745" t="s">
        <v>25</v>
      </c>
      <c r="E6745" t="s">
        <v>10548</v>
      </c>
      <c r="I6745" t="s">
        <v>53</v>
      </c>
      <c r="J6745" t="s">
        <v>20674</v>
      </c>
      <c r="K6745" t="s">
        <v>30592</v>
      </c>
      <c r="L6745" t="b">
        <v>0</v>
      </c>
      <c r="M6745" t="s">
        <v>19</v>
      </c>
      <c r="N6745" t="s">
        <v>30593</v>
      </c>
    </row>
    <row r="6746" spans="1:14" x14ac:dyDescent="0.3">
      <c r="A6746" t="s">
        <v>29157</v>
      </c>
      <c r="B6746" t="s">
        <v>5283</v>
      </c>
      <c r="C6746" t="s">
        <v>30594</v>
      </c>
      <c r="D6746" t="s">
        <v>193</v>
      </c>
      <c r="E6746" t="s">
        <v>10548</v>
      </c>
      <c r="I6746" t="s">
        <v>53</v>
      </c>
      <c r="J6746" t="s">
        <v>19743</v>
      </c>
      <c r="K6746" t="s">
        <v>30595</v>
      </c>
      <c r="L6746" t="b">
        <v>0</v>
      </c>
      <c r="M6746" t="s">
        <v>19</v>
      </c>
      <c r="N6746" t="s">
        <v>30596</v>
      </c>
    </row>
    <row r="6747" spans="1:14" x14ac:dyDescent="0.3">
      <c r="A6747" t="s">
        <v>29157</v>
      </c>
      <c r="B6747" t="s">
        <v>10552</v>
      </c>
      <c r="C6747" t="s">
        <v>30597</v>
      </c>
      <c r="D6747" t="s">
        <v>25</v>
      </c>
      <c r="E6747" t="s">
        <v>10548</v>
      </c>
      <c r="I6747" t="s">
        <v>211</v>
      </c>
      <c r="J6747" t="s">
        <v>10554</v>
      </c>
      <c r="K6747" t="s">
        <v>30598</v>
      </c>
      <c r="L6747" t="b">
        <v>1</v>
      </c>
      <c r="M6747" t="s">
        <v>19</v>
      </c>
      <c r="N6747" t="s">
        <v>10556</v>
      </c>
    </row>
    <row r="6748" spans="1:14" x14ac:dyDescent="0.3">
      <c r="A6748" t="s">
        <v>29157</v>
      </c>
      <c r="B6748" t="s">
        <v>14589</v>
      </c>
      <c r="C6748" t="s">
        <v>30599</v>
      </c>
      <c r="D6748" t="s">
        <v>1135</v>
      </c>
      <c r="E6748" t="s">
        <v>10548</v>
      </c>
      <c r="I6748" t="s">
        <v>211</v>
      </c>
      <c r="J6748" t="s">
        <v>7897</v>
      </c>
      <c r="K6748" t="s">
        <v>30600</v>
      </c>
      <c r="L6748" t="b">
        <v>0</v>
      </c>
      <c r="M6748" t="s">
        <v>19</v>
      </c>
      <c r="N6748" t="s">
        <v>30601</v>
      </c>
    </row>
    <row r="6749" spans="1:14" x14ac:dyDescent="0.3">
      <c r="A6749" t="s">
        <v>29157</v>
      </c>
      <c r="B6749" t="s">
        <v>10579</v>
      </c>
      <c r="C6749" t="s">
        <v>10580</v>
      </c>
      <c r="D6749" t="s">
        <v>236</v>
      </c>
      <c r="E6749" t="s">
        <v>10548</v>
      </c>
      <c r="I6749" t="s">
        <v>37</v>
      </c>
      <c r="J6749" t="s">
        <v>10581</v>
      </c>
      <c r="K6749" t="s">
        <v>10582</v>
      </c>
      <c r="L6749" t="b">
        <v>0</v>
      </c>
      <c r="M6749" t="s">
        <v>19</v>
      </c>
      <c r="N6749" t="s">
        <v>10583</v>
      </c>
    </row>
    <row r="6750" spans="1:14" x14ac:dyDescent="0.3">
      <c r="A6750" t="s">
        <v>29157</v>
      </c>
      <c r="B6750" t="s">
        <v>10579</v>
      </c>
      <c r="C6750" t="s">
        <v>63</v>
      </c>
      <c r="D6750" t="s">
        <v>84</v>
      </c>
      <c r="E6750" t="s">
        <v>10548</v>
      </c>
      <c r="I6750" t="s">
        <v>75</v>
      </c>
      <c r="J6750" t="s">
        <v>2376</v>
      </c>
      <c r="K6750" t="s">
        <v>30602</v>
      </c>
      <c r="L6750" t="b">
        <v>0</v>
      </c>
      <c r="M6750" t="s">
        <v>19</v>
      </c>
      <c r="N6750" t="s">
        <v>115</v>
      </c>
    </row>
    <row r="6751" spans="1:14" x14ac:dyDescent="0.3">
      <c r="A6751" t="s">
        <v>29157</v>
      </c>
      <c r="B6751" t="s">
        <v>10562</v>
      </c>
      <c r="C6751" t="s">
        <v>30603</v>
      </c>
      <c r="D6751" t="s">
        <v>10564</v>
      </c>
      <c r="E6751" t="s">
        <v>10548</v>
      </c>
      <c r="I6751" t="s">
        <v>53</v>
      </c>
      <c r="J6751" t="s">
        <v>30604</v>
      </c>
      <c r="K6751" t="s">
        <v>30605</v>
      </c>
      <c r="L6751" t="b">
        <v>0</v>
      </c>
      <c r="M6751" t="s">
        <v>19</v>
      </c>
      <c r="N6751" t="s">
        <v>30606</v>
      </c>
    </row>
    <row r="6752" spans="1:14" x14ac:dyDescent="0.3">
      <c r="A6752" t="s">
        <v>29157</v>
      </c>
      <c r="B6752" t="s">
        <v>10546</v>
      </c>
      <c r="C6752" t="s">
        <v>10547</v>
      </c>
      <c r="D6752" t="s">
        <v>193</v>
      </c>
      <c r="E6752" t="s">
        <v>10548</v>
      </c>
      <c r="I6752" t="s">
        <v>37</v>
      </c>
      <c r="J6752" t="s">
        <v>10549</v>
      </c>
      <c r="K6752" t="s">
        <v>10550</v>
      </c>
      <c r="L6752" t="b">
        <v>0</v>
      </c>
      <c r="M6752" t="s">
        <v>19</v>
      </c>
      <c r="N6752" t="s">
        <v>10551</v>
      </c>
    </row>
    <row r="6753" spans="1:14" x14ac:dyDescent="0.3">
      <c r="A6753" t="s">
        <v>29157</v>
      </c>
      <c r="B6753" t="s">
        <v>5283</v>
      </c>
      <c r="C6753" t="s">
        <v>30607</v>
      </c>
      <c r="D6753" t="s">
        <v>25</v>
      </c>
      <c r="E6753" t="s">
        <v>10548</v>
      </c>
      <c r="I6753" t="s">
        <v>53</v>
      </c>
      <c r="J6753" t="s">
        <v>19743</v>
      </c>
      <c r="K6753" t="s">
        <v>30608</v>
      </c>
      <c r="L6753" t="b">
        <v>0</v>
      </c>
      <c r="M6753" t="s">
        <v>19</v>
      </c>
      <c r="N6753" t="s">
        <v>30596</v>
      </c>
    </row>
    <row r="6754" spans="1:14" x14ac:dyDescent="0.3">
      <c r="A6754" t="s">
        <v>29157</v>
      </c>
      <c r="B6754" t="s">
        <v>10552</v>
      </c>
      <c r="C6754" t="s">
        <v>30609</v>
      </c>
      <c r="D6754" t="s">
        <v>25</v>
      </c>
      <c r="E6754" t="s">
        <v>10548</v>
      </c>
      <c r="I6754" t="s">
        <v>211</v>
      </c>
      <c r="J6754" t="s">
        <v>10554</v>
      </c>
      <c r="K6754" t="s">
        <v>30610</v>
      </c>
      <c r="L6754" t="b">
        <v>0</v>
      </c>
      <c r="M6754" t="s">
        <v>19</v>
      </c>
      <c r="N6754" t="s">
        <v>10556</v>
      </c>
    </row>
    <row r="6755" spans="1:14" x14ac:dyDescent="0.3">
      <c r="A6755" t="s">
        <v>29157</v>
      </c>
      <c r="B6755" t="s">
        <v>14589</v>
      </c>
      <c r="C6755" t="s">
        <v>30611</v>
      </c>
      <c r="D6755" t="s">
        <v>1753</v>
      </c>
      <c r="E6755" t="s">
        <v>10548</v>
      </c>
      <c r="I6755" t="s">
        <v>211</v>
      </c>
      <c r="J6755" t="s">
        <v>7293</v>
      </c>
      <c r="K6755" t="s">
        <v>30612</v>
      </c>
      <c r="L6755" t="b">
        <v>0</v>
      </c>
      <c r="M6755" t="s">
        <v>19</v>
      </c>
      <c r="N6755" t="s">
        <v>1362</v>
      </c>
    </row>
    <row r="6756" spans="1:14" x14ac:dyDescent="0.3">
      <c r="A6756" t="s">
        <v>29157</v>
      </c>
      <c r="B6756" t="s">
        <v>10579</v>
      </c>
      <c r="C6756" t="s">
        <v>30613</v>
      </c>
      <c r="D6756" t="s">
        <v>58</v>
      </c>
      <c r="E6756" t="s">
        <v>10548</v>
      </c>
      <c r="I6756" t="s">
        <v>37</v>
      </c>
      <c r="J6756" t="s">
        <v>30614</v>
      </c>
      <c r="K6756" t="s">
        <v>30615</v>
      </c>
      <c r="L6756" t="b">
        <v>0</v>
      </c>
      <c r="M6756" t="s">
        <v>19</v>
      </c>
      <c r="N6756" t="s">
        <v>30616</v>
      </c>
    </row>
    <row r="6757" spans="1:14" x14ac:dyDescent="0.3">
      <c r="A6757" t="s">
        <v>29157</v>
      </c>
      <c r="B6757" t="s">
        <v>10579</v>
      </c>
      <c r="C6757" t="s">
        <v>30617</v>
      </c>
      <c r="D6757" t="s">
        <v>84</v>
      </c>
      <c r="E6757" t="s">
        <v>10548</v>
      </c>
      <c r="I6757" t="s">
        <v>75</v>
      </c>
      <c r="J6757" t="s">
        <v>2376</v>
      </c>
      <c r="K6757" t="s">
        <v>30618</v>
      </c>
      <c r="L6757" t="b">
        <v>0</v>
      </c>
      <c r="M6757" t="s">
        <v>19</v>
      </c>
      <c r="N6757" t="s">
        <v>115</v>
      </c>
    </row>
    <row r="6758" spans="1:14" x14ac:dyDescent="0.3">
      <c r="A6758" t="s">
        <v>29157</v>
      </c>
      <c r="B6758" t="s">
        <v>10562</v>
      </c>
      <c r="C6758" t="s">
        <v>30619</v>
      </c>
      <c r="D6758" t="s">
        <v>74</v>
      </c>
      <c r="E6758" t="s">
        <v>10548</v>
      </c>
      <c r="I6758" t="s">
        <v>230</v>
      </c>
      <c r="J6758" t="s">
        <v>30620</v>
      </c>
      <c r="K6758" t="s">
        <v>30621</v>
      </c>
      <c r="L6758" t="b">
        <v>0</v>
      </c>
      <c r="M6758" t="s">
        <v>19</v>
      </c>
      <c r="N6758" t="s">
        <v>30622</v>
      </c>
    </row>
    <row r="6759" spans="1:14" x14ac:dyDescent="0.3">
      <c r="A6759" t="s">
        <v>29157</v>
      </c>
      <c r="B6759" t="s">
        <v>10546</v>
      </c>
      <c r="C6759" t="s">
        <v>30623</v>
      </c>
      <c r="D6759" t="s">
        <v>25</v>
      </c>
      <c r="E6759" t="s">
        <v>10548</v>
      </c>
      <c r="I6759" t="s">
        <v>37</v>
      </c>
      <c r="J6759" t="s">
        <v>30624</v>
      </c>
      <c r="K6759" t="s">
        <v>30625</v>
      </c>
      <c r="L6759" t="b">
        <v>0</v>
      </c>
      <c r="M6759" t="s">
        <v>19</v>
      </c>
      <c r="N6759" t="s">
        <v>30626</v>
      </c>
    </row>
    <row r="6760" spans="1:14" x14ac:dyDescent="0.3">
      <c r="A6760" t="s">
        <v>29157</v>
      </c>
      <c r="B6760" t="s">
        <v>10552</v>
      </c>
      <c r="C6760" t="s">
        <v>30627</v>
      </c>
      <c r="D6760" t="s">
        <v>25</v>
      </c>
      <c r="E6760" t="s">
        <v>10548</v>
      </c>
      <c r="I6760" t="s">
        <v>211</v>
      </c>
      <c r="J6760" t="s">
        <v>30628</v>
      </c>
      <c r="K6760" t="s">
        <v>30629</v>
      </c>
      <c r="L6760" t="b">
        <v>0</v>
      </c>
      <c r="M6760" t="s">
        <v>180</v>
      </c>
      <c r="N6760" t="s">
        <v>30630</v>
      </c>
    </row>
    <row r="6761" spans="1:14" x14ac:dyDescent="0.3">
      <c r="A6761" t="s">
        <v>29157</v>
      </c>
      <c r="B6761" t="s">
        <v>10552</v>
      </c>
      <c r="C6761" t="s">
        <v>30631</v>
      </c>
      <c r="D6761" t="s">
        <v>25</v>
      </c>
      <c r="E6761" t="s">
        <v>10548</v>
      </c>
      <c r="I6761" t="s">
        <v>211</v>
      </c>
      <c r="J6761" t="s">
        <v>30632</v>
      </c>
      <c r="K6761" t="s">
        <v>30633</v>
      </c>
      <c r="L6761" t="b">
        <v>0</v>
      </c>
      <c r="M6761" t="s">
        <v>19</v>
      </c>
      <c r="N6761" t="s">
        <v>30634</v>
      </c>
    </row>
    <row r="6762" spans="1:14" x14ac:dyDescent="0.3">
      <c r="A6762" t="s">
        <v>29157</v>
      </c>
      <c r="B6762" t="s">
        <v>14589</v>
      </c>
      <c r="C6762" t="s">
        <v>30635</v>
      </c>
      <c r="D6762" t="s">
        <v>4108</v>
      </c>
      <c r="E6762" t="s">
        <v>10548</v>
      </c>
      <c r="I6762" t="s">
        <v>211</v>
      </c>
      <c r="J6762" t="s">
        <v>7293</v>
      </c>
      <c r="K6762" t="s">
        <v>30636</v>
      </c>
      <c r="L6762" t="b">
        <v>0</v>
      </c>
      <c r="M6762" t="s">
        <v>19</v>
      </c>
      <c r="N6762" t="s">
        <v>1362</v>
      </c>
    </row>
    <row r="6763" spans="1:14" x14ac:dyDescent="0.3">
      <c r="A6763" t="s">
        <v>29157</v>
      </c>
      <c r="B6763" t="s">
        <v>10579</v>
      </c>
      <c r="C6763" t="s">
        <v>30637</v>
      </c>
      <c r="D6763" t="s">
        <v>84</v>
      </c>
      <c r="E6763" t="s">
        <v>10548</v>
      </c>
      <c r="I6763" t="s">
        <v>75</v>
      </c>
      <c r="J6763" t="s">
        <v>2376</v>
      </c>
      <c r="K6763" t="s">
        <v>30638</v>
      </c>
      <c r="L6763" t="b">
        <v>0</v>
      </c>
      <c r="M6763" t="s">
        <v>19</v>
      </c>
      <c r="N6763" t="s">
        <v>30639</v>
      </c>
    </row>
    <row r="6764" spans="1:14" x14ac:dyDescent="0.3">
      <c r="A6764" t="s">
        <v>29157</v>
      </c>
      <c r="B6764" t="s">
        <v>16667</v>
      </c>
      <c r="C6764" t="s">
        <v>30640</v>
      </c>
      <c r="D6764" t="s">
        <v>18022</v>
      </c>
      <c r="E6764" t="s">
        <v>10548</v>
      </c>
      <c r="I6764" t="s">
        <v>53</v>
      </c>
      <c r="J6764" t="s">
        <v>80</v>
      </c>
      <c r="K6764" t="s">
        <v>30641</v>
      </c>
      <c r="L6764" t="b">
        <v>0</v>
      </c>
      <c r="M6764" t="s">
        <v>19</v>
      </c>
      <c r="N6764" t="s">
        <v>30642</v>
      </c>
    </row>
    <row r="6765" spans="1:14" x14ac:dyDescent="0.3">
      <c r="A6765" t="s">
        <v>29157</v>
      </c>
      <c r="B6765" t="s">
        <v>10562</v>
      </c>
      <c r="C6765" t="s">
        <v>30643</v>
      </c>
      <c r="D6765" t="s">
        <v>25</v>
      </c>
      <c r="E6765" t="s">
        <v>10548</v>
      </c>
      <c r="I6765" t="s">
        <v>53</v>
      </c>
      <c r="J6765" t="s">
        <v>30644</v>
      </c>
      <c r="K6765" t="s">
        <v>30645</v>
      </c>
      <c r="L6765" t="b">
        <v>0</v>
      </c>
      <c r="M6765" t="s">
        <v>19</v>
      </c>
      <c r="N6765" t="s">
        <v>30646</v>
      </c>
    </row>
    <row r="6766" spans="1:14" x14ac:dyDescent="0.3">
      <c r="A6766" t="s">
        <v>29157</v>
      </c>
      <c r="B6766" t="s">
        <v>5283</v>
      </c>
      <c r="C6766" t="s">
        <v>10568</v>
      </c>
      <c r="D6766" t="s">
        <v>10564</v>
      </c>
      <c r="E6766" t="s">
        <v>10548</v>
      </c>
      <c r="I6766" t="s">
        <v>53</v>
      </c>
      <c r="J6766" t="s">
        <v>10569</v>
      </c>
      <c r="K6766" t="s">
        <v>10570</v>
      </c>
      <c r="L6766" t="b">
        <v>0</v>
      </c>
      <c r="M6766" t="s">
        <v>19</v>
      </c>
      <c r="N6766" t="s">
        <v>10571</v>
      </c>
    </row>
    <row r="6767" spans="1:14" x14ac:dyDescent="0.3">
      <c r="A6767" t="s">
        <v>29157</v>
      </c>
      <c r="B6767" t="s">
        <v>10552</v>
      </c>
      <c r="C6767" t="s">
        <v>30647</v>
      </c>
      <c r="D6767" t="s">
        <v>25</v>
      </c>
      <c r="E6767" t="s">
        <v>10548</v>
      </c>
      <c r="I6767" t="s">
        <v>211</v>
      </c>
      <c r="J6767" t="s">
        <v>30628</v>
      </c>
      <c r="K6767" t="s">
        <v>30648</v>
      </c>
      <c r="L6767" t="b">
        <v>0</v>
      </c>
      <c r="M6767" t="s">
        <v>180</v>
      </c>
      <c r="N6767" t="s">
        <v>30649</v>
      </c>
    </row>
    <row r="6768" spans="1:14" x14ac:dyDescent="0.3">
      <c r="A6768" t="s">
        <v>29157</v>
      </c>
      <c r="B6768" t="s">
        <v>10552</v>
      </c>
      <c r="C6768" t="s">
        <v>30650</v>
      </c>
      <c r="D6768" t="s">
        <v>25</v>
      </c>
      <c r="E6768" t="s">
        <v>10548</v>
      </c>
      <c r="I6768" t="s">
        <v>211</v>
      </c>
      <c r="J6768" t="s">
        <v>10554</v>
      </c>
      <c r="K6768" t="s">
        <v>30651</v>
      </c>
      <c r="L6768" t="b">
        <v>0</v>
      </c>
      <c r="M6768" t="s">
        <v>19</v>
      </c>
      <c r="N6768" t="s">
        <v>30652</v>
      </c>
    </row>
    <row r="6769" spans="1:14" x14ac:dyDescent="0.3">
      <c r="A6769" t="s">
        <v>43550</v>
      </c>
      <c r="B6769" t="s">
        <v>16667</v>
      </c>
      <c r="C6769" t="s">
        <v>45250</v>
      </c>
      <c r="D6769" t="s">
        <v>45251</v>
      </c>
      <c r="E6769" t="s">
        <v>10548</v>
      </c>
      <c r="I6769" t="s">
        <v>53</v>
      </c>
      <c r="J6769" t="s">
        <v>80</v>
      </c>
      <c r="K6769" t="s">
        <v>45252</v>
      </c>
      <c r="L6769" t="b">
        <v>0</v>
      </c>
      <c r="M6769" t="s">
        <v>19</v>
      </c>
      <c r="N6769" t="s">
        <v>31643</v>
      </c>
    </row>
    <row r="6770" spans="1:14" x14ac:dyDescent="0.3">
      <c r="A6770" t="s">
        <v>43550</v>
      </c>
      <c r="B6770" t="s">
        <v>10552</v>
      </c>
      <c r="C6770" t="s">
        <v>10616</v>
      </c>
      <c r="D6770" t="s">
        <v>25</v>
      </c>
      <c r="E6770" t="s">
        <v>10548</v>
      </c>
      <c r="I6770" t="s">
        <v>53</v>
      </c>
      <c r="J6770" t="s">
        <v>10617</v>
      </c>
      <c r="K6770" t="s">
        <v>10618</v>
      </c>
      <c r="L6770" t="b">
        <v>0</v>
      </c>
      <c r="M6770" t="s">
        <v>19</v>
      </c>
      <c r="N6770" t="s">
        <v>10619</v>
      </c>
    </row>
    <row r="6771" spans="1:14" x14ac:dyDescent="0.3">
      <c r="A6771" t="s">
        <v>43550</v>
      </c>
      <c r="B6771" t="s">
        <v>1127</v>
      </c>
      <c r="C6771" t="s">
        <v>45253</v>
      </c>
      <c r="D6771" t="s">
        <v>25</v>
      </c>
      <c r="E6771" t="s">
        <v>10548</v>
      </c>
      <c r="I6771" t="s">
        <v>53</v>
      </c>
      <c r="J6771" t="s">
        <v>5269</v>
      </c>
      <c r="K6771" t="s">
        <v>45254</v>
      </c>
      <c r="L6771" t="b">
        <v>0</v>
      </c>
      <c r="M6771" t="s">
        <v>19</v>
      </c>
      <c r="N6771" t="s">
        <v>10607</v>
      </c>
    </row>
    <row r="6772" spans="1:14" x14ac:dyDescent="0.3">
      <c r="A6772" t="s">
        <v>43550</v>
      </c>
      <c r="B6772" t="s">
        <v>45255</v>
      </c>
      <c r="C6772" t="s">
        <v>45256</v>
      </c>
      <c r="D6772" t="s">
        <v>17</v>
      </c>
      <c r="E6772" t="s">
        <v>10548</v>
      </c>
      <c r="I6772" t="s">
        <v>20</v>
      </c>
      <c r="J6772" t="s">
        <v>45257</v>
      </c>
      <c r="K6772" t="s">
        <v>45258</v>
      </c>
      <c r="L6772" t="b">
        <v>0</v>
      </c>
      <c r="M6772" t="s">
        <v>19</v>
      </c>
      <c r="N6772" t="s">
        <v>45259</v>
      </c>
    </row>
    <row r="6773" spans="1:14" x14ac:dyDescent="0.3">
      <c r="A6773" t="s">
        <v>43550</v>
      </c>
      <c r="B6773" t="s">
        <v>10592</v>
      </c>
      <c r="C6773" t="s">
        <v>10104</v>
      </c>
      <c r="D6773" t="s">
        <v>25</v>
      </c>
      <c r="E6773" t="s">
        <v>10548</v>
      </c>
      <c r="I6773" t="s">
        <v>53</v>
      </c>
      <c r="J6773" t="s">
        <v>45103</v>
      </c>
      <c r="K6773" t="s">
        <v>45260</v>
      </c>
      <c r="L6773" t="b">
        <v>0</v>
      </c>
      <c r="M6773" t="s">
        <v>19</v>
      </c>
      <c r="N6773" t="s">
        <v>41470</v>
      </c>
    </row>
    <row r="6774" spans="1:14" x14ac:dyDescent="0.3">
      <c r="A6774" t="s">
        <v>43550</v>
      </c>
      <c r="B6774" t="s">
        <v>16667</v>
      </c>
      <c r="C6774" t="s">
        <v>45261</v>
      </c>
      <c r="D6774" t="s">
        <v>236</v>
      </c>
      <c r="E6774" t="s">
        <v>10548</v>
      </c>
      <c r="I6774" t="s">
        <v>53</v>
      </c>
      <c r="J6774" t="s">
        <v>80</v>
      </c>
      <c r="K6774" t="s">
        <v>45262</v>
      </c>
      <c r="L6774" t="b">
        <v>0</v>
      </c>
      <c r="M6774" t="s">
        <v>19</v>
      </c>
      <c r="N6774" t="s">
        <v>35742</v>
      </c>
    </row>
    <row r="6775" spans="1:14" x14ac:dyDescent="0.3">
      <c r="A6775" t="s">
        <v>43550</v>
      </c>
      <c r="B6775" t="s">
        <v>10552</v>
      </c>
      <c r="C6775" t="s">
        <v>45263</v>
      </c>
      <c r="D6775" t="s">
        <v>25</v>
      </c>
      <c r="E6775" t="s">
        <v>10548</v>
      </c>
      <c r="I6775" t="s">
        <v>37</v>
      </c>
      <c r="J6775" t="s">
        <v>1235</v>
      </c>
      <c r="K6775" t="s">
        <v>45264</v>
      </c>
      <c r="L6775" t="b">
        <v>0</v>
      </c>
      <c r="M6775" t="s">
        <v>19</v>
      </c>
      <c r="N6775" t="s">
        <v>45265</v>
      </c>
    </row>
    <row r="6776" spans="1:14" x14ac:dyDescent="0.3">
      <c r="A6776" t="s">
        <v>43550</v>
      </c>
      <c r="B6776" t="s">
        <v>45255</v>
      </c>
      <c r="C6776" t="s">
        <v>45266</v>
      </c>
      <c r="D6776" t="s">
        <v>8556</v>
      </c>
      <c r="E6776" t="s">
        <v>10548</v>
      </c>
      <c r="I6776" t="s">
        <v>607</v>
      </c>
      <c r="J6776" t="s">
        <v>45267</v>
      </c>
      <c r="K6776" t="s">
        <v>45268</v>
      </c>
      <c r="L6776" t="b">
        <v>0</v>
      </c>
      <c r="M6776" t="s">
        <v>19</v>
      </c>
      <c r="N6776" t="s">
        <v>45269</v>
      </c>
    </row>
    <row r="6777" spans="1:14" x14ac:dyDescent="0.3">
      <c r="A6777" t="s">
        <v>43550</v>
      </c>
      <c r="B6777" t="s">
        <v>45255</v>
      </c>
      <c r="C6777" t="s">
        <v>45270</v>
      </c>
      <c r="D6777" t="s">
        <v>17</v>
      </c>
      <c r="E6777" t="s">
        <v>10548</v>
      </c>
      <c r="I6777" t="s">
        <v>75</v>
      </c>
      <c r="J6777" t="s">
        <v>45271</v>
      </c>
      <c r="K6777" t="s">
        <v>45272</v>
      </c>
      <c r="L6777" t="b">
        <v>0</v>
      </c>
      <c r="M6777" t="s">
        <v>19</v>
      </c>
      <c r="N6777" t="s">
        <v>45273</v>
      </c>
    </row>
    <row r="6778" spans="1:14" x14ac:dyDescent="0.3">
      <c r="A6778" t="s">
        <v>43550</v>
      </c>
      <c r="B6778" t="s">
        <v>10562</v>
      </c>
      <c r="C6778" t="s">
        <v>45274</v>
      </c>
      <c r="D6778" t="s">
        <v>25</v>
      </c>
      <c r="E6778" t="s">
        <v>10548</v>
      </c>
      <c r="I6778" t="s">
        <v>53</v>
      </c>
      <c r="J6778" t="s">
        <v>20674</v>
      </c>
      <c r="K6778" t="s">
        <v>45275</v>
      </c>
      <c r="L6778" t="b">
        <v>0</v>
      </c>
      <c r="M6778" t="s">
        <v>19</v>
      </c>
      <c r="N6778" t="s">
        <v>45276</v>
      </c>
    </row>
    <row r="6779" spans="1:14" x14ac:dyDescent="0.3">
      <c r="A6779" t="s">
        <v>43550</v>
      </c>
      <c r="B6779" t="s">
        <v>10599</v>
      </c>
      <c r="C6779" t="s">
        <v>20653</v>
      </c>
      <c r="D6779" t="s">
        <v>45277</v>
      </c>
      <c r="E6779" t="s">
        <v>10548</v>
      </c>
      <c r="I6779" t="s">
        <v>20</v>
      </c>
      <c r="J6779" t="s">
        <v>45278</v>
      </c>
      <c r="K6779" t="s">
        <v>45279</v>
      </c>
      <c r="L6779" t="b">
        <v>0</v>
      </c>
      <c r="M6779" t="s">
        <v>180</v>
      </c>
      <c r="N6779" t="s">
        <v>22</v>
      </c>
    </row>
    <row r="6780" spans="1:14" x14ac:dyDescent="0.3">
      <c r="A6780" t="s">
        <v>43550</v>
      </c>
      <c r="B6780" t="s">
        <v>45255</v>
      </c>
      <c r="C6780" t="s">
        <v>45280</v>
      </c>
      <c r="D6780" t="s">
        <v>17</v>
      </c>
      <c r="E6780" t="s">
        <v>10548</v>
      </c>
      <c r="I6780" t="s">
        <v>75</v>
      </c>
      <c r="J6780" t="s">
        <v>45281</v>
      </c>
      <c r="K6780" t="s">
        <v>45282</v>
      </c>
      <c r="L6780" t="b">
        <v>0</v>
      </c>
      <c r="M6780" t="s">
        <v>19</v>
      </c>
      <c r="N6780" t="s">
        <v>45283</v>
      </c>
    </row>
    <row r="6781" spans="1:14" x14ac:dyDescent="0.3">
      <c r="A6781" t="s">
        <v>43550</v>
      </c>
      <c r="B6781" t="s">
        <v>45255</v>
      </c>
      <c r="C6781" t="s">
        <v>45284</v>
      </c>
      <c r="D6781" t="s">
        <v>242</v>
      </c>
      <c r="E6781" t="s">
        <v>10548</v>
      </c>
      <c r="I6781" t="s">
        <v>607</v>
      </c>
      <c r="J6781" t="s">
        <v>45285</v>
      </c>
      <c r="K6781" t="s">
        <v>45286</v>
      </c>
      <c r="L6781" t="b">
        <v>0</v>
      </c>
      <c r="M6781" t="s">
        <v>19</v>
      </c>
      <c r="N6781" t="s">
        <v>45287</v>
      </c>
    </row>
    <row r="6782" spans="1:14" x14ac:dyDescent="0.3">
      <c r="A6782" t="s">
        <v>43550</v>
      </c>
      <c r="B6782" t="s">
        <v>45288</v>
      </c>
      <c r="C6782" t="s">
        <v>45289</v>
      </c>
      <c r="D6782" t="s">
        <v>25</v>
      </c>
      <c r="E6782" t="s">
        <v>10548</v>
      </c>
      <c r="I6782" t="s">
        <v>230</v>
      </c>
      <c r="J6782" t="s">
        <v>26284</v>
      </c>
      <c r="K6782" t="s">
        <v>45290</v>
      </c>
      <c r="L6782" t="b">
        <v>0</v>
      </c>
      <c r="M6782" t="s">
        <v>19</v>
      </c>
      <c r="N6782" t="s">
        <v>45291</v>
      </c>
    </row>
    <row r="6783" spans="1:14" x14ac:dyDescent="0.3">
      <c r="A6783" t="s">
        <v>43550</v>
      </c>
      <c r="B6783" t="s">
        <v>10599</v>
      </c>
      <c r="C6783" t="s">
        <v>45292</v>
      </c>
      <c r="D6783" t="s">
        <v>45293</v>
      </c>
      <c r="E6783" t="s">
        <v>10548</v>
      </c>
      <c r="I6783" t="s">
        <v>75</v>
      </c>
      <c r="J6783" t="s">
        <v>45294</v>
      </c>
      <c r="K6783" t="s">
        <v>45295</v>
      </c>
      <c r="L6783" t="b">
        <v>0</v>
      </c>
      <c r="M6783" t="s">
        <v>19</v>
      </c>
      <c r="N6783" t="s">
        <v>45296</v>
      </c>
    </row>
    <row r="6784" spans="1:14" x14ac:dyDescent="0.3">
      <c r="A6784" t="s">
        <v>43550</v>
      </c>
      <c r="B6784" t="s">
        <v>45255</v>
      </c>
      <c r="C6784" t="s">
        <v>45256</v>
      </c>
      <c r="D6784" t="s">
        <v>17</v>
      </c>
      <c r="E6784" t="s">
        <v>10548</v>
      </c>
      <c r="I6784" t="s">
        <v>20</v>
      </c>
      <c r="J6784" t="s">
        <v>45257</v>
      </c>
      <c r="K6784" t="s">
        <v>45297</v>
      </c>
      <c r="L6784" t="b">
        <v>0</v>
      </c>
      <c r="M6784" t="s">
        <v>19</v>
      </c>
      <c r="N6784" t="s">
        <v>45298</v>
      </c>
    </row>
    <row r="6785" spans="1:14" x14ac:dyDescent="0.3">
      <c r="A6785" t="s">
        <v>43550</v>
      </c>
      <c r="B6785" t="s">
        <v>10592</v>
      </c>
      <c r="C6785" t="s">
        <v>10104</v>
      </c>
      <c r="D6785" t="s">
        <v>25</v>
      </c>
      <c r="E6785" t="s">
        <v>10548</v>
      </c>
      <c r="I6785" t="s">
        <v>53</v>
      </c>
      <c r="J6785" t="s">
        <v>45103</v>
      </c>
      <c r="K6785" t="s">
        <v>45299</v>
      </c>
      <c r="L6785" t="b">
        <v>0</v>
      </c>
      <c r="M6785" t="s">
        <v>19</v>
      </c>
      <c r="N6785" t="s">
        <v>41470</v>
      </c>
    </row>
    <row r="6786" spans="1:14" x14ac:dyDescent="0.3">
      <c r="A6786" t="s">
        <v>13891</v>
      </c>
      <c r="B6786" t="s">
        <v>20697</v>
      </c>
      <c r="C6786" t="s">
        <v>20698</v>
      </c>
      <c r="D6786">
        <v>2000</v>
      </c>
      <c r="E6786" t="s">
        <v>20699</v>
      </c>
      <c r="G6786">
        <v>25001</v>
      </c>
      <c r="H6786">
        <v>50000</v>
      </c>
      <c r="I6786" t="s">
        <v>211</v>
      </c>
      <c r="J6786" t="s">
        <v>20700</v>
      </c>
      <c r="K6786" t="s">
        <v>20701</v>
      </c>
      <c r="L6786" t="b">
        <v>0</v>
      </c>
      <c r="M6786" t="s">
        <v>125</v>
      </c>
    </row>
    <row r="6787" spans="1:14" x14ac:dyDescent="0.3">
      <c r="A6787" t="s">
        <v>13891</v>
      </c>
      <c r="B6787" t="s">
        <v>3787</v>
      </c>
      <c r="C6787" t="s">
        <v>20702</v>
      </c>
      <c r="D6787">
        <v>2008</v>
      </c>
      <c r="E6787" t="s">
        <v>20699</v>
      </c>
      <c r="G6787">
        <v>25001</v>
      </c>
      <c r="H6787">
        <v>50000</v>
      </c>
      <c r="I6787" t="s">
        <v>211</v>
      </c>
      <c r="J6787" t="s">
        <v>1541</v>
      </c>
      <c r="K6787" t="s">
        <v>20703</v>
      </c>
      <c r="L6787" t="b">
        <v>0</v>
      </c>
      <c r="M6787" t="s">
        <v>125</v>
      </c>
    </row>
    <row r="6788" spans="1:14" x14ac:dyDescent="0.3">
      <c r="A6788" t="s">
        <v>13891</v>
      </c>
      <c r="B6788" t="s">
        <v>15858</v>
      </c>
      <c r="C6788" t="s">
        <v>20704</v>
      </c>
      <c r="D6788">
        <v>1994</v>
      </c>
      <c r="E6788" t="s">
        <v>20699</v>
      </c>
      <c r="G6788">
        <v>500001</v>
      </c>
      <c r="H6788">
        <v>1000000</v>
      </c>
      <c r="I6788" t="s">
        <v>53</v>
      </c>
      <c r="J6788" t="s">
        <v>911</v>
      </c>
      <c r="K6788" t="s">
        <v>20705</v>
      </c>
      <c r="L6788" t="b">
        <v>0</v>
      </c>
      <c r="M6788" t="s">
        <v>125</v>
      </c>
      <c r="N6788" t="s">
        <v>20706</v>
      </c>
    </row>
    <row r="6789" spans="1:14" x14ac:dyDescent="0.3">
      <c r="A6789" t="s">
        <v>13891</v>
      </c>
      <c r="B6789" t="s">
        <v>15858</v>
      </c>
      <c r="C6789" t="s">
        <v>20707</v>
      </c>
      <c r="D6789" t="s">
        <v>20708</v>
      </c>
      <c r="E6789" t="s">
        <v>20699</v>
      </c>
      <c r="G6789">
        <v>50001</v>
      </c>
      <c r="H6789">
        <v>100000</v>
      </c>
      <c r="I6789" t="s">
        <v>211</v>
      </c>
      <c r="J6789" t="s">
        <v>20709</v>
      </c>
      <c r="K6789" t="s">
        <v>20710</v>
      </c>
      <c r="L6789" t="b">
        <v>0</v>
      </c>
      <c r="M6789" t="s">
        <v>125</v>
      </c>
    </row>
    <row r="6790" spans="1:14" x14ac:dyDescent="0.3">
      <c r="A6790" t="s">
        <v>13891</v>
      </c>
      <c r="B6790" t="s">
        <v>14978</v>
      </c>
      <c r="C6790" t="s">
        <v>20711</v>
      </c>
      <c r="D6790" t="s">
        <v>17133</v>
      </c>
      <c r="E6790" t="s">
        <v>20699</v>
      </c>
      <c r="G6790">
        <v>50001</v>
      </c>
      <c r="H6790">
        <v>100000</v>
      </c>
      <c r="I6790" t="s">
        <v>53</v>
      </c>
      <c r="J6790" t="s">
        <v>20712</v>
      </c>
      <c r="K6790" t="s">
        <v>20713</v>
      </c>
      <c r="L6790" t="b">
        <v>0</v>
      </c>
      <c r="M6790" t="s">
        <v>125</v>
      </c>
    </row>
    <row r="6791" spans="1:14" x14ac:dyDescent="0.3">
      <c r="A6791" t="s">
        <v>13891</v>
      </c>
      <c r="B6791" t="s">
        <v>20714</v>
      </c>
      <c r="C6791" t="s">
        <v>20715</v>
      </c>
      <c r="D6791">
        <v>2019</v>
      </c>
      <c r="E6791" t="s">
        <v>20699</v>
      </c>
      <c r="G6791">
        <v>50001</v>
      </c>
      <c r="H6791">
        <v>100000</v>
      </c>
      <c r="I6791" t="s">
        <v>53</v>
      </c>
      <c r="J6791" t="s">
        <v>20716</v>
      </c>
      <c r="K6791" t="s">
        <v>20717</v>
      </c>
      <c r="L6791" t="b">
        <v>0</v>
      </c>
      <c r="M6791" t="s">
        <v>125</v>
      </c>
      <c r="N6791" t="s">
        <v>20718</v>
      </c>
    </row>
    <row r="6792" spans="1:14" x14ac:dyDescent="0.3">
      <c r="A6792" t="s">
        <v>13891</v>
      </c>
      <c r="B6792" t="s">
        <v>20719</v>
      </c>
      <c r="C6792" t="s">
        <v>20720</v>
      </c>
      <c r="D6792">
        <v>2005</v>
      </c>
      <c r="E6792" t="s">
        <v>20699</v>
      </c>
      <c r="G6792">
        <v>25001</v>
      </c>
      <c r="H6792">
        <v>50000</v>
      </c>
      <c r="I6792" t="s">
        <v>211</v>
      </c>
      <c r="J6792" t="s">
        <v>20721</v>
      </c>
      <c r="K6792" t="s">
        <v>20722</v>
      </c>
      <c r="L6792" t="b">
        <v>0</v>
      </c>
      <c r="M6792" t="s">
        <v>125</v>
      </c>
    </row>
    <row r="6793" spans="1:14" x14ac:dyDescent="0.3">
      <c r="A6793" t="s">
        <v>13891</v>
      </c>
      <c r="B6793" t="s">
        <v>10184</v>
      </c>
      <c r="C6793" t="s">
        <v>20723</v>
      </c>
      <c r="D6793" t="s">
        <v>20724</v>
      </c>
      <c r="E6793" t="s">
        <v>20699</v>
      </c>
      <c r="G6793">
        <v>100001</v>
      </c>
      <c r="H6793">
        <v>250000</v>
      </c>
      <c r="I6793" t="s">
        <v>211</v>
      </c>
      <c r="J6793" t="s">
        <v>20725</v>
      </c>
      <c r="K6793" t="s">
        <v>20726</v>
      </c>
      <c r="L6793" t="b">
        <v>0</v>
      </c>
      <c r="M6793" t="s">
        <v>125</v>
      </c>
    </row>
    <row r="6794" spans="1:14" x14ac:dyDescent="0.3">
      <c r="A6794" t="s">
        <v>13891</v>
      </c>
      <c r="B6794" t="s">
        <v>20727</v>
      </c>
      <c r="C6794" t="s">
        <v>20728</v>
      </c>
      <c r="D6794">
        <v>1974</v>
      </c>
      <c r="E6794" t="s">
        <v>20699</v>
      </c>
      <c r="G6794">
        <v>50001</v>
      </c>
      <c r="H6794">
        <v>100000</v>
      </c>
      <c r="I6794" t="s">
        <v>13895</v>
      </c>
      <c r="J6794" t="s">
        <v>20729</v>
      </c>
      <c r="K6794" t="s">
        <v>20730</v>
      </c>
      <c r="L6794" t="b">
        <v>0</v>
      </c>
      <c r="M6794" t="s">
        <v>125</v>
      </c>
    </row>
    <row r="6795" spans="1:14" x14ac:dyDescent="0.3">
      <c r="A6795" t="s">
        <v>13891</v>
      </c>
      <c r="B6795" t="s">
        <v>20727</v>
      </c>
      <c r="C6795" t="s">
        <v>20731</v>
      </c>
      <c r="D6795">
        <v>1998</v>
      </c>
      <c r="E6795" t="s">
        <v>20699</v>
      </c>
      <c r="G6795">
        <v>25001</v>
      </c>
      <c r="H6795">
        <v>50000</v>
      </c>
      <c r="I6795" t="s">
        <v>211</v>
      </c>
      <c r="J6795" t="s">
        <v>20732</v>
      </c>
      <c r="K6795" t="s">
        <v>20733</v>
      </c>
      <c r="L6795" t="b">
        <v>0</v>
      </c>
      <c r="M6795" t="s">
        <v>125</v>
      </c>
    </row>
    <row r="6796" spans="1:14" x14ac:dyDescent="0.3">
      <c r="A6796" t="s">
        <v>13891</v>
      </c>
      <c r="B6796" t="s">
        <v>20734</v>
      </c>
      <c r="C6796" t="s">
        <v>20735</v>
      </c>
      <c r="D6796" t="s">
        <v>20736</v>
      </c>
      <c r="E6796" t="s">
        <v>20699</v>
      </c>
      <c r="G6796">
        <v>50001</v>
      </c>
      <c r="H6796">
        <v>100000</v>
      </c>
      <c r="I6796" t="s">
        <v>211</v>
      </c>
      <c r="J6796" t="s">
        <v>20737</v>
      </c>
      <c r="K6796" t="s">
        <v>20738</v>
      </c>
      <c r="L6796" t="b">
        <v>0</v>
      </c>
      <c r="M6796" t="s">
        <v>125</v>
      </c>
    </row>
    <row r="6797" spans="1:14" x14ac:dyDescent="0.3">
      <c r="A6797" t="s">
        <v>13891</v>
      </c>
      <c r="B6797" t="s">
        <v>20739</v>
      </c>
      <c r="C6797" t="s">
        <v>20740</v>
      </c>
      <c r="D6797">
        <v>2017</v>
      </c>
      <c r="E6797" t="s">
        <v>20699</v>
      </c>
      <c r="G6797">
        <v>25001</v>
      </c>
      <c r="H6797">
        <v>50000</v>
      </c>
      <c r="I6797" t="s">
        <v>211</v>
      </c>
      <c r="J6797" t="s">
        <v>1541</v>
      </c>
      <c r="K6797" t="s">
        <v>20741</v>
      </c>
      <c r="L6797" t="b">
        <v>0</v>
      </c>
      <c r="M6797" t="s">
        <v>125</v>
      </c>
    </row>
    <row r="6798" spans="1:14" x14ac:dyDescent="0.3">
      <c r="A6798" t="s">
        <v>13891</v>
      </c>
      <c r="B6798" t="s">
        <v>20742</v>
      </c>
      <c r="C6798" t="s">
        <v>20743</v>
      </c>
      <c r="D6798">
        <v>1990</v>
      </c>
      <c r="E6798" t="s">
        <v>20699</v>
      </c>
      <c r="G6798">
        <v>25001</v>
      </c>
      <c r="H6798">
        <v>50000</v>
      </c>
      <c r="I6798" t="s">
        <v>211</v>
      </c>
      <c r="J6798" t="s">
        <v>20744</v>
      </c>
      <c r="K6798" t="s">
        <v>20745</v>
      </c>
      <c r="L6798" t="b">
        <v>0</v>
      </c>
      <c r="M6798" t="s">
        <v>125</v>
      </c>
    </row>
    <row r="6799" spans="1:14" x14ac:dyDescent="0.3">
      <c r="A6799" t="s">
        <v>13891</v>
      </c>
      <c r="B6799" t="s">
        <v>17875</v>
      </c>
      <c r="C6799" t="s">
        <v>20711</v>
      </c>
      <c r="D6799" t="s">
        <v>20746</v>
      </c>
      <c r="E6799" t="s">
        <v>20699</v>
      </c>
      <c r="G6799">
        <v>25001</v>
      </c>
      <c r="H6799">
        <v>50000</v>
      </c>
      <c r="I6799" t="s">
        <v>211</v>
      </c>
      <c r="J6799" t="s">
        <v>20747</v>
      </c>
      <c r="K6799" t="s">
        <v>20748</v>
      </c>
      <c r="L6799" t="b">
        <v>0</v>
      </c>
      <c r="M6799" t="s">
        <v>125</v>
      </c>
    </row>
    <row r="6800" spans="1:14" x14ac:dyDescent="0.3">
      <c r="A6800" t="s">
        <v>13891</v>
      </c>
      <c r="B6800" t="s">
        <v>17875</v>
      </c>
      <c r="C6800" t="s">
        <v>20711</v>
      </c>
      <c r="D6800" t="s">
        <v>20749</v>
      </c>
      <c r="E6800" t="s">
        <v>20699</v>
      </c>
      <c r="G6800">
        <v>100001</v>
      </c>
      <c r="H6800">
        <v>250000</v>
      </c>
      <c r="I6800" t="s">
        <v>211</v>
      </c>
      <c r="J6800" t="s">
        <v>20750</v>
      </c>
      <c r="K6800" t="s">
        <v>20751</v>
      </c>
      <c r="L6800" t="b">
        <v>0</v>
      </c>
      <c r="M6800" t="s">
        <v>125</v>
      </c>
    </row>
    <row r="6801" spans="1:14" x14ac:dyDescent="0.3">
      <c r="A6801" t="s">
        <v>13891</v>
      </c>
      <c r="B6801" t="s">
        <v>20697</v>
      </c>
      <c r="C6801" t="s">
        <v>20752</v>
      </c>
      <c r="D6801" t="s">
        <v>3901</v>
      </c>
      <c r="E6801" t="s">
        <v>20699</v>
      </c>
      <c r="G6801">
        <v>25001</v>
      </c>
      <c r="H6801">
        <v>50000</v>
      </c>
      <c r="I6801" t="s">
        <v>211</v>
      </c>
      <c r="J6801" t="s">
        <v>20753</v>
      </c>
      <c r="K6801" t="s">
        <v>20754</v>
      </c>
      <c r="L6801" t="b">
        <v>0</v>
      </c>
      <c r="M6801" t="s">
        <v>125</v>
      </c>
    </row>
    <row r="6802" spans="1:14" x14ac:dyDescent="0.3">
      <c r="A6802" t="s">
        <v>13891</v>
      </c>
      <c r="B6802" t="s">
        <v>20714</v>
      </c>
      <c r="C6802" t="s">
        <v>20755</v>
      </c>
      <c r="D6802">
        <v>2017</v>
      </c>
      <c r="E6802" t="s">
        <v>20699</v>
      </c>
      <c r="G6802">
        <v>10001</v>
      </c>
      <c r="H6802">
        <v>25000</v>
      </c>
      <c r="I6802" t="s">
        <v>53</v>
      </c>
      <c r="J6802" t="s">
        <v>20756</v>
      </c>
      <c r="K6802" t="s">
        <v>20757</v>
      </c>
      <c r="L6802" t="b">
        <v>0</v>
      </c>
      <c r="M6802" t="s">
        <v>125</v>
      </c>
      <c r="N6802" t="s">
        <v>20758</v>
      </c>
    </row>
    <row r="6803" spans="1:14" x14ac:dyDescent="0.3">
      <c r="A6803" t="s">
        <v>13891</v>
      </c>
      <c r="B6803" t="s">
        <v>20719</v>
      </c>
      <c r="C6803" t="s">
        <v>20759</v>
      </c>
      <c r="D6803" t="s">
        <v>3901</v>
      </c>
      <c r="E6803" t="s">
        <v>20699</v>
      </c>
      <c r="G6803">
        <v>250001</v>
      </c>
      <c r="H6803">
        <v>500000</v>
      </c>
      <c r="I6803" t="s">
        <v>53</v>
      </c>
      <c r="J6803" t="s">
        <v>20760</v>
      </c>
      <c r="K6803" t="s">
        <v>20761</v>
      </c>
      <c r="L6803" t="b">
        <v>0</v>
      </c>
      <c r="M6803" t="s">
        <v>125</v>
      </c>
      <c r="N6803" t="s">
        <v>20762</v>
      </c>
    </row>
    <row r="6804" spans="1:14" x14ac:dyDescent="0.3">
      <c r="A6804" t="s">
        <v>13891</v>
      </c>
      <c r="B6804" t="s">
        <v>20739</v>
      </c>
      <c r="C6804" t="s">
        <v>20763</v>
      </c>
      <c r="D6804">
        <v>2015</v>
      </c>
      <c r="E6804" t="s">
        <v>20699</v>
      </c>
      <c r="G6804">
        <v>50001</v>
      </c>
      <c r="H6804">
        <v>100000</v>
      </c>
      <c r="I6804" t="s">
        <v>211</v>
      </c>
      <c r="J6804" t="s">
        <v>20764</v>
      </c>
      <c r="K6804" t="s">
        <v>20765</v>
      </c>
      <c r="L6804" t="b">
        <v>0</v>
      </c>
      <c r="M6804" t="s">
        <v>125</v>
      </c>
    </row>
    <row r="6805" spans="1:14" x14ac:dyDescent="0.3">
      <c r="A6805" t="s">
        <v>13891</v>
      </c>
      <c r="B6805" t="s">
        <v>20742</v>
      </c>
      <c r="C6805" t="s">
        <v>20766</v>
      </c>
      <c r="D6805">
        <v>2015</v>
      </c>
      <c r="E6805" t="s">
        <v>20699</v>
      </c>
      <c r="G6805">
        <v>100001</v>
      </c>
      <c r="H6805">
        <v>250000</v>
      </c>
      <c r="I6805" t="s">
        <v>20</v>
      </c>
      <c r="J6805" t="s">
        <v>20767</v>
      </c>
      <c r="K6805" t="s">
        <v>20768</v>
      </c>
      <c r="L6805" t="b">
        <v>0</v>
      </c>
      <c r="M6805" t="s">
        <v>125</v>
      </c>
    </row>
    <row r="6806" spans="1:14" x14ac:dyDescent="0.3">
      <c r="A6806" t="s">
        <v>13891</v>
      </c>
      <c r="B6806" t="s">
        <v>17129</v>
      </c>
      <c r="C6806" t="s">
        <v>20769</v>
      </c>
      <c r="D6806">
        <v>2012</v>
      </c>
      <c r="E6806" t="s">
        <v>20770</v>
      </c>
      <c r="F6806">
        <v>18000</v>
      </c>
      <c r="I6806" t="s">
        <v>13895</v>
      </c>
      <c r="J6806" t="s">
        <v>20771</v>
      </c>
      <c r="K6806" t="s">
        <v>20772</v>
      </c>
      <c r="L6806" t="b">
        <v>0</v>
      </c>
      <c r="M6806" t="s">
        <v>125</v>
      </c>
    </row>
    <row r="6807" spans="1:14" x14ac:dyDescent="0.3">
      <c r="A6807" t="s">
        <v>13891</v>
      </c>
      <c r="B6807" t="s">
        <v>17129</v>
      </c>
      <c r="C6807" t="s">
        <v>20773</v>
      </c>
      <c r="D6807">
        <v>2015</v>
      </c>
      <c r="E6807" t="s">
        <v>20770</v>
      </c>
      <c r="F6807">
        <v>24000</v>
      </c>
      <c r="I6807" t="s">
        <v>13895</v>
      </c>
      <c r="J6807" t="s">
        <v>20774</v>
      </c>
      <c r="K6807" t="s">
        <v>20775</v>
      </c>
      <c r="L6807" t="b">
        <v>0</v>
      </c>
      <c r="M6807" t="s">
        <v>125</v>
      </c>
    </row>
    <row r="6808" spans="1:14" x14ac:dyDescent="0.3">
      <c r="A6808" t="s">
        <v>13891</v>
      </c>
      <c r="B6808" t="s">
        <v>17129</v>
      </c>
      <c r="C6808" t="s">
        <v>63</v>
      </c>
      <c r="D6808">
        <v>2015</v>
      </c>
      <c r="E6808" t="s">
        <v>20770</v>
      </c>
      <c r="F6808">
        <v>20000</v>
      </c>
      <c r="I6808" t="s">
        <v>53</v>
      </c>
      <c r="J6808" t="s">
        <v>20776</v>
      </c>
      <c r="K6808" t="s">
        <v>20777</v>
      </c>
      <c r="L6808" t="b">
        <v>0</v>
      </c>
      <c r="M6808" t="s">
        <v>125</v>
      </c>
      <c r="N6808" t="s">
        <v>20778</v>
      </c>
    </row>
    <row r="6809" spans="1:14" x14ac:dyDescent="0.3">
      <c r="A6809" t="s">
        <v>13891</v>
      </c>
      <c r="B6809" t="s">
        <v>20779</v>
      </c>
      <c r="C6809" t="s">
        <v>20780</v>
      </c>
      <c r="D6809">
        <v>2009</v>
      </c>
      <c r="E6809" t="s">
        <v>20770</v>
      </c>
      <c r="F6809">
        <v>15000</v>
      </c>
      <c r="I6809" t="s">
        <v>211</v>
      </c>
      <c r="J6809" t="s">
        <v>20781</v>
      </c>
      <c r="K6809" t="s">
        <v>20782</v>
      </c>
      <c r="L6809" t="b">
        <v>0</v>
      </c>
      <c r="M6809" t="s">
        <v>125</v>
      </c>
    </row>
    <row r="6810" spans="1:14" x14ac:dyDescent="0.3">
      <c r="A6810" t="s">
        <v>13891</v>
      </c>
      <c r="B6810" t="s">
        <v>20779</v>
      </c>
      <c r="C6810" t="s">
        <v>20783</v>
      </c>
      <c r="D6810" t="s">
        <v>20784</v>
      </c>
      <c r="E6810" t="s">
        <v>20770</v>
      </c>
      <c r="F6810">
        <v>16000</v>
      </c>
      <c r="I6810" t="s">
        <v>89</v>
      </c>
      <c r="J6810" t="s">
        <v>20785</v>
      </c>
      <c r="K6810" t="s">
        <v>20786</v>
      </c>
      <c r="L6810" t="b">
        <v>0</v>
      </c>
      <c r="M6810" t="s">
        <v>125</v>
      </c>
      <c r="N6810" t="s">
        <v>20787</v>
      </c>
    </row>
    <row r="6811" spans="1:14" x14ac:dyDescent="0.3">
      <c r="A6811" t="s">
        <v>13891</v>
      </c>
      <c r="B6811" t="s">
        <v>20779</v>
      </c>
      <c r="C6811" t="s">
        <v>20788</v>
      </c>
      <c r="D6811">
        <v>2006</v>
      </c>
      <c r="E6811" t="s">
        <v>20770</v>
      </c>
      <c r="F6811">
        <v>22000</v>
      </c>
      <c r="I6811" t="s">
        <v>89</v>
      </c>
      <c r="J6811" t="s">
        <v>20789</v>
      </c>
      <c r="K6811" t="s">
        <v>20790</v>
      </c>
      <c r="L6811" t="b">
        <v>0</v>
      </c>
      <c r="M6811" t="s">
        <v>125</v>
      </c>
      <c r="N6811" t="s">
        <v>20791</v>
      </c>
    </row>
    <row r="6812" spans="1:14" x14ac:dyDescent="0.3">
      <c r="A6812" t="s">
        <v>13891</v>
      </c>
      <c r="B6812" t="s">
        <v>17893</v>
      </c>
      <c r="C6812" t="s">
        <v>20792</v>
      </c>
      <c r="D6812">
        <v>2015</v>
      </c>
      <c r="E6812" t="s">
        <v>20770</v>
      </c>
      <c r="F6812">
        <v>82000</v>
      </c>
      <c r="I6812" t="s">
        <v>53</v>
      </c>
      <c r="J6812" t="s">
        <v>14051</v>
      </c>
      <c r="K6812" t="s">
        <v>20793</v>
      </c>
      <c r="L6812" t="b">
        <v>0</v>
      </c>
      <c r="M6812" t="s">
        <v>125</v>
      </c>
    </row>
    <row r="6813" spans="1:14" x14ac:dyDescent="0.3">
      <c r="A6813" t="s">
        <v>13891</v>
      </c>
      <c r="B6813" t="s">
        <v>20794</v>
      </c>
      <c r="C6813" t="s">
        <v>63</v>
      </c>
      <c r="D6813">
        <v>2000</v>
      </c>
      <c r="E6813" t="s">
        <v>20770</v>
      </c>
      <c r="F6813">
        <v>60000</v>
      </c>
      <c r="I6813" t="s">
        <v>53</v>
      </c>
      <c r="J6813" t="s">
        <v>15131</v>
      </c>
      <c r="K6813" t="s">
        <v>20795</v>
      </c>
      <c r="L6813" t="b">
        <v>0</v>
      </c>
      <c r="M6813" t="s">
        <v>125</v>
      </c>
    </row>
    <row r="6814" spans="1:14" x14ac:dyDescent="0.3">
      <c r="A6814" t="s">
        <v>13891</v>
      </c>
      <c r="B6814" t="s">
        <v>20796</v>
      </c>
      <c r="C6814" t="s">
        <v>20797</v>
      </c>
      <c r="D6814">
        <v>2017</v>
      </c>
      <c r="E6814" t="s">
        <v>20770</v>
      </c>
      <c r="F6814">
        <v>74000</v>
      </c>
      <c r="I6814" t="s">
        <v>37</v>
      </c>
      <c r="J6814" t="s">
        <v>20798</v>
      </c>
      <c r="K6814" t="s">
        <v>20799</v>
      </c>
      <c r="L6814" t="b">
        <v>0</v>
      </c>
      <c r="M6814" t="s">
        <v>125</v>
      </c>
      <c r="N6814" t="s">
        <v>20800</v>
      </c>
    </row>
    <row r="6815" spans="1:14" x14ac:dyDescent="0.3">
      <c r="A6815" t="s">
        <v>13891</v>
      </c>
      <c r="B6815" t="s">
        <v>20796</v>
      </c>
      <c r="C6815" t="s">
        <v>20801</v>
      </c>
      <c r="D6815">
        <v>2019</v>
      </c>
      <c r="E6815" t="s">
        <v>20770</v>
      </c>
      <c r="F6815">
        <v>18500</v>
      </c>
      <c r="I6815" t="s">
        <v>211</v>
      </c>
      <c r="J6815" t="s">
        <v>20802</v>
      </c>
      <c r="K6815" t="s">
        <v>20803</v>
      </c>
      <c r="L6815" t="b">
        <v>0</v>
      </c>
      <c r="M6815" t="s">
        <v>125</v>
      </c>
      <c r="N6815" t="s">
        <v>20804</v>
      </c>
    </row>
    <row r="6816" spans="1:14" x14ac:dyDescent="0.3">
      <c r="A6816" t="s">
        <v>13891</v>
      </c>
      <c r="B6816" t="s">
        <v>20796</v>
      </c>
      <c r="C6816" t="s">
        <v>20805</v>
      </c>
      <c r="D6816">
        <v>2019</v>
      </c>
      <c r="E6816" t="s">
        <v>20770</v>
      </c>
      <c r="F6816">
        <v>18500</v>
      </c>
      <c r="I6816" t="s">
        <v>211</v>
      </c>
      <c r="J6816" t="s">
        <v>20802</v>
      </c>
      <c r="K6816" t="s">
        <v>20806</v>
      </c>
      <c r="L6816" t="b">
        <v>0</v>
      </c>
      <c r="M6816" t="s">
        <v>125</v>
      </c>
      <c r="N6816" t="s">
        <v>20804</v>
      </c>
    </row>
    <row r="6817" spans="1:14" x14ac:dyDescent="0.3">
      <c r="A6817" t="s">
        <v>13891</v>
      </c>
      <c r="B6817" t="s">
        <v>14120</v>
      </c>
      <c r="C6817" t="s">
        <v>20807</v>
      </c>
      <c r="D6817">
        <v>2008</v>
      </c>
      <c r="E6817" t="s">
        <v>20770</v>
      </c>
      <c r="F6817">
        <v>60000</v>
      </c>
      <c r="I6817" t="s">
        <v>53</v>
      </c>
      <c r="J6817" t="s">
        <v>20808</v>
      </c>
      <c r="K6817" t="s">
        <v>20809</v>
      </c>
      <c r="L6817" t="b">
        <v>0</v>
      </c>
      <c r="M6817" t="s">
        <v>125</v>
      </c>
      <c r="N6817" t="s">
        <v>20810</v>
      </c>
    </row>
    <row r="6818" spans="1:14" x14ac:dyDescent="0.3">
      <c r="A6818" t="s">
        <v>13891</v>
      </c>
      <c r="B6818" t="s">
        <v>20811</v>
      </c>
      <c r="C6818" t="s">
        <v>20812</v>
      </c>
      <c r="D6818">
        <v>2012</v>
      </c>
      <c r="E6818" t="s">
        <v>20770</v>
      </c>
      <c r="F6818">
        <v>25000</v>
      </c>
      <c r="I6818" t="s">
        <v>211</v>
      </c>
      <c r="J6818" t="s">
        <v>20813</v>
      </c>
      <c r="K6818" t="s">
        <v>20814</v>
      </c>
      <c r="L6818" t="b">
        <v>0</v>
      </c>
      <c r="M6818" t="s">
        <v>125</v>
      </c>
      <c r="N6818" t="s">
        <v>20815</v>
      </c>
    </row>
    <row r="6819" spans="1:14" x14ac:dyDescent="0.3">
      <c r="A6819" t="s">
        <v>13891</v>
      </c>
      <c r="B6819" t="s">
        <v>20811</v>
      </c>
      <c r="C6819" t="s">
        <v>20816</v>
      </c>
      <c r="D6819">
        <v>1998</v>
      </c>
      <c r="E6819" t="s">
        <v>20770</v>
      </c>
      <c r="G6819">
        <v>250001</v>
      </c>
      <c r="H6819">
        <v>500000</v>
      </c>
      <c r="I6819" t="s">
        <v>37</v>
      </c>
      <c r="J6819" t="s">
        <v>20817</v>
      </c>
      <c r="K6819" t="s">
        <v>20818</v>
      </c>
      <c r="L6819" t="b">
        <v>0</v>
      </c>
      <c r="M6819" t="s">
        <v>125</v>
      </c>
      <c r="N6819" t="s">
        <v>20819</v>
      </c>
    </row>
    <row r="6820" spans="1:14" x14ac:dyDescent="0.3">
      <c r="A6820" t="s">
        <v>13891</v>
      </c>
      <c r="B6820" t="s">
        <v>20811</v>
      </c>
      <c r="C6820" t="s">
        <v>63</v>
      </c>
      <c r="D6820">
        <v>2013</v>
      </c>
      <c r="E6820" t="s">
        <v>20770</v>
      </c>
      <c r="F6820">
        <v>42000</v>
      </c>
      <c r="I6820" t="s">
        <v>53</v>
      </c>
      <c r="J6820" t="s">
        <v>20820</v>
      </c>
      <c r="K6820" t="s">
        <v>20821</v>
      </c>
      <c r="L6820" t="b">
        <v>0</v>
      </c>
      <c r="M6820" t="s">
        <v>125</v>
      </c>
      <c r="N6820" t="s">
        <v>20822</v>
      </c>
    </row>
    <row r="6821" spans="1:14" x14ac:dyDescent="0.3">
      <c r="A6821" t="s">
        <v>13891</v>
      </c>
      <c r="B6821" t="s">
        <v>20823</v>
      </c>
      <c r="C6821" t="s">
        <v>20824</v>
      </c>
      <c r="D6821">
        <v>2018</v>
      </c>
      <c r="E6821" t="s">
        <v>20825</v>
      </c>
      <c r="G6821">
        <v>10001</v>
      </c>
      <c r="H6821">
        <v>25000</v>
      </c>
      <c r="I6821" t="s">
        <v>53</v>
      </c>
      <c r="J6821" t="s">
        <v>3881</v>
      </c>
      <c r="K6821" t="s">
        <v>20826</v>
      </c>
      <c r="L6821" t="b">
        <v>0</v>
      </c>
      <c r="M6821" t="s">
        <v>125</v>
      </c>
    </row>
    <row r="6822" spans="1:14" x14ac:dyDescent="0.3">
      <c r="A6822" t="s">
        <v>13891</v>
      </c>
      <c r="B6822" t="s">
        <v>20823</v>
      </c>
      <c r="C6822" t="s">
        <v>20827</v>
      </c>
      <c r="D6822">
        <v>2019</v>
      </c>
      <c r="E6822" t="s">
        <v>20825</v>
      </c>
      <c r="G6822">
        <v>25001</v>
      </c>
      <c r="H6822">
        <v>50000</v>
      </c>
      <c r="I6822" t="s">
        <v>53</v>
      </c>
      <c r="J6822" t="s">
        <v>3881</v>
      </c>
      <c r="K6822" t="s">
        <v>20828</v>
      </c>
      <c r="L6822" t="b">
        <v>0</v>
      </c>
      <c r="M6822" t="s">
        <v>125</v>
      </c>
      <c r="N6822" t="s">
        <v>20829</v>
      </c>
    </row>
    <row r="6823" spans="1:14" x14ac:dyDescent="0.3">
      <c r="A6823" t="s">
        <v>13891</v>
      </c>
      <c r="B6823" t="s">
        <v>20823</v>
      </c>
      <c r="C6823" t="s">
        <v>20830</v>
      </c>
      <c r="D6823">
        <v>2019</v>
      </c>
      <c r="E6823" t="s">
        <v>20825</v>
      </c>
      <c r="H6823">
        <v>10000</v>
      </c>
      <c r="I6823" t="s">
        <v>53</v>
      </c>
      <c r="J6823" t="s">
        <v>3881</v>
      </c>
      <c r="K6823" t="s">
        <v>20831</v>
      </c>
      <c r="L6823" t="b">
        <v>0</v>
      </c>
      <c r="M6823" t="s">
        <v>125</v>
      </c>
      <c r="N6823" t="s">
        <v>20832</v>
      </c>
    </row>
    <row r="6824" spans="1:14" x14ac:dyDescent="0.3">
      <c r="A6824" t="s">
        <v>13891</v>
      </c>
      <c r="B6824" t="s">
        <v>20833</v>
      </c>
      <c r="C6824" t="s">
        <v>20834</v>
      </c>
      <c r="D6824">
        <v>2018</v>
      </c>
      <c r="E6824" t="s">
        <v>20825</v>
      </c>
      <c r="G6824">
        <v>10001</v>
      </c>
      <c r="H6824">
        <v>25000</v>
      </c>
      <c r="I6824" t="s">
        <v>14163</v>
      </c>
      <c r="J6824" t="s">
        <v>20835</v>
      </c>
      <c r="K6824" t="s">
        <v>20836</v>
      </c>
      <c r="L6824" t="b">
        <v>0</v>
      </c>
      <c r="M6824" t="s">
        <v>125</v>
      </c>
    </row>
    <row r="6825" spans="1:14" x14ac:dyDescent="0.3">
      <c r="A6825" t="s">
        <v>13891</v>
      </c>
      <c r="B6825" t="s">
        <v>20833</v>
      </c>
      <c r="C6825" t="s">
        <v>20837</v>
      </c>
      <c r="D6825">
        <v>2018</v>
      </c>
      <c r="E6825" t="s">
        <v>20825</v>
      </c>
      <c r="G6825">
        <v>10001</v>
      </c>
      <c r="H6825">
        <v>25000</v>
      </c>
      <c r="I6825" t="s">
        <v>14163</v>
      </c>
      <c r="J6825" t="s">
        <v>20838</v>
      </c>
      <c r="K6825" t="s">
        <v>20839</v>
      </c>
      <c r="L6825" t="b">
        <v>0</v>
      </c>
      <c r="M6825" t="s">
        <v>125</v>
      </c>
    </row>
    <row r="6826" spans="1:14" x14ac:dyDescent="0.3">
      <c r="A6826" t="s">
        <v>13891</v>
      </c>
      <c r="B6826" t="s">
        <v>20833</v>
      </c>
      <c r="C6826" t="s">
        <v>20840</v>
      </c>
      <c r="D6826">
        <v>2018</v>
      </c>
      <c r="E6826" t="s">
        <v>20825</v>
      </c>
      <c r="G6826">
        <v>10001</v>
      </c>
      <c r="H6826">
        <v>25000</v>
      </c>
      <c r="I6826" t="s">
        <v>14163</v>
      </c>
      <c r="J6826" t="s">
        <v>20841</v>
      </c>
      <c r="K6826" t="s">
        <v>20842</v>
      </c>
      <c r="L6826" t="b">
        <v>0</v>
      </c>
      <c r="M6826" t="s">
        <v>125</v>
      </c>
    </row>
    <row r="6827" spans="1:14" x14ac:dyDescent="0.3">
      <c r="A6827" t="s">
        <v>13891</v>
      </c>
      <c r="B6827" t="s">
        <v>20833</v>
      </c>
      <c r="C6827" t="s">
        <v>20843</v>
      </c>
      <c r="D6827">
        <v>2018</v>
      </c>
      <c r="E6827" t="s">
        <v>20825</v>
      </c>
      <c r="G6827">
        <v>25001</v>
      </c>
      <c r="H6827">
        <v>50000</v>
      </c>
      <c r="I6827" t="s">
        <v>14163</v>
      </c>
      <c r="J6827" t="s">
        <v>4543</v>
      </c>
      <c r="K6827" t="s">
        <v>20844</v>
      </c>
      <c r="L6827" t="b">
        <v>0</v>
      </c>
      <c r="M6827" t="s">
        <v>125</v>
      </c>
    </row>
    <row r="6828" spans="1:14" x14ac:dyDescent="0.3">
      <c r="A6828" t="s">
        <v>13891</v>
      </c>
      <c r="B6828" t="s">
        <v>20845</v>
      </c>
      <c r="C6828" t="s">
        <v>20846</v>
      </c>
      <c r="D6828">
        <v>2019</v>
      </c>
      <c r="E6828" t="s">
        <v>20825</v>
      </c>
      <c r="G6828">
        <v>10001</v>
      </c>
      <c r="H6828">
        <v>25000</v>
      </c>
      <c r="I6828" t="s">
        <v>53</v>
      </c>
      <c r="J6828" t="s">
        <v>20847</v>
      </c>
      <c r="K6828" t="s">
        <v>20848</v>
      </c>
      <c r="L6828" t="b">
        <v>0</v>
      </c>
      <c r="M6828" t="s">
        <v>125</v>
      </c>
    </row>
    <row r="6829" spans="1:14" x14ac:dyDescent="0.3">
      <c r="A6829" t="s">
        <v>13891</v>
      </c>
      <c r="B6829" t="s">
        <v>20845</v>
      </c>
      <c r="C6829" t="s">
        <v>20849</v>
      </c>
      <c r="D6829">
        <v>2020</v>
      </c>
      <c r="E6829" t="s">
        <v>20825</v>
      </c>
      <c r="G6829">
        <v>10001</v>
      </c>
      <c r="H6829">
        <v>25000</v>
      </c>
      <c r="I6829" t="s">
        <v>53</v>
      </c>
      <c r="J6829" t="s">
        <v>20850</v>
      </c>
      <c r="K6829" t="s">
        <v>20851</v>
      </c>
      <c r="L6829" t="b">
        <v>0</v>
      </c>
      <c r="M6829" t="s">
        <v>125</v>
      </c>
    </row>
    <row r="6830" spans="1:14" x14ac:dyDescent="0.3">
      <c r="A6830" t="s">
        <v>13891</v>
      </c>
      <c r="B6830" t="s">
        <v>20845</v>
      </c>
      <c r="C6830" t="s">
        <v>12507</v>
      </c>
      <c r="D6830">
        <v>2020</v>
      </c>
      <c r="E6830" t="s">
        <v>20825</v>
      </c>
      <c r="H6830">
        <v>10000</v>
      </c>
      <c r="I6830" t="s">
        <v>13895</v>
      </c>
      <c r="J6830" t="s">
        <v>123</v>
      </c>
      <c r="K6830" t="s">
        <v>20852</v>
      </c>
      <c r="L6830" t="b">
        <v>0</v>
      </c>
      <c r="M6830" t="s">
        <v>125</v>
      </c>
    </row>
    <row r="6831" spans="1:14" x14ac:dyDescent="0.3">
      <c r="A6831" t="s">
        <v>13891</v>
      </c>
      <c r="B6831" t="s">
        <v>20853</v>
      </c>
      <c r="C6831" t="s">
        <v>20854</v>
      </c>
      <c r="D6831">
        <v>2019</v>
      </c>
      <c r="E6831" t="s">
        <v>20825</v>
      </c>
      <c r="G6831">
        <v>50001</v>
      </c>
      <c r="H6831">
        <v>100000</v>
      </c>
      <c r="I6831" t="s">
        <v>37</v>
      </c>
      <c r="J6831" t="s">
        <v>20855</v>
      </c>
      <c r="K6831" t="s">
        <v>20856</v>
      </c>
      <c r="L6831" t="b">
        <v>0</v>
      </c>
      <c r="M6831" t="s">
        <v>125</v>
      </c>
      <c r="N6831" t="s">
        <v>20857</v>
      </c>
    </row>
    <row r="6832" spans="1:14" x14ac:dyDescent="0.3">
      <c r="A6832" t="s">
        <v>13891</v>
      </c>
      <c r="B6832" t="s">
        <v>20853</v>
      </c>
      <c r="C6832" t="s">
        <v>20858</v>
      </c>
      <c r="D6832">
        <v>2016</v>
      </c>
      <c r="E6832" t="s">
        <v>20825</v>
      </c>
      <c r="G6832">
        <v>100001</v>
      </c>
      <c r="H6832">
        <v>250000</v>
      </c>
      <c r="I6832" t="s">
        <v>13895</v>
      </c>
      <c r="J6832" t="s">
        <v>9019</v>
      </c>
      <c r="K6832" t="s">
        <v>20859</v>
      </c>
      <c r="L6832" t="b">
        <v>0</v>
      </c>
      <c r="M6832" t="s">
        <v>125</v>
      </c>
    </row>
    <row r="6833" spans="1:14" x14ac:dyDescent="0.3">
      <c r="A6833" t="s">
        <v>13891</v>
      </c>
      <c r="B6833" t="s">
        <v>20853</v>
      </c>
      <c r="C6833" t="s">
        <v>20860</v>
      </c>
      <c r="D6833">
        <v>2018</v>
      </c>
      <c r="E6833" t="s">
        <v>20825</v>
      </c>
      <c r="G6833">
        <v>100001</v>
      </c>
      <c r="H6833">
        <v>250000</v>
      </c>
      <c r="I6833" t="s">
        <v>53</v>
      </c>
      <c r="J6833" t="s">
        <v>80</v>
      </c>
      <c r="K6833" t="s">
        <v>20861</v>
      </c>
      <c r="L6833" t="b">
        <v>0</v>
      </c>
      <c r="M6833" t="s">
        <v>125</v>
      </c>
    </row>
    <row r="6834" spans="1:14" x14ac:dyDescent="0.3">
      <c r="A6834" t="s">
        <v>13891</v>
      </c>
      <c r="B6834" t="s">
        <v>20862</v>
      </c>
      <c r="C6834" t="s">
        <v>20863</v>
      </c>
      <c r="D6834">
        <v>2012</v>
      </c>
      <c r="E6834" t="s">
        <v>20825</v>
      </c>
      <c r="G6834">
        <v>50001</v>
      </c>
      <c r="H6834">
        <v>100000</v>
      </c>
      <c r="I6834" t="s">
        <v>53</v>
      </c>
      <c r="J6834" t="s">
        <v>80</v>
      </c>
      <c r="K6834" t="s">
        <v>20864</v>
      </c>
      <c r="L6834" t="b">
        <v>0</v>
      </c>
      <c r="M6834" t="s">
        <v>125</v>
      </c>
    </row>
    <row r="6835" spans="1:14" x14ac:dyDescent="0.3">
      <c r="A6835" t="s">
        <v>13891</v>
      </c>
      <c r="B6835" t="s">
        <v>20862</v>
      </c>
      <c r="C6835" t="s">
        <v>20865</v>
      </c>
      <c r="D6835">
        <v>2019</v>
      </c>
      <c r="E6835" t="s">
        <v>20825</v>
      </c>
      <c r="G6835">
        <v>50001</v>
      </c>
      <c r="H6835">
        <v>100000</v>
      </c>
      <c r="I6835" t="s">
        <v>53</v>
      </c>
      <c r="J6835" t="s">
        <v>80</v>
      </c>
      <c r="K6835" t="s">
        <v>20866</v>
      </c>
      <c r="L6835" t="b">
        <v>0</v>
      </c>
      <c r="M6835" t="s">
        <v>125</v>
      </c>
    </row>
    <row r="6836" spans="1:14" x14ac:dyDescent="0.3">
      <c r="A6836" t="s">
        <v>13891</v>
      </c>
      <c r="B6836" t="s">
        <v>20823</v>
      </c>
      <c r="C6836" t="s">
        <v>20830</v>
      </c>
      <c r="D6836">
        <v>2019</v>
      </c>
      <c r="E6836" t="s">
        <v>20825</v>
      </c>
      <c r="H6836">
        <v>10000</v>
      </c>
      <c r="I6836" t="s">
        <v>53</v>
      </c>
      <c r="J6836" t="s">
        <v>3881</v>
      </c>
      <c r="K6836" t="s">
        <v>20831</v>
      </c>
      <c r="L6836" t="b">
        <v>1</v>
      </c>
      <c r="M6836" t="s">
        <v>125</v>
      </c>
      <c r="N6836" t="s">
        <v>20832</v>
      </c>
    </row>
    <row r="6837" spans="1:14" x14ac:dyDescent="0.3">
      <c r="A6837" t="s">
        <v>40171</v>
      </c>
      <c r="B6837" t="s">
        <v>41461</v>
      </c>
      <c r="C6837" t="s">
        <v>41462</v>
      </c>
      <c r="D6837" t="s">
        <v>41463</v>
      </c>
      <c r="E6837" t="s">
        <v>41464</v>
      </c>
      <c r="I6837" t="s">
        <v>75</v>
      </c>
      <c r="J6837" t="s">
        <v>41465</v>
      </c>
      <c r="K6837" t="s">
        <v>41466</v>
      </c>
      <c r="L6837" t="b">
        <v>0</v>
      </c>
      <c r="M6837" t="s">
        <v>19</v>
      </c>
      <c r="N6837" t="s">
        <v>41467</v>
      </c>
    </row>
    <row r="6838" spans="1:14" x14ac:dyDescent="0.3">
      <c r="A6838" t="s">
        <v>40171</v>
      </c>
      <c r="B6838" t="s">
        <v>22695</v>
      </c>
      <c r="C6838" t="s">
        <v>41468</v>
      </c>
      <c r="D6838" t="s">
        <v>4644</v>
      </c>
      <c r="E6838" t="s">
        <v>41464</v>
      </c>
      <c r="I6838" t="s">
        <v>75</v>
      </c>
      <c r="J6838" t="s">
        <v>483</v>
      </c>
      <c r="K6838" t="s">
        <v>41469</v>
      </c>
      <c r="L6838" t="b">
        <v>0</v>
      </c>
      <c r="M6838" t="s">
        <v>19</v>
      </c>
      <c r="N6838" t="s">
        <v>41470</v>
      </c>
    </row>
    <row r="6839" spans="1:14" x14ac:dyDescent="0.3">
      <c r="A6839" t="s">
        <v>40171</v>
      </c>
      <c r="B6839" t="s">
        <v>20590</v>
      </c>
      <c r="C6839" t="s">
        <v>41471</v>
      </c>
      <c r="D6839" t="s">
        <v>41472</v>
      </c>
      <c r="E6839" t="s">
        <v>41464</v>
      </c>
      <c r="I6839" t="s">
        <v>75</v>
      </c>
      <c r="J6839" t="s">
        <v>3688</v>
      </c>
      <c r="K6839" t="s">
        <v>41473</v>
      </c>
      <c r="L6839" t="b">
        <v>0</v>
      </c>
      <c r="M6839" t="s">
        <v>19</v>
      </c>
      <c r="N6839" t="s">
        <v>41474</v>
      </c>
    </row>
    <row r="6840" spans="1:14" x14ac:dyDescent="0.3">
      <c r="A6840" t="s">
        <v>40171</v>
      </c>
      <c r="B6840" t="s">
        <v>41475</v>
      </c>
      <c r="C6840" t="s">
        <v>41476</v>
      </c>
      <c r="D6840" t="s">
        <v>41397</v>
      </c>
      <c r="E6840" t="s">
        <v>41464</v>
      </c>
      <c r="I6840" t="s">
        <v>75</v>
      </c>
      <c r="J6840" t="s">
        <v>7648</v>
      </c>
      <c r="K6840" t="s">
        <v>41477</v>
      </c>
      <c r="L6840" t="b">
        <v>0</v>
      </c>
      <c r="M6840" t="s">
        <v>19</v>
      </c>
      <c r="N6840" t="s">
        <v>13241</v>
      </c>
    </row>
    <row r="6841" spans="1:14" x14ac:dyDescent="0.3">
      <c r="A6841" t="s">
        <v>40171</v>
      </c>
      <c r="B6841" t="s">
        <v>22695</v>
      </c>
      <c r="C6841" t="s">
        <v>41478</v>
      </c>
      <c r="D6841" t="s">
        <v>41479</v>
      </c>
      <c r="E6841" t="s">
        <v>41464</v>
      </c>
      <c r="I6841" t="s">
        <v>53</v>
      </c>
      <c r="J6841" t="s">
        <v>80</v>
      </c>
      <c r="K6841" t="s">
        <v>41480</v>
      </c>
      <c r="L6841" t="b">
        <v>0</v>
      </c>
      <c r="M6841" t="s">
        <v>19</v>
      </c>
      <c r="N6841" t="s">
        <v>41481</v>
      </c>
    </row>
    <row r="6842" spans="1:14" x14ac:dyDescent="0.3">
      <c r="A6842" t="s">
        <v>40171</v>
      </c>
      <c r="B6842" t="s">
        <v>41482</v>
      </c>
      <c r="C6842" t="s">
        <v>41483</v>
      </c>
      <c r="D6842" t="s">
        <v>41484</v>
      </c>
      <c r="E6842" t="s">
        <v>41464</v>
      </c>
      <c r="I6842" t="s">
        <v>53</v>
      </c>
      <c r="J6842" t="s">
        <v>41485</v>
      </c>
      <c r="K6842" t="s">
        <v>41486</v>
      </c>
      <c r="L6842" t="b">
        <v>0</v>
      </c>
      <c r="M6842" t="s">
        <v>19</v>
      </c>
      <c r="N6842" t="s">
        <v>41487</v>
      </c>
    </row>
    <row r="6843" spans="1:14" x14ac:dyDescent="0.3">
      <c r="A6843" t="s">
        <v>40171</v>
      </c>
      <c r="B6843" t="s">
        <v>41475</v>
      </c>
      <c r="C6843" t="s">
        <v>41488</v>
      </c>
      <c r="D6843" t="s">
        <v>41489</v>
      </c>
      <c r="E6843" t="s">
        <v>41464</v>
      </c>
      <c r="I6843" t="s">
        <v>75</v>
      </c>
      <c r="J6843" t="s">
        <v>41490</v>
      </c>
      <c r="K6843" t="s">
        <v>41491</v>
      </c>
      <c r="L6843" t="b">
        <v>0</v>
      </c>
      <c r="M6843" t="s">
        <v>19</v>
      </c>
      <c r="N6843" t="s">
        <v>41492</v>
      </c>
    </row>
    <row r="6844" spans="1:14" x14ac:dyDescent="0.3">
      <c r="A6844" t="s">
        <v>40171</v>
      </c>
      <c r="B6844" t="s">
        <v>22695</v>
      </c>
      <c r="C6844" t="s">
        <v>41493</v>
      </c>
      <c r="D6844" t="s">
        <v>32488</v>
      </c>
      <c r="E6844" t="s">
        <v>41464</v>
      </c>
      <c r="F6844">
        <v>110000</v>
      </c>
      <c r="I6844" t="s">
        <v>75</v>
      </c>
      <c r="J6844" t="s">
        <v>41494</v>
      </c>
      <c r="K6844" t="s">
        <v>41495</v>
      </c>
      <c r="L6844" t="b">
        <v>0</v>
      </c>
      <c r="M6844" t="s">
        <v>49</v>
      </c>
      <c r="N6844" t="s">
        <v>41496</v>
      </c>
    </row>
    <row r="6845" spans="1:14" x14ac:dyDescent="0.3">
      <c r="A6845" t="s">
        <v>40171</v>
      </c>
      <c r="B6845" t="s">
        <v>20590</v>
      </c>
      <c r="C6845" t="s">
        <v>41497</v>
      </c>
      <c r="D6845" t="s">
        <v>36623</v>
      </c>
      <c r="E6845" t="s">
        <v>41464</v>
      </c>
      <c r="F6845">
        <v>220000</v>
      </c>
      <c r="I6845" t="s">
        <v>75</v>
      </c>
      <c r="J6845" t="s">
        <v>3688</v>
      </c>
      <c r="K6845" t="s">
        <v>41498</v>
      </c>
      <c r="L6845" t="b">
        <v>0</v>
      </c>
      <c r="M6845" t="s">
        <v>49</v>
      </c>
      <c r="N6845" t="s">
        <v>41499</v>
      </c>
    </row>
    <row r="6846" spans="1:14" x14ac:dyDescent="0.3">
      <c r="A6846" t="s">
        <v>40171</v>
      </c>
      <c r="B6846" t="s">
        <v>20590</v>
      </c>
      <c r="C6846" t="s">
        <v>41500</v>
      </c>
      <c r="D6846" t="s">
        <v>41501</v>
      </c>
      <c r="E6846" t="s">
        <v>41464</v>
      </c>
      <c r="F6846">
        <v>230000</v>
      </c>
      <c r="I6846" t="s">
        <v>75</v>
      </c>
      <c r="J6846" t="s">
        <v>41502</v>
      </c>
      <c r="K6846" t="s">
        <v>41503</v>
      </c>
      <c r="L6846" t="b">
        <v>0</v>
      </c>
      <c r="M6846" t="s">
        <v>49</v>
      </c>
      <c r="N6846" t="s">
        <v>41504</v>
      </c>
    </row>
    <row r="6847" spans="1:14" x14ac:dyDescent="0.3">
      <c r="A6847" t="s">
        <v>38058</v>
      </c>
      <c r="B6847" t="s">
        <v>39345</v>
      </c>
      <c r="C6847" t="s">
        <v>63</v>
      </c>
      <c r="D6847" t="s">
        <v>193</v>
      </c>
      <c r="E6847" t="s">
        <v>39346</v>
      </c>
      <c r="I6847" t="s">
        <v>37</v>
      </c>
      <c r="J6847" t="s">
        <v>5553</v>
      </c>
      <c r="K6847" t="s">
        <v>39347</v>
      </c>
      <c r="L6847" t="b">
        <v>0</v>
      </c>
      <c r="M6847" t="s">
        <v>180</v>
      </c>
      <c r="N6847" t="s">
        <v>39348</v>
      </c>
    </row>
    <row r="6848" spans="1:14" x14ac:dyDescent="0.3">
      <c r="A6848" t="s">
        <v>38058</v>
      </c>
      <c r="B6848" t="s">
        <v>39345</v>
      </c>
      <c r="C6848" t="s">
        <v>63</v>
      </c>
      <c r="D6848" t="s">
        <v>193</v>
      </c>
      <c r="E6848" t="s">
        <v>39346</v>
      </c>
      <c r="I6848" t="s">
        <v>37</v>
      </c>
      <c r="J6848" t="s">
        <v>5553</v>
      </c>
      <c r="K6848" t="s">
        <v>39349</v>
      </c>
      <c r="L6848" t="b">
        <v>0</v>
      </c>
      <c r="M6848" t="s">
        <v>180</v>
      </c>
      <c r="N6848" t="s">
        <v>39350</v>
      </c>
    </row>
    <row r="6849" spans="1:14" x14ac:dyDescent="0.3">
      <c r="A6849" t="s">
        <v>38058</v>
      </c>
      <c r="B6849" t="s">
        <v>39345</v>
      </c>
      <c r="C6849" t="s">
        <v>39351</v>
      </c>
      <c r="D6849" t="s">
        <v>25</v>
      </c>
      <c r="E6849" t="s">
        <v>39346</v>
      </c>
      <c r="I6849" t="s">
        <v>53</v>
      </c>
      <c r="J6849" t="s">
        <v>1275</v>
      </c>
      <c r="K6849" t="s">
        <v>39352</v>
      </c>
      <c r="L6849" t="b">
        <v>0</v>
      </c>
      <c r="M6849" t="s">
        <v>180</v>
      </c>
      <c r="N6849" t="s">
        <v>39353</v>
      </c>
    </row>
    <row r="6850" spans="1:14" x14ac:dyDescent="0.3">
      <c r="A6850" t="s">
        <v>38058</v>
      </c>
      <c r="B6850" t="s">
        <v>39345</v>
      </c>
      <c r="C6850" t="s">
        <v>39354</v>
      </c>
      <c r="D6850" t="s">
        <v>25</v>
      </c>
      <c r="E6850" t="s">
        <v>39346</v>
      </c>
      <c r="I6850" t="s">
        <v>53</v>
      </c>
      <c r="J6850" t="s">
        <v>1275</v>
      </c>
      <c r="K6850" t="s">
        <v>39355</v>
      </c>
      <c r="L6850" t="b">
        <v>0</v>
      </c>
      <c r="M6850" t="s">
        <v>180</v>
      </c>
      <c r="N6850" t="s">
        <v>13105</v>
      </c>
    </row>
    <row r="6851" spans="1:14" x14ac:dyDescent="0.3">
      <c r="A6851" t="s">
        <v>38058</v>
      </c>
      <c r="B6851" t="s">
        <v>39345</v>
      </c>
      <c r="C6851" t="s">
        <v>39356</v>
      </c>
      <c r="D6851" t="s">
        <v>193</v>
      </c>
      <c r="E6851" t="s">
        <v>39346</v>
      </c>
      <c r="I6851" t="s">
        <v>53</v>
      </c>
      <c r="J6851" t="s">
        <v>1275</v>
      </c>
      <c r="K6851" t="s">
        <v>39357</v>
      </c>
      <c r="L6851" t="b">
        <v>0</v>
      </c>
      <c r="M6851" t="s">
        <v>180</v>
      </c>
      <c r="N6851" t="s">
        <v>39358</v>
      </c>
    </row>
    <row r="6852" spans="1:14" x14ac:dyDescent="0.3">
      <c r="A6852" t="s">
        <v>38058</v>
      </c>
      <c r="B6852" t="s">
        <v>39345</v>
      </c>
      <c r="C6852" t="s">
        <v>39359</v>
      </c>
      <c r="D6852" t="s">
        <v>25</v>
      </c>
      <c r="E6852" t="s">
        <v>39346</v>
      </c>
      <c r="I6852" t="s">
        <v>53</v>
      </c>
      <c r="J6852" t="s">
        <v>1275</v>
      </c>
      <c r="K6852" t="s">
        <v>39360</v>
      </c>
      <c r="L6852" t="b">
        <v>0</v>
      </c>
      <c r="M6852" t="s">
        <v>180</v>
      </c>
      <c r="N6852" t="s">
        <v>13105</v>
      </c>
    </row>
    <row r="6853" spans="1:14" x14ac:dyDescent="0.3">
      <c r="A6853" t="s">
        <v>38058</v>
      </c>
      <c r="B6853" t="s">
        <v>39345</v>
      </c>
      <c r="C6853" t="s">
        <v>28303</v>
      </c>
      <c r="D6853" t="s">
        <v>25</v>
      </c>
      <c r="E6853" t="s">
        <v>39346</v>
      </c>
      <c r="I6853" t="s">
        <v>53</v>
      </c>
      <c r="J6853" t="s">
        <v>1275</v>
      </c>
      <c r="K6853" t="s">
        <v>39361</v>
      </c>
      <c r="L6853" t="b">
        <v>0</v>
      </c>
      <c r="M6853" t="s">
        <v>180</v>
      </c>
      <c r="N6853" t="s">
        <v>39362</v>
      </c>
    </row>
    <row r="6854" spans="1:14" x14ac:dyDescent="0.3">
      <c r="A6854" t="s">
        <v>38058</v>
      </c>
      <c r="B6854" t="s">
        <v>39345</v>
      </c>
      <c r="C6854" t="s">
        <v>39363</v>
      </c>
      <c r="D6854" t="s">
        <v>25</v>
      </c>
      <c r="E6854" t="s">
        <v>39346</v>
      </c>
      <c r="I6854" t="s">
        <v>53</v>
      </c>
      <c r="J6854" t="s">
        <v>1275</v>
      </c>
      <c r="K6854" t="s">
        <v>39364</v>
      </c>
      <c r="L6854" t="b">
        <v>0</v>
      </c>
      <c r="M6854" t="s">
        <v>180</v>
      </c>
      <c r="N6854" t="s">
        <v>39353</v>
      </c>
    </row>
    <row r="6855" spans="1:14" x14ac:dyDescent="0.3">
      <c r="A6855" t="s">
        <v>38058</v>
      </c>
      <c r="B6855" t="s">
        <v>39345</v>
      </c>
      <c r="C6855" t="s">
        <v>63</v>
      </c>
      <c r="D6855" t="s">
        <v>193</v>
      </c>
      <c r="E6855" t="s">
        <v>39346</v>
      </c>
      <c r="I6855" t="s">
        <v>53</v>
      </c>
      <c r="J6855" t="s">
        <v>1275</v>
      </c>
      <c r="K6855" t="s">
        <v>39365</v>
      </c>
      <c r="L6855" t="b">
        <v>0</v>
      </c>
      <c r="M6855" t="s">
        <v>180</v>
      </c>
      <c r="N6855" t="s">
        <v>2979</v>
      </c>
    </row>
    <row r="6856" spans="1:14" x14ac:dyDescent="0.3">
      <c r="A6856" t="s">
        <v>38058</v>
      </c>
      <c r="B6856" t="s">
        <v>39345</v>
      </c>
      <c r="C6856" t="s">
        <v>39366</v>
      </c>
      <c r="D6856" t="s">
        <v>25</v>
      </c>
      <c r="E6856" t="s">
        <v>39346</v>
      </c>
      <c r="I6856" t="s">
        <v>53</v>
      </c>
      <c r="J6856" t="s">
        <v>1275</v>
      </c>
      <c r="K6856" t="s">
        <v>39367</v>
      </c>
      <c r="L6856" t="b">
        <v>0</v>
      </c>
      <c r="M6856" t="s">
        <v>180</v>
      </c>
      <c r="N6856" t="s">
        <v>39368</v>
      </c>
    </row>
    <row r="6857" spans="1:14" x14ac:dyDescent="0.3">
      <c r="A6857" t="s">
        <v>38058</v>
      </c>
      <c r="B6857" t="s">
        <v>39345</v>
      </c>
      <c r="C6857" t="s">
        <v>39369</v>
      </c>
      <c r="D6857" t="s">
        <v>25</v>
      </c>
      <c r="E6857" t="s">
        <v>39346</v>
      </c>
      <c r="I6857" t="s">
        <v>53</v>
      </c>
      <c r="J6857" t="s">
        <v>1275</v>
      </c>
      <c r="K6857" t="s">
        <v>39370</v>
      </c>
      <c r="L6857" t="b">
        <v>0</v>
      </c>
      <c r="M6857" t="s">
        <v>180</v>
      </c>
      <c r="N6857" t="s">
        <v>39362</v>
      </c>
    </row>
    <row r="6858" spans="1:14" x14ac:dyDescent="0.3">
      <c r="A6858" t="s">
        <v>38058</v>
      </c>
      <c r="B6858" t="s">
        <v>39345</v>
      </c>
      <c r="C6858" t="s">
        <v>63</v>
      </c>
      <c r="D6858" t="s">
        <v>193</v>
      </c>
      <c r="E6858" t="s">
        <v>39346</v>
      </c>
      <c r="I6858" t="s">
        <v>37</v>
      </c>
      <c r="J6858" t="s">
        <v>5553</v>
      </c>
      <c r="K6858" t="s">
        <v>39371</v>
      </c>
      <c r="L6858" t="b">
        <v>0</v>
      </c>
      <c r="M6858" t="s">
        <v>180</v>
      </c>
      <c r="N6858" t="s">
        <v>39372</v>
      </c>
    </row>
    <row r="6859" spans="1:14" x14ac:dyDescent="0.3">
      <c r="A6859" t="s">
        <v>38058</v>
      </c>
      <c r="B6859" t="s">
        <v>39345</v>
      </c>
      <c r="C6859" t="s">
        <v>39373</v>
      </c>
      <c r="D6859" t="s">
        <v>25</v>
      </c>
      <c r="E6859" t="s">
        <v>39346</v>
      </c>
      <c r="I6859" t="s">
        <v>53</v>
      </c>
      <c r="J6859" t="s">
        <v>1275</v>
      </c>
      <c r="K6859" t="s">
        <v>39374</v>
      </c>
      <c r="L6859" t="b">
        <v>0</v>
      </c>
      <c r="M6859" t="s">
        <v>180</v>
      </c>
      <c r="N6859" t="s">
        <v>13105</v>
      </c>
    </row>
    <row r="6860" spans="1:14" x14ac:dyDescent="0.3">
      <c r="A6860" t="s">
        <v>38058</v>
      </c>
      <c r="B6860" t="s">
        <v>39345</v>
      </c>
      <c r="C6860" t="s">
        <v>39375</v>
      </c>
      <c r="D6860" t="s">
        <v>74</v>
      </c>
      <c r="E6860" t="s">
        <v>39346</v>
      </c>
      <c r="I6860" t="s">
        <v>53</v>
      </c>
      <c r="J6860" t="s">
        <v>1275</v>
      </c>
      <c r="K6860" t="s">
        <v>39376</v>
      </c>
      <c r="L6860" t="b">
        <v>1</v>
      </c>
      <c r="M6860" t="s">
        <v>180</v>
      </c>
      <c r="N6860" t="s">
        <v>39377</v>
      </c>
    </row>
    <row r="6861" spans="1:14" x14ac:dyDescent="0.3">
      <c r="A6861" t="s">
        <v>38058</v>
      </c>
      <c r="B6861" t="s">
        <v>39345</v>
      </c>
      <c r="C6861" t="s">
        <v>39378</v>
      </c>
      <c r="D6861" t="s">
        <v>193</v>
      </c>
      <c r="E6861" t="s">
        <v>39346</v>
      </c>
      <c r="I6861" t="s">
        <v>53</v>
      </c>
      <c r="J6861" t="s">
        <v>1275</v>
      </c>
      <c r="K6861" t="s">
        <v>39379</v>
      </c>
      <c r="L6861" t="b">
        <v>0</v>
      </c>
      <c r="M6861" t="s">
        <v>180</v>
      </c>
      <c r="N6861" t="s">
        <v>39380</v>
      </c>
    </row>
    <row r="6862" spans="1:14" x14ac:dyDescent="0.3">
      <c r="A6862" t="s">
        <v>38058</v>
      </c>
      <c r="B6862" t="s">
        <v>39345</v>
      </c>
      <c r="C6862" t="s">
        <v>39381</v>
      </c>
      <c r="D6862" t="s">
        <v>25</v>
      </c>
      <c r="E6862" t="s">
        <v>39346</v>
      </c>
      <c r="I6862" t="s">
        <v>53</v>
      </c>
      <c r="J6862" t="s">
        <v>1275</v>
      </c>
      <c r="K6862" t="s">
        <v>39382</v>
      </c>
      <c r="L6862" t="b">
        <v>0</v>
      </c>
      <c r="M6862" t="s">
        <v>180</v>
      </c>
      <c r="N6862" t="s">
        <v>2742</v>
      </c>
    </row>
    <row r="6863" spans="1:14" x14ac:dyDescent="0.3">
      <c r="A6863" t="s">
        <v>38058</v>
      </c>
      <c r="B6863" t="s">
        <v>39345</v>
      </c>
      <c r="C6863" t="s">
        <v>39383</v>
      </c>
      <c r="D6863" t="s">
        <v>193</v>
      </c>
      <c r="E6863" t="s">
        <v>39346</v>
      </c>
      <c r="I6863" t="s">
        <v>53</v>
      </c>
      <c r="J6863" t="s">
        <v>1275</v>
      </c>
      <c r="K6863" t="s">
        <v>39384</v>
      </c>
      <c r="L6863" t="b">
        <v>0</v>
      </c>
      <c r="M6863" t="s">
        <v>180</v>
      </c>
      <c r="N6863" t="s">
        <v>39385</v>
      </c>
    </row>
    <row r="6864" spans="1:14" x14ac:dyDescent="0.3">
      <c r="A6864" t="s">
        <v>38058</v>
      </c>
      <c r="B6864" t="s">
        <v>39345</v>
      </c>
      <c r="C6864" t="s">
        <v>39386</v>
      </c>
      <c r="D6864" t="s">
        <v>193</v>
      </c>
      <c r="E6864" t="s">
        <v>39346</v>
      </c>
      <c r="I6864" t="s">
        <v>53</v>
      </c>
      <c r="J6864" t="s">
        <v>1275</v>
      </c>
      <c r="K6864" t="s">
        <v>39387</v>
      </c>
      <c r="L6864" t="b">
        <v>0</v>
      </c>
      <c r="M6864" t="s">
        <v>180</v>
      </c>
      <c r="N6864" t="s">
        <v>39388</v>
      </c>
    </row>
    <row r="6865" spans="1:14" x14ac:dyDescent="0.3">
      <c r="A6865" t="s">
        <v>38058</v>
      </c>
      <c r="B6865" t="s">
        <v>39345</v>
      </c>
      <c r="C6865" t="s">
        <v>39389</v>
      </c>
      <c r="D6865" t="s">
        <v>25</v>
      </c>
      <c r="E6865" t="s">
        <v>39346</v>
      </c>
      <c r="I6865" t="s">
        <v>53</v>
      </c>
      <c r="J6865" t="s">
        <v>1275</v>
      </c>
      <c r="K6865" t="s">
        <v>39390</v>
      </c>
      <c r="L6865" t="b">
        <v>0</v>
      </c>
      <c r="M6865" t="s">
        <v>180</v>
      </c>
      <c r="N6865" t="s">
        <v>39362</v>
      </c>
    </row>
    <row r="6866" spans="1:14" x14ac:dyDescent="0.3">
      <c r="A6866" t="s">
        <v>38058</v>
      </c>
      <c r="B6866" t="s">
        <v>39345</v>
      </c>
      <c r="C6866" t="s">
        <v>39391</v>
      </c>
      <c r="D6866" t="s">
        <v>25</v>
      </c>
      <c r="E6866" t="s">
        <v>39346</v>
      </c>
      <c r="I6866" t="s">
        <v>53</v>
      </c>
      <c r="J6866" t="s">
        <v>1275</v>
      </c>
      <c r="K6866" t="s">
        <v>39392</v>
      </c>
      <c r="L6866" t="b">
        <v>0</v>
      </c>
      <c r="M6866" t="s">
        <v>180</v>
      </c>
      <c r="N6866" t="s">
        <v>39353</v>
      </c>
    </row>
    <row r="6867" spans="1:14" x14ac:dyDescent="0.3">
      <c r="A6867" t="s">
        <v>38058</v>
      </c>
      <c r="B6867" t="s">
        <v>39345</v>
      </c>
      <c r="C6867" t="s">
        <v>39393</v>
      </c>
      <c r="D6867" t="s">
        <v>25</v>
      </c>
      <c r="E6867" t="s">
        <v>39346</v>
      </c>
      <c r="I6867" t="s">
        <v>53</v>
      </c>
      <c r="J6867" t="s">
        <v>1275</v>
      </c>
      <c r="K6867" t="s">
        <v>39394</v>
      </c>
      <c r="L6867" t="b">
        <v>0</v>
      </c>
      <c r="M6867" t="s">
        <v>180</v>
      </c>
      <c r="N6867" t="s">
        <v>13105</v>
      </c>
    </row>
    <row r="6868" spans="1:14" x14ac:dyDescent="0.3">
      <c r="A6868" t="s">
        <v>38058</v>
      </c>
      <c r="B6868" t="s">
        <v>39345</v>
      </c>
      <c r="C6868" t="s">
        <v>63</v>
      </c>
      <c r="D6868" t="s">
        <v>74</v>
      </c>
      <c r="E6868" t="s">
        <v>39346</v>
      </c>
      <c r="I6868" t="s">
        <v>53</v>
      </c>
      <c r="J6868" t="s">
        <v>1275</v>
      </c>
      <c r="K6868" t="s">
        <v>39395</v>
      </c>
      <c r="L6868" t="b">
        <v>0</v>
      </c>
      <c r="M6868" t="s">
        <v>180</v>
      </c>
      <c r="N6868" t="s">
        <v>1767</v>
      </c>
    </row>
    <row r="6869" spans="1:14" x14ac:dyDescent="0.3">
      <c r="A6869" t="s">
        <v>38058</v>
      </c>
      <c r="B6869" t="s">
        <v>39345</v>
      </c>
      <c r="C6869" t="s">
        <v>63</v>
      </c>
      <c r="D6869" t="s">
        <v>193</v>
      </c>
      <c r="E6869" t="s">
        <v>39346</v>
      </c>
      <c r="I6869" t="s">
        <v>37</v>
      </c>
      <c r="J6869" t="s">
        <v>5553</v>
      </c>
      <c r="K6869" t="s">
        <v>39396</v>
      </c>
      <c r="L6869" t="b">
        <v>0</v>
      </c>
      <c r="M6869" t="s">
        <v>180</v>
      </c>
      <c r="N6869" t="s">
        <v>39397</v>
      </c>
    </row>
    <row r="6870" spans="1:14" x14ac:dyDescent="0.3">
      <c r="A6870" t="s">
        <v>38058</v>
      </c>
      <c r="B6870" t="s">
        <v>39345</v>
      </c>
      <c r="C6870" t="s">
        <v>39398</v>
      </c>
      <c r="D6870" t="s">
        <v>25</v>
      </c>
      <c r="E6870" t="s">
        <v>39346</v>
      </c>
      <c r="I6870" t="s">
        <v>53</v>
      </c>
      <c r="J6870" t="s">
        <v>1275</v>
      </c>
      <c r="K6870" t="s">
        <v>39399</v>
      </c>
      <c r="L6870" t="b">
        <v>0</v>
      </c>
      <c r="M6870" t="s">
        <v>180</v>
      </c>
      <c r="N6870" t="s">
        <v>13105</v>
      </c>
    </row>
    <row r="6871" spans="1:14" x14ac:dyDescent="0.3">
      <c r="A6871" t="s">
        <v>38058</v>
      </c>
      <c r="B6871" t="s">
        <v>39345</v>
      </c>
      <c r="C6871" t="s">
        <v>39400</v>
      </c>
      <c r="D6871" t="s">
        <v>74</v>
      </c>
      <c r="E6871" t="s">
        <v>39346</v>
      </c>
      <c r="I6871" t="s">
        <v>53</v>
      </c>
      <c r="J6871" t="s">
        <v>1275</v>
      </c>
      <c r="K6871" t="s">
        <v>39401</v>
      </c>
      <c r="L6871" t="b">
        <v>0</v>
      </c>
      <c r="M6871" t="s">
        <v>180</v>
      </c>
      <c r="N6871" t="s">
        <v>2979</v>
      </c>
    </row>
    <row r="6872" spans="1:14" x14ac:dyDescent="0.3">
      <c r="A6872" t="s">
        <v>38058</v>
      </c>
      <c r="B6872" t="s">
        <v>39345</v>
      </c>
      <c r="C6872" t="s">
        <v>39402</v>
      </c>
      <c r="D6872" t="s">
        <v>25</v>
      </c>
      <c r="E6872" t="s">
        <v>39346</v>
      </c>
      <c r="I6872" t="s">
        <v>53</v>
      </c>
      <c r="J6872" t="s">
        <v>1275</v>
      </c>
      <c r="K6872" t="s">
        <v>39403</v>
      </c>
      <c r="L6872" t="b">
        <v>0</v>
      </c>
      <c r="M6872" t="s">
        <v>180</v>
      </c>
      <c r="N6872" t="s">
        <v>13105</v>
      </c>
    </row>
    <row r="6873" spans="1:14" x14ac:dyDescent="0.3">
      <c r="A6873" t="s">
        <v>38058</v>
      </c>
      <c r="B6873" t="s">
        <v>39345</v>
      </c>
      <c r="C6873" t="s">
        <v>39404</v>
      </c>
      <c r="D6873" t="s">
        <v>25</v>
      </c>
      <c r="E6873" t="s">
        <v>39346</v>
      </c>
      <c r="I6873" t="s">
        <v>53</v>
      </c>
      <c r="J6873" t="s">
        <v>1275</v>
      </c>
      <c r="K6873" t="s">
        <v>39405</v>
      </c>
      <c r="L6873" t="b">
        <v>0</v>
      </c>
      <c r="M6873" t="s">
        <v>180</v>
      </c>
      <c r="N6873" t="s">
        <v>39362</v>
      </c>
    </row>
    <row r="6874" spans="1:14" x14ac:dyDescent="0.3">
      <c r="A6874" t="s">
        <v>38058</v>
      </c>
      <c r="B6874" t="s">
        <v>39345</v>
      </c>
      <c r="C6874" t="s">
        <v>63</v>
      </c>
      <c r="D6874" t="s">
        <v>74</v>
      </c>
      <c r="E6874" t="s">
        <v>39346</v>
      </c>
      <c r="I6874" t="s">
        <v>53</v>
      </c>
      <c r="J6874" t="s">
        <v>1275</v>
      </c>
      <c r="K6874" t="s">
        <v>39406</v>
      </c>
      <c r="L6874" t="b">
        <v>0</v>
      </c>
      <c r="M6874" t="s">
        <v>180</v>
      </c>
      <c r="N6874" t="s">
        <v>1767</v>
      </c>
    </row>
    <row r="6875" spans="1:14" x14ac:dyDescent="0.3">
      <c r="A6875" t="s">
        <v>38058</v>
      </c>
      <c r="B6875" t="s">
        <v>39345</v>
      </c>
      <c r="C6875" t="s">
        <v>39407</v>
      </c>
      <c r="D6875" t="s">
        <v>25</v>
      </c>
      <c r="E6875" t="s">
        <v>39346</v>
      </c>
      <c r="I6875" t="s">
        <v>53</v>
      </c>
      <c r="J6875" t="s">
        <v>1275</v>
      </c>
      <c r="K6875" t="s">
        <v>39408</v>
      </c>
      <c r="L6875" t="b">
        <v>0</v>
      </c>
      <c r="M6875" t="s">
        <v>180</v>
      </c>
      <c r="N6875" t="s">
        <v>13105</v>
      </c>
    </row>
    <row r="6876" spans="1:14" x14ac:dyDescent="0.3">
      <c r="A6876" t="s">
        <v>38058</v>
      </c>
      <c r="B6876" t="s">
        <v>39345</v>
      </c>
      <c r="C6876" t="s">
        <v>39409</v>
      </c>
      <c r="D6876" t="s">
        <v>25</v>
      </c>
      <c r="E6876" t="s">
        <v>39346</v>
      </c>
      <c r="I6876" t="s">
        <v>53</v>
      </c>
      <c r="J6876" t="s">
        <v>1275</v>
      </c>
      <c r="K6876" t="s">
        <v>39410</v>
      </c>
      <c r="L6876" t="b">
        <v>0</v>
      </c>
      <c r="M6876" t="s">
        <v>180</v>
      </c>
      <c r="N6876" t="s">
        <v>13105</v>
      </c>
    </row>
    <row r="6877" spans="1:14" x14ac:dyDescent="0.3">
      <c r="A6877" t="s">
        <v>38058</v>
      </c>
      <c r="B6877" t="s">
        <v>39345</v>
      </c>
      <c r="C6877" t="s">
        <v>39411</v>
      </c>
      <c r="D6877" t="s">
        <v>25</v>
      </c>
      <c r="E6877" t="s">
        <v>39346</v>
      </c>
      <c r="I6877" t="s">
        <v>53</v>
      </c>
      <c r="J6877" t="s">
        <v>1275</v>
      </c>
      <c r="K6877" t="s">
        <v>39412</v>
      </c>
      <c r="L6877" t="b">
        <v>0</v>
      </c>
      <c r="M6877" t="s">
        <v>180</v>
      </c>
      <c r="N6877" t="s">
        <v>1767</v>
      </c>
    </row>
    <row r="6878" spans="1:14" x14ac:dyDescent="0.3">
      <c r="A6878" t="s">
        <v>38058</v>
      </c>
      <c r="B6878" t="s">
        <v>39345</v>
      </c>
      <c r="C6878" t="s">
        <v>39413</v>
      </c>
      <c r="D6878" t="s">
        <v>74</v>
      </c>
      <c r="E6878" t="s">
        <v>39346</v>
      </c>
      <c r="I6878" t="s">
        <v>53</v>
      </c>
      <c r="J6878" t="s">
        <v>1275</v>
      </c>
      <c r="K6878" t="s">
        <v>39414</v>
      </c>
      <c r="L6878" t="b">
        <v>1</v>
      </c>
      <c r="M6878" t="s">
        <v>180</v>
      </c>
      <c r="N6878" t="s">
        <v>39415</v>
      </c>
    </row>
    <row r="6879" spans="1:14" x14ac:dyDescent="0.3">
      <c r="A6879" t="s">
        <v>38058</v>
      </c>
      <c r="B6879" t="s">
        <v>39345</v>
      </c>
      <c r="C6879" t="s">
        <v>39416</v>
      </c>
      <c r="D6879" t="s">
        <v>74</v>
      </c>
      <c r="E6879" t="s">
        <v>39346</v>
      </c>
      <c r="I6879" t="s">
        <v>53</v>
      </c>
      <c r="J6879" t="s">
        <v>1275</v>
      </c>
      <c r="K6879" t="s">
        <v>39417</v>
      </c>
      <c r="L6879" t="b">
        <v>0</v>
      </c>
      <c r="M6879" t="s">
        <v>180</v>
      </c>
      <c r="N6879" t="s">
        <v>1767</v>
      </c>
    </row>
    <row r="6880" spans="1:14" x14ac:dyDescent="0.3">
      <c r="A6880" t="s">
        <v>38058</v>
      </c>
      <c r="B6880" t="s">
        <v>39345</v>
      </c>
      <c r="C6880" t="s">
        <v>39418</v>
      </c>
      <c r="D6880" t="s">
        <v>25</v>
      </c>
      <c r="E6880" t="s">
        <v>39346</v>
      </c>
      <c r="I6880" t="s">
        <v>53</v>
      </c>
      <c r="J6880" t="s">
        <v>1275</v>
      </c>
      <c r="K6880" t="s">
        <v>39419</v>
      </c>
      <c r="L6880" t="b">
        <v>0</v>
      </c>
      <c r="M6880" t="s">
        <v>180</v>
      </c>
      <c r="N6880" t="s">
        <v>13105</v>
      </c>
    </row>
    <row r="6881" spans="1:14" x14ac:dyDescent="0.3">
      <c r="A6881" t="s">
        <v>38058</v>
      </c>
      <c r="B6881" t="s">
        <v>39345</v>
      </c>
      <c r="C6881" t="s">
        <v>39420</v>
      </c>
      <c r="D6881" t="s">
        <v>193</v>
      </c>
      <c r="E6881" t="s">
        <v>39346</v>
      </c>
      <c r="I6881" t="s">
        <v>53</v>
      </c>
      <c r="J6881" t="s">
        <v>1275</v>
      </c>
      <c r="K6881" t="s">
        <v>39421</v>
      </c>
      <c r="L6881" t="b">
        <v>0</v>
      </c>
      <c r="M6881" t="s">
        <v>180</v>
      </c>
      <c r="N6881" t="s">
        <v>39385</v>
      </c>
    </row>
    <row r="6882" spans="1:14" x14ac:dyDescent="0.3">
      <c r="A6882" t="s">
        <v>38058</v>
      </c>
      <c r="B6882" t="s">
        <v>39345</v>
      </c>
      <c r="C6882" t="s">
        <v>39422</v>
      </c>
      <c r="D6882" t="s">
        <v>25</v>
      </c>
      <c r="E6882" t="s">
        <v>39346</v>
      </c>
      <c r="I6882" t="s">
        <v>53</v>
      </c>
      <c r="J6882" t="s">
        <v>1275</v>
      </c>
      <c r="K6882" t="s">
        <v>39423</v>
      </c>
      <c r="L6882" t="b">
        <v>0</v>
      </c>
      <c r="M6882" t="s">
        <v>180</v>
      </c>
      <c r="N6882" t="s">
        <v>13105</v>
      </c>
    </row>
    <row r="6883" spans="1:14" x14ac:dyDescent="0.3">
      <c r="A6883" t="s">
        <v>38058</v>
      </c>
      <c r="B6883" t="s">
        <v>39345</v>
      </c>
      <c r="C6883" t="s">
        <v>39424</v>
      </c>
      <c r="D6883" t="s">
        <v>74</v>
      </c>
      <c r="E6883" t="s">
        <v>39346</v>
      </c>
      <c r="I6883" t="s">
        <v>53</v>
      </c>
      <c r="J6883" t="s">
        <v>1275</v>
      </c>
      <c r="K6883" t="s">
        <v>39425</v>
      </c>
      <c r="L6883" t="b">
        <v>0</v>
      </c>
      <c r="M6883" t="s">
        <v>180</v>
      </c>
      <c r="N6883" t="s">
        <v>6289</v>
      </c>
    </row>
    <row r="6884" spans="1:14" x14ac:dyDescent="0.3">
      <c r="A6884" t="s">
        <v>38058</v>
      </c>
      <c r="B6884" t="s">
        <v>39345</v>
      </c>
      <c r="C6884" t="s">
        <v>39426</v>
      </c>
      <c r="D6884" t="s">
        <v>25</v>
      </c>
      <c r="E6884" t="s">
        <v>39346</v>
      </c>
      <c r="I6884" t="s">
        <v>53</v>
      </c>
      <c r="J6884" t="s">
        <v>1275</v>
      </c>
      <c r="K6884" t="s">
        <v>39427</v>
      </c>
      <c r="L6884" t="b">
        <v>0</v>
      </c>
      <c r="M6884" t="s">
        <v>180</v>
      </c>
      <c r="N6884" t="s">
        <v>12920</v>
      </c>
    </row>
    <row r="6885" spans="1:14" x14ac:dyDescent="0.3">
      <c r="A6885" t="s">
        <v>38058</v>
      </c>
      <c r="B6885" t="s">
        <v>39345</v>
      </c>
      <c r="C6885" t="s">
        <v>39428</v>
      </c>
      <c r="D6885" t="s">
        <v>193</v>
      </c>
      <c r="E6885" t="s">
        <v>39346</v>
      </c>
      <c r="I6885" t="s">
        <v>53</v>
      </c>
      <c r="J6885" t="s">
        <v>1275</v>
      </c>
      <c r="K6885" t="s">
        <v>39429</v>
      </c>
      <c r="L6885" t="b">
        <v>0</v>
      </c>
      <c r="M6885" t="s">
        <v>180</v>
      </c>
      <c r="N6885" t="s">
        <v>39385</v>
      </c>
    </row>
    <row r="6886" spans="1:14" x14ac:dyDescent="0.3">
      <c r="A6886" t="s">
        <v>38058</v>
      </c>
      <c r="B6886" t="s">
        <v>39345</v>
      </c>
      <c r="C6886" t="s">
        <v>39430</v>
      </c>
      <c r="D6886" t="s">
        <v>25</v>
      </c>
      <c r="E6886" t="s">
        <v>39346</v>
      </c>
      <c r="I6886" t="s">
        <v>53</v>
      </c>
      <c r="J6886" t="s">
        <v>1275</v>
      </c>
      <c r="K6886" t="s">
        <v>39431</v>
      </c>
      <c r="L6886" t="b">
        <v>0</v>
      </c>
      <c r="M6886" t="s">
        <v>180</v>
      </c>
      <c r="N6886" t="s">
        <v>13105</v>
      </c>
    </row>
    <row r="6887" spans="1:14" x14ac:dyDescent="0.3">
      <c r="A6887" t="s">
        <v>38058</v>
      </c>
      <c r="B6887" t="s">
        <v>39345</v>
      </c>
      <c r="C6887" t="s">
        <v>39432</v>
      </c>
      <c r="D6887" t="s">
        <v>25</v>
      </c>
      <c r="E6887" t="s">
        <v>39346</v>
      </c>
      <c r="I6887" t="s">
        <v>53</v>
      </c>
      <c r="J6887" t="s">
        <v>1275</v>
      </c>
      <c r="K6887" t="s">
        <v>39433</v>
      </c>
      <c r="L6887" t="b">
        <v>1</v>
      </c>
      <c r="M6887" t="s">
        <v>180</v>
      </c>
      <c r="N6887" t="s">
        <v>2742</v>
      </c>
    </row>
    <row r="6888" spans="1:14" x14ac:dyDescent="0.3">
      <c r="A6888" t="s">
        <v>38058</v>
      </c>
      <c r="B6888" t="s">
        <v>39345</v>
      </c>
      <c r="C6888" t="s">
        <v>39434</v>
      </c>
      <c r="D6888" t="s">
        <v>25</v>
      </c>
      <c r="E6888" t="s">
        <v>39346</v>
      </c>
      <c r="I6888" t="s">
        <v>53</v>
      </c>
      <c r="J6888" t="s">
        <v>1275</v>
      </c>
      <c r="K6888" t="s">
        <v>39435</v>
      </c>
      <c r="L6888" t="b">
        <v>0</v>
      </c>
      <c r="M6888" t="s">
        <v>180</v>
      </c>
      <c r="N6888" t="s">
        <v>13105</v>
      </c>
    </row>
    <row r="6889" spans="1:14" x14ac:dyDescent="0.3">
      <c r="A6889" t="s">
        <v>38058</v>
      </c>
      <c r="B6889" t="s">
        <v>39345</v>
      </c>
      <c r="C6889" t="s">
        <v>39436</v>
      </c>
      <c r="D6889" t="s">
        <v>193</v>
      </c>
      <c r="E6889" t="s">
        <v>39346</v>
      </c>
      <c r="I6889" t="s">
        <v>53</v>
      </c>
      <c r="J6889" t="s">
        <v>1275</v>
      </c>
      <c r="K6889" t="s">
        <v>39437</v>
      </c>
      <c r="L6889" t="b">
        <v>0</v>
      </c>
      <c r="M6889" t="s">
        <v>180</v>
      </c>
      <c r="N6889" t="s">
        <v>39358</v>
      </c>
    </row>
    <row r="6890" spans="1:14" x14ac:dyDescent="0.3">
      <c r="A6890" t="s">
        <v>13891</v>
      </c>
      <c r="B6890" t="s">
        <v>20867</v>
      </c>
      <c r="C6890" t="s">
        <v>20868</v>
      </c>
      <c r="D6890">
        <v>2019</v>
      </c>
      <c r="E6890" t="s">
        <v>20869</v>
      </c>
      <c r="H6890">
        <v>10000</v>
      </c>
      <c r="I6890" t="s">
        <v>53</v>
      </c>
      <c r="J6890" t="s">
        <v>2299</v>
      </c>
      <c r="K6890" t="s">
        <v>20870</v>
      </c>
      <c r="L6890" t="b">
        <v>0</v>
      </c>
      <c r="M6890" t="s">
        <v>125</v>
      </c>
    </row>
    <row r="6891" spans="1:14" x14ac:dyDescent="0.3">
      <c r="A6891" t="s">
        <v>13891</v>
      </c>
      <c r="B6891" t="s">
        <v>20867</v>
      </c>
      <c r="C6891" t="s">
        <v>20871</v>
      </c>
      <c r="D6891">
        <v>2019</v>
      </c>
      <c r="E6891" t="s">
        <v>20869</v>
      </c>
      <c r="H6891">
        <v>10000</v>
      </c>
      <c r="I6891" t="s">
        <v>20</v>
      </c>
      <c r="J6891" t="s">
        <v>20872</v>
      </c>
      <c r="K6891" t="s">
        <v>20873</v>
      </c>
      <c r="L6891" t="b">
        <v>0</v>
      </c>
      <c r="M6891" t="s">
        <v>125</v>
      </c>
    </row>
    <row r="6892" spans="1:14" x14ac:dyDescent="0.3">
      <c r="A6892" t="s">
        <v>13891</v>
      </c>
      <c r="B6892" t="s">
        <v>19569</v>
      </c>
      <c r="C6892" t="s">
        <v>20874</v>
      </c>
      <c r="D6892">
        <v>1985</v>
      </c>
      <c r="E6892" t="s">
        <v>20869</v>
      </c>
      <c r="G6892">
        <v>50001</v>
      </c>
      <c r="H6892">
        <v>100000</v>
      </c>
      <c r="I6892" t="s">
        <v>37</v>
      </c>
      <c r="J6892" t="s">
        <v>20875</v>
      </c>
      <c r="K6892" t="s">
        <v>20876</v>
      </c>
      <c r="L6892" t="b">
        <v>0</v>
      </c>
      <c r="M6892" t="s">
        <v>125</v>
      </c>
      <c r="N6892" t="s">
        <v>20877</v>
      </c>
    </row>
    <row r="6893" spans="1:14" x14ac:dyDescent="0.3">
      <c r="A6893" t="s">
        <v>13891</v>
      </c>
      <c r="B6893" t="s">
        <v>14636</v>
      </c>
      <c r="C6893" t="s">
        <v>20878</v>
      </c>
      <c r="D6893">
        <v>2006</v>
      </c>
      <c r="E6893" t="s">
        <v>20869</v>
      </c>
      <c r="G6893">
        <v>250001</v>
      </c>
      <c r="H6893">
        <v>500000</v>
      </c>
      <c r="I6893" t="s">
        <v>53</v>
      </c>
      <c r="J6893" t="s">
        <v>20879</v>
      </c>
      <c r="K6893" t="s">
        <v>20880</v>
      </c>
      <c r="L6893" t="b">
        <v>0</v>
      </c>
      <c r="M6893" t="s">
        <v>125</v>
      </c>
    </row>
    <row r="6894" spans="1:14" x14ac:dyDescent="0.3">
      <c r="A6894" t="s">
        <v>13891</v>
      </c>
      <c r="B6894" t="s">
        <v>14636</v>
      </c>
      <c r="C6894" t="s">
        <v>20881</v>
      </c>
      <c r="D6894">
        <v>1988</v>
      </c>
      <c r="E6894" t="s">
        <v>20869</v>
      </c>
      <c r="G6894">
        <v>500001</v>
      </c>
      <c r="H6894">
        <v>1000000</v>
      </c>
      <c r="I6894" t="s">
        <v>53</v>
      </c>
      <c r="J6894" t="s">
        <v>20882</v>
      </c>
      <c r="K6894" t="s">
        <v>20883</v>
      </c>
      <c r="L6894" t="b">
        <v>0</v>
      </c>
      <c r="M6894" t="s">
        <v>125</v>
      </c>
    </row>
    <row r="6895" spans="1:14" x14ac:dyDescent="0.3">
      <c r="A6895" t="s">
        <v>13891</v>
      </c>
      <c r="B6895" t="s">
        <v>20884</v>
      </c>
      <c r="C6895" t="s">
        <v>20885</v>
      </c>
      <c r="D6895">
        <v>2020</v>
      </c>
      <c r="E6895" t="s">
        <v>20869</v>
      </c>
      <c r="G6895">
        <v>25001</v>
      </c>
      <c r="H6895">
        <v>50000</v>
      </c>
      <c r="I6895" t="s">
        <v>53</v>
      </c>
      <c r="J6895" t="s">
        <v>1346</v>
      </c>
      <c r="K6895" t="s">
        <v>20886</v>
      </c>
      <c r="L6895" t="b">
        <v>0</v>
      </c>
      <c r="M6895" t="s">
        <v>125</v>
      </c>
      <c r="N6895" t="s">
        <v>20887</v>
      </c>
    </row>
    <row r="6896" spans="1:14" x14ac:dyDescent="0.3">
      <c r="A6896" t="s">
        <v>13891</v>
      </c>
      <c r="B6896" t="s">
        <v>2811</v>
      </c>
      <c r="C6896" t="s">
        <v>901</v>
      </c>
      <c r="D6896">
        <v>1991</v>
      </c>
      <c r="E6896" t="s">
        <v>20869</v>
      </c>
      <c r="G6896">
        <v>500001</v>
      </c>
      <c r="H6896">
        <v>1000000</v>
      </c>
      <c r="I6896" t="s">
        <v>53</v>
      </c>
      <c r="J6896" t="s">
        <v>20888</v>
      </c>
      <c r="K6896" t="s">
        <v>20889</v>
      </c>
      <c r="L6896" t="b">
        <v>0</v>
      </c>
      <c r="M6896" t="s">
        <v>125</v>
      </c>
    </row>
    <row r="6897" spans="1:14" x14ac:dyDescent="0.3">
      <c r="A6897" t="s">
        <v>13891</v>
      </c>
      <c r="B6897" t="s">
        <v>20890</v>
      </c>
      <c r="C6897" t="s">
        <v>20891</v>
      </c>
      <c r="D6897">
        <v>2008</v>
      </c>
      <c r="E6897" t="s">
        <v>20869</v>
      </c>
      <c r="G6897">
        <v>100001</v>
      </c>
      <c r="H6897">
        <v>250000</v>
      </c>
      <c r="I6897" t="s">
        <v>53</v>
      </c>
      <c r="J6897" t="s">
        <v>20892</v>
      </c>
      <c r="K6897" t="s">
        <v>20893</v>
      </c>
      <c r="L6897" t="b">
        <v>0</v>
      </c>
      <c r="M6897" t="s">
        <v>125</v>
      </c>
    </row>
    <row r="6898" spans="1:14" x14ac:dyDescent="0.3">
      <c r="A6898" t="s">
        <v>13891</v>
      </c>
      <c r="B6898" t="s">
        <v>20890</v>
      </c>
      <c r="C6898" t="s">
        <v>63</v>
      </c>
      <c r="D6898">
        <v>1987</v>
      </c>
      <c r="E6898" t="s">
        <v>20869</v>
      </c>
      <c r="G6898">
        <v>100001</v>
      </c>
      <c r="H6898">
        <v>250000</v>
      </c>
      <c r="I6898" t="s">
        <v>53</v>
      </c>
      <c r="J6898" t="s">
        <v>20894</v>
      </c>
      <c r="K6898" t="s">
        <v>20895</v>
      </c>
      <c r="L6898" t="b">
        <v>0</v>
      </c>
      <c r="M6898" t="s">
        <v>125</v>
      </c>
    </row>
    <row r="6899" spans="1:14" x14ac:dyDescent="0.3">
      <c r="A6899" t="s">
        <v>13891</v>
      </c>
      <c r="B6899" t="s">
        <v>20896</v>
      </c>
      <c r="C6899" t="s">
        <v>901</v>
      </c>
      <c r="D6899">
        <v>2012</v>
      </c>
      <c r="E6899" t="s">
        <v>20869</v>
      </c>
      <c r="H6899">
        <v>10000</v>
      </c>
      <c r="I6899" t="s">
        <v>53</v>
      </c>
      <c r="J6899" t="s">
        <v>80</v>
      </c>
      <c r="K6899" t="s">
        <v>20897</v>
      </c>
      <c r="L6899" t="b">
        <v>0</v>
      </c>
      <c r="M6899" t="s">
        <v>125</v>
      </c>
    </row>
    <row r="6900" spans="1:14" x14ac:dyDescent="0.3">
      <c r="A6900" t="s">
        <v>13891</v>
      </c>
      <c r="B6900" t="s">
        <v>20898</v>
      </c>
      <c r="C6900" t="s">
        <v>20899</v>
      </c>
      <c r="D6900">
        <v>2017</v>
      </c>
      <c r="E6900" t="s">
        <v>20869</v>
      </c>
      <c r="G6900">
        <v>100001</v>
      </c>
      <c r="H6900">
        <v>250000</v>
      </c>
      <c r="I6900" t="s">
        <v>37</v>
      </c>
      <c r="J6900" t="s">
        <v>20900</v>
      </c>
      <c r="K6900" t="s">
        <v>20901</v>
      </c>
      <c r="L6900" t="b">
        <v>0</v>
      </c>
      <c r="M6900" t="s">
        <v>125</v>
      </c>
      <c r="N6900" t="s">
        <v>20902</v>
      </c>
    </row>
    <row r="6901" spans="1:14" x14ac:dyDescent="0.3">
      <c r="A6901" t="s">
        <v>13891</v>
      </c>
      <c r="B6901" t="s">
        <v>20903</v>
      </c>
      <c r="C6901" t="s">
        <v>20904</v>
      </c>
      <c r="D6901">
        <v>2019</v>
      </c>
      <c r="E6901" t="s">
        <v>20869</v>
      </c>
      <c r="H6901">
        <v>10000</v>
      </c>
      <c r="I6901" t="s">
        <v>53</v>
      </c>
      <c r="J6901" t="s">
        <v>20905</v>
      </c>
      <c r="K6901" t="s">
        <v>20906</v>
      </c>
      <c r="L6901" t="b">
        <v>0</v>
      </c>
      <c r="M6901" t="s">
        <v>125</v>
      </c>
    </row>
    <row r="6902" spans="1:14" x14ac:dyDescent="0.3">
      <c r="A6902" t="s">
        <v>13891</v>
      </c>
      <c r="B6902" t="s">
        <v>20907</v>
      </c>
      <c r="C6902" t="s">
        <v>63</v>
      </c>
      <c r="D6902">
        <v>2017</v>
      </c>
      <c r="E6902" t="s">
        <v>20869</v>
      </c>
      <c r="G6902">
        <v>10001</v>
      </c>
      <c r="H6902">
        <v>25000</v>
      </c>
      <c r="I6902" t="s">
        <v>53</v>
      </c>
      <c r="J6902" t="s">
        <v>80</v>
      </c>
      <c r="K6902" t="s">
        <v>20908</v>
      </c>
      <c r="L6902" t="b">
        <v>0</v>
      </c>
      <c r="M6902" t="s">
        <v>125</v>
      </c>
    </row>
    <row r="6903" spans="1:14" x14ac:dyDescent="0.3">
      <c r="A6903" t="s">
        <v>13891</v>
      </c>
      <c r="B6903" t="s">
        <v>20909</v>
      </c>
      <c r="C6903" t="s">
        <v>20910</v>
      </c>
      <c r="D6903">
        <v>2019</v>
      </c>
      <c r="E6903" t="s">
        <v>20869</v>
      </c>
      <c r="G6903">
        <v>50001</v>
      </c>
      <c r="H6903">
        <v>100000</v>
      </c>
      <c r="I6903" t="s">
        <v>53</v>
      </c>
      <c r="J6903" t="s">
        <v>20911</v>
      </c>
      <c r="K6903" t="s">
        <v>20912</v>
      </c>
      <c r="L6903" t="b">
        <v>0</v>
      </c>
      <c r="M6903" t="s">
        <v>125</v>
      </c>
    </row>
    <row r="6904" spans="1:14" x14ac:dyDescent="0.3">
      <c r="A6904" t="s">
        <v>13891</v>
      </c>
      <c r="B6904" t="s">
        <v>20913</v>
      </c>
      <c r="C6904" t="s">
        <v>20914</v>
      </c>
      <c r="D6904">
        <v>2020</v>
      </c>
      <c r="E6904" t="s">
        <v>20869</v>
      </c>
      <c r="G6904">
        <v>25001</v>
      </c>
      <c r="H6904">
        <v>50000</v>
      </c>
      <c r="I6904" t="s">
        <v>53</v>
      </c>
      <c r="J6904" t="s">
        <v>20915</v>
      </c>
      <c r="K6904" t="s">
        <v>20916</v>
      </c>
      <c r="L6904" t="b">
        <v>0</v>
      </c>
      <c r="M6904" t="s">
        <v>125</v>
      </c>
    </row>
    <row r="6905" spans="1:14" x14ac:dyDescent="0.3">
      <c r="A6905" t="s">
        <v>13891</v>
      </c>
      <c r="B6905" t="s">
        <v>20917</v>
      </c>
      <c r="C6905" t="s">
        <v>20918</v>
      </c>
      <c r="D6905">
        <v>1980</v>
      </c>
      <c r="E6905" t="s">
        <v>20919</v>
      </c>
      <c r="F6905">
        <v>45000</v>
      </c>
      <c r="I6905" t="s">
        <v>13895</v>
      </c>
      <c r="K6905" t="s">
        <v>20920</v>
      </c>
      <c r="L6905" t="b">
        <v>0</v>
      </c>
      <c r="M6905" t="s">
        <v>125</v>
      </c>
    </row>
    <row r="6906" spans="1:14" x14ac:dyDescent="0.3">
      <c r="A6906" t="s">
        <v>13891</v>
      </c>
      <c r="B6906" t="s">
        <v>20917</v>
      </c>
      <c r="C6906" t="s">
        <v>20921</v>
      </c>
      <c r="D6906">
        <v>1986</v>
      </c>
      <c r="E6906" t="s">
        <v>20919</v>
      </c>
      <c r="F6906">
        <v>55000</v>
      </c>
      <c r="I6906" t="s">
        <v>13895</v>
      </c>
      <c r="K6906" t="s">
        <v>20922</v>
      </c>
      <c r="L6906" t="b">
        <v>0</v>
      </c>
      <c r="M6906" t="s">
        <v>125</v>
      </c>
    </row>
    <row r="6907" spans="1:14" x14ac:dyDescent="0.3">
      <c r="A6907" t="s">
        <v>13891</v>
      </c>
      <c r="B6907" t="s">
        <v>20917</v>
      </c>
      <c r="C6907" t="s">
        <v>20923</v>
      </c>
      <c r="D6907">
        <v>1983</v>
      </c>
      <c r="E6907" t="s">
        <v>20919</v>
      </c>
      <c r="F6907">
        <v>72000</v>
      </c>
      <c r="I6907" t="s">
        <v>13895</v>
      </c>
      <c r="K6907" t="s">
        <v>20924</v>
      </c>
      <c r="L6907" t="b">
        <v>0</v>
      </c>
      <c r="M6907" t="s">
        <v>125</v>
      </c>
    </row>
    <row r="6908" spans="1:14" x14ac:dyDescent="0.3">
      <c r="A6908" t="s">
        <v>13891</v>
      </c>
      <c r="B6908" t="s">
        <v>20917</v>
      </c>
      <c r="C6908" t="s">
        <v>20925</v>
      </c>
      <c r="D6908">
        <v>1986</v>
      </c>
      <c r="E6908" t="s">
        <v>20919</v>
      </c>
      <c r="F6908">
        <v>105000</v>
      </c>
      <c r="I6908" t="s">
        <v>13895</v>
      </c>
      <c r="K6908" t="s">
        <v>20926</v>
      </c>
      <c r="L6908" t="b">
        <v>0</v>
      </c>
      <c r="M6908" t="s">
        <v>125</v>
      </c>
    </row>
    <row r="6909" spans="1:14" x14ac:dyDescent="0.3">
      <c r="A6909" t="s">
        <v>13891</v>
      </c>
      <c r="B6909" t="s">
        <v>20917</v>
      </c>
      <c r="C6909" t="s">
        <v>20927</v>
      </c>
      <c r="D6909">
        <v>1986</v>
      </c>
      <c r="E6909" t="s">
        <v>20919</v>
      </c>
      <c r="F6909">
        <v>24000</v>
      </c>
      <c r="I6909" t="s">
        <v>13895</v>
      </c>
      <c r="K6909" t="s">
        <v>20928</v>
      </c>
      <c r="L6909" t="b">
        <v>0</v>
      </c>
      <c r="M6909" t="s">
        <v>125</v>
      </c>
    </row>
    <row r="6910" spans="1:14" x14ac:dyDescent="0.3">
      <c r="A6910" t="s">
        <v>13891</v>
      </c>
      <c r="B6910" t="s">
        <v>20917</v>
      </c>
      <c r="C6910" t="s">
        <v>20929</v>
      </c>
      <c r="D6910">
        <v>1986</v>
      </c>
      <c r="E6910" t="s">
        <v>20919</v>
      </c>
      <c r="F6910">
        <v>24000</v>
      </c>
      <c r="I6910" t="s">
        <v>13895</v>
      </c>
      <c r="K6910" t="s">
        <v>20930</v>
      </c>
      <c r="L6910" t="b">
        <v>0</v>
      </c>
      <c r="M6910" t="s">
        <v>125</v>
      </c>
    </row>
    <row r="6911" spans="1:14" x14ac:dyDescent="0.3">
      <c r="A6911" t="s">
        <v>13891</v>
      </c>
      <c r="B6911" t="s">
        <v>20917</v>
      </c>
      <c r="C6911" t="s">
        <v>20931</v>
      </c>
      <c r="D6911">
        <v>1986</v>
      </c>
      <c r="E6911" t="s">
        <v>20919</v>
      </c>
      <c r="F6911">
        <v>24000</v>
      </c>
      <c r="I6911" t="s">
        <v>13895</v>
      </c>
      <c r="K6911" t="s">
        <v>20932</v>
      </c>
      <c r="L6911" t="b">
        <v>0</v>
      </c>
      <c r="M6911" t="s">
        <v>125</v>
      </c>
    </row>
    <row r="6912" spans="1:14" x14ac:dyDescent="0.3">
      <c r="A6912" t="s">
        <v>13891</v>
      </c>
      <c r="B6912" t="s">
        <v>20917</v>
      </c>
      <c r="C6912" t="s">
        <v>20933</v>
      </c>
      <c r="D6912">
        <v>1986</v>
      </c>
      <c r="E6912" t="s">
        <v>20919</v>
      </c>
      <c r="F6912">
        <v>24000</v>
      </c>
      <c r="I6912" t="s">
        <v>13895</v>
      </c>
      <c r="K6912" t="s">
        <v>20934</v>
      </c>
      <c r="L6912" t="b">
        <v>0</v>
      </c>
      <c r="M6912" t="s">
        <v>125</v>
      </c>
    </row>
    <row r="6913" spans="1:14" x14ac:dyDescent="0.3">
      <c r="A6913" t="s">
        <v>13891</v>
      </c>
      <c r="B6913" t="s">
        <v>20917</v>
      </c>
      <c r="C6913" t="s">
        <v>20935</v>
      </c>
      <c r="D6913">
        <v>1981</v>
      </c>
      <c r="E6913" t="s">
        <v>20919</v>
      </c>
      <c r="F6913">
        <v>105000</v>
      </c>
      <c r="I6913" t="s">
        <v>13895</v>
      </c>
      <c r="K6913" t="s">
        <v>20936</v>
      </c>
      <c r="L6913" t="b">
        <v>0</v>
      </c>
      <c r="M6913" t="s">
        <v>125</v>
      </c>
    </row>
    <row r="6914" spans="1:14" x14ac:dyDescent="0.3">
      <c r="A6914" t="s">
        <v>13891</v>
      </c>
      <c r="B6914" t="s">
        <v>20917</v>
      </c>
      <c r="C6914" t="s">
        <v>20937</v>
      </c>
      <c r="D6914">
        <v>1980</v>
      </c>
      <c r="E6914" t="s">
        <v>20919</v>
      </c>
      <c r="F6914">
        <v>55000</v>
      </c>
      <c r="I6914" t="s">
        <v>13895</v>
      </c>
      <c r="K6914" t="s">
        <v>20938</v>
      </c>
      <c r="L6914" t="b">
        <v>0</v>
      </c>
      <c r="M6914" t="s">
        <v>125</v>
      </c>
    </row>
    <row r="6915" spans="1:14" x14ac:dyDescent="0.3">
      <c r="A6915" t="s">
        <v>13891</v>
      </c>
      <c r="B6915" t="s">
        <v>20917</v>
      </c>
      <c r="C6915" t="s">
        <v>20939</v>
      </c>
      <c r="D6915">
        <v>1984</v>
      </c>
      <c r="E6915" t="s">
        <v>20919</v>
      </c>
      <c r="F6915">
        <v>105000</v>
      </c>
      <c r="I6915" t="s">
        <v>13895</v>
      </c>
      <c r="K6915" t="s">
        <v>20940</v>
      </c>
      <c r="L6915" t="b">
        <v>0</v>
      </c>
      <c r="M6915" t="s">
        <v>125</v>
      </c>
    </row>
    <row r="6916" spans="1:14" x14ac:dyDescent="0.3">
      <c r="A6916" t="s">
        <v>13891</v>
      </c>
      <c r="B6916" t="s">
        <v>20917</v>
      </c>
      <c r="C6916" t="s">
        <v>20941</v>
      </c>
      <c r="D6916">
        <v>1980</v>
      </c>
      <c r="E6916" t="s">
        <v>20919</v>
      </c>
      <c r="F6916">
        <v>105000</v>
      </c>
      <c r="I6916" t="s">
        <v>13895</v>
      </c>
      <c r="K6916" t="s">
        <v>20942</v>
      </c>
      <c r="L6916" t="b">
        <v>0</v>
      </c>
      <c r="M6916" t="s">
        <v>125</v>
      </c>
    </row>
    <row r="6917" spans="1:14" x14ac:dyDescent="0.3">
      <c r="A6917" t="s">
        <v>13891</v>
      </c>
      <c r="B6917" t="s">
        <v>20917</v>
      </c>
      <c r="C6917" t="s">
        <v>20943</v>
      </c>
      <c r="D6917">
        <v>1983</v>
      </c>
      <c r="E6917" t="s">
        <v>20919</v>
      </c>
      <c r="F6917">
        <v>55000</v>
      </c>
      <c r="I6917" t="s">
        <v>13895</v>
      </c>
      <c r="K6917" t="s">
        <v>20944</v>
      </c>
      <c r="L6917" t="b">
        <v>0</v>
      </c>
      <c r="M6917" t="s">
        <v>125</v>
      </c>
    </row>
    <row r="6918" spans="1:14" x14ac:dyDescent="0.3">
      <c r="A6918" t="s">
        <v>13891</v>
      </c>
      <c r="B6918" t="s">
        <v>20917</v>
      </c>
      <c r="C6918" t="s">
        <v>20945</v>
      </c>
      <c r="D6918">
        <v>1984</v>
      </c>
      <c r="E6918" t="s">
        <v>20919</v>
      </c>
      <c r="F6918">
        <v>55000</v>
      </c>
      <c r="I6918" t="s">
        <v>13895</v>
      </c>
      <c r="K6918" t="s">
        <v>20946</v>
      </c>
      <c r="L6918" t="b">
        <v>0</v>
      </c>
      <c r="M6918" t="s">
        <v>125</v>
      </c>
    </row>
    <row r="6919" spans="1:14" x14ac:dyDescent="0.3">
      <c r="A6919" t="s">
        <v>13891</v>
      </c>
      <c r="B6919" t="s">
        <v>20917</v>
      </c>
      <c r="C6919" t="s">
        <v>20947</v>
      </c>
      <c r="D6919">
        <v>1984</v>
      </c>
      <c r="E6919" t="s">
        <v>20919</v>
      </c>
      <c r="F6919">
        <v>55000</v>
      </c>
      <c r="I6919" t="s">
        <v>13895</v>
      </c>
      <c r="K6919" t="s">
        <v>20948</v>
      </c>
      <c r="L6919" t="b">
        <v>0</v>
      </c>
      <c r="M6919" t="s">
        <v>125</v>
      </c>
    </row>
    <row r="6920" spans="1:14" x14ac:dyDescent="0.3">
      <c r="A6920" t="s">
        <v>13891</v>
      </c>
      <c r="B6920" t="s">
        <v>20917</v>
      </c>
      <c r="C6920" t="s">
        <v>20949</v>
      </c>
      <c r="D6920">
        <v>1983</v>
      </c>
      <c r="E6920" t="s">
        <v>20919</v>
      </c>
      <c r="F6920">
        <v>28000</v>
      </c>
      <c r="I6920" t="s">
        <v>13895</v>
      </c>
      <c r="K6920" t="s">
        <v>20950</v>
      </c>
      <c r="L6920" t="b">
        <v>0</v>
      </c>
      <c r="M6920" t="s">
        <v>125</v>
      </c>
    </row>
    <row r="6921" spans="1:14" x14ac:dyDescent="0.3">
      <c r="A6921" t="s">
        <v>13891</v>
      </c>
      <c r="B6921" t="s">
        <v>20917</v>
      </c>
      <c r="C6921" t="s">
        <v>20945</v>
      </c>
      <c r="D6921">
        <v>1984</v>
      </c>
      <c r="E6921" t="s">
        <v>20919</v>
      </c>
      <c r="G6921">
        <v>50001</v>
      </c>
      <c r="H6921">
        <v>100000</v>
      </c>
      <c r="I6921" t="s">
        <v>13895</v>
      </c>
      <c r="K6921" t="s">
        <v>20946</v>
      </c>
      <c r="L6921" t="b">
        <v>1</v>
      </c>
      <c r="M6921" t="s">
        <v>125</v>
      </c>
    </row>
    <row r="6922" spans="1:14" x14ac:dyDescent="0.3">
      <c r="A6922" t="s">
        <v>38058</v>
      </c>
      <c r="B6922" t="s">
        <v>39438</v>
      </c>
      <c r="C6922" t="s">
        <v>39439</v>
      </c>
      <c r="D6922" t="s">
        <v>39440</v>
      </c>
      <c r="E6922" t="s">
        <v>20919</v>
      </c>
      <c r="I6922" t="s">
        <v>26</v>
      </c>
      <c r="J6922" t="s">
        <v>39441</v>
      </c>
      <c r="K6922" t="s">
        <v>39442</v>
      </c>
      <c r="L6922" t="b">
        <v>0</v>
      </c>
      <c r="M6922" t="s">
        <v>19</v>
      </c>
      <c r="N6922" t="s">
        <v>39443</v>
      </c>
    </row>
    <row r="6923" spans="1:14" x14ac:dyDescent="0.3">
      <c r="A6923" t="s">
        <v>6658</v>
      </c>
      <c r="B6923" t="s">
        <v>10630</v>
      </c>
      <c r="C6923" t="s">
        <v>10631</v>
      </c>
      <c r="D6923" t="s">
        <v>46</v>
      </c>
      <c r="E6923" t="s">
        <v>10632</v>
      </c>
      <c r="I6923" t="s">
        <v>20</v>
      </c>
      <c r="J6923" t="s">
        <v>10633</v>
      </c>
      <c r="K6923" t="s">
        <v>10634</v>
      </c>
      <c r="L6923" t="b">
        <v>0</v>
      </c>
      <c r="M6923" t="s">
        <v>180</v>
      </c>
      <c r="N6923" t="s">
        <v>10635</v>
      </c>
    </row>
    <row r="6924" spans="1:14" x14ac:dyDescent="0.3">
      <c r="A6924" t="s">
        <v>6658</v>
      </c>
      <c r="B6924" t="s">
        <v>10630</v>
      </c>
      <c r="C6924" t="s">
        <v>10636</v>
      </c>
      <c r="D6924" t="s">
        <v>46</v>
      </c>
      <c r="E6924" t="s">
        <v>10632</v>
      </c>
      <c r="I6924" t="s">
        <v>89</v>
      </c>
      <c r="J6924" t="s">
        <v>10637</v>
      </c>
      <c r="K6924" t="s">
        <v>10638</v>
      </c>
      <c r="L6924" t="b">
        <v>0</v>
      </c>
      <c r="M6924" t="s">
        <v>180</v>
      </c>
      <c r="N6924" t="s">
        <v>10639</v>
      </c>
    </row>
    <row r="6925" spans="1:14" x14ac:dyDescent="0.3">
      <c r="A6925" t="s">
        <v>6658</v>
      </c>
      <c r="B6925" t="s">
        <v>10630</v>
      </c>
      <c r="C6925" t="s">
        <v>10640</v>
      </c>
      <c r="D6925" t="s">
        <v>46</v>
      </c>
      <c r="E6925" t="s">
        <v>10632</v>
      </c>
      <c r="I6925" t="s">
        <v>20</v>
      </c>
      <c r="J6925" t="s">
        <v>10633</v>
      </c>
      <c r="K6925" t="s">
        <v>10641</v>
      </c>
      <c r="L6925" t="b">
        <v>0</v>
      </c>
      <c r="M6925" t="s">
        <v>180</v>
      </c>
      <c r="N6925" t="s">
        <v>10635</v>
      </c>
    </row>
    <row r="6926" spans="1:14" x14ac:dyDescent="0.3">
      <c r="A6926" t="s">
        <v>6658</v>
      </c>
      <c r="B6926" t="s">
        <v>10630</v>
      </c>
      <c r="C6926" t="s">
        <v>10642</v>
      </c>
      <c r="D6926" t="s">
        <v>46</v>
      </c>
      <c r="E6926" t="s">
        <v>10632</v>
      </c>
      <c r="I6926" t="s">
        <v>89</v>
      </c>
      <c r="J6926" t="s">
        <v>10637</v>
      </c>
      <c r="K6926" t="s">
        <v>10643</v>
      </c>
      <c r="L6926" t="b">
        <v>0</v>
      </c>
      <c r="M6926" t="s">
        <v>180</v>
      </c>
      <c r="N6926" t="s">
        <v>10639</v>
      </c>
    </row>
    <row r="6927" spans="1:14" x14ac:dyDescent="0.3">
      <c r="A6927" t="s">
        <v>6658</v>
      </c>
      <c r="B6927" t="s">
        <v>10630</v>
      </c>
      <c r="C6927" t="s">
        <v>10644</v>
      </c>
      <c r="D6927" t="s">
        <v>46</v>
      </c>
      <c r="E6927" t="s">
        <v>10632</v>
      </c>
      <c r="I6927" t="s">
        <v>20</v>
      </c>
      <c r="J6927" t="s">
        <v>10645</v>
      </c>
      <c r="K6927" t="s">
        <v>10646</v>
      </c>
      <c r="L6927" t="b">
        <v>0</v>
      </c>
      <c r="M6927" t="s">
        <v>180</v>
      </c>
      <c r="N6927" t="s">
        <v>10647</v>
      </c>
    </row>
    <row r="6928" spans="1:14" x14ac:dyDescent="0.3">
      <c r="A6928" t="s">
        <v>6658</v>
      </c>
      <c r="B6928" t="s">
        <v>10630</v>
      </c>
      <c r="C6928" t="s">
        <v>10648</v>
      </c>
      <c r="D6928" t="s">
        <v>46</v>
      </c>
      <c r="E6928" t="s">
        <v>10632</v>
      </c>
      <c r="I6928" t="s">
        <v>89</v>
      </c>
      <c r="J6928" t="s">
        <v>10637</v>
      </c>
      <c r="K6928" t="s">
        <v>10649</v>
      </c>
      <c r="L6928" t="b">
        <v>0</v>
      </c>
      <c r="M6928" t="s">
        <v>180</v>
      </c>
      <c r="N6928" t="s">
        <v>10639</v>
      </c>
    </row>
    <row r="6929" spans="1:14" x14ac:dyDescent="0.3">
      <c r="A6929" t="s">
        <v>6658</v>
      </c>
      <c r="B6929" t="s">
        <v>10630</v>
      </c>
      <c r="C6929" t="s">
        <v>10650</v>
      </c>
      <c r="D6929" t="s">
        <v>46</v>
      </c>
      <c r="E6929" t="s">
        <v>10632</v>
      </c>
      <c r="I6929" t="s">
        <v>89</v>
      </c>
      <c r="J6929" t="s">
        <v>10637</v>
      </c>
      <c r="K6929" t="s">
        <v>10651</v>
      </c>
      <c r="L6929" t="b">
        <v>0</v>
      </c>
      <c r="M6929" t="s">
        <v>180</v>
      </c>
      <c r="N6929" t="s">
        <v>10652</v>
      </c>
    </row>
    <row r="6930" spans="1:14" x14ac:dyDescent="0.3">
      <c r="A6930" t="s">
        <v>6658</v>
      </c>
      <c r="B6930" t="s">
        <v>10630</v>
      </c>
      <c r="C6930" t="s">
        <v>10653</v>
      </c>
      <c r="D6930" t="s">
        <v>46</v>
      </c>
      <c r="E6930" t="s">
        <v>10632</v>
      </c>
      <c r="I6930" t="s">
        <v>89</v>
      </c>
      <c r="J6930" t="s">
        <v>10637</v>
      </c>
      <c r="K6930" t="s">
        <v>10654</v>
      </c>
      <c r="L6930" t="b">
        <v>0</v>
      </c>
      <c r="M6930" t="s">
        <v>180</v>
      </c>
      <c r="N6930" t="s">
        <v>10655</v>
      </c>
    </row>
    <row r="6931" spans="1:14" x14ac:dyDescent="0.3">
      <c r="A6931" t="s">
        <v>43550</v>
      </c>
      <c r="B6931" t="s">
        <v>45300</v>
      </c>
      <c r="C6931" t="s">
        <v>45301</v>
      </c>
      <c r="D6931" t="s">
        <v>25</v>
      </c>
      <c r="E6931" t="s">
        <v>45302</v>
      </c>
      <c r="I6931" t="s">
        <v>211</v>
      </c>
      <c r="J6931" t="s">
        <v>45303</v>
      </c>
      <c r="K6931" t="s">
        <v>45304</v>
      </c>
      <c r="L6931" t="b">
        <v>1</v>
      </c>
      <c r="M6931" t="s">
        <v>19</v>
      </c>
      <c r="N6931" t="s">
        <v>45305</v>
      </c>
    </row>
    <row r="6932" spans="1:14" x14ac:dyDescent="0.3">
      <c r="A6932" t="s">
        <v>43550</v>
      </c>
      <c r="B6932" t="s">
        <v>45300</v>
      </c>
      <c r="C6932" t="s">
        <v>45306</v>
      </c>
      <c r="D6932" t="s">
        <v>25</v>
      </c>
      <c r="E6932" t="s">
        <v>45302</v>
      </c>
      <c r="I6932" t="s">
        <v>211</v>
      </c>
      <c r="J6932" t="s">
        <v>45303</v>
      </c>
      <c r="K6932" t="s">
        <v>45307</v>
      </c>
      <c r="L6932" t="b">
        <v>0</v>
      </c>
      <c r="M6932" t="s">
        <v>19</v>
      </c>
      <c r="N6932" t="s">
        <v>45308</v>
      </c>
    </row>
    <row r="6933" spans="1:14" x14ac:dyDescent="0.3">
      <c r="A6933" t="s">
        <v>43550</v>
      </c>
      <c r="B6933" t="s">
        <v>17802</v>
      </c>
      <c r="C6933" t="s">
        <v>45309</v>
      </c>
      <c r="D6933" t="s">
        <v>193</v>
      </c>
      <c r="E6933" t="s">
        <v>45302</v>
      </c>
      <c r="I6933" t="s">
        <v>75</v>
      </c>
      <c r="J6933" t="s">
        <v>45310</v>
      </c>
      <c r="K6933" t="s">
        <v>45311</v>
      </c>
      <c r="L6933" t="b">
        <v>0</v>
      </c>
      <c r="M6933" t="s">
        <v>19</v>
      </c>
      <c r="N6933" t="s">
        <v>45312</v>
      </c>
    </row>
    <row r="6934" spans="1:14" x14ac:dyDescent="0.3">
      <c r="A6934" t="s">
        <v>43550</v>
      </c>
      <c r="B6934" t="s">
        <v>20008</v>
      </c>
      <c r="C6934" t="s">
        <v>45313</v>
      </c>
      <c r="D6934" t="s">
        <v>97</v>
      </c>
      <c r="E6934" t="s">
        <v>45302</v>
      </c>
      <c r="I6934" t="s">
        <v>75</v>
      </c>
      <c r="J6934" t="s">
        <v>45314</v>
      </c>
      <c r="K6934" t="s">
        <v>45315</v>
      </c>
      <c r="L6934" t="b">
        <v>0</v>
      </c>
      <c r="M6934" t="s">
        <v>19</v>
      </c>
      <c r="N6934" t="s">
        <v>45316</v>
      </c>
    </row>
    <row r="6935" spans="1:14" x14ac:dyDescent="0.3">
      <c r="A6935" t="s">
        <v>43550</v>
      </c>
      <c r="B6935" t="s">
        <v>20008</v>
      </c>
      <c r="C6935" t="s">
        <v>63</v>
      </c>
      <c r="D6935" t="s">
        <v>9237</v>
      </c>
      <c r="E6935" t="s">
        <v>45302</v>
      </c>
      <c r="I6935" t="s">
        <v>75</v>
      </c>
      <c r="J6935" t="s">
        <v>45314</v>
      </c>
      <c r="K6935" t="s">
        <v>45317</v>
      </c>
      <c r="L6935" t="b">
        <v>0</v>
      </c>
      <c r="M6935" t="s">
        <v>19</v>
      </c>
      <c r="N6935" t="s">
        <v>45318</v>
      </c>
    </row>
    <row r="6936" spans="1:14" x14ac:dyDescent="0.3">
      <c r="A6936" t="s">
        <v>43550</v>
      </c>
      <c r="B6936" t="s">
        <v>15069</v>
      </c>
      <c r="C6936" t="s">
        <v>45319</v>
      </c>
      <c r="D6936" t="s">
        <v>84</v>
      </c>
      <c r="E6936" t="s">
        <v>45302</v>
      </c>
      <c r="I6936" t="s">
        <v>53</v>
      </c>
      <c r="J6936" t="s">
        <v>45320</v>
      </c>
      <c r="K6936" t="s">
        <v>45321</v>
      </c>
      <c r="L6936" t="b">
        <v>0</v>
      </c>
      <c r="M6936" t="s">
        <v>19</v>
      </c>
      <c r="N6936" t="s">
        <v>45322</v>
      </c>
    </row>
    <row r="6937" spans="1:14" x14ac:dyDescent="0.3">
      <c r="A6937" t="s">
        <v>43550</v>
      </c>
      <c r="B6937" t="s">
        <v>45323</v>
      </c>
      <c r="C6937" t="s">
        <v>45324</v>
      </c>
      <c r="D6937" t="s">
        <v>46</v>
      </c>
      <c r="E6937" t="s">
        <v>45302</v>
      </c>
      <c r="I6937" t="s">
        <v>53</v>
      </c>
      <c r="J6937" t="s">
        <v>911</v>
      </c>
      <c r="K6937" t="s">
        <v>45325</v>
      </c>
      <c r="L6937" t="b">
        <v>0</v>
      </c>
      <c r="M6937" t="s">
        <v>19</v>
      </c>
      <c r="N6937" t="s">
        <v>45326</v>
      </c>
    </row>
    <row r="6938" spans="1:14" x14ac:dyDescent="0.3">
      <c r="A6938" t="s">
        <v>43550</v>
      </c>
      <c r="B6938" t="s">
        <v>45327</v>
      </c>
      <c r="C6938" t="s">
        <v>45328</v>
      </c>
      <c r="D6938" t="s">
        <v>46</v>
      </c>
      <c r="E6938" t="s">
        <v>45302</v>
      </c>
      <c r="I6938" t="s">
        <v>53</v>
      </c>
      <c r="J6938" t="s">
        <v>4598</v>
      </c>
      <c r="K6938" t="s">
        <v>45329</v>
      </c>
      <c r="L6938" t="b">
        <v>0</v>
      </c>
      <c r="M6938" t="s">
        <v>19</v>
      </c>
      <c r="N6938" t="s">
        <v>1101</v>
      </c>
    </row>
    <row r="6939" spans="1:14" x14ac:dyDescent="0.3">
      <c r="A6939" t="s">
        <v>43550</v>
      </c>
      <c r="B6939" t="s">
        <v>45300</v>
      </c>
      <c r="C6939" t="s">
        <v>45330</v>
      </c>
      <c r="D6939" t="s">
        <v>25</v>
      </c>
      <c r="E6939" t="s">
        <v>45302</v>
      </c>
      <c r="I6939" t="s">
        <v>211</v>
      </c>
      <c r="J6939" t="s">
        <v>45303</v>
      </c>
      <c r="K6939" t="s">
        <v>45331</v>
      </c>
      <c r="L6939" t="b">
        <v>0</v>
      </c>
      <c r="M6939" t="s">
        <v>19</v>
      </c>
      <c r="N6939" t="s">
        <v>45308</v>
      </c>
    </row>
    <row r="6940" spans="1:14" x14ac:dyDescent="0.3">
      <c r="A6940" t="s">
        <v>43550</v>
      </c>
      <c r="B6940" t="s">
        <v>17802</v>
      </c>
      <c r="C6940" t="s">
        <v>45332</v>
      </c>
      <c r="D6940" t="s">
        <v>193</v>
      </c>
      <c r="E6940" t="s">
        <v>45302</v>
      </c>
      <c r="I6940" t="s">
        <v>75</v>
      </c>
      <c r="J6940" t="s">
        <v>45310</v>
      </c>
      <c r="K6940" t="s">
        <v>45333</v>
      </c>
      <c r="L6940" t="b">
        <v>0</v>
      </c>
      <c r="M6940" t="s">
        <v>19</v>
      </c>
      <c r="N6940" t="s">
        <v>45312</v>
      </c>
    </row>
    <row r="6941" spans="1:14" x14ac:dyDescent="0.3">
      <c r="A6941" t="s">
        <v>43550</v>
      </c>
      <c r="B6941" t="s">
        <v>20008</v>
      </c>
      <c r="C6941" t="s">
        <v>45313</v>
      </c>
      <c r="D6941" t="s">
        <v>97</v>
      </c>
      <c r="E6941" t="s">
        <v>45302</v>
      </c>
      <c r="I6941" t="s">
        <v>75</v>
      </c>
      <c r="J6941" t="s">
        <v>45314</v>
      </c>
      <c r="K6941" t="s">
        <v>45334</v>
      </c>
      <c r="L6941" t="b">
        <v>0</v>
      </c>
      <c r="M6941" t="s">
        <v>19</v>
      </c>
      <c r="N6941" t="s">
        <v>45316</v>
      </c>
    </row>
    <row r="6942" spans="1:14" x14ac:dyDescent="0.3">
      <c r="A6942" t="s">
        <v>43550</v>
      </c>
      <c r="B6942" t="s">
        <v>20008</v>
      </c>
      <c r="C6942" t="s">
        <v>45335</v>
      </c>
      <c r="D6942" t="s">
        <v>1312</v>
      </c>
      <c r="E6942" t="s">
        <v>45302</v>
      </c>
      <c r="I6942" t="s">
        <v>75</v>
      </c>
      <c r="J6942" t="s">
        <v>45314</v>
      </c>
      <c r="K6942" t="s">
        <v>45336</v>
      </c>
      <c r="L6942" t="b">
        <v>0</v>
      </c>
      <c r="M6942" t="s">
        <v>19</v>
      </c>
      <c r="N6942" t="s">
        <v>45337</v>
      </c>
    </row>
    <row r="6943" spans="1:14" x14ac:dyDescent="0.3">
      <c r="A6943" t="s">
        <v>43550</v>
      </c>
      <c r="B6943" t="s">
        <v>15069</v>
      </c>
      <c r="C6943" t="s">
        <v>45338</v>
      </c>
      <c r="D6943" t="s">
        <v>25</v>
      </c>
      <c r="E6943" t="s">
        <v>45302</v>
      </c>
      <c r="I6943" t="s">
        <v>75</v>
      </c>
      <c r="J6943" t="s">
        <v>123</v>
      </c>
      <c r="K6943" t="s">
        <v>45339</v>
      </c>
      <c r="L6943" t="b">
        <v>0</v>
      </c>
      <c r="M6943" t="s">
        <v>19</v>
      </c>
      <c r="N6943" t="s">
        <v>45340</v>
      </c>
    </row>
    <row r="6944" spans="1:14" x14ac:dyDescent="0.3">
      <c r="A6944" t="s">
        <v>43550</v>
      </c>
      <c r="B6944" t="s">
        <v>17802</v>
      </c>
      <c r="C6944" t="s">
        <v>45341</v>
      </c>
      <c r="D6944" t="s">
        <v>46</v>
      </c>
      <c r="E6944" t="s">
        <v>45302</v>
      </c>
      <c r="I6944" t="s">
        <v>53</v>
      </c>
      <c r="J6944" t="s">
        <v>45342</v>
      </c>
      <c r="K6944" t="s">
        <v>45343</v>
      </c>
      <c r="L6944" t="b">
        <v>0</v>
      </c>
      <c r="M6944" t="s">
        <v>19</v>
      </c>
      <c r="N6944" t="s">
        <v>45344</v>
      </c>
    </row>
    <row r="6945" spans="1:14" x14ac:dyDescent="0.3">
      <c r="A6945" t="s">
        <v>43550</v>
      </c>
      <c r="B6945" t="s">
        <v>45345</v>
      </c>
      <c r="C6945" t="s">
        <v>45346</v>
      </c>
      <c r="D6945" t="s">
        <v>25</v>
      </c>
      <c r="E6945" t="s">
        <v>45302</v>
      </c>
      <c r="I6945" t="s">
        <v>75</v>
      </c>
      <c r="J6945" t="s">
        <v>45347</v>
      </c>
      <c r="K6945" t="s">
        <v>45348</v>
      </c>
      <c r="L6945" t="b">
        <v>0</v>
      </c>
      <c r="M6945" t="s">
        <v>19</v>
      </c>
      <c r="N6945" t="s">
        <v>45349</v>
      </c>
    </row>
    <row r="6946" spans="1:14" x14ac:dyDescent="0.3">
      <c r="A6946" t="s">
        <v>43550</v>
      </c>
      <c r="B6946" t="s">
        <v>17802</v>
      </c>
      <c r="C6946" t="s">
        <v>63</v>
      </c>
      <c r="D6946" t="s">
        <v>193</v>
      </c>
      <c r="E6946" t="s">
        <v>45302</v>
      </c>
      <c r="I6946" t="s">
        <v>75</v>
      </c>
      <c r="J6946" t="s">
        <v>45350</v>
      </c>
      <c r="K6946" t="s">
        <v>45351</v>
      </c>
      <c r="L6946" t="b">
        <v>0</v>
      </c>
      <c r="M6946" t="s">
        <v>19</v>
      </c>
      <c r="N6946" t="s">
        <v>45312</v>
      </c>
    </row>
    <row r="6947" spans="1:14" x14ac:dyDescent="0.3">
      <c r="A6947" t="s">
        <v>43550</v>
      </c>
      <c r="B6947" t="s">
        <v>20008</v>
      </c>
      <c r="C6947" t="s">
        <v>45313</v>
      </c>
      <c r="D6947" t="s">
        <v>97</v>
      </c>
      <c r="E6947" t="s">
        <v>45302</v>
      </c>
      <c r="I6947" t="s">
        <v>75</v>
      </c>
      <c r="J6947" t="s">
        <v>45314</v>
      </c>
      <c r="K6947" t="s">
        <v>45352</v>
      </c>
      <c r="L6947" t="b">
        <v>0</v>
      </c>
      <c r="M6947" t="s">
        <v>19</v>
      </c>
      <c r="N6947" t="s">
        <v>45316</v>
      </c>
    </row>
    <row r="6948" spans="1:14" x14ac:dyDescent="0.3">
      <c r="A6948" t="s">
        <v>43550</v>
      </c>
      <c r="B6948" t="s">
        <v>20008</v>
      </c>
      <c r="C6948" t="s">
        <v>45313</v>
      </c>
      <c r="D6948" t="s">
        <v>97</v>
      </c>
      <c r="E6948" t="s">
        <v>45302</v>
      </c>
      <c r="I6948" t="s">
        <v>75</v>
      </c>
      <c r="J6948" t="s">
        <v>45314</v>
      </c>
      <c r="K6948" t="s">
        <v>45353</v>
      </c>
      <c r="L6948" t="b">
        <v>0</v>
      </c>
      <c r="M6948" t="s">
        <v>19</v>
      </c>
      <c r="N6948" t="s">
        <v>45316</v>
      </c>
    </row>
    <row r="6949" spans="1:14" x14ac:dyDescent="0.3">
      <c r="A6949" t="s">
        <v>43550</v>
      </c>
      <c r="B6949" t="s">
        <v>20008</v>
      </c>
      <c r="C6949" t="s">
        <v>63</v>
      </c>
      <c r="D6949" t="s">
        <v>2989</v>
      </c>
      <c r="E6949" t="s">
        <v>45302</v>
      </c>
      <c r="I6949" t="s">
        <v>75</v>
      </c>
      <c r="J6949" t="s">
        <v>45314</v>
      </c>
      <c r="K6949" t="s">
        <v>45354</v>
      </c>
      <c r="L6949" t="b">
        <v>0</v>
      </c>
      <c r="M6949" t="s">
        <v>19</v>
      </c>
      <c r="N6949" t="s">
        <v>45355</v>
      </c>
    </row>
    <row r="6950" spans="1:14" x14ac:dyDescent="0.3">
      <c r="A6950" t="s">
        <v>43550</v>
      </c>
      <c r="B6950" t="s">
        <v>15069</v>
      </c>
      <c r="C6950" t="s">
        <v>45356</v>
      </c>
      <c r="D6950" t="s">
        <v>25</v>
      </c>
      <c r="E6950" t="s">
        <v>45302</v>
      </c>
      <c r="I6950" t="s">
        <v>75</v>
      </c>
      <c r="J6950" t="s">
        <v>45357</v>
      </c>
      <c r="K6950" t="s">
        <v>45358</v>
      </c>
      <c r="L6950" t="b">
        <v>0</v>
      </c>
      <c r="M6950" t="s">
        <v>19</v>
      </c>
      <c r="N6950" t="s">
        <v>45359</v>
      </c>
    </row>
    <row r="6951" spans="1:14" x14ac:dyDescent="0.3">
      <c r="A6951" t="s">
        <v>43550</v>
      </c>
      <c r="B6951" t="s">
        <v>45345</v>
      </c>
      <c r="C6951" t="s">
        <v>45360</v>
      </c>
      <c r="D6951" t="s">
        <v>1212</v>
      </c>
      <c r="E6951" t="s">
        <v>45302</v>
      </c>
      <c r="I6951" t="s">
        <v>75</v>
      </c>
      <c r="J6951" t="s">
        <v>45361</v>
      </c>
      <c r="K6951" t="s">
        <v>45362</v>
      </c>
      <c r="L6951" t="b">
        <v>0</v>
      </c>
      <c r="M6951" t="s">
        <v>19</v>
      </c>
      <c r="N6951" t="s">
        <v>45363</v>
      </c>
    </row>
    <row r="6952" spans="1:14" x14ac:dyDescent="0.3">
      <c r="A6952" t="s">
        <v>43550</v>
      </c>
      <c r="B6952" t="s">
        <v>17802</v>
      </c>
      <c r="C6952" t="s">
        <v>45364</v>
      </c>
      <c r="D6952" t="s">
        <v>193</v>
      </c>
      <c r="E6952" t="s">
        <v>45302</v>
      </c>
      <c r="I6952" t="s">
        <v>75</v>
      </c>
      <c r="J6952" t="s">
        <v>45350</v>
      </c>
      <c r="K6952" t="s">
        <v>45365</v>
      </c>
      <c r="L6952" t="b">
        <v>0</v>
      </c>
      <c r="M6952" t="s">
        <v>19</v>
      </c>
      <c r="N6952" t="s">
        <v>45312</v>
      </c>
    </row>
    <row r="6953" spans="1:14" x14ac:dyDescent="0.3">
      <c r="A6953" t="s">
        <v>43550</v>
      </c>
      <c r="B6953" t="s">
        <v>20008</v>
      </c>
      <c r="C6953" t="s">
        <v>45313</v>
      </c>
      <c r="D6953" t="s">
        <v>97</v>
      </c>
      <c r="E6953" t="s">
        <v>45302</v>
      </c>
      <c r="I6953" t="s">
        <v>75</v>
      </c>
      <c r="J6953" t="s">
        <v>45314</v>
      </c>
      <c r="K6953" t="s">
        <v>45366</v>
      </c>
      <c r="L6953" t="b">
        <v>1</v>
      </c>
      <c r="M6953" t="s">
        <v>19</v>
      </c>
      <c r="N6953" t="s">
        <v>45316</v>
      </c>
    </row>
    <row r="6954" spans="1:14" x14ac:dyDescent="0.3">
      <c r="A6954" t="s">
        <v>43550</v>
      </c>
      <c r="B6954" t="s">
        <v>20008</v>
      </c>
      <c r="C6954" t="s">
        <v>45313</v>
      </c>
      <c r="D6954" t="s">
        <v>97</v>
      </c>
      <c r="E6954" t="s">
        <v>45302</v>
      </c>
      <c r="I6954" t="s">
        <v>75</v>
      </c>
      <c r="J6954" t="s">
        <v>45314</v>
      </c>
      <c r="K6954" t="s">
        <v>45367</v>
      </c>
      <c r="L6954" t="b">
        <v>0</v>
      </c>
      <c r="M6954" t="s">
        <v>19</v>
      </c>
      <c r="N6954" t="s">
        <v>45316</v>
      </c>
    </row>
    <row r="6955" spans="1:14" x14ac:dyDescent="0.3">
      <c r="A6955" t="s">
        <v>43550</v>
      </c>
      <c r="B6955" t="s">
        <v>20008</v>
      </c>
      <c r="C6955" t="s">
        <v>63</v>
      </c>
      <c r="D6955" t="s">
        <v>2989</v>
      </c>
      <c r="E6955" t="s">
        <v>45302</v>
      </c>
      <c r="I6955" t="s">
        <v>75</v>
      </c>
      <c r="J6955" t="s">
        <v>45314</v>
      </c>
      <c r="K6955" t="s">
        <v>45368</v>
      </c>
      <c r="L6955" t="b">
        <v>0</v>
      </c>
      <c r="M6955" t="s">
        <v>19</v>
      </c>
      <c r="N6955" t="s">
        <v>45355</v>
      </c>
    </row>
    <row r="6956" spans="1:14" x14ac:dyDescent="0.3">
      <c r="A6956" t="s">
        <v>43550</v>
      </c>
      <c r="B6956" t="s">
        <v>45323</v>
      </c>
      <c r="C6956" t="s">
        <v>45369</v>
      </c>
      <c r="D6956" t="s">
        <v>46</v>
      </c>
      <c r="E6956" t="s">
        <v>45302</v>
      </c>
      <c r="I6956" t="s">
        <v>53</v>
      </c>
      <c r="J6956" t="s">
        <v>911</v>
      </c>
      <c r="K6956" t="s">
        <v>45370</v>
      </c>
      <c r="L6956" t="b">
        <v>0</v>
      </c>
      <c r="M6956" t="s">
        <v>19</v>
      </c>
      <c r="N6956" t="s">
        <v>45326</v>
      </c>
    </row>
    <row r="6957" spans="1:14" x14ac:dyDescent="0.3">
      <c r="A6957" t="s">
        <v>43550</v>
      </c>
      <c r="B6957" t="s">
        <v>45371</v>
      </c>
      <c r="C6957" t="s">
        <v>45372</v>
      </c>
      <c r="D6957" t="s">
        <v>25</v>
      </c>
      <c r="E6957" t="s">
        <v>45373</v>
      </c>
      <c r="I6957" t="s">
        <v>37</v>
      </c>
      <c r="J6957" t="s">
        <v>45374</v>
      </c>
      <c r="K6957" t="s">
        <v>45375</v>
      </c>
      <c r="L6957" t="b">
        <v>0</v>
      </c>
      <c r="M6957" t="s">
        <v>19</v>
      </c>
      <c r="N6957" t="s">
        <v>5768</v>
      </c>
    </row>
    <row r="6958" spans="1:14" x14ac:dyDescent="0.3">
      <c r="A6958" t="s">
        <v>43550</v>
      </c>
      <c r="B6958" t="s">
        <v>45371</v>
      </c>
      <c r="C6958" t="s">
        <v>45376</v>
      </c>
      <c r="D6958" t="s">
        <v>25</v>
      </c>
      <c r="E6958" t="s">
        <v>45373</v>
      </c>
      <c r="I6958" t="s">
        <v>37</v>
      </c>
      <c r="J6958" t="s">
        <v>45377</v>
      </c>
      <c r="K6958" t="s">
        <v>45378</v>
      </c>
      <c r="L6958" t="b">
        <v>1</v>
      </c>
      <c r="M6958" t="s">
        <v>19</v>
      </c>
      <c r="N6958" t="s">
        <v>45379</v>
      </c>
    </row>
    <row r="6959" spans="1:14" x14ac:dyDescent="0.3">
      <c r="A6959" t="s">
        <v>43550</v>
      </c>
      <c r="B6959" t="s">
        <v>45380</v>
      </c>
      <c r="C6959" t="s">
        <v>45381</v>
      </c>
      <c r="D6959" t="s">
        <v>74</v>
      </c>
      <c r="E6959" t="s">
        <v>45373</v>
      </c>
      <c r="I6959" t="s">
        <v>33</v>
      </c>
      <c r="J6959" t="s">
        <v>31345</v>
      </c>
      <c r="K6959" t="s">
        <v>45382</v>
      </c>
      <c r="L6959" t="b">
        <v>0</v>
      </c>
      <c r="M6959" t="s">
        <v>19</v>
      </c>
    </row>
    <row r="6960" spans="1:14" x14ac:dyDescent="0.3">
      <c r="A6960" t="s">
        <v>43550</v>
      </c>
      <c r="B6960" t="s">
        <v>45380</v>
      </c>
      <c r="C6960" t="s">
        <v>45383</v>
      </c>
      <c r="D6960" t="s">
        <v>17</v>
      </c>
      <c r="E6960" t="s">
        <v>45373</v>
      </c>
      <c r="I6960" t="s">
        <v>211</v>
      </c>
      <c r="J6960" t="s">
        <v>984</v>
      </c>
      <c r="K6960" t="s">
        <v>45384</v>
      </c>
      <c r="L6960" t="b">
        <v>0</v>
      </c>
      <c r="M6960" t="s">
        <v>19</v>
      </c>
      <c r="N6960" t="s">
        <v>45385</v>
      </c>
    </row>
    <row r="6961" spans="1:14" x14ac:dyDescent="0.3">
      <c r="A6961" t="s">
        <v>13891</v>
      </c>
      <c r="B6961" t="s">
        <v>20951</v>
      </c>
      <c r="C6961" t="s">
        <v>20952</v>
      </c>
      <c r="D6961">
        <v>2020</v>
      </c>
      <c r="E6961" t="s">
        <v>20953</v>
      </c>
      <c r="F6961">
        <v>10000</v>
      </c>
      <c r="I6961" t="s">
        <v>53</v>
      </c>
      <c r="J6961" t="s">
        <v>20954</v>
      </c>
      <c r="K6961" t="s">
        <v>20955</v>
      </c>
      <c r="L6961" t="b">
        <v>0</v>
      </c>
      <c r="M6961" t="s">
        <v>125</v>
      </c>
    </row>
    <row r="6962" spans="1:14" x14ac:dyDescent="0.3">
      <c r="A6962" t="s">
        <v>13891</v>
      </c>
      <c r="B6962" t="s">
        <v>20951</v>
      </c>
      <c r="C6962" t="s">
        <v>20956</v>
      </c>
      <c r="D6962">
        <v>2020</v>
      </c>
      <c r="E6962" t="s">
        <v>20953</v>
      </c>
      <c r="F6962">
        <v>14000</v>
      </c>
      <c r="I6962" t="s">
        <v>53</v>
      </c>
      <c r="J6962" t="s">
        <v>20954</v>
      </c>
      <c r="K6962" t="s">
        <v>20957</v>
      </c>
      <c r="L6962" t="b">
        <v>0</v>
      </c>
      <c r="M6962" t="s">
        <v>125</v>
      </c>
    </row>
    <row r="6963" spans="1:14" x14ac:dyDescent="0.3">
      <c r="A6963" t="s">
        <v>13891</v>
      </c>
      <c r="B6963" t="s">
        <v>20958</v>
      </c>
      <c r="C6963" t="s">
        <v>20959</v>
      </c>
      <c r="D6963">
        <v>2015</v>
      </c>
      <c r="E6963" t="s">
        <v>20953</v>
      </c>
      <c r="F6963">
        <v>13000</v>
      </c>
      <c r="I6963" t="s">
        <v>13895</v>
      </c>
      <c r="J6963" t="s">
        <v>872</v>
      </c>
      <c r="K6963" t="s">
        <v>20960</v>
      </c>
      <c r="L6963" t="b">
        <v>0</v>
      </c>
      <c r="M6963" t="s">
        <v>125</v>
      </c>
    </row>
    <row r="6964" spans="1:14" x14ac:dyDescent="0.3">
      <c r="A6964" t="s">
        <v>13891</v>
      </c>
      <c r="B6964" t="s">
        <v>20958</v>
      </c>
      <c r="C6964" t="s">
        <v>20961</v>
      </c>
      <c r="D6964">
        <v>2015</v>
      </c>
      <c r="E6964" t="s">
        <v>20953</v>
      </c>
      <c r="F6964">
        <v>13000</v>
      </c>
      <c r="I6964" t="s">
        <v>13895</v>
      </c>
      <c r="J6964" t="s">
        <v>872</v>
      </c>
      <c r="K6964" t="s">
        <v>20962</v>
      </c>
      <c r="L6964" t="b">
        <v>0</v>
      </c>
      <c r="M6964" t="s">
        <v>125</v>
      </c>
    </row>
    <row r="6965" spans="1:14" x14ac:dyDescent="0.3">
      <c r="A6965" t="s">
        <v>13891</v>
      </c>
      <c r="B6965" t="s">
        <v>20958</v>
      </c>
      <c r="C6965" t="s">
        <v>20963</v>
      </c>
      <c r="D6965">
        <v>2015</v>
      </c>
      <c r="E6965" t="s">
        <v>20953</v>
      </c>
      <c r="F6965">
        <v>13000</v>
      </c>
      <c r="I6965" t="s">
        <v>13895</v>
      </c>
      <c r="J6965" t="s">
        <v>872</v>
      </c>
      <c r="K6965" t="s">
        <v>20964</v>
      </c>
      <c r="L6965" t="b">
        <v>0</v>
      </c>
      <c r="M6965" t="s">
        <v>125</v>
      </c>
    </row>
    <row r="6966" spans="1:14" x14ac:dyDescent="0.3">
      <c r="A6966" t="s">
        <v>13891</v>
      </c>
      <c r="B6966" t="s">
        <v>20965</v>
      </c>
      <c r="C6966" t="s">
        <v>20966</v>
      </c>
      <c r="D6966">
        <v>2020</v>
      </c>
      <c r="E6966" t="s">
        <v>20953</v>
      </c>
      <c r="F6966">
        <v>67000</v>
      </c>
      <c r="I6966" t="s">
        <v>37</v>
      </c>
      <c r="J6966" t="s">
        <v>2177</v>
      </c>
      <c r="K6966" t="s">
        <v>20967</v>
      </c>
      <c r="L6966" t="b">
        <v>0</v>
      </c>
      <c r="M6966" t="s">
        <v>125</v>
      </c>
      <c r="N6966" t="s">
        <v>20968</v>
      </c>
    </row>
    <row r="6967" spans="1:14" x14ac:dyDescent="0.3">
      <c r="A6967" t="s">
        <v>13891</v>
      </c>
      <c r="B6967" t="s">
        <v>13963</v>
      </c>
      <c r="C6967" t="s">
        <v>20969</v>
      </c>
      <c r="D6967">
        <v>2016</v>
      </c>
      <c r="E6967" t="s">
        <v>20953</v>
      </c>
      <c r="F6967">
        <v>240000</v>
      </c>
      <c r="I6967" t="s">
        <v>20</v>
      </c>
      <c r="J6967" t="s">
        <v>20970</v>
      </c>
      <c r="K6967" t="s">
        <v>20971</v>
      </c>
      <c r="L6967" t="b">
        <v>0</v>
      </c>
      <c r="M6967" t="s">
        <v>125</v>
      </c>
      <c r="N6967" t="s">
        <v>20972</v>
      </c>
    </row>
    <row r="6968" spans="1:14" x14ac:dyDescent="0.3">
      <c r="A6968" t="s">
        <v>13891</v>
      </c>
      <c r="B6968" t="s">
        <v>13963</v>
      </c>
      <c r="C6968" t="s">
        <v>20973</v>
      </c>
      <c r="D6968">
        <v>2020</v>
      </c>
      <c r="E6968" t="s">
        <v>20953</v>
      </c>
      <c r="F6968">
        <v>24000</v>
      </c>
      <c r="I6968" t="s">
        <v>37</v>
      </c>
      <c r="J6968" t="s">
        <v>20974</v>
      </c>
      <c r="K6968" t="s">
        <v>20975</v>
      </c>
      <c r="L6968" t="b">
        <v>0</v>
      </c>
      <c r="M6968" t="s">
        <v>125</v>
      </c>
      <c r="N6968" t="s">
        <v>20976</v>
      </c>
    </row>
    <row r="6969" spans="1:14" x14ac:dyDescent="0.3">
      <c r="A6969" t="s">
        <v>13891</v>
      </c>
      <c r="B6969" t="s">
        <v>13963</v>
      </c>
      <c r="C6969" t="s">
        <v>20977</v>
      </c>
      <c r="D6969">
        <v>2019</v>
      </c>
      <c r="E6969" t="s">
        <v>20953</v>
      </c>
      <c r="F6969">
        <v>74000</v>
      </c>
      <c r="I6969" t="s">
        <v>20</v>
      </c>
      <c r="K6969" t="s">
        <v>20978</v>
      </c>
      <c r="L6969" t="b">
        <v>0</v>
      </c>
      <c r="M6969" t="s">
        <v>125</v>
      </c>
    </row>
    <row r="6970" spans="1:14" x14ac:dyDescent="0.3">
      <c r="A6970" t="s">
        <v>13891</v>
      </c>
      <c r="B6970" t="s">
        <v>13963</v>
      </c>
      <c r="C6970" t="s">
        <v>20979</v>
      </c>
      <c r="D6970">
        <v>2020</v>
      </c>
      <c r="E6970" t="s">
        <v>20953</v>
      </c>
      <c r="F6970">
        <v>45000</v>
      </c>
      <c r="I6970" t="s">
        <v>37</v>
      </c>
      <c r="J6970" t="s">
        <v>20980</v>
      </c>
      <c r="K6970" t="s">
        <v>20981</v>
      </c>
      <c r="L6970" t="b">
        <v>0</v>
      </c>
      <c r="M6970" t="s">
        <v>125</v>
      </c>
      <c r="N6970" t="s">
        <v>15391</v>
      </c>
    </row>
    <row r="6971" spans="1:14" x14ac:dyDescent="0.3">
      <c r="A6971" t="s">
        <v>13891</v>
      </c>
      <c r="B6971" t="s">
        <v>13759</v>
      </c>
      <c r="C6971" t="s">
        <v>20982</v>
      </c>
      <c r="D6971">
        <v>2015</v>
      </c>
      <c r="E6971" t="s">
        <v>20953</v>
      </c>
      <c r="F6971">
        <v>70000</v>
      </c>
      <c r="I6971" t="s">
        <v>37</v>
      </c>
      <c r="J6971" t="s">
        <v>20983</v>
      </c>
      <c r="K6971" t="s">
        <v>20984</v>
      </c>
      <c r="L6971" t="b">
        <v>0</v>
      </c>
      <c r="M6971" t="s">
        <v>125</v>
      </c>
      <c r="N6971" t="s">
        <v>20985</v>
      </c>
    </row>
    <row r="6972" spans="1:14" x14ac:dyDescent="0.3">
      <c r="A6972" t="s">
        <v>13891</v>
      </c>
      <c r="B6972" t="s">
        <v>13759</v>
      </c>
      <c r="C6972" t="s">
        <v>20986</v>
      </c>
      <c r="D6972">
        <v>2019</v>
      </c>
      <c r="E6972" t="s">
        <v>20953</v>
      </c>
      <c r="F6972">
        <v>55000</v>
      </c>
      <c r="I6972" t="s">
        <v>13895</v>
      </c>
      <c r="J6972" t="s">
        <v>20987</v>
      </c>
      <c r="K6972" t="s">
        <v>20988</v>
      </c>
      <c r="L6972" t="b">
        <v>0</v>
      </c>
      <c r="M6972" t="s">
        <v>125</v>
      </c>
      <c r="N6972" t="s">
        <v>20989</v>
      </c>
    </row>
    <row r="6973" spans="1:14" x14ac:dyDescent="0.3">
      <c r="A6973" t="s">
        <v>13891</v>
      </c>
      <c r="B6973" t="s">
        <v>13759</v>
      </c>
      <c r="C6973" t="s">
        <v>20990</v>
      </c>
      <c r="D6973">
        <v>2019</v>
      </c>
      <c r="E6973" t="s">
        <v>20953</v>
      </c>
      <c r="F6973">
        <v>50000</v>
      </c>
      <c r="I6973" t="s">
        <v>13895</v>
      </c>
      <c r="J6973" t="s">
        <v>20987</v>
      </c>
      <c r="K6973" t="s">
        <v>20991</v>
      </c>
      <c r="L6973" t="b">
        <v>0</v>
      </c>
      <c r="M6973" t="s">
        <v>125</v>
      </c>
      <c r="N6973" t="s">
        <v>20992</v>
      </c>
    </row>
    <row r="6974" spans="1:14" x14ac:dyDescent="0.3">
      <c r="A6974" t="s">
        <v>13891</v>
      </c>
      <c r="B6974" t="s">
        <v>20993</v>
      </c>
      <c r="C6974" t="s">
        <v>20994</v>
      </c>
      <c r="D6974">
        <v>2020</v>
      </c>
      <c r="E6974" t="s">
        <v>20953</v>
      </c>
      <c r="F6974">
        <v>19000</v>
      </c>
      <c r="I6974" t="s">
        <v>89</v>
      </c>
      <c r="J6974" t="s">
        <v>20995</v>
      </c>
      <c r="K6974" t="s">
        <v>20996</v>
      </c>
      <c r="L6974" t="b">
        <v>0</v>
      </c>
      <c r="M6974" t="s">
        <v>125</v>
      </c>
    </row>
    <row r="6975" spans="1:14" x14ac:dyDescent="0.3">
      <c r="A6975" t="s">
        <v>13891</v>
      </c>
      <c r="B6975" t="s">
        <v>20993</v>
      </c>
      <c r="C6975" t="s">
        <v>20997</v>
      </c>
      <c r="D6975">
        <v>2020</v>
      </c>
      <c r="E6975" t="s">
        <v>20953</v>
      </c>
      <c r="F6975">
        <v>19000</v>
      </c>
      <c r="I6975" t="s">
        <v>89</v>
      </c>
      <c r="J6975" t="s">
        <v>20995</v>
      </c>
      <c r="K6975" t="s">
        <v>20998</v>
      </c>
      <c r="L6975" t="b">
        <v>0</v>
      </c>
      <c r="M6975" t="s">
        <v>125</v>
      </c>
    </row>
    <row r="6976" spans="1:14" x14ac:dyDescent="0.3">
      <c r="A6976" t="s">
        <v>13891</v>
      </c>
      <c r="B6976" t="s">
        <v>20951</v>
      </c>
      <c r="C6976" t="s">
        <v>20999</v>
      </c>
      <c r="D6976">
        <v>2020</v>
      </c>
      <c r="E6976" t="s">
        <v>20953</v>
      </c>
      <c r="F6976">
        <v>11000</v>
      </c>
      <c r="I6976" t="s">
        <v>53</v>
      </c>
      <c r="J6976" t="s">
        <v>20954</v>
      </c>
      <c r="K6976" t="s">
        <v>21000</v>
      </c>
      <c r="L6976" t="b">
        <v>0</v>
      </c>
      <c r="M6976" t="s">
        <v>125</v>
      </c>
    </row>
    <row r="6977" spans="1:14" x14ac:dyDescent="0.3">
      <c r="A6977" t="s">
        <v>6658</v>
      </c>
      <c r="B6977" t="s">
        <v>10656</v>
      </c>
      <c r="C6977" t="s">
        <v>10657</v>
      </c>
      <c r="D6977" t="s">
        <v>46</v>
      </c>
      <c r="E6977" t="s">
        <v>10658</v>
      </c>
      <c r="I6977" t="s">
        <v>89</v>
      </c>
      <c r="J6977" t="s">
        <v>10659</v>
      </c>
      <c r="K6977" t="s">
        <v>10660</v>
      </c>
      <c r="L6977" t="b">
        <v>0</v>
      </c>
      <c r="M6977" t="s">
        <v>19</v>
      </c>
      <c r="N6977" t="s">
        <v>10661</v>
      </c>
    </row>
    <row r="6978" spans="1:14" x14ac:dyDescent="0.3">
      <c r="A6978" t="s">
        <v>6658</v>
      </c>
      <c r="B6978" t="s">
        <v>10656</v>
      </c>
      <c r="C6978" t="s">
        <v>10662</v>
      </c>
      <c r="D6978" t="s">
        <v>10663</v>
      </c>
      <c r="E6978" t="s">
        <v>10658</v>
      </c>
      <c r="I6978" t="s">
        <v>89</v>
      </c>
      <c r="J6978" t="s">
        <v>10664</v>
      </c>
      <c r="K6978" t="s">
        <v>10665</v>
      </c>
      <c r="L6978" t="b">
        <v>0</v>
      </c>
      <c r="M6978" t="s">
        <v>19</v>
      </c>
      <c r="N6978" t="s">
        <v>10666</v>
      </c>
    </row>
    <row r="6979" spans="1:14" x14ac:dyDescent="0.3">
      <c r="A6979" t="s">
        <v>6658</v>
      </c>
      <c r="B6979" t="s">
        <v>10656</v>
      </c>
      <c r="C6979" t="s">
        <v>10667</v>
      </c>
      <c r="D6979" t="s">
        <v>46</v>
      </c>
      <c r="E6979" t="s">
        <v>10658</v>
      </c>
      <c r="I6979" t="s">
        <v>89</v>
      </c>
      <c r="J6979" t="s">
        <v>10668</v>
      </c>
      <c r="K6979" t="s">
        <v>10669</v>
      </c>
      <c r="L6979" t="b">
        <v>0</v>
      </c>
      <c r="M6979" t="s">
        <v>19</v>
      </c>
      <c r="N6979" t="s">
        <v>10670</v>
      </c>
    </row>
    <row r="6980" spans="1:14" x14ac:dyDescent="0.3">
      <c r="A6980" t="s">
        <v>6658</v>
      </c>
      <c r="B6980" t="s">
        <v>10656</v>
      </c>
      <c r="C6980" t="s">
        <v>10671</v>
      </c>
      <c r="D6980" t="s">
        <v>10663</v>
      </c>
      <c r="E6980" t="s">
        <v>10658</v>
      </c>
      <c r="I6980" t="s">
        <v>89</v>
      </c>
      <c r="J6980" t="s">
        <v>10664</v>
      </c>
      <c r="K6980" t="s">
        <v>10672</v>
      </c>
      <c r="L6980" t="b">
        <v>1</v>
      </c>
      <c r="M6980" t="s">
        <v>19</v>
      </c>
      <c r="N6980" t="s">
        <v>10666</v>
      </c>
    </row>
    <row r="6981" spans="1:14" x14ac:dyDescent="0.3">
      <c r="A6981" t="s">
        <v>6658</v>
      </c>
      <c r="B6981" t="s">
        <v>10656</v>
      </c>
      <c r="C6981" t="s">
        <v>10673</v>
      </c>
      <c r="D6981" t="s">
        <v>46</v>
      </c>
      <c r="E6981" t="s">
        <v>10658</v>
      </c>
      <c r="I6981" t="s">
        <v>89</v>
      </c>
      <c r="J6981" t="s">
        <v>10668</v>
      </c>
      <c r="K6981" t="s">
        <v>10674</v>
      </c>
      <c r="L6981" t="b">
        <v>0</v>
      </c>
      <c r="M6981" t="s">
        <v>19</v>
      </c>
      <c r="N6981" t="s">
        <v>10670</v>
      </c>
    </row>
    <row r="6982" spans="1:14" x14ac:dyDescent="0.3">
      <c r="A6982" t="s">
        <v>6658</v>
      </c>
      <c r="B6982" t="s">
        <v>10656</v>
      </c>
      <c r="C6982" t="s">
        <v>10675</v>
      </c>
      <c r="D6982" t="s">
        <v>410</v>
      </c>
      <c r="E6982" t="s">
        <v>10658</v>
      </c>
      <c r="I6982" t="s">
        <v>89</v>
      </c>
      <c r="J6982" t="s">
        <v>10664</v>
      </c>
      <c r="K6982" t="s">
        <v>10676</v>
      </c>
      <c r="L6982" t="b">
        <v>1</v>
      </c>
      <c r="M6982" t="s">
        <v>19</v>
      </c>
      <c r="N6982" t="s">
        <v>10666</v>
      </c>
    </row>
    <row r="6983" spans="1:14" x14ac:dyDescent="0.3">
      <c r="A6983" t="s">
        <v>6658</v>
      </c>
      <c r="B6983" t="s">
        <v>10656</v>
      </c>
      <c r="C6983" t="s">
        <v>10677</v>
      </c>
      <c r="D6983" t="s">
        <v>46</v>
      </c>
      <c r="E6983" t="s">
        <v>10658</v>
      </c>
      <c r="I6983" t="s">
        <v>89</v>
      </c>
      <c r="J6983" t="s">
        <v>10678</v>
      </c>
      <c r="K6983" t="s">
        <v>10679</v>
      </c>
      <c r="L6983" t="b">
        <v>1</v>
      </c>
      <c r="M6983" t="s">
        <v>19</v>
      </c>
      <c r="N6983" t="s">
        <v>10680</v>
      </c>
    </row>
    <row r="6984" spans="1:14" x14ac:dyDescent="0.3">
      <c r="A6984" t="s">
        <v>13891</v>
      </c>
      <c r="B6984" t="s">
        <v>9620</v>
      </c>
      <c r="C6984" t="s">
        <v>63</v>
      </c>
      <c r="D6984">
        <v>2019</v>
      </c>
      <c r="E6984" t="s">
        <v>21001</v>
      </c>
      <c r="F6984">
        <v>1450000</v>
      </c>
      <c r="I6984" t="s">
        <v>37</v>
      </c>
      <c r="J6984" t="s">
        <v>21002</v>
      </c>
      <c r="K6984" t="s">
        <v>21003</v>
      </c>
      <c r="L6984" t="b">
        <v>0</v>
      </c>
      <c r="M6984" t="s">
        <v>125</v>
      </c>
      <c r="N6984" t="s">
        <v>21004</v>
      </c>
    </row>
    <row r="6985" spans="1:14" x14ac:dyDescent="0.3">
      <c r="A6985" t="s">
        <v>13891</v>
      </c>
      <c r="B6985" t="s">
        <v>10656</v>
      </c>
      <c r="C6985" t="s">
        <v>21005</v>
      </c>
      <c r="D6985">
        <v>2020</v>
      </c>
      <c r="E6985" t="s">
        <v>21001</v>
      </c>
      <c r="F6985">
        <v>85000</v>
      </c>
      <c r="I6985" t="s">
        <v>89</v>
      </c>
      <c r="J6985" t="s">
        <v>21006</v>
      </c>
      <c r="K6985" t="s">
        <v>21007</v>
      </c>
      <c r="L6985" t="b">
        <v>0</v>
      </c>
      <c r="M6985" t="s">
        <v>125</v>
      </c>
      <c r="N6985" t="s">
        <v>21008</v>
      </c>
    </row>
    <row r="6986" spans="1:14" x14ac:dyDescent="0.3">
      <c r="A6986" t="s">
        <v>13891</v>
      </c>
      <c r="B6986" t="s">
        <v>14345</v>
      </c>
      <c r="C6986" t="s">
        <v>21009</v>
      </c>
      <c r="D6986">
        <v>2015</v>
      </c>
      <c r="E6986" t="s">
        <v>21001</v>
      </c>
      <c r="F6986">
        <v>238000</v>
      </c>
      <c r="I6986" t="s">
        <v>37</v>
      </c>
      <c r="K6986" t="s">
        <v>21010</v>
      </c>
      <c r="L6986" t="b">
        <v>0</v>
      </c>
      <c r="M6986" t="s">
        <v>125</v>
      </c>
      <c r="N6986" t="s">
        <v>21011</v>
      </c>
    </row>
    <row r="6987" spans="1:14" x14ac:dyDescent="0.3">
      <c r="A6987" t="s">
        <v>13891</v>
      </c>
      <c r="B6987" t="s">
        <v>15661</v>
      </c>
      <c r="C6987" t="s">
        <v>21012</v>
      </c>
      <c r="D6987">
        <v>2016</v>
      </c>
      <c r="E6987" t="s">
        <v>21001</v>
      </c>
      <c r="G6987">
        <v>250001</v>
      </c>
      <c r="H6987">
        <v>500000</v>
      </c>
      <c r="I6987" t="s">
        <v>20</v>
      </c>
      <c r="J6987" t="s">
        <v>21013</v>
      </c>
      <c r="K6987" t="s">
        <v>21014</v>
      </c>
      <c r="L6987" t="b">
        <v>0</v>
      </c>
      <c r="M6987" t="s">
        <v>125</v>
      </c>
    </row>
    <row r="6988" spans="1:14" x14ac:dyDescent="0.3">
      <c r="A6988" t="s">
        <v>13891</v>
      </c>
      <c r="B6988" t="s">
        <v>3493</v>
      </c>
      <c r="C6988" t="s">
        <v>21015</v>
      </c>
      <c r="D6988">
        <v>2020</v>
      </c>
      <c r="E6988" t="s">
        <v>21001</v>
      </c>
      <c r="F6988">
        <v>50000</v>
      </c>
      <c r="I6988" t="s">
        <v>13895</v>
      </c>
      <c r="J6988" t="s">
        <v>21016</v>
      </c>
      <c r="K6988" t="s">
        <v>21017</v>
      </c>
      <c r="L6988" t="b">
        <v>0</v>
      </c>
      <c r="M6988" t="s">
        <v>125</v>
      </c>
      <c r="N6988" t="s">
        <v>21018</v>
      </c>
    </row>
    <row r="6989" spans="1:14" x14ac:dyDescent="0.3">
      <c r="A6989" t="s">
        <v>13891</v>
      </c>
      <c r="B6989" t="s">
        <v>10537</v>
      </c>
      <c r="C6989" t="s">
        <v>21019</v>
      </c>
      <c r="D6989">
        <v>2019</v>
      </c>
      <c r="E6989" t="s">
        <v>21001</v>
      </c>
      <c r="F6989">
        <v>60000</v>
      </c>
      <c r="I6989" t="s">
        <v>53</v>
      </c>
      <c r="J6989" t="s">
        <v>14042</v>
      </c>
      <c r="K6989" t="s">
        <v>21020</v>
      </c>
      <c r="L6989" t="b">
        <v>0</v>
      </c>
      <c r="M6989" t="s">
        <v>125</v>
      </c>
    </row>
    <row r="6990" spans="1:14" x14ac:dyDescent="0.3">
      <c r="A6990" t="s">
        <v>13891</v>
      </c>
      <c r="B6990" t="s">
        <v>1219</v>
      </c>
      <c r="C6990" t="s">
        <v>21021</v>
      </c>
      <c r="D6990">
        <v>2020</v>
      </c>
      <c r="E6990" t="s">
        <v>21001</v>
      </c>
      <c r="F6990">
        <v>18000</v>
      </c>
      <c r="I6990" t="s">
        <v>53</v>
      </c>
      <c r="J6990" t="s">
        <v>21022</v>
      </c>
      <c r="K6990" t="s">
        <v>21023</v>
      </c>
      <c r="L6990" t="b">
        <v>0</v>
      </c>
      <c r="M6990" t="s">
        <v>125</v>
      </c>
    </row>
    <row r="6991" spans="1:14" x14ac:dyDescent="0.3">
      <c r="A6991" t="s">
        <v>13891</v>
      </c>
      <c r="B6991" t="s">
        <v>21024</v>
      </c>
      <c r="C6991" t="s">
        <v>21025</v>
      </c>
      <c r="D6991">
        <v>2009</v>
      </c>
      <c r="E6991" t="s">
        <v>21001</v>
      </c>
      <c r="F6991">
        <v>110000</v>
      </c>
      <c r="I6991" t="s">
        <v>89</v>
      </c>
      <c r="J6991" t="s">
        <v>21026</v>
      </c>
      <c r="K6991" t="s">
        <v>21027</v>
      </c>
      <c r="L6991" t="b">
        <v>0</v>
      </c>
      <c r="M6991" t="s">
        <v>125</v>
      </c>
      <c r="N6991" t="s">
        <v>21028</v>
      </c>
    </row>
    <row r="6992" spans="1:14" x14ac:dyDescent="0.3">
      <c r="A6992" t="s">
        <v>13891</v>
      </c>
      <c r="B6992" t="s">
        <v>21029</v>
      </c>
      <c r="C6992" t="s">
        <v>21030</v>
      </c>
      <c r="D6992">
        <v>2020</v>
      </c>
      <c r="E6992" t="s">
        <v>21001</v>
      </c>
      <c r="F6992">
        <v>90000</v>
      </c>
      <c r="I6992" t="s">
        <v>37</v>
      </c>
      <c r="J6992" t="s">
        <v>21031</v>
      </c>
      <c r="K6992" t="s">
        <v>21032</v>
      </c>
      <c r="L6992" t="b">
        <v>0</v>
      </c>
      <c r="M6992" t="s">
        <v>125</v>
      </c>
      <c r="N6992" t="s">
        <v>21033</v>
      </c>
    </row>
    <row r="6993" spans="1:14" x14ac:dyDescent="0.3">
      <c r="A6993" t="s">
        <v>13891</v>
      </c>
      <c r="B6993" t="s">
        <v>10806</v>
      </c>
      <c r="C6993" t="s">
        <v>21034</v>
      </c>
      <c r="D6993">
        <v>1975</v>
      </c>
      <c r="E6993" t="s">
        <v>21001</v>
      </c>
      <c r="F6993">
        <v>700000</v>
      </c>
      <c r="I6993" t="s">
        <v>53</v>
      </c>
      <c r="J6993" t="s">
        <v>21035</v>
      </c>
      <c r="K6993" t="s">
        <v>21036</v>
      </c>
      <c r="L6993" t="b">
        <v>0</v>
      </c>
      <c r="M6993" t="s">
        <v>125</v>
      </c>
    </row>
    <row r="6994" spans="1:14" x14ac:dyDescent="0.3">
      <c r="A6994" t="s">
        <v>13891</v>
      </c>
      <c r="B6994" t="s">
        <v>21037</v>
      </c>
      <c r="C6994" t="s">
        <v>21038</v>
      </c>
      <c r="D6994">
        <v>2018</v>
      </c>
      <c r="E6994" t="s">
        <v>21001</v>
      </c>
      <c r="F6994">
        <v>68000</v>
      </c>
      <c r="I6994" t="s">
        <v>89</v>
      </c>
      <c r="J6994" t="s">
        <v>21039</v>
      </c>
      <c r="K6994" t="s">
        <v>21040</v>
      </c>
      <c r="L6994" t="b">
        <v>0</v>
      </c>
      <c r="M6994" t="s">
        <v>125</v>
      </c>
    </row>
    <row r="6995" spans="1:14" x14ac:dyDescent="0.3">
      <c r="A6995" t="s">
        <v>13891</v>
      </c>
      <c r="B6995" t="s">
        <v>21041</v>
      </c>
      <c r="C6995" t="s">
        <v>21042</v>
      </c>
      <c r="D6995">
        <v>2019</v>
      </c>
      <c r="E6995" t="s">
        <v>21001</v>
      </c>
      <c r="F6995">
        <v>230000</v>
      </c>
      <c r="I6995" t="s">
        <v>13895</v>
      </c>
      <c r="J6995" t="s">
        <v>599</v>
      </c>
      <c r="K6995" t="s">
        <v>21043</v>
      </c>
      <c r="L6995" t="b">
        <v>0</v>
      </c>
      <c r="M6995" t="s">
        <v>125</v>
      </c>
    </row>
    <row r="6996" spans="1:14" x14ac:dyDescent="0.3">
      <c r="A6996" t="s">
        <v>13891</v>
      </c>
      <c r="B6996" t="s">
        <v>16720</v>
      </c>
      <c r="C6996" t="s">
        <v>21044</v>
      </c>
      <c r="D6996" t="s">
        <v>21045</v>
      </c>
      <c r="E6996" t="s">
        <v>21001</v>
      </c>
      <c r="F6996">
        <v>120000</v>
      </c>
      <c r="I6996" t="s">
        <v>89</v>
      </c>
      <c r="J6996" t="s">
        <v>21046</v>
      </c>
      <c r="K6996" t="s">
        <v>21047</v>
      </c>
      <c r="L6996" t="b">
        <v>0</v>
      </c>
      <c r="M6996" t="s">
        <v>125</v>
      </c>
      <c r="N6996" t="s">
        <v>21048</v>
      </c>
    </row>
    <row r="6997" spans="1:14" x14ac:dyDescent="0.3">
      <c r="A6997" t="s">
        <v>13891</v>
      </c>
      <c r="B6997" t="s">
        <v>16720</v>
      </c>
      <c r="C6997" t="s">
        <v>21049</v>
      </c>
      <c r="D6997" t="s">
        <v>14774</v>
      </c>
      <c r="E6997" t="s">
        <v>21001</v>
      </c>
      <c r="F6997">
        <v>24000</v>
      </c>
      <c r="I6997" t="s">
        <v>37</v>
      </c>
      <c r="J6997" t="s">
        <v>21050</v>
      </c>
      <c r="K6997" t="s">
        <v>21051</v>
      </c>
      <c r="L6997" t="b">
        <v>0</v>
      </c>
      <c r="M6997" t="s">
        <v>125</v>
      </c>
      <c r="N6997" t="s">
        <v>21052</v>
      </c>
    </row>
    <row r="6998" spans="1:14" x14ac:dyDescent="0.3">
      <c r="A6998" t="s">
        <v>13891</v>
      </c>
      <c r="B6998" t="s">
        <v>21053</v>
      </c>
      <c r="C6998" t="s">
        <v>21054</v>
      </c>
      <c r="D6998">
        <v>2020</v>
      </c>
      <c r="E6998" t="s">
        <v>21001</v>
      </c>
      <c r="F6998">
        <v>84000</v>
      </c>
      <c r="I6998" t="s">
        <v>89</v>
      </c>
      <c r="J6998" t="s">
        <v>21055</v>
      </c>
      <c r="K6998" t="s">
        <v>21056</v>
      </c>
      <c r="L6998" t="b">
        <v>0</v>
      </c>
      <c r="M6998" t="s">
        <v>125</v>
      </c>
    </row>
    <row r="6999" spans="1:14" x14ac:dyDescent="0.3">
      <c r="A6999" t="s">
        <v>13891</v>
      </c>
      <c r="B6999" t="s">
        <v>10656</v>
      </c>
      <c r="C6999" t="s">
        <v>21057</v>
      </c>
      <c r="D6999">
        <v>2020</v>
      </c>
      <c r="E6999" t="s">
        <v>21001</v>
      </c>
      <c r="F6999">
        <v>28000</v>
      </c>
      <c r="I6999" t="s">
        <v>13895</v>
      </c>
      <c r="J6999" t="s">
        <v>21058</v>
      </c>
      <c r="K6999" t="s">
        <v>21059</v>
      </c>
      <c r="L6999" t="b">
        <v>0</v>
      </c>
      <c r="M6999" t="s">
        <v>125</v>
      </c>
    </row>
    <row r="7000" spans="1:14" x14ac:dyDescent="0.3">
      <c r="A7000" t="s">
        <v>13891</v>
      </c>
      <c r="B7000" t="s">
        <v>14345</v>
      </c>
      <c r="C7000" t="s">
        <v>21060</v>
      </c>
      <c r="D7000">
        <v>2017</v>
      </c>
      <c r="E7000" t="s">
        <v>21001</v>
      </c>
      <c r="F7000">
        <v>45000</v>
      </c>
      <c r="I7000" t="s">
        <v>53</v>
      </c>
      <c r="J7000" t="s">
        <v>21061</v>
      </c>
      <c r="K7000" t="s">
        <v>21062</v>
      </c>
      <c r="L7000" t="b">
        <v>0</v>
      </c>
      <c r="M7000" t="s">
        <v>125</v>
      </c>
    </row>
    <row r="7001" spans="1:14" x14ac:dyDescent="0.3">
      <c r="A7001" t="s">
        <v>13891</v>
      </c>
      <c r="B7001" t="s">
        <v>15661</v>
      </c>
      <c r="C7001" t="s">
        <v>21063</v>
      </c>
      <c r="D7001" t="s">
        <v>21064</v>
      </c>
      <c r="E7001" t="s">
        <v>21001</v>
      </c>
      <c r="F7001">
        <v>110000</v>
      </c>
      <c r="I7001" t="s">
        <v>20</v>
      </c>
      <c r="J7001" t="s">
        <v>21065</v>
      </c>
      <c r="K7001" t="s">
        <v>21066</v>
      </c>
      <c r="L7001" t="b">
        <v>0</v>
      </c>
      <c r="M7001" t="s">
        <v>125</v>
      </c>
    </row>
    <row r="7002" spans="1:14" x14ac:dyDescent="0.3">
      <c r="A7002" t="s">
        <v>13891</v>
      </c>
      <c r="B7002" t="s">
        <v>3493</v>
      </c>
      <c r="C7002" t="s">
        <v>21067</v>
      </c>
      <c r="D7002">
        <v>2020</v>
      </c>
      <c r="E7002" t="s">
        <v>21001</v>
      </c>
      <c r="F7002">
        <v>50000</v>
      </c>
      <c r="I7002" t="s">
        <v>13895</v>
      </c>
      <c r="J7002" t="s">
        <v>21016</v>
      </c>
      <c r="K7002" t="s">
        <v>21068</v>
      </c>
      <c r="L7002" t="b">
        <v>0</v>
      </c>
      <c r="M7002" t="s">
        <v>125</v>
      </c>
      <c r="N7002" t="s">
        <v>21069</v>
      </c>
    </row>
    <row r="7003" spans="1:14" x14ac:dyDescent="0.3">
      <c r="A7003" t="s">
        <v>13891</v>
      </c>
      <c r="B7003" t="s">
        <v>10537</v>
      </c>
      <c r="C7003" t="s">
        <v>21070</v>
      </c>
      <c r="D7003">
        <v>2018</v>
      </c>
      <c r="E7003" t="s">
        <v>21001</v>
      </c>
      <c r="F7003">
        <v>60000</v>
      </c>
      <c r="I7003" t="s">
        <v>20</v>
      </c>
      <c r="J7003" t="s">
        <v>21071</v>
      </c>
      <c r="K7003" t="s">
        <v>21072</v>
      </c>
      <c r="L7003" t="b">
        <v>0</v>
      </c>
      <c r="M7003" t="s">
        <v>125</v>
      </c>
    </row>
    <row r="7004" spans="1:14" x14ac:dyDescent="0.3">
      <c r="A7004" t="s">
        <v>13891</v>
      </c>
      <c r="B7004" t="s">
        <v>1219</v>
      </c>
      <c r="C7004" t="s">
        <v>21073</v>
      </c>
      <c r="D7004">
        <v>2020</v>
      </c>
      <c r="E7004" t="s">
        <v>21001</v>
      </c>
      <c r="F7004">
        <v>20000</v>
      </c>
      <c r="I7004" t="s">
        <v>53</v>
      </c>
      <c r="J7004" t="s">
        <v>21074</v>
      </c>
      <c r="K7004" t="s">
        <v>21075</v>
      </c>
      <c r="L7004" t="b">
        <v>0</v>
      </c>
      <c r="M7004" t="s">
        <v>125</v>
      </c>
    </row>
    <row r="7005" spans="1:14" x14ac:dyDescent="0.3">
      <c r="A7005" t="s">
        <v>13891</v>
      </c>
      <c r="B7005" t="s">
        <v>21024</v>
      </c>
      <c r="C7005" t="s">
        <v>63</v>
      </c>
      <c r="D7005">
        <v>2019</v>
      </c>
      <c r="E7005" t="s">
        <v>21001</v>
      </c>
      <c r="F7005">
        <v>75000</v>
      </c>
      <c r="I7005" t="s">
        <v>89</v>
      </c>
      <c r="J7005" t="s">
        <v>21076</v>
      </c>
      <c r="K7005" t="s">
        <v>21077</v>
      </c>
      <c r="L7005" t="b">
        <v>0</v>
      </c>
      <c r="M7005" t="s">
        <v>125</v>
      </c>
      <c r="N7005" t="s">
        <v>21078</v>
      </c>
    </row>
    <row r="7006" spans="1:14" x14ac:dyDescent="0.3">
      <c r="A7006" t="s">
        <v>13891</v>
      </c>
      <c r="B7006" t="s">
        <v>21029</v>
      </c>
      <c r="C7006" t="s">
        <v>21079</v>
      </c>
      <c r="D7006">
        <v>2018</v>
      </c>
      <c r="E7006" t="s">
        <v>21001</v>
      </c>
      <c r="F7006">
        <v>32000</v>
      </c>
      <c r="I7006" t="s">
        <v>89</v>
      </c>
      <c r="J7006" t="s">
        <v>21080</v>
      </c>
      <c r="K7006" t="s">
        <v>21081</v>
      </c>
      <c r="L7006" t="b">
        <v>0</v>
      </c>
      <c r="M7006" t="s">
        <v>125</v>
      </c>
    </row>
    <row r="7007" spans="1:14" x14ac:dyDescent="0.3">
      <c r="A7007" t="s">
        <v>13891</v>
      </c>
      <c r="B7007" t="s">
        <v>10806</v>
      </c>
      <c r="C7007" t="s">
        <v>21082</v>
      </c>
      <c r="D7007">
        <v>2019</v>
      </c>
      <c r="E7007" t="s">
        <v>21001</v>
      </c>
      <c r="F7007">
        <v>360000</v>
      </c>
      <c r="I7007" t="s">
        <v>89</v>
      </c>
      <c r="J7007" t="s">
        <v>21083</v>
      </c>
      <c r="K7007" t="s">
        <v>21084</v>
      </c>
      <c r="L7007" t="b">
        <v>0</v>
      </c>
      <c r="M7007" t="s">
        <v>125</v>
      </c>
    </row>
    <row r="7008" spans="1:14" x14ac:dyDescent="0.3">
      <c r="A7008" t="s">
        <v>13891</v>
      </c>
      <c r="B7008" t="s">
        <v>21085</v>
      </c>
      <c r="C7008" t="s">
        <v>21086</v>
      </c>
      <c r="D7008">
        <v>2012</v>
      </c>
      <c r="E7008" t="s">
        <v>21001</v>
      </c>
      <c r="F7008">
        <v>80000</v>
      </c>
      <c r="I7008" t="s">
        <v>89</v>
      </c>
      <c r="J7008" t="s">
        <v>21087</v>
      </c>
      <c r="K7008" t="s">
        <v>21088</v>
      </c>
      <c r="L7008" t="b">
        <v>0</v>
      </c>
      <c r="M7008" t="s">
        <v>125</v>
      </c>
      <c r="N7008" t="s">
        <v>21089</v>
      </c>
    </row>
    <row r="7009" spans="1:14" x14ac:dyDescent="0.3">
      <c r="A7009" t="s">
        <v>13891</v>
      </c>
      <c r="B7009" t="s">
        <v>21037</v>
      </c>
      <c r="C7009" t="s">
        <v>21090</v>
      </c>
      <c r="D7009">
        <v>2015</v>
      </c>
      <c r="E7009" t="s">
        <v>21001</v>
      </c>
      <c r="F7009">
        <v>110000</v>
      </c>
      <c r="I7009" t="s">
        <v>89</v>
      </c>
      <c r="J7009" t="s">
        <v>21091</v>
      </c>
      <c r="K7009" t="s">
        <v>21092</v>
      </c>
      <c r="L7009" t="b">
        <v>0</v>
      </c>
      <c r="M7009" t="s">
        <v>125</v>
      </c>
      <c r="N7009" t="s">
        <v>21093</v>
      </c>
    </row>
    <row r="7010" spans="1:14" x14ac:dyDescent="0.3">
      <c r="A7010" t="s">
        <v>13891</v>
      </c>
      <c r="B7010" t="s">
        <v>21041</v>
      </c>
      <c r="C7010" t="s">
        <v>21094</v>
      </c>
      <c r="D7010">
        <v>2018</v>
      </c>
      <c r="E7010" t="s">
        <v>21001</v>
      </c>
      <c r="F7010">
        <v>35000</v>
      </c>
      <c r="I7010" t="s">
        <v>89</v>
      </c>
      <c r="J7010" t="s">
        <v>21095</v>
      </c>
      <c r="K7010" t="s">
        <v>21096</v>
      </c>
      <c r="L7010" t="b">
        <v>0</v>
      </c>
      <c r="M7010" t="s">
        <v>125</v>
      </c>
    </row>
    <row r="7011" spans="1:14" x14ac:dyDescent="0.3">
      <c r="A7011" t="s">
        <v>13891</v>
      </c>
      <c r="B7011" t="s">
        <v>21053</v>
      </c>
      <c r="C7011" t="s">
        <v>21097</v>
      </c>
      <c r="D7011">
        <v>2019</v>
      </c>
      <c r="E7011" t="s">
        <v>21001</v>
      </c>
      <c r="F7011">
        <v>75000</v>
      </c>
      <c r="I7011" t="s">
        <v>37</v>
      </c>
      <c r="J7011" t="s">
        <v>21098</v>
      </c>
      <c r="K7011" t="s">
        <v>21099</v>
      </c>
      <c r="L7011" t="b">
        <v>0</v>
      </c>
      <c r="M7011" t="s">
        <v>125</v>
      </c>
      <c r="N7011" t="s">
        <v>21100</v>
      </c>
    </row>
    <row r="7012" spans="1:14" x14ac:dyDescent="0.3">
      <c r="A7012" t="s">
        <v>29157</v>
      </c>
      <c r="B7012" t="s">
        <v>19399</v>
      </c>
      <c r="C7012" t="s">
        <v>30653</v>
      </c>
      <c r="D7012" t="s">
        <v>220</v>
      </c>
      <c r="E7012" t="s">
        <v>10658</v>
      </c>
      <c r="I7012" t="s">
        <v>230</v>
      </c>
      <c r="J7012" t="s">
        <v>30654</v>
      </c>
      <c r="K7012" t="s">
        <v>30655</v>
      </c>
      <c r="L7012" t="b">
        <v>0</v>
      </c>
      <c r="M7012" t="s">
        <v>19</v>
      </c>
      <c r="N7012" t="s">
        <v>30656</v>
      </c>
    </row>
    <row r="7013" spans="1:14" x14ac:dyDescent="0.3">
      <c r="A7013" t="s">
        <v>29157</v>
      </c>
      <c r="B7013" t="s">
        <v>19399</v>
      </c>
      <c r="C7013" t="s">
        <v>30657</v>
      </c>
      <c r="D7013" t="s">
        <v>1312</v>
      </c>
      <c r="E7013" t="s">
        <v>10658</v>
      </c>
      <c r="I7013" t="s">
        <v>20</v>
      </c>
      <c r="J7013" t="s">
        <v>30658</v>
      </c>
      <c r="K7013" t="s">
        <v>30659</v>
      </c>
      <c r="L7013" t="b">
        <v>0</v>
      </c>
      <c r="M7013" t="s">
        <v>19</v>
      </c>
      <c r="N7013" t="s">
        <v>30660</v>
      </c>
    </row>
    <row r="7014" spans="1:14" x14ac:dyDescent="0.3">
      <c r="A7014" t="s">
        <v>29157</v>
      </c>
      <c r="B7014" t="s">
        <v>10806</v>
      </c>
      <c r="C7014" t="s">
        <v>30661</v>
      </c>
      <c r="D7014" t="s">
        <v>32</v>
      </c>
      <c r="E7014" t="s">
        <v>10658</v>
      </c>
      <c r="I7014" t="s">
        <v>20</v>
      </c>
      <c r="J7014" t="s">
        <v>30662</v>
      </c>
      <c r="K7014" t="s">
        <v>30663</v>
      </c>
      <c r="L7014" t="b">
        <v>0</v>
      </c>
      <c r="M7014" t="s">
        <v>19</v>
      </c>
      <c r="N7014" t="s">
        <v>30664</v>
      </c>
    </row>
    <row r="7015" spans="1:14" x14ac:dyDescent="0.3">
      <c r="A7015" t="s">
        <v>29157</v>
      </c>
      <c r="B7015" t="s">
        <v>19399</v>
      </c>
      <c r="C7015" t="s">
        <v>30665</v>
      </c>
      <c r="D7015" t="s">
        <v>74</v>
      </c>
      <c r="E7015" t="s">
        <v>10658</v>
      </c>
      <c r="I7015" t="s">
        <v>37</v>
      </c>
      <c r="J7015" t="s">
        <v>30666</v>
      </c>
      <c r="K7015" t="s">
        <v>30667</v>
      </c>
      <c r="L7015" t="b">
        <v>0</v>
      </c>
      <c r="M7015" t="s">
        <v>19</v>
      </c>
      <c r="N7015" t="s">
        <v>30668</v>
      </c>
    </row>
    <row r="7016" spans="1:14" x14ac:dyDescent="0.3">
      <c r="A7016" t="s">
        <v>29157</v>
      </c>
      <c r="B7016" t="s">
        <v>10806</v>
      </c>
      <c r="C7016" t="s">
        <v>30669</v>
      </c>
      <c r="D7016" t="s">
        <v>242</v>
      </c>
      <c r="E7016" t="s">
        <v>10658</v>
      </c>
      <c r="I7016" t="s">
        <v>89</v>
      </c>
      <c r="J7016" t="s">
        <v>30670</v>
      </c>
      <c r="K7016" t="s">
        <v>30671</v>
      </c>
      <c r="L7016" t="b">
        <v>0</v>
      </c>
      <c r="M7016" t="s">
        <v>19</v>
      </c>
      <c r="N7016" t="s">
        <v>30672</v>
      </c>
    </row>
    <row r="7017" spans="1:14" x14ac:dyDescent="0.3">
      <c r="A7017" t="s">
        <v>29157</v>
      </c>
      <c r="B7017" t="s">
        <v>21037</v>
      </c>
      <c r="C7017" t="s">
        <v>30673</v>
      </c>
      <c r="D7017" t="s">
        <v>193</v>
      </c>
      <c r="E7017" t="s">
        <v>10658</v>
      </c>
      <c r="I7017" t="s">
        <v>89</v>
      </c>
      <c r="J7017" t="s">
        <v>3544</v>
      </c>
      <c r="K7017" t="s">
        <v>30674</v>
      </c>
      <c r="L7017" t="b">
        <v>0</v>
      </c>
      <c r="M7017" t="s">
        <v>19</v>
      </c>
      <c r="N7017" t="s">
        <v>30675</v>
      </c>
    </row>
    <row r="7018" spans="1:14" x14ac:dyDescent="0.3">
      <c r="A7018" t="s">
        <v>29157</v>
      </c>
      <c r="B7018" t="s">
        <v>10806</v>
      </c>
      <c r="C7018" t="s">
        <v>21082</v>
      </c>
      <c r="D7018" t="s">
        <v>25</v>
      </c>
      <c r="E7018" t="s">
        <v>10658</v>
      </c>
      <c r="I7018" t="s">
        <v>89</v>
      </c>
      <c r="J7018" t="s">
        <v>30670</v>
      </c>
      <c r="K7018" t="s">
        <v>30676</v>
      </c>
      <c r="L7018" t="b">
        <v>0</v>
      </c>
      <c r="M7018" t="s">
        <v>19</v>
      </c>
      <c r="N7018" t="s">
        <v>30677</v>
      </c>
    </row>
    <row r="7019" spans="1:14" x14ac:dyDescent="0.3">
      <c r="A7019" t="s">
        <v>29157</v>
      </c>
      <c r="B7019" t="s">
        <v>30678</v>
      </c>
      <c r="C7019" t="s">
        <v>30679</v>
      </c>
      <c r="D7019" t="s">
        <v>32</v>
      </c>
      <c r="E7019" t="s">
        <v>10658</v>
      </c>
      <c r="I7019" t="s">
        <v>211</v>
      </c>
      <c r="J7019" t="s">
        <v>30680</v>
      </c>
      <c r="K7019" t="s">
        <v>30681</v>
      </c>
      <c r="L7019" t="b">
        <v>1</v>
      </c>
      <c r="M7019" t="s">
        <v>19</v>
      </c>
      <c r="N7019" t="s">
        <v>30682</v>
      </c>
    </row>
    <row r="7020" spans="1:14" x14ac:dyDescent="0.3">
      <c r="A7020" t="s">
        <v>29157</v>
      </c>
      <c r="B7020" t="s">
        <v>9620</v>
      </c>
      <c r="C7020" t="s">
        <v>30683</v>
      </c>
      <c r="D7020" t="s">
        <v>25</v>
      </c>
      <c r="E7020" t="s">
        <v>10658</v>
      </c>
      <c r="I7020" t="s">
        <v>37</v>
      </c>
      <c r="J7020" t="s">
        <v>30684</v>
      </c>
      <c r="K7020" t="s">
        <v>30685</v>
      </c>
      <c r="L7020" t="b">
        <v>0</v>
      </c>
      <c r="M7020" t="s">
        <v>19</v>
      </c>
      <c r="N7020" t="s">
        <v>30686</v>
      </c>
    </row>
    <row r="7021" spans="1:14" x14ac:dyDescent="0.3">
      <c r="A7021" t="s">
        <v>38058</v>
      </c>
      <c r="B7021" t="s">
        <v>39444</v>
      </c>
      <c r="C7021" t="s">
        <v>39445</v>
      </c>
      <c r="D7021" t="s">
        <v>7038</v>
      </c>
      <c r="E7021" t="s">
        <v>10658</v>
      </c>
      <c r="I7021" t="s">
        <v>89</v>
      </c>
      <c r="J7021" t="s">
        <v>39446</v>
      </c>
      <c r="K7021" t="s">
        <v>39447</v>
      </c>
      <c r="L7021" t="b">
        <v>0</v>
      </c>
      <c r="M7021" t="s">
        <v>19</v>
      </c>
      <c r="N7021" t="s">
        <v>39448</v>
      </c>
    </row>
    <row r="7022" spans="1:14" x14ac:dyDescent="0.3">
      <c r="A7022" t="s">
        <v>38058</v>
      </c>
      <c r="B7022" t="s">
        <v>21037</v>
      </c>
      <c r="C7022" t="s">
        <v>39449</v>
      </c>
      <c r="D7022" t="s">
        <v>8423</v>
      </c>
      <c r="E7022" t="s">
        <v>10658</v>
      </c>
      <c r="I7022" t="s">
        <v>20</v>
      </c>
      <c r="J7022" t="s">
        <v>3544</v>
      </c>
      <c r="K7022" t="s">
        <v>39450</v>
      </c>
      <c r="L7022" t="b">
        <v>1</v>
      </c>
      <c r="M7022" t="s">
        <v>180</v>
      </c>
      <c r="N7022" t="s">
        <v>39451</v>
      </c>
    </row>
    <row r="7023" spans="1:14" x14ac:dyDescent="0.3">
      <c r="A7023" t="s">
        <v>38058</v>
      </c>
      <c r="B7023" t="s">
        <v>21037</v>
      </c>
      <c r="C7023" t="s">
        <v>39452</v>
      </c>
      <c r="D7023" t="s">
        <v>25</v>
      </c>
      <c r="E7023" t="s">
        <v>10658</v>
      </c>
      <c r="I7023" t="s">
        <v>37</v>
      </c>
      <c r="J7023" t="s">
        <v>39453</v>
      </c>
      <c r="K7023" t="s">
        <v>39454</v>
      </c>
      <c r="L7023" t="b">
        <v>0</v>
      </c>
      <c r="M7023" t="s">
        <v>19</v>
      </c>
      <c r="N7023" t="s">
        <v>39455</v>
      </c>
    </row>
    <row r="7024" spans="1:14" x14ac:dyDescent="0.3">
      <c r="A7024" t="s">
        <v>38058</v>
      </c>
      <c r="B7024" t="s">
        <v>39456</v>
      </c>
      <c r="C7024" t="s">
        <v>39457</v>
      </c>
      <c r="D7024" t="s">
        <v>74</v>
      </c>
      <c r="E7024" t="s">
        <v>10658</v>
      </c>
      <c r="I7024" t="s">
        <v>89</v>
      </c>
      <c r="J7024" t="s">
        <v>39458</v>
      </c>
      <c r="K7024" t="s">
        <v>39459</v>
      </c>
      <c r="L7024" t="b">
        <v>0</v>
      </c>
      <c r="M7024" t="s">
        <v>19</v>
      </c>
      <c r="N7024" t="s">
        <v>39460</v>
      </c>
    </row>
    <row r="7025" spans="1:14" x14ac:dyDescent="0.3">
      <c r="A7025" t="s">
        <v>38058</v>
      </c>
      <c r="B7025" t="s">
        <v>21037</v>
      </c>
      <c r="C7025" t="s">
        <v>39452</v>
      </c>
      <c r="D7025" t="s">
        <v>25</v>
      </c>
      <c r="E7025" t="s">
        <v>10658</v>
      </c>
      <c r="I7025" t="s">
        <v>37</v>
      </c>
      <c r="J7025" t="s">
        <v>39453</v>
      </c>
      <c r="K7025" t="s">
        <v>39461</v>
      </c>
      <c r="L7025" t="b">
        <v>1</v>
      </c>
      <c r="M7025" t="s">
        <v>19</v>
      </c>
      <c r="N7025" t="s">
        <v>39462</v>
      </c>
    </row>
    <row r="7026" spans="1:14" x14ac:dyDescent="0.3">
      <c r="A7026" t="s">
        <v>38058</v>
      </c>
      <c r="B7026" t="s">
        <v>39463</v>
      </c>
      <c r="C7026" t="s">
        <v>39464</v>
      </c>
      <c r="D7026" t="s">
        <v>84</v>
      </c>
      <c r="E7026" t="s">
        <v>10658</v>
      </c>
      <c r="I7026" t="s">
        <v>37</v>
      </c>
      <c r="J7026" t="s">
        <v>1235</v>
      </c>
      <c r="K7026" t="s">
        <v>39465</v>
      </c>
      <c r="L7026" t="b">
        <v>0</v>
      </c>
      <c r="M7026" t="s">
        <v>19</v>
      </c>
      <c r="N7026" t="s">
        <v>39466</v>
      </c>
    </row>
    <row r="7027" spans="1:14" x14ac:dyDescent="0.3">
      <c r="A7027" t="s">
        <v>38058</v>
      </c>
      <c r="B7027" t="s">
        <v>21053</v>
      </c>
      <c r="C7027" t="s">
        <v>39467</v>
      </c>
      <c r="D7027" t="s">
        <v>25</v>
      </c>
      <c r="E7027" t="s">
        <v>10658</v>
      </c>
      <c r="I7027" t="s">
        <v>75</v>
      </c>
      <c r="J7027" t="s">
        <v>39468</v>
      </c>
      <c r="K7027" t="s">
        <v>39469</v>
      </c>
      <c r="L7027" t="b">
        <v>0</v>
      </c>
      <c r="M7027" t="s">
        <v>19</v>
      </c>
      <c r="N7027" t="s">
        <v>39470</v>
      </c>
    </row>
    <row r="7028" spans="1:14" x14ac:dyDescent="0.3">
      <c r="A7028" t="s">
        <v>38058</v>
      </c>
      <c r="B7028" t="s">
        <v>39463</v>
      </c>
      <c r="C7028" t="s">
        <v>39471</v>
      </c>
      <c r="D7028" t="s">
        <v>39472</v>
      </c>
      <c r="E7028" t="s">
        <v>10658</v>
      </c>
      <c r="I7028" t="s">
        <v>20</v>
      </c>
      <c r="J7028" t="s">
        <v>39473</v>
      </c>
      <c r="K7028" t="s">
        <v>39474</v>
      </c>
      <c r="L7028" t="b">
        <v>0</v>
      </c>
      <c r="M7028" t="s">
        <v>19</v>
      </c>
      <c r="N7028" t="s">
        <v>39475</v>
      </c>
    </row>
    <row r="7029" spans="1:14" x14ac:dyDescent="0.3">
      <c r="A7029" t="s">
        <v>38058</v>
      </c>
      <c r="B7029" t="s">
        <v>39476</v>
      </c>
      <c r="C7029" t="s">
        <v>39477</v>
      </c>
      <c r="D7029" t="s">
        <v>39478</v>
      </c>
      <c r="E7029" t="s">
        <v>10658</v>
      </c>
      <c r="I7029" t="s">
        <v>89</v>
      </c>
      <c r="J7029" t="s">
        <v>39479</v>
      </c>
      <c r="K7029" t="s">
        <v>39480</v>
      </c>
      <c r="L7029" t="b">
        <v>0</v>
      </c>
      <c r="M7029" t="s">
        <v>19</v>
      </c>
      <c r="N7029" t="s">
        <v>39481</v>
      </c>
    </row>
    <row r="7030" spans="1:14" x14ac:dyDescent="0.3">
      <c r="A7030" t="s">
        <v>38058</v>
      </c>
      <c r="B7030" t="s">
        <v>21037</v>
      </c>
      <c r="C7030" t="s">
        <v>39452</v>
      </c>
      <c r="D7030" t="s">
        <v>25</v>
      </c>
      <c r="E7030" t="s">
        <v>10658</v>
      </c>
      <c r="I7030" t="s">
        <v>37</v>
      </c>
      <c r="J7030" t="s">
        <v>39453</v>
      </c>
      <c r="K7030" t="s">
        <v>39482</v>
      </c>
      <c r="L7030" t="b">
        <v>1</v>
      </c>
      <c r="M7030" t="s">
        <v>19</v>
      </c>
      <c r="N7030" t="s">
        <v>39455</v>
      </c>
    </row>
    <row r="7031" spans="1:14" x14ac:dyDescent="0.3">
      <c r="A7031" t="s">
        <v>38058</v>
      </c>
      <c r="B7031" t="s">
        <v>39456</v>
      </c>
      <c r="C7031" t="s">
        <v>39457</v>
      </c>
      <c r="D7031" t="s">
        <v>74</v>
      </c>
      <c r="E7031" t="s">
        <v>10658</v>
      </c>
      <c r="I7031" t="s">
        <v>89</v>
      </c>
      <c r="J7031" t="s">
        <v>39458</v>
      </c>
      <c r="K7031" t="s">
        <v>39483</v>
      </c>
      <c r="L7031" t="b">
        <v>0</v>
      </c>
      <c r="M7031" t="s">
        <v>19</v>
      </c>
      <c r="N7031" t="s">
        <v>39460</v>
      </c>
    </row>
    <row r="7032" spans="1:14" x14ac:dyDescent="0.3">
      <c r="A7032" t="s">
        <v>38058</v>
      </c>
      <c r="B7032" t="s">
        <v>39476</v>
      </c>
      <c r="C7032" t="s">
        <v>1599</v>
      </c>
      <c r="D7032" t="s">
        <v>1312</v>
      </c>
      <c r="E7032" t="s">
        <v>10658</v>
      </c>
      <c r="F7032">
        <v>3000</v>
      </c>
      <c r="I7032" t="s">
        <v>89</v>
      </c>
      <c r="J7032" t="s">
        <v>9033</v>
      </c>
      <c r="K7032" t="s">
        <v>39484</v>
      </c>
      <c r="L7032" t="b">
        <v>0</v>
      </c>
      <c r="M7032" t="s">
        <v>49</v>
      </c>
      <c r="N7032" t="s">
        <v>39485</v>
      </c>
    </row>
    <row r="7033" spans="1:14" x14ac:dyDescent="0.3">
      <c r="A7033" t="s">
        <v>40171</v>
      </c>
      <c r="B7033" t="s">
        <v>19399</v>
      </c>
      <c r="C7033" t="s">
        <v>41505</v>
      </c>
      <c r="D7033" t="s">
        <v>1369</v>
      </c>
      <c r="E7033" t="s">
        <v>10658</v>
      </c>
      <c r="I7033" t="s">
        <v>37</v>
      </c>
      <c r="J7033" t="s">
        <v>41506</v>
      </c>
      <c r="K7033" t="s">
        <v>41507</v>
      </c>
      <c r="L7033" t="b">
        <v>0</v>
      </c>
      <c r="M7033" t="s">
        <v>180</v>
      </c>
      <c r="N7033" t="s">
        <v>41508</v>
      </c>
    </row>
    <row r="7034" spans="1:14" x14ac:dyDescent="0.3">
      <c r="A7034" t="s">
        <v>40171</v>
      </c>
      <c r="B7034" t="s">
        <v>19399</v>
      </c>
      <c r="C7034" t="s">
        <v>41509</v>
      </c>
      <c r="D7034" t="s">
        <v>1212</v>
      </c>
      <c r="E7034" t="s">
        <v>10658</v>
      </c>
      <c r="I7034" t="s">
        <v>230</v>
      </c>
      <c r="J7034" t="s">
        <v>41510</v>
      </c>
      <c r="K7034" t="s">
        <v>41511</v>
      </c>
      <c r="L7034" t="b">
        <v>0</v>
      </c>
      <c r="M7034" t="s">
        <v>19</v>
      </c>
      <c r="N7034" t="s">
        <v>41512</v>
      </c>
    </row>
    <row r="7035" spans="1:14" x14ac:dyDescent="0.3">
      <c r="A7035" t="s">
        <v>40171</v>
      </c>
      <c r="B7035" t="s">
        <v>19399</v>
      </c>
      <c r="C7035" t="s">
        <v>41513</v>
      </c>
      <c r="D7035" t="s">
        <v>17</v>
      </c>
      <c r="E7035" t="s">
        <v>10658</v>
      </c>
      <c r="I7035" t="s">
        <v>37</v>
      </c>
      <c r="J7035" t="s">
        <v>41514</v>
      </c>
      <c r="K7035" t="s">
        <v>41515</v>
      </c>
      <c r="L7035" t="b">
        <v>0</v>
      </c>
      <c r="M7035" t="s">
        <v>19</v>
      </c>
      <c r="N7035" t="s">
        <v>41516</v>
      </c>
    </row>
    <row r="7036" spans="1:14" x14ac:dyDescent="0.3">
      <c r="A7036" t="s">
        <v>40171</v>
      </c>
      <c r="B7036" t="s">
        <v>19399</v>
      </c>
      <c r="C7036" t="s">
        <v>41517</v>
      </c>
      <c r="D7036" t="s">
        <v>58</v>
      </c>
      <c r="E7036" t="s">
        <v>10658</v>
      </c>
      <c r="I7036" t="s">
        <v>230</v>
      </c>
      <c r="J7036" t="s">
        <v>41518</v>
      </c>
      <c r="K7036" t="s">
        <v>41519</v>
      </c>
      <c r="L7036" t="b">
        <v>0</v>
      </c>
      <c r="M7036" t="s">
        <v>19</v>
      </c>
      <c r="N7036" t="s">
        <v>41520</v>
      </c>
    </row>
    <row r="7037" spans="1:14" x14ac:dyDescent="0.3">
      <c r="A7037" t="s">
        <v>40171</v>
      </c>
      <c r="B7037" t="s">
        <v>19399</v>
      </c>
      <c r="C7037" t="s">
        <v>41521</v>
      </c>
      <c r="D7037" t="s">
        <v>7482</v>
      </c>
      <c r="E7037" t="s">
        <v>10658</v>
      </c>
      <c r="I7037" t="s">
        <v>75</v>
      </c>
      <c r="J7037" t="s">
        <v>41522</v>
      </c>
      <c r="K7037" t="s">
        <v>41523</v>
      </c>
      <c r="L7037" t="b">
        <v>0</v>
      </c>
      <c r="M7037" t="s">
        <v>19</v>
      </c>
      <c r="N7037" t="s">
        <v>41524</v>
      </c>
    </row>
    <row r="7038" spans="1:14" x14ac:dyDescent="0.3">
      <c r="A7038" t="s">
        <v>40171</v>
      </c>
      <c r="B7038" t="s">
        <v>19399</v>
      </c>
      <c r="C7038" t="s">
        <v>41525</v>
      </c>
      <c r="D7038" t="s">
        <v>1212</v>
      </c>
      <c r="E7038" t="s">
        <v>10658</v>
      </c>
      <c r="I7038" t="s">
        <v>75</v>
      </c>
      <c r="J7038" t="s">
        <v>41522</v>
      </c>
      <c r="K7038" t="s">
        <v>41526</v>
      </c>
      <c r="L7038" t="b">
        <v>0</v>
      </c>
      <c r="M7038" t="s">
        <v>19</v>
      </c>
      <c r="N7038" t="s">
        <v>41527</v>
      </c>
    </row>
    <row r="7039" spans="1:14" x14ac:dyDescent="0.3">
      <c r="A7039" t="s">
        <v>43550</v>
      </c>
      <c r="B7039" t="s">
        <v>45386</v>
      </c>
      <c r="C7039" t="s">
        <v>45387</v>
      </c>
      <c r="D7039" t="s">
        <v>45388</v>
      </c>
      <c r="E7039" t="s">
        <v>45389</v>
      </c>
      <c r="I7039" t="s">
        <v>53</v>
      </c>
      <c r="J7039" t="s">
        <v>27745</v>
      </c>
      <c r="K7039" t="s">
        <v>45390</v>
      </c>
      <c r="L7039" t="b">
        <v>0</v>
      </c>
      <c r="M7039" t="s">
        <v>19</v>
      </c>
      <c r="N7039" t="s">
        <v>2682</v>
      </c>
    </row>
    <row r="7040" spans="1:14" x14ac:dyDescent="0.3">
      <c r="A7040" t="s">
        <v>43550</v>
      </c>
      <c r="B7040" t="s">
        <v>4151</v>
      </c>
      <c r="C7040" t="s">
        <v>45391</v>
      </c>
      <c r="D7040" t="s">
        <v>45392</v>
      </c>
      <c r="E7040" t="s">
        <v>45389</v>
      </c>
      <c r="I7040" t="s">
        <v>37</v>
      </c>
      <c r="J7040" t="s">
        <v>1235</v>
      </c>
      <c r="K7040" t="s">
        <v>45393</v>
      </c>
      <c r="L7040" t="b">
        <v>0</v>
      </c>
      <c r="M7040" t="s">
        <v>19</v>
      </c>
      <c r="N7040" t="s">
        <v>45394</v>
      </c>
    </row>
    <row r="7041" spans="1:14" x14ac:dyDescent="0.3">
      <c r="A7041" t="s">
        <v>43550</v>
      </c>
      <c r="B7041" t="s">
        <v>45386</v>
      </c>
      <c r="C7041" t="s">
        <v>45395</v>
      </c>
      <c r="D7041" t="s">
        <v>220</v>
      </c>
      <c r="E7041" t="s">
        <v>45389</v>
      </c>
      <c r="I7041" t="s">
        <v>53</v>
      </c>
      <c r="J7041" t="s">
        <v>45396</v>
      </c>
      <c r="K7041" t="s">
        <v>45397</v>
      </c>
      <c r="L7041" t="b">
        <v>0</v>
      </c>
      <c r="M7041" t="s">
        <v>19</v>
      </c>
      <c r="N7041" t="s">
        <v>45398</v>
      </c>
    </row>
    <row r="7042" spans="1:14" x14ac:dyDescent="0.3">
      <c r="A7042" t="s">
        <v>43550</v>
      </c>
      <c r="B7042" t="s">
        <v>45386</v>
      </c>
      <c r="C7042" t="s">
        <v>45399</v>
      </c>
      <c r="D7042" t="s">
        <v>9237</v>
      </c>
      <c r="E7042" t="s">
        <v>45389</v>
      </c>
      <c r="I7042" t="s">
        <v>53</v>
      </c>
      <c r="J7042" t="s">
        <v>45400</v>
      </c>
      <c r="K7042" t="s">
        <v>45401</v>
      </c>
      <c r="L7042" t="b">
        <v>0</v>
      </c>
      <c r="M7042" t="s">
        <v>19</v>
      </c>
      <c r="N7042" t="s">
        <v>660</v>
      </c>
    </row>
    <row r="7043" spans="1:14" x14ac:dyDescent="0.3">
      <c r="A7043" t="s">
        <v>43550</v>
      </c>
      <c r="B7043" t="s">
        <v>45386</v>
      </c>
      <c r="C7043" t="s">
        <v>1199</v>
      </c>
      <c r="D7043" t="s">
        <v>1083</v>
      </c>
      <c r="E7043" t="s">
        <v>45389</v>
      </c>
      <c r="I7043" t="s">
        <v>53</v>
      </c>
      <c r="J7043" t="s">
        <v>1518</v>
      </c>
      <c r="K7043" t="s">
        <v>45402</v>
      </c>
      <c r="L7043" t="b">
        <v>0</v>
      </c>
      <c r="M7043" t="s">
        <v>19</v>
      </c>
      <c r="N7043" t="s">
        <v>8886</v>
      </c>
    </row>
    <row r="7044" spans="1:14" x14ac:dyDescent="0.3">
      <c r="A7044" t="s">
        <v>43550</v>
      </c>
      <c r="B7044" t="s">
        <v>45386</v>
      </c>
      <c r="C7044" t="s">
        <v>45403</v>
      </c>
      <c r="D7044" t="s">
        <v>220</v>
      </c>
      <c r="E7044" t="s">
        <v>45389</v>
      </c>
      <c r="I7044" t="s">
        <v>53</v>
      </c>
      <c r="J7044" t="s">
        <v>27745</v>
      </c>
      <c r="K7044" t="s">
        <v>45404</v>
      </c>
      <c r="L7044" t="b">
        <v>0</v>
      </c>
      <c r="M7044" t="s">
        <v>19</v>
      </c>
      <c r="N7044" t="s">
        <v>1778</v>
      </c>
    </row>
    <row r="7045" spans="1:14" x14ac:dyDescent="0.3">
      <c r="A7045" t="s">
        <v>13891</v>
      </c>
      <c r="B7045" t="s">
        <v>21101</v>
      </c>
      <c r="C7045" t="s">
        <v>21102</v>
      </c>
      <c r="D7045">
        <v>1954</v>
      </c>
      <c r="E7045" t="s">
        <v>21103</v>
      </c>
      <c r="G7045">
        <v>500001</v>
      </c>
      <c r="H7045">
        <v>1000000</v>
      </c>
      <c r="I7045" t="s">
        <v>53</v>
      </c>
      <c r="J7045" t="s">
        <v>18218</v>
      </c>
      <c r="K7045" t="s">
        <v>21104</v>
      </c>
      <c r="L7045" t="b">
        <v>0</v>
      </c>
      <c r="M7045" t="s">
        <v>125</v>
      </c>
    </row>
    <row r="7046" spans="1:14" x14ac:dyDescent="0.3">
      <c r="A7046" t="s">
        <v>13891</v>
      </c>
      <c r="B7046" t="s">
        <v>21105</v>
      </c>
      <c r="C7046" t="s">
        <v>21106</v>
      </c>
      <c r="D7046">
        <v>1983</v>
      </c>
      <c r="E7046" t="s">
        <v>21103</v>
      </c>
      <c r="G7046">
        <v>250001</v>
      </c>
      <c r="H7046">
        <v>500000</v>
      </c>
      <c r="I7046" t="s">
        <v>53</v>
      </c>
      <c r="J7046" t="s">
        <v>21107</v>
      </c>
      <c r="K7046" t="s">
        <v>21108</v>
      </c>
      <c r="L7046" t="b">
        <v>0</v>
      </c>
      <c r="M7046" t="s">
        <v>125</v>
      </c>
    </row>
    <row r="7047" spans="1:14" x14ac:dyDescent="0.3">
      <c r="A7047" t="s">
        <v>13891</v>
      </c>
      <c r="B7047" t="s">
        <v>21105</v>
      </c>
      <c r="C7047" t="s">
        <v>21109</v>
      </c>
      <c r="D7047">
        <v>1968</v>
      </c>
      <c r="E7047" t="s">
        <v>21103</v>
      </c>
      <c r="G7047">
        <v>500001</v>
      </c>
      <c r="H7047">
        <v>1000000</v>
      </c>
      <c r="I7047" t="s">
        <v>53</v>
      </c>
      <c r="J7047" t="s">
        <v>21110</v>
      </c>
      <c r="K7047" t="s">
        <v>21111</v>
      </c>
      <c r="L7047" t="b">
        <v>0</v>
      </c>
      <c r="M7047" t="s">
        <v>125</v>
      </c>
    </row>
    <row r="7048" spans="1:14" x14ac:dyDescent="0.3">
      <c r="A7048" t="s">
        <v>13891</v>
      </c>
      <c r="B7048" t="s">
        <v>21105</v>
      </c>
      <c r="C7048" t="s">
        <v>21112</v>
      </c>
      <c r="D7048">
        <v>1979</v>
      </c>
      <c r="E7048" t="s">
        <v>21103</v>
      </c>
      <c r="G7048">
        <v>250001</v>
      </c>
      <c r="H7048">
        <v>500000</v>
      </c>
      <c r="I7048" t="s">
        <v>53</v>
      </c>
      <c r="J7048" t="s">
        <v>21113</v>
      </c>
      <c r="K7048" t="s">
        <v>21114</v>
      </c>
      <c r="L7048" t="b">
        <v>0</v>
      </c>
      <c r="M7048" t="s">
        <v>125</v>
      </c>
    </row>
    <row r="7049" spans="1:14" x14ac:dyDescent="0.3">
      <c r="A7049" t="s">
        <v>13891</v>
      </c>
      <c r="B7049" t="s">
        <v>14742</v>
      </c>
      <c r="C7049" t="s">
        <v>21115</v>
      </c>
      <c r="D7049" t="s">
        <v>21116</v>
      </c>
      <c r="E7049" t="s">
        <v>21103</v>
      </c>
      <c r="G7049">
        <v>100001</v>
      </c>
      <c r="H7049">
        <v>250000</v>
      </c>
      <c r="I7049" t="s">
        <v>53</v>
      </c>
      <c r="J7049" t="s">
        <v>21117</v>
      </c>
      <c r="K7049" t="s">
        <v>21118</v>
      </c>
      <c r="L7049" t="b">
        <v>0</v>
      </c>
      <c r="M7049" t="s">
        <v>125</v>
      </c>
    </row>
    <row r="7050" spans="1:14" x14ac:dyDescent="0.3">
      <c r="A7050" t="s">
        <v>13891</v>
      </c>
      <c r="B7050" t="s">
        <v>14742</v>
      </c>
      <c r="C7050" t="s">
        <v>21119</v>
      </c>
      <c r="D7050">
        <v>1973</v>
      </c>
      <c r="E7050" t="s">
        <v>21103</v>
      </c>
      <c r="G7050">
        <v>100001</v>
      </c>
      <c r="H7050">
        <v>250000</v>
      </c>
      <c r="I7050" t="s">
        <v>53</v>
      </c>
      <c r="J7050" t="s">
        <v>21120</v>
      </c>
      <c r="K7050" t="s">
        <v>21121</v>
      </c>
      <c r="L7050" t="b">
        <v>0</v>
      </c>
      <c r="M7050" t="s">
        <v>125</v>
      </c>
    </row>
    <row r="7051" spans="1:14" x14ac:dyDescent="0.3">
      <c r="A7051" t="s">
        <v>13891</v>
      </c>
      <c r="B7051" t="s">
        <v>20532</v>
      </c>
      <c r="C7051" t="s">
        <v>21122</v>
      </c>
      <c r="D7051">
        <v>1983</v>
      </c>
      <c r="E7051" t="s">
        <v>21103</v>
      </c>
      <c r="G7051">
        <v>50001</v>
      </c>
      <c r="H7051">
        <v>100000</v>
      </c>
      <c r="I7051" t="s">
        <v>53</v>
      </c>
      <c r="J7051" t="s">
        <v>21123</v>
      </c>
      <c r="K7051" t="s">
        <v>21124</v>
      </c>
      <c r="L7051" t="b">
        <v>0</v>
      </c>
      <c r="M7051" t="s">
        <v>125</v>
      </c>
    </row>
    <row r="7052" spans="1:14" x14ac:dyDescent="0.3">
      <c r="A7052" t="s">
        <v>13891</v>
      </c>
      <c r="B7052" t="s">
        <v>20532</v>
      </c>
      <c r="C7052" t="s">
        <v>21125</v>
      </c>
      <c r="D7052">
        <v>1983</v>
      </c>
      <c r="E7052" t="s">
        <v>21103</v>
      </c>
      <c r="G7052">
        <v>500001</v>
      </c>
      <c r="H7052">
        <v>1000000</v>
      </c>
      <c r="I7052" t="s">
        <v>53</v>
      </c>
      <c r="J7052" t="s">
        <v>21126</v>
      </c>
      <c r="K7052" t="s">
        <v>21127</v>
      </c>
      <c r="L7052" t="b">
        <v>0</v>
      </c>
      <c r="M7052" t="s">
        <v>125</v>
      </c>
    </row>
    <row r="7053" spans="1:14" x14ac:dyDescent="0.3">
      <c r="A7053" t="s">
        <v>13891</v>
      </c>
      <c r="B7053" t="s">
        <v>20532</v>
      </c>
      <c r="C7053" t="s">
        <v>21128</v>
      </c>
      <c r="D7053">
        <v>1960</v>
      </c>
      <c r="E7053" t="s">
        <v>21103</v>
      </c>
      <c r="G7053">
        <v>500001</v>
      </c>
      <c r="H7053">
        <v>1000000</v>
      </c>
      <c r="I7053" t="s">
        <v>53</v>
      </c>
      <c r="J7053" t="s">
        <v>18218</v>
      </c>
      <c r="K7053" t="s">
        <v>21129</v>
      </c>
      <c r="L7053" t="b">
        <v>0</v>
      </c>
      <c r="M7053" t="s">
        <v>125</v>
      </c>
    </row>
    <row r="7054" spans="1:14" x14ac:dyDescent="0.3">
      <c r="A7054" t="s">
        <v>13891</v>
      </c>
      <c r="B7054" t="s">
        <v>21130</v>
      </c>
      <c r="C7054" t="s">
        <v>21131</v>
      </c>
      <c r="D7054">
        <v>1966</v>
      </c>
      <c r="E7054" t="s">
        <v>21103</v>
      </c>
      <c r="G7054">
        <v>250001</v>
      </c>
      <c r="H7054">
        <v>500000</v>
      </c>
      <c r="I7054" t="s">
        <v>53</v>
      </c>
      <c r="J7054" t="s">
        <v>21132</v>
      </c>
      <c r="K7054" t="s">
        <v>21133</v>
      </c>
      <c r="L7054" t="b">
        <v>0</v>
      </c>
      <c r="M7054" t="s">
        <v>125</v>
      </c>
    </row>
    <row r="7055" spans="1:14" x14ac:dyDescent="0.3">
      <c r="A7055" t="s">
        <v>13891</v>
      </c>
      <c r="B7055" t="s">
        <v>21134</v>
      </c>
      <c r="C7055" t="s">
        <v>21135</v>
      </c>
      <c r="D7055">
        <v>1956</v>
      </c>
      <c r="E7055" t="s">
        <v>21103</v>
      </c>
      <c r="G7055">
        <v>50001</v>
      </c>
      <c r="H7055">
        <v>100000</v>
      </c>
      <c r="I7055" t="s">
        <v>53</v>
      </c>
      <c r="J7055" t="s">
        <v>18218</v>
      </c>
      <c r="K7055" t="s">
        <v>21136</v>
      </c>
      <c r="L7055" t="b">
        <v>0</v>
      </c>
      <c r="M7055" t="s">
        <v>125</v>
      </c>
    </row>
    <row r="7056" spans="1:14" x14ac:dyDescent="0.3">
      <c r="A7056" t="s">
        <v>13891</v>
      </c>
      <c r="B7056" t="s">
        <v>21137</v>
      </c>
      <c r="C7056" t="s">
        <v>63</v>
      </c>
      <c r="D7056">
        <v>2016</v>
      </c>
      <c r="E7056" t="s">
        <v>21138</v>
      </c>
      <c r="F7056">
        <v>15000</v>
      </c>
      <c r="I7056" t="s">
        <v>53</v>
      </c>
      <c r="J7056" t="s">
        <v>21139</v>
      </c>
      <c r="K7056" t="s">
        <v>21140</v>
      </c>
      <c r="L7056" t="b">
        <v>0</v>
      </c>
      <c r="M7056" t="s">
        <v>125</v>
      </c>
      <c r="N7056" t="s">
        <v>21141</v>
      </c>
    </row>
    <row r="7057" spans="1:14" x14ac:dyDescent="0.3">
      <c r="A7057" t="s">
        <v>13891</v>
      </c>
      <c r="B7057" t="s">
        <v>21142</v>
      </c>
      <c r="C7057" t="s">
        <v>21143</v>
      </c>
      <c r="D7057">
        <v>2028</v>
      </c>
      <c r="E7057" t="s">
        <v>21138</v>
      </c>
      <c r="F7057">
        <v>35000</v>
      </c>
      <c r="I7057" t="s">
        <v>89</v>
      </c>
      <c r="J7057" t="s">
        <v>21144</v>
      </c>
      <c r="K7057" t="s">
        <v>21145</v>
      </c>
      <c r="L7057" t="b">
        <v>0</v>
      </c>
      <c r="M7057" t="s">
        <v>125</v>
      </c>
    </row>
    <row r="7058" spans="1:14" x14ac:dyDescent="0.3">
      <c r="A7058" t="s">
        <v>13891</v>
      </c>
      <c r="B7058" t="s">
        <v>21146</v>
      </c>
      <c r="C7058" t="s">
        <v>21147</v>
      </c>
      <c r="D7058">
        <v>2019</v>
      </c>
      <c r="E7058" t="s">
        <v>21138</v>
      </c>
      <c r="F7058">
        <v>120000</v>
      </c>
      <c r="I7058" t="s">
        <v>89</v>
      </c>
      <c r="J7058" t="s">
        <v>21148</v>
      </c>
      <c r="K7058" t="s">
        <v>21149</v>
      </c>
      <c r="L7058" t="b">
        <v>1</v>
      </c>
      <c r="M7058" t="s">
        <v>125</v>
      </c>
      <c r="N7058" t="s">
        <v>21150</v>
      </c>
    </row>
    <row r="7059" spans="1:14" x14ac:dyDescent="0.3">
      <c r="A7059" t="s">
        <v>13891</v>
      </c>
      <c r="B7059" t="s">
        <v>17591</v>
      </c>
      <c r="C7059" t="s">
        <v>21151</v>
      </c>
      <c r="D7059">
        <v>2020</v>
      </c>
      <c r="E7059" t="s">
        <v>21138</v>
      </c>
      <c r="F7059">
        <v>32000</v>
      </c>
      <c r="I7059" t="s">
        <v>89</v>
      </c>
      <c r="J7059" t="s">
        <v>21152</v>
      </c>
      <c r="K7059" t="s">
        <v>21153</v>
      </c>
      <c r="L7059" t="b">
        <v>0</v>
      </c>
      <c r="M7059" t="s">
        <v>125</v>
      </c>
      <c r="N7059" t="s">
        <v>21154</v>
      </c>
    </row>
    <row r="7060" spans="1:14" x14ac:dyDescent="0.3">
      <c r="A7060" t="s">
        <v>13891</v>
      </c>
      <c r="B7060" t="s">
        <v>18677</v>
      </c>
      <c r="C7060" t="s">
        <v>21155</v>
      </c>
      <c r="D7060">
        <v>2019</v>
      </c>
      <c r="E7060" t="s">
        <v>21138</v>
      </c>
      <c r="F7060">
        <v>28000</v>
      </c>
      <c r="I7060" t="s">
        <v>37</v>
      </c>
      <c r="J7060" t="s">
        <v>21156</v>
      </c>
      <c r="K7060" t="s">
        <v>21157</v>
      </c>
      <c r="L7060" t="b">
        <v>0</v>
      </c>
      <c r="M7060" t="s">
        <v>125</v>
      </c>
      <c r="N7060" t="s">
        <v>21158</v>
      </c>
    </row>
    <row r="7061" spans="1:14" x14ac:dyDescent="0.3">
      <c r="A7061" t="s">
        <v>13891</v>
      </c>
      <c r="B7061" t="s">
        <v>17595</v>
      </c>
      <c r="C7061" t="s">
        <v>21159</v>
      </c>
      <c r="D7061">
        <v>2018</v>
      </c>
      <c r="E7061" t="s">
        <v>21138</v>
      </c>
      <c r="G7061">
        <v>50001</v>
      </c>
      <c r="H7061">
        <v>100000</v>
      </c>
      <c r="I7061" t="s">
        <v>14163</v>
      </c>
      <c r="J7061" t="s">
        <v>21160</v>
      </c>
      <c r="K7061" t="s">
        <v>21161</v>
      </c>
      <c r="L7061" t="b">
        <v>0</v>
      </c>
      <c r="M7061" t="s">
        <v>125</v>
      </c>
    </row>
    <row r="7062" spans="1:14" x14ac:dyDescent="0.3">
      <c r="A7062" t="s">
        <v>13891</v>
      </c>
      <c r="B7062" t="s">
        <v>21162</v>
      </c>
      <c r="C7062" t="s">
        <v>21163</v>
      </c>
      <c r="D7062">
        <v>1969</v>
      </c>
      <c r="E7062" t="s">
        <v>21138</v>
      </c>
      <c r="G7062">
        <v>25001</v>
      </c>
      <c r="H7062">
        <v>50000</v>
      </c>
      <c r="I7062" t="s">
        <v>211</v>
      </c>
      <c r="J7062" t="s">
        <v>19360</v>
      </c>
      <c r="K7062" t="s">
        <v>21164</v>
      </c>
      <c r="L7062" t="b">
        <v>0</v>
      </c>
      <c r="M7062" t="s">
        <v>125</v>
      </c>
      <c r="N7062" t="s">
        <v>21165</v>
      </c>
    </row>
    <row r="7063" spans="1:14" x14ac:dyDescent="0.3">
      <c r="A7063" t="s">
        <v>13891</v>
      </c>
      <c r="B7063" t="s">
        <v>18249</v>
      </c>
      <c r="C7063" t="s">
        <v>21166</v>
      </c>
      <c r="D7063">
        <v>2007</v>
      </c>
      <c r="E7063" t="s">
        <v>21138</v>
      </c>
      <c r="F7063">
        <v>10000</v>
      </c>
      <c r="I7063" t="s">
        <v>37</v>
      </c>
      <c r="J7063" t="s">
        <v>21167</v>
      </c>
      <c r="K7063" t="s">
        <v>21168</v>
      </c>
      <c r="L7063" t="b">
        <v>0</v>
      </c>
      <c r="M7063" t="s">
        <v>125</v>
      </c>
      <c r="N7063" t="s">
        <v>21169</v>
      </c>
    </row>
    <row r="7064" spans="1:14" x14ac:dyDescent="0.3">
      <c r="A7064" t="s">
        <v>13891</v>
      </c>
      <c r="B7064" t="s">
        <v>21170</v>
      </c>
      <c r="C7064" t="s">
        <v>21171</v>
      </c>
      <c r="D7064">
        <v>2018</v>
      </c>
      <c r="E7064" t="s">
        <v>21138</v>
      </c>
      <c r="F7064">
        <v>20000</v>
      </c>
      <c r="I7064" t="s">
        <v>53</v>
      </c>
      <c r="J7064" t="s">
        <v>21172</v>
      </c>
      <c r="K7064" t="s">
        <v>21173</v>
      </c>
      <c r="L7064" t="b">
        <v>0</v>
      </c>
      <c r="M7064" t="s">
        <v>125</v>
      </c>
    </row>
    <row r="7065" spans="1:14" x14ac:dyDescent="0.3">
      <c r="A7065" t="s">
        <v>13891</v>
      </c>
      <c r="B7065" t="s">
        <v>14005</v>
      </c>
      <c r="C7065" t="s">
        <v>21174</v>
      </c>
      <c r="D7065">
        <v>2019</v>
      </c>
      <c r="E7065" t="s">
        <v>21138</v>
      </c>
      <c r="G7065">
        <v>50001</v>
      </c>
      <c r="H7065">
        <v>100000</v>
      </c>
      <c r="I7065" t="s">
        <v>37</v>
      </c>
      <c r="J7065" t="s">
        <v>21175</v>
      </c>
      <c r="K7065" t="s">
        <v>21176</v>
      </c>
      <c r="L7065" t="b">
        <v>0</v>
      </c>
      <c r="M7065" t="s">
        <v>125</v>
      </c>
      <c r="N7065" t="s">
        <v>21177</v>
      </c>
    </row>
    <row r="7066" spans="1:14" x14ac:dyDescent="0.3">
      <c r="A7066" t="s">
        <v>13891</v>
      </c>
      <c r="B7066" t="s">
        <v>21178</v>
      </c>
      <c r="C7066" t="s">
        <v>21179</v>
      </c>
      <c r="D7066">
        <v>2020</v>
      </c>
      <c r="E7066" t="s">
        <v>21138</v>
      </c>
      <c r="F7066">
        <v>18500</v>
      </c>
      <c r="I7066" t="s">
        <v>13895</v>
      </c>
      <c r="J7066" t="s">
        <v>21180</v>
      </c>
      <c r="K7066" t="s">
        <v>21181</v>
      </c>
      <c r="L7066" t="b">
        <v>0</v>
      </c>
      <c r="M7066" t="s">
        <v>125</v>
      </c>
    </row>
    <row r="7067" spans="1:14" x14ac:dyDescent="0.3">
      <c r="A7067" t="s">
        <v>13891</v>
      </c>
      <c r="B7067" t="s">
        <v>14589</v>
      </c>
      <c r="C7067" t="s">
        <v>21182</v>
      </c>
      <c r="D7067">
        <v>1980</v>
      </c>
      <c r="E7067" t="s">
        <v>21138</v>
      </c>
      <c r="F7067">
        <v>26000</v>
      </c>
      <c r="I7067" t="s">
        <v>211</v>
      </c>
      <c r="J7067" t="s">
        <v>18706</v>
      </c>
      <c r="K7067" t="s">
        <v>21183</v>
      </c>
      <c r="L7067" t="b">
        <v>0</v>
      </c>
      <c r="M7067" t="s">
        <v>125</v>
      </c>
      <c r="N7067" t="s">
        <v>21184</v>
      </c>
    </row>
    <row r="7068" spans="1:14" x14ac:dyDescent="0.3">
      <c r="A7068" t="s">
        <v>13891</v>
      </c>
      <c r="B7068" t="s">
        <v>13985</v>
      </c>
      <c r="C7068" t="s">
        <v>21185</v>
      </c>
      <c r="D7068">
        <v>2018</v>
      </c>
      <c r="E7068" t="s">
        <v>21138</v>
      </c>
      <c r="F7068">
        <v>125000</v>
      </c>
      <c r="I7068" t="s">
        <v>53</v>
      </c>
      <c r="J7068" t="s">
        <v>21186</v>
      </c>
      <c r="K7068" t="s">
        <v>21187</v>
      </c>
      <c r="L7068" t="b">
        <v>0</v>
      </c>
      <c r="M7068" t="s">
        <v>125</v>
      </c>
    </row>
    <row r="7069" spans="1:14" x14ac:dyDescent="0.3">
      <c r="A7069" t="s">
        <v>13891</v>
      </c>
      <c r="B7069" t="s">
        <v>21188</v>
      </c>
      <c r="C7069" t="s">
        <v>21189</v>
      </c>
      <c r="D7069">
        <v>2019</v>
      </c>
      <c r="E7069" t="s">
        <v>21138</v>
      </c>
      <c r="F7069">
        <v>72000</v>
      </c>
      <c r="I7069" t="s">
        <v>37</v>
      </c>
      <c r="J7069" t="s">
        <v>21190</v>
      </c>
      <c r="K7069" t="s">
        <v>21191</v>
      </c>
      <c r="L7069" t="b">
        <v>0</v>
      </c>
      <c r="M7069" t="s">
        <v>125</v>
      </c>
      <c r="N7069" t="s">
        <v>21192</v>
      </c>
    </row>
    <row r="7070" spans="1:14" x14ac:dyDescent="0.3">
      <c r="A7070" t="s">
        <v>13891</v>
      </c>
      <c r="B7070" t="s">
        <v>15396</v>
      </c>
      <c r="C7070" t="s">
        <v>63</v>
      </c>
      <c r="D7070">
        <v>2015</v>
      </c>
      <c r="E7070" t="s">
        <v>21138</v>
      </c>
      <c r="G7070">
        <v>100001</v>
      </c>
      <c r="H7070">
        <v>250000</v>
      </c>
      <c r="I7070" t="s">
        <v>37</v>
      </c>
      <c r="J7070" t="s">
        <v>21193</v>
      </c>
      <c r="K7070" t="s">
        <v>21194</v>
      </c>
      <c r="L7070" t="b">
        <v>0</v>
      </c>
      <c r="M7070" t="s">
        <v>125</v>
      </c>
      <c r="N7070" t="s">
        <v>21195</v>
      </c>
    </row>
    <row r="7071" spans="1:14" x14ac:dyDescent="0.3">
      <c r="A7071" t="s">
        <v>13891</v>
      </c>
      <c r="B7071" t="s">
        <v>21196</v>
      </c>
      <c r="C7071" t="s">
        <v>21197</v>
      </c>
      <c r="D7071">
        <v>2020</v>
      </c>
      <c r="E7071" t="s">
        <v>21138</v>
      </c>
      <c r="F7071">
        <v>28000</v>
      </c>
      <c r="I7071" t="s">
        <v>89</v>
      </c>
      <c r="J7071" t="s">
        <v>21198</v>
      </c>
      <c r="K7071" t="s">
        <v>21199</v>
      </c>
      <c r="L7071" t="b">
        <v>0</v>
      </c>
      <c r="M7071" t="s">
        <v>125</v>
      </c>
    </row>
    <row r="7072" spans="1:14" x14ac:dyDescent="0.3">
      <c r="A7072" t="s">
        <v>13891</v>
      </c>
      <c r="B7072" t="s">
        <v>13985</v>
      </c>
      <c r="C7072" t="s">
        <v>21200</v>
      </c>
      <c r="D7072">
        <v>2019</v>
      </c>
      <c r="E7072" t="s">
        <v>21138</v>
      </c>
      <c r="F7072">
        <v>25000</v>
      </c>
      <c r="I7072" t="s">
        <v>53</v>
      </c>
      <c r="J7072" t="s">
        <v>21201</v>
      </c>
      <c r="K7072" t="s">
        <v>21202</v>
      </c>
      <c r="L7072" t="b">
        <v>0</v>
      </c>
      <c r="M7072" t="s">
        <v>125</v>
      </c>
    </row>
    <row r="7073" spans="1:14" x14ac:dyDescent="0.3">
      <c r="A7073" t="s">
        <v>13891</v>
      </c>
      <c r="B7073" t="s">
        <v>16475</v>
      </c>
      <c r="C7073" t="s">
        <v>21203</v>
      </c>
      <c r="D7073">
        <v>1985</v>
      </c>
      <c r="E7073" t="s">
        <v>21204</v>
      </c>
      <c r="G7073">
        <v>10001</v>
      </c>
      <c r="H7073">
        <v>25000</v>
      </c>
      <c r="I7073" t="s">
        <v>53</v>
      </c>
      <c r="J7073" t="s">
        <v>911</v>
      </c>
      <c r="K7073" t="s">
        <v>21205</v>
      </c>
      <c r="L7073" t="b">
        <v>0</v>
      </c>
      <c r="M7073" t="s">
        <v>125</v>
      </c>
    </row>
    <row r="7074" spans="1:14" x14ac:dyDescent="0.3">
      <c r="A7074" t="s">
        <v>13891</v>
      </c>
      <c r="B7074" t="s">
        <v>16475</v>
      </c>
      <c r="C7074" t="s">
        <v>21206</v>
      </c>
      <c r="D7074">
        <v>1973</v>
      </c>
      <c r="E7074" t="s">
        <v>21204</v>
      </c>
      <c r="G7074">
        <v>10001</v>
      </c>
      <c r="H7074">
        <v>25000</v>
      </c>
      <c r="I7074" t="s">
        <v>53</v>
      </c>
      <c r="J7074" t="s">
        <v>21207</v>
      </c>
      <c r="K7074" t="s">
        <v>21208</v>
      </c>
      <c r="L7074" t="b">
        <v>0</v>
      </c>
      <c r="M7074" t="s">
        <v>125</v>
      </c>
    </row>
    <row r="7075" spans="1:14" x14ac:dyDescent="0.3">
      <c r="A7075" t="s">
        <v>13891</v>
      </c>
      <c r="B7075" t="s">
        <v>16475</v>
      </c>
      <c r="C7075" t="s">
        <v>21209</v>
      </c>
      <c r="D7075">
        <v>1972</v>
      </c>
      <c r="E7075" t="s">
        <v>21204</v>
      </c>
      <c r="G7075">
        <v>25001</v>
      </c>
      <c r="H7075">
        <v>50000</v>
      </c>
      <c r="I7075" t="s">
        <v>53</v>
      </c>
      <c r="J7075" t="s">
        <v>911</v>
      </c>
      <c r="K7075" t="s">
        <v>21210</v>
      </c>
      <c r="L7075" t="b">
        <v>0</v>
      </c>
      <c r="M7075" t="s">
        <v>125</v>
      </c>
    </row>
    <row r="7076" spans="1:14" x14ac:dyDescent="0.3">
      <c r="A7076" t="s">
        <v>13891</v>
      </c>
      <c r="B7076" t="s">
        <v>16475</v>
      </c>
      <c r="C7076" t="s">
        <v>21209</v>
      </c>
      <c r="D7076">
        <v>1973</v>
      </c>
      <c r="E7076" t="s">
        <v>21204</v>
      </c>
      <c r="G7076">
        <v>50001</v>
      </c>
      <c r="H7076">
        <v>100000</v>
      </c>
      <c r="I7076" t="s">
        <v>53</v>
      </c>
      <c r="J7076" t="s">
        <v>911</v>
      </c>
      <c r="K7076" t="s">
        <v>21211</v>
      </c>
      <c r="L7076" t="b">
        <v>0</v>
      </c>
      <c r="M7076" t="s">
        <v>125</v>
      </c>
    </row>
    <row r="7077" spans="1:14" x14ac:dyDescent="0.3">
      <c r="A7077" t="s">
        <v>13891</v>
      </c>
      <c r="B7077" t="s">
        <v>16475</v>
      </c>
      <c r="C7077" t="s">
        <v>21212</v>
      </c>
      <c r="D7077">
        <v>1979</v>
      </c>
      <c r="E7077" t="s">
        <v>21204</v>
      </c>
      <c r="G7077">
        <v>25001</v>
      </c>
      <c r="H7077">
        <v>50000</v>
      </c>
      <c r="I7077" t="s">
        <v>53</v>
      </c>
      <c r="J7077" t="s">
        <v>911</v>
      </c>
      <c r="K7077" t="s">
        <v>21213</v>
      </c>
      <c r="L7077" t="b">
        <v>0</v>
      </c>
      <c r="M7077" t="s">
        <v>125</v>
      </c>
    </row>
    <row r="7078" spans="1:14" x14ac:dyDescent="0.3">
      <c r="A7078" t="s">
        <v>13891</v>
      </c>
      <c r="B7078" t="s">
        <v>16475</v>
      </c>
      <c r="C7078" t="s">
        <v>21214</v>
      </c>
      <c r="D7078">
        <v>1999</v>
      </c>
      <c r="E7078" t="s">
        <v>21204</v>
      </c>
      <c r="G7078">
        <v>25001</v>
      </c>
      <c r="H7078">
        <v>50000</v>
      </c>
      <c r="I7078" t="s">
        <v>53</v>
      </c>
      <c r="J7078" t="s">
        <v>911</v>
      </c>
      <c r="K7078" t="s">
        <v>21215</v>
      </c>
      <c r="L7078" t="b">
        <v>0</v>
      </c>
      <c r="M7078" t="s">
        <v>125</v>
      </c>
    </row>
    <row r="7079" spans="1:14" x14ac:dyDescent="0.3">
      <c r="A7079" t="s">
        <v>13891</v>
      </c>
      <c r="B7079" t="s">
        <v>20811</v>
      </c>
      <c r="C7079" t="s">
        <v>21216</v>
      </c>
      <c r="D7079">
        <v>2016</v>
      </c>
      <c r="E7079" t="s">
        <v>21204</v>
      </c>
      <c r="G7079">
        <v>250001</v>
      </c>
      <c r="H7079">
        <v>500000</v>
      </c>
      <c r="I7079" t="s">
        <v>37</v>
      </c>
      <c r="J7079" t="s">
        <v>21217</v>
      </c>
      <c r="K7079" t="s">
        <v>21218</v>
      </c>
      <c r="L7079" t="b">
        <v>0</v>
      </c>
      <c r="M7079" t="s">
        <v>125</v>
      </c>
      <c r="N7079" t="s">
        <v>21219</v>
      </c>
    </row>
    <row r="7080" spans="1:14" x14ac:dyDescent="0.3">
      <c r="A7080" t="s">
        <v>13891</v>
      </c>
      <c r="B7080" t="s">
        <v>20811</v>
      </c>
      <c r="C7080" t="s">
        <v>21220</v>
      </c>
      <c r="D7080">
        <v>2018</v>
      </c>
      <c r="E7080" t="s">
        <v>21204</v>
      </c>
      <c r="G7080">
        <v>100001</v>
      </c>
      <c r="H7080">
        <v>250000</v>
      </c>
      <c r="I7080" t="s">
        <v>53</v>
      </c>
      <c r="J7080" t="s">
        <v>21220</v>
      </c>
      <c r="K7080" t="s">
        <v>21221</v>
      </c>
      <c r="L7080" t="b">
        <v>0</v>
      </c>
      <c r="M7080" t="s">
        <v>125</v>
      </c>
    </row>
    <row r="7081" spans="1:14" x14ac:dyDescent="0.3">
      <c r="A7081" t="s">
        <v>13891</v>
      </c>
      <c r="B7081" t="s">
        <v>20811</v>
      </c>
      <c r="C7081" t="s">
        <v>21220</v>
      </c>
      <c r="D7081">
        <v>2018</v>
      </c>
      <c r="E7081" t="s">
        <v>21204</v>
      </c>
      <c r="G7081">
        <v>100001</v>
      </c>
      <c r="H7081">
        <v>250000</v>
      </c>
      <c r="I7081" t="s">
        <v>53</v>
      </c>
      <c r="J7081" t="s">
        <v>21220</v>
      </c>
      <c r="K7081" t="s">
        <v>21222</v>
      </c>
      <c r="L7081" t="b">
        <v>0</v>
      </c>
      <c r="M7081" t="s">
        <v>125</v>
      </c>
    </row>
    <row r="7082" spans="1:14" x14ac:dyDescent="0.3">
      <c r="A7082" t="s">
        <v>13891</v>
      </c>
      <c r="B7082" t="s">
        <v>20811</v>
      </c>
      <c r="C7082" t="s">
        <v>63</v>
      </c>
      <c r="D7082">
        <v>2016</v>
      </c>
      <c r="E7082" t="s">
        <v>21204</v>
      </c>
      <c r="H7082">
        <v>10000</v>
      </c>
      <c r="I7082" t="s">
        <v>13895</v>
      </c>
      <c r="J7082" t="s">
        <v>21223</v>
      </c>
      <c r="K7082" t="s">
        <v>21224</v>
      </c>
      <c r="L7082" t="b">
        <v>0</v>
      </c>
      <c r="M7082" t="s">
        <v>125</v>
      </c>
    </row>
    <row r="7083" spans="1:14" x14ac:dyDescent="0.3">
      <c r="A7083" t="s">
        <v>13891</v>
      </c>
      <c r="B7083" t="s">
        <v>20811</v>
      </c>
      <c r="C7083" t="s">
        <v>63</v>
      </c>
      <c r="D7083">
        <v>2017</v>
      </c>
      <c r="E7083" t="s">
        <v>21204</v>
      </c>
      <c r="H7083">
        <v>10000</v>
      </c>
      <c r="I7083" t="s">
        <v>53</v>
      </c>
      <c r="J7083" t="s">
        <v>21225</v>
      </c>
      <c r="K7083" t="s">
        <v>21226</v>
      </c>
      <c r="L7083" t="b">
        <v>1</v>
      </c>
      <c r="M7083" t="s">
        <v>125</v>
      </c>
    </row>
    <row r="7084" spans="1:14" x14ac:dyDescent="0.3">
      <c r="A7084" t="s">
        <v>13891</v>
      </c>
      <c r="B7084" t="s">
        <v>20811</v>
      </c>
      <c r="C7084" t="s">
        <v>63</v>
      </c>
      <c r="D7084">
        <v>2018</v>
      </c>
      <c r="E7084" t="s">
        <v>21204</v>
      </c>
      <c r="G7084">
        <v>100001</v>
      </c>
      <c r="H7084">
        <v>250000</v>
      </c>
      <c r="I7084" t="s">
        <v>53</v>
      </c>
      <c r="J7084" t="s">
        <v>21220</v>
      </c>
      <c r="K7084" t="s">
        <v>21227</v>
      </c>
      <c r="L7084" t="b">
        <v>0</v>
      </c>
      <c r="M7084" t="s">
        <v>125</v>
      </c>
    </row>
    <row r="7085" spans="1:14" x14ac:dyDescent="0.3">
      <c r="A7085" t="s">
        <v>13891</v>
      </c>
      <c r="B7085" t="s">
        <v>20811</v>
      </c>
      <c r="C7085" t="s">
        <v>63</v>
      </c>
      <c r="D7085">
        <v>2018</v>
      </c>
      <c r="E7085" t="s">
        <v>21204</v>
      </c>
      <c r="G7085">
        <v>100001</v>
      </c>
      <c r="H7085">
        <v>250000</v>
      </c>
      <c r="I7085" t="s">
        <v>53</v>
      </c>
      <c r="J7085" t="s">
        <v>21220</v>
      </c>
      <c r="K7085" t="s">
        <v>21228</v>
      </c>
      <c r="L7085" t="b">
        <v>0</v>
      </c>
      <c r="M7085" t="s">
        <v>125</v>
      </c>
    </row>
    <row r="7086" spans="1:14" x14ac:dyDescent="0.3">
      <c r="A7086" t="s">
        <v>13891</v>
      </c>
      <c r="B7086" t="s">
        <v>9620</v>
      </c>
      <c r="C7086" t="s">
        <v>21229</v>
      </c>
      <c r="D7086">
        <v>2011</v>
      </c>
      <c r="E7086" t="s">
        <v>21230</v>
      </c>
      <c r="G7086">
        <v>1000000</v>
      </c>
      <c r="I7086" t="s">
        <v>37</v>
      </c>
      <c r="J7086" t="s">
        <v>2177</v>
      </c>
      <c r="K7086" t="s">
        <v>21231</v>
      </c>
      <c r="L7086" t="b">
        <v>0</v>
      </c>
      <c r="M7086" t="s">
        <v>125</v>
      </c>
      <c r="N7086" t="s">
        <v>21232</v>
      </c>
    </row>
    <row r="7087" spans="1:14" x14ac:dyDescent="0.3">
      <c r="A7087" t="s">
        <v>13891</v>
      </c>
      <c r="B7087" t="s">
        <v>10630</v>
      </c>
      <c r="C7087" t="s">
        <v>63</v>
      </c>
      <c r="D7087">
        <v>2019</v>
      </c>
      <c r="E7087" t="s">
        <v>21230</v>
      </c>
      <c r="F7087">
        <v>165000</v>
      </c>
      <c r="I7087" t="s">
        <v>37</v>
      </c>
      <c r="J7087" t="s">
        <v>21233</v>
      </c>
      <c r="K7087" t="s">
        <v>21234</v>
      </c>
      <c r="L7087" t="b">
        <v>0</v>
      </c>
      <c r="M7087" t="s">
        <v>125</v>
      </c>
      <c r="N7087" t="s">
        <v>21235</v>
      </c>
    </row>
    <row r="7088" spans="1:14" x14ac:dyDescent="0.3">
      <c r="A7088" t="s">
        <v>13891</v>
      </c>
      <c r="B7088" t="s">
        <v>9024</v>
      </c>
      <c r="C7088" t="s">
        <v>21236</v>
      </c>
      <c r="D7088">
        <v>2019</v>
      </c>
      <c r="E7088" t="s">
        <v>21230</v>
      </c>
      <c r="F7088">
        <v>90000</v>
      </c>
      <c r="I7088" t="s">
        <v>89</v>
      </c>
      <c r="J7088" t="s">
        <v>21237</v>
      </c>
      <c r="K7088" t="s">
        <v>21238</v>
      </c>
      <c r="L7088" t="b">
        <v>0</v>
      </c>
      <c r="M7088" t="s">
        <v>125</v>
      </c>
    </row>
    <row r="7089" spans="1:14" x14ac:dyDescent="0.3">
      <c r="A7089" t="s">
        <v>13891</v>
      </c>
      <c r="B7089" t="s">
        <v>14742</v>
      </c>
      <c r="C7089" t="s">
        <v>21239</v>
      </c>
      <c r="D7089">
        <v>1981</v>
      </c>
      <c r="E7089" t="s">
        <v>21230</v>
      </c>
      <c r="F7089">
        <v>125000</v>
      </c>
      <c r="I7089" t="s">
        <v>89</v>
      </c>
      <c r="J7089" t="s">
        <v>21240</v>
      </c>
      <c r="K7089" t="s">
        <v>21241</v>
      </c>
      <c r="L7089" t="b">
        <v>0</v>
      </c>
      <c r="M7089" t="s">
        <v>125</v>
      </c>
    </row>
    <row r="7090" spans="1:14" x14ac:dyDescent="0.3">
      <c r="A7090" t="s">
        <v>13891</v>
      </c>
      <c r="B7090" t="s">
        <v>14742</v>
      </c>
      <c r="C7090" t="s">
        <v>21242</v>
      </c>
      <c r="D7090">
        <v>1997</v>
      </c>
      <c r="E7090" t="s">
        <v>21230</v>
      </c>
      <c r="F7090">
        <v>170000</v>
      </c>
      <c r="I7090" t="s">
        <v>53</v>
      </c>
      <c r="J7090" t="s">
        <v>21243</v>
      </c>
      <c r="K7090" t="s">
        <v>21244</v>
      </c>
      <c r="L7090" t="b">
        <v>0</v>
      </c>
      <c r="M7090" t="s">
        <v>125</v>
      </c>
    </row>
    <row r="7091" spans="1:14" x14ac:dyDescent="0.3">
      <c r="A7091" t="s">
        <v>13891</v>
      </c>
      <c r="B7091" t="s">
        <v>2573</v>
      </c>
      <c r="C7091" t="s">
        <v>21245</v>
      </c>
      <c r="D7091">
        <v>2019</v>
      </c>
      <c r="E7091" t="s">
        <v>21230</v>
      </c>
      <c r="F7091">
        <v>80000</v>
      </c>
      <c r="I7091" t="s">
        <v>37</v>
      </c>
      <c r="J7091" t="s">
        <v>21246</v>
      </c>
      <c r="K7091" t="s">
        <v>21247</v>
      </c>
      <c r="L7091" t="b">
        <v>0</v>
      </c>
      <c r="M7091" t="s">
        <v>125</v>
      </c>
      <c r="N7091" t="s">
        <v>21248</v>
      </c>
    </row>
    <row r="7092" spans="1:14" x14ac:dyDescent="0.3">
      <c r="A7092" t="s">
        <v>13891</v>
      </c>
      <c r="B7092" t="s">
        <v>15661</v>
      </c>
      <c r="C7092" t="s">
        <v>21249</v>
      </c>
      <c r="D7092">
        <v>2018</v>
      </c>
      <c r="E7092" t="s">
        <v>21230</v>
      </c>
      <c r="F7092">
        <v>180000</v>
      </c>
      <c r="I7092" t="s">
        <v>20</v>
      </c>
      <c r="J7092" t="s">
        <v>21250</v>
      </c>
      <c r="K7092" t="s">
        <v>21251</v>
      </c>
      <c r="L7092" t="b">
        <v>0</v>
      </c>
      <c r="M7092" t="s">
        <v>125</v>
      </c>
    </row>
    <row r="7093" spans="1:14" x14ac:dyDescent="0.3">
      <c r="A7093" t="s">
        <v>13891</v>
      </c>
      <c r="B7093" t="s">
        <v>14488</v>
      </c>
      <c r="C7093" t="s">
        <v>21252</v>
      </c>
      <c r="D7093">
        <v>2006</v>
      </c>
      <c r="E7093" t="s">
        <v>21230</v>
      </c>
      <c r="F7093">
        <v>170000</v>
      </c>
      <c r="I7093" t="s">
        <v>20</v>
      </c>
      <c r="J7093" t="s">
        <v>21253</v>
      </c>
      <c r="K7093" t="s">
        <v>21254</v>
      </c>
      <c r="L7093" t="b">
        <v>0</v>
      </c>
      <c r="M7093" t="s">
        <v>125</v>
      </c>
      <c r="N7093" t="s">
        <v>21255</v>
      </c>
    </row>
    <row r="7094" spans="1:14" x14ac:dyDescent="0.3">
      <c r="A7094" t="s">
        <v>13891</v>
      </c>
      <c r="B7094" t="s">
        <v>12999</v>
      </c>
      <c r="C7094" t="s">
        <v>21256</v>
      </c>
      <c r="D7094">
        <v>1976</v>
      </c>
      <c r="E7094" t="s">
        <v>21230</v>
      </c>
      <c r="F7094">
        <v>56000</v>
      </c>
      <c r="I7094" t="s">
        <v>20</v>
      </c>
      <c r="J7094" t="s">
        <v>21257</v>
      </c>
      <c r="K7094" t="s">
        <v>21258</v>
      </c>
      <c r="L7094" t="b">
        <v>0</v>
      </c>
      <c r="M7094" t="s">
        <v>125</v>
      </c>
    </row>
    <row r="7095" spans="1:14" x14ac:dyDescent="0.3">
      <c r="A7095" t="s">
        <v>13891</v>
      </c>
      <c r="B7095" t="s">
        <v>21259</v>
      </c>
      <c r="C7095" t="s">
        <v>21260</v>
      </c>
      <c r="D7095">
        <v>2019</v>
      </c>
      <c r="E7095" t="s">
        <v>21230</v>
      </c>
      <c r="F7095">
        <v>70000</v>
      </c>
      <c r="I7095" t="s">
        <v>20</v>
      </c>
      <c r="K7095" t="s">
        <v>21261</v>
      </c>
      <c r="L7095" t="b">
        <v>0</v>
      </c>
      <c r="M7095" t="s">
        <v>125</v>
      </c>
      <c r="N7095" t="s">
        <v>21262</v>
      </c>
    </row>
    <row r="7096" spans="1:14" x14ac:dyDescent="0.3">
      <c r="A7096" t="s">
        <v>13891</v>
      </c>
      <c r="B7096" t="s">
        <v>1287</v>
      </c>
      <c r="C7096" t="s">
        <v>21263</v>
      </c>
      <c r="D7096">
        <v>2013</v>
      </c>
      <c r="E7096" t="s">
        <v>21230</v>
      </c>
      <c r="F7096">
        <v>55000</v>
      </c>
      <c r="I7096" t="s">
        <v>14163</v>
      </c>
      <c r="J7096" t="s">
        <v>15049</v>
      </c>
      <c r="K7096" t="s">
        <v>21264</v>
      </c>
      <c r="L7096" t="b">
        <v>0</v>
      </c>
      <c r="M7096" t="s">
        <v>125</v>
      </c>
    </row>
    <row r="7097" spans="1:14" x14ac:dyDescent="0.3">
      <c r="A7097" t="s">
        <v>13891</v>
      </c>
      <c r="B7097" t="s">
        <v>21265</v>
      </c>
      <c r="C7097" t="s">
        <v>63</v>
      </c>
      <c r="D7097">
        <v>2020</v>
      </c>
      <c r="E7097" t="s">
        <v>21230</v>
      </c>
      <c r="F7097">
        <v>37000</v>
      </c>
      <c r="I7097" t="s">
        <v>53</v>
      </c>
      <c r="J7097" t="s">
        <v>21266</v>
      </c>
      <c r="K7097" t="s">
        <v>21267</v>
      </c>
      <c r="L7097" t="b">
        <v>0</v>
      </c>
      <c r="M7097" t="s">
        <v>125</v>
      </c>
    </row>
    <row r="7098" spans="1:14" x14ac:dyDescent="0.3">
      <c r="A7098" t="s">
        <v>13891</v>
      </c>
      <c r="B7098" t="s">
        <v>14596</v>
      </c>
      <c r="C7098" t="s">
        <v>21268</v>
      </c>
      <c r="D7098">
        <v>2019</v>
      </c>
      <c r="E7098" t="s">
        <v>21230</v>
      </c>
      <c r="F7098">
        <v>280000</v>
      </c>
      <c r="I7098" t="s">
        <v>14163</v>
      </c>
      <c r="J7098" t="s">
        <v>21269</v>
      </c>
      <c r="K7098" t="s">
        <v>21270</v>
      </c>
      <c r="L7098" t="b">
        <v>0</v>
      </c>
      <c r="M7098" t="s">
        <v>125</v>
      </c>
    </row>
    <row r="7099" spans="1:14" x14ac:dyDescent="0.3">
      <c r="A7099" t="s">
        <v>13891</v>
      </c>
      <c r="B7099" t="s">
        <v>14596</v>
      </c>
      <c r="C7099" t="s">
        <v>21271</v>
      </c>
      <c r="D7099">
        <v>2020</v>
      </c>
      <c r="E7099" t="s">
        <v>21230</v>
      </c>
      <c r="F7099">
        <v>50000</v>
      </c>
      <c r="I7099" t="s">
        <v>37</v>
      </c>
      <c r="J7099" t="s">
        <v>21272</v>
      </c>
      <c r="K7099" t="s">
        <v>21273</v>
      </c>
      <c r="L7099" t="b">
        <v>0</v>
      </c>
      <c r="M7099" t="s">
        <v>125</v>
      </c>
      <c r="N7099" t="s">
        <v>21274</v>
      </c>
    </row>
    <row r="7100" spans="1:14" x14ac:dyDescent="0.3">
      <c r="A7100" t="s">
        <v>13891</v>
      </c>
      <c r="B7100" t="s">
        <v>14511</v>
      </c>
      <c r="C7100" t="s">
        <v>21275</v>
      </c>
      <c r="D7100">
        <v>1999</v>
      </c>
      <c r="E7100" t="s">
        <v>21230</v>
      </c>
      <c r="F7100">
        <v>180000</v>
      </c>
      <c r="I7100" t="s">
        <v>53</v>
      </c>
      <c r="J7100" t="s">
        <v>1686</v>
      </c>
      <c r="K7100" t="s">
        <v>21276</v>
      </c>
      <c r="L7100" t="b">
        <v>0</v>
      </c>
      <c r="M7100" t="s">
        <v>125</v>
      </c>
    </row>
    <row r="7101" spans="1:14" x14ac:dyDescent="0.3">
      <c r="A7101" t="s">
        <v>13891</v>
      </c>
      <c r="B7101" t="s">
        <v>21277</v>
      </c>
      <c r="C7101" t="s">
        <v>21278</v>
      </c>
      <c r="D7101">
        <v>1962</v>
      </c>
      <c r="E7101" t="s">
        <v>21279</v>
      </c>
      <c r="G7101">
        <v>25001</v>
      </c>
      <c r="H7101">
        <v>50000</v>
      </c>
      <c r="I7101" t="s">
        <v>53</v>
      </c>
      <c r="J7101" t="s">
        <v>18218</v>
      </c>
      <c r="K7101" t="s">
        <v>21280</v>
      </c>
      <c r="L7101" t="b">
        <v>0</v>
      </c>
      <c r="M7101" t="s">
        <v>125</v>
      </c>
    </row>
    <row r="7102" spans="1:14" x14ac:dyDescent="0.3">
      <c r="A7102" t="s">
        <v>13891</v>
      </c>
      <c r="B7102" t="s">
        <v>21105</v>
      </c>
      <c r="C7102" t="s">
        <v>21281</v>
      </c>
      <c r="D7102">
        <v>1970</v>
      </c>
      <c r="E7102" t="s">
        <v>21279</v>
      </c>
      <c r="G7102">
        <v>500001</v>
      </c>
      <c r="H7102">
        <v>1000000</v>
      </c>
      <c r="I7102" t="s">
        <v>53</v>
      </c>
      <c r="J7102" t="s">
        <v>21282</v>
      </c>
      <c r="K7102" t="s">
        <v>21283</v>
      </c>
      <c r="L7102" t="b">
        <v>0</v>
      </c>
      <c r="M7102" t="s">
        <v>125</v>
      </c>
      <c r="N7102" t="s">
        <v>21284</v>
      </c>
    </row>
    <row r="7103" spans="1:14" x14ac:dyDescent="0.3">
      <c r="A7103" t="s">
        <v>13891</v>
      </c>
      <c r="B7103" t="s">
        <v>21105</v>
      </c>
      <c r="C7103" t="s">
        <v>21285</v>
      </c>
      <c r="D7103">
        <v>1956</v>
      </c>
      <c r="E7103" t="s">
        <v>21279</v>
      </c>
      <c r="G7103">
        <v>250001</v>
      </c>
      <c r="H7103">
        <v>500000</v>
      </c>
      <c r="I7103" t="s">
        <v>53</v>
      </c>
      <c r="J7103" t="s">
        <v>21286</v>
      </c>
      <c r="K7103" t="s">
        <v>21287</v>
      </c>
      <c r="L7103" t="b">
        <v>0</v>
      </c>
      <c r="M7103" t="s">
        <v>125</v>
      </c>
    </row>
    <row r="7104" spans="1:14" x14ac:dyDescent="0.3">
      <c r="A7104" t="s">
        <v>13891</v>
      </c>
      <c r="B7104" t="s">
        <v>21105</v>
      </c>
      <c r="C7104" t="s">
        <v>4373</v>
      </c>
      <c r="D7104">
        <v>1952</v>
      </c>
      <c r="E7104" t="s">
        <v>21279</v>
      </c>
      <c r="G7104">
        <v>100001</v>
      </c>
      <c r="H7104">
        <v>250000</v>
      </c>
      <c r="I7104" t="s">
        <v>53</v>
      </c>
      <c r="J7104" t="s">
        <v>21288</v>
      </c>
      <c r="K7104" t="s">
        <v>21289</v>
      </c>
      <c r="L7104" t="b">
        <v>0</v>
      </c>
      <c r="M7104" t="s">
        <v>125</v>
      </c>
    </row>
    <row r="7105" spans="1:14" x14ac:dyDescent="0.3">
      <c r="A7105" t="s">
        <v>13891</v>
      </c>
      <c r="B7105" t="s">
        <v>21290</v>
      </c>
      <c r="C7105" t="s">
        <v>21291</v>
      </c>
      <c r="D7105">
        <v>1961</v>
      </c>
      <c r="E7105" t="s">
        <v>21279</v>
      </c>
      <c r="G7105">
        <v>500001</v>
      </c>
      <c r="H7105">
        <v>1000000</v>
      </c>
      <c r="I7105" t="s">
        <v>13895</v>
      </c>
      <c r="J7105" t="s">
        <v>19807</v>
      </c>
      <c r="K7105" t="s">
        <v>21292</v>
      </c>
      <c r="L7105" t="b">
        <v>0</v>
      </c>
      <c r="M7105" t="s">
        <v>125</v>
      </c>
    </row>
    <row r="7106" spans="1:14" x14ac:dyDescent="0.3">
      <c r="A7106" t="s">
        <v>13891</v>
      </c>
      <c r="B7106" t="s">
        <v>19317</v>
      </c>
      <c r="C7106" t="s">
        <v>21293</v>
      </c>
      <c r="D7106">
        <v>1967</v>
      </c>
      <c r="E7106" t="s">
        <v>21279</v>
      </c>
      <c r="G7106">
        <v>500001</v>
      </c>
      <c r="H7106">
        <v>1000000</v>
      </c>
      <c r="I7106" t="s">
        <v>53</v>
      </c>
      <c r="J7106" t="s">
        <v>15131</v>
      </c>
      <c r="K7106" t="s">
        <v>21294</v>
      </c>
      <c r="L7106" t="b">
        <v>0</v>
      </c>
      <c r="M7106" t="s">
        <v>125</v>
      </c>
    </row>
    <row r="7107" spans="1:14" x14ac:dyDescent="0.3">
      <c r="A7107" t="s">
        <v>13891</v>
      </c>
      <c r="B7107" t="s">
        <v>21295</v>
      </c>
      <c r="C7107" t="s">
        <v>21296</v>
      </c>
      <c r="D7107">
        <v>1978</v>
      </c>
      <c r="E7107" t="s">
        <v>21279</v>
      </c>
      <c r="G7107">
        <v>100001</v>
      </c>
      <c r="H7107">
        <v>250000</v>
      </c>
      <c r="I7107" t="s">
        <v>37</v>
      </c>
      <c r="J7107" t="s">
        <v>16242</v>
      </c>
      <c r="K7107" t="s">
        <v>21297</v>
      </c>
      <c r="L7107" t="b">
        <v>0</v>
      </c>
      <c r="M7107" t="s">
        <v>125</v>
      </c>
      <c r="N7107" t="s">
        <v>21298</v>
      </c>
    </row>
    <row r="7108" spans="1:14" x14ac:dyDescent="0.3">
      <c r="A7108" t="s">
        <v>13891</v>
      </c>
      <c r="B7108" t="s">
        <v>17262</v>
      </c>
      <c r="C7108" t="s">
        <v>21299</v>
      </c>
      <c r="D7108">
        <v>1939</v>
      </c>
      <c r="E7108" t="s">
        <v>21279</v>
      </c>
      <c r="G7108">
        <v>1000000</v>
      </c>
      <c r="I7108" t="s">
        <v>53</v>
      </c>
      <c r="J7108" t="s">
        <v>14042</v>
      </c>
      <c r="K7108" t="s">
        <v>21300</v>
      </c>
      <c r="L7108" t="b">
        <v>0</v>
      </c>
      <c r="M7108" t="s">
        <v>125</v>
      </c>
    </row>
    <row r="7109" spans="1:14" x14ac:dyDescent="0.3">
      <c r="A7109" t="s">
        <v>13891</v>
      </c>
      <c r="B7109" t="s">
        <v>21130</v>
      </c>
      <c r="C7109" t="s">
        <v>21301</v>
      </c>
      <c r="D7109">
        <v>1950</v>
      </c>
      <c r="E7109" t="s">
        <v>21279</v>
      </c>
      <c r="G7109">
        <v>100001</v>
      </c>
      <c r="H7109">
        <v>250000</v>
      </c>
      <c r="I7109" t="s">
        <v>53</v>
      </c>
      <c r="J7109" t="s">
        <v>21302</v>
      </c>
      <c r="K7109" t="s">
        <v>21303</v>
      </c>
      <c r="L7109" t="b">
        <v>0</v>
      </c>
      <c r="M7109" t="s">
        <v>125</v>
      </c>
    </row>
    <row r="7110" spans="1:14" x14ac:dyDescent="0.3">
      <c r="A7110" t="s">
        <v>13891</v>
      </c>
      <c r="B7110" t="s">
        <v>14319</v>
      </c>
      <c r="C7110" t="s">
        <v>21304</v>
      </c>
      <c r="D7110">
        <v>1956</v>
      </c>
      <c r="E7110" t="s">
        <v>21279</v>
      </c>
      <c r="G7110">
        <v>500001</v>
      </c>
      <c r="H7110">
        <v>1000000</v>
      </c>
      <c r="I7110" t="s">
        <v>37</v>
      </c>
      <c r="J7110" t="s">
        <v>21305</v>
      </c>
      <c r="K7110" t="s">
        <v>21306</v>
      </c>
      <c r="L7110" t="b">
        <v>0</v>
      </c>
      <c r="M7110" t="s">
        <v>125</v>
      </c>
      <c r="N7110" t="s">
        <v>21307</v>
      </c>
    </row>
    <row r="7111" spans="1:14" x14ac:dyDescent="0.3">
      <c r="A7111" t="s">
        <v>13891</v>
      </c>
      <c r="B7111" t="s">
        <v>14319</v>
      </c>
      <c r="C7111" t="s">
        <v>15326</v>
      </c>
      <c r="D7111">
        <v>1961</v>
      </c>
      <c r="E7111" t="s">
        <v>21279</v>
      </c>
      <c r="G7111">
        <v>1000000</v>
      </c>
      <c r="I7111" t="s">
        <v>53</v>
      </c>
      <c r="J7111" t="s">
        <v>14042</v>
      </c>
      <c r="K7111" t="s">
        <v>21308</v>
      </c>
      <c r="L7111" t="b">
        <v>0</v>
      </c>
      <c r="M7111" t="s">
        <v>125</v>
      </c>
    </row>
    <row r="7112" spans="1:14" x14ac:dyDescent="0.3">
      <c r="A7112" t="s">
        <v>13891</v>
      </c>
      <c r="B7112" t="s">
        <v>14319</v>
      </c>
      <c r="C7112" t="s">
        <v>21309</v>
      </c>
      <c r="D7112">
        <v>1965</v>
      </c>
      <c r="E7112" t="s">
        <v>21279</v>
      </c>
      <c r="G7112">
        <v>500001</v>
      </c>
      <c r="H7112">
        <v>1000000</v>
      </c>
      <c r="I7112" t="s">
        <v>53</v>
      </c>
      <c r="J7112" t="s">
        <v>21310</v>
      </c>
      <c r="K7112" t="s">
        <v>21311</v>
      </c>
      <c r="L7112" t="b">
        <v>0</v>
      </c>
      <c r="M7112" t="s">
        <v>125</v>
      </c>
    </row>
    <row r="7113" spans="1:14" x14ac:dyDescent="0.3">
      <c r="A7113" t="s">
        <v>13891</v>
      </c>
      <c r="B7113" t="s">
        <v>21312</v>
      </c>
      <c r="C7113" t="s">
        <v>4373</v>
      </c>
      <c r="D7113">
        <v>1963</v>
      </c>
      <c r="E7113" t="s">
        <v>21279</v>
      </c>
      <c r="G7113">
        <v>250001</v>
      </c>
      <c r="H7113">
        <v>500000</v>
      </c>
      <c r="I7113" t="s">
        <v>53</v>
      </c>
      <c r="J7113" t="s">
        <v>21313</v>
      </c>
      <c r="K7113" t="s">
        <v>21314</v>
      </c>
      <c r="L7113" t="b">
        <v>0</v>
      </c>
      <c r="M7113" t="s">
        <v>125</v>
      </c>
    </row>
    <row r="7114" spans="1:14" x14ac:dyDescent="0.3">
      <c r="A7114" t="s">
        <v>13891</v>
      </c>
      <c r="B7114" t="s">
        <v>21315</v>
      </c>
      <c r="C7114" t="s">
        <v>21316</v>
      </c>
      <c r="D7114">
        <v>1961</v>
      </c>
      <c r="E7114" t="s">
        <v>21279</v>
      </c>
      <c r="G7114">
        <v>100001</v>
      </c>
      <c r="H7114">
        <v>250000</v>
      </c>
      <c r="I7114" t="s">
        <v>53</v>
      </c>
      <c r="J7114" t="s">
        <v>21317</v>
      </c>
      <c r="K7114" t="s">
        <v>21318</v>
      </c>
      <c r="L7114" t="b">
        <v>0</v>
      </c>
      <c r="M7114" t="s">
        <v>125</v>
      </c>
    </row>
    <row r="7115" spans="1:14" x14ac:dyDescent="0.3">
      <c r="A7115" t="s">
        <v>13891</v>
      </c>
      <c r="B7115" t="s">
        <v>14138</v>
      </c>
      <c r="C7115" t="s">
        <v>21319</v>
      </c>
      <c r="D7115">
        <v>1962</v>
      </c>
      <c r="E7115" t="s">
        <v>21279</v>
      </c>
      <c r="G7115">
        <v>500001</v>
      </c>
      <c r="H7115">
        <v>1000000</v>
      </c>
      <c r="I7115" t="s">
        <v>53</v>
      </c>
      <c r="J7115" t="s">
        <v>21320</v>
      </c>
      <c r="K7115" t="s">
        <v>21321</v>
      </c>
      <c r="L7115" t="b">
        <v>0</v>
      </c>
      <c r="M7115" t="s">
        <v>125</v>
      </c>
      <c r="N7115" t="s">
        <v>21322</v>
      </c>
    </row>
    <row r="7116" spans="1:14" x14ac:dyDescent="0.3">
      <c r="A7116" t="s">
        <v>40171</v>
      </c>
      <c r="B7116" t="s">
        <v>41528</v>
      </c>
      <c r="C7116" t="s">
        <v>41529</v>
      </c>
      <c r="D7116" t="s">
        <v>41530</v>
      </c>
      <c r="E7116" t="s">
        <v>41531</v>
      </c>
      <c r="F7116">
        <v>90000</v>
      </c>
      <c r="I7116" t="s">
        <v>53</v>
      </c>
      <c r="J7116" t="s">
        <v>4096</v>
      </c>
      <c r="K7116" t="s">
        <v>41532</v>
      </c>
      <c r="L7116" t="b">
        <v>0</v>
      </c>
      <c r="M7116" t="s">
        <v>125</v>
      </c>
      <c r="N7116" t="s">
        <v>41533</v>
      </c>
    </row>
    <row r="7117" spans="1:14" x14ac:dyDescent="0.3">
      <c r="A7117" t="s">
        <v>40171</v>
      </c>
      <c r="B7117" t="s">
        <v>41534</v>
      </c>
      <c r="C7117" t="s">
        <v>41535</v>
      </c>
      <c r="D7117" t="s">
        <v>41536</v>
      </c>
      <c r="E7117" t="s">
        <v>41531</v>
      </c>
      <c r="F7117">
        <v>120000</v>
      </c>
      <c r="I7117" t="s">
        <v>53</v>
      </c>
      <c r="J7117" t="s">
        <v>4096</v>
      </c>
      <c r="K7117" t="s">
        <v>41537</v>
      </c>
      <c r="L7117" t="b">
        <v>0</v>
      </c>
      <c r="M7117" t="s">
        <v>125</v>
      </c>
      <c r="N7117" t="s">
        <v>41210</v>
      </c>
    </row>
    <row r="7118" spans="1:14" x14ac:dyDescent="0.3">
      <c r="A7118" t="s">
        <v>40171</v>
      </c>
      <c r="B7118" t="s">
        <v>41538</v>
      </c>
      <c r="C7118" t="s">
        <v>41539</v>
      </c>
      <c r="D7118" t="s">
        <v>41540</v>
      </c>
      <c r="E7118" t="s">
        <v>41531</v>
      </c>
      <c r="F7118">
        <v>750000</v>
      </c>
      <c r="I7118" t="s">
        <v>53</v>
      </c>
      <c r="J7118" t="s">
        <v>80</v>
      </c>
      <c r="K7118" t="s">
        <v>41541</v>
      </c>
      <c r="L7118" t="b">
        <v>0</v>
      </c>
      <c r="M7118" t="s">
        <v>125</v>
      </c>
      <c r="N7118" t="s">
        <v>41542</v>
      </c>
    </row>
    <row r="7119" spans="1:14" x14ac:dyDescent="0.3">
      <c r="A7119" t="s">
        <v>40171</v>
      </c>
      <c r="B7119" t="s">
        <v>41543</v>
      </c>
      <c r="C7119" t="s">
        <v>41544</v>
      </c>
      <c r="D7119" t="s">
        <v>41545</v>
      </c>
      <c r="E7119" t="s">
        <v>41531</v>
      </c>
      <c r="F7119">
        <v>300000</v>
      </c>
      <c r="I7119" t="s">
        <v>53</v>
      </c>
      <c r="J7119" t="s">
        <v>80</v>
      </c>
      <c r="K7119" t="s">
        <v>41546</v>
      </c>
      <c r="L7119" t="b">
        <v>0</v>
      </c>
      <c r="M7119" t="s">
        <v>125</v>
      </c>
      <c r="N7119" t="s">
        <v>41547</v>
      </c>
    </row>
    <row r="7120" spans="1:14" x14ac:dyDescent="0.3">
      <c r="A7120" t="s">
        <v>40171</v>
      </c>
      <c r="B7120" t="s">
        <v>41548</v>
      </c>
      <c r="C7120" t="s">
        <v>41549</v>
      </c>
      <c r="D7120" t="s">
        <v>40633</v>
      </c>
      <c r="E7120" t="s">
        <v>41531</v>
      </c>
      <c r="F7120">
        <v>135000</v>
      </c>
      <c r="I7120" t="s">
        <v>53</v>
      </c>
      <c r="J7120" t="s">
        <v>80</v>
      </c>
      <c r="K7120" t="s">
        <v>41550</v>
      </c>
      <c r="L7120" t="b">
        <v>0</v>
      </c>
      <c r="M7120" t="s">
        <v>125</v>
      </c>
      <c r="N7120" t="s">
        <v>41551</v>
      </c>
    </row>
    <row r="7121" spans="1:14" x14ac:dyDescent="0.3">
      <c r="A7121" t="s">
        <v>40171</v>
      </c>
      <c r="B7121" t="s">
        <v>41552</v>
      </c>
      <c r="C7121" t="s">
        <v>41553</v>
      </c>
      <c r="D7121" t="s">
        <v>41554</v>
      </c>
      <c r="E7121" t="s">
        <v>41531</v>
      </c>
      <c r="F7121">
        <v>135000</v>
      </c>
      <c r="I7121" t="s">
        <v>53</v>
      </c>
      <c r="J7121" t="s">
        <v>80</v>
      </c>
      <c r="K7121" t="s">
        <v>41555</v>
      </c>
      <c r="L7121" t="b">
        <v>0</v>
      </c>
      <c r="M7121" t="s">
        <v>125</v>
      </c>
      <c r="N7121" t="s">
        <v>41556</v>
      </c>
    </row>
    <row r="7122" spans="1:14" x14ac:dyDescent="0.3">
      <c r="A7122" t="s">
        <v>40171</v>
      </c>
      <c r="B7122" t="s">
        <v>41557</v>
      </c>
      <c r="C7122" t="s">
        <v>41558</v>
      </c>
      <c r="D7122" t="s">
        <v>41559</v>
      </c>
      <c r="E7122" t="s">
        <v>41531</v>
      </c>
      <c r="F7122">
        <v>195000</v>
      </c>
      <c r="I7122" t="s">
        <v>53</v>
      </c>
      <c r="J7122" t="s">
        <v>1151</v>
      </c>
      <c r="K7122" t="s">
        <v>41560</v>
      </c>
      <c r="L7122" t="b">
        <v>0</v>
      </c>
      <c r="M7122" t="s">
        <v>125</v>
      </c>
      <c r="N7122" t="s">
        <v>41561</v>
      </c>
    </row>
    <row r="7123" spans="1:14" x14ac:dyDescent="0.3">
      <c r="A7123" t="s">
        <v>40171</v>
      </c>
      <c r="B7123" t="s">
        <v>41562</v>
      </c>
      <c r="C7123" t="s">
        <v>41563</v>
      </c>
      <c r="D7123" t="s">
        <v>41564</v>
      </c>
      <c r="E7123" t="s">
        <v>41531</v>
      </c>
      <c r="F7123">
        <v>55000</v>
      </c>
      <c r="I7123" t="s">
        <v>53</v>
      </c>
      <c r="J7123" t="s">
        <v>80</v>
      </c>
      <c r="K7123" t="s">
        <v>41565</v>
      </c>
      <c r="L7123" t="b">
        <v>0</v>
      </c>
      <c r="M7123" t="s">
        <v>125</v>
      </c>
      <c r="N7123" t="s">
        <v>41566</v>
      </c>
    </row>
    <row r="7124" spans="1:14" x14ac:dyDescent="0.3">
      <c r="A7124" t="s">
        <v>40171</v>
      </c>
      <c r="B7124" t="s">
        <v>41567</v>
      </c>
      <c r="C7124" t="s">
        <v>41568</v>
      </c>
      <c r="D7124" t="s">
        <v>41569</v>
      </c>
      <c r="E7124" t="s">
        <v>41531</v>
      </c>
      <c r="F7124">
        <v>395000</v>
      </c>
      <c r="I7124" t="s">
        <v>53</v>
      </c>
      <c r="J7124" t="s">
        <v>4096</v>
      </c>
      <c r="K7124" t="s">
        <v>41570</v>
      </c>
      <c r="L7124" t="b">
        <v>0</v>
      </c>
      <c r="M7124" t="s">
        <v>125</v>
      </c>
      <c r="N7124" t="s">
        <v>41571</v>
      </c>
    </row>
    <row r="7125" spans="1:14" x14ac:dyDescent="0.3">
      <c r="A7125" t="s">
        <v>40171</v>
      </c>
      <c r="B7125" t="s">
        <v>41572</v>
      </c>
      <c r="C7125" t="s">
        <v>41573</v>
      </c>
      <c r="D7125" t="s">
        <v>41574</v>
      </c>
      <c r="E7125" t="s">
        <v>41531</v>
      </c>
      <c r="F7125">
        <v>290000</v>
      </c>
      <c r="I7125" t="s">
        <v>53</v>
      </c>
      <c r="J7125" t="s">
        <v>80</v>
      </c>
      <c r="K7125" t="s">
        <v>41575</v>
      </c>
      <c r="L7125" t="b">
        <v>1</v>
      </c>
      <c r="M7125" t="s">
        <v>125</v>
      </c>
      <c r="N7125" t="s">
        <v>41576</v>
      </c>
    </row>
    <row r="7126" spans="1:14" x14ac:dyDescent="0.3">
      <c r="A7126" t="s">
        <v>40171</v>
      </c>
      <c r="B7126" t="s">
        <v>41577</v>
      </c>
      <c r="C7126" t="s">
        <v>41578</v>
      </c>
      <c r="D7126" t="s">
        <v>41536</v>
      </c>
      <c r="E7126" t="s">
        <v>41531</v>
      </c>
      <c r="F7126">
        <v>65000</v>
      </c>
      <c r="I7126" t="s">
        <v>53</v>
      </c>
      <c r="J7126" t="s">
        <v>80</v>
      </c>
      <c r="K7126" t="s">
        <v>41579</v>
      </c>
      <c r="L7126" t="b">
        <v>0</v>
      </c>
      <c r="M7126" t="s">
        <v>125</v>
      </c>
      <c r="N7126" t="s">
        <v>41580</v>
      </c>
    </row>
    <row r="7127" spans="1:14" x14ac:dyDescent="0.3">
      <c r="A7127" t="s">
        <v>40171</v>
      </c>
      <c r="B7127" t="s">
        <v>41581</v>
      </c>
      <c r="C7127" t="s">
        <v>41582</v>
      </c>
      <c r="D7127" t="s">
        <v>41583</v>
      </c>
      <c r="E7127" t="s">
        <v>41531</v>
      </c>
      <c r="F7127">
        <v>350000</v>
      </c>
      <c r="I7127" t="s">
        <v>53</v>
      </c>
      <c r="J7127" t="s">
        <v>80</v>
      </c>
      <c r="K7127" t="s">
        <v>41584</v>
      </c>
      <c r="L7127" t="b">
        <v>0</v>
      </c>
      <c r="M7127" t="s">
        <v>125</v>
      </c>
      <c r="N7127" t="s">
        <v>41585</v>
      </c>
    </row>
    <row r="7128" spans="1:14" x14ac:dyDescent="0.3">
      <c r="A7128" t="s">
        <v>40171</v>
      </c>
      <c r="B7128" t="s">
        <v>41586</v>
      </c>
      <c r="C7128" t="s">
        <v>41587</v>
      </c>
      <c r="D7128" t="s">
        <v>41588</v>
      </c>
      <c r="E7128" t="s">
        <v>41531</v>
      </c>
      <c r="F7128">
        <v>35000</v>
      </c>
      <c r="I7128" t="s">
        <v>53</v>
      </c>
      <c r="J7128" t="s">
        <v>80</v>
      </c>
      <c r="K7128" t="s">
        <v>41589</v>
      </c>
      <c r="L7128" t="b">
        <v>1</v>
      </c>
      <c r="M7128" t="s">
        <v>125</v>
      </c>
      <c r="N7128" t="s">
        <v>41590</v>
      </c>
    </row>
    <row r="7129" spans="1:14" x14ac:dyDescent="0.3">
      <c r="A7129" t="s">
        <v>40171</v>
      </c>
      <c r="B7129" t="s">
        <v>41591</v>
      </c>
      <c r="C7129" t="s">
        <v>41592</v>
      </c>
      <c r="D7129" t="s">
        <v>41593</v>
      </c>
      <c r="E7129" t="s">
        <v>41531</v>
      </c>
      <c r="F7129">
        <v>215000</v>
      </c>
      <c r="I7129" t="s">
        <v>53</v>
      </c>
      <c r="J7129" t="s">
        <v>80</v>
      </c>
      <c r="K7129" t="s">
        <v>41594</v>
      </c>
      <c r="L7129" t="b">
        <v>0</v>
      </c>
      <c r="M7129" t="s">
        <v>125</v>
      </c>
      <c r="N7129" t="s">
        <v>41595</v>
      </c>
    </row>
    <row r="7130" spans="1:14" x14ac:dyDescent="0.3">
      <c r="A7130" t="s">
        <v>40171</v>
      </c>
      <c r="B7130" t="s">
        <v>41596</v>
      </c>
      <c r="C7130" t="s">
        <v>41597</v>
      </c>
      <c r="D7130" t="s">
        <v>41397</v>
      </c>
      <c r="E7130" t="s">
        <v>41531</v>
      </c>
      <c r="F7130">
        <v>550000</v>
      </c>
      <c r="I7130" t="s">
        <v>53</v>
      </c>
      <c r="J7130" t="s">
        <v>80</v>
      </c>
      <c r="K7130" t="s">
        <v>41598</v>
      </c>
      <c r="L7130" t="b">
        <v>0</v>
      </c>
      <c r="M7130" t="s">
        <v>125</v>
      </c>
      <c r="N7130" t="s">
        <v>41599</v>
      </c>
    </row>
    <row r="7131" spans="1:14" x14ac:dyDescent="0.3">
      <c r="A7131" t="s">
        <v>40171</v>
      </c>
      <c r="B7131" t="s">
        <v>41543</v>
      </c>
      <c r="C7131" t="s">
        <v>41600</v>
      </c>
      <c r="D7131" t="s">
        <v>41601</v>
      </c>
      <c r="E7131" t="s">
        <v>41531</v>
      </c>
      <c r="F7131">
        <v>985000</v>
      </c>
      <c r="I7131" t="s">
        <v>53</v>
      </c>
      <c r="J7131" t="s">
        <v>41602</v>
      </c>
      <c r="K7131" t="s">
        <v>41603</v>
      </c>
      <c r="L7131" t="b">
        <v>0</v>
      </c>
      <c r="M7131" t="s">
        <v>125</v>
      </c>
      <c r="N7131" t="s">
        <v>41604</v>
      </c>
    </row>
    <row r="7132" spans="1:14" x14ac:dyDescent="0.3">
      <c r="A7132" t="s">
        <v>40171</v>
      </c>
      <c r="B7132" t="s">
        <v>41605</v>
      </c>
      <c r="C7132" t="s">
        <v>41606</v>
      </c>
      <c r="D7132" t="s">
        <v>41607</v>
      </c>
      <c r="E7132" t="s">
        <v>41531</v>
      </c>
      <c r="F7132">
        <v>110000</v>
      </c>
      <c r="I7132" t="s">
        <v>53</v>
      </c>
      <c r="J7132" t="s">
        <v>41608</v>
      </c>
      <c r="K7132" t="s">
        <v>41609</v>
      </c>
      <c r="L7132" t="b">
        <v>0</v>
      </c>
      <c r="M7132" t="s">
        <v>125</v>
      </c>
      <c r="N7132" t="s">
        <v>41610</v>
      </c>
    </row>
    <row r="7133" spans="1:14" x14ac:dyDescent="0.3">
      <c r="A7133" t="s">
        <v>29157</v>
      </c>
      <c r="B7133" t="s">
        <v>30687</v>
      </c>
      <c r="C7133" t="s">
        <v>30688</v>
      </c>
      <c r="D7133" t="s">
        <v>25</v>
      </c>
      <c r="E7133" t="s">
        <v>30689</v>
      </c>
      <c r="I7133" t="s">
        <v>89</v>
      </c>
      <c r="J7133" t="s">
        <v>30690</v>
      </c>
      <c r="K7133" t="s">
        <v>30691</v>
      </c>
      <c r="L7133" t="b">
        <v>0</v>
      </c>
      <c r="M7133" t="s">
        <v>19</v>
      </c>
      <c r="N7133" t="s">
        <v>30692</v>
      </c>
    </row>
    <row r="7134" spans="1:14" x14ac:dyDescent="0.3">
      <c r="A7134" t="s">
        <v>29157</v>
      </c>
      <c r="B7134" t="s">
        <v>30687</v>
      </c>
      <c r="C7134" t="s">
        <v>30693</v>
      </c>
      <c r="D7134" t="s">
        <v>25</v>
      </c>
      <c r="E7134" t="s">
        <v>30689</v>
      </c>
      <c r="I7134" t="s">
        <v>89</v>
      </c>
      <c r="J7134" t="s">
        <v>30694</v>
      </c>
      <c r="K7134" t="s">
        <v>30695</v>
      </c>
      <c r="L7134" t="b">
        <v>1</v>
      </c>
      <c r="M7134" t="s">
        <v>19</v>
      </c>
      <c r="N7134" t="s">
        <v>30696</v>
      </c>
    </row>
    <row r="7135" spans="1:14" x14ac:dyDescent="0.3">
      <c r="A7135" t="s">
        <v>29157</v>
      </c>
      <c r="B7135" t="s">
        <v>30687</v>
      </c>
      <c r="C7135" t="s">
        <v>30697</v>
      </c>
      <c r="D7135" t="s">
        <v>178</v>
      </c>
      <c r="E7135" t="s">
        <v>30689</v>
      </c>
      <c r="I7135" t="s">
        <v>89</v>
      </c>
      <c r="J7135" t="s">
        <v>30698</v>
      </c>
      <c r="K7135" t="s">
        <v>30699</v>
      </c>
      <c r="L7135" t="b">
        <v>0</v>
      </c>
      <c r="M7135" t="s">
        <v>19</v>
      </c>
      <c r="N7135" t="s">
        <v>30700</v>
      </c>
    </row>
    <row r="7136" spans="1:14" x14ac:dyDescent="0.3">
      <c r="A7136" t="s">
        <v>29157</v>
      </c>
      <c r="B7136" t="s">
        <v>30687</v>
      </c>
      <c r="C7136" t="s">
        <v>30701</v>
      </c>
      <c r="D7136" t="s">
        <v>25</v>
      </c>
      <c r="E7136" t="s">
        <v>30689</v>
      </c>
      <c r="I7136" t="s">
        <v>89</v>
      </c>
      <c r="J7136" t="s">
        <v>30694</v>
      </c>
      <c r="K7136" t="s">
        <v>30702</v>
      </c>
      <c r="L7136" t="b">
        <v>0</v>
      </c>
      <c r="M7136" t="s">
        <v>19</v>
      </c>
      <c r="N7136" t="s">
        <v>30703</v>
      </c>
    </row>
    <row r="7137" spans="1:14" x14ac:dyDescent="0.3">
      <c r="A7137" t="s">
        <v>29157</v>
      </c>
      <c r="B7137" t="s">
        <v>30687</v>
      </c>
      <c r="C7137" t="s">
        <v>30704</v>
      </c>
      <c r="D7137" t="s">
        <v>25</v>
      </c>
      <c r="E7137" t="s">
        <v>30689</v>
      </c>
      <c r="I7137" t="s">
        <v>89</v>
      </c>
      <c r="J7137" t="s">
        <v>30705</v>
      </c>
      <c r="K7137" t="s">
        <v>30706</v>
      </c>
      <c r="L7137" t="b">
        <v>0</v>
      </c>
      <c r="M7137" t="s">
        <v>19</v>
      </c>
      <c r="N7137" t="s">
        <v>30707</v>
      </c>
    </row>
    <row r="7138" spans="1:14" x14ac:dyDescent="0.3">
      <c r="A7138" t="s">
        <v>29157</v>
      </c>
      <c r="B7138" t="s">
        <v>30687</v>
      </c>
      <c r="C7138" t="s">
        <v>30708</v>
      </c>
      <c r="D7138" t="s">
        <v>84</v>
      </c>
      <c r="E7138" t="s">
        <v>30689</v>
      </c>
      <c r="I7138" t="s">
        <v>89</v>
      </c>
      <c r="J7138" t="s">
        <v>30698</v>
      </c>
      <c r="K7138" t="s">
        <v>30709</v>
      </c>
      <c r="L7138" t="b">
        <v>0</v>
      </c>
      <c r="M7138" t="s">
        <v>19</v>
      </c>
      <c r="N7138" t="s">
        <v>30710</v>
      </c>
    </row>
    <row r="7139" spans="1:14" x14ac:dyDescent="0.3">
      <c r="A7139" t="s">
        <v>29157</v>
      </c>
      <c r="B7139" t="s">
        <v>30687</v>
      </c>
      <c r="C7139" t="s">
        <v>30711</v>
      </c>
      <c r="D7139" t="s">
        <v>25</v>
      </c>
      <c r="E7139" t="s">
        <v>30689</v>
      </c>
      <c r="I7139" t="s">
        <v>89</v>
      </c>
      <c r="J7139" t="s">
        <v>30698</v>
      </c>
      <c r="K7139" t="s">
        <v>30712</v>
      </c>
      <c r="L7139" t="b">
        <v>0</v>
      </c>
      <c r="M7139" t="s">
        <v>19</v>
      </c>
      <c r="N7139" t="s">
        <v>30713</v>
      </c>
    </row>
    <row r="7140" spans="1:14" x14ac:dyDescent="0.3">
      <c r="A7140" t="s">
        <v>33023</v>
      </c>
      <c r="B7140" t="s">
        <v>34524</v>
      </c>
      <c r="C7140" t="s">
        <v>34525</v>
      </c>
      <c r="D7140" t="s">
        <v>193</v>
      </c>
      <c r="E7140" t="s">
        <v>30689</v>
      </c>
      <c r="I7140" t="s">
        <v>53</v>
      </c>
      <c r="J7140" t="s">
        <v>4011</v>
      </c>
      <c r="K7140" t="s">
        <v>34526</v>
      </c>
      <c r="L7140" t="b">
        <v>0</v>
      </c>
      <c r="M7140" t="s">
        <v>19</v>
      </c>
      <c r="N7140" t="s">
        <v>34527</v>
      </c>
    </row>
    <row r="7141" spans="1:14" x14ac:dyDescent="0.3">
      <c r="A7141" t="s">
        <v>33023</v>
      </c>
      <c r="B7141" t="s">
        <v>34528</v>
      </c>
      <c r="C7141" t="s">
        <v>34529</v>
      </c>
      <c r="D7141" t="s">
        <v>46</v>
      </c>
      <c r="E7141" t="s">
        <v>30689</v>
      </c>
      <c r="I7141" t="s">
        <v>53</v>
      </c>
      <c r="J7141" t="s">
        <v>911</v>
      </c>
      <c r="K7141" t="s">
        <v>34530</v>
      </c>
      <c r="L7141" t="b">
        <v>0</v>
      </c>
      <c r="M7141" t="s">
        <v>19</v>
      </c>
      <c r="N7141" t="s">
        <v>34531</v>
      </c>
    </row>
    <row r="7142" spans="1:14" x14ac:dyDescent="0.3">
      <c r="A7142" t="s">
        <v>33023</v>
      </c>
      <c r="B7142" t="s">
        <v>19336</v>
      </c>
      <c r="C7142" t="s">
        <v>34532</v>
      </c>
      <c r="D7142" t="s">
        <v>25</v>
      </c>
      <c r="E7142" t="s">
        <v>30689</v>
      </c>
      <c r="I7142" t="s">
        <v>53</v>
      </c>
      <c r="J7142" t="s">
        <v>14083</v>
      </c>
      <c r="K7142" t="s">
        <v>34533</v>
      </c>
      <c r="L7142" t="b">
        <v>0</v>
      </c>
      <c r="M7142" t="s">
        <v>180</v>
      </c>
      <c r="N7142" t="s">
        <v>34534</v>
      </c>
    </row>
    <row r="7143" spans="1:14" x14ac:dyDescent="0.3">
      <c r="A7143" t="s">
        <v>33023</v>
      </c>
      <c r="B7143" t="s">
        <v>34535</v>
      </c>
      <c r="C7143" t="s">
        <v>34536</v>
      </c>
      <c r="D7143" t="s">
        <v>25</v>
      </c>
      <c r="E7143" t="s">
        <v>30689</v>
      </c>
      <c r="I7143" t="s">
        <v>53</v>
      </c>
      <c r="J7143" t="s">
        <v>80</v>
      </c>
      <c r="K7143" t="s">
        <v>34537</v>
      </c>
      <c r="L7143" t="b">
        <v>0</v>
      </c>
      <c r="M7143" t="s">
        <v>19</v>
      </c>
      <c r="N7143" t="s">
        <v>1845</v>
      </c>
    </row>
    <row r="7144" spans="1:14" x14ac:dyDescent="0.3">
      <c r="A7144" t="s">
        <v>33023</v>
      </c>
      <c r="B7144" t="s">
        <v>30687</v>
      </c>
      <c r="C7144" t="s">
        <v>30697</v>
      </c>
      <c r="D7144" t="s">
        <v>178</v>
      </c>
      <c r="E7144" t="s">
        <v>30689</v>
      </c>
      <c r="I7144" t="s">
        <v>89</v>
      </c>
      <c r="J7144" t="s">
        <v>30698</v>
      </c>
      <c r="K7144" t="s">
        <v>30699</v>
      </c>
      <c r="L7144" t="b">
        <v>0</v>
      </c>
      <c r="M7144" t="s">
        <v>19</v>
      </c>
      <c r="N7144" t="s">
        <v>30700</v>
      </c>
    </row>
    <row r="7145" spans="1:14" x14ac:dyDescent="0.3">
      <c r="A7145" t="s">
        <v>33023</v>
      </c>
      <c r="B7145" t="s">
        <v>34538</v>
      </c>
      <c r="C7145" t="s">
        <v>34539</v>
      </c>
      <c r="D7145" t="s">
        <v>193</v>
      </c>
      <c r="E7145" t="s">
        <v>30689</v>
      </c>
      <c r="I7145" t="s">
        <v>53</v>
      </c>
      <c r="J7145" t="s">
        <v>34540</v>
      </c>
      <c r="K7145" t="s">
        <v>34541</v>
      </c>
      <c r="L7145" t="b">
        <v>0</v>
      </c>
      <c r="M7145" t="s">
        <v>19</v>
      </c>
      <c r="N7145" t="s">
        <v>1794</v>
      </c>
    </row>
    <row r="7146" spans="1:14" x14ac:dyDescent="0.3">
      <c r="A7146" t="s">
        <v>32664</v>
      </c>
      <c r="B7146" t="s">
        <v>29434</v>
      </c>
      <c r="C7146" t="s">
        <v>32797</v>
      </c>
      <c r="D7146" t="s">
        <v>97</v>
      </c>
      <c r="E7146" t="s">
        <v>32798</v>
      </c>
      <c r="I7146" t="s">
        <v>53</v>
      </c>
      <c r="J7146" t="s">
        <v>5269</v>
      </c>
      <c r="K7146" t="s">
        <v>32799</v>
      </c>
      <c r="L7146" t="b">
        <v>0</v>
      </c>
      <c r="M7146" t="s">
        <v>19</v>
      </c>
      <c r="N7146" t="s">
        <v>32800</v>
      </c>
    </row>
    <row r="7147" spans="1:14" x14ac:dyDescent="0.3">
      <c r="A7147" t="s">
        <v>32664</v>
      </c>
      <c r="B7147" t="s">
        <v>29434</v>
      </c>
      <c r="C7147" t="s">
        <v>32801</v>
      </c>
      <c r="D7147" t="s">
        <v>25</v>
      </c>
      <c r="E7147" t="s">
        <v>32798</v>
      </c>
      <c r="I7147" t="s">
        <v>53</v>
      </c>
      <c r="J7147" t="s">
        <v>32802</v>
      </c>
      <c r="K7147" t="s">
        <v>32803</v>
      </c>
      <c r="L7147" t="b">
        <v>0</v>
      </c>
      <c r="M7147" t="s">
        <v>19</v>
      </c>
      <c r="N7147" t="s">
        <v>32804</v>
      </c>
    </row>
    <row r="7148" spans="1:14" x14ac:dyDescent="0.3">
      <c r="A7148" t="s">
        <v>32664</v>
      </c>
      <c r="B7148" t="s">
        <v>32805</v>
      </c>
      <c r="C7148" t="s">
        <v>32806</v>
      </c>
      <c r="D7148" t="s">
        <v>25</v>
      </c>
      <c r="E7148" t="s">
        <v>32798</v>
      </c>
      <c r="G7148">
        <v>30000</v>
      </c>
      <c r="H7148">
        <v>40000</v>
      </c>
      <c r="I7148" t="s">
        <v>53</v>
      </c>
      <c r="J7148" t="s">
        <v>32807</v>
      </c>
      <c r="K7148" t="s">
        <v>32808</v>
      </c>
      <c r="L7148" t="b">
        <v>0</v>
      </c>
      <c r="M7148" t="s">
        <v>125</v>
      </c>
      <c r="N7148" t="s">
        <v>32809</v>
      </c>
    </row>
    <row r="7149" spans="1:14" x14ac:dyDescent="0.3">
      <c r="A7149" t="s">
        <v>33023</v>
      </c>
      <c r="B7149" t="s">
        <v>32805</v>
      </c>
      <c r="C7149" t="s">
        <v>34542</v>
      </c>
      <c r="D7149" t="s">
        <v>25</v>
      </c>
      <c r="E7149" t="s">
        <v>32798</v>
      </c>
      <c r="I7149" t="s">
        <v>53</v>
      </c>
      <c r="J7149" t="s">
        <v>32807</v>
      </c>
      <c r="K7149" t="s">
        <v>34543</v>
      </c>
      <c r="L7149" t="b">
        <v>0</v>
      </c>
      <c r="M7149" t="s">
        <v>19</v>
      </c>
      <c r="N7149" t="s">
        <v>34544</v>
      </c>
    </row>
    <row r="7150" spans="1:14" x14ac:dyDescent="0.3">
      <c r="A7150" t="s">
        <v>33023</v>
      </c>
      <c r="B7150" t="s">
        <v>29434</v>
      </c>
      <c r="C7150" t="s">
        <v>34545</v>
      </c>
      <c r="D7150" t="s">
        <v>58</v>
      </c>
      <c r="E7150" t="s">
        <v>32798</v>
      </c>
      <c r="I7150" t="s">
        <v>53</v>
      </c>
      <c r="J7150" t="s">
        <v>5269</v>
      </c>
      <c r="K7150" t="s">
        <v>34546</v>
      </c>
      <c r="L7150" t="b">
        <v>0</v>
      </c>
      <c r="M7150" t="s">
        <v>19</v>
      </c>
      <c r="N7150" t="s">
        <v>32804</v>
      </c>
    </row>
    <row r="7151" spans="1:14" x14ac:dyDescent="0.3">
      <c r="A7151" t="s">
        <v>33023</v>
      </c>
      <c r="B7151" t="s">
        <v>31156</v>
      </c>
      <c r="C7151" t="s">
        <v>34547</v>
      </c>
      <c r="D7151" t="s">
        <v>25</v>
      </c>
      <c r="E7151" t="s">
        <v>32798</v>
      </c>
      <c r="I7151" t="s">
        <v>53</v>
      </c>
      <c r="J7151" t="s">
        <v>911</v>
      </c>
      <c r="K7151" t="s">
        <v>34548</v>
      </c>
      <c r="L7151" t="b">
        <v>0</v>
      </c>
      <c r="M7151" t="s">
        <v>19</v>
      </c>
      <c r="N7151" t="s">
        <v>1845</v>
      </c>
    </row>
    <row r="7152" spans="1:14" x14ac:dyDescent="0.3">
      <c r="A7152" t="s">
        <v>33023</v>
      </c>
      <c r="B7152" t="s">
        <v>22842</v>
      </c>
      <c r="C7152" t="s">
        <v>9695</v>
      </c>
      <c r="D7152" t="s">
        <v>25</v>
      </c>
      <c r="E7152" t="s">
        <v>32798</v>
      </c>
      <c r="I7152" t="s">
        <v>37</v>
      </c>
      <c r="J7152" t="s">
        <v>9695</v>
      </c>
      <c r="K7152" t="s">
        <v>34549</v>
      </c>
      <c r="L7152" t="b">
        <v>0</v>
      </c>
      <c r="M7152" t="s">
        <v>19</v>
      </c>
      <c r="N7152" t="s">
        <v>34550</v>
      </c>
    </row>
    <row r="7153" spans="1:14" x14ac:dyDescent="0.3">
      <c r="A7153" t="s">
        <v>33023</v>
      </c>
      <c r="B7153" t="s">
        <v>34551</v>
      </c>
      <c r="C7153" t="s">
        <v>34552</v>
      </c>
      <c r="D7153" t="s">
        <v>4108</v>
      </c>
      <c r="E7153" t="s">
        <v>32798</v>
      </c>
      <c r="I7153" t="s">
        <v>53</v>
      </c>
      <c r="J7153" t="s">
        <v>34553</v>
      </c>
      <c r="K7153" t="s">
        <v>34554</v>
      </c>
      <c r="L7153" t="b">
        <v>0</v>
      </c>
      <c r="M7153" t="s">
        <v>180</v>
      </c>
      <c r="N7153" t="s">
        <v>34555</v>
      </c>
    </row>
    <row r="7154" spans="1:14" x14ac:dyDescent="0.3">
      <c r="A7154" t="s">
        <v>33023</v>
      </c>
      <c r="B7154" t="s">
        <v>29434</v>
      </c>
      <c r="C7154" t="s">
        <v>34556</v>
      </c>
      <c r="D7154" t="s">
        <v>2962</v>
      </c>
      <c r="E7154" t="s">
        <v>32798</v>
      </c>
      <c r="I7154" t="s">
        <v>53</v>
      </c>
      <c r="J7154" t="s">
        <v>34557</v>
      </c>
      <c r="K7154" t="s">
        <v>34558</v>
      </c>
      <c r="L7154" t="b">
        <v>0</v>
      </c>
      <c r="M7154" t="s">
        <v>19</v>
      </c>
      <c r="N7154" t="s">
        <v>34559</v>
      </c>
    </row>
    <row r="7155" spans="1:14" x14ac:dyDescent="0.3">
      <c r="A7155" t="s">
        <v>33023</v>
      </c>
      <c r="B7155" t="s">
        <v>22842</v>
      </c>
      <c r="C7155" t="s">
        <v>9695</v>
      </c>
      <c r="D7155" t="s">
        <v>25</v>
      </c>
      <c r="E7155" t="s">
        <v>32798</v>
      </c>
      <c r="I7155" t="s">
        <v>37</v>
      </c>
      <c r="J7155" t="s">
        <v>9695</v>
      </c>
      <c r="K7155" t="s">
        <v>34560</v>
      </c>
      <c r="L7155" t="b">
        <v>0</v>
      </c>
      <c r="M7155" t="s">
        <v>19</v>
      </c>
      <c r="N7155" t="s">
        <v>8567</v>
      </c>
    </row>
    <row r="7156" spans="1:14" x14ac:dyDescent="0.3">
      <c r="A7156" t="s">
        <v>33023</v>
      </c>
      <c r="B7156" t="s">
        <v>34551</v>
      </c>
      <c r="C7156" t="s">
        <v>34561</v>
      </c>
      <c r="D7156" t="s">
        <v>74</v>
      </c>
      <c r="E7156" t="s">
        <v>32798</v>
      </c>
      <c r="I7156" t="s">
        <v>53</v>
      </c>
      <c r="J7156" t="s">
        <v>34562</v>
      </c>
      <c r="K7156" t="s">
        <v>34563</v>
      </c>
      <c r="L7156" t="b">
        <v>0</v>
      </c>
      <c r="M7156" t="s">
        <v>19</v>
      </c>
      <c r="N7156" t="s">
        <v>34564</v>
      </c>
    </row>
    <row r="7157" spans="1:14" x14ac:dyDescent="0.3">
      <c r="A7157" t="s">
        <v>33023</v>
      </c>
      <c r="B7157" t="s">
        <v>34565</v>
      </c>
      <c r="C7157" t="s">
        <v>34566</v>
      </c>
      <c r="D7157" t="s">
        <v>32</v>
      </c>
      <c r="E7157" t="s">
        <v>32798</v>
      </c>
      <c r="F7157">
        <v>11980</v>
      </c>
      <c r="I7157" t="s">
        <v>211</v>
      </c>
      <c r="J7157" t="s">
        <v>34567</v>
      </c>
      <c r="K7157" t="s">
        <v>34568</v>
      </c>
      <c r="L7157" t="b">
        <v>0</v>
      </c>
      <c r="M7157" t="s">
        <v>125</v>
      </c>
      <c r="N7157" t="s">
        <v>34569</v>
      </c>
    </row>
    <row r="7158" spans="1:14" x14ac:dyDescent="0.3">
      <c r="A7158" t="s">
        <v>33023</v>
      </c>
      <c r="B7158" t="s">
        <v>34565</v>
      </c>
      <c r="C7158" t="s">
        <v>34570</v>
      </c>
      <c r="D7158" t="s">
        <v>58</v>
      </c>
      <c r="E7158" t="s">
        <v>32798</v>
      </c>
      <c r="F7158">
        <v>19500</v>
      </c>
      <c r="I7158" t="s">
        <v>211</v>
      </c>
      <c r="J7158" t="s">
        <v>34567</v>
      </c>
      <c r="K7158" t="s">
        <v>34571</v>
      </c>
      <c r="L7158" t="b">
        <v>0</v>
      </c>
      <c r="M7158" t="s">
        <v>125</v>
      </c>
      <c r="N7158" t="s">
        <v>34572</v>
      </c>
    </row>
    <row r="7159" spans="1:14" x14ac:dyDescent="0.3">
      <c r="A7159" t="s">
        <v>33023</v>
      </c>
      <c r="B7159" t="s">
        <v>34573</v>
      </c>
      <c r="C7159" t="s">
        <v>34574</v>
      </c>
      <c r="D7159" t="s">
        <v>46</v>
      </c>
      <c r="E7159" t="s">
        <v>34575</v>
      </c>
      <c r="F7159">
        <v>28000</v>
      </c>
      <c r="I7159" t="s">
        <v>89</v>
      </c>
      <c r="K7159" t="s">
        <v>34576</v>
      </c>
      <c r="L7159" t="b">
        <v>0</v>
      </c>
      <c r="M7159" t="s">
        <v>125</v>
      </c>
      <c r="N7159" t="s">
        <v>34577</v>
      </c>
    </row>
    <row r="7160" spans="1:14" x14ac:dyDescent="0.3">
      <c r="A7160" t="s">
        <v>33023</v>
      </c>
      <c r="B7160" t="s">
        <v>34573</v>
      </c>
      <c r="C7160" t="s">
        <v>34578</v>
      </c>
      <c r="D7160" t="s">
        <v>1694</v>
      </c>
      <c r="E7160" t="s">
        <v>34575</v>
      </c>
      <c r="F7160">
        <v>6000</v>
      </c>
      <c r="I7160" t="s">
        <v>211</v>
      </c>
      <c r="J7160" t="s">
        <v>24197</v>
      </c>
      <c r="K7160" t="s">
        <v>34579</v>
      </c>
      <c r="L7160" t="b">
        <v>0</v>
      </c>
      <c r="M7160" t="s">
        <v>125</v>
      </c>
      <c r="N7160" t="s">
        <v>1348</v>
      </c>
    </row>
    <row r="7161" spans="1:14" x14ac:dyDescent="0.3">
      <c r="A7161" t="s">
        <v>33023</v>
      </c>
      <c r="B7161" t="s">
        <v>34573</v>
      </c>
      <c r="C7161" t="s">
        <v>34580</v>
      </c>
      <c r="D7161" t="s">
        <v>1694</v>
      </c>
      <c r="E7161" t="s">
        <v>34575</v>
      </c>
      <c r="F7161">
        <v>6000</v>
      </c>
      <c r="I7161" t="s">
        <v>211</v>
      </c>
      <c r="J7161" t="s">
        <v>24197</v>
      </c>
      <c r="K7161" t="s">
        <v>34581</v>
      </c>
      <c r="L7161" t="b">
        <v>0</v>
      </c>
      <c r="M7161" t="s">
        <v>125</v>
      </c>
      <c r="N7161" t="s">
        <v>1348</v>
      </c>
    </row>
    <row r="7162" spans="1:14" x14ac:dyDescent="0.3">
      <c r="A7162" t="s">
        <v>33023</v>
      </c>
      <c r="B7162" t="s">
        <v>34573</v>
      </c>
      <c r="C7162" t="s">
        <v>34582</v>
      </c>
      <c r="D7162" t="s">
        <v>24311</v>
      </c>
      <c r="E7162" t="s">
        <v>34575</v>
      </c>
      <c r="F7162">
        <v>10500</v>
      </c>
      <c r="I7162" t="s">
        <v>211</v>
      </c>
      <c r="K7162" t="s">
        <v>34583</v>
      </c>
      <c r="L7162" t="b">
        <v>0</v>
      </c>
      <c r="M7162" t="s">
        <v>125</v>
      </c>
      <c r="N7162" t="s">
        <v>34584</v>
      </c>
    </row>
    <row r="7163" spans="1:14" x14ac:dyDescent="0.3">
      <c r="A7163" t="s">
        <v>33023</v>
      </c>
      <c r="B7163" t="s">
        <v>34573</v>
      </c>
      <c r="C7163" t="s">
        <v>34585</v>
      </c>
      <c r="D7163" t="s">
        <v>24311</v>
      </c>
      <c r="E7163" t="s">
        <v>34575</v>
      </c>
      <c r="F7163">
        <v>10500</v>
      </c>
      <c r="I7163" t="s">
        <v>211</v>
      </c>
      <c r="K7163" t="s">
        <v>34586</v>
      </c>
      <c r="L7163" t="b">
        <v>0</v>
      </c>
      <c r="M7163" t="s">
        <v>125</v>
      </c>
      <c r="N7163" t="s">
        <v>34584</v>
      </c>
    </row>
    <row r="7164" spans="1:14" x14ac:dyDescent="0.3">
      <c r="A7164" t="s">
        <v>33023</v>
      </c>
      <c r="B7164" t="s">
        <v>34573</v>
      </c>
      <c r="C7164" t="s">
        <v>34587</v>
      </c>
      <c r="D7164" t="s">
        <v>74</v>
      </c>
      <c r="E7164" t="s">
        <v>34575</v>
      </c>
      <c r="F7164">
        <v>4250</v>
      </c>
      <c r="I7164" t="s">
        <v>211</v>
      </c>
      <c r="J7164" t="s">
        <v>7699</v>
      </c>
      <c r="K7164" t="s">
        <v>34588</v>
      </c>
      <c r="L7164" t="b">
        <v>0</v>
      </c>
      <c r="M7164" t="s">
        <v>125</v>
      </c>
      <c r="N7164" t="s">
        <v>34589</v>
      </c>
    </row>
    <row r="7165" spans="1:14" x14ac:dyDescent="0.3">
      <c r="A7165" t="s">
        <v>33023</v>
      </c>
      <c r="B7165" t="s">
        <v>34573</v>
      </c>
      <c r="C7165" t="s">
        <v>34590</v>
      </c>
      <c r="D7165" t="s">
        <v>193</v>
      </c>
      <c r="E7165" t="s">
        <v>34575</v>
      </c>
      <c r="F7165">
        <v>13000</v>
      </c>
      <c r="I7165" t="s">
        <v>211</v>
      </c>
      <c r="K7165" t="s">
        <v>34591</v>
      </c>
      <c r="L7165" t="b">
        <v>0</v>
      </c>
      <c r="M7165" t="s">
        <v>125</v>
      </c>
      <c r="N7165" t="s">
        <v>34592</v>
      </c>
    </row>
    <row r="7166" spans="1:14" x14ac:dyDescent="0.3">
      <c r="A7166" t="s">
        <v>33023</v>
      </c>
      <c r="B7166" t="s">
        <v>34573</v>
      </c>
      <c r="C7166" t="s">
        <v>34593</v>
      </c>
      <c r="D7166" t="s">
        <v>34594</v>
      </c>
      <c r="E7166" t="s">
        <v>34575</v>
      </c>
      <c r="F7166">
        <v>18000</v>
      </c>
      <c r="I7166" t="s">
        <v>211</v>
      </c>
      <c r="J7166" t="s">
        <v>34595</v>
      </c>
      <c r="K7166" t="s">
        <v>34596</v>
      </c>
      <c r="L7166" t="b">
        <v>0</v>
      </c>
      <c r="M7166" t="s">
        <v>125</v>
      </c>
      <c r="N7166" t="s">
        <v>34597</v>
      </c>
    </row>
    <row r="7167" spans="1:14" x14ac:dyDescent="0.3">
      <c r="A7167" t="s">
        <v>33023</v>
      </c>
      <c r="B7167" t="s">
        <v>34573</v>
      </c>
      <c r="C7167" t="s">
        <v>34598</v>
      </c>
      <c r="D7167" t="s">
        <v>1694</v>
      </c>
      <c r="E7167" t="s">
        <v>34575</v>
      </c>
      <c r="F7167">
        <v>6000</v>
      </c>
      <c r="I7167" t="s">
        <v>211</v>
      </c>
      <c r="J7167" t="s">
        <v>24197</v>
      </c>
      <c r="K7167" t="s">
        <v>34599</v>
      </c>
      <c r="L7167" t="b">
        <v>0</v>
      </c>
      <c r="M7167" t="s">
        <v>125</v>
      </c>
      <c r="N7167" t="s">
        <v>1348</v>
      </c>
    </row>
    <row r="7168" spans="1:14" x14ac:dyDescent="0.3">
      <c r="A7168" t="s">
        <v>33023</v>
      </c>
      <c r="B7168" t="s">
        <v>34573</v>
      </c>
      <c r="C7168" t="s">
        <v>34600</v>
      </c>
      <c r="D7168" t="s">
        <v>2967</v>
      </c>
      <c r="E7168" t="s">
        <v>34575</v>
      </c>
      <c r="F7168">
        <v>58000</v>
      </c>
      <c r="I7168" t="s">
        <v>211</v>
      </c>
      <c r="K7168" t="s">
        <v>34601</v>
      </c>
      <c r="L7168" t="b">
        <v>0</v>
      </c>
      <c r="M7168" t="s">
        <v>125</v>
      </c>
      <c r="N7168" t="s">
        <v>34602</v>
      </c>
    </row>
    <row r="7169" spans="1:14" x14ac:dyDescent="0.3">
      <c r="A7169" t="s">
        <v>33023</v>
      </c>
      <c r="B7169" t="s">
        <v>34573</v>
      </c>
      <c r="C7169" t="s">
        <v>34603</v>
      </c>
      <c r="D7169" t="s">
        <v>24311</v>
      </c>
      <c r="E7169" t="s">
        <v>34575</v>
      </c>
      <c r="F7169">
        <v>10500</v>
      </c>
      <c r="I7169" t="s">
        <v>211</v>
      </c>
      <c r="K7169" t="s">
        <v>34604</v>
      </c>
      <c r="L7169" t="b">
        <v>0</v>
      </c>
      <c r="M7169" t="s">
        <v>125</v>
      </c>
      <c r="N7169" t="s">
        <v>34584</v>
      </c>
    </row>
    <row r="7170" spans="1:14" x14ac:dyDescent="0.3">
      <c r="A7170" t="s">
        <v>33023</v>
      </c>
      <c r="B7170" t="s">
        <v>34573</v>
      </c>
      <c r="C7170" t="s">
        <v>34582</v>
      </c>
      <c r="D7170" t="s">
        <v>24311</v>
      </c>
      <c r="E7170" t="s">
        <v>34575</v>
      </c>
      <c r="F7170">
        <v>10500</v>
      </c>
      <c r="I7170" t="s">
        <v>211</v>
      </c>
      <c r="K7170" t="s">
        <v>34605</v>
      </c>
      <c r="L7170" t="b">
        <v>0</v>
      </c>
      <c r="M7170" t="s">
        <v>125</v>
      </c>
      <c r="N7170" t="s">
        <v>34584</v>
      </c>
    </row>
    <row r="7171" spans="1:14" x14ac:dyDescent="0.3">
      <c r="A7171" t="s">
        <v>33023</v>
      </c>
      <c r="B7171" t="s">
        <v>34573</v>
      </c>
      <c r="C7171" t="s">
        <v>34606</v>
      </c>
      <c r="D7171" t="s">
        <v>17</v>
      </c>
      <c r="E7171" t="s">
        <v>34575</v>
      </c>
      <c r="F7171">
        <v>4250</v>
      </c>
      <c r="I7171" t="s">
        <v>211</v>
      </c>
      <c r="J7171" t="s">
        <v>7699</v>
      </c>
      <c r="K7171" t="s">
        <v>34607</v>
      </c>
      <c r="L7171" t="b">
        <v>1</v>
      </c>
      <c r="M7171" t="s">
        <v>125</v>
      </c>
      <c r="N7171" t="s">
        <v>34589</v>
      </c>
    </row>
    <row r="7172" spans="1:14" x14ac:dyDescent="0.3">
      <c r="A7172" t="s">
        <v>33023</v>
      </c>
      <c r="B7172" t="s">
        <v>34573</v>
      </c>
      <c r="C7172" t="s">
        <v>34608</v>
      </c>
      <c r="D7172" t="s">
        <v>34594</v>
      </c>
      <c r="E7172" t="s">
        <v>34575</v>
      </c>
      <c r="F7172">
        <v>18000</v>
      </c>
      <c r="I7172" t="s">
        <v>211</v>
      </c>
      <c r="J7172" t="s">
        <v>34609</v>
      </c>
      <c r="K7172" t="s">
        <v>34610</v>
      </c>
      <c r="L7172" t="b">
        <v>0</v>
      </c>
      <c r="M7172" t="s">
        <v>125</v>
      </c>
      <c r="N7172" t="s">
        <v>34597</v>
      </c>
    </row>
    <row r="7173" spans="1:14" x14ac:dyDescent="0.3">
      <c r="A7173" t="s">
        <v>33023</v>
      </c>
      <c r="B7173" t="s">
        <v>34573</v>
      </c>
      <c r="C7173" t="s">
        <v>34611</v>
      </c>
      <c r="D7173" t="s">
        <v>1694</v>
      </c>
      <c r="E7173" t="s">
        <v>34575</v>
      </c>
      <c r="F7173">
        <v>6000</v>
      </c>
      <c r="I7173" t="s">
        <v>211</v>
      </c>
      <c r="J7173" t="s">
        <v>24197</v>
      </c>
      <c r="K7173" t="s">
        <v>34612</v>
      </c>
      <c r="L7173" t="b">
        <v>0</v>
      </c>
      <c r="M7173" t="s">
        <v>125</v>
      </c>
      <c r="N7173" t="s">
        <v>1348</v>
      </c>
    </row>
    <row r="7174" spans="1:14" x14ac:dyDescent="0.3">
      <c r="A7174" t="s">
        <v>33023</v>
      </c>
      <c r="B7174" t="s">
        <v>34573</v>
      </c>
      <c r="C7174" t="s">
        <v>34613</v>
      </c>
      <c r="D7174" t="s">
        <v>24311</v>
      </c>
      <c r="E7174" t="s">
        <v>34575</v>
      </c>
      <c r="F7174">
        <v>10500</v>
      </c>
      <c r="I7174" t="s">
        <v>211</v>
      </c>
      <c r="K7174" t="s">
        <v>34614</v>
      </c>
      <c r="L7174" t="b">
        <v>0</v>
      </c>
      <c r="M7174" t="s">
        <v>125</v>
      </c>
      <c r="N7174" t="s">
        <v>34584</v>
      </c>
    </row>
    <row r="7175" spans="1:14" x14ac:dyDescent="0.3">
      <c r="A7175" t="s">
        <v>33023</v>
      </c>
      <c r="B7175" t="s">
        <v>34573</v>
      </c>
      <c r="C7175" t="s">
        <v>34615</v>
      </c>
      <c r="D7175" t="s">
        <v>24311</v>
      </c>
      <c r="E7175" t="s">
        <v>34575</v>
      </c>
      <c r="F7175">
        <v>10500</v>
      </c>
      <c r="I7175" t="s">
        <v>211</v>
      </c>
      <c r="K7175" t="s">
        <v>34616</v>
      </c>
      <c r="L7175" t="b">
        <v>0</v>
      </c>
      <c r="M7175" t="s">
        <v>125</v>
      </c>
      <c r="N7175" t="s">
        <v>34584</v>
      </c>
    </row>
    <row r="7176" spans="1:14" x14ac:dyDescent="0.3">
      <c r="A7176" t="s">
        <v>33023</v>
      </c>
      <c r="B7176" t="s">
        <v>34573</v>
      </c>
      <c r="C7176" t="s">
        <v>34617</v>
      </c>
      <c r="D7176" t="s">
        <v>34618</v>
      </c>
      <c r="E7176" t="s">
        <v>34575</v>
      </c>
      <c r="F7176">
        <v>40000</v>
      </c>
      <c r="I7176" t="s">
        <v>89</v>
      </c>
      <c r="K7176" t="s">
        <v>34619</v>
      </c>
      <c r="L7176" t="b">
        <v>0</v>
      </c>
      <c r="M7176" t="s">
        <v>125</v>
      </c>
      <c r="N7176" t="s">
        <v>34620</v>
      </c>
    </row>
    <row r="7177" spans="1:14" x14ac:dyDescent="0.3">
      <c r="A7177" t="s">
        <v>33023</v>
      </c>
      <c r="B7177" t="s">
        <v>34573</v>
      </c>
      <c r="C7177" t="s">
        <v>34621</v>
      </c>
      <c r="D7177" t="s">
        <v>193</v>
      </c>
      <c r="E7177" t="s">
        <v>34575</v>
      </c>
      <c r="F7177">
        <v>4250</v>
      </c>
      <c r="I7177" t="s">
        <v>211</v>
      </c>
      <c r="J7177" t="s">
        <v>7699</v>
      </c>
      <c r="K7177" t="s">
        <v>34622</v>
      </c>
      <c r="L7177" t="b">
        <v>0</v>
      </c>
      <c r="M7177" t="s">
        <v>125</v>
      </c>
      <c r="N7177" t="s">
        <v>34589</v>
      </c>
    </row>
    <row r="7178" spans="1:14" x14ac:dyDescent="0.3">
      <c r="A7178" t="s">
        <v>33023</v>
      </c>
      <c r="B7178" t="s">
        <v>34573</v>
      </c>
      <c r="C7178" t="s">
        <v>34623</v>
      </c>
      <c r="D7178" t="s">
        <v>1694</v>
      </c>
      <c r="E7178" t="s">
        <v>34575</v>
      </c>
      <c r="F7178">
        <v>42000</v>
      </c>
      <c r="I7178" t="s">
        <v>211</v>
      </c>
      <c r="J7178" t="s">
        <v>34624</v>
      </c>
      <c r="K7178" t="s">
        <v>34625</v>
      </c>
      <c r="L7178" t="b">
        <v>0</v>
      </c>
      <c r="M7178" t="s">
        <v>125</v>
      </c>
      <c r="N7178" t="s">
        <v>34626</v>
      </c>
    </row>
    <row r="7179" spans="1:14" x14ac:dyDescent="0.3">
      <c r="A7179" t="s">
        <v>33023</v>
      </c>
      <c r="B7179" t="s">
        <v>34573</v>
      </c>
      <c r="C7179" t="s">
        <v>34627</v>
      </c>
      <c r="D7179" t="s">
        <v>1694</v>
      </c>
      <c r="E7179" t="s">
        <v>34575</v>
      </c>
      <c r="F7179">
        <v>6000</v>
      </c>
      <c r="I7179" t="s">
        <v>211</v>
      </c>
      <c r="J7179" t="s">
        <v>24197</v>
      </c>
      <c r="K7179" t="s">
        <v>34628</v>
      </c>
      <c r="L7179" t="b">
        <v>0</v>
      </c>
      <c r="M7179" t="s">
        <v>125</v>
      </c>
      <c r="N7179" t="s">
        <v>1348</v>
      </c>
    </row>
    <row r="7180" spans="1:14" x14ac:dyDescent="0.3">
      <c r="A7180" t="s">
        <v>33023</v>
      </c>
      <c r="B7180" t="s">
        <v>34573</v>
      </c>
      <c r="C7180" t="s">
        <v>34629</v>
      </c>
      <c r="D7180" t="s">
        <v>24311</v>
      </c>
      <c r="E7180" t="s">
        <v>34575</v>
      </c>
      <c r="F7180">
        <v>10500</v>
      </c>
      <c r="I7180" t="s">
        <v>211</v>
      </c>
      <c r="K7180" t="s">
        <v>34630</v>
      </c>
      <c r="L7180" t="b">
        <v>0</v>
      </c>
      <c r="M7180" t="s">
        <v>125</v>
      </c>
      <c r="N7180" t="s">
        <v>34584</v>
      </c>
    </row>
    <row r="7181" spans="1:14" x14ac:dyDescent="0.3">
      <c r="A7181" t="s">
        <v>33023</v>
      </c>
      <c r="B7181" t="s">
        <v>34573</v>
      </c>
      <c r="C7181" t="s">
        <v>34631</v>
      </c>
      <c r="D7181" t="s">
        <v>24311</v>
      </c>
      <c r="E7181" t="s">
        <v>34575</v>
      </c>
      <c r="F7181">
        <v>10500</v>
      </c>
      <c r="I7181" t="s">
        <v>211</v>
      </c>
      <c r="K7181" t="s">
        <v>34632</v>
      </c>
      <c r="L7181" t="b">
        <v>1</v>
      </c>
      <c r="M7181" t="s">
        <v>125</v>
      </c>
      <c r="N7181" t="s">
        <v>34584</v>
      </c>
    </row>
    <row r="7182" spans="1:14" x14ac:dyDescent="0.3">
      <c r="A7182" t="s">
        <v>33023</v>
      </c>
      <c r="B7182" t="s">
        <v>34573</v>
      </c>
      <c r="C7182" t="s">
        <v>34617</v>
      </c>
      <c r="D7182" t="s">
        <v>34633</v>
      </c>
      <c r="E7182" t="s">
        <v>34575</v>
      </c>
      <c r="F7182">
        <v>15000</v>
      </c>
      <c r="I7182" t="s">
        <v>211</v>
      </c>
      <c r="J7182" t="s">
        <v>34634</v>
      </c>
      <c r="K7182" t="s">
        <v>34635</v>
      </c>
      <c r="L7182" t="b">
        <v>0</v>
      </c>
      <c r="M7182" t="s">
        <v>125</v>
      </c>
      <c r="N7182" t="s">
        <v>34636</v>
      </c>
    </row>
    <row r="7183" spans="1:14" x14ac:dyDescent="0.3">
      <c r="A7183" t="s">
        <v>33023</v>
      </c>
      <c r="B7183" t="s">
        <v>34573</v>
      </c>
      <c r="C7183" t="s">
        <v>34637</v>
      </c>
      <c r="D7183" t="s">
        <v>74</v>
      </c>
      <c r="E7183" t="s">
        <v>34575</v>
      </c>
      <c r="F7183">
        <v>8500</v>
      </c>
      <c r="I7183" t="s">
        <v>211</v>
      </c>
      <c r="J7183" t="s">
        <v>34638</v>
      </c>
      <c r="K7183" t="s">
        <v>34639</v>
      </c>
      <c r="L7183" t="b">
        <v>0</v>
      </c>
      <c r="M7183" t="s">
        <v>125</v>
      </c>
      <c r="N7183" t="s">
        <v>34640</v>
      </c>
    </row>
    <row r="7184" spans="1:14" x14ac:dyDescent="0.3">
      <c r="A7184" t="s">
        <v>6658</v>
      </c>
      <c r="B7184" t="s">
        <v>10681</v>
      </c>
      <c r="C7184" t="s">
        <v>10682</v>
      </c>
      <c r="D7184" t="s">
        <v>46</v>
      </c>
      <c r="E7184" t="s">
        <v>10683</v>
      </c>
      <c r="F7184">
        <v>15000</v>
      </c>
      <c r="I7184" t="s">
        <v>20</v>
      </c>
      <c r="J7184" t="s">
        <v>10684</v>
      </c>
      <c r="K7184" t="s">
        <v>10685</v>
      </c>
      <c r="L7184" t="b">
        <v>1</v>
      </c>
      <c r="M7184" t="s">
        <v>49</v>
      </c>
      <c r="N7184" t="s">
        <v>3877</v>
      </c>
    </row>
    <row r="7185" spans="1:14" x14ac:dyDescent="0.3">
      <c r="A7185" t="s">
        <v>6658</v>
      </c>
      <c r="B7185" t="s">
        <v>10681</v>
      </c>
      <c r="C7185" t="s">
        <v>10686</v>
      </c>
      <c r="D7185" t="s">
        <v>10687</v>
      </c>
      <c r="E7185" t="s">
        <v>10683</v>
      </c>
      <c r="I7185" t="s">
        <v>89</v>
      </c>
      <c r="J7185" t="s">
        <v>10688</v>
      </c>
      <c r="K7185" t="s">
        <v>10689</v>
      </c>
      <c r="L7185" t="b">
        <v>0</v>
      </c>
      <c r="M7185" t="s">
        <v>180</v>
      </c>
      <c r="N7185" t="s">
        <v>10690</v>
      </c>
    </row>
    <row r="7186" spans="1:14" x14ac:dyDescent="0.3">
      <c r="A7186" t="s">
        <v>6658</v>
      </c>
      <c r="B7186" t="s">
        <v>10681</v>
      </c>
      <c r="C7186" t="s">
        <v>10691</v>
      </c>
      <c r="D7186" t="s">
        <v>10687</v>
      </c>
      <c r="E7186" t="s">
        <v>10683</v>
      </c>
      <c r="I7186" t="s">
        <v>89</v>
      </c>
      <c r="J7186" t="s">
        <v>10692</v>
      </c>
      <c r="K7186" t="s">
        <v>10693</v>
      </c>
      <c r="L7186" t="b">
        <v>0</v>
      </c>
      <c r="M7186" t="s">
        <v>180</v>
      </c>
      <c r="N7186" t="s">
        <v>10690</v>
      </c>
    </row>
    <row r="7187" spans="1:14" x14ac:dyDescent="0.3">
      <c r="A7187" t="s">
        <v>6658</v>
      </c>
      <c r="B7187" t="s">
        <v>10681</v>
      </c>
      <c r="C7187" t="s">
        <v>10694</v>
      </c>
      <c r="D7187" t="s">
        <v>10687</v>
      </c>
      <c r="E7187" t="s">
        <v>10683</v>
      </c>
      <c r="I7187" t="s">
        <v>89</v>
      </c>
      <c r="J7187" t="s">
        <v>10695</v>
      </c>
      <c r="K7187" t="s">
        <v>10696</v>
      </c>
      <c r="L7187" t="b">
        <v>1</v>
      </c>
      <c r="M7187" t="s">
        <v>180</v>
      </c>
      <c r="N7187" t="s">
        <v>10690</v>
      </c>
    </row>
    <row r="7188" spans="1:14" x14ac:dyDescent="0.3">
      <c r="A7188" t="s">
        <v>6658</v>
      </c>
      <c r="B7188" t="s">
        <v>10681</v>
      </c>
      <c r="C7188" t="s">
        <v>10697</v>
      </c>
      <c r="D7188" t="s">
        <v>10687</v>
      </c>
      <c r="E7188" t="s">
        <v>10683</v>
      </c>
      <c r="I7188" t="s">
        <v>89</v>
      </c>
      <c r="J7188" t="s">
        <v>10698</v>
      </c>
      <c r="K7188" t="s">
        <v>10699</v>
      </c>
      <c r="L7188" t="b">
        <v>1</v>
      </c>
      <c r="M7188" t="s">
        <v>180</v>
      </c>
      <c r="N7188" t="s">
        <v>10690</v>
      </c>
    </row>
    <row r="7189" spans="1:14" x14ac:dyDescent="0.3">
      <c r="A7189" t="s">
        <v>40171</v>
      </c>
      <c r="B7189" t="s">
        <v>27823</v>
      </c>
      <c r="C7189" t="s">
        <v>41611</v>
      </c>
      <c r="D7189" t="s">
        <v>46</v>
      </c>
      <c r="E7189" t="s">
        <v>41612</v>
      </c>
      <c r="I7189" t="s">
        <v>53</v>
      </c>
      <c r="J7189" t="s">
        <v>41613</v>
      </c>
      <c r="K7189" t="s">
        <v>41614</v>
      </c>
      <c r="L7189" t="b">
        <v>0</v>
      </c>
      <c r="M7189" t="s">
        <v>19</v>
      </c>
      <c r="N7189" t="s">
        <v>447</v>
      </c>
    </row>
    <row r="7190" spans="1:14" x14ac:dyDescent="0.3">
      <c r="A7190" t="s">
        <v>40171</v>
      </c>
      <c r="B7190" t="s">
        <v>41615</v>
      </c>
      <c r="C7190" t="s">
        <v>41616</v>
      </c>
      <c r="D7190" t="s">
        <v>2989</v>
      </c>
      <c r="E7190" t="s">
        <v>41612</v>
      </c>
      <c r="I7190" t="s">
        <v>53</v>
      </c>
      <c r="J7190" t="s">
        <v>41617</v>
      </c>
      <c r="K7190" t="s">
        <v>41618</v>
      </c>
      <c r="L7190" t="b">
        <v>0</v>
      </c>
      <c r="M7190" t="s">
        <v>19</v>
      </c>
      <c r="N7190" t="s">
        <v>41619</v>
      </c>
    </row>
    <row r="7191" spans="1:14" x14ac:dyDescent="0.3">
      <c r="A7191" t="s">
        <v>40171</v>
      </c>
      <c r="B7191" t="s">
        <v>41620</v>
      </c>
      <c r="C7191" t="s">
        <v>41621</v>
      </c>
      <c r="D7191" t="s">
        <v>236</v>
      </c>
      <c r="E7191" t="s">
        <v>41612</v>
      </c>
      <c r="I7191" t="s">
        <v>37</v>
      </c>
      <c r="J7191" t="s">
        <v>4967</v>
      </c>
      <c r="K7191" t="s">
        <v>41622</v>
      </c>
      <c r="L7191" t="b">
        <v>0</v>
      </c>
      <c r="M7191" t="s">
        <v>19</v>
      </c>
      <c r="N7191" t="s">
        <v>41623</v>
      </c>
    </row>
    <row r="7192" spans="1:14" x14ac:dyDescent="0.3">
      <c r="A7192" t="s">
        <v>40171</v>
      </c>
      <c r="B7192" t="s">
        <v>41624</v>
      </c>
      <c r="C7192" t="s">
        <v>20918</v>
      </c>
      <c r="D7192" t="s">
        <v>193</v>
      </c>
      <c r="E7192" t="s">
        <v>41612</v>
      </c>
      <c r="I7192" t="s">
        <v>53</v>
      </c>
      <c r="J7192" t="s">
        <v>911</v>
      </c>
      <c r="K7192" t="s">
        <v>41625</v>
      </c>
      <c r="L7192" t="b">
        <v>0</v>
      </c>
      <c r="M7192" t="s">
        <v>19</v>
      </c>
      <c r="N7192" t="s">
        <v>41626</v>
      </c>
    </row>
    <row r="7193" spans="1:14" x14ac:dyDescent="0.3">
      <c r="A7193" t="s">
        <v>40171</v>
      </c>
      <c r="B7193" t="s">
        <v>41627</v>
      </c>
      <c r="C7193" t="s">
        <v>41628</v>
      </c>
      <c r="D7193" t="s">
        <v>25</v>
      </c>
      <c r="E7193" t="s">
        <v>41612</v>
      </c>
      <c r="I7193" t="s">
        <v>53</v>
      </c>
      <c r="J7193" t="s">
        <v>911</v>
      </c>
      <c r="K7193" t="s">
        <v>41629</v>
      </c>
      <c r="L7193" t="b">
        <v>0</v>
      </c>
      <c r="M7193" t="s">
        <v>19</v>
      </c>
      <c r="N7193" t="s">
        <v>32804</v>
      </c>
    </row>
    <row r="7194" spans="1:14" x14ac:dyDescent="0.3">
      <c r="A7194" t="s">
        <v>40171</v>
      </c>
      <c r="B7194" t="s">
        <v>41630</v>
      </c>
      <c r="C7194" t="s">
        <v>41631</v>
      </c>
      <c r="D7194" t="s">
        <v>1312</v>
      </c>
      <c r="E7194" t="s">
        <v>41612</v>
      </c>
      <c r="I7194" t="s">
        <v>53</v>
      </c>
      <c r="J7194" t="s">
        <v>123</v>
      </c>
      <c r="K7194" t="s">
        <v>41632</v>
      </c>
      <c r="L7194" t="b">
        <v>0</v>
      </c>
      <c r="M7194" t="s">
        <v>19</v>
      </c>
      <c r="N7194" t="s">
        <v>41633</v>
      </c>
    </row>
    <row r="7195" spans="1:14" x14ac:dyDescent="0.3">
      <c r="A7195" t="s">
        <v>40171</v>
      </c>
      <c r="B7195" t="s">
        <v>41634</v>
      </c>
      <c r="C7195" t="s">
        <v>36607</v>
      </c>
      <c r="D7195" t="s">
        <v>1023</v>
      </c>
      <c r="E7195" t="s">
        <v>41612</v>
      </c>
      <c r="I7195" t="s">
        <v>53</v>
      </c>
      <c r="J7195" t="s">
        <v>872</v>
      </c>
      <c r="K7195" t="s">
        <v>41635</v>
      </c>
      <c r="L7195" t="b">
        <v>0</v>
      </c>
      <c r="M7195" t="s">
        <v>19</v>
      </c>
      <c r="N7195" t="s">
        <v>41636</v>
      </c>
    </row>
    <row r="7196" spans="1:14" x14ac:dyDescent="0.3">
      <c r="A7196" t="s">
        <v>40171</v>
      </c>
      <c r="B7196" t="s">
        <v>41637</v>
      </c>
      <c r="C7196" t="s">
        <v>41638</v>
      </c>
      <c r="D7196" t="s">
        <v>46</v>
      </c>
      <c r="E7196" t="s">
        <v>41612</v>
      </c>
      <c r="I7196" t="s">
        <v>53</v>
      </c>
      <c r="J7196" t="s">
        <v>41639</v>
      </c>
      <c r="K7196" t="s">
        <v>41640</v>
      </c>
      <c r="L7196" t="b">
        <v>0</v>
      </c>
      <c r="M7196" t="s">
        <v>19</v>
      </c>
      <c r="N7196" t="s">
        <v>41641</v>
      </c>
    </row>
    <row r="7197" spans="1:14" x14ac:dyDescent="0.3">
      <c r="A7197" t="s">
        <v>40171</v>
      </c>
      <c r="B7197" t="s">
        <v>27823</v>
      </c>
      <c r="C7197" t="s">
        <v>27824</v>
      </c>
      <c r="D7197" t="s">
        <v>25</v>
      </c>
      <c r="E7197" t="s">
        <v>41612</v>
      </c>
      <c r="I7197" t="s">
        <v>37</v>
      </c>
      <c r="J7197" t="s">
        <v>41642</v>
      </c>
      <c r="K7197" t="s">
        <v>41643</v>
      </c>
      <c r="L7197" t="b">
        <v>0</v>
      </c>
      <c r="M7197" t="s">
        <v>19</v>
      </c>
      <c r="N7197" t="s">
        <v>41644</v>
      </c>
    </row>
    <row r="7198" spans="1:14" x14ac:dyDescent="0.3">
      <c r="A7198" t="s">
        <v>40171</v>
      </c>
      <c r="B7198" t="s">
        <v>41615</v>
      </c>
      <c r="C7198" t="s">
        <v>41616</v>
      </c>
      <c r="D7198" t="s">
        <v>1753</v>
      </c>
      <c r="E7198" t="s">
        <v>41612</v>
      </c>
      <c r="I7198" t="s">
        <v>53</v>
      </c>
      <c r="J7198" t="s">
        <v>41617</v>
      </c>
      <c r="K7198" t="s">
        <v>41645</v>
      </c>
      <c r="L7198" t="b">
        <v>0</v>
      </c>
      <c r="M7198" t="s">
        <v>19</v>
      </c>
      <c r="N7198" t="s">
        <v>41646</v>
      </c>
    </row>
    <row r="7199" spans="1:14" x14ac:dyDescent="0.3">
      <c r="A7199" t="s">
        <v>40171</v>
      </c>
      <c r="B7199" t="s">
        <v>41647</v>
      </c>
      <c r="C7199" t="s">
        <v>41648</v>
      </c>
      <c r="D7199" t="s">
        <v>25</v>
      </c>
      <c r="E7199" t="s">
        <v>41612</v>
      </c>
      <c r="I7199" t="s">
        <v>53</v>
      </c>
      <c r="J7199" t="s">
        <v>41649</v>
      </c>
      <c r="K7199" t="s">
        <v>41650</v>
      </c>
      <c r="L7199" t="b">
        <v>0</v>
      </c>
      <c r="M7199" t="s">
        <v>19</v>
      </c>
      <c r="N7199" t="s">
        <v>41651</v>
      </c>
    </row>
    <row r="7200" spans="1:14" x14ac:dyDescent="0.3">
      <c r="A7200" t="s">
        <v>40171</v>
      </c>
      <c r="B7200" t="s">
        <v>41624</v>
      </c>
      <c r="C7200" t="s">
        <v>41652</v>
      </c>
      <c r="D7200" t="s">
        <v>25</v>
      </c>
      <c r="E7200" t="s">
        <v>41612</v>
      </c>
      <c r="I7200" t="s">
        <v>53</v>
      </c>
      <c r="J7200" t="s">
        <v>911</v>
      </c>
      <c r="K7200" t="s">
        <v>41653</v>
      </c>
      <c r="L7200" t="b">
        <v>0</v>
      </c>
      <c r="M7200" t="s">
        <v>19</v>
      </c>
      <c r="N7200" t="s">
        <v>41654</v>
      </c>
    </row>
    <row r="7201" spans="1:14" x14ac:dyDescent="0.3">
      <c r="A7201" t="s">
        <v>40171</v>
      </c>
      <c r="B7201" t="s">
        <v>41627</v>
      </c>
      <c r="C7201" t="s">
        <v>41628</v>
      </c>
      <c r="D7201" t="s">
        <v>25</v>
      </c>
      <c r="E7201" t="s">
        <v>41612</v>
      </c>
      <c r="I7201" t="s">
        <v>53</v>
      </c>
      <c r="J7201" t="s">
        <v>911</v>
      </c>
      <c r="K7201" t="s">
        <v>41655</v>
      </c>
      <c r="L7201" t="b">
        <v>0</v>
      </c>
      <c r="M7201" t="s">
        <v>19</v>
      </c>
      <c r="N7201" t="s">
        <v>32804</v>
      </c>
    </row>
    <row r="7202" spans="1:14" x14ac:dyDescent="0.3">
      <c r="A7202" t="s">
        <v>40171</v>
      </c>
      <c r="B7202" t="s">
        <v>41630</v>
      </c>
      <c r="C7202" t="s">
        <v>41656</v>
      </c>
      <c r="D7202" t="s">
        <v>1312</v>
      </c>
      <c r="E7202" t="s">
        <v>41612</v>
      </c>
      <c r="I7202" t="s">
        <v>53</v>
      </c>
      <c r="J7202" t="s">
        <v>123</v>
      </c>
      <c r="K7202" t="s">
        <v>41657</v>
      </c>
      <c r="L7202" t="b">
        <v>0</v>
      </c>
      <c r="M7202" t="s">
        <v>19</v>
      </c>
      <c r="N7202" t="s">
        <v>41633</v>
      </c>
    </row>
    <row r="7203" spans="1:14" x14ac:dyDescent="0.3">
      <c r="A7203" t="s">
        <v>40171</v>
      </c>
      <c r="B7203" t="s">
        <v>38517</v>
      </c>
      <c r="C7203" t="s">
        <v>41658</v>
      </c>
      <c r="D7203" t="s">
        <v>193</v>
      </c>
      <c r="E7203" t="s">
        <v>41612</v>
      </c>
      <c r="I7203" t="s">
        <v>53</v>
      </c>
      <c r="J7203" t="s">
        <v>41659</v>
      </c>
      <c r="K7203" t="s">
        <v>41660</v>
      </c>
      <c r="L7203" t="b">
        <v>0</v>
      </c>
      <c r="M7203" t="s">
        <v>19</v>
      </c>
      <c r="N7203" t="s">
        <v>31148</v>
      </c>
    </row>
    <row r="7204" spans="1:14" x14ac:dyDescent="0.3">
      <c r="A7204" t="s">
        <v>40171</v>
      </c>
      <c r="B7204" t="s">
        <v>19949</v>
      </c>
      <c r="C7204" t="s">
        <v>63</v>
      </c>
      <c r="D7204" t="s">
        <v>31331</v>
      </c>
      <c r="E7204" t="s">
        <v>41612</v>
      </c>
      <c r="I7204" t="s">
        <v>53</v>
      </c>
      <c r="J7204" t="s">
        <v>911</v>
      </c>
      <c r="K7204" t="s">
        <v>41661</v>
      </c>
      <c r="L7204" t="b">
        <v>0</v>
      </c>
      <c r="M7204" t="s">
        <v>19</v>
      </c>
      <c r="N7204" t="s">
        <v>218</v>
      </c>
    </row>
    <row r="7205" spans="1:14" x14ac:dyDescent="0.3">
      <c r="A7205" t="s">
        <v>40171</v>
      </c>
      <c r="B7205" t="s">
        <v>27823</v>
      </c>
      <c r="C7205" t="s">
        <v>41662</v>
      </c>
      <c r="D7205" t="s">
        <v>46</v>
      </c>
      <c r="E7205" t="s">
        <v>41612</v>
      </c>
      <c r="I7205" t="s">
        <v>53</v>
      </c>
      <c r="J7205" t="s">
        <v>41613</v>
      </c>
      <c r="K7205" t="s">
        <v>41663</v>
      </c>
      <c r="L7205" t="b">
        <v>0</v>
      </c>
      <c r="M7205" t="s">
        <v>19</v>
      </c>
      <c r="N7205" t="s">
        <v>2321</v>
      </c>
    </row>
    <row r="7206" spans="1:14" x14ac:dyDescent="0.3">
      <c r="A7206" t="s">
        <v>40171</v>
      </c>
      <c r="B7206" t="s">
        <v>41664</v>
      </c>
      <c r="C7206" t="s">
        <v>41665</v>
      </c>
      <c r="D7206" t="s">
        <v>4108</v>
      </c>
      <c r="E7206" t="s">
        <v>41612</v>
      </c>
      <c r="I7206" t="s">
        <v>53</v>
      </c>
      <c r="J7206" t="s">
        <v>80</v>
      </c>
      <c r="K7206" t="s">
        <v>41666</v>
      </c>
      <c r="L7206" t="b">
        <v>0</v>
      </c>
      <c r="M7206" t="s">
        <v>19</v>
      </c>
      <c r="N7206" t="s">
        <v>41667</v>
      </c>
    </row>
    <row r="7207" spans="1:14" x14ac:dyDescent="0.3">
      <c r="A7207" t="s">
        <v>40171</v>
      </c>
      <c r="B7207" t="s">
        <v>41647</v>
      </c>
      <c r="C7207" t="s">
        <v>41648</v>
      </c>
      <c r="D7207" t="s">
        <v>46</v>
      </c>
      <c r="E7207" t="s">
        <v>41612</v>
      </c>
      <c r="I7207" t="s">
        <v>53</v>
      </c>
      <c r="J7207" t="s">
        <v>41649</v>
      </c>
      <c r="K7207" t="s">
        <v>41668</v>
      </c>
      <c r="L7207" t="b">
        <v>0</v>
      </c>
      <c r="M7207" t="s">
        <v>19</v>
      </c>
      <c r="N7207" t="s">
        <v>41669</v>
      </c>
    </row>
    <row r="7208" spans="1:14" x14ac:dyDescent="0.3">
      <c r="A7208" t="s">
        <v>40171</v>
      </c>
      <c r="B7208" t="s">
        <v>41670</v>
      </c>
      <c r="C7208" t="s">
        <v>29239</v>
      </c>
      <c r="D7208" t="s">
        <v>193</v>
      </c>
      <c r="E7208" t="s">
        <v>41612</v>
      </c>
      <c r="I7208" t="s">
        <v>53</v>
      </c>
      <c r="J7208" t="s">
        <v>80</v>
      </c>
      <c r="K7208" t="s">
        <v>41671</v>
      </c>
      <c r="L7208" t="b">
        <v>0</v>
      </c>
      <c r="M7208" t="s">
        <v>19</v>
      </c>
      <c r="N7208" t="s">
        <v>41672</v>
      </c>
    </row>
    <row r="7209" spans="1:14" x14ac:dyDescent="0.3">
      <c r="A7209" t="s">
        <v>40171</v>
      </c>
      <c r="B7209" t="s">
        <v>41673</v>
      </c>
      <c r="C7209" t="s">
        <v>41674</v>
      </c>
      <c r="D7209" t="s">
        <v>32</v>
      </c>
      <c r="E7209" t="s">
        <v>41612</v>
      </c>
      <c r="I7209" t="s">
        <v>53</v>
      </c>
      <c r="J7209" t="s">
        <v>911</v>
      </c>
      <c r="K7209" t="s">
        <v>41675</v>
      </c>
      <c r="L7209" t="b">
        <v>0</v>
      </c>
      <c r="M7209" t="s">
        <v>19</v>
      </c>
      <c r="N7209" t="s">
        <v>34705</v>
      </c>
    </row>
    <row r="7210" spans="1:14" x14ac:dyDescent="0.3">
      <c r="A7210" t="s">
        <v>40171</v>
      </c>
      <c r="B7210" t="s">
        <v>41630</v>
      </c>
      <c r="C7210" t="s">
        <v>41676</v>
      </c>
      <c r="D7210" t="s">
        <v>2653</v>
      </c>
      <c r="E7210" t="s">
        <v>41612</v>
      </c>
      <c r="I7210" t="s">
        <v>53</v>
      </c>
      <c r="J7210" t="s">
        <v>123</v>
      </c>
      <c r="K7210" t="s">
        <v>41677</v>
      </c>
      <c r="L7210" t="b">
        <v>0</v>
      </c>
      <c r="M7210" t="s">
        <v>19</v>
      </c>
      <c r="N7210" t="s">
        <v>41678</v>
      </c>
    </row>
    <row r="7211" spans="1:14" x14ac:dyDescent="0.3">
      <c r="A7211" t="s">
        <v>40171</v>
      </c>
      <c r="B7211" t="s">
        <v>38517</v>
      </c>
      <c r="C7211" t="s">
        <v>41679</v>
      </c>
      <c r="D7211" t="s">
        <v>25</v>
      </c>
      <c r="E7211" t="s">
        <v>41612</v>
      </c>
      <c r="I7211" t="s">
        <v>53</v>
      </c>
      <c r="J7211" t="s">
        <v>41680</v>
      </c>
      <c r="K7211" t="s">
        <v>41681</v>
      </c>
      <c r="L7211" t="b">
        <v>0</v>
      </c>
      <c r="M7211" t="s">
        <v>19</v>
      </c>
      <c r="N7211" t="s">
        <v>3020</v>
      </c>
    </row>
    <row r="7212" spans="1:14" x14ac:dyDescent="0.3">
      <c r="A7212" t="s">
        <v>40171</v>
      </c>
      <c r="B7212" t="s">
        <v>40711</v>
      </c>
      <c r="C7212" t="s">
        <v>41682</v>
      </c>
      <c r="D7212" t="s">
        <v>2967</v>
      </c>
      <c r="E7212" t="s">
        <v>41612</v>
      </c>
      <c r="I7212" t="s">
        <v>75</v>
      </c>
      <c r="J7212" t="s">
        <v>41683</v>
      </c>
      <c r="K7212" t="s">
        <v>41684</v>
      </c>
      <c r="L7212" t="b">
        <v>0</v>
      </c>
      <c r="M7212" t="s">
        <v>19</v>
      </c>
      <c r="N7212" t="s">
        <v>41685</v>
      </c>
    </row>
    <row r="7213" spans="1:14" x14ac:dyDescent="0.3">
      <c r="A7213" t="s">
        <v>40171</v>
      </c>
      <c r="B7213" t="s">
        <v>41620</v>
      </c>
      <c r="C7213" t="s">
        <v>41621</v>
      </c>
      <c r="D7213" t="s">
        <v>46</v>
      </c>
      <c r="E7213" t="s">
        <v>41612</v>
      </c>
      <c r="I7213" t="s">
        <v>37</v>
      </c>
      <c r="J7213" t="s">
        <v>4829</v>
      </c>
      <c r="K7213" t="s">
        <v>41686</v>
      </c>
      <c r="L7213" t="b">
        <v>0</v>
      </c>
      <c r="M7213" t="s">
        <v>19</v>
      </c>
      <c r="N7213" t="s">
        <v>41687</v>
      </c>
    </row>
    <row r="7214" spans="1:14" x14ac:dyDescent="0.3">
      <c r="A7214" t="s">
        <v>40171</v>
      </c>
      <c r="B7214" t="s">
        <v>41647</v>
      </c>
      <c r="C7214" t="s">
        <v>41648</v>
      </c>
      <c r="D7214" t="s">
        <v>193</v>
      </c>
      <c r="E7214" t="s">
        <v>41612</v>
      </c>
      <c r="I7214" t="s">
        <v>53</v>
      </c>
      <c r="J7214" t="s">
        <v>41649</v>
      </c>
      <c r="K7214" t="s">
        <v>41688</v>
      </c>
      <c r="L7214" t="b">
        <v>0</v>
      </c>
      <c r="M7214" t="s">
        <v>19</v>
      </c>
      <c r="N7214" t="s">
        <v>11516</v>
      </c>
    </row>
    <row r="7215" spans="1:14" x14ac:dyDescent="0.3">
      <c r="A7215" t="s">
        <v>40171</v>
      </c>
      <c r="B7215" t="s">
        <v>41670</v>
      </c>
      <c r="C7215" t="s">
        <v>29239</v>
      </c>
      <c r="D7215" t="s">
        <v>193</v>
      </c>
      <c r="E7215" t="s">
        <v>41612</v>
      </c>
      <c r="I7215" t="s">
        <v>53</v>
      </c>
      <c r="J7215" t="s">
        <v>80</v>
      </c>
      <c r="K7215" t="s">
        <v>41689</v>
      </c>
      <c r="L7215" t="b">
        <v>0</v>
      </c>
      <c r="M7215" t="s">
        <v>19</v>
      </c>
      <c r="N7215" t="s">
        <v>41690</v>
      </c>
    </row>
    <row r="7216" spans="1:14" x14ac:dyDescent="0.3">
      <c r="A7216" t="s">
        <v>40171</v>
      </c>
      <c r="B7216" t="s">
        <v>41673</v>
      </c>
      <c r="C7216" t="s">
        <v>41674</v>
      </c>
      <c r="D7216" t="s">
        <v>1312</v>
      </c>
      <c r="E7216" t="s">
        <v>41612</v>
      </c>
      <c r="I7216" t="s">
        <v>53</v>
      </c>
      <c r="J7216" t="s">
        <v>911</v>
      </c>
      <c r="K7216" t="s">
        <v>41691</v>
      </c>
      <c r="L7216" t="b">
        <v>0</v>
      </c>
      <c r="M7216" t="s">
        <v>19</v>
      </c>
      <c r="N7216" t="s">
        <v>34705</v>
      </c>
    </row>
    <row r="7217" spans="1:14" x14ac:dyDescent="0.3">
      <c r="A7217" t="s">
        <v>40171</v>
      </c>
      <c r="B7217" t="s">
        <v>41634</v>
      </c>
      <c r="C7217" t="s">
        <v>41692</v>
      </c>
      <c r="D7217" t="s">
        <v>1212</v>
      </c>
      <c r="E7217" t="s">
        <v>41612</v>
      </c>
      <c r="I7217" t="s">
        <v>53</v>
      </c>
      <c r="J7217" t="s">
        <v>1275</v>
      </c>
      <c r="K7217" t="s">
        <v>41693</v>
      </c>
      <c r="L7217" t="b">
        <v>0</v>
      </c>
      <c r="M7217" t="s">
        <v>19</v>
      </c>
      <c r="N7217" t="s">
        <v>41694</v>
      </c>
    </row>
    <row r="7218" spans="1:14" x14ac:dyDescent="0.3">
      <c r="A7218" t="s">
        <v>40171</v>
      </c>
      <c r="B7218" t="s">
        <v>38517</v>
      </c>
      <c r="C7218" t="s">
        <v>41695</v>
      </c>
      <c r="D7218" t="s">
        <v>193</v>
      </c>
      <c r="E7218" t="s">
        <v>41612</v>
      </c>
      <c r="I7218" t="s">
        <v>53</v>
      </c>
      <c r="J7218" t="s">
        <v>41659</v>
      </c>
      <c r="K7218" t="s">
        <v>41696</v>
      </c>
      <c r="L7218" t="b">
        <v>0</v>
      </c>
      <c r="M7218" t="s">
        <v>19</v>
      </c>
      <c r="N7218" t="s">
        <v>3020</v>
      </c>
    </row>
    <row r="7219" spans="1:14" x14ac:dyDescent="0.3">
      <c r="A7219" t="s">
        <v>13891</v>
      </c>
      <c r="B7219" t="s">
        <v>21323</v>
      </c>
      <c r="C7219" t="s">
        <v>21324</v>
      </c>
      <c r="D7219">
        <v>1983</v>
      </c>
      <c r="E7219" t="s">
        <v>21325</v>
      </c>
      <c r="G7219">
        <v>50001</v>
      </c>
      <c r="H7219">
        <v>100000</v>
      </c>
      <c r="I7219" t="s">
        <v>89</v>
      </c>
      <c r="J7219" t="s">
        <v>21326</v>
      </c>
      <c r="K7219" t="s">
        <v>21327</v>
      </c>
      <c r="L7219" t="b">
        <v>0</v>
      </c>
      <c r="M7219" t="s">
        <v>125</v>
      </c>
      <c r="N7219" t="s">
        <v>21328</v>
      </c>
    </row>
    <row r="7220" spans="1:14" x14ac:dyDescent="0.3">
      <c r="A7220" t="s">
        <v>13891</v>
      </c>
      <c r="B7220" t="s">
        <v>21323</v>
      </c>
      <c r="C7220" t="s">
        <v>21329</v>
      </c>
      <c r="D7220">
        <v>1989</v>
      </c>
      <c r="E7220" t="s">
        <v>21325</v>
      </c>
      <c r="G7220">
        <v>25001</v>
      </c>
      <c r="H7220">
        <v>50000</v>
      </c>
      <c r="I7220" t="s">
        <v>89</v>
      </c>
      <c r="J7220" t="s">
        <v>21330</v>
      </c>
      <c r="K7220" t="s">
        <v>21331</v>
      </c>
      <c r="L7220" t="b">
        <v>0</v>
      </c>
      <c r="M7220" t="s">
        <v>125</v>
      </c>
      <c r="N7220" t="s">
        <v>21332</v>
      </c>
    </row>
    <row r="7221" spans="1:14" x14ac:dyDescent="0.3">
      <c r="A7221" t="s">
        <v>13891</v>
      </c>
      <c r="B7221" t="s">
        <v>21323</v>
      </c>
      <c r="C7221" t="s">
        <v>21333</v>
      </c>
      <c r="D7221">
        <v>1989</v>
      </c>
      <c r="E7221" t="s">
        <v>21325</v>
      </c>
      <c r="G7221">
        <v>25001</v>
      </c>
      <c r="H7221">
        <v>50000</v>
      </c>
      <c r="I7221" t="s">
        <v>89</v>
      </c>
      <c r="J7221" t="s">
        <v>21330</v>
      </c>
      <c r="K7221" t="s">
        <v>21334</v>
      </c>
      <c r="L7221" t="b">
        <v>0</v>
      </c>
      <c r="M7221" t="s">
        <v>125</v>
      </c>
      <c r="N7221" t="s">
        <v>21335</v>
      </c>
    </row>
    <row r="7222" spans="1:14" x14ac:dyDescent="0.3">
      <c r="A7222" t="s">
        <v>13891</v>
      </c>
      <c r="B7222" t="s">
        <v>21323</v>
      </c>
      <c r="C7222" t="s">
        <v>21336</v>
      </c>
      <c r="D7222">
        <v>1985</v>
      </c>
      <c r="E7222" t="s">
        <v>21325</v>
      </c>
      <c r="G7222">
        <v>100001</v>
      </c>
      <c r="H7222">
        <v>250000</v>
      </c>
      <c r="I7222" t="s">
        <v>89</v>
      </c>
      <c r="J7222" t="s">
        <v>21326</v>
      </c>
      <c r="K7222" t="s">
        <v>21337</v>
      </c>
      <c r="L7222" t="b">
        <v>0</v>
      </c>
      <c r="M7222" t="s">
        <v>125</v>
      </c>
      <c r="N7222" t="s">
        <v>21338</v>
      </c>
    </row>
    <row r="7223" spans="1:14" x14ac:dyDescent="0.3">
      <c r="A7223" t="s">
        <v>13891</v>
      </c>
      <c r="B7223" t="s">
        <v>21323</v>
      </c>
      <c r="C7223" t="s">
        <v>21339</v>
      </c>
      <c r="D7223">
        <v>1984</v>
      </c>
      <c r="E7223" t="s">
        <v>21325</v>
      </c>
      <c r="G7223">
        <v>50001</v>
      </c>
      <c r="H7223">
        <v>100000</v>
      </c>
      <c r="I7223" t="s">
        <v>89</v>
      </c>
      <c r="J7223" t="s">
        <v>21326</v>
      </c>
      <c r="K7223" t="s">
        <v>21340</v>
      </c>
      <c r="L7223" t="b">
        <v>0</v>
      </c>
      <c r="M7223" t="s">
        <v>125</v>
      </c>
      <c r="N7223" t="s">
        <v>21341</v>
      </c>
    </row>
    <row r="7224" spans="1:14" x14ac:dyDescent="0.3">
      <c r="A7224" t="s">
        <v>13891</v>
      </c>
      <c r="B7224" t="s">
        <v>21323</v>
      </c>
      <c r="C7224" t="s">
        <v>21342</v>
      </c>
      <c r="D7224">
        <v>1984</v>
      </c>
      <c r="E7224" t="s">
        <v>21325</v>
      </c>
      <c r="G7224">
        <v>50001</v>
      </c>
      <c r="H7224">
        <v>100000</v>
      </c>
      <c r="I7224" t="s">
        <v>89</v>
      </c>
      <c r="J7224" t="s">
        <v>21326</v>
      </c>
      <c r="K7224" t="s">
        <v>21343</v>
      </c>
      <c r="L7224" t="b">
        <v>0</v>
      </c>
      <c r="M7224" t="s">
        <v>125</v>
      </c>
      <c r="N7224" t="s">
        <v>21344</v>
      </c>
    </row>
    <row r="7225" spans="1:14" x14ac:dyDescent="0.3">
      <c r="A7225" t="s">
        <v>13891</v>
      </c>
      <c r="B7225" t="s">
        <v>21323</v>
      </c>
      <c r="C7225" t="s">
        <v>21345</v>
      </c>
      <c r="D7225">
        <v>1982</v>
      </c>
      <c r="E7225" t="s">
        <v>21325</v>
      </c>
      <c r="G7225">
        <v>50001</v>
      </c>
      <c r="H7225">
        <v>100000</v>
      </c>
      <c r="I7225" t="s">
        <v>89</v>
      </c>
      <c r="J7225" t="s">
        <v>21326</v>
      </c>
      <c r="K7225" t="s">
        <v>21346</v>
      </c>
      <c r="L7225" t="b">
        <v>0</v>
      </c>
      <c r="M7225" t="s">
        <v>125</v>
      </c>
      <c r="N7225" t="s">
        <v>21347</v>
      </c>
    </row>
    <row r="7226" spans="1:14" x14ac:dyDescent="0.3">
      <c r="A7226" t="s">
        <v>13891</v>
      </c>
      <c r="B7226" t="s">
        <v>21323</v>
      </c>
      <c r="C7226" t="s">
        <v>21348</v>
      </c>
      <c r="D7226">
        <v>1989</v>
      </c>
      <c r="E7226" t="s">
        <v>21325</v>
      </c>
      <c r="G7226">
        <v>25001</v>
      </c>
      <c r="H7226">
        <v>50000</v>
      </c>
      <c r="I7226" t="s">
        <v>89</v>
      </c>
      <c r="J7226" t="s">
        <v>21330</v>
      </c>
      <c r="K7226" t="s">
        <v>21349</v>
      </c>
      <c r="L7226" t="b">
        <v>0</v>
      </c>
      <c r="M7226" t="s">
        <v>125</v>
      </c>
      <c r="N7226" t="s">
        <v>21350</v>
      </c>
    </row>
    <row r="7227" spans="1:14" x14ac:dyDescent="0.3">
      <c r="A7227" t="s">
        <v>13891</v>
      </c>
      <c r="B7227" t="s">
        <v>21323</v>
      </c>
      <c r="C7227" t="s">
        <v>21351</v>
      </c>
      <c r="D7227" t="s">
        <v>21352</v>
      </c>
      <c r="E7227" t="s">
        <v>21325</v>
      </c>
      <c r="G7227">
        <v>50001</v>
      </c>
      <c r="H7227">
        <v>100000</v>
      </c>
      <c r="I7227" t="s">
        <v>89</v>
      </c>
      <c r="J7227" t="s">
        <v>21353</v>
      </c>
      <c r="K7227" t="s">
        <v>21354</v>
      </c>
      <c r="L7227" t="b">
        <v>0</v>
      </c>
      <c r="M7227" t="s">
        <v>125</v>
      </c>
    </row>
    <row r="7228" spans="1:14" x14ac:dyDescent="0.3">
      <c r="A7228" t="s">
        <v>13891</v>
      </c>
      <c r="B7228" t="s">
        <v>21323</v>
      </c>
      <c r="C7228" t="s">
        <v>21355</v>
      </c>
      <c r="D7228" t="s">
        <v>21352</v>
      </c>
      <c r="E7228" t="s">
        <v>21325</v>
      </c>
      <c r="G7228">
        <v>50001</v>
      </c>
      <c r="H7228">
        <v>100000</v>
      </c>
      <c r="I7228" t="s">
        <v>89</v>
      </c>
      <c r="J7228" t="s">
        <v>21353</v>
      </c>
      <c r="K7228" t="s">
        <v>21356</v>
      </c>
      <c r="L7228" t="b">
        <v>0</v>
      </c>
      <c r="M7228" t="s">
        <v>125</v>
      </c>
    </row>
    <row r="7229" spans="1:14" x14ac:dyDescent="0.3">
      <c r="A7229" t="s">
        <v>33023</v>
      </c>
      <c r="B7229" t="s">
        <v>34641</v>
      </c>
      <c r="C7229" t="s">
        <v>34642</v>
      </c>
      <c r="D7229" t="s">
        <v>798</v>
      </c>
      <c r="E7229" t="s">
        <v>21325</v>
      </c>
      <c r="I7229" t="s">
        <v>53</v>
      </c>
      <c r="J7229" t="s">
        <v>911</v>
      </c>
      <c r="K7229" t="s">
        <v>34643</v>
      </c>
      <c r="L7229" t="b">
        <v>0</v>
      </c>
      <c r="M7229" t="s">
        <v>19</v>
      </c>
      <c r="N7229" t="s">
        <v>34644</v>
      </c>
    </row>
    <row r="7230" spans="1:14" x14ac:dyDescent="0.3">
      <c r="A7230" t="s">
        <v>33023</v>
      </c>
      <c r="B7230" t="s">
        <v>34641</v>
      </c>
      <c r="C7230" t="s">
        <v>34645</v>
      </c>
      <c r="D7230" t="s">
        <v>74</v>
      </c>
      <c r="E7230" t="s">
        <v>21325</v>
      </c>
      <c r="I7230" t="s">
        <v>53</v>
      </c>
      <c r="J7230" t="s">
        <v>911</v>
      </c>
      <c r="K7230" t="s">
        <v>34646</v>
      </c>
      <c r="L7230" t="b">
        <v>0</v>
      </c>
      <c r="M7230" t="s">
        <v>19</v>
      </c>
      <c r="N7230" t="s">
        <v>34647</v>
      </c>
    </row>
    <row r="7231" spans="1:14" x14ac:dyDescent="0.3">
      <c r="A7231" t="s">
        <v>33023</v>
      </c>
      <c r="B7231" t="s">
        <v>34641</v>
      </c>
      <c r="C7231" t="s">
        <v>34648</v>
      </c>
      <c r="D7231" t="s">
        <v>25</v>
      </c>
      <c r="E7231" t="s">
        <v>21325</v>
      </c>
      <c r="I7231" t="s">
        <v>53</v>
      </c>
      <c r="J7231" t="s">
        <v>911</v>
      </c>
      <c r="K7231" t="s">
        <v>34649</v>
      </c>
      <c r="L7231" t="b">
        <v>0</v>
      </c>
      <c r="M7231" t="s">
        <v>19</v>
      </c>
      <c r="N7231" t="s">
        <v>30590</v>
      </c>
    </row>
    <row r="7232" spans="1:14" x14ac:dyDescent="0.3">
      <c r="A7232" t="s">
        <v>33023</v>
      </c>
      <c r="B7232" t="s">
        <v>34650</v>
      </c>
      <c r="C7232" t="s">
        <v>63</v>
      </c>
      <c r="D7232" t="s">
        <v>1744</v>
      </c>
      <c r="E7232" t="s">
        <v>21325</v>
      </c>
      <c r="I7232" t="s">
        <v>53</v>
      </c>
      <c r="J7232" t="s">
        <v>34651</v>
      </c>
      <c r="K7232" t="s">
        <v>34652</v>
      </c>
      <c r="L7232" t="b">
        <v>0</v>
      </c>
      <c r="M7232" t="s">
        <v>19</v>
      </c>
      <c r="N7232" t="s">
        <v>12701</v>
      </c>
    </row>
    <row r="7233" spans="1:14" x14ac:dyDescent="0.3">
      <c r="A7233" t="s">
        <v>33023</v>
      </c>
      <c r="B7233" t="s">
        <v>34653</v>
      </c>
      <c r="C7233" t="s">
        <v>34654</v>
      </c>
      <c r="D7233" t="s">
        <v>2653</v>
      </c>
      <c r="E7233" t="s">
        <v>21325</v>
      </c>
      <c r="I7233" t="s">
        <v>53</v>
      </c>
      <c r="J7233" t="s">
        <v>1275</v>
      </c>
      <c r="K7233" t="s">
        <v>34655</v>
      </c>
      <c r="L7233" t="b">
        <v>0</v>
      </c>
      <c r="M7233" t="s">
        <v>19</v>
      </c>
      <c r="N7233" t="s">
        <v>9641</v>
      </c>
    </row>
    <row r="7234" spans="1:14" x14ac:dyDescent="0.3">
      <c r="A7234" t="s">
        <v>33023</v>
      </c>
      <c r="B7234" t="s">
        <v>34656</v>
      </c>
      <c r="C7234" t="s">
        <v>34657</v>
      </c>
      <c r="D7234" t="s">
        <v>2967</v>
      </c>
      <c r="E7234" t="s">
        <v>21325</v>
      </c>
      <c r="I7234" t="s">
        <v>211</v>
      </c>
      <c r="J7234" t="s">
        <v>1370</v>
      </c>
      <c r="K7234" t="s">
        <v>34658</v>
      </c>
      <c r="L7234" t="b">
        <v>0</v>
      </c>
      <c r="M7234" t="s">
        <v>19</v>
      </c>
      <c r="N7234" t="s">
        <v>34659</v>
      </c>
    </row>
    <row r="7235" spans="1:14" x14ac:dyDescent="0.3">
      <c r="A7235" t="s">
        <v>33023</v>
      </c>
      <c r="B7235" t="s">
        <v>34641</v>
      </c>
      <c r="C7235" t="s">
        <v>34660</v>
      </c>
      <c r="D7235" t="s">
        <v>25</v>
      </c>
      <c r="E7235" t="s">
        <v>21325</v>
      </c>
      <c r="I7235" t="s">
        <v>53</v>
      </c>
      <c r="J7235" t="s">
        <v>911</v>
      </c>
      <c r="K7235" t="s">
        <v>34661</v>
      </c>
      <c r="L7235" t="b">
        <v>0</v>
      </c>
      <c r="M7235" t="s">
        <v>19</v>
      </c>
      <c r="N7235" t="s">
        <v>1348</v>
      </c>
    </row>
    <row r="7236" spans="1:14" x14ac:dyDescent="0.3">
      <c r="A7236" t="s">
        <v>33023</v>
      </c>
      <c r="B7236" t="s">
        <v>34641</v>
      </c>
      <c r="C7236" t="s">
        <v>34642</v>
      </c>
      <c r="D7236" t="s">
        <v>798</v>
      </c>
      <c r="E7236" t="s">
        <v>21325</v>
      </c>
      <c r="I7236" t="s">
        <v>53</v>
      </c>
      <c r="J7236" t="s">
        <v>911</v>
      </c>
      <c r="K7236" t="s">
        <v>34662</v>
      </c>
      <c r="L7236" t="b">
        <v>0</v>
      </c>
      <c r="M7236" t="s">
        <v>19</v>
      </c>
      <c r="N7236" t="s">
        <v>34644</v>
      </c>
    </row>
    <row r="7237" spans="1:14" x14ac:dyDescent="0.3">
      <c r="A7237" t="s">
        <v>33023</v>
      </c>
      <c r="B7237" t="s">
        <v>34663</v>
      </c>
      <c r="C7237" t="s">
        <v>34664</v>
      </c>
      <c r="D7237" t="s">
        <v>25</v>
      </c>
      <c r="E7237" t="s">
        <v>21325</v>
      </c>
      <c r="I7237" t="s">
        <v>53</v>
      </c>
      <c r="J7237" t="s">
        <v>1346</v>
      </c>
      <c r="K7237" t="s">
        <v>34665</v>
      </c>
      <c r="L7237" t="b">
        <v>0</v>
      </c>
      <c r="M7237" t="s">
        <v>19</v>
      </c>
      <c r="N7237" t="s">
        <v>34666</v>
      </c>
    </row>
    <row r="7238" spans="1:14" x14ac:dyDescent="0.3">
      <c r="A7238" t="s">
        <v>33023</v>
      </c>
      <c r="B7238" t="s">
        <v>34650</v>
      </c>
      <c r="C7238" t="s">
        <v>34667</v>
      </c>
      <c r="D7238" t="s">
        <v>1744</v>
      </c>
      <c r="E7238" t="s">
        <v>21325</v>
      </c>
      <c r="I7238" t="s">
        <v>53</v>
      </c>
      <c r="J7238" t="s">
        <v>34651</v>
      </c>
      <c r="K7238" t="s">
        <v>34668</v>
      </c>
      <c r="L7238" t="b">
        <v>0</v>
      </c>
      <c r="M7238" t="s">
        <v>19</v>
      </c>
      <c r="N7238" t="s">
        <v>12701</v>
      </c>
    </row>
    <row r="7239" spans="1:14" x14ac:dyDescent="0.3">
      <c r="A7239" t="s">
        <v>33023</v>
      </c>
      <c r="B7239" t="s">
        <v>34653</v>
      </c>
      <c r="C7239" t="s">
        <v>34669</v>
      </c>
      <c r="D7239" t="s">
        <v>8556</v>
      </c>
      <c r="E7239" t="s">
        <v>21325</v>
      </c>
      <c r="I7239" t="s">
        <v>53</v>
      </c>
      <c r="J7239" t="s">
        <v>1275</v>
      </c>
      <c r="K7239" t="s">
        <v>34670</v>
      </c>
      <c r="L7239" t="b">
        <v>0</v>
      </c>
      <c r="M7239" t="s">
        <v>19</v>
      </c>
      <c r="N7239" t="s">
        <v>29656</v>
      </c>
    </row>
    <row r="7240" spans="1:14" x14ac:dyDescent="0.3">
      <c r="A7240" t="s">
        <v>33023</v>
      </c>
      <c r="B7240" t="s">
        <v>34641</v>
      </c>
      <c r="C7240" t="s">
        <v>34671</v>
      </c>
      <c r="D7240" t="s">
        <v>74</v>
      </c>
      <c r="E7240" t="s">
        <v>21325</v>
      </c>
      <c r="I7240" t="s">
        <v>53</v>
      </c>
      <c r="J7240" t="s">
        <v>34672</v>
      </c>
      <c r="K7240" t="s">
        <v>34673</v>
      </c>
      <c r="L7240" t="b">
        <v>0</v>
      </c>
      <c r="M7240" t="s">
        <v>19</v>
      </c>
      <c r="N7240" t="s">
        <v>34674</v>
      </c>
    </row>
    <row r="7241" spans="1:14" x14ac:dyDescent="0.3">
      <c r="A7241" t="s">
        <v>33023</v>
      </c>
      <c r="B7241" t="s">
        <v>34641</v>
      </c>
      <c r="C7241" t="s">
        <v>34675</v>
      </c>
      <c r="D7241" t="s">
        <v>46</v>
      </c>
      <c r="E7241" t="s">
        <v>21325</v>
      </c>
      <c r="I7241" t="s">
        <v>53</v>
      </c>
      <c r="J7241" t="s">
        <v>34672</v>
      </c>
      <c r="K7241" t="s">
        <v>34676</v>
      </c>
      <c r="L7241" t="b">
        <v>0</v>
      </c>
      <c r="M7241" t="s">
        <v>19</v>
      </c>
      <c r="N7241" t="s">
        <v>3677</v>
      </c>
    </row>
    <row r="7242" spans="1:14" x14ac:dyDescent="0.3">
      <c r="A7242" t="s">
        <v>33023</v>
      </c>
      <c r="B7242" t="s">
        <v>34663</v>
      </c>
      <c r="C7242" t="s">
        <v>34677</v>
      </c>
      <c r="D7242" t="s">
        <v>25</v>
      </c>
      <c r="E7242" t="s">
        <v>21325</v>
      </c>
      <c r="I7242" t="s">
        <v>53</v>
      </c>
      <c r="J7242" t="s">
        <v>1346</v>
      </c>
      <c r="K7242" t="s">
        <v>34678</v>
      </c>
      <c r="L7242" t="b">
        <v>0</v>
      </c>
      <c r="M7242" t="s">
        <v>19</v>
      </c>
      <c r="N7242" t="s">
        <v>34679</v>
      </c>
    </row>
    <row r="7243" spans="1:14" x14ac:dyDescent="0.3">
      <c r="A7243" t="s">
        <v>33023</v>
      </c>
      <c r="B7243" t="s">
        <v>34650</v>
      </c>
      <c r="C7243" t="s">
        <v>34680</v>
      </c>
      <c r="D7243" t="s">
        <v>1744</v>
      </c>
      <c r="E7243" t="s">
        <v>21325</v>
      </c>
      <c r="I7243" t="s">
        <v>53</v>
      </c>
      <c r="J7243" t="s">
        <v>34651</v>
      </c>
      <c r="K7243" t="s">
        <v>34681</v>
      </c>
      <c r="L7243" t="b">
        <v>0</v>
      </c>
      <c r="M7243" t="s">
        <v>19</v>
      </c>
      <c r="N7243" t="s">
        <v>34682</v>
      </c>
    </row>
    <row r="7244" spans="1:14" x14ac:dyDescent="0.3">
      <c r="A7244" t="s">
        <v>33023</v>
      </c>
      <c r="B7244" t="s">
        <v>34653</v>
      </c>
      <c r="C7244" t="s">
        <v>34683</v>
      </c>
      <c r="D7244" t="s">
        <v>3084</v>
      </c>
      <c r="E7244" t="s">
        <v>21325</v>
      </c>
      <c r="I7244" t="s">
        <v>53</v>
      </c>
      <c r="J7244" t="s">
        <v>1275</v>
      </c>
      <c r="K7244" t="s">
        <v>34684</v>
      </c>
      <c r="L7244" t="b">
        <v>0</v>
      </c>
      <c r="M7244" t="s">
        <v>19</v>
      </c>
      <c r="N7244" t="s">
        <v>29656</v>
      </c>
    </row>
    <row r="7245" spans="1:14" x14ac:dyDescent="0.3">
      <c r="A7245" t="s">
        <v>33023</v>
      </c>
      <c r="B7245" t="s">
        <v>34641</v>
      </c>
      <c r="C7245" t="s">
        <v>34685</v>
      </c>
      <c r="D7245" t="s">
        <v>193</v>
      </c>
      <c r="E7245" t="s">
        <v>21325</v>
      </c>
      <c r="I7245" t="s">
        <v>53</v>
      </c>
      <c r="J7245" t="s">
        <v>911</v>
      </c>
      <c r="K7245" t="s">
        <v>34686</v>
      </c>
      <c r="L7245" t="b">
        <v>1</v>
      </c>
      <c r="M7245" t="s">
        <v>19</v>
      </c>
      <c r="N7245" t="s">
        <v>34687</v>
      </c>
    </row>
    <row r="7246" spans="1:14" x14ac:dyDescent="0.3">
      <c r="A7246" t="s">
        <v>33023</v>
      </c>
      <c r="B7246" t="s">
        <v>34641</v>
      </c>
      <c r="C7246" t="s">
        <v>34688</v>
      </c>
      <c r="D7246" t="s">
        <v>46</v>
      </c>
      <c r="E7246" t="s">
        <v>21325</v>
      </c>
      <c r="I7246" t="s">
        <v>53</v>
      </c>
      <c r="J7246" t="s">
        <v>911</v>
      </c>
      <c r="K7246" t="s">
        <v>34689</v>
      </c>
      <c r="L7246" t="b">
        <v>0</v>
      </c>
      <c r="M7246" t="s">
        <v>19</v>
      </c>
      <c r="N7246" t="s">
        <v>34690</v>
      </c>
    </row>
    <row r="7247" spans="1:14" x14ac:dyDescent="0.3">
      <c r="A7247" t="s">
        <v>33023</v>
      </c>
      <c r="B7247" t="s">
        <v>34663</v>
      </c>
      <c r="C7247" t="s">
        <v>34691</v>
      </c>
      <c r="D7247" t="s">
        <v>193</v>
      </c>
      <c r="E7247" t="s">
        <v>21325</v>
      </c>
      <c r="I7247" t="s">
        <v>53</v>
      </c>
      <c r="J7247" t="s">
        <v>1346</v>
      </c>
      <c r="K7247" t="s">
        <v>34692</v>
      </c>
      <c r="L7247" t="b">
        <v>0</v>
      </c>
      <c r="M7247" t="s">
        <v>19</v>
      </c>
      <c r="N7247" t="s">
        <v>34693</v>
      </c>
    </row>
    <row r="7248" spans="1:14" x14ac:dyDescent="0.3">
      <c r="A7248" t="s">
        <v>33023</v>
      </c>
      <c r="B7248" t="s">
        <v>34650</v>
      </c>
      <c r="C7248" t="s">
        <v>34694</v>
      </c>
      <c r="D7248" t="s">
        <v>1744</v>
      </c>
      <c r="E7248" t="s">
        <v>21325</v>
      </c>
      <c r="I7248" t="s">
        <v>53</v>
      </c>
      <c r="J7248" t="s">
        <v>34651</v>
      </c>
      <c r="K7248" t="s">
        <v>34695</v>
      </c>
      <c r="L7248" t="b">
        <v>0</v>
      </c>
      <c r="M7248" t="s">
        <v>19</v>
      </c>
      <c r="N7248" t="s">
        <v>34682</v>
      </c>
    </row>
    <row r="7249" spans="1:14" x14ac:dyDescent="0.3">
      <c r="A7249" t="s">
        <v>33023</v>
      </c>
      <c r="B7249" t="s">
        <v>34656</v>
      </c>
      <c r="C7249" t="s">
        <v>34657</v>
      </c>
      <c r="D7249" t="s">
        <v>2967</v>
      </c>
      <c r="E7249" t="s">
        <v>21325</v>
      </c>
      <c r="I7249" t="s">
        <v>211</v>
      </c>
      <c r="J7249" t="s">
        <v>7897</v>
      </c>
      <c r="K7249" t="s">
        <v>34696</v>
      </c>
      <c r="L7249" t="b">
        <v>0</v>
      </c>
      <c r="M7249" t="s">
        <v>19</v>
      </c>
      <c r="N7249" t="s">
        <v>34697</v>
      </c>
    </row>
    <row r="7250" spans="1:14" x14ac:dyDescent="0.3">
      <c r="A7250" t="s">
        <v>13891</v>
      </c>
      <c r="B7250" t="s">
        <v>20520</v>
      </c>
      <c r="C7250" t="s">
        <v>21357</v>
      </c>
      <c r="D7250">
        <v>2019</v>
      </c>
      <c r="E7250" t="s">
        <v>21358</v>
      </c>
      <c r="G7250">
        <v>500001</v>
      </c>
      <c r="H7250">
        <v>1000000</v>
      </c>
      <c r="I7250" t="s">
        <v>53</v>
      </c>
      <c r="J7250" t="s">
        <v>21359</v>
      </c>
      <c r="K7250" t="s">
        <v>21360</v>
      </c>
      <c r="L7250" t="b">
        <v>0</v>
      </c>
      <c r="M7250" t="s">
        <v>125</v>
      </c>
    </row>
    <row r="7251" spans="1:14" x14ac:dyDescent="0.3">
      <c r="A7251" t="s">
        <v>13891</v>
      </c>
      <c r="B7251" t="s">
        <v>20520</v>
      </c>
      <c r="C7251" t="s">
        <v>21361</v>
      </c>
      <c r="D7251">
        <v>2019</v>
      </c>
      <c r="E7251" t="s">
        <v>21358</v>
      </c>
      <c r="G7251">
        <v>500001</v>
      </c>
      <c r="H7251">
        <v>1000000</v>
      </c>
      <c r="I7251" t="s">
        <v>53</v>
      </c>
      <c r="J7251" t="s">
        <v>21359</v>
      </c>
      <c r="K7251" t="s">
        <v>21362</v>
      </c>
      <c r="L7251" t="b">
        <v>0</v>
      </c>
      <c r="M7251" t="s">
        <v>125</v>
      </c>
    </row>
    <row r="7252" spans="1:14" x14ac:dyDescent="0.3">
      <c r="A7252" t="s">
        <v>13891</v>
      </c>
      <c r="B7252" t="s">
        <v>21363</v>
      </c>
      <c r="C7252" t="s">
        <v>21364</v>
      </c>
      <c r="D7252">
        <v>2018</v>
      </c>
      <c r="E7252" t="s">
        <v>21358</v>
      </c>
      <c r="G7252">
        <v>100001</v>
      </c>
      <c r="H7252">
        <v>250000</v>
      </c>
      <c r="I7252" t="s">
        <v>13924</v>
      </c>
      <c r="J7252" t="s">
        <v>21365</v>
      </c>
      <c r="K7252" t="s">
        <v>21366</v>
      </c>
      <c r="L7252" t="b">
        <v>0</v>
      </c>
      <c r="M7252" t="s">
        <v>125</v>
      </c>
    </row>
    <row r="7253" spans="1:14" x14ac:dyDescent="0.3">
      <c r="A7253" t="s">
        <v>13891</v>
      </c>
      <c r="B7253" t="s">
        <v>21367</v>
      </c>
      <c r="C7253" t="s">
        <v>21368</v>
      </c>
      <c r="D7253">
        <v>2020</v>
      </c>
      <c r="E7253" t="s">
        <v>21358</v>
      </c>
      <c r="G7253">
        <v>25001</v>
      </c>
      <c r="H7253">
        <v>50000</v>
      </c>
      <c r="I7253" t="s">
        <v>53</v>
      </c>
      <c r="J7253" t="s">
        <v>1346</v>
      </c>
      <c r="K7253" t="s">
        <v>21369</v>
      </c>
      <c r="L7253" t="b">
        <v>0</v>
      </c>
      <c r="M7253" t="s">
        <v>125</v>
      </c>
    </row>
    <row r="7254" spans="1:14" x14ac:dyDescent="0.3">
      <c r="A7254" t="s">
        <v>13891</v>
      </c>
      <c r="B7254" t="s">
        <v>21370</v>
      </c>
      <c r="C7254" t="s">
        <v>63</v>
      </c>
      <c r="D7254">
        <v>2020</v>
      </c>
      <c r="E7254" t="s">
        <v>21358</v>
      </c>
      <c r="G7254">
        <v>10001</v>
      </c>
      <c r="H7254">
        <v>25000</v>
      </c>
      <c r="I7254" t="s">
        <v>37</v>
      </c>
      <c r="J7254" t="s">
        <v>21371</v>
      </c>
      <c r="K7254" t="s">
        <v>21372</v>
      </c>
      <c r="L7254" t="b">
        <v>0</v>
      </c>
      <c r="M7254" t="s">
        <v>125</v>
      </c>
      <c r="N7254" t="s">
        <v>21373</v>
      </c>
    </row>
    <row r="7255" spans="1:14" x14ac:dyDescent="0.3">
      <c r="A7255" t="s">
        <v>13891</v>
      </c>
      <c r="B7255" t="s">
        <v>14984</v>
      </c>
      <c r="C7255" t="s">
        <v>901</v>
      </c>
      <c r="D7255">
        <v>1996</v>
      </c>
      <c r="E7255" t="s">
        <v>21358</v>
      </c>
      <c r="G7255">
        <v>250001</v>
      </c>
      <c r="H7255">
        <v>500000</v>
      </c>
      <c r="I7255" t="s">
        <v>89</v>
      </c>
      <c r="J7255" t="s">
        <v>21374</v>
      </c>
      <c r="K7255" t="s">
        <v>21375</v>
      </c>
      <c r="L7255" t="b">
        <v>0</v>
      </c>
      <c r="M7255" t="s">
        <v>125</v>
      </c>
    </row>
    <row r="7256" spans="1:14" x14ac:dyDescent="0.3">
      <c r="A7256" t="s">
        <v>13891</v>
      </c>
      <c r="B7256" t="s">
        <v>14984</v>
      </c>
      <c r="C7256" t="s">
        <v>63</v>
      </c>
      <c r="D7256" t="s">
        <v>21376</v>
      </c>
      <c r="E7256" t="s">
        <v>21358</v>
      </c>
      <c r="G7256">
        <v>500001</v>
      </c>
      <c r="H7256">
        <v>1000000</v>
      </c>
      <c r="I7256" t="s">
        <v>89</v>
      </c>
      <c r="J7256" t="s">
        <v>21377</v>
      </c>
      <c r="K7256" t="s">
        <v>21378</v>
      </c>
      <c r="L7256" t="b">
        <v>0</v>
      </c>
      <c r="M7256" t="s">
        <v>125</v>
      </c>
      <c r="N7256" t="s">
        <v>21379</v>
      </c>
    </row>
    <row r="7257" spans="1:14" x14ac:dyDescent="0.3">
      <c r="A7257" t="s">
        <v>13891</v>
      </c>
      <c r="B7257" t="s">
        <v>21380</v>
      </c>
      <c r="C7257" t="s">
        <v>21381</v>
      </c>
      <c r="D7257">
        <v>2020</v>
      </c>
      <c r="E7257" t="s">
        <v>21358</v>
      </c>
      <c r="G7257">
        <v>25001</v>
      </c>
      <c r="H7257">
        <v>50000</v>
      </c>
      <c r="I7257" t="s">
        <v>37</v>
      </c>
      <c r="J7257" t="s">
        <v>21382</v>
      </c>
      <c r="K7257" t="s">
        <v>21383</v>
      </c>
      <c r="L7257" t="b">
        <v>0</v>
      </c>
      <c r="M7257" t="s">
        <v>125</v>
      </c>
      <c r="N7257" t="s">
        <v>21384</v>
      </c>
    </row>
    <row r="7258" spans="1:14" x14ac:dyDescent="0.3">
      <c r="A7258" t="s">
        <v>13891</v>
      </c>
      <c r="B7258" t="s">
        <v>19473</v>
      </c>
      <c r="C7258" t="s">
        <v>21385</v>
      </c>
      <c r="D7258">
        <v>2019</v>
      </c>
      <c r="E7258" t="s">
        <v>21358</v>
      </c>
      <c r="G7258">
        <v>50001</v>
      </c>
      <c r="H7258">
        <v>100000</v>
      </c>
      <c r="I7258" t="s">
        <v>37</v>
      </c>
      <c r="J7258" t="s">
        <v>21386</v>
      </c>
      <c r="K7258" t="s">
        <v>21387</v>
      </c>
      <c r="L7258" t="b">
        <v>0</v>
      </c>
      <c r="M7258" t="s">
        <v>125</v>
      </c>
      <c r="N7258" t="s">
        <v>21388</v>
      </c>
    </row>
    <row r="7259" spans="1:14" x14ac:dyDescent="0.3">
      <c r="A7259" t="s">
        <v>13891</v>
      </c>
      <c r="B7259" t="s">
        <v>21389</v>
      </c>
      <c r="C7259" t="s">
        <v>21390</v>
      </c>
      <c r="D7259">
        <v>2020</v>
      </c>
      <c r="E7259" t="s">
        <v>21358</v>
      </c>
      <c r="G7259">
        <v>10001</v>
      </c>
      <c r="H7259">
        <v>25000</v>
      </c>
      <c r="I7259" t="s">
        <v>37</v>
      </c>
      <c r="J7259" t="s">
        <v>21391</v>
      </c>
      <c r="K7259" t="s">
        <v>21392</v>
      </c>
      <c r="L7259" t="b">
        <v>0</v>
      </c>
      <c r="M7259" t="s">
        <v>125</v>
      </c>
      <c r="N7259" t="s">
        <v>21393</v>
      </c>
    </row>
    <row r="7260" spans="1:14" x14ac:dyDescent="0.3">
      <c r="A7260" t="s">
        <v>13891</v>
      </c>
      <c r="B7260" t="s">
        <v>15985</v>
      </c>
      <c r="C7260" t="s">
        <v>21394</v>
      </c>
      <c r="D7260">
        <v>2014</v>
      </c>
      <c r="E7260" t="s">
        <v>21358</v>
      </c>
      <c r="G7260">
        <v>50001</v>
      </c>
      <c r="H7260">
        <v>100000</v>
      </c>
      <c r="I7260" t="s">
        <v>37</v>
      </c>
      <c r="J7260" t="s">
        <v>21395</v>
      </c>
      <c r="K7260" t="s">
        <v>21396</v>
      </c>
      <c r="L7260" t="b">
        <v>0</v>
      </c>
      <c r="M7260" t="s">
        <v>125</v>
      </c>
      <c r="N7260" t="s">
        <v>21397</v>
      </c>
    </row>
    <row r="7261" spans="1:14" x14ac:dyDescent="0.3">
      <c r="A7261" t="s">
        <v>13891</v>
      </c>
      <c r="B7261" t="s">
        <v>18830</v>
      </c>
      <c r="C7261" t="s">
        <v>21398</v>
      </c>
      <c r="D7261" t="s">
        <v>21399</v>
      </c>
      <c r="E7261" t="s">
        <v>21358</v>
      </c>
      <c r="G7261">
        <v>250001</v>
      </c>
      <c r="H7261">
        <v>500000</v>
      </c>
      <c r="I7261" t="s">
        <v>20</v>
      </c>
      <c r="J7261" t="s">
        <v>21400</v>
      </c>
      <c r="K7261" t="s">
        <v>21401</v>
      </c>
      <c r="L7261" t="b">
        <v>0</v>
      </c>
      <c r="M7261" t="s">
        <v>125</v>
      </c>
      <c r="N7261" t="s">
        <v>21402</v>
      </c>
    </row>
    <row r="7262" spans="1:14" x14ac:dyDescent="0.3">
      <c r="A7262" t="s">
        <v>13891</v>
      </c>
      <c r="B7262" t="s">
        <v>14390</v>
      </c>
      <c r="C7262" t="s">
        <v>21403</v>
      </c>
      <c r="D7262">
        <v>1989</v>
      </c>
      <c r="E7262" t="s">
        <v>21358</v>
      </c>
      <c r="G7262">
        <v>250001</v>
      </c>
      <c r="H7262">
        <v>500000</v>
      </c>
      <c r="I7262" t="s">
        <v>53</v>
      </c>
      <c r="J7262" t="s">
        <v>21404</v>
      </c>
      <c r="K7262" t="s">
        <v>21405</v>
      </c>
      <c r="L7262" t="b">
        <v>0</v>
      </c>
      <c r="M7262" t="s">
        <v>125</v>
      </c>
    </row>
    <row r="7263" spans="1:14" x14ac:dyDescent="0.3">
      <c r="A7263" t="s">
        <v>13891</v>
      </c>
      <c r="B7263" t="s">
        <v>21406</v>
      </c>
      <c r="C7263" t="s">
        <v>21407</v>
      </c>
      <c r="D7263">
        <v>1989</v>
      </c>
      <c r="E7263" t="s">
        <v>21358</v>
      </c>
      <c r="G7263">
        <v>100001</v>
      </c>
      <c r="H7263">
        <v>250000</v>
      </c>
      <c r="I7263" t="s">
        <v>89</v>
      </c>
      <c r="J7263" t="s">
        <v>21408</v>
      </c>
      <c r="K7263" t="s">
        <v>21409</v>
      </c>
      <c r="L7263" t="b">
        <v>0</v>
      </c>
      <c r="M7263" t="s">
        <v>125</v>
      </c>
      <c r="N7263" t="s">
        <v>21410</v>
      </c>
    </row>
    <row r="7264" spans="1:14" x14ac:dyDescent="0.3">
      <c r="A7264" t="s">
        <v>13891</v>
      </c>
      <c r="B7264" t="s">
        <v>21406</v>
      </c>
      <c r="C7264" t="s">
        <v>21411</v>
      </c>
      <c r="D7264" t="s">
        <v>21412</v>
      </c>
      <c r="E7264" t="s">
        <v>21358</v>
      </c>
      <c r="G7264">
        <v>25001</v>
      </c>
      <c r="H7264">
        <v>50000</v>
      </c>
      <c r="I7264" t="s">
        <v>14163</v>
      </c>
      <c r="J7264" t="s">
        <v>21413</v>
      </c>
      <c r="K7264" t="s">
        <v>21414</v>
      </c>
      <c r="L7264" t="b">
        <v>0</v>
      </c>
      <c r="M7264" t="s">
        <v>125</v>
      </c>
    </row>
    <row r="7265" spans="1:14" x14ac:dyDescent="0.3">
      <c r="A7265" t="s">
        <v>13891</v>
      </c>
      <c r="B7265" t="s">
        <v>21415</v>
      </c>
      <c r="C7265" t="s">
        <v>21416</v>
      </c>
      <c r="D7265">
        <v>2019</v>
      </c>
      <c r="E7265" t="s">
        <v>21358</v>
      </c>
      <c r="G7265">
        <v>10001</v>
      </c>
      <c r="H7265">
        <v>25000</v>
      </c>
      <c r="I7265" t="s">
        <v>89</v>
      </c>
      <c r="J7265" t="s">
        <v>89</v>
      </c>
      <c r="K7265" t="s">
        <v>21417</v>
      </c>
      <c r="L7265" t="b">
        <v>0</v>
      </c>
      <c r="M7265" t="s">
        <v>125</v>
      </c>
      <c r="N7265" t="s">
        <v>21418</v>
      </c>
    </row>
    <row r="7266" spans="1:14" x14ac:dyDescent="0.3">
      <c r="A7266" t="s">
        <v>29157</v>
      </c>
      <c r="B7266" t="s">
        <v>30714</v>
      </c>
      <c r="C7266" t="s">
        <v>63</v>
      </c>
      <c r="D7266" t="s">
        <v>8556</v>
      </c>
      <c r="E7266" t="s">
        <v>21358</v>
      </c>
      <c r="I7266" t="s">
        <v>53</v>
      </c>
      <c r="J7266" t="s">
        <v>30715</v>
      </c>
      <c r="K7266" t="s">
        <v>30716</v>
      </c>
      <c r="L7266" t="b">
        <v>0</v>
      </c>
      <c r="M7266" t="s">
        <v>19</v>
      </c>
      <c r="N7266" t="s">
        <v>30717</v>
      </c>
    </row>
    <row r="7267" spans="1:14" x14ac:dyDescent="0.3">
      <c r="A7267" t="s">
        <v>29157</v>
      </c>
      <c r="B7267" t="s">
        <v>25992</v>
      </c>
      <c r="C7267" t="s">
        <v>30718</v>
      </c>
      <c r="D7267" t="s">
        <v>46</v>
      </c>
      <c r="E7267" t="s">
        <v>21358</v>
      </c>
      <c r="I7267" t="s">
        <v>211</v>
      </c>
      <c r="J7267" t="s">
        <v>30719</v>
      </c>
      <c r="K7267" t="s">
        <v>30720</v>
      </c>
      <c r="L7267" t="b">
        <v>0</v>
      </c>
      <c r="M7267" t="s">
        <v>19</v>
      </c>
      <c r="N7267" t="s">
        <v>30721</v>
      </c>
    </row>
    <row r="7268" spans="1:14" x14ac:dyDescent="0.3">
      <c r="A7268" t="s">
        <v>29157</v>
      </c>
      <c r="B7268" t="s">
        <v>30714</v>
      </c>
      <c r="C7268" t="s">
        <v>30722</v>
      </c>
      <c r="D7268" t="s">
        <v>2951</v>
      </c>
      <c r="E7268" t="s">
        <v>21358</v>
      </c>
      <c r="I7268" t="s">
        <v>53</v>
      </c>
      <c r="J7268" t="s">
        <v>30723</v>
      </c>
      <c r="K7268" t="s">
        <v>30724</v>
      </c>
      <c r="L7268" t="b">
        <v>0</v>
      </c>
      <c r="M7268" t="s">
        <v>19</v>
      </c>
      <c r="N7268" t="s">
        <v>30590</v>
      </c>
    </row>
    <row r="7269" spans="1:14" x14ac:dyDescent="0.3">
      <c r="A7269" t="s">
        <v>29157</v>
      </c>
      <c r="B7269" t="s">
        <v>18830</v>
      </c>
      <c r="C7269" t="s">
        <v>30725</v>
      </c>
      <c r="D7269" t="s">
        <v>242</v>
      </c>
      <c r="E7269" t="s">
        <v>21358</v>
      </c>
      <c r="I7269" t="s">
        <v>37</v>
      </c>
      <c r="J7269" t="s">
        <v>30726</v>
      </c>
      <c r="K7269" t="s">
        <v>30727</v>
      </c>
      <c r="L7269" t="b">
        <v>0</v>
      </c>
      <c r="M7269" t="s">
        <v>19</v>
      </c>
      <c r="N7269" t="s">
        <v>30728</v>
      </c>
    </row>
    <row r="7270" spans="1:14" x14ac:dyDescent="0.3">
      <c r="A7270" t="s">
        <v>29157</v>
      </c>
      <c r="B7270" t="s">
        <v>14384</v>
      </c>
      <c r="C7270" t="s">
        <v>30729</v>
      </c>
      <c r="D7270" t="s">
        <v>46</v>
      </c>
      <c r="E7270" t="s">
        <v>21358</v>
      </c>
      <c r="I7270" t="s">
        <v>53</v>
      </c>
      <c r="J7270" t="s">
        <v>30730</v>
      </c>
      <c r="K7270" t="s">
        <v>30731</v>
      </c>
      <c r="L7270" t="b">
        <v>0</v>
      </c>
      <c r="M7270" t="s">
        <v>19</v>
      </c>
      <c r="N7270" t="s">
        <v>30732</v>
      </c>
    </row>
    <row r="7271" spans="1:14" x14ac:dyDescent="0.3">
      <c r="A7271" t="s">
        <v>29157</v>
      </c>
      <c r="B7271" t="s">
        <v>14384</v>
      </c>
      <c r="C7271" t="s">
        <v>30733</v>
      </c>
      <c r="D7271" t="s">
        <v>46</v>
      </c>
      <c r="E7271" t="s">
        <v>21358</v>
      </c>
      <c r="I7271" t="s">
        <v>53</v>
      </c>
      <c r="J7271" t="s">
        <v>30730</v>
      </c>
      <c r="K7271" t="s">
        <v>30734</v>
      </c>
      <c r="L7271" t="b">
        <v>0</v>
      </c>
      <c r="M7271" t="s">
        <v>19</v>
      </c>
      <c r="N7271" t="s">
        <v>30735</v>
      </c>
    </row>
    <row r="7272" spans="1:14" x14ac:dyDescent="0.3">
      <c r="A7272" t="s">
        <v>32664</v>
      </c>
      <c r="B7272" t="s">
        <v>32810</v>
      </c>
      <c r="C7272" t="s">
        <v>32811</v>
      </c>
      <c r="D7272" t="s">
        <v>7752</v>
      </c>
      <c r="E7272" t="s">
        <v>21358</v>
      </c>
      <c r="I7272" t="s">
        <v>211</v>
      </c>
      <c r="J7272" t="s">
        <v>17420</v>
      </c>
      <c r="K7272" t="s">
        <v>32812</v>
      </c>
      <c r="L7272" t="b">
        <v>0</v>
      </c>
      <c r="M7272" t="s">
        <v>19</v>
      </c>
      <c r="N7272" t="s">
        <v>13787</v>
      </c>
    </row>
    <row r="7273" spans="1:14" x14ac:dyDescent="0.3">
      <c r="A7273" t="s">
        <v>32664</v>
      </c>
      <c r="B7273" t="s">
        <v>32813</v>
      </c>
      <c r="C7273" t="s">
        <v>32814</v>
      </c>
      <c r="D7273" t="s">
        <v>3084</v>
      </c>
      <c r="E7273" t="s">
        <v>21358</v>
      </c>
      <c r="I7273" t="s">
        <v>230</v>
      </c>
      <c r="J7273" t="s">
        <v>32815</v>
      </c>
      <c r="K7273" t="s">
        <v>32816</v>
      </c>
      <c r="L7273" t="b">
        <v>0</v>
      </c>
      <c r="M7273" t="s">
        <v>19</v>
      </c>
      <c r="N7273" t="s">
        <v>32817</v>
      </c>
    </row>
    <row r="7274" spans="1:14" x14ac:dyDescent="0.3">
      <c r="A7274" t="s">
        <v>32664</v>
      </c>
      <c r="B7274" t="s">
        <v>32818</v>
      </c>
      <c r="C7274" t="s">
        <v>32819</v>
      </c>
      <c r="D7274" t="s">
        <v>32820</v>
      </c>
      <c r="E7274" t="s">
        <v>21358</v>
      </c>
      <c r="I7274" t="s">
        <v>211</v>
      </c>
      <c r="J7274" t="s">
        <v>7293</v>
      </c>
      <c r="K7274" t="s">
        <v>32821</v>
      </c>
      <c r="L7274" t="b">
        <v>0</v>
      </c>
      <c r="M7274" t="s">
        <v>19</v>
      </c>
      <c r="N7274" t="s">
        <v>3677</v>
      </c>
    </row>
    <row r="7275" spans="1:14" x14ac:dyDescent="0.3">
      <c r="A7275" t="s">
        <v>32664</v>
      </c>
      <c r="B7275" t="s">
        <v>32810</v>
      </c>
      <c r="C7275" t="s">
        <v>32822</v>
      </c>
      <c r="D7275" t="s">
        <v>32823</v>
      </c>
      <c r="E7275" t="s">
        <v>21358</v>
      </c>
      <c r="I7275" t="s">
        <v>211</v>
      </c>
      <c r="J7275" t="s">
        <v>32824</v>
      </c>
      <c r="K7275" t="s">
        <v>32825</v>
      </c>
      <c r="L7275" t="b">
        <v>0</v>
      </c>
      <c r="M7275" t="s">
        <v>19</v>
      </c>
      <c r="N7275" t="s">
        <v>32826</v>
      </c>
    </row>
    <row r="7276" spans="1:14" x14ac:dyDescent="0.3">
      <c r="A7276" t="s">
        <v>32664</v>
      </c>
      <c r="B7276" t="s">
        <v>32813</v>
      </c>
      <c r="C7276" t="s">
        <v>63</v>
      </c>
      <c r="D7276" t="s">
        <v>220</v>
      </c>
      <c r="E7276" t="s">
        <v>21358</v>
      </c>
      <c r="I7276" t="s">
        <v>75</v>
      </c>
      <c r="J7276" t="s">
        <v>32827</v>
      </c>
      <c r="K7276" t="s">
        <v>32828</v>
      </c>
      <c r="L7276" t="b">
        <v>0</v>
      </c>
      <c r="M7276" t="s">
        <v>19</v>
      </c>
      <c r="N7276" t="s">
        <v>32829</v>
      </c>
    </row>
    <row r="7277" spans="1:14" x14ac:dyDescent="0.3">
      <c r="A7277" t="s">
        <v>32664</v>
      </c>
      <c r="B7277" t="s">
        <v>32818</v>
      </c>
      <c r="C7277" t="s">
        <v>32830</v>
      </c>
      <c r="D7277" t="s">
        <v>32831</v>
      </c>
      <c r="E7277" t="s">
        <v>21358</v>
      </c>
      <c r="I7277" t="s">
        <v>211</v>
      </c>
      <c r="J7277" t="s">
        <v>7293</v>
      </c>
      <c r="K7277" t="s">
        <v>32832</v>
      </c>
      <c r="L7277" t="b">
        <v>0</v>
      </c>
      <c r="M7277" t="s">
        <v>19</v>
      </c>
      <c r="N7277" t="s">
        <v>32833</v>
      </c>
    </row>
    <row r="7278" spans="1:14" x14ac:dyDescent="0.3">
      <c r="A7278" t="s">
        <v>32664</v>
      </c>
      <c r="B7278" t="s">
        <v>32810</v>
      </c>
      <c r="C7278" t="s">
        <v>32834</v>
      </c>
      <c r="D7278" t="s">
        <v>4688</v>
      </c>
      <c r="E7278" t="s">
        <v>21358</v>
      </c>
      <c r="I7278" t="s">
        <v>211</v>
      </c>
      <c r="J7278" t="s">
        <v>17420</v>
      </c>
      <c r="K7278" t="s">
        <v>32835</v>
      </c>
      <c r="L7278" t="b">
        <v>1</v>
      </c>
      <c r="M7278" t="s">
        <v>19</v>
      </c>
      <c r="N7278" t="s">
        <v>1387</v>
      </c>
    </row>
    <row r="7279" spans="1:14" x14ac:dyDescent="0.3">
      <c r="A7279" t="s">
        <v>32664</v>
      </c>
      <c r="B7279" t="s">
        <v>32813</v>
      </c>
      <c r="C7279" t="s">
        <v>32836</v>
      </c>
      <c r="D7279" t="s">
        <v>74</v>
      </c>
      <c r="E7279" t="s">
        <v>21358</v>
      </c>
      <c r="I7279" t="s">
        <v>75</v>
      </c>
      <c r="J7279" t="s">
        <v>32827</v>
      </c>
      <c r="K7279" t="s">
        <v>32837</v>
      </c>
      <c r="L7279" t="b">
        <v>0</v>
      </c>
      <c r="M7279" t="s">
        <v>19</v>
      </c>
      <c r="N7279" t="s">
        <v>3682</v>
      </c>
    </row>
    <row r="7280" spans="1:14" x14ac:dyDescent="0.3">
      <c r="A7280" t="s">
        <v>32664</v>
      </c>
      <c r="B7280" t="s">
        <v>32810</v>
      </c>
      <c r="C7280" t="s">
        <v>32838</v>
      </c>
      <c r="D7280" t="s">
        <v>7752</v>
      </c>
      <c r="E7280" t="s">
        <v>21358</v>
      </c>
      <c r="I7280" t="s">
        <v>211</v>
      </c>
      <c r="J7280" t="s">
        <v>17420</v>
      </c>
      <c r="K7280" t="s">
        <v>32839</v>
      </c>
      <c r="L7280" t="b">
        <v>0</v>
      </c>
      <c r="M7280" t="s">
        <v>19</v>
      </c>
      <c r="N7280" t="s">
        <v>32840</v>
      </c>
    </row>
    <row r="7281" spans="1:14" x14ac:dyDescent="0.3">
      <c r="A7281" t="s">
        <v>32664</v>
      </c>
      <c r="B7281" t="s">
        <v>32818</v>
      </c>
      <c r="C7281" t="s">
        <v>32841</v>
      </c>
      <c r="D7281" t="s">
        <v>1212</v>
      </c>
      <c r="E7281" t="s">
        <v>21358</v>
      </c>
      <c r="I7281" t="s">
        <v>211</v>
      </c>
      <c r="J7281" t="s">
        <v>7293</v>
      </c>
      <c r="K7281" t="s">
        <v>32842</v>
      </c>
      <c r="L7281" t="b">
        <v>0</v>
      </c>
      <c r="M7281" t="s">
        <v>19</v>
      </c>
      <c r="N7281" t="s">
        <v>32833</v>
      </c>
    </row>
    <row r="7282" spans="1:14" x14ac:dyDescent="0.3">
      <c r="A7282" t="s">
        <v>43550</v>
      </c>
      <c r="B7282" t="s">
        <v>45405</v>
      </c>
      <c r="C7282" t="s">
        <v>45406</v>
      </c>
      <c r="D7282" t="s">
        <v>84</v>
      </c>
      <c r="E7282" t="s">
        <v>45407</v>
      </c>
      <c r="I7282" t="s">
        <v>75</v>
      </c>
      <c r="J7282" t="s">
        <v>45408</v>
      </c>
      <c r="K7282" t="s">
        <v>45409</v>
      </c>
      <c r="L7282" t="b">
        <v>0</v>
      </c>
      <c r="M7282" t="s">
        <v>19</v>
      </c>
      <c r="N7282" t="s">
        <v>44356</v>
      </c>
    </row>
    <row r="7283" spans="1:14" x14ac:dyDescent="0.3">
      <c r="A7283" t="s">
        <v>43550</v>
      </c>
      <c r="B7283" t="s">
        <v>35624</v>
      </c>
      <c r="C7283" t="s">
        <v>45410</v>
      </c>
      <c r="D7283" t="s">
        <v>193</v>
      </c>
      <c r="E7283" t="s">
        <v>45407</v>
      </c>
      <c r="I7283" t="s">
        <v>37</v>
      </c>
      <c r="K7283" t="s">
        <v>45411</v>
      </c>
      <c r="L7283" t="b">
        <v>0</v>
      </c>
      <c r="M7283" t="s">
        <v>19</v>
      </c>
      <c r="N7283" t="s">
        <v>45412</v>
      </c>
    </row>
    <row r="7284" spans="1:14" x14ac:dyDescent="0.3">
      <c r="A7284" t="s">
        <v>43550</v>
      </c>
      <c r="B7284" t="s">
        <v>45413</v>
      </c>
      <c r="C7284" t="s">
        <v>45414</v>
      </c>
      <c r="D7284" t="s">
        <v>46</v>
      </c>
      <c r="E7284" t="s">
        <v>45407</v>
      </c>
      <c r="I7284" t="s">
        <v>53</v>
      </c>
      <c r="J7284" t="s">
        <v>45415</v>
      </c>
      <c r="K7284" t="s">
        <v>45416</v>
      </c>
      <c r="L7284" t="b">
        <v>0</v>
      </c>
      <c r="M7284" t="s">
        <v>19</v>
      </c>
      <c r="N7284" t="s">
        <v>33028</v>
      </c>
    </row>
    <row r="7285" spans="1:14" x14ac:dyDescent="0.3">
      <c r="A7285" t="s">
        <v>43550</v>
      </c>
      <c r="B7285" t="s">
        <v>45417</v>
      </c>
      <c r="C7285" t="s">
        <v>45418</v>
      </c>
      <c r="D7285" t="s">
        <v>25</v>
      </c>
      <c r="E7285" t="s">
        <v>45407</v>
      </c>
      <c r="I7285" t="s">
        <v>26</v>
      </c>
      <c r="J7285" t="s">
        <v>45419</v>
      </c>
      <c r="K7285" t="s">
        <v>45420</v>
      </c>
      <c r="L7285" t="b">
        <v>0</v>
      </c>
      <c r="M7285" t="s">
        <v>19</v>
      </c>
      <c r="N7285" t="s">
        <v>45421</v>
      </c>
    </row>
    <row r="7286" spans="1:14" x14ac:dyDescent="0.3">
      <c r="A7286" t="s">
        <v>43550</v>
      </c>
      <c r="B7286" t="s">
        <v>45422</v>
      </c>
      <c r="C7286" t="s">
        <v>45423</v>
      </c>
      <c r="D7286" t="s">
        <v>46</v>
      </c>
      <c r="E7286" t="s">
        <v>45407</v>
      </c>
      <c r="I7286" t="s">
        <v>53</v>
      </c>
      <c r="J7286" t="s">
        <v>45424</v>
      </c>
      <c r="K7286" t="s">
        <v>45425</v>
      </c>
      <c r="L7286" t="b">
        <v>0</v>
      </c>
      <c r="M7286" t="s">
        <v>19</v>
      </c>
      <c r="N7286" t="s">
        <v>45426</v>
      </c>
    </row>
    <row r="7287" spans="1:14" x14ac:dyDescent="0.3">
      <c r="A7287" t="s">
        <v>43550</v>
      </c>
      <c r="B7287" t="s">
        <v>45427</v>
      </c>
      <c r="C7287" t="s">
        <v>45428</v>
      </c>
      <c r="D7287" t="s">
        <v>193</v>
      </c>
      <c r="E7287" t="s">
        <v>45407</v>
      </c>
      <c r="I7287" t="s">
        <v>53</v>
      </c>
      <c r="J7287" t="s">
        <v>911</v>
      </c>
      <c r="K7287" t="s">
        <v>45429</v>
      </c>
      <c r="L7287" t="b">
        <v>0</v>
      </c>
      <c r="M7287" t="s">
        <v>19</v>
      </c>
      <c r="N7287" t="s">
        <v>31056</v>
      </c>
    </row>
    <row r="7288" spans="1:14" x14ac:dyDescent="0.3">
      <c r="A7288" t="s">
        <v>43550</v>
      </c>
      <c r="B7288" t="s">
        <v>45413</v>
      </c>
      <c r="C7288" t="s">
        <v>45430</v>
      </c>
      <c r="D7288" t="s">
        <v>25</v>
      </c>
      <c r="E7288" t="s">
        <v>45407</v>
      </c>
      <c r="I7288" t="s">
        <v>89</v>
      </c>
      <c r="J7288" t="s">
        <v>45431</v>
      </c>
      <c r="K7288" t="s">
        <v>45432</v>
      </c>
      <c r="L7288" t="b">
        <v>0</v>
      </c>
      <c r="M7288" t="s">
        <v>19</v>
      </c>
      <c r="N7288" t="s">
        <v>32685</v>
      </c>
    </row>
    <row r="7289" spans="1:14" x14ac:dyDescent="0.3">
      <c r="A7289" t="s">
        <v>43550</v>
      </c>
      <c r="B7289" t="s">
        <v>45433</v>
      </c>
      <c r="C7289" t="s">
        <v>45434</v>
      </c>
      <c r="D7289" t="s">
        <v>193</v>
      </c>
      <c r="E7289" t="s">
        <v>45407</v>
      </c>
      <c r="I7289" t="s">
        <v>37</v>
      </c>
      <c r="J7289" t="s">
        <v>1235</v>
      </c>
      <c r="K7289" t="s">
        <v>45435</v>
      </c>
      <c r="L7289" t="b">
        <v>0</v>
      </c>
      <c r="M7289" t="s">
        <v>19</v>
      </c>
    </row>
    <row r="7290" spans="1:14" x14ac:dyDescent="0.3">
      <c r="A7290" t="s">
        <v>43550</v>
      </c>
      <c r="B7290" t="s">
        <v>45427</v>
      </c>
      <c r="C7290" t="s">
        <v>45436</v>
      </c>
      <c r="D7290" t="s">
        <v>74</v>
      </c>
      <c r="E7290" t="s">
        <v>45407</v>
      </c>
      <c r="I7290" t="s">
        <v>53</v>
      </c>
      <c r="J7290" t="s">
        <v>911</v>
      </c>
      <c r="K7290" t="s">
        <v>45437</v>
      </c>
      <c r="L7290" t="b">
        <v>0</v>
      </c>
      <c r="M7290" t="s">
        <v>19</v>
      </c>
      <c r="N7290" t="s">
        <v>31056</v>
      </c>
    </row>
    <row r="7291" spans="1:14" x14ac:dyDescent="0.3">
      <c r="A7291" t="s">
        <v>43550</v>
      </c>
      <c r="B7291" t="s">
        <v>45413</v>
      </c>
      <c r="C7291" t="s">
        <v>45438</v>
      </c>
      <c r="D7291" t="s">
        <v>193</v>
      </c>
      <c r="E7291" t="s">
        <v>45407</v>
      </c>
      <c r="I7291" t="s">
        <v>75</v>
      </c>
      <c r="J7291" t="s">
        <v>45439</v>
      </c>
      <c r="K7291" t="s">
        <v>45440</v>
      </c>
      <c r="L7291" t="b">
        <v>0</v>
      </c>
      <c r="M7291" t="s">
        <v>19</v>
      </c>
      <c r="N7291" t="s">
        <v>1362</v>
      </c>
    </row>
    <row r="7292" spans="1:14" x14ac:dyDescent="0.3">
      <c r="A7292" t="s">
        <v>43550</v>
      </c>
      <c r="B7292" t="s">
        <v>45441</v>
      </c>
      <c r="C7292" t="s">
        <v>45442</v>
      </c>
      <c r="D7292" t="s">
        <v>25</v>
      </c>
      <c r="E7292" t="s">
        <v>45407</v>
      </c>
      <c r="I7292" t="s">
        <v>20</v>
      </c>
      <c r="J7292" t="s">
        <v>45443</v>
      </c>
      <c r="K7292" t="s">
        <v>45444</v>
      </c>
      <c r="L7292" t="b">
        <v>0</v>
      </c>
      <c r="M7292" t="s">
        <v>19</v>
      </c>
      <c r="N7292" t="s">
        <v>45445</v>
      </c>
    </row>
    <row r="7293" spans="1:14" x14ac:dyDescent="0.3">
      <c r="A7293" t="s">
        <v>13891</v>
      </c>
      <c r="B7293" t="s">
        <v>21419</v>
      </c>
      <c r="C7293" t="s">
        <v>63</v>
      </c>
      <c r="D7293">
        <v>2017</v>
      </c>
      <c r="E7293" t="s">
        <v>21420</v>
      </c>
      <c r="G7293">
        <v>50001</v>
      </c>
      <c r="H7293">
        <v>100000</v>
      </c>
      <c r="I7293" t="s">
        <v>53</v>
      </c>
      <c r="K7293" t="s">
        <v>21421</v>
      </c>
      <c r="L7293" t="b">
        <v>0</v>
      </c>
      <c r="M7293" t="s">
        <v>125</v>
      </c>
    </row>
    <row r="7294" spans="1:14" x14ac:dyDescent="0.3">
      <c r="A7294" t="s">
        <v>13891</v>
      </c>
      <c r="B7294" t="s">
        <v>21419</v>
      </c>
      <c r="C7294" t="s">
        <v>63</v>
      </c>
      <c r="D7294">
        <v>2019</v>
      </c>
      <c r="E7294" t="s">
        <v>21420</v>
      </c>
      <c r="G7294">
        <v>50001</v>
      </c>
      <c r="H7294">
        <v>100000</v>
      </c>
      <c r="I7294" t="s">
        <v>53</v>
      </c>
      <c r="J7294" t="s">
        <v>911</v>
      </c>
      <c r="K7294" t="s">
        <v>21422</v>
      </c>
      <c r="L7294" t="b">
        <v>0</v>
      </c>
      <c r="M7294" t="s">
        <v>125</v>
      </c>
    </row>
    <row r="7295" spans="1:14" x14ac:dyDescent="0.3">
      <c r="A7295" t="s">
        <v>13891</v>
      </c>
      <c r="B7295" t="s">
        <v>21423</v>
      </c>
      <c r="C7295" t="s">
        <v>21424</v>
      </c>
      <c r="D7295">
        <v>2019</v>
      </c>
      <c r="E7295" t="s">
        <v>21420</v>
      </c>
      <c r="F7295">
        <v>16000</v>
      </c>
      <c r="I7295" t="s">
        <v>211</v>
      </c>
      <c r="J7295" t="s">
        <v>21425</v>
      </c>
      <c r="K7295" t="s">
        <v>21426</v>
      </c>
      <c r="L7295" t="b">
        <v>0</v>
      </c>
      <c r="M7295" t="s">
        <v>125</v>
      </c>
    </row>
    <row r="7296" spans="1:14" x14ac:dyDescent="0.3">
      <c r="A7296" t="s">
        <v>13891</v>
      </c>
      <c r="B7296" t="s">
        <v>21423</v>
      </c>
      <c r="C7296" t="s">
        <v>21427</v>
      </c>
      <c r="D7296">
        <v>2017</v>
      </c>
      <c r="E7296" t="s">
        <v>21420</v>
      </c>
      <c r="F7296">
        <v>9000</v>
      </c>
      <c r="I7296" t="s">
        <v>211</v>
      </c>
      <c r="J7296" t="s">
        <v>21425</v>
      </c>
      <c r="K7296" t="s">
        <v>21428</v>
      </c>
      <c r="L7296" t="b">
        <v>0</v>
      </c>
      <c r="M7296" t="s">
        <v>125</v>
      </c>
    </row>
    <row r="7297" spans="1:14" x14ac:dyDescent="0.3">
      <c r="A7297" t="s">
        <v>13891</v>
      </c>
      <c r="B7297" t="s">
        <v>21429</v>
      </c>
      <c r="C7297" t="s">
        <v>21430</v>
      </c>
      <c r="D7297">
        <v>2008</v>
      </c>
      <c r="E7297" t="s">
        <v>21420</v>
      </c>
      <c r="F7297">
        <v>55000</v>
      </c>
      <c r="I7297" t="s">
        <v>53</v>
      </c>
      <c r="J7297" t="s">
        <v>80</v>
      </c>
      <c r="K7297" t="s">
        <v>21431</v>
      </c>
      <c r="L7297" t="b">
        <v>0</v>
      </c>
      <c r="M7297" t="s">
        <v>125</v>
      </c>
    </row>
    <row r="7298" spans="1:14" x14ac:dyDescent="0.3">
      <c r="A7298" t="s">
        <v>13891</v>
      </c>
      <c r="B7298" t="s">
        <v>21429</v>
      </c>
      <c r="C7298" t="s">
        <v>21432</v>
      </c>
      <c r="D7298">
        <v>2007</v>
      </c>
      <c r="E7298" t="s">
        <v>21420</v>
      </c>
      <c r="G7298">
        <v>25001</v>
      </c>
      <c r="H7298">
        <v>50000</v>
      </c>
      <c r="I7298" t="s">
        <v>20</v>
      </c>
      <c r="J7298" t="s">
        <v>21433</v>
      </c>
      <c r="K7298" t="s">
        <v>21434</v>
      </c>
      <c r="L7298" t="b">
        <v>0</v>
      </c>
      <c r="M7298" t="s">
        <v>125</v>
      </c>
      <c r="N7298" t="s">
        <v>21435</v>
      </c>
    </row>
    <row r="7299" spans="1:14" x14ac:dyDescent="0.3">
      <c r="A7299" t="s">
        <v>13891</v>
      </c>
      <c r="B7299" t="s">
        <v>21429</v>
      </c>
      <c r="C7299" t="s">
        <v>21436</v>
      </c>
      <c r="D7299">
        <v>2009</v>
      </c>
      <c r="E7299" t="s">
        <v>21420</v>
      </c>
      <c r="G7299">
        <v>100001</v>
      </c>
      <c r="H7299">
        <v>250000</v>
      </c>
      <c r="I7299" t="s">
        <v>20</v>
      </c>
      <c r="J7299" t="s">
        <v>21437</v>
      </c>
      <c r="K7299" t="s">
        <v>21438</v>
      </c>
      <c r="L7299" t="b">
        <v>0</v>
      </c>
      <c r="M7299" t="s">
        <v>125</v>
      </c>
      <c r="N7299" t="s">
        <v>21439</v>
      </c>
    </row>
    <row r="7300" spans="1:14" x14ac:dyDescent="0.3">
      <c r="A7300" t="s">
        <v>13891</v>
      </c>
      <c r="B7300" t="s">
        <v>21440</v>
      </c>
      <c r="C7300" t="s">
        <v>21441</v>
      </c>
      <c r="D7300">
        <v>1971</v>
      </c>
      <c r="E7300" t="s">
        <v>21420</v>
      </c>
      <c r="F7300">
        <v>28000</v>
      </c>
      <c r="I7300" t="s">
        <v>89</v>
      </c>
      <c r="J7300" t="s">
        <v>21442</v>
      </c>
      <c r="K7300" t="s">
        <v>21443</v>
      </c>
      <c r="L7300" t="b">
        <v>0</v>
      </c>
      <c r="M7300" t="s">
        <v>125</v>
      </c>
      <c r="N7300" t="s">
        <v>21444</v>
      </c>
    </row>
    <row r="7301" spans="1:14" x14ac:dyDescent="0.3">
      <c r="A7301" t="s">
        <v>13891</v>
      </c>
      <c r="B7301" t="s">
        <v>21440</v>
      </c>
      <c r="C7301" t="s">
        <v>21445</v>
      </c>
      <c r="D7301">
        <v>2019</v>
      </c>
      <c r="E7301" t="s">
        <v>21420</v>
      </c>
      <c r="F7301">
        <v>9000</v>
      </c>
      <c r="I7301" t="s">
        <v>89</v>
      </c>
      <c r="J7301" t="s">
        <v>21446</v>
      </c>
      <c r="K7301" t="s">
        <v>21447</v>
      </c>
      <c r="L7301" t="b">
        <v>0</v>
      </c>
      <c r="M7301" t="s">
        <v>125</v>
      </c>
      <c r="N7301" t="s">
        <v>21448</v>
      </c>
    </row>
    <row r="7302" spans="1:14" x14ac:dyDescent="0.3">
      <c r="A7302" t="s">
        <v>13891</v>
      </c>
      <c r="B7302" t="s">
        <v>21440</v>
      </c>
      <c r="C7302" t="s">
        <v>21449</v>
      </c>
      <c r="D7302">
        <v>2013</v>
      </c>
      <c r="E7302" t="s">
        <v>21420</v>
      </c>
      <c r="F7302">
        <v>9000</v>
      </c>
      <c r="I7302" t="s">
        <v>211</v>
      </c>
      <c r="J7302" t="s">
        <v>21450</v>
      </c>
      <c r="K7302" t="s">
        <v>21451</v>
      </c>
      <c r="L7302" t="b">
        <v>0</v>
      </c>
      <c r="M7302" t="s">
        <v>125</v>
      </c>
      <c r="N7302" t="s">
        <v>21452</v>
      </c>
    </row>
    <row r="7303" spans="1:14" x14ac:dyDescent="0.3">
      <c r="A7303" t="s">
        <v>13891</v>
      </c>
      <c r="B7303" t="s">
        <v>21440</v>
      </c>
      <c r="C7303" t="s">
        <v>21453</v>
      </c>
      <c r="D7303">
        <v>1975</v>
      </c>
      <c r="E7303" t="s">
        <v>21420</v>
      </c>
      <c r="F7303">
        <v>28000</v>
      </c>
      <c r="I7303" t="s">
        <v>211</v>
      </c>
      <c r="J7303" t="s">
        <v>21454</v>
      </c>
      <c r="K7303" t="s">
        <v>21455</v>
      </c>
      <c r="L7303" t="b">
        <v>0</v>
      </c>
      <c r="M7303" t="s">
        <v>125</v>
      </c>
      <c r="N7303" t="s">
        <v>21456</v>
      </c>
    </row>
    <row r="7304" spans="1:14" x14ac:dyDescent="0.3">
      <c r="A7304" t="s">
        <v>13891</v>
      </c>
      <c r="B7304" t="s">
        <v>21440</v>
      </c>
      <c r="C7304" t="s">
        <v>21457</v>
      </c>
      <c r="D7304">
        <v>2019</v>
      </c>
      <c r="E7304" t="s">
        <v>21420</v>
      </c>
      <c r="F7304">
        <v>9000</v>
      </c>
      <c r="I7304" t="s">
        <v>89</v>
      </c>
      <c r="J7304" t="s">
        <v>21446</v>
      </c>
      <c r="K7304" t="s">
        <v>21458</v>
      </c>
      <c r="L7304" t="b">
        <v>0</v>
      </c>
      <c r="M7304" t="s">
        <v>125</v>
      </c>
      <c r="N7304" t="s">
        <v>21459</v>
      </c>
    </row>
    <row r="7305" spans="1:14" x14ac:dyDescent="0.3">
      <c r="A7305" t="s">
        <v>13891</v>
      </c>
      <c r="B7305" t="s">
        <v>17615</v>
      </c>
      <c r="C7305" t="s">
        <v>21460</v>
      </c>
      <c r="D7305">
        <v>2018</v>
      </c>
      <c r="E7305" t="s">
        <v>21420</v>
      </c>
      <c r="G7305">
        <v>50001</v>
      </c>
      <c r="H7305">
        <v>100000</v>
      </c>
      <c r="I7305" t="s">
        <v>20</v>
      </c>
      <c r="J7305" t="s">
        <v>21461</v>
      </c>
      <c r="K7305" t="s">
        <v>21462</v>
      </c>
      <c r="L7305" t="b">
        <v>0</v>
      </c>
      <c r="M7305" t="s">
        <v>125</v>
      </c>
      <c r="N7305" t="s">
        <v>21463</v>
      </c>
    </row>
    <row r="7306" spans="1:14" x14ac:dyDescent="0.3">
      <c r="A7306" t="s">
        <v>13891</v>
      </c>
      <c r="B7306" t="s">
        <v>17615</v>
      </c>
      <c r="C7306" t="s">
        <v>21464</v>
      </c>
      <c r="D7306">
        <v>2018</v>
      </c>
      <c r="E7306" t="s">
        <v>21420</v>
      </c>
      <c r="F7306">
        <v>32000</v>
      </c>
      <c r="I7306" t="s">
        <v>20</v>
      </c>
      <c r="J7306" t="s">
        <v>21465</v>
      </c>
      <c r="K7306" t="s">
        <v>21466</v>
      </c>
      <c r="L7306" t="b">
        <v>0</v>
      </c>
      <c r="M7306" t="s">
        <v>125</v>
      </c>
    </row>
    <row r="7307" spans="1:14" x14ac:dyDescent="0.3">
      <c r="A7307" t="s">
        <v>13891</v>
      </c>
      <c r="B7307" t="s">
        <v>17615</v>
      </c>
      <c r="C7307" t="s">
        <v>21467</v>
      </c>
      <c r="D7307">
        <v>2015</v>
      </c>
      <c r="E7307" t="s">
        <v>21420</v>
      </c>
      <c r="F7307">
        <v>25000</v>
      </c>
      <c r="I7307" t="s">
        <v>89</v>
      </c>
      <c r="J7307" t="s">
        <v>21468</v>
      </c>
      <c r="K7307" t="s">
        <v>21469</v>
      </c>
      <c r="L7307" t="b">
        <v>0</v>
      </c>
      <c r="M7307" t="s">
        <v>125</v>
      </c>
      <c r="N7307" t="s">
        <v>21470</v>
      </c>
    </row>
    <row r="7308" spans="1:14" x14ac:dyDescent="0.3">
      <c r="A7308" t="s">
        <v>13891</v>
      </c>
      <c r="B7308" t="s">
        <v>21419</v>
      </c>
      <c r="C7308" t="s">
        <v>63</v>
      </c>
      <c r="D7308">
        <v>2019</v>
      </c>
      <c r="E7308" t="s">
        <v>21420</v>
      </c>
      <c r="G7308">
        <v>25001</v>
      </c>
      <c r="H7308">
        <v>50000</v>
      </c>
      <c r="I7308" t="s">
        <v>53</v>
      </c>
      <c r="J7308" t="s">
        <v>911</v>
      </c>
      <c r="K7308" t="s">
        <v>21422</v>
      </c>
      <c r="L7308" t="b">
        <v>0</v>
      </c>
      <c r="M7308" t="s">
        <v>125</v>
      </c>
    </row>
    <row r="7309" spans="1:14" x14ac:dyDescent="0.3">
      <c r="A7309" t="s">
        <v>13891</v>
      </c>
      <c r="B7309" t="s">
        <v>21429</v>
      </c>
      <c r="C7309" t="s">
        <v>21471</v>
      </c>
      <c r="D7309">
        <v>2011</v>
      </c>
      <c r="E7309" t="s">
        <v>21420</v>
      </c>
      <c r="F7309">
        <v>75000</v>
      </c>
      <c r="I7309" t="s">
        <v>53</v>
      </c>
      <c r="J7309" t="s">
        <v>80</v>
      </c>
      <c r="K7309" t="s">
        <v>21472</v>
      </c>
      <c r="L7309" t="b">
        <v>0</v>
      </c>
      <c r="M7309" t="s">
        <v>125</v>
      </c>
      <c r="N7309" t="s">
        <v>21473</v>
      </c>
    </row>
    <row r="7310" spans="1:14" x14ac:dyDescent="0.3">
      <c r="A7310" t="s">
        <v>38058</v>
      </c>
      <c r="B7310" t="s">
        <v>21423</v>
      </c>
      <c r="C7310" t="s">
        <v>39486</v>
      </c>
      <c r="D7310" t="s">
        <v>2986</v>
      </c>
      <c r="E7310" t="s">
        <v>21420</v>
      </c>
      <c r="I7310" t="s">
        <v>211</v>
      </c>
      <c r="J7310" t="s">
        <v>39487</v>
      </c>
      <c r="K7310" t="s">
        <v>39488</v>
      </c>
      <c r="L7310" t="b">
        <v>0</v>
      </c>
      <c r="M7310" t="s">
        <v>19</v>
      </c>
      <c r="N7310" t="s">
        <v>39489</v>
      </c>
    </row>
    <row r="7311" spans="1:14" x14ac:dyDescent="0.3">
      <c r="A7311" t="s">
        <v>38058</v>
      </c>
      <c r="B7311" t="s">
        <v>21423</v>
      </c>
      <c r="C7311" t="s">
        <v>39490</v>
      </c>
      <c r="D7311" t="s">
        <v>58</v>
      </c>
      <c r="E7311" t="s">
        <v>21420</v>
      </c>
      <c r="I7311" t="s">
        <v>211</v>
      </c>
      <c r="J7311" t="s">
        <v>39491</v>
      </c>
      <c r="K7311" t="s">
        <v>39492</v>
      </c>
      <c r="L7311" t="b">
        <v>0</v>
      </c>
      <c r="M7311" t="s">
        <v>19</v>
      </c>
      <c r="N7311" t="s">
        <v>39493</v>
      </c>
    </row>
    <row r="7312" spans="1:14" x14ac:dyDescent="0.3">
      <c r="A7312" t="s">
        <v>38058</v>
      </c>
      <c r="B7312" t="s">
        <v>39494</v>
      </c>
      <c r="C7312" t="s">
        <v>39495</v>
      </c>
      <c r="D7312" t="s">
        <v>74</v>
      </c>
      <c r="E7312" t="s">
        <v>21420</v>
      </c>
      <c r="I7312" t="s">
        <v>89</v>
      </c>
      <c r="J7312" t="s">
        <v>39496</v>
      </c>
      <c r="K7312" t="s">
        <v>39497</v>
      </c>
      <c r="L7312" t="b">
        <v>0</v>
      </c>
      <c r="M7312" t="s">
        <v>19</v>
      </c>
      <c r="N7312" t="s">
        <v>39498</v>
      </c>
    </row>
    <row r="7313" spans="1:14" x14ac:dyDescent="0.3">
      <c r="A7313" t="s">
        <v>38058</v>
      </c>
      <c r="B7313" t="s">
        <v>21423</v>
      </c>
      <c r="C7313" t="s">
        <v>39499</v>
      </c>
      <c r="D7313" t="s">
        <v>2967</v>
      </c>
      <c r="E7313" t="s">
        <v>21420</v>
      </c>
      <c r="I7313" t="s">
        <v>211</v>
      </c>
      <c r="J7313" t="s">
        <v>39500</v>
      </c>
      <c r="K7313" t="s">
        <v>39501</v>
      </c>
      <c r="L7313" t="b">
        <v>0</v>
      </c>
      <c r="M7313" t="s">
        <v>19</v>
      </c>
      <c r="N7313" t="s">
        <v>39502</v>
      </c>
    </row>
    <row r="7314" spans="1:14" x14ac:dyDescent="0.3">
      <c r="A7314" t="s">
        <v>38058</v>
      </c>
      <c r="B7314" t="s">
        <v>21423</v>
      </c>
      <c r="C7314" t="s">
        <v>39503</v>
      </c>
      <c r="D7314" t="s">
        <v>74</v>
      </c>
      <c r="E7314" t="s">
        <v>21420</v>
      </c>
      <c r="I7314" t="s">
        <v>211</v>
      </c>
      <c r="J7314" t="s">
        <v>39491</v>
      </c>
      <c r="K7314" t="s">
        <v>39504</v>
      </c>
      <c r="L7314" t="b">
        <v>0</v>
      </c>
      <c r="M7314" t="s">
        <v>19</v>
      </c>
      <c r="N7314" t="s">
        <v>39505</v>
      </c>
    </row>
    <row r="7315" spans="1:14" x14ac:dyDescent="0.3">
      <c r="A7315" t="s">
        <v>38058</v>
      </c>
      <c r="B7315" t="s">
        <v>39494</v>
      </c>
      <c r="C7315" t="s">
        <v>39506</v>
      </c>
      <c r="D7315" t="s">
        <v>74</v>
      </c>
      <c r="E7315" t="s">
        <v>21420</v>
      </c>
      <c r="I7315" t="s">
        <v>89</v>
      </c>
      <c r="J7315" t="s">
        <v>39507</v>
      </c>
      <c r="K7315" t="s">
        <v>39508</v>
      </c>
      <c r="L7315" t="b">
        <v>0</v>
      </c>
      <c r="M7315" t="s">
        <v>19</v>
      </c>
      <c r="N7315" t="s">
        <v>39509</v>
      </c>
    </row>
    <row r="7316" spans="1:14" x14ac:dyDescent="0.3">
      <c r="A7316" t="s">
        <v>38058</v>
      </c>
      <c r="B7316" t="s">
        <v>21423</v>
      </c>
      <c r="C7316" t="s">
        <v>39510</v>
      </c>
      <c r="D7316" t="s">
        <v>242</v>
      </c>
      <c r="E7316" t="s">
        <v>21420</v>
      </c>
      <c r="I7316" t="s">
        <v>211</v>
      </c>
      <c r="J7316" t="s">
        <v>39511</v>
      </c>
      <c r="K7316" t="s">
        <v>39512</v>
      </c>
      <c r="L7316" t="b">
        <v>0</v>
      </c>
      <c r="M7316" t="s">
        <v>19</v>
      </c>
      <c r="N7316" t="s">
        <v>39513</v>
      </c>
    </row>
    <row r="7317" spans="1:14" x14ac:dyDescent="0.3">
      <c r="A7317" t="s">
        <v>38058</v>
      </c>
      <c r="B7317" t="s">
        <v>21423</v>
      </c>
      <c r="C7317" t="s">
        <v>39514</v>
      </c>
      <c r="D7317" t="s">
        <v>74</v>
      </c>
      <c r="E7317" t="s">
        <v>21420</v>
      </c>
      <c r="I7317" t="s">
        <v>211</v>
      </c>
      <c r="J7317" t="s">
        <v>39491</v>
      </c>
      <c r="K7317" t="s">
        <v>39515</v>
      </c>
      <c r="L7317" t="b">
        <v>0</v>
      </c>
      <c r="M7317" t="s">
        <v>19</v>
      </c>
      <c r="N7317" t="s">
        <v>39516</v>
      </c>
    </row>
    <row r="7318" spans="1:14" x14ac:dyDescent="0.3">
      <c r="A7318" t="s">
        <v>38058</v>
      </c>
      <c r="B7318" t="s">
        <v>39494</v>
      </c>
      <c r="C7318" t="s">
        <v>39517</v>
      </c>
      <c r="D7318" t="s">
        <v>74</v>
      </c>
      <c r="E7318" t="s">
        <v>21420</v>
      </c>
      <c r="I7318" t="s">
        <v>89</v>
      </c>
      <c r="J7318" t="s">
        <v>39518</v>
      </c>
      <c r="K7318" t="s">
        <v>39519</v>
      </c>
      <c r="L7318" t="b">
        <v>0</v>
      </c>
      <c r="M7318" t="s">
        <v>19</v>
      </c>
      <c r="N7318" t="s">
        <v>39520</v>
      </c>
    </row>
    <row r="7319" spans="1:14" x14ac:dyDescent="0.3">
      <c r="A7319" t="s">
        <v>38058</v>
      </c>
      <c r="B7319" t="s">
        <v>21423</v>
      </c>
      <c r="C7319" t="s">
        <v>39521</v>
      </c>
      <c r="D7319" t="s">
        <v>58</v>
      </c>
      <c r="E7319" t="s">
        <v>21420</v>
      </c>
      <c r="I7319" t="s">
        <v>211</v>
      </c>
      <c r="J7319" t="s">
        <v>39522</v>
      </c>
      <c r="K7319" t="s">
        <v>39523</v>
      </c>
      <c r="L7319" t="b">
        <v>0</v>
      </c>
      <c r="M7319" t="s">
        <v>19</v>
      </c>
      <c r="N7319" t="s">
        <v>39524</v>
      </c>
    </row>
    <row r="7320" spans="1:14" x14ac:dyDescent="0.3">
      <c r="A7320" t="s">
        <v>38058</v>
      </c>
      <c r="B7320" t="s">
        <v>39494</v>
      </c>
      <c r="C7320" t="s">
        <v>39525</v>
      </c>
      <c r="D7320" t="s">
        <v>74</v>
      </c>
      <c r="E7320" t="s">
        <v>21420</v>
      </c>
      <c r="I7320" t="s">
        <v>89</v>
      </c>
      <c r="J7320" t="s">
        <v>39496</v>
      </c>
      <c r="K7320" t="s">
        <v>39526</v>
      </c>
      <c r="L7320" t="b">
        <v>0</v>
      </c>
      <c r="M7320" t="s">
        <v>19</v>
      </c>
      <c r="N7320" t="s">
        <v>39527</v>
      </c>
    </row>
    <row r="7321" spans="1:14" x14ac:dyDescent="0.3">
      <c r="A7321" t="s">
        <v>38058</v>
      </c>
      <c r="B7321" t="s">
        <v>39494</v>
      </c>
      <c r="C7321" t="s">
        <v>39528</v>
      </c>
      <c r="D7321" t="s">
        <v>74</v>
      </c>
      <c r="E7321" t="s">
        <v>21420</v>
      </c>
      <c r="I7321" t="s">
        <v>89</v>
      </c>
      <c r="J7321" t="s">
        <v>39496</v>
      </c>
      <c r="K7321" t="s">
        <v>39529</v>
      </c>
      <c r="L7321" t="b">
        <v>0</v>
      </c>
      <c r="M7321" t="s">
        <v>19</v>
      </c>
      <c r="N7321" t="s">
        <v>39530</v>
      </c>
    </row>
    <row r="7322" spans="1:14" x14ac:dyDescent="0.3">
      <c r="A7322" t="s">
        <v>13891</v>
      </c>
      <c r="B7322" t="s">
        <v>21474</v>
      </c>
      <c r="C7322" t="s">
        <v>21475</v>
      </c>
      <c r="D7322">
        <v>2017</v>
      </c>
      <c r="E7322" t="s">
        <v>21476</v>
      </c>
      <c r="F7322">
        <v>4200</v>
      </c>
      <c r="I7322" t="s">
        <v>14751</v>
      </c>
      <c r="J7322" t="s">
        <v>21477</v>
      </c>
      <c r="K7322" t="s">
        <v>21478</v>
      </c>
      <c r="L7322" t="b">
        <v>0</v>
      </c>
      <c r="M7322" t="s">
        <v>125</v>
      </c>
      <c r="N7322" t="s">
        <v>21479</v>
      </c>
    </row>
    <row r="7323" spans="1:14" x14ac:dyDescent="0.3">
      <c r="A7323" t="s">
        <v>13891</v>
      </c>
      <c r="B7323" t="s">
        <v>21480</v>
      </c>
      <c r="C7323" t="s">
        <v>21481</v>
      </c>
      <c r="D7323">
        <v>1987</v>
      </c>
      <c r="E7323" t="s">
        <v>21476</v>
      </c>
      <c r="F7323">
        <v>150000</v>
      </c>
      <c r="I7323" t="s">
        <v>37</v>
      </c>
      <c r="J7323" t="s">
        <v>21482</v>
      </c>
      <c r="K7323" t="s">
        <v>21483</v>
      </c>
      <c r="L7323" t="b">
        <v>0</v>
      </c>
      <c r="M7323" t="s">
        <v>125</v>
      </c>
      <c r="N7323" t="s">
        <v>21484</v>
      </c>
    </row>
    <row r="7324" spans="1:14" x14ac:dyDescent="0.3">
      <c r="A7324" t="s">
        <v>13891</v>
      </c>
      <c r="B7324" t="s">
        <v>21485</v>
      </c>
      <c r="C7324" t="s">
        <v>21486</v>
      </c>
      <c r="D7324">
        <v>2004</v>
      </c>
      <c r="E7324" t="s">
        <v>21476</v>
      </c>
      <c r="F7324">
        <v>16000</v>
      </c>
      <c r="I7324" t="s">
        <v>14751</v>
      </c>
      <c r="J7324" t="s">
        <v>21487</v>
      </c>
      <c r="K7324" t="s">
        <v>21488</v>
      </c>
      <c r="L7324" t="b">
        <v>0</v>
      </c>
      <c r="M7324" t="s">
        <v>125</v>
      </c>
    </row>
    <row r="7325" spans="1:14" x14ac:dyDescent="0.3">
      <c r="A7325" t="s">
        <v>13891</v>
      </c>
      <c r="B7325" t="s">
        <v>9611</v>
      </c>
      <c r="C7325" t="s">
        <v>21489</v>
      </c>
      <c r="D7325">
        <v>2012</v>
      </c>
      <c r="E7325" t="s">
        <v>21476</v>
      </c>
      <c r="F7325">
        <v>144000</v>
      </c>
      <c r="I7325" t="s">
        <v>14751</v>
      </c>
      <c r="J7325" t="s">
        <v>21490</v>
      </c>
      <c r="K7325" t="s">
        <v>21491</v>
      </c>
      <c r="L7325" t="b">
        <v>0</v>
      </c>
      <c r="M7325" t="s">
        <v>125</v>
      </c>
    </row>
    <row r="7326" spans="1:14" x14ac:dyDescent="0.3">
      <c r="A7326" t="s">
        <v>13891</v>
      </c>
      <c r="B7326" t="s">
        <v>9611</v>
      </c>
      <c r="C7326" t="s">
        <v>21492</v>
      </c>
      <c r="D7326">
        <v>2007</v>
      </c>
      <c r="E7326" t="s">
        <v>21476</v>
      </c>
      <c r="F7326">
        <v>75000</v>
      </c>
      <c r="I7326" t="s">
        <v>37</v>
      </c>
      <c r="J7326" t="s">
        <v>21493</v>
      </c>
      <c r="K7326" t="s">
        <v>21494</v>
      </c>
      <c r="L7326" t="b">
        <v>0</v>
      </c>
      <c r="M7326" t="s">
        <v>125</v>
      </c>
      <c r="N7326" t="s">
        <v>21495</v>
      </c>
    </row>
    <row r="7327" spans="1:14" x14ac:dyDescent="0.3">
      <c r="A7327" t="s">
        <v>13891</v>
      </c>
      <c r="B7327" t="s">
        <v>9611</v>
      </c>
      <c r="C7327" t="s">
        <v>21496</v>
      </c>
      <c r="D7327">
        <v>2005</v>
      </c>
      <c r="E7327" t="s">
        <v>21476</v>
      </c>
      <c r="F7327">
        <v>25000</v>
      </c>
      <c r="I7327" t="s">
        <v>14751</v>
      </c>
      <c r="J7327" t="s">
        <v>21497</v>
      </c>
      <c r="K7327" t="s">
        <v>21498</v>
      </c>
      <c r="L7327" t="b">
        <v>0</v>
      </c>
      <c r="M7327" t="s">
        <v>125</v>
      </c>
    </row>
    <row r="7328" spans="1:14" x14ac:dyDescent="0.3">
      <c r="A7328" t="s">
        <v>13891</v>
      </c>
      <c r="B7328" t="s">
        <v>21499</v>
      </c>
      <c r="C7328" t="s">
        <v>21500</v>
      </c>
      <c r="D7328">
        <v>2012</v>
      </c>
      <c r="E7328" t="s">
        <v>21476</v>
      </c>
      <c r="F7328">
        <v>70000</v>
      </c>
      <c r="I7328" t="s">
        <v>37</v>
      </c>
      <c r="J7328" t="s">
        <v>21501</v>
      </c>
      <c r="K7328" t="s">
        <v>21502</v>
      </c>
      <c r="L7328" t="b">
        <v>0</v>
      </c>
      <c r="M7328" t="s">
        <v>125</v>
      </c>
      <c r="N7328" t="s">
        <v>21503</v>
      </c>
    </row>
    <row r="7329" spans="1:14" x14ac:dyDescent="0.3">
      <c r="A7329" t="s">
        <v>13891</v>
      </c>
      <c r="B7329" t="s">
        <v>16222</v>
      </c>
      <c r="C7329" t="s">
        <v>21504</v>
      </c>
      <c r="D7329">
        <v>2018</v>
      </c>
      <c r="E7329" t="s">
        <v>21476</v>
      </c>
      <c r="F7329">
        <v>65000</v>
      </c>
      <c r="I7329" t="s">
        <v>14751</v>
      </c>
      <c r="J7329" t="s">
        <v>21505</v>
      </c>
      <c r="K7329" t="s">
        <v>21506</v>
      </c>
      <c r="L7329" t="b">
        <v>0</v>
      </c>
      <c r="M7329" t="s">
        <v>125</v>
      </c>
    </row>
    <row r="7330" spans="1:14" x14ac:dyDescent="0.3">
      <c r="A7330" t="s">
        <v>13891</v>
      </c>
      <c r="B7330" t="s">
        <v>9671</v>
      </c>
      <c r="C7330" t="s">
        <v>21507</v>
      </c>
      <c r="D7330">
        <v>2019</v>
      </c>
      <c r="E7330" t="s">
        <v>21476</v>
      </c>
      <c r="F7330">
        <v>16000</v>
      </c>
      <c r="I7330" t="s">
        <v>14751</v>
      </c>
      <c r="J7330" t="s">
        <v>21508</v>
      </c>
      <c r="K7330" t="s">
        <v>21509</v>
      </c>
      <c r="L7330" t="b">
        <v>0</v>
      </c>
      <c r="M7330" t="s">
        <v>125</v>
      </c>
    </row>
    <row r="7331" spans="1:14" x14ac:dyDescent="0.3">
      <c r="A7331" t="s">
        <v>13891</v>
      </c>
      <c r="B7331" t="s">
        <v>9671</v>
      </c>
      <c r="C7331" t="s">
        <v>21510</v>
      </c>
      <c r="D7331">
        <v>2019</v>
      </c>
      <c r="E7331" t="s">
        <v>21476</v>
      </c>
      <c r="F7331">
        <v>16000</v>
      </c>
      <c r="I7331" t="s">
        <v>14751</v>
      </c>
      <c r="J7331" t="s">
        <v>21511</v>
      </c>
      <c r="K7331" t="s">
        <v>21512</v>
      </c>
      <c r="L7331" t="b">
        <v>0</v>
      </c>
      <c r="M7331" t="s">
        <v>125</v>
      </c>
    </row>
    <row r="7332" spans="1:14" x14ac:dyDescent="0.3">
      <c r="A7332" t="s">
        <v>13891</v>
      </c>
      <c r="B7332" t="s">
        <v>9671</v>
      </c>
      <c r="C7332" t="s">
        <v>21513</v>
      </c>
      <c r="D7332">
        <v>2019</v>
      </c>
      <c r="E7332" t="s">
        <v>21476</v>
      </c>
      <c r="F7332">
        <v>16000</v>
      </c>
      <c r="I7332" t="s">
        <v>14751</v>
      </c>
      <c r="J7332" t="s">
        <v>21514</v>
      </c>
      <c r="K7332" t="s">
        <v>21515</v>
      </c>
      <c r="L7332" t="b">
        <v>0</v>
      </c>
      <c r="M7332" t="s">
        <v>125</v>
      </c>
    </row>
    <row r="7333" spans="1:14" x14ac:dyDescent="0.3">
      <c r="A7333" t="s">
        <v>13891</v>
      </c>
      <c r="B7333" t="s">
        <v>16862</v>
      </c>
      <c r="C7333" t="s">
        <v>21516</v>
      </c>
      <c r="D7333">
        <v>1990</v>
      </c>
      <c r="E7333" t="s">
        <v>21476</v>
      </c>
      <c r="F7333">
        <v>250000</v>
      </c>
      <c r="I7333" t="s">
        <v>37</v>
      </c>
      <c r="J7333" t="s">
        <v>21517</v>
      </c>
      <c r="K7333" t="s">
        <v>21518</v>
      </c>
      <c r="L7333" t="b">
        <v>0</v>
      </c>
      <c r="M7333" t="s">
        <v>125</v>
      </c>
      <c r="N7333" t="s">
        <v>21519</v>
      </c>
    </row>
    <row r="7334" spans="1:14" x14ac:dyDescent="0.3">
      <c r="A7334" t="s">
        <v>13891</v>
      </c>
      <c r="B7334" t="s">
        <v>16939</v>
      </c>
      <c r="C7334" t="s">
        <v>21520</v>
      </c>
      <c r="D7334">
        <v>1992</v>
      </c>
      <c r="E7334" t="s">
        <v>21476</v>
      </c>
      <c r="F7334">
        <v>65000</v>
      </c>
      <c r="I7334" t="s">
        <v>14751</v>
      </c>
      <c r="J7334" t="s">
        <v>21521</v>
      </c>
      <c r="K7334" t="s">
        <v>21522</v>
      </c>
      <c r="L7334" t="b">
        <v>0</v>
      </c>
      <c r="M7334" t="s">
        <v>125</v>
      </c>
    </row>
    <row r="7335" spans="1:14" x14ac:dyDescent="0.3">
      <c r="A7335" t="s">
        <v>13891</v>
      </c>
      <c r="B7335" t="s">
        <v>15451</v>
      </c>
      <c r="C7335" t="s">
        <v>21523</v>
      </c>
      <c r="D7335">
        <v>1986</v>
      </c>
      <c r="E7335" t="s">
        <v>21476</v>
      </c>
      <c r="F7335">
        <v>50000</v>
      </c>
      <c r="I7335" t="s">
        <v>14751</v>
      </c>
      <c r="J7335" t="s">
        <v>21524</v>
      </c>
      <c r="K7335" t="s">
        <v>21525</v>
      </c>
      <c r="L7335" t="b">
        <v>0</v>
      </c>
      <c r="M7335" t="s">
        <v>125</v>
      </c>
    </row>
    <row r="7336" spans="1:14" x14ac:dyDescent="0.3">
      <c r="A7336" t="s">
        <v>13891</v>
      </c>
      <c r="B7336" t="s">
        <v>15514</v>
      </c>
      <c r="C7336" t="s">
        <v>21526</v>
      </c>
      <c r="D7336">
        <v>2004</v>
      </c>
      <c r="E7336" t="s">
        <v>21476</v>
      </c>
      <c r="F7336">
        <v>2000</v>
      </c>
      <c r="I7336" t="s">
        <v>14751</v>
      </c>
      <c r="J7336" t="s">
        <v>21487</v>
      </c>
      <c r="K7336" t="s">
        <v>21527</v>
      </c>
      <c r="L7336" t="b">
        <v>0</v>
      </c>
      <c r="M7336" t="s">
        <v>125</v>
      </c>
    </row>
    <row r="7337" spans="1:14" x14ac:dyDescent="0.3">
      <c r="A7337" t="s">
        <v>14</v>
      </c>
      <c r="B7337" t="s">
        <v>3569</v>
      </c>
      <c r="C7337" t="s">
        <v>3570</v>
      </c>
      <c r="D7337" t="s">
        <v>74</v>
      </c>
      <c r="E7337" t="s">
        <v>3571</v>
      </c>
      <c r="I7337" t="s">
        <v>75</v>
      </c>
      <c r="J7337" t="s">
        <v>3572</v>
      </c>
      <c r="K7337" t="s">
        <v>3573</v>
      </c>
      <c r="L7337" t="b">
        <v>1</v>
      </c>
      <c r="M7337" t="s">
        <v>180</v>
      </c>
      <c r="N7337" t="s">
        <v>3574</v>
      </c>
    </row>
    <row r="7338" spans="1:14" x14ac:dyDescent="0.3">
      <c r="A7338" t="s">
        <v>14</v>
      </c>
      <c r="B7338" t="s">
        <v>3575</v>
      </c>
      <c r="C7338" t="s">
        <v>3576</v>
      </c>
      <c r="D7338" t="s">
        <v>74</v>
      </c>
      <c r="E7338" t="s">
        <v>3571</v>
      </c>
      <c r="I7338" t="s">
        <v>211</v>
      </c>
      <c r="J7338" t="s">
        <v>3577</v>
      </c>
      <c r="K7338" t="s">
        <v>3578</v>
      </c>
      <c r="L7338" t="b">
        <v>0</v>
      </c>
      <c r="M7338" t="s">
        <v>180</v>
      </c>
      <c r="N7338" t="s">
        <v>3579</v>
      </c>
    </row>
    <row r="7339" spans="1:14" x14ac:dyDescent="0.3">
      <c r="A7339" t="s">
        <v>14</v>
      </c>
      <c r="B7339" t="s">
        <v>3580</v>
      </c>
      <c r="C7339" t="s">
        <v>3581</v>
      </c>
      <c r="D7339" t="s">
        <v>2962</v>
      </c>
      <c r="E7339" t="s">
        <v>3571</v>
      </c>
      <c r="I7339" t="s">
        <v>211</v>
      </c>
      <c r="J7339" t="s">
        <v>3582</v>
      </c>
      <c r="K7339" t="s">
        <v>3583</v>
      </c>
      <c r="L7339" t="b">
        <v>0</v>
      </c>
      <c r="M7339" t="s">
        <v>180</v>
      </c>
      <c r="N7339" t="s">
        <v>3584</v>
      </c>
    </row>
    <row r="7340" spans="1:14" x14ac:dyDescent="0.3">
      <c r="A7340" t="s">
        <v>14</v>
      </c>
      <c r="B7340" t="s">
        <v>3585</v>
      </c>
      <c r="C7340" t="s">
        <v>3586</v>
      </c>
      <c r="D7340" t="s">
        <v>25</v>
      </c>
      <c r="E7340" t="s">
        <v>3571</v>
      </c>
      <c r="I7340" t="s">
        <v>37</v>
      </c>
      <c r="J7340" t="s">
        <v>3587</v>
      </c>
      <c r="K7340" t="s">
        <v>3588</v>
      </c>
      <c r="L7340" t="b">
        <v>0</v>
      </c>
      <c r="M7340" t="s">
        <v>180</v>
      </c>
      <c r="N7340" t="s">
        <v>3589</v>
      </c>
    </row>
    <row r="7341" spans="1:14" x14ac:dyDescent="0.3">
      <c r="A7341" t="s">
        <v>14</v>
      </c>
      <c r="B7341" t="s">
        <v>3590</v>
      </c>
      <c r="C7341" t="s">
        <v>3591</v>
      </c>
      <c r="D7341" t="s">
        <v>46</v>
      </c>
      <c r="E7341" t="s">
        <v>3571</v>
      </c>
      <c r="I7341" t="s">
        <v>75</v>
      </c>
      <c r="J7341" t="s">
        <v>64</v>
      </c>
      <c r="K7341" t="s">
        <v>3592</v>
      </c>
      <c r="L7341" t="b">
        <v>0</v>
      </c>
      <c r="M7341" t="s">
        <v>180</v>
      </c>
      <c r="N7341" t="s">
        <v>3593</v>
      </c>
    </row>
    <row r="7342" spans="1:14" x14ac:dyDescent="0.3">
      <c r="A7342" t="s">
        <v>14</v>
      </c>
      <c r="B7342" t="s">
        <v>3569</v>
      </c>
      <c r="C7342" t="s">
        <v>3594</v>
      </c>
      <c r="D7342" t="s">
        <v>74</v>
      </c>
      <c r="E7342" t="s">
        <v>3571</v>
      </c>
      <c r="I7342" t="s">
        <v>75</v>
      </c>
      <c r="J7342" t="s">
        <v>3572</v>
      </c>
      <c r="K7342" t="s">
        <v>3595</v>
      </c>
      <c r="L7342" t="b">
        <v>0</v>
      </c>
      <c r="M7342" t="s">
        <v>180</v>
      </c>
      <c r="N7342" t="s">
        <v>3574</v>
      </c>
    </row>
    <row r="7343" spans="1:14" x14ac:dyDescent="0.3">
      <c r="A7343" t="s">
        <v>14</v>
      </c>
      <c r="B7343" t="s">
        <v>3575</v>
      </c>
      <c r="C7343" t="s">
        <v>3596</v>
      </c>
      <c r="D7343" t="s">
        <v>17</v>
      </c>
      <c r="E7343" t="s">
        <v>3571</v>
      </c>
      <c r="I7343" t="s">
        <v>211</v>
      </c>
      <c r="J7343" t="s">
        <v>3577</v>
      </c>
      <c r="K7343" t="s">
        <v>3597</v>
      </c>
      <c r="L7343" t="b">
        <v>0</v>
      </c>
      <c r="M7343" t="s">
        <v>180</v>
      </c>
      <c r="N7343" t="s">
        <v>3598</v>
      </c>
    </row>
    <row r="7344" spans="1:14" x14ac:dyDescent="0.3">
      <c r="A7344" t="s">
        <v>14</v>
      </c>
      <c r="B7344" t="s">
        <v>3580</v>
      </c>
      <c r="C7344" t="s">
        <v>3599</v>
      </c>
      <c r="D7344" t="s">
        <v>2951</v>
      </c>
      <c r="E7344" t="s">
        <v>3571</v>
      </c>
      <c r="I7344" t="s">
        <v>211</v>
      </c>
      <c r="J7344" t="s">
        <v>303</v>
      </c>
      <c r="K7344" t="s">
        <v>3600</v>
      </c>
      <c r="L7344" t="b">
        <v>0</v>
      </c>
      <c r="M7344" t="s">
        <v>180</v>
      </c>
      <c r="N7344" t="s">
        <v>3601</v>
      </c>
    </row>
    <row r="7345" spans="1:14" x14ac:dyDescent="0.3">
      <c r="A7345" t="s">
        <v>14</v>
      </c>
      <c r="B7345" t="s">
        <v>3590</v>
      </c>
      <c r="C7345" t="s">
        <v>3602</v>
      </c>
      <c r="D7345" t="s">
        <v>25</v>
      </c>
      <c r="E7345" t="s">
        <v>3571</v>
      </c>
      <c r="I7345" t="s">
        <v>53</v>
      </c>
      <c r="J7345" t="s">
        <v>80</v>
      </c>
      <c r="K7345" t="s">
        <v>3603</v>
      </c>
      <c r="L7345" t="b">
        <v>0</v>
      </c>
      <c r="M7345" t="s">
        <v>180</v>
      </c>
      <c r="N7345" t="s">
        <v>3604</v>
      </c>
    </row>
    <row r="7346" spans="1:14" x14ac:dyDescent="0.3">
      <c r="A7346" t="s">
        <v>14</v>
      </c>
      <c r="B7346" t="s">
        <v>3590</v>
      </c>
      <c r="C7346" t="s">
        <v>3605</v>
      </c>
      <c r="D7346" t="s">
        <v>46</v>
      </c>
      <c r="E7346" t="s">
        <v>3571</v>
      </c>
      <c r="I7346" t="s">
        <v>75</v>
      </c>
      <c r="J7346" t="s">
        <v>64</v>
      </c>
      <c r="K7346" t="s">
        <v>3606</v>
      </c>
      <c r="L7346" t="b">
        <v>0</v>
      </c>
      <c r="M7346" t="s">
        <v>180</v>
      </c>
      <c r="N7346" t="s">
        <v>3607</v>
      </c>
    </row>
    <row r="7347" spans="1:14" x14ac:dyDescent="0.3">
      <c r="A7347" t="s">
        <v>14</v>
      </c>
      <c r="B7347" t="s">
        <v>3569</v>
      </c>
      <c r="C7347" t="s">
        <v>3608</v>
      </c>
      <c r="D7347" t="s">
        <v>25</v>
      </c>
      <c r="E7347" t="s">
        <v>3571</v>
      </c>
      <c r="I7347" t="s">
        <v>75</v>
      </c>
      <c r="J7347" t="s">
        <v>3609</v>
      </c>
      <c r="K7347" t="s">
        <v>3610</v>
      </c>
      <c r="L7347" t="b">
        <v>0</v>
      </c>
      <c r="M7347" t="s">
        <v>180</v>
      </c>
      <c r="N7347" t="s">
        <v>3574</v>
      </c>
    </row>
    <row r="7348" spans="1:14" x14ac:dyDescent="0.3">
      <c r="A7348" t="s">
        <v>14</v>
      </c>
      <c r="B7348" t="s">
        <v>3580</v>
      </c>
      <c r="C7348" t="s">
        <v>3611</v>
      </c>
      <c r="D7348" t="s">
        <v>3612</v>
      </c>
      <c r="E7348" t="s">
        <v>3571</v>
      </c>
      <c r="I7348" t="s">
        <v>211</v>
      </c>
      <c r="J7348" t="s">
        <v>3582</v>
      </c>
      <c r="K7348" t="s">
        <v>3613</v>
      </c>
      <c r="L7348" t="b">
        <v>0</v>
      </c>
      <c r="M7348" t="s">
        <v>180</v>
      </c>
      <c r="N7348" t="s">
        <v>3614</v>
      </c>
    </row>
    <row r="7349" spans="1:14" x14ac:dyDescent="0.3">
      <c r="A7349" t="s">
        <v>14</v>
      </c>
      <c r="B7349" t="s">
        <v>3585</v>
      </c>
      <c r="C7349" t="s">
        <v>3615</v>
      </c>
      <c r="D7349" t="s">
        <v>193</v>
      </c>
      <c r="E7349" t="s">
        <v>3571</v>
      </c>
      <c r="I7349" t="s">
        <v>211</v>
      </c>
      <c r="J7349" t="s">
        <v>3616</v>
      </c>
      <c r="K7349" t="s">
        <v>3617</v>
      </c>
      <c r="L7349" t="b">
        <v>0</v>
      </c>
      <c r="M7349" t="s">
        <v>180</v>
      </c>
      <c r="N7349" t="s">
        <v>3618</v>
      </c>
    </row>
    <row r="7350" spans="1:14" x14ac:dyDescent="0.3">
      <c r="A7350" t="s">
        <v>14</v>
      </c>
      <c r="B7350" t="s">
        <v>3590</v>
      </c>
      <c r="C7350" t="s">
        <v>3619</v>
      </c>
      <c r="D7350" t="s">
        <v>46</v>
      </c>
      <c r="E7350" t="s">
        <v>3571</v>
      </c>
      <c r="I7350" t="s">
        <v>75</v>
      </c>
      <c r="J7350" t="s">
        <v>1870</v>
      </c>
      <c r="K7350" t="s">
        <v>3620</v>
      </c>
      <c r="L7350" t="b">
        <v>0</v>
      </c>
      <c r="M7350" t="s">
        <v>180</v>
      </c>
      <c r="N7350" t="s">
        <v>3621</v>
      </c>
    </row>
    <row r="7351" spans="1:14" x14ac:dyDescent="0.3">
      <c r="A7351" t="s">
        <v>14</v>
      </c>
      <c r="B7351" t="s">
        <v>3622</v>
      </c>
      <c r="C7351" t="s">
        <v>3623</v>
      </c>
      <c r="D7351" t="s">
        <v>3624</v>
      </c>
      <c r="E7351" t="s">
        <v>3571</v>
      </c>
      <c r="I7351" t="s">
        <v>53</v>
      </c>
      <c r="J7351" t="s">
        <v>3625</v>
      </c>
      <c r="K7351" t="s">
        <v>3626</v>
      </c>
      <c r="L7351" t="b">
        <v>0</v>
      </c>
      <c r="M7351" t="s">
        <v>180</v>
      </c>
      <c r="N7351" t="s">
        <v>809</v>
      </c>
    </row>
    <row r="7352" spans="1:14" x14ac:dyDescent="0.3">
      <c r="A7352" t="s">
        <v>14</v>
      </c>
      <c r="B7352" t="s">
        <v>3575</v>
      </c>
      <c r="C7352" t="s">
        <v>3627</v>
      </c>
      <c r="D7352" t="s">
        <v>193</v>
      </c>
      <c r="E7352" t="s">
        <v>3571</v>
      </c>
      <c r="I7352" t="s">
        <v>211</v>
      </c>
      <c r="J7352" t="s">
        <v>3577</v>
      </c>
      <c r="K7352" t="s">
        <v>3628</v>
      </c>
      <c r="L7352" t="b">
        <v>0</v>
      </c>
      <c r="M7352" t="s">
        <v>180</v>
      </c>
      <c r="N7352" t="s">
        <v>3629</v>
      </c>
    </row>
    <row r="7353" spans="1:14" x14ac:dyDescent="0.3">
      <c r="A7353" t="s">
        <v>14</v>
      </c>
      <c r="B7353" t="s">
        <v>3580</v>
      </c>
      <c r="C7353" t="s">
        <v>3630</v>
      </c>
      <c r="D7353" t="s">
        <v>2962</v>
      </c>
      <c r="E7353" t="s">
        <v>3571</v>
      </c>
      <c r="I7353" t="s">
        <v>211</v>
      </c>
      <c r="J7353" t="s">
        <v>3582</v>
      </c>
      <c r="K7353" t="s">
        <v>3631</v>
      </c>
      <c r="L7353" t="b">
        <v>0</v>
      </c>
      <c r="M7353" t="s">
        <v>180</v>
      </c>
      <c r="N7353" t="s">
        <v>3632</v>
      </c>
    </row>
    <row r="7354" spans="1:14" x14ac:dyDescent="0.3">
      <c r="A7354" t="s">
        <v>14</v>
      </c>
      <c r="B7354" t="s">
        <v>3585</v>
      </c>
      <c r="C7354" t="s">
        <v>3615</v>
      </c>
      <c r="D7354" t="s">
        <v>193</v>
      </c>
      <c r="E7354" t="s">
        <v>3571</v>
      </c>
      <c r="I7354" t="s">
        <v>211</v>
      </c>
      <c r="J7354" t="s">
        <v>3633</v>
      </c>
      <c r="K7354" t="s">
        <v>3634</v>
      </c>
      <c r="L7354" t="b">
        <v>0</v>
      </c>
      <c r="M7354" t="s">
        <v>180</v>
      </c>
      <c r="N7354" t="s">
        <v>991</v>
      </c>
    </row>
    <row r="7355" spans="1:14" x14ac:dyDescent="0.3">
      <c r="A7355" t="s">
        <v>14</v>
      </c>
      <c r="B7355" t="s">
        <v>3590</v>
      </c>
      <c r="C7355" t="s">
        <v>3635</v>
      </c>
      <c r="D7355" t="s">
        <v>46</v>
      </c>
      <c r="E7355" t="s">
        <v>3571</v>
      </c>
      <c r="I7355" t="s">
        <v>75</v>
      </c>
      <c r="J7355" t="s">
        <v>1870</v>
      </c>
      <c r="K7355" t="s">
        <v>3636</v>
      </c>
      <c r="L7355" t="b">
        <v>0</v>
      </c>
      <c r="M7355" t="s">
        <v>180</v>
      </c>
      <c r="N7355" t="s">
        <v>3621</v>
      </c>
    </row>
    <row r="7356" spans="1:14" x14ac:dyDescent="0.3">
      <c r="A7356" t="s">
        <v>14</v>
      </c>
      <c r="B7356" t="s">
        <v>3622</v>
      </c>
      <c r="C7356" t="s">
        <v>63</v>
      </c>
      <c r="D7356" t="s">
        <v>25</v>
      </c>
      <c r="E7356" t="s">
        <v>3571</v>
      </c>
      <c r="I7356" t="s">
        <v>53</v>
      </c>
      <c r="J7356" t="s">
        <v>3625</v>
      </c>
      <c r="K7356" t="s">
        <v>3637</v>
      </c>
      <c r="L7356" t="b">
        <v>0</v>
      </c>
      <c r="M7356" t="s">
        <v>180</v>
      </c>
      <c r="N7356" t="s">
        <v>466</v>
      </c>
    </row>
    <row r="7357" spans="1:14" x14ac:dyDescent="0.3">
      <c r="A7357" t="s">
        <v>6658</v>
      </c>
      <c r="B7357" t="s">
        <v>10700</v>
      </c>
      <c r="C7357" t="s">
        <v>10701</v>
      </c>
      <c r="D7357" t="s">
        <v>10702</v>
      </c>
      <c r="E7357" t="s">
        <v>3571</v>
      </c>
      <c r="I7357" t="s">
        <v>37</v>
      </c>
      <c r="J7357" t="s">
        <v>10703</v>
      </c>
      <c r="K7357" t="s">
        <v>10704</v>
      </c>
      <c r="L7357" t="b">
        <v>0</v>
      </c>
      <c r="M7357" t="s">
        <v>180</v>
      </c>
      <c r="N7357" t="s">
        <v>10705</v>
      </c>
    </row>
    <row r="7358" spans="1:14" x14ac:dyDescent="0.3">
      <c r="A7358" t="s">
        <v>6658</v>
      </c>
      <c r="B7358" t="s">
        <v>10706</v>
      </c>
      <c r="C7358" t="s">
        <v>10707</v>
      </c>
      <c r="D7358" t="s">
        <v>4129</v>
      </c>
      <c r="E7358" t="s">
        <v>3571</v>
      </c>
      <c r="I7358" t="s">
        <v>75</v>
      </c>
      <c r="J7358" t="s">
        <v>10708</v>
      </c>
      <c r="K7358" t="s">
        <v>10709</v>
      </c>
      <c r="L7358" t="b">
        <v>0</v>
      </c>
      <c r="M7358" t="s">
        <v>180</v>
      </c>
      <c r="N7358" t="s">
        <v>10710</v>
      </c>
    </row>
    <row r="7359" spans="1:14" x14ac:dyDescent="0.3">
      <c r="A7359" t="s">
        <v>6658</v>
      </c>
      <c r="B7359" t="s">
        <v>3585</v>
      </c>
      <c r="C7359" t="s">
        <v>10711</v>
      </c>
      <c r="D7359" t="s">
        <v>193</v>
      </c>
      <c r="E7359" t="s">
        <v>3571</v>
      </c>
      <c r="I7359" t="s">
        <v>20</v>
      </c>
      <c r="J7359" t="s">
        <v>10712</v>
      </c>
      <c r="K7359" t="s">
        <v>10713</v>
      </c>
      <c r="L7359" t="b">
        <v>0</v>
      </c>
      <c r="M7359" t="s">
        <v>180</v>
      </c>
      <c r="N7359" t="s">
        <v>10714</v>
      </c>
    </row>
    <row r="7360" spans="1:14" x14ac:dyDescent="0.3">
      <c r="A7360" t="s">
        <v>6658</v>
      </c>
      <c r="B7360" t="s">
        <v>10715</v>
      </c>
      <c r="C7360" t="s">
        <v>10716</v>
      </c>
      <c r="D7360" t="s">
        <v>25</v>
      </c>
      <c r="E7360" t="s">
        <v>3571</v>
      </c>
      <c r="I7360" t="s">
        <v>89</v>
      </c>
      <c r="J7360" t="s">
        <v>10717</v>
      </c>
      <c r="K7360" t="s">
        <v>10718</v>
      </c>
      <c r="L7360" t="b">
        <v>0</v>
      </c>
      <c r="M7360" t="s">
        <v>180</v>
      </c>
      <c r="N7360" t="s">
        <v>10719</v>
      </c>
    </row>
    <row r="7361" spans="1:14" x14ac:dyDescent="0.3">
      <c r="A7361" t="s">
        <v>6658</v>
      </c>
      <c r="B7361" t="s">
        <v>10700</v>
      </c>
      <c r="C7361" t="s">
        <v>10720</v>
      </c>
      <c r="D7361" t="s">
        <v>4119</v>
      </c>
      <c r="E7361" t="s">
        <v>3571</v>
      </c>
      <c r="I7361" t="s">
        <v>89</v>
      </c>
      <c r="J7361" t="s">
        <v>10721</v>
      </c>
      <c r="K7361" t="s">
        <v>10722</v>
      </c>
      <c r="L7361" t="b">
        <v>0</v>
      </c>
      <c r="M7361" t="s">
        <v>180</v>
      </c>
      <c r="N7361" t="s">
        <v>10723</v>
      </c>
    </row>
    <row r="7362" spans="1:14" x14ac:dyDescent="0.3">
      <c r="A7362" t="s">
        <v>6658</v>
      </c>
      <c r="B7362" t="s">
        <v>10706</v>
      </c>
      <c r="C7362" t="s">
        <v>10724</v>
      </c>
      <c r="D7362" t="s">
        <v>4119</v>
      </c>
      <c r="E7362" t="s">
        <v>3571</v>
      </c>
      <c r="I7362" t="s">
        <v>75</v>
      </c>
      <c r="J7362" t="s">
        <v>10708</v>
      </c>
      <c r="K7362" t="s">
        <v>10725</v>
      </c>
      <c r="L7362" t="b">
        <v>0</v>
      </c>
      <c r="M7362" t="s">
        <v>180</v>
      </c>
      <c r="N7362" t="s">
        <v>10710</v>
      </c>
    </row>
    <row r="7363" spans="1:14" x14ac:dyDescent="0.3">
      <c r="A7363" t="s">
        <v>6658</v>
      </c>
      <c r="B7363" t="s">
        <v>3585</v>
      </c>
      <c r="C7363" t="s">
        <v>10726</v>
      </c>
      <c r="D7363" t="s">
        <v>46</v>
      </c>
      <c r="E7363" t="s">
        <v>3571</v>
      </c>
      <c r="I7363" t="s">
        <v>211</v>
      </c>
      <c r="J7363" t="s">
        <v>10727</v>
      </c>
      <c r="K7363" t="s">
        <v>10728</v>
      </c>
      <c r="L7363" t="b">
        <v>0</v>
      </c>
      <c r="M7363" t="s">
        <v>180</v>
      </c>
      <c r="N7363" t="s">
        <v>10729</v>
      </c>
    </row>
    <row r="7364" spans="1:14" x14ac:dyDescent="0.3">
      <c r="A7364" t="s">
        <v>6658</v>
      </c>
      <c r="B7364" t="s">
        <v>10715</v>
      </c>
      <c r="C7364" t="s">
        <v>10730</v>
      </c>
      <c r="D7364" t="s">
        <v>25</v>
      </c>
      <c r="E7364" t="s">
        <v>3571</v>
      </c>
      <c r="I7364" t="s">
        <v>89</v>
      </c>
      <c r="J7364" t="s">
        <v>10717</v>
      </c>
      <c r="K7364" t="s">
        <v>10731</v>
      </c>
      <c r="L7364" t="b">
        <v>0</v>
      </c>
      <c r="M7364" t="s">
        <v>180</v>
      </c>
      <c r="N7364" t="s">
        <v>10719</v>
      </c>
    </row>
    <row r="7365" spans="1:14" x14ac:dyDescent="0.3">
      <c r="A7365" t="s">
        <v>6658</v>
      </c>
      <c r="B7365" t="s">
        <v>10732</v>
      </c>
      <c r="C7365" t="s">
        <v>10733</v>
      </c>
      <c r="D7365" t="s">
        <v>3084</v>
      </c>
      <c r="E7365" t="s">
        <v>3571</v>
      </c>
      <c r="I7365" t="s">
        <v>75</v>
      </c>
      <c r="J7365" t="s">
        <v>10734</v>
      </c>
      <c r="K7365" t="s">
        <v>10735</v>
      </c>
      <c r="L7365" t="b">
        <v>0</v>
      </c>
      <c r="M7365" t="s">
        <v>180</v>
      </c>
      <c r="N7365" t="s">
        <v>10736</v>
      </c>
    </row>
    <row r="7366" spans="1:14" x14ac:dyDescent="0.3">
      <c r="A7366" t="s">
        <v>6658</v>
      </c>
      <c r="B7366" t="s">
        <v>10737</v>
      </c>
      <c r="C7366" t="s">
        <v>10738</v>
      </c>
      <c r="D7366" t="s">
        <v>25</v>
      </c>
      <c r="E7366" t="s">
        <v>3571</v>
      </c>
      <c r="I7366" t="s">
        <v>89</v>
      </c>
      <c r="J7366" t="s">
        <v>10739</v>
      </c>
      <c r="K7366" t="s">
        <v>10740</v>
      </c>
      <c r="L7366" t="b">
        <v>0</v>
      </c>
      <c r="M7366" t="s">
        <v>180</v>
      </c>
      <c r="N7366" t="s">
        <v>1242</v>
      </c>
    </row>
    <row r="7367" spans="1:14" x14ac:dyDescent="0.3">
      <c r="A7367" t="s">
        <v>6658</v>
      </c>
      <c r="B7367" t="s">
        <v>10741</v>
      </c>
      <c r="C7367" t="s">
        <v>10742</v>
      </c>
      <c r="D7367" t="s">
        <v>25</v>
      </c>
      <c r="E7367" t="s">
        <v>3571</v>
      </c>
      <c r="I7367" t="s">
        <v>230</v>
      </c>
      <c r="J7367" t="s">
        <v>10743</v>
      </c>
      <c r="K7367" t="s">
        <v>10744</v>
      </c>
      <c r="L7367" t="b">
        <v>0</v>
      </c>
      <c r="M7367" t="s">
        <v>180</v>
      </c>
      <c r="N7367" t="s">
        <v>10745</v>
      </c>
    </row>
    <row r="7368" spans="1:14" x14ac:dyDescent="0.3">
      <c r="A7368" t="s">
        <v>6658</v>
      </c>
      <c r="B7368" t="s">
        <v>10715</v>
      </c>
      <c r="C7368" t="s">
        <v>10746</v>
      </c>
      <c r="D7368" t="s">
        <v>25</v>
      </c>
      <c r="E7368" t="s">
        <v>3571</v>
      </c>
      <c r="I7368" t="s">
        <v>89</v>
      </c>
      <c r="J7368" t="s">
        <v>10717</v>
      </c>
      <c r="K7368" t="s">
        <v>10747</v>
      </c>
      <c r="L7368" t="b">
        <v>0</v>
      </c>
      <c r="M7368" t="s">
        <v>180</v>
      </c>
      <c r="N7368" t="s">
        <v>10719</v>
      </c>
    </row>
    <row r="7369" spans="1:14" x14ac:dyDescent="0.3">
      <c r="A7369" t="s">
        <v>6658</v>
      </c>
      <c r="B7369" t="s">
        <v>8121</v>
      </c>
      <c r="C7369" t="s">
        <v>10748</v>
      </c>
      <c r="D7369" t="s">
        <v>193</v>
      </c>
      <c r="E7369" t="s">
        <v>3571</v>
      </c>
      <c r="I7369" t="s">
        <v>37</v>
      </c>
      <c r="J7369" t="s">
        <v>10749</v>
      </c>
      <c r="K7369" t="s">
        <v>10750</v>
      </c>
      <c r="L7369" t="b">
        <v>0</v>
      </c>
      <c r="M7369" t="s">
        <v>180</v>
      </c>
      <c r="N7369" t="s">
        <v>10751</v>
      </c>
    </row>
    <row r="7370" spans="1:14" x14ac:dyDescent="0.3">
      <c r="A7370" t="s">
        <v>6658</v>
      </c>
      <c r="B7370" t="s">
        <v>3585</v>
      </c>
      <c r="C7370" t="s">
        <v>10752</v>
      </c>
      <c r="D7370" t="s">
        <v>193</v>
      </c>
      <c r="E7370" t="s">
        <v>3571</v>
      </c>
      <c r="I7370" t="s">
        <v>20</v>
      </c>
      <c r="J7370" t="s">
        <v>10712</v>
      </c>
      <c r="K7370" t="s">
        <v>10753</v>
      </c>
      <c r="L7370" t="b">
        <v>0</v>
      </c>
      <c r="M7370" t="s">
        <v>180</v>
      </c>
      <c r="N7370" t="s">
        <v>10754</v>
      </c>
    </row>
    <row r="7371" spans="1:14" x14ac:dyDescent="0.3">
      <c r="A7371" t="s">
        <v>6658</v>
      </c>
      <c r="B7371" t="s">
        <v>10741</v>
      </c>
      <c r="C7371" t="s">
        <v>10755</v>
      </c>
      <c r="D7371" t="s">
        <v>25</v>
      </c>
      <c r="E7371" t="s">
        <v>3571</v>
      </c>
      <c r="I7371" t="s">
        <v>230</v>
      </c>
      <c r="J7371" t="s">
        <v>10756</v>
      </c>
      <c r="K7371" t="s">
        <v>10757</v>
      </c>
      <c r="L7371" t="b">
        <v>0</v>
      </c>
      <c r="M7371" t="s">
        <v>180</v>
      </c>
      <c r="N7371" t="s">
        <v>10758</v>
      </c>
    </row>
    <row r="7372" spans="1:14" x14ac:dyDescent="0.3">
      <c r="A7372" t="s">
        <v>6658</v>
      </c>
      <c r="B7372" t="s">
        <v>10715</v>
      </c>
      <c r="C7372" t="s">
        <v>10759</v>
      </c>
      <c r="D7372" t="s">
        <v>25</v>
      </c>
      <c r="E7372" t="s">
        <v>3571</v>
      </c>
      <c r="I7372" t="s">
        <v>89</v>
      </c>
      <c r="J7372" t="s">
        <v>10717</v>
      </c>
      <c r="K7372" t="s">
        <v>10760</v>
      </c>
      <c r="L7372" t="b">
        <v>0</v>
      </c>
      <c r="M7372" t="s">
        <v>180</v>
      </c>
      <c r="N7372" t="s">
        <v>10719</v>
      </c>
    </row>
    <row r="7373" spans="1:14" x14ac:dyDescent="0.3">
      <c r="A7373" t="s">
        <v>38058</v>
      </c>
      <c r="B7373" t="s">
        <v>39531</v>
      </c>
      <c r="C7373" t="s">
        <v>39532</v>
      </c>
      <c r="D7373" t="s">
        <v>46</v>
      </c>
      <c r="E7373" t="s">
        <v>39533</v>
      </c>
      <c r="F7373">
        <v>1200</v>
      </c>
      <c r="I7373" t="s">
        <v>230</v>
      </c>
      <c r="J7373" t="s">
        <v>4354</v>
      </c>
      <c r="K7373" t="s">
        <v>39534</v>
      </c>
      <c r="L7373" t="b">
        <v>1</v>
      </c>
      <c r="M7373" t="s">
        <v>49</v>
      </c>
      <c r="N7373" t="s">
        <v>4299</v>
      </c>
    </row>
    <row r="7374" spans="1:14" x14ac:dyDescent="0.3">
      <c r="A7374" t="s">
        <v>38058</v>
      </c>
      <c r="B7374" t="s">
        <v>6151</v>
      </c>
      <c r="C7374" t="s">
        <v>39535</v>
      </c>
      <c r="D7374" t="s">
        <v>46</v>
      </c>
      <c r="E7374" t="s">
        <v>39533</v>
      </c>
      <c r="F7374">
        <v>900</v>
      </c>
      <c r="J7374" t="s">
        <v>39536</v>
      </c>
      <c r="K7374" t="s">
        <v>39537</v>
      </c>
      <c r="L7374" t="b">
        <v>1</v>
      </c>
      <c r="M7374" t="s">
        <v>49</v>
      </c>
      <c r="N7374" t="s">
        <v>13062</v>
      </c>
    </row>
    <row r="7375" spans="1:14" x14ac:dyDescent="0.3">
      <c r="A7375" t="s">
        <v>38058</v>
      </c>
      <c r="B7375" t="s">
        <v>6151</v>
      </c>
      <c r="C7375" t="s">
        <v>39538</v>
      </c>
      <c r="D7375" t="s">
        <v>46</v>
      </c>
      <c r="E7375" t="s">
        <v>39533</v>
      </c>
      <c r="F7375">
        <v>170</v>
      </c>
      <c r="I7375" t="s">
        <v>607</v>
      </c>
      <c r="J7375" t="s">
        <v>39539</v>
      </c>
      <c r="K7375" t="s">
        <v>39540</v>
      </c>
      <c r="L7375" t="b">
        <v>0</v>
      </c>
      <c r="M7375" t="s">
        <v>49</v>
      </c>
      <c r="N7375" t="s">
        <v>218</v>
      </c>
    </row>
    <row r="7376" spans="1:14" x14ac:dyDescent="0.3">
      <c r="A7376" t="s">
        <v>38058</v>
      </c>
      <c r="B7376" t="s">
        <v>6151</v>
      </c>
      <c r="C7376" t="s">
        <v>39541</v>
      </c>
      <c r="D7376" t="s">
        <v>46</v>
      </c>
      <c r="E7376" t="s">
        <v>39533</v>
      </c>
      <c r="F7376">
        <v>400</v>
      </c>
      <c r="J7376" t="s">
        <v>39542</v>
      </c>
      <c r="K7376" t="s">
        <v>39543</v>
      </c>
      <c r="L7376" t="b">
        <v>0</v>
      </c>
      <c r="M7376" t="s">
        <v>49</v>
      </c>
      <c r="N7376" t="s">
        <v>32829</v>
      </c>
    </row>
    <row r="7377" spans="1:14" x14ac:dyDescent="0.3">
      <c r="A7377" t="s">
        <v>38058</v>
      </c>
      <c r="B7377" t="s">
        <v>6151</v>
      </c>
      <c r="C7377" t="s">
        <v>39544</v>
      </c>
      <c r="D7377" t="s">
        <v>46</v>
      </c>
      <c r="E7377" t="s">
        <v>39533</v>
      </c>
      <c r="F7377">
        <v>900</v>
      </c>
      <c r="J7377" t="s">
        <v>39536</v>
      </c>
      <c r="K7377" t="s">
        <v>39545</v>
      </c>
      <c r="L7377" t="b">
        <v>1</v>
      </c>
      <c r="M7377" t="s">
        <v>49</v>
      </c>
      <c r="N7377" t="s">
        <v>13062</v>
      </c>
    </row>
    <row r="7378" spans="1:14" x14ac:dyDescent="0.3">
      <c r="A7378" t="s">
        <v>38058</v>
      </c>
      <c r="B7378" t="s">
        <v>6151</v>
      </c>
      <c r="C7378" t="s">
        <v>39546</v>
      </c>
      <c r="D7378" t="s">
        <v>46</v>
      </c>
      <c r="E7378" t="s">
        <v>39533</v>
      </c>
      <c r="F7378">
        <v>700</v>
      </c>
      <c r="J7378" t="s">
        <v>39547</v>
      </c>
      <c r="K7378" t="s">
        <v>39548</v>
      </c>
      <c r="L7378" t="b">
        <v>0</v>
      </c>
      <c r="M7378" t="s">
        <v>49</v>
      </c>
      <c r="N7378" t="s">
        <v>32685</v>
      </c>
    </row>
    <row r="7379" spans="1:14" x14ac:dyDescent="0.3">
      <c r="A7379" t="s">
        <v>38058</v>
      </c>
      <c r="B7379" t="s">
        <v>6151</v>
      </c>
      <c r="C7379" t="s">
        <v>39549</v>
      </c>
      <c r="D7379" t="s">
        <v>46</v>
      </c>
      <c r="E7379" t="s">
        <v>39533</v>
      </c>
      <c r="F7379">
        <v>700</v>
      </c>
      <c r="J7379" t="s">
        <v>39550</v>
      </c>
      <c r="K7379" t="s">
        <v>39551</v>
      </c>
      <c r="L7379" t="b">
        <v>0</v>
      </c>
      <c r="M7379" t="s">
        <v>49</v>
      </c>
      <c r="N7379" t="s">
        <v>32685</v>
      </c>
    </row>
    <row r="7380" spans="1:14" x14ac:dyDescent="0.3">
      <c r="A7380" t="s">
        <v>13891</v>
      </c>
      <c r="B7380" t="s">
        <v>14903</v>
      </c>
      <c r="C7380" t="s">
        <v>21528</v>
      </c>
      <c r="D7380">
        <v>2020</v>
      </c>
      <c r="E7380" t="s">
        <v>21529</v>
      </c>
      <c r="H7380">
        <v>10000</v>
      </c>
      <c r="I7380" t="s">
        <v>53</v>
      </c>
      <c r="J7380" t="s">
        <v>1346</v>
      </c>
      <c r="K7380" t="s">
        <v>21530</v>
      </c>
      <c r="L7380" t="b">
        <v>0</v>
      </c>
      <c r="M7380" t="s">
        <v>125</v>
      </c>
    </row>
    <row r="7381" spans="1:14" x14ac:dyDescent="0.3">
      <c r="A7381" t="s">
        <v>13891</v>
      </c>
      <c r="B7381" t="s">
        <v>14903</v>
      </c>
      <c r="C7381" t="s">
        <v>21531</v>
      </c>
      <c r="D7381">
        <v>2020</v>
      </c>
      <c r="E7381" t="s">
        <v>21529</v>
      </c>
      <c r="G7381">
        <v>25001</v>
      </c>
      <c r="H7381">
        <v>50000</v>
      </c>
      <c r="I7381" t="s">
        <v>13895</v>
      </c>
      <c r="J7381" t="s">
        <v>21532</v>
      </c>
      <c r="K7381" t="s">
        <v>21533</v>
      </c>
      <c r="L7381" t="b">
        <v>0</v>
      </c>
      <c r="M7381" t="s">
        <v>125</v>
      </c>
    </row>
    <row r="7382" spans="1:14" x14ac:dyDescent="0.3">
      <c r="A7382" t="s">
        <v>13891</v>
      </c>
      <c r="B7382" t="s">
        <v>21534</v>
      </c>
      <c r="C7382" t="s">
        <v>21535</v>
      </c>
      <c r="D7382">
        <v>1969</v>
      </c>
      <c r="E7382" t="s">
        <v>21529</v>
      </c>
      <c r="G7382">
        <v>25001</v>
      </c>
      <c r="H7382">
        <v>50000</v>
      </c>
      <c r="I7382" t="s">
        <v>53</v>
      </c>
      <c r="J7382" t="s">
        <v>911</v>
      </c>
      <c r="K7382" t="s">
        <v>21536</v>
      </c>
      <c r="L7382" t="b">
        <v>0</v>
      </c>
      <c r="M7382" t="s">
        <v>125</v>
      </c>
      <c r="N7382" t="s">
        <v>21537</v>
      </c>
    </row>
    <row r="7383" spans="1:14" x14ac:dyDescent="0.3">
      <c r="A7383" t="s">
        <v>13891</v>
      </c>
      <c r="B7383" t="s">
        <v>21538</v>
      </c>
      <c r="C7383" t="s">
        <v>21539</v>
      </c>
      <c r="D7383">
        <v>1969</v>
      </c>
      <c r="E7383" t="s">
        <v>21529</v>
      </c>
      <c r="G7383">
        <v>100001</v>
      </c>
      <c r="H7383">
        <v>250000</v>
      </c>
      <c r="I7383" t="s">
        <v>89</v>
      </c>
      <c r="J7383" t="s">
        <v>21540</v>
      </c>
      <c r="K7383" t="s">
        <v>21541</v>
      </c>
      <c r="L7383" t="b">
        <v>0</v>
      </c>
      <c r="M7383" t="s">
        <v>125</v>
      </c>
      <c r="N7383" t="s">
        <v>21542</v>
      </c>
    </row>
    <row r="7384" spans="1:14" x14ac:dyDescent="0.3">
      <c r="A7384" t="s">
        <v>13891</v>
      </c>
      <c r="B7384" t="s">
        <v>21543</v>
      </c>
      <c r="C7384" t="s">
        <v>21544</v>
      </c>
      <c r="D7384">
        <v>2019</v>
      </c>
      <c r="E7384" t="s">
        <v>21529</v>
      </c>
      <c r="G7384">
        <v>100001</v>
      </c>
      <c r="H7384">
        <v>250000</v>
      </c>
      <c r="I7384" t="s">
        <v>53</v>
      </c>
      <c r="J7384" t="s">
        <v>80</v>
      </c>
      <c r="K7384" t="s">
        <v>21545</v>
      </c>
      <c r="L7384" t="b">
        <v>0</v>
      </c>
      <c r="M7384" t="s">
        <v>125</v>
      </c>
      <c r="N7384" t="s">
        <v>21546</v>
      </c>
    </row>
    <row r="7385" spans="1:14" x14ac:dyDescent="0.3">
      <c r="A7385" t="s">
        <v>13891</v>
      </c>
      <c r="B7385" t="s">
        <v>14758</v>
      </c>
      <c r="C7385" t="s">
        <v>63</v>
      </c>
      <c r="D7385">
        <v>2019</v>
      </c>
      <c r="E7385" t="s">
        <v>21529</v>
      </c>
      <c r="G7385">
        <v>25001</v>
      </c>
      <c r="H7385">
        <v>50000</v>
      </c>
      <c r="I7385" t="s">
        <v>53</v>
      </c>
      <c r="K7385" t="s">
        <v>21547</v>
      </c>
      <c r="L7385" t="b">
        <v>0</v>
      </c>
      <c r="M7385" t="s">
        <v>125</v>
      </c>
      <c r="N7385" t="s">
        <v>21548</v>
      </c>
    </row>
    <row r="7386" spans="1:14" x14ac:dyDescent="0.3">
      <c r="A7386" t="s">
        <v>13891</v>
      </c>
      <c r="B7386" t="s">
        <v>21389</v>
      </c>
      <c r="C7386" t="s">
        <v>21549</v>
      </c>
      <c r="D7386">
        <v>2019</v>
      </c>
      <c r="E7386" t="s">
        <v>21529</v>
      </c>
      <c r="G7386">
        <v>50001</v>
      </c>
      <c r="H7386">
        <v>100000</v>
      </c>
      <c r="I7386" t="s">
        <v>37</v>
      </c>
      <c r="J7386" t="s">
        <v>21391</v>
      </c>
      <c r="K7386" t="s">
        <v>21550</v>
      </c>
      <c r="L7386" t="b">
        <v>0</v>
      </c>
      <c r="M7386" t="s">
        <v>125</v>
      </c>
      <c r="N7386" t="s">
        <v>21551</v>
      </c>
    </row>
    <row r="7387" spans="1:14" x14ac:dyDescent="0.3">
      <c r="A7387" t="s">
        <v>13891</v>
      </c>
      <c r="B7387" t="s">
        <v>21312</v>
      </c>
      <c r="C7387" t="s">
        <v>21552</v>
      </c>
      <c r="D7387">
        <v>1970</v>
      </c>
      <c r="E7387" t="s">
        <v>21529</v>
      </c>
      <c r="G7387">
        <v>100001</v>
      </c>
      <c r="H7387">
        <v>250000</v>
      </c>
      <c r="I7387" t="s">
        <v>89</v>
      </c>
      <c r="J7387" t="s">
        <v>21553</v>
      </c>
      <c r="K7387" t="s">
        <v>21554</v>
      </c>
      <c r="L7387" t="b">
        <v>0</v>
      </c>
      <c r="M7387" t="s">
        <v>125</v>
      </c>
      <c r="N7387" t="s">
        <v>21555</v>
      </c>
    </row>
    <row r="7388" spans="1:14" x14ac:dyDescent="0.3">
      <c r="A7388" t="s">
        <v>13891</v>
      </c>
      <c r="B7388" t="s">
        <v>21556</v>
      </c>
      <c r="C7388" t="s">
        <v>21557</v>
      </c>
      <c r="D7388">
        <v>2013</v>
      </c>
      <c r="E7388" t="s">
        <v>21529</v>
      </c>
      <c r="G7388">
        <v>25001</v>
      </c>
      <c r="H7388">
        <v>50000</v>
      </c>
      <c r="I7388" t="s">
        <v>53</v>
      </c>
      <c r="J7388" t="s">
        <v>80</v>
      </c>
      <c r="K7388" t="s">
        <v>21558</v>
      </c>
      <c r="L7388" t="b">
        <v>0</v>
      </c>
      <c r="M7388" t="s">
        <v>125</v>
      </c>
      <c r="N7388" t="s">
        <v>21559</v>
      </c>
    </row>
    <row r="7389" spans="1:14" x14ac:dyDescent="0.3">
      <c r="A7389" t="s">
        <v>13891</v>
      </c>
      <c r="B7389" t="s">
        <v>16505</v>
      </c>
      <c r="C7389" t="s">
        <v>21560</v>
      </c>
      <c r="D7389">
        <v>2020</v>
      </c>
      <c r="E7389" t="s">
        <v>21529</v>
      </c>
      <c r="G7389">
        <v>25001</v>
      </c>
      <c r="H7389">
        <v>50000</v>
      </c>
      <c r="I7389" t="s">
        <v>13895</v>
      </c>
      <c r="J7389" t="s">
        <v>21561</v>
      </c>
      <c r="K7389" t="s">
        <v>21562</v>
      </c>
      <c r="L7389" t="b">
        <v>0</v>
      </c>
      <c r="M7389" t="s">
        <v>125</v>
      </c>
    </row>
    <row r="7390" spans="1:14" x14ac:dyDescent="0.3">
      <c r="A7390" t="s">
        <v>13891</v>
      </c>
      <c r="B7390" t="s">
        <v>21315</v>
      </c>
      <c r="C7390" t="s">
        <v>21563</v>
      </c>
      <c r="D7390">
        <v>1958</v>
      </c>
      <c r="E7390" t="s">
        <v>21529</v>
      </c>
      <c r="G7390">
        <v>250001</v>
      </c>
      <c r="H7390">
        <v>500000</v>
      </c>
      <c r="I7390" t="s">
        <v>89</v>
      </c>
      <c r="J7390" t="s">
        <v>21564</v>
      </c>
      <c r="K7390" t="s">
        <v>21565</v>
      </c>
      <c r="L7390" t="b">
        <v>0</v>
      </c>
      <c r="M7390" t="s">
        <v>125</v>
      </c>
      <c r="N7390" t="s">
        <v>21566</v>
      </c>
    </row>
    <row r="7391" spans="1:14" x14ac:dyDescent="0.3">
      <c r="A7391" t="s">
        <v>13891</v>
      </c>
      <c r="B7391" t="s">
        <v>21567</v>
      </c>
      <c r="C7391" t="s">
        <v>21568</v>
      </c>
      <c r="D7391">
        <v>2018</v>
      </c>
      <c r="E7391" t="s">
        <v>21529</v>
      </c>
      <c r="G7391">
        <v>50001</v>
      </c>
      <c r="H7391">
        <v>100000</v>
      </c>
      <c r="I7391" t="s">
        <v>37</v>
      </c>
      <c r="J7391" t="s">
        <v>21568</v>
      </c>
      <c r="K7391" t="s">
        <v>21569</v>
      </c>
      <c r="L7391" t="b">
        <v>0</v>
      </c>
      <c r="M7391" t="s">
        <v>125</v>
      </c>
      <c r="N7391" t="s">
        <v>21570</v>
      </c>
    </row>
    <row r="7392" spans="1:14" x14ac:dyDescent="0.3">
      <c r="A7392" t="s">
        <v>13891</v>
      </c>
      <c r="B7392" t="s">
        <v>21567</v>
      </c>
      <c r="C7392" t="s">
        <v>21571</v>
      </c>
      <c r="D7392">
        <v>2019</v>
      </c>
      <c r="E7392" t="s">
        <v>21529</v>
      </c>
      <c r="G7392">
        <v>25001</v>
      </c>
      <c r="H7392">
        <v>50000</v>
      </c>
      <c r="I7392" t="s">
        <v>13924</v>
      </c>
      <c r="J7392" t="s">
        <v>21572</v>
      </c>
      <c r="K7392" t="s">
        <v>21573</v>
      </c>
      <c r="L7392" t="b">
        <v>0</v>
      </c>
      <c r="M7392" t="s">
        <v>125</v>
      </c>
    </row>
    <row r="7393" spans="1:14" x14ac:dyDescent="0.3">
      <c r="A7393" t="s">
        <v>13891</v>
      </c>
      <c r="B7393" t="s">
        <v>19991</v>
      </c>
      <c r="C7393" t="s">
        <v>21574</v>
      </c>
      <c r="D7393">
        <v>1967</v>
      </c>
      <c r="E7393" t="s">
        <v>21529</v>
      </c>
      <c r="G7393">
        <v>100001</v>
      </c>
      <c r="H7393">
        <v>250000</v>
      </c>
      <c r="I7393" t="s">
        <v>53</v>
      </c>
      <c r="J7393" t="s">
        <v>911</v>
      </c>
      <c r="K7393" t="s">
        <v>21575</v>
      </c>
      <c r="L7393" t="b">
        <v>0</v>
      </c>
      <c r="M7393" t="s">
        <v>125</v>
      </c>
      <c r="N7393" t="s">
        <v>21576</v>
      </c>
    </row>
    <row r="7394" spans="1:14" x14ac:dyDescent="0.3">
      <c r="A7394" t="s">
        <v>13891</v>
      </c>
      <c r="B7394" t="s">
        <v>18841</v>
      </c>
      <c r="C7394" t="s">
        <v>63</v>
      </c>
      <c r="D7394">
        <v>2019</v>
      </c>
      <c r="E7394" t="s">
        <v>21529</v>
      </c>
      <c r="G7394">
        <v>500001</v>
      </c>
      <c r="H7394">
        <v>1000000</v>
      </c>
      <c r="I7394" t="s">
        <v>53</v>
      </c>
      <c r="J7394" t="s">
        <v>18842</v>
      </c>
      <c r="K7394" t="s">
        <v>21577</v>
      </c>
      <c r="L7394" t="b">
        <v>0</v>
      </c>
      <c r="M7394" t="s">
        <v>125</v>
      </c>
      <c r="N7394" t="s">
        <v>21578</v>
      </c>
    </row>
    <row r="7395" spans="1:14" x14ac:dyDescent="0.3">
      <c r="A7395" t="s">
        <v>13891</v>
      </c>
      <c r="B7395" t="s">
        <v>2807</v>
      </c>
      <c r="C7395" t="s">
        <v>63</v>
      </c>
      <c r="D7395">
        <v>2013</v>
      </c>
      <c r="E7395" t="s">
        <v>21529</v>
      </c>
      <c r="G7395">
        <v>25001</v>
      </c>
      <c r="H7395">
        <v>50000</v>
      </c>
      <c r="I7395" t="s">
        <v>53</v>
      </c>
      <c r="J7395" t="s">
        <v>80</v>
      </c>
      <c r="K7395" t="s">
        <v>21579</v>
      </c>
      <c r="L7395" t="b">
        <v>0</v>
      </c>
      <c r="M7395" t="s">
        <v>125</v>
      </c>
      <c r="N7395" t="s">
        <v>21580</v>
      </c>
    </row>
    <row r="7396" spans="1:14" x14ac:dyDescent="0.3">
      <c r="A7396" t="s">
        <v>13891</v>
      </c>
      <c r="B7396" t="s">
        <v>21581</v>
      </c>
      <c r="C7396" t="s">
        <v>21582</v>
      </c>
      <c r="D7396">
        <v>2018</v>
      </c>
      <c r="E7396" t="s">
        <v>21529</v>
      </c>
      <c r="G7396">
        <v>10001</v>
      </c>
      <c r="H7396">
        <v>25000</v>
      </c>
      <c r="I7396" t="s">
        <v>211</v>
      </c>
      <c r="J7396" t="s">
        <v>15117</v>
      </c>
      <c r="K7396" t="s">
        <v>21583</v>
      </c>
      <c r="L7396" t="b">
        <v>0</v>
      </c>
      <c r="M7396" t="s">
        <v>125</v>
      </c>
      <c r="N7396" t="s">
        <v>21584</v>
      </c>
    </row>
    <row r="7397" spans="1:14" x14ac:dyDescent="0.3">
      <c r="A7397" t="s">
        <v>13891</v>
      </c>
      <c r="B7397" t="s">
        <v>14758</v>
      </c>
      <c r="C7397" t="s">
        <v>21585</v>
      </c>
      <c r="D7397">
        <v>2020</v>
      </c>
      <c r="E7397" t="s">
        <v>21529</v>
      </c>
      <c r="G7397">
        <v>25001</v>
      </c>
      <c r="H7397">
        <v>50000</v>
      </c>
      <c r="I7397" t="s">
        <v>53</v>
      </c>
      <c r="J7397" t="s">
        <v>21586</v>
      </c>
      <c r="K7397" t="s">
        <v>21587</v>
      </c>
      <c r="L7397" t="b">
        <v>0</v>
      </c>
      <c r="M7397" t="s">
        <v>125</v>
      </c>
      <c r="N7397" t="s">
        <v>21588</v>
      </c>
    </row>
    <row r="7398" spans="1:14" x14ac:dyDescent="0.3">
      <c r="A7398" t="s">
        <v>13891</v>
      </c>
      <c r="B7398" t="s">
        <v>21389</v>
      </c>
      <c r="C7398" t="s">
        <v>21589</v>
      </c>
      <c r="D7398">
        <v>2019</v>
      </c>
      <c r="E7398" t="s">
        <v>21529</v>
      </c>
      <c r="G7398">
        <v>50001</v>
      </c>
      <c r="H7398">
        <v>100000</v>
      </c>
      <c r="I7398" t="s">
        <v>37</v>
      </c>
      <c r="J7398" t="s">
        <v>21391</v>
      </c>
      <c r="K7398" t="s">
        <v>21590</v>
      </c>
      <c r="L7398" t="b">
        <v>0</v>
      </c>
      <c r="M7398" t="s">
        <v>125</v>
      </c>
      <c r="N7398" t="s">
        <v>21591</v>
      </c>
    </row>
    <row r="7399" spans="1:14" x14ac:dyDescent="0.3">
      <c r="A7399" t="s">
        <v>6658</v>
      </c>
      <c r="B7399" t="s">
        <v>10761</v>
      </c>
      <c r="C7399" t="s">
        <v>10762</v>
      </c>
      <c r="D7399" t="s">
        <v>10763</v>
      </c>
      <c r="E7399" t="s">
        <v>10764</v>
      </c>
      <c r="I7399" t="s">
        <v>37</v>
      </c>
      <c r="J7399" t="s">
        <v>10765</v>
      </c>
      <c r="K7399" t="s">
        <v>10766</v>
      </c>
      <c r="L7399" t="b">
        <v>0</v>
      </c>
      <c r="M7399" t="s">
        <v>180</v>
      </c>
      <c r="N7399" t="s">
        <v>10767</v>
      </c>
    </row>
    <row r="7400" spans="1:14" x14ac:dyDescent="0.3">
      <c r="A7400" t="s">
        <v>6658</v>
      </c>
      <c r="B7400" t="s">
        <v>10768</v>
      </c>
      <c r="C7400" t="s">
        <v>5048</v>
      </c>
      <c r="D7400" t="s">
        <v>10769</v>
      </c>
      <c r="E7400" t="s">
        <v>10764</v>
      </c>
      <c r="I7400" t="s">
        <v>53</v>
      </c>
      <c r="J7400" t="s">
        <v>1518</v>
      </c>
      <c r="K7400" t="s">
        <v>10770</v>
      </c>
      <c r="L7400" t="b">
        <v>0</v>
      </c>
      <c r="M7400" t="s">
        <v>180</v>
      </c>
      <c r="N7400" t="s">
        <v>8790</v>
      </c>
    </row>
    <row r="7401" spans="1:14" x14ac:dyDescent="0.3">
      <c r="A7401" t="s">
        <v>6658</v>
      </c>
      <c r="B7401" t="s">
        <v>10768</v>
      </c>
      <c r="C7401" t="s">
        <v>5048</v>
      </c>
      <c r="D7401" t="s">
        <v>10769</v>
      </c>
      <c r="E7401" t="s">
        <v>10764</v>
      </c>
      <c r="I7401" t="s">
        <v>53</v>
      </c>
      <c r="J7401" t="s">
        <v>10771</v>
      </c>
      <c r="K7401" t="s">
        <v>10772</v>
      </c>
      <c r="L7401" t="b">
        <v>0</v>
      </c>
      <c r="M7401" t="s">
        <v>180</v>
      </c>
      <c r="N7401" t="s">
        <v>10773</v>
      </c>
    </row>
    <row r="7402" spans="1:14" x14ac:dyDescent="0.3">
      <c r="A7402" t="s">
        <v>6658</v>
      </c>
      <c r="B7402" t="s">
        <v>1243</v>
      </c>
      <c r="C7402" t="s">
        <v>10774</v>
      </c>
      <c r="D7402" t="s">
        <v>1292</v>
      </c>
      <c r="E7402" t="s">
        <v>10764</v>
      </c>
      <c r="I7402" t="s">
        <v>53</v>
      </c>
      <c r="J7402" t="s">
        <v>1275</v>
      </c>
      <c r="K7402" t="s">
        <v>10775</v>
      </c>
      <c r="L7402" t="b">
        <v>0</v>
      </c>
      <c r="M7402" t="s">
        <v>180</v>
      </c>
      <c r="N7402" t="s">
        <v>10776</v>
      </c>
    </row>
    <row r="7403" spans="1:14" x14ac:dyDescent="0.3">
      <c r="A7403" t="s">
        <v>6658</v>
      </c>
      <c r="B7403" t="s">
        <v>10777</v>
      </c>
      <c r="C7403" t="s">
        <v>10778</v>
      </c>
      <c r="D7403" t="s">
        <v>25</v>
      </c>
      <c r="E7403" t="s">
        <v>10764</v>
      </c>
      <c r="J7403" t="s">
        <v>10779</v>
      </c>
      <c r="K7403" t="s">
        <v>10780</v>
      </c>
      <c r="L7403" t="b">
        <v>0</v>
      </c>
      <c r="M7403" t="s">
        <v>180</v>
      </c>
      <c r="N7403" t="s">
        <v>3484</v>
      </c>
    </row>
    <row r="7404" spans="1:14" x14ac:dyDescent="0.3">
      <c r="A7404" t="s">
        <v>6658</v>
      </c>
      <c r="B7404" t="s">
        <v>10768</v>
      </c>
      <c r="C7404" t="s">
        <v>10781</v>
      </c>
      <c r="D7404" t="s">
        <v>10769</v>
      </c>
      <c r="E7404" t="s">
        <v>10764</v>
      </c>
      <c r="I7404" t="s">
        <v>53</v>
      </c>
      <c r="J7404" t="s">
        <v>1275</v>
      </c>
      <c r="K7404" t="s">
        <v>10782</v>
      </c>
      <c r="L7404" t="b">
        <v>1</v>
      </c>
      <c r="M7404" t="s">
        <v>180</v>
      </c>
      <c r="N7404" t="s">
        <v>10783</v>
      </c>
    </row>
    <row r="7405" spans="1:14" x14ac:dyDescent="0.3">
      <c r="A7405" t="s">
        <v>6658</v>
      </c>
      <c r="B7405" t="s">
        <v>10768</v>
      </c>
      <c r="C7405" t="s">
        <v>10784</v>
      </c>
      <c r="D7405" t="s">
        <v>10769</v>
      </c>
      <c r="E7405" t="s">
        <v>10764</v>
      </c>
      <c r="J7405" t="s">
        <v>10785</v>
      </c>
      <c r="K7405" t="s">
        <v>10786</v>
      </c>
      <c r="L7405" t="b">
        <v>0</v>
      </c>
      <c r="M7405" t="s">
        <v>180</v>
      </c>
      <c r="N7405" t="s">
        <v>10787</v>
      </c>
    </row>
    <row r="7406" spans="1:14" x14ac:dyDescent="0.3">
      <c r="A7406" t="s">
        <v>6658</v>
      </c>
      <c r="B7406" t="s">
        <v>10788</v>
      </c>
      <c r="C7406" t="s">
        <v>10789</v>
      </c>
      <c r="D7406" t="s">
        <v>2653</v>
      </c>
      <c r="E7406" t="s">
        <v>10764</v>
      </c>
      <c r="I7406" t="s">
        <v>211</v>
      </c>
      <c r="J7406" t="s">
        <v>10790</v>
      </c>
      <c r="K7406" t="s">
        <v>10791</v>
      </c>
      <c r="L7406" t="b">
        <v>0</v>
      </c>
      <c r="M7406" t="s">
        <v>180</v>
      </c>
      <c r="N7406" t="s">
        <v>10792</v>
      </c>
    </row>
    <row r="7407" spans="1:14" x14ac:dyDescent="0.3">
      <c r="A7407" t="s">
        <v>6658</v>
      </c>
      <c r="B7407" t="s">
        <v>10793</v>
      </c>
      <c r="C7407" t="s">
        <v>10794</v>
      </c>
      <c r="D7407" t="s">
        <v>10795</v>
      </c>
      <c r="E7407" t="s">
        <v>10764</v>
      </c>
      <c r="I7407" t="s">
        <v>53</v>
      </c>
      <c r="J7407" t="s">
        <v>1275</v>
      </c>
      <c r="K7407" t="s">
        <v>10796</v>
      </c>
      <c r="L7407" t="b">
        <v>1</v>
      </c>
      <c r="M7407" t="s">
        <v>180</v>
      </c>
      <c r="N7407" t="s">
        <v>4937</v>
      </c>
    </row>
    <row r="7408" spans="1:14" x14ac:dyDescent="0.3">
      <c r="A7408" t="s">
        <v>6658</v>
      </c>
      <c r="B7408" t="s">
        <v>10768</v>
      </c>
      <c r="C7408" t="s">
        <v>5048</v>
      </c>
      <c r="D7408" t="s">
        <v>4710</v>
      </c>
      <c r="E7408" t="s">
        <v>10764</v>
      </c>
      <c r="I7408" t="s">
        <v>53</v>
      </c>
      <c r="J7408" t="s">
        <v>1518</v>
      </c>
      <c r="K7408" t="s">
        <v>10797</v>
      </c>
      <c r="L7408" t="b">
        <v>1</v>
      </c>
      <c r="M7408" t="s">
        <v>180</v>
      </c>
      <c r="N7408" t="s">
        <v>10798</v>
      </c>
    </row>
    <row r="7409" spans="1:14" x14ac:dyDescent="0.3">
      <c r="A7409" t="s">
        <v>6658</v>
      </c>
      <c r="B7409" t="s">
        <v>10768</v>
      </c>
      <c r="C7409" t="s">
        <v>5048</v>
      </c>
      <c r="D7409" t="s">
        <v>10769</v>
      </c>
      <c r="E7409" t="s">
        <v>10764</v>
      </c>
      <c r="I7409" t="s">
        <v>53</v>
      </c>
      <c r="J7409" t="s">
        <v>1518</v>
      </c>
      <c r="K7409" t="s">
        <v>10799</v>
      </c>
      <c r="L7409" t="b">
        <v>1</v>
      </c>
      <c r="M7409" t="s">
        <v>180</v>
      </c>
      <c r="N7409" t="s">
        <v>10800</v>
      </c>
    </row>
    <row r="7410" spans="1:14" x14ac:dyDescent="0.3">
      <c r="A7410" t="s">
        <v>6658</v>
      </c>
      <c r="B7410" t="s">
        <v>10557</v>
      </c>
      <c r="C7410" t="s">
        <v>10801</v>
      </c>
      <c r="D7410" t="s">
        <v>193</v>
      </c>
      <c r="E7410" t="s">
        <v>10764</v>
      </c>
      <c r="I7410" t="s">
        <v>20</v>
      </c>
      <c r="J7410" t="s">
        <v>3544</v>
      </c>
      <c r="K7410" t="s">
        <v>10802</v>
      </c>
      <c r="L7410" t="b">
        <v>1</v>
      </c>
      <c r="M7410" t="s">
        <v>180</v>
      </c>
      <c r="N7410" t="s">
        <v>6231</v>
      </c>
    </row>
    <row r="7411" spans="1:14" x14ac:dyDescent="0.3">
      <c r="A7411" t="s">
        <v>6658</v>
      </c>
      <c r="B7411" t="s">
        <v>10768</v>
      </c>
      <c r="C7411" t="s">
        <v>5048</v>
      </c>
      <c r="D7411" t="s">
        <v>10769</v>
      </c>
      <c r="E7411" t="s">
        <v>10764</v>
      </c>
      <c r="I7411" t="s">
        <v>53</v>
      </c>
      <c r="J7411" t="s">
        <v>10803</v>
      </c>
      <c r="K7411" t="s">
        <v>10804</v>
      </c>
      <c r="L7411" t="b">
        <v>1</v>
      </c>
      <c r="M7411" t="s">
        <v>180</v>
      </c>
      <c r="N7411" t="s">
        <v>10805</v>
      </c>
    </row>
    <row r="7412" spans="1:14" x14ac:dyDescent="0.3">
      <c r="A7412" t="s">
        <v>6658</v>
      </c>
      <c r="B7412" t="s">
        <v>10806</v>
      </c>
      <c r="C7412" t="s">
        <v>10807</v>
      </c>
      <c r="D7412" t="s">
        <v>193</v>
      </c>
      <c r="E7412" t="s">
        <v>10764</v>
      </c>
      <c r="I7412" t="s">
        <v>53</v>
      </c>
      <c r="J7412" t="s">
        <v>10808</v>
      </c>
      <c r="K7412" t="s">
        <v>10809</v>
      </c>
      <c r="L7412" t="b">
        <v>1</v>
      </c>
      <c r="M7412" t="s">
        <v>180</v>
      </c>
      <c r="N7412" t="s">
        <v>10810</v>
      </c>
    </row>
    <row r="7413" spans="1:14" x14ac:dyDescent="0.3">
      <c r="A7413" t="s">
        <v>13891</v>
      </c>
      <c r="B7413" t="s">
        <v>16038</v>
      </c>
      <c r="C7413" t="s">
        <v>21592</v>
      </c>
      <c r="D7413">
        <v>2020</v>
      </c>
      <c r="E7413" t="s">
        <v>21593</v>
      </c>
      <c r="F7413">
        <v>110000</v>
      </c>
      <c r="I7413" t="s">
        <v>13895</v>
      </c>
      <c r="J7413" t="s">
        <v>17472</v>
      </c>
      <c r="K7413" t="s">
        <v>21594</v>
      </c>
      <c r="L7413" t="b">
        <v>0</v>
      </c>
      <c r="M7413" t="s">
        <v>125</v>
      </c>
    </row>
    <row r="7414" spans="1:14" x14ac:dyDescent="0.3">
      <c r="A7414" t="s">
        <v>13891</v>
      </c>
      <c r="B7414" t="s">
        <v>21595</v>
      </c>
      <c r="C7414" t="s">
        <v>21596</v>
      </c>
      <c r="D7414">
        <v>2020</v>
      </c>
      <c r="E7414" t="s">
        <v>21593</v>
      </c>
      <c r="F7414">
        <v>110000</v>
      </c>
      <c r="I7414" t="s">
        <v>53</v>
      </c>
      <c r="J7414" t="s">
        <v>21597</v>
      </c>
      <c r="K7414" t="s">
        <v>21598</v>
      </c>
      <c r="L7414" t="b">
        <v>0</v>
      </c>
      <c r="M7414" t="s">
        <v>125</v>
      </c>
    </row>
    <row r="7415" spans="1:14" x14ac:dyDescent="0.3">
      <c r="A7415" t="s">
        <v>13891</v>
      </c>
      <c r="B7415" t="s">
        <v>14019</v>
      </c>
      <c r="C7415" t="s">
        <v>21599</v>
      </c>
      <c r="D7415">
        <v>2020</v>
      </c>
      <c r="E7415" t="s">
        <v>21593</v>
      </c>
      <c r="F7415">
        <v>150000</v>
      </c>
      <c r="I7415" t="s">
        <v>53</v>
      </c>
      <c r="J7415" t="s">
        <v>21600</v>
      </c>
      <c r="K7415" t="s">
        <v>21601</v>
      </c>
      <c r="L7415" t="b">
        <v>0</v>
      </c>
      <c r="M7415" t="s">
        <v>125</v>
      </c>
    </row>
    <row r="7416" spans="1:14" x14ac:dyDescent="0.3">
      <c r="A7416" t="s">
        <v>13891</v>
      </c>
      <c r="B7416" t="s">
        <v>17230</v>
      </c>
      <c r="C7416" t="s">
        <v>63</v>
      </c>
      <c r="D7416">
        <v>1991</v>
      </c>
      <c r="E7416" t="s">
        <v>21593</v>
      </c>
      <c r="F7416">
        <v>475000</v>
      </c>
      <c r="I7416" t="s">
        <v>53</v>
      </c>
      <c r="J7416" t="s">
        <v>11931</v>
      </c>
      <c r="K7416" t="s">
        <v>21602</v>
      </c>
      <c r="L7416" t="b">
        <v>1</v>
      </c>
      <c r="M7416" t="s">
        <v>125</v>
      </c>
    </row>
    <row r="7417" spans="1:14" x14ac:dyDescent="0.3">
      <c r="A7417" t="s">
        <v>13891</v>
      </c>
      <c r="B7417" t="s">
        <v>21603</v>
      </c>
      <c r="C7417" t="s">
        <v>63</v>
      </c>
      <c r="D7417">
        <v>1982</v>
      </c>
      <c r="E7417" t="s">
        <v>21593</v>
      </c>
      <c r="G7417">
        <v>1000000</v>
      </c>
      <c r="I7417" t="s">
        <v>53</v>
      </c>
      <c r="J7417" t="s">
        <v>21604</v>
      </c>
      <c r="K7417" t="s">
        <v>21605</v>
      </c>
      <c r="L7417" t="b">
        <v>1</v>
      </c>
      <c r="M7417" t="s">
        <v>125</v>
      </c>
    </row>
    <row r="7418" spans="1:14" x14ac:dyDescent="0.3">
      <c r="A7418" t="s">
        <v>13891</v>
      </c>
      <c r="B7418" t="s">
        <v>15498</v>
      </c>
      <c r="C7418" t="s">
        <v>63</v>
      </c>
      <c r="D7418" t="s">
        <v>21606</v>
      </c>
      <c r="E7418" t="s">
        <v>21593</v>
      </c>
      <c r="F7418">
        <v>600000</v>
      </c>
      <c r="I7418" t="s">
        <v>53</v>
      </c>
      <c r="J7418" t="s">
        <v>21607</v>
      </c>
      <c r="K7418" t="s">
        <v>21608</v>
      </c>
      <c r="L7418" t="b">
        <v>0</v>
      </c>
      <c r="M7418" t="s">
        <v>125</v>
      </c>
    </row>
    <row r="7419" spans="1:14" x14ac:dyDescent="0.3">
      <c r="A7419" t="s">
        <v>13891</v>
      </c>
      <c r="B7419" t="s">
        <v>21609</v>
      </c>
      <c r="C7419" t="s">
        <v>21610</v>
      </c>
      <c r="D7419" t="s">
        <v>21611</v>
      </c>
      <c r="E7419" t="s">
        <v>21593</v>
      </c>
      <c r="F7419">
        <v>650000</v>
      </c>
      <c r="I7419" t="s">
        <v>211</v>
      </c>
      <c r="J7419" t="s">
        <v>21612</v>
      </c>
      <c r="K7419" t="s">
        <v>21613</v>
      </c>
      <c r="L7419" t="b">
        <v>0</v>
      </c>
      <c r="M7419" t="s">
        <v>125</v>
      </c>
    </row>
    <row r="7420" spans="1:14" x14ac:dyDescent="0.3">
      <c r="A7420" t="s">
        <v>13891</v>
      </c>
      <c r="B7420" t="s">
        <v>17100</v>
      </c>
      <c r="C7420" t="s">
        <v>21614</v>
      </c>
      <c r="D7420">
        <v>2020</v>
      </c>
      <c r="E7420" t="s">
        <v>21593</v>
      </c>
      <c r="F7420">
        <v>100000</v>
      </c>
      <c r="I7420" t="s">
        <v>53</v>
      </c>
      <c r="J7420" t="s">
        <v>21615</v>
      </c>
      <c r="K7420" t="s">
        <v>21616</v>
      </c>
      <c r="L7420" t="b">
        <v>0</v>
      </c>
      <c r="M7420" t="s">
        <v>125</v>
      </c>
    </row>
    <row r="7421" spans="1:14" x14ac:dyDescent="0.3">
      <c r="A7421" t="s">
        <v>13891</v>
      </c>
      <c r="B7421" t="s">
        <v>17606</v>
      </c>
      <c r="C7421" t="s">
        <v>21617</v>
      </c>
      <c r="D7421">
        <v>2020</v>
      </c>
      <c r="E7421" t="s">
        <v>21593</v>
      </c>
      <c r="F7421">
        <v>525000</v>
      </c>
      <c r="I7421" t="s">
        <v>20</v>
      </c>
      <c r="J7421" t="s">
        <v>21618</v>
      </c>
      <c r="K7421" t="s">
        <v>21619</v>
      </c>
      <c r="L7421" t="b">
        <v>0</v>
      </c>
      <c r="M7421" t="s">
        <v>125</v>
      </c>
      <c r="N7421" t="s">
        <v>21620</v>
      </c>
    </row>
    <row r="7422" spans="1:14" x14ac:dyDescent="0.3">
      <c r="A7422" t="s">
        <v>13891</v>
      </c>
      <c r="B7422" t="s">
        <v>21621</v>
      </c>
      <c r="C7422" t="s">
        <v>21622</v>
      </c>
      <c r="D7422">
        <v>1985</v>
      </c>
      <c r="E7422" t="s">
        <v>21593</v>
      </c>
      <c r="F7422">
        <v>350000</v>
      </c>
      <c r="I7422" t="s">
        <v>53</v>
      </c>
      <c r="J7422" t="s">
        <v>21623</v>
      </c>
      <c r="K7422" t="s">
        <v>21624</v>
      </c>
      <c r="L7422" t="b">
        <v>0</v>
      </c>
      <c r="M7422" t="s">
        <v>125</v>
      </c>
    </row>
    <row r="7423" spans="1:14" x14ac:dyDescent="0.3">
      <c r="A7423" t="s">
        <v>13891</v>
      </c>
      <c r="B7423" t="s">
        <v>14589</v>
      </c>
      <c r="C7423" t="s">
        <v>21182</v>
      </c>
      <c r="D7423">
        <v>1987</v>
      </c>
      <c r="E7423" t="s">
        <v>21593</v>
      </c>
      <c r="F7423">
        <v>65000</v>
      </c>
      <c r="I7423" t="s">
        <v>211</v>
      </c>
      <c r="J7423" t="s">
        <v>7897</v>
      </c>
      <c r="K7423" t="s">
        <v>21625</v>
      </c>
      <c r="L7423" t="b">
        <v>0</v>
      </c>
      <c r="M7423" t="s">
        <v>125</v>
      </c>
    </row>
    <row r="7424" spans="1:14" x14ac:dyDescent="0.3">
      <c r="A7424" t="s">
        <v>13891</v>
      </c>
      <c r="B7424" t="s">
        <v>21626</v>
      </c>
      <c r="C7424" t="s">
        <v>63</v>
      </c>
      <c r="D7424" t="s">
        <v>21627</v>
      </c>
      <c r="E7424" t="s">
        <v>21593</v>
      </c>
      <c r="F7424">
        <v>950000</v>
      </c>
      <c r="I7424" t="s">
        <v>89</v>
      </c>
      <c r="J7424" t="s">
        <v>21628</v>
      </c>
      <c r="K7424" t="s">
        <v>21629</v>
      </c>
      <c r="L7424" t="b">
        <v>1</v>
      </c>
      <c r="M7424" t="s">
        <v>125</v>
      </c>
    </row>
    <row r="7425" spans="1:14" x14ac:dyDescent="0.3">
      <c r="A7425" t="s">
        <v>13891</v>
      </c>
      <c r="B7425" t="s">
        <v>21630</v>
      </c>
      <c r="C7425" t="s">
        <v>21631</v>
      </c>
      <c r="D7425">
        <v>2019</v>
      </c>
      <c r="E7425" t="s">
        <v>21593</v>
      </c>
      <c r="F7425">
        <v>380000</v>
      </c>
      <c r="I7425" t="s">
        <v>37</v>
      </c>
      <c r="J7425" t="s">
        <v>21632</v>
      </c>
      <c r="K7425" t="s">
        <v>21633</v>
      </c>
      <c r="L7425" t="b">
        <v>0</v>
      </c>
      <c r="M7425" t="s">
        <v>125</v>
      </c>
      <c r="N7425" t="s">
        <v>21634</v>
      </c>
    </row>
    <row r="7426" spans="1:14" x14ac:dyDescent="0.3">
      <c r="A7426" t="s">
        <v>13891</v>
      </c>
      <c r="B7426" t="s">
        <v>21635</v>
      </c>
      <c r="C7426" t="s">
        <v>21636</v>
      </c>
      <c r="D7426">
        <v>2020</v>
      </c>
      <c r="E7426" t="s">
        <v>21593</v>
      </c>
      <c r="F7426">
        <v>65000</v>
      </c>
      <c r="I7426" t="s">
        <v>211</v>
      </c>
      <c r="J7426" t="s">
        <v>21637</v>
      </c>
      <c r="K7426" t="s">
        <v>21638</v>
      </c>
      <c r="L7426" t="b">
        <v>0</v>
      </c>
      <c r="M7426" t="s">
        <v>125</v>
      </c>
    </row>
    <row r="7427" spans="1:14" x14ac:dyDescent="0.3">
      <c r="A7427" t="s">
        <v>13891</v>
      </c>
      <c r="B7427" t="s">
        <v>21639</v>
      </c>
      <c r="C7427" t="s">
        <v>21640</v>
      </c>
      <c r="D7427">
        <v>2018</v>
      </c>
      <c r="E7427" t="s">
        <v>21593</v>
      </c>
      <c r="F7427">
        <v>125000</v>
      </c>
      <c r="I7427" t="s">
        <v>37</v>
      </c>
      <c r="J7427" t="s">
        <v>21641</v>
      </c>
      <c r="K7427" t="s">
        <v>21642</v>
      </c>
      <c r="L7427" t="b">
        <v>0</v>
      </c>
      <c r="M7427" t="s">
        <v>125</v>
      </c>
      <c r="N7427" t="s">
        <v>21643</v>
      </c>
    </row>
    <row r="7428" spans="1:14" x14ac:dyDescent="0.3">
      <c r="A7428" t="s">
        <v>13891</v>
      </c>
      <c r="B7428" t="s">
        <v>11566</v>
      </c>
      <c r="C7428" t="s">
        <v>21644</v>
      </c>
      <c r="D7428" t="s">
        <v>11592</v>
      </c>
      <c r="E7428" t="s">
        <v>21645</v>
      </c>
      <c r="G7428">
        <v>50001</v>
      </c>
      <c r="H7428">
        <v>100000</v>
      </c>
      <c r="I7428" t="s">
        <v>89</v>
      </c>
      <c r="J7428" t="s">
        <v>21646</v>
      </c>
      <c r="K7428" t="s">
        <v>21647</v>
      </c>
      <c r="L7428" t="b">
        <v>0</v>
      </c>
      <c r="M7428" t="s">
        <v>125</v>
      </c>
      <c r="N7428" t="s">
        <v>21648</v>
      </c>
    </row>
    <row r="7429" spans="1:14" x14ac:dyDescent="0.3">
      <c r="A7429" t="s">
        <v>13891</v>
      </c>
      <c r="B7429" t="s">
        <v>21649</v>
      </c>
      <c r="C7429" t="s">
        <v>21650</v>
      </c>
      <c r="D7429">
        <v>1972</v>
      </c>
      <c r="E7429" t="s">
        <v>21645</v>
      </c>
      <c r="F7429">
        <v>20500</v>
      </c>
      <c r="I7429" t="s">
        <v>211</v>
      </c>
      <c r="J7429" t="s">
        <v>21651</v>
      </c>
      <c r="K7429" t="s">
        <v>21652</v>
      </c>
      <c r="L7429" t="b">
        <v>0</v>
      </c>
      <c r="M7429" t="s">
        <v>125</v>
      </c>
    </row>
    <row r="7430" spans="1:14" x14ac:dyDescent="0.3">
      <c r="A7430" t="s">
        <v>13891</v>
      </c>
      <c r="B7430" t="s">
        <v>21653</v>
      </c>
      <c r="C7430" t="s">
        <v>21654</v>
      </c>
      <c r="D7430" t="s">
        <v>10941</v>
      </c>
      <c r="E7430" t="s">
        <v>21645</v>
      </c>
      <c r="F7430">
        <v>1350000</v>
      </c>
      <c r="I7430" t="s">
        <v>89</v>
      </c>
      <c r="J7430" t="s">
        <v>21655</v>
      </c>
      <c r="K7430" t="s">
        <v>21656</v>
      </c>
      <c r="L7430" t="b">
        <v>0</v>
      </c>
      <c r="M7430" t="s">
        <v>125</v>
      </c>
      <c r="N7430" t="s">
        <v>21657</v>
      </c>
    </row>
    <row r="7431" spans="1:14" x14ac:dyDescent="0.3">
      <c r="A7431" t="s">
        <v>13891</v>
      </c>
      <c r="B7431" t="s">
        <v>11448</v>
      </c>
      <c r="C7431" t="s">
        <v>21658</v>
      </c>
      <c r="D7431">
        <v>2017</v>
      </c>
      <c r="E7431" t="s">
        <v>21645</v>
      </c>
      <c r="F7431">
        <v>250000</v>
      </c>
      <c r="I7431" t="s">
        <v>89</v>
      </c>
      <c r="J7431" t="s">
        <v>21659</v>
      </c>
      <c r="K7431" t="s">
        <v>21660</v>
      </c>
      <c r="L7431" t="b">
        <v>0</v>
      </c>
      <c r="M7431" t="s">
        <v>125</v>
      </c>
    </row>
    <row r="7432" spans="1:14" x14ac:dyDescent="0.3">
      <c r="A7432" t="s">
        <v>13891</v>
      </c>
      <c r="B7432" t="s">
        <v>21661</v>
      </c>
      <c r="C7432" t="s">
        <v>21662</v>
      </c>
      <c r="D7432">
        <v>2018</v>
      </c>
      <c r="E7432" t="s">
        <v>21645</v>
      </c>
      <c r="G7432">
        <v>25001</v>
      </c>
      <c r="H7432">
        <v>50000</v>
      </c>
      <c r="I7432" t="s">
        <v>89</v>
      </c>
      <c r="J7432" t="s">
        <v>21663</v>
      </c>
      <c r="K7432" t="s">
        <v>21664</v>
      </c>
      <c r="L7432" t="b">
        <v>0</v>
      </c>
      <c r="M7432" t="s">
        <v>125</v>
      </c>
    </row>
    <row r="7433" spans="1:14" x14ac:dyDescent="0.3">
      <c r="A7433" t="s">
        <v>13891</v>
      </c>
      <c r="B7433" t="s">
        <v>21665</v>
      </c>
      <c r="C7433" t="s">
        <v>21666</v>
      </c>
      <c r="D7433">
        <v>2020</v>
      </c>
      <c r="E7433" t="s">
        <v>21645</v>
      </c>
      <c r="F7433">
        <v>60000</v>
      </c>
      <c r="I7433" t="s">
        <v>53</v>
      </c>
      <c r="J7433" t="s">
        <v>80</v>
      </c>
      <c r="K7433" t="s">
        <v>21667</v>
      </c>
      <c r="L7433" t="b">
        <v>0</v>
      </c>
      <c r="M7433" t="s">
        <v>125</v>
      </c>
    </row>
    <row r="7434" spans="1:14" x14ac:dyDescent="0.3">
      <c r="A7434" t="s">
        <v>13891</v>
      </c>
      <c r="B7434" t="s">
        <v>21668</v>
      </c>
      <c r="C7434" t="s">
        <v>21669</v>
      </c>
      <c r="D7434">
        <v>2020</v>
      </c>
      <c r="E7434" t="s">
        <v>21645</v>
      </c>
      <c r="F7434">
        <v>22500</v>
      </c>
      <c r="I7434" t="s">
        <v>53</v>
      </c>
      <c r="J7434" t="s">
        <v>80</v>
      </c>
      <c r="K7434" t="s">
        <v>21670</v>
      </c>
      <c r="L7434" t="b">
        <v>0</v>
      </c>
      <c r="M7434" t="s">
        <v>125</v>
      </c>
    </row>
    <row r="7435" spans="1:14" x14ac:dyDescent="0.3">
      <c r="A7435" t="s">
        <v>13891</v>
      </c>
      <c r="B7435" t="s">
        <v>21671</v>
      </c>
      <c r="C7435" t="s">
        <v>21672</v>
      </c>
      <c r="D7435">
        <v>2018</v>
      </c>
      <c r="E7435" t="s">
        <v>21645</v>
      </c>
      <c r="F7435">
        <v>26000</v>
      </c>
      <c r="I7435" t="s">
        <v>20</v>
      </c>
      <c r="J7435" t="s">
        <v>21673</v>
      </c>
      <c r="K7435" t="s">
        <v>21674</v>
      </c>
      <c r="L7435" t="b">
        <v>0</v>
      </c>
      <c r="M7435" t="s">
        <v>125</v>
      </c>
    </row>
    <row r="7436" spans="1:14" x14ac:dyDescent="0.3">
      <c r="A7436" t="s">
        <v>13891</v>
      </c>
      <c r="B7436" t="s">
        <v>21675</v>
      </c>
      <c r="C7436" t="s">
        <v>21676</v>
      </c>
      <c r="D7436">
        <v>2020</v>
      </c>
      <c r="E7436" t="s">
        <v>21645</v>
      </c>
      <c r="F7436">
        <v>15000</v>
      </c>
      <c r="I7436" t="s">
        <v>89</v>
      </c>
      <c r="J7436" t="s">
        <v>21677</v>
      </c>
      <c r="K7436" t="s">
        <v>21678</v>
      </c>
      <c r="L7436" t="b">
        <v>0</v>
      </c>
      <c r="M7436" t="s">
        <v>125</v>
      </c>
    </row>
    <row r="7437" spans="1:14" x14ac:dyDescent="0.3">
      <c r="A7437" t="s">
        <v>13891</v>
      </c>
      <c r="B7437" t="s">
        <v>21679</v>
      </c>
      <c r="C7437" t="s">
        <v>21680</v>
      </c>
      <c r="D7437">
        <v>1999</v>
      </c>
      <c r="E7437" t="s">
        <v>21645</v>
      </c>
      <c r="G7437">
        <v>50001</v>
      </c>
      <c r="H7437">
        <v>100000</v>
      </c>
      <c r="I7437" t="s">
        <v>211</v>
      </c>
      <c r="J7437" t="s">
        <v>7293</v>
      </c>
      <c r="K7437" t="s">
        <v>21681</v>
      </c>
      <c r="L7437" t="b">
        <v>0</v>
      </c>
      <c r="M7437" t="s">
        <v>125</v>
      </c>
    </row>
    <row r="7438" spans="1:14" x14ac:dyDescent="0.3">
      <c r="A7438" t="s">
        <v>13891</v>
      </c>
      <c r="B7438" t="s">
        <v>21679</v>
      </c>
      <c r="C7438" t="s">
        <v>21682</v>
      </c>
      <c r="D7438">
        <v>2003</v>
      </c>
      <c r="E7438" t="s">
        <v>21645</v>
      </c>
      <c r="G7438">
        <v>100001</v>
      </c>
      <c r="H7438">
        <v>250000</v>
      </c>
      <c r="I7438" t="s">
        <v>13924</v>
      </c>
      <c r="J7438" t="s">
        <v>21683</v>
      </c>
      <c r="K7438" t="s">
        <v>21684</v>
      </c>
      <c r="L7438" t="b">
        <v>0</v>
      </c>
      <c r="M7438" t="s">
        <v>125</v>
      </c>
    </row>
    <row r="7439" spans="1:14" x14ac:dyDescent="0.3">
      <c r="A7439" t="s">
        <v>13891</v>
      </c>
      <c r="B7439" t="s">
        <v>21685</v>
      </c>
      <c r="C7439" t="s">
        <v>21686</v>
      </c>
      <c r="D7439">
        <v>1998</v>
      </c>
      <c r="E7439" t="s">
        <v>21645</v>
      </c>
      <c r="F7439">
        <v>45000</v>
      </c>
      <c r="I7439" t="s">
        <v>89</v>
      </c>
      <c r="J7439" t="s">
        <v>21687</v>
      </c>
      <c r="K7439" t="s">
        <v>21688</v>
      </c>
      <c r="L7439" t="b">
        <v>0</v>
      </c>
      <c r="M7439" t="s">
        <v>125</v>
      </c>
      <c r="N7439" t="s">
        <v>21689</v>
      </c>
    </row>
    <row r="7440" spans="1:14" x14ac:dyDescent="0.3">
      <c r="A7440" t="s">
        <v>13891</v>
      </c>
      <c r="B7440" t="s">
        <v>21690</v>
      </c>
      <c r="C7440" t="s">
        <v>21691</v>
      </c>
      <c r="D7440" t="s">
        <v>21692</v>
      </c>
      <c r="E7440" t="s">
        <v>21645</v>
      </c>
      <c r="F7440">
        <v>500000</v>
      </c>
      <c r="I7440" t="s">
        <v>37</v>
      </c>
      <c r="J7440" t="s">
        <v>21693</v>
      </c>
      <c r="K7440" t="s">
        <v>21694</v>
      </c>
      <c r="L7440" t="b">
        <v>0</v>
      </c>
      <c r="M7440" t="s">
        <v>125</v>
      </c>
      <c r="N7440" t="s">
        <v>21695</v>
      </c>
    </row>
    <row r="7441" spans="1:14" x14ac:dyDescent="0.3">
      <c r="A7441" t="s">
        <v>13891</v>
      </c>
      <c r="B7441" t="s">
        <v>21690</v>
      </c>
      <c r="C7441" t="s">
        <v>21696</v>
      </c>
      <c r="D7441">
        <v>2019</v>
      </c>
      <c r="E7441" t="s">
        <v>21645</v>
      </c>
      <c r="F7441">
        <v>350000</v>
      </c>
      <c r="I7441" t="s">
        <v>13895</v>
      </c>
      <c r="J7441" t="s">
        <v>21697</v>
      </c>
      <c r="K7441" t="s">
        <v>21698</v>
      </c>
      <c r="L7441" t="b">
        <v>0</v>
      </c>
      <c r="M7441" t="s">
        <v>125</v>
      </c>
    </row>
    <row r="7442" spans="1:14" x14ac:dyDescent="0.3">
      <c r="A7442" t="s">
        <v>13891</v>
      </c>
      <c r="B7442" t="s">
        <v>21699</v>
      </c>
      <c r="C7442" t="s">
        <v>21700</v>
      </c>
      <c r="D7442">
        <v>2019</v>
      </c>
      <c r="E7442" t="s">
        <v>21645</v>
      </c>
      <c r="F7442">
        <v>155000</v>
      </c>
      <c r="I7442" t="s">
        <v>37</v>
      </c>
      <c r="K7442" t="s">
        <v>21701</v>
      </c>
      <c r="L7442" t="b">
        <v>0</v>
      </c>
      <c r="M7442" t="s">
        <v>125</v>
      </c>
      <c r="N7442" t="s">
        <v>21702</v>
      </c>
    </row>
    <row r="7443" spans="1:14" x14ac:dyDescent="0.3">
      <c r="A7443" t="s">
        <v>13891</v>
      </c>
      <c r="B7443" t="s">
        <v>21703</v>
      </c>
      <c r="C7443" t="s">
        <v>21704</v>
      </c>
      <c r="D7443">
        <v>2020</v>
      </c>
      <c r="E7443" t="s">
        <v>21645</v>
      </c>
      <c r="F7443">
        <v>12000</v>
      </c>
      <c r="I7443" t="s">
        <v>211</v>
      </c>
      <c r="K7443" t="s">
        <v>21705</v>
      </c>
      <c r="L7443" t="b">
        <v>0</v>
      </c>
      <c r="M7443" t="s">
        <v>125</v>
      </c>
    </row>
    <row r="7444" spans="1:14" x14ac:dyDescent="0.3">
      <c r="A7444" t="s">
        <v>13891</v>
      </c>
      <c r="B7444" t="s">
        <v>21706</v>
      </c>
      <c r="C7444" t="s">
        <v>21707</v>
      </c>
      <c r="D7444" t="s">
        <v>798</v>
      </c>
      <c r="E7444" t="s">
        <v>21645</v>
      </c>
      <c r="F7444">
        <v>40000</v>
      </c>
      <c r="I7444" t="s">
        <v>89</v>
      </c>
      <c r="J7444" t="s">
        <v>21708</v>
      </c>
      <c r="K7444" t="s">
        <v>21709</v>
      </c>
      <c r="L7444" t="b">
        <v>0</v>
      </c>
      <c r="M7444" t="s">
        <v>125</v>
      </c>
    </row>
    <row r="7445" spans="1:14" x14ac:dyDescent="0.3">
      <c r="A7445" t="s">
        <v>13891</v>
      </c>
      <c r="B7445" t="s">
        <v>21710</v>
      </c>
      <c r="C7445" t="s">
        <v>21711</v>
      </c>
      <c r="D7445">
        <v>2020</v>
      </c>
      <c r="E7445" t="s">
        <v>21645</v>
      </c>
      <c r="F7445">
        <v>17000</v>
      </c>
      <c r="I7445" t="s">
        <v>13895</v>
      </c>
      <c r="J7445" t="s">
        <v>21712</v>
      </c>
      <c r="K7445" t="s">
        <v>21713</v>
      </c>
      <c r="L7445" t="b">
        <v>0</v>
      </c>
      <c r="M7445" t="s">
        <v>125</v>
      </c>
    </row>
    <row r="7446" spans="1:14" x14ac:dyDescent="0.3">
      <c r="A7446" t="s">
        <v>13891</v>
      </c>
      <c r="B7446" t="s">
        <v>21690</v>
      </c>
      <c r="C7446" t="s">
        <v>21714</v>
      </c>
      <c r="D7446">
        <v>2012</v>
      </c>
      <c r="E7446" t="s">
        <v>21645</v>
      </c>
      <c r="F7446">
        <v>38000</v>
      </c>
      <c r="I7446" t="s">
        <v>37</v>
      </c>
      <c r="J7446" t="s">
        <v>1235</v>
      </c>
      <c r="K7446" t="s">
        <v>21715</v>
      </c>
      <c r="L7446" t="b">
        <v>0</v>
      </c>
      <c r="M7446" t="s">
        <v>125</v>
      </c>
      <c r="N7446" t="s">
        <v>21716</v>
      </c>
    </row>
    <row r="7447" spans="1:14" x14ac:dyDescent="0.3">
      <c r="A7447" t="s">
        <v>13891</v>
      </c>
      <c r="B7447" t="s">
        <v>21717</v>
      </c>
      <c r="C7447" t="s">
        <v>21718</v>
      </c>
      <c r="D7447">
        <v>2019</v>
      </c>
      <c r="E7447" t="s">
        <v>21645</v>
      </c>
      <c r="G7447">
        <v>50001</v>
      </c>
      <c r="H7447">
        <v>100000</v>
      </c>
      <c r="I7447" t="s">
        <v>20</v>
      </c>
      <c r="J7447" t="s">
        <v>21719</v>
      </c>
      <c r="K7447" t="s">
        <v>21720</v>
      </c>
      <c r="L7447" t="b">
        <v>0</v>
      </c>
      <c r="M7447" t="s">
        <v>125</v>
      </c>
      <c r="N7447" t="s">
        <v>21721</v>
      </c>
    </row>
    <row r="7448" spans="1:14" x14ac:dyDescent="0.3">
      <c r="A7448" t="s">
        <v>33023</v>
      </c>
      <c r="B7448" t="s">
        <v>7005</v>
      </c>
      <c r="C7448" t="s">
        <v>34698</v>
      </c>
      <c r="D7448" t="s">
        <v>58</v>
      </c>
      <c r="E7448" t="s">
        <v>21645</v>
      </c>
      <c r="I7448" t="s">
        <v>20</v>
      </c>
      <c r="J7448" t="s">
        <v>34699</v>
      </c>
      <c r="K7448" t="s">
        <v>34700</v>
      </c>
      <c r="L7448" t="b">
        <v>0</v>
      </c>
      <c r="M7448" t="s">
        <v>19</v>
      </c>
      <c r="N7448" t="s">
        <v>34701</v>
      </c>
    </row>
    <row r="7449" spans="1:14" x14ac:dyDescent="0.3">
      <c r="A7449" t="s">
        <v>33023</v>
      </c>
      <c r="B7449" t="s">
        <v>21649</v>
      </c>
      <c r="C7449" t="s">
        <v>34702</v>
      </c>
      <c r="D7449" t="s">
        <v>7752</v>
      </c>
      <c r="E7449" t="s">
        <v>21645</v>
      </c>
      <c r="I7449" t="s">
        <v>211</v>
      </c>
      <c r="J7449" t="s">
        <v>34703</v>
      </c>
      <c r="K7449" t="s">
        <v>34704</v>
      </c>
      <c r="L7449" t="b">
        <v>0</v>
      </c>
      <c r="M7449" t="s">
        <v>19</v>
      </c>
      <c r="N7449" t="s">
        <v>34705</v>
      </c>
    </row>
    <row r="7450" spans="1:14" x14ac:dyDescent="0.3">
      <c r="A7450" t="s">
        <v>33023</v>
      </c>
      <c r="B7450" t="s">
        <v>34706</v>
      </c>
      <c r="C7450" t="s">
        <v>34707</v>
      </c>
      <c r="D7450" t="s">
        <v>46</v>
      </c>
      <c r="E7450" t="s">
        <v>21645</v>
      </c>
      <c r="I7450" t="s">
        <v>75</v>
      </c>
      <c r="J7450" t="s">
        <v>34708</v>
      </c>
      <c r="K7450" t="s">
        <v>34709</v>
      </c>
      <c r="L7450" t="b">
        <v>0</v>
      </c>
      <c r="M7450" t="s">
        <v>19</v>
      </c>
      <c r="N7450" t="s">
        <v>34710</v>
      </c>
    </row>
    <row r="7451" spans="1:14" x14ac:dyDescent="0.3">
      <c r="A7451" t="s">
        <v>33023</v>
      </c>
      <c r="B7451" t="s">
        <v>21690</v>
      </c>
      <c r="C7451" t="s">
        <v>34711</v>
      </c>
      <c r="D7451" t="s">
        <v>46</v>
      </c>
      <c r="E7451" t="s">
        <v>21645</v>
      </c>
      <c r="I7451" t="s">
        <v>33</v>
      </c>
      <c r="J7451" t="s">
        <v>34712</v>
      </c>
      <c r="K7451" t="s">
        <v>34713</v>
      </c>
      <c r="L7451" t="b">
        <v>0</v>
      </c>
      <c r="M7451" t="s">
        <v>19</v>
      </c>
    </row>
    <row r="7452" spans="1:14" x14ac:dyDescent="0.3">
      <c r="A7452" t="s">
        <v>33023</v>
      </c>
      <c r="B7452" t="s">
        <v>21690</v>
      </c>
      <c r="C7452" t="s">
        <v>34714</v>
      </c>
      <c r="D7452" t="s">
        <v>46</v>
      </c>
      <c r="E7452" t="s">
        <v>21645</v>
      </c>
      <c r="I7452" t="s">
        <v>75</v>
      </c>
      <c r="J7452" t="s">
        <v>34715</v>
      </c>
      <c r="K7452" t="s">
        <v>34716</v>
      </c>
      <c r="L7452" t="b">
        <v>0</v>
      </c>
      <c r="M7452" t="s">
        <v>19</v>
      </c>
      <c r="N7452" t="s">
        <v>34717</v>
      </c>
    </row>
    <row r="7453" spans="1:14" x14ac:dyDescent="0.3">
      <c r="A7453" t="s">
        <v>33023</v>
      </c>
      <c r="B7453" t="s">
        <v>34718</v>
      </c>
      <c r="C7453" t="s">
        <v>34719</v>
      </c>
      <c r="D7453" t="s">
        <v>25</v>
      </c>
      <c r="E7453" t="s">
        <v>21645</v>
      </c>
      <c r="I7453" t="s">
        <v>37</v>
      </c>
      <c r="J7453" t="s">
        <v>34720</v>
      </c>
      <c r="K7453" t="s">
        <v>34721</v>
      </c>
      <c r="L7453" t="b">
        <v>0</v>
      </c>
      <c r="M7453" t="s">
        <v>19</v>
      </c>
      <c r="N7453" t="s">
        <v>34722</v>
      </c>
    </row>
    <row r="7454" spans="1:14" x14ac:dyDescent="0.3">
      <c r="A7454" t="s">
        <v>33023</v>
      </c>
      <c r="B7454" t="s">
        <v>34723</v>
      </c>
      <c r="C7454" t="s">
        <v>34724</v>
      </c>
      <c r="D7454" t="s">
        <v>34725</v>
      </c>
      <c r="E7454" t="s">
        <v>21645</v>
      </c>
      <c r="I7454" t="s">
        <v>211</v>
      </c>
      <c r="J7454" t="s">
        <v>34726</v>
      </c>
      <c r="K7454" t="s">
        <v>34727</v>
      </c>
      <c r="L7454" t="b">
        <v>0</v>
      </c>
      <c r="M7454" t="s">
        <v>19</v>
      </c>
      <c r="N7454" t="s">
        <v>34728</v>
      </c>
    </row>
    <row r="7455" spans="1:14" x14ac:dyDescent="0.3">
      <c r="A7455" t="s">
        <v>33023</v>
      </c>
      <c r="B7455" t="s">
        <v>10557</v>
      </c>
      <c r="C7455" t="s">
        <v>34729</v>
      </c>
      <c r="D7455" t="s">
        <v>2935</v>
      </c>
      <c r="E7455" t="s">
        <v>21645</v>
      </c>
      <c r="I7455" t="s">
        <v>37</v>
      </c>
      <c r="J7455" t="s">
        <v>34730</v>
      </c>
      <c r="K7455" t="s">
        <v>34731</v>
      </c>
      <c r="L7455" t="b">
        <v>0</v>
      </c>
      <c r="M7455" t="s">
        <v>19</v>
      </c>
      <c r="N7455" t="s">
        <v>34732</v>
      </c>
    </row>
    <row r="7456" spans="1:14" x14ac:dyDescent="0.3">
      <c r="A7456" t="s">
        <v>33023</v>
      </c>
      <c r="B7456" t="s">
        <v>21679</v>
      </c>
      <c r="C7456" t="s">
        <v>34733</v>
      </c>
      <c r="D7456" t="s">
        <v>3084</v>
      </c>
      <c r="E7456" t="s">
        <v>21645</v>
      </c>
      <c r="I7456" t="s">
        <v>211</v>
      </c>
      <c r="J7456" t="s">
        <v>34734</v>
      </c>
      <c r="K7456" t="s">
        <v>34735</v>
      </c>
      <c r="L7456" t="b">
        <v>0</v>
      </c>
      <c r="M7456" t="s">
        <v>19</v>
      </c>
      <c r="N7456" t="s">
        <v>34736</v>
      </c>
    </row>
    <row r="7457" spans="1:14" x14ac:dyDescent="0.3">
      <c r="A7457" t="s">
        <v>33023</v>
      </c>
      <c r="B7457" t="s">
        <v>11448</v>
      </c>
      <c r="C7457" t="s">
        <v>34737</v>
      </c>
      <c r="D7457" t="s">
        <v>193</v>
      </c>
      <c r="E7457" t="s">
        <v>21645</v>
      </c>
      <c r="I7457" t="s">
        <v>53</v>
      </c>
      <c r="J7457" t="s">
        <v>24259</v>
      </c>
      <c r="K7457" t="s">
        <v>34738</v>
      </c>
      <c r="L7457" t="b">
        <v>0</v>
      </c>
      <c r="M7457" t="s">
        <v>19</v>
      </c>
      <c r="N7457" t="s">
        <v>34739</v>
      </c>
    </row>
    <row r="7458" spans="1:14" x14ac:dyDescent="0.3">
      <c r="A7458" t="s">
        <v>33023</v>
      </c>
      <c r="B7458" t="s">
        <v>21653</v>
      </c>
      <c r="C7458" t="s">
        <v>34740</v>
      </c>
      <c r="D7458" t="s">
        <v>17</v>
      </c>
      <c r="E7458" t="s">
        <v>21645</v>
      </c>
      <c r="I7458" t="s">
        <v>89</v>
      </c>
      <c r="J7458" t="s">
        <v>34741</v>
      </c>
      <c r="K7458" t="s">
        <v>34742</v>
      </c>
      <c r="L7458" t="b">
        <v>0</v>
      </c>
      <c r="M7458" t="s">
        <v>19</v>
      </c>
      <c r="N7458" t="s">
        <v>34743</v>
      </c>
    </row>
    <row r="7459" spans="1:14" x14ac:dyDescent="0.3">
      <c r="A7459" t="s">
        <v>33023</v>
      </c>
      <c r="B7459" t="s">
        <v>21679</v>
      </c>
      <c r="C7459" t="s">
        <v>34744</v>
      </c>
      <c r="D7459" t="s">
        <v>25</v>
      </c>
      <c r="E7459" t="s">
        <v>21645</v>
      </c>
      <c r="I7459" t="s">
        <v>211</v>
      </c>
      <c r="J7459" t="s">
        <v>34745</v>
      </c>
      <c r="K7459" t="s">
        <v>34746</v>
      </c>
      <c r="L7459" t="b">
        <v>0</v>
      </c>
      <c r="M7459" t="s">
        <v>19</v>
      </c>
      <c r="N7459" t="s">
        <v>34747</v>
      </c>
    </row>
    <row r="7460" spans="1:14" x14ac:dyDescent="0.3">
      <c r="A7460" t="s">
        <v>33023</v>
      </c>
      <c r="B7460" t="s">
        <v>34748</v>
      </c>
      <c r="C7460" t="s">
        <v>34749</v>
      </c>
      <c r="D7460" t="s">
        <v>193</v>
      </c>
      <c r="E7460" t="s">
        <v>21645</v>
      </c>
      <c r="F7460">
        <v>24000</v>
      </c>
      <c r="I7460" t="s">
        <v>53</v>
      </c>
      <c r="J7460" t="s">
        <v>1275</v>
      </c>
      <c r="K7460" t="s">
        <v>34750</v>
      </c>
      <c r="L7460" t="b">
        <v>0</v>
      </c>
      <c r="M7460" t="s">
        <v>125</v>
      </c>
      <c r="N7460" t="s">
        <v>34751</v>
      </c>
    </row>
    <row r="7461" spans="1:14" x14ac:dyDescent="0.3">
      <c r="A7461" t="s">
        <v>33023</v>
      </c>
      <c r="B7461" t="s">
        <v>21675</v>
      </c>
      <c r="C7461" t="s">
        <v>34752</v>
      </c>
      <c r="D7461" t="s">
        <v>46</v>
      </c>
      <c r="E7461" t="s">
        <v>21645</v>
      </c>
      <c r="F7461">
        <v>12000</v>
      </c>
      <c r="I7461" t="s">
        <v>53</v>
      </c>
      <c r="J7461" t="s">
        <v>34753</v>
      </c>
      <c r="K7461" t="s">
        <v>34754</v>
      </c>
      <c r="L7461" t="b">
        <v>0</v>
      </c>
      <c r="M7461" t="s">
        <v>7413</v>
      </c>
      <c r="N7461" t="s">
        <v>34755</v>
      </c>
    </row>
    <row r="7462" spans="1:14" x14ac:dyDescent="0.3">
      <c r="A7462" t="s">
        <v>33023</v>
      </c>
      <c r="B7462" t="s">
        <v>21649</v>
      </c>
      <c r="C7462" t="s">
        <v>34756</v>
      </c>
      <c r="D7462" t="s">
        <v>1292</v>
      </c>
      <c r="E7462" t="s">
        <v>21645</v>
      </c>
      <c r="F7462">
        <v>30000</v>
      </c>
      <c r="I7462" t="s">
        <v>211</v>
      </c>
      <c r="J7462" t="s">
        <v>34757</v>
      </c>
      <c r="K7462" t="s">
        <v>34758</v>
      </c>
      <c r="L7462" t="b">
        <v>0</v>
      </c>
      <c r="M7462" t="s">
        <v>125</v>
      </c>
      <c r="N7462" t="s">
        <v>34759</v>
      </c>
    </row>
    <row r="7463" spans="1:14" x14ac:dyDescent="0.3">
      <c r="A7463" t="s">
        <v>33023</v>
      </c>
      <c r="B7463" t="s">
        <v>21671</v>
      </c>
      <c r="C7463" t="s">
        <v>34760</v>
      </c>
      <c r="D7463" t="s">
        <v>17</v>
      </c>
      <c r="E7463" t="s">
        <v>21645</v>
      </c>
      <c r="F7463">
        <v>22000</v>
      </c>
      <c r="I7463" t="s">
        <v>37</v>
      </c>
      <c r="J7463" t="s">
        <v>34761</v>
      </c>
      <c r="K7463" t="s">
        <v>34762</v>
      </c>
      <c r="L7463" t="b">
        <v>0</v>
      </c>
      <c r="M7463" t="s">
        <v>125</v>
      </c>
      <c r="N7463" t="s">
        <v>34763</v>
      </c>
    </row>
    <row r="7464" spans="1:14" x14ac:dyDescent="0.3">
      <c r="A7464" t="s">
        <v>33023</v>
      </c>
      <c r="B7464" t="s">
        <v>34764</v>
      </c>
      <c r="C7464" t="s">
        <v>34765</v>
      </c>
      <c r="D7464" t="s">
        <v>193</v>
      </c>
      <c r="E7464" t="s">
        <v>21645</v>
      </c>
      <c r="G7464">
        <v>20000</v>
      </c>
      <c r="H7464">
        <v>30000</v>
      </c>
      <c r="I7464" t="s">
        <v>75</v>
      </c>
      <c r="J7464" t="s">
        <v>34766</v>
      </c>
      <c r="K7464" t="s">
        <v>34767</v>
      </c>
      <c r="L7464" t="b">
        <v>0</v>
      </c>
      <c r="M7464" t="s">
        <v>125</v>
      </c>
      <c r="N7464" t="s">
        <v>34768</v>
      </c>
    </row>
    <row r="7465" spans="1:14" x14ac:dyDescent="0.3">
      <c r="A7465" t="s">
        <v>33023</v>
      </c>
      <c r="B7465" t="s">
        <v>34706</v>
      </c>
      <c r="C7465" t="s">
        <v>34769</v>
      </c>
      <c r="D7465" t="s">
        <v>46</v>
      </c>
      <c r="E7465" t="s">
        <v>21645</v>
      </c>
      <c r="G7465">
        <v>20000</v>
      </c>
      <c r="H7465">
        <v>30000</v>
      </c>
      <c r="I7465" t="s">
        <v>75</v>
      </c>
      <c r="J7465" t="s">
        <v>34770</v>
      </c>
      <c r="K7465" t="s">
        <v>34771</v>
      </c>
      <c r="L7465" t="b">
        <v>0</v>
      </c>
      <c r="M7465" t="s">
        <v>125</v>
      </c>
      <c r="N7465" t="s">
        <v>34772</v>
      </c>
    </row>
    <row r="7466" spans="1:14" x14ac:dyDescent="0.3">
      <c r="A7466" t="s">
        <v>33023</v>
      </c>
      <c r="B7466" t="s">
        <v>21703</v>
      </c>
      <c r="C7466" t="s">
        <v>34773</v>
      </c>
      <c r="D7466" t="s">
        <v>46</v>
      </c>
      <c r="E7466" t="s">
        <v>21645</v>
      </c>
      <c r="F7466">
        <v>10000</v>
      </c>
      <c r="I7466" t="s">
        <v>211</v>
      </c>
      <c r="J7466" t="s">
        <v>34774</v>
      </c>
      <c r="K7466" t="s">
        <v>34775</v>
      </c>
      <c r="L7466" t="b">
        <v>0</v>
      </c>
      <c r="M7466" t="s">
        <v>49</v>
      </c>
      <c r="N7466" t="s">
        <v>34776</v>
      </c>
    </row>
    <row r="7467" spans="1:14" x14ac:dyDescent="0.3">
      <c r="A7467" t="s">
        <v>33023</v>
      </c>
      <c r="B7467" t="s">
        <v>21665</v>
      </c>
      <c r="C7467" t="s">
        <v>34777</v>
      </c>
      <c r="D7467" t="s">
        <v>46</v>
      </c>
      <c r="E7467" t="s">
        <v>21645</v>
      </c>
      <c r="G7467">
        <v>50000</v>
      </c>
      <c r="H7467">
        <v>75000</v>
      </c>
      <c r="I7467" t="s">
        <v>53</v>
      </c>
      <c r="J7467" t="s">
        <v>80</v>
      </c>
      <c r="K7467" t="s">
        <v>34778</v>
      </c>
      <c r="L7467" t="b">
        <v>0</v>
      </c>
      <c r="M7467" t="s">
        <v>125</v>
      </c>
      <c r="N7467" t="s">
        <v>1307</v>
      </c>
    </row>
    <row r="7468" spans="1:14" x14ac:dyDescent="0.3">
      <c r="A7468" t="s">
        <v>33023</v>
      </c>
      <c r="B7468" t="s">
        <v>34779</v>
      </c>
      <c r="C7468" t="s">
        <v>34780</v>
      </c>
      <c r="D7468" t="s">
        <v>25</v>
      </c>
      <c r="E7468" t="s">
        <v>21645</v>
      </c>
      <c r="F7468">
        <v>35000</v>
      </c>
      <c r="I7468" t="s">
        <v>37</v>
      </c>
      <c r="J7468" t="s">
        <v>34781</v>
      </c>
      <c r="K7468" t="s">
        <v>34782</v>
      </c>
      <c r="L7468" t="b">
        <v>0</v>
      </c>
      <c r="M7468" t="s">
        <v>49</v>
      </c>
      <c r="N7468" t="s">
        <v>34783</v>
      </c>
    </row>
    <row r="7469" spans="1:14" x14ac:dyDescent="0.3">
      <c r="A7469" t="s">
        <v>33023</v>
      </c>
      <c r="B7469" t="s">
        <v>21699</v>
      </c>
      <c r="C7469" t="s">
        <v>34784</v>
      </c>
      <c r="D7469" t="s">
        <v>46</v>
      </c>
      <c r="E7469" t="s">
        <v>21645</v>
      </c>
      <c r="G7469">
        <v>75000</v>
      </c>
      <c r="H7469">
        <v>100000</v>
      </c>
      <c r="I7469" t="s">
        <v>37</v>
      </c>
      <c r="K7469" t="s">
        <v>34785</v>
      </c>
      <c r="L7469" t="b">
        <v>0</v>
      </c>
      <c r="M7469" t="s">
        <v>125</v>
      </c>
      <c r="N7469" t="s">
        <v>34786</v>
      </c>
    </row>
    <row r="7470" spans="1:14" x14ac:dyDescent="0.3">
      <c r="A7470" t="s">
        <v>33023</v>
      </c>
      <c r="B7470" t="s">
        <v>21675</v>
      </c>
      <c r="C7470" t="s">
        <v>34787</v>
      </c>
      <c r="D7470" t="s">
        <v>46</v>
      </c>
      <c r="E7470" t="s">
        <v>21645</v>
      </c>
      <c r="F7470">
        <v>8500</v>
      </c>
      <c r="I7470" t="s">
        <v>53</v>
      </c>
      <c r="J7470" t="s">
        <v>34788</v>
      </c>
      <c r="K7470" t="s">
        <v>34789</v>
      </c>
      <c r="L7470" t="b">
        <v>0</v>
      </c>
      <c r="M7470" t="s">
        <v>7413</v>
      </c>
      <c r="N7470" t="s">
        <v>34790</v>
      </c>
    </row>
    <row r="7471" spans="1:14" x14ac:dyDescent="0.3">
      <c r="A7471" t="s">
        <v>33023</v>
      </c>
      <c r="B7471" t="s">
        <v>21668</v>
      </c>
      <c r="C7471" t="s">
        <v>34791</v>
      </c>
      <c r="D7471" t="s">
        <v>25</v>
      </c>
      <c r="E7471" t="s">
        <v>21645</v>
      </c>
      <c r="F7471">
        <v>30000</v>
      </c>
      <c r="I7471" t="s">
        <v>53</v>
      </c>
      <c r="J7471" t="s">
        <v>80</v>
      </c>
      <c r="K7471" t="s">
        <v>34792</v>
      </c>
      <c r="L7471" t="b">
        <v>0</v>
      </c>
      <c r="M7471" t="s">
        <v>125</v>
      </c>
      <c r="N7471" t="s">
        <v>12309</v>
      </c>
    </row>
    <row r="7472" spans="1:14" x14ac:dyDescent="0.3">
      <c r="A7472" t="s">
        <v>33023</v>
      </c>
      <c r="B7472" t="s">
        <v>34793</v>
      </c>
      <c r="C7472" t="s">
        <v>34794</v>
      </c>
      <c r="D7472" t="s">
        <v>46</v>
      </c>
      <c r="E7472" t="s">
        <v>21645</v>
      </c>
      <c r="F7472">
        <v>9500</v>
      </c>
      <c r="I7472" t="s">
        <v>53</v>
      </c>
      <c r="J7472" t="s">
        <v>911</v>
      </c>
      <c r="K7472" t="s">
        <v>34795</v>
      </c>
      <c r="L7472" t="b">
        <v>0</v>
      </c>
      <c r="M7472" t="s">
        <v>125</v>
      </c>
      <c r="N7472" t="s">
        <v>13062</v>
      </c>
    </row>
    <row r="7473" spans="1:14" x14ac:dyDescent="0.3">
      <c r="A7473" t="s">
        <v>33023</v>
      </c>
      <c r="B7473" t="s">
        <v>21661</v>
      </c>
      <c r="C7473" t="s">
        <v>34796</v>
      </c>
      <c r="D7473" t="s">
        <v>193</v>
      </c>
      <c r="E7473" t="s">
        <v>21645</v>
      </c>
      <c r="F7473">
        <v>18000</v>
      </c>
      <c r="I7473" t="s">
        <v>230</v>
      </c>
      <c r="J7473" t="s">
        <v>21663</v>
      </c>
      <c r="K7473" t="s">
        <v>34797</v>
      </c>
      <c r="L7473" t="b">
        <v>0</v>
      </c>
      <c r="M7473" t="s">
        <v>125</v>
      </c>
      <c r="N7473" t="s">
        <v>34798</v>
      </c>
    </row>
    <row r="7474" spans="1:14" x14ac:dyDescent="0.3">
      <c r="A7474" t="s">
        <v>33023</v>
      </c>
      <c r="B7474" t="s">
        <v>21665</v>
      </c>
      <c r="C7474" t="s">
        <v>34799</v>
      </c>
      <c r="D7474" t="s">
        <v>46</v>
      </c>
      <c r="E7474" t="s">
        <v>21645</v>
      </c>
      <c r="G7474">
        <v>50000</v>
      </c>
      <c r="H7474">
        <v>75000</v>
      </c>
      <c r="I7474" t="s">
        <v>53</v>
      </c>
      <c r="J7474" t="s">
        <v>80</v>
      </c>
      <c r="K7474" t="s">
        <v>34800</v>
      </c>
      <c r="L7474" t="b">
        <v>0</v>
      </c>
      <c r="M7474" t="s">
        <v>125</v>
      </c>
      <c r="N7474" t="s">
        <v>1307</v>
      </c>
    </row>
    <row r="7475" spans="1:14" x14ac:dyDescent="0.3">
      <c r="A7475" t="s">
        <v>33023</v>
      </c>
      <c r="B7475" t="s">
        <v>21710</v>
      </c>
      <c r="C7475" t="s">
        <v>34801</v>
      </c>
      <c r="D7475" t="s">
        <v>25</v>
      </c>
      <c r="E7475" t="s">
        <v>21645</v>
      </c>
      <c r="F7475">
        <v>25000</v>
      </c>
      <c r="I7475" t="s">
        <v>75</v>
      </c>
      <c r="J7475" t="s">
        <v>34802</v>
      </c>
      <c r="K7475" t="s">
        <v>34803</v>
      </c>
      <c r="L7475" t="b">
        <v>0</v>
      </c>
      <c r="M7475" t="s">
        <v>125</v>
      </c>
      <c r="N7475" t="s">
        <v>102</v>
      </c>
    </row>
    <row r="7476" spans="1:14" x14ac:dyDescent="0.3">
      <c r="A7476" t="s">
        <v>33023</v>
      </c>
      <c r="B7476" t="s">
        <v>2670</v>
      </c>
      <c r="C7476" t="s">
        <v>34804</v>
      </c>
      <c r="D7476" t="s">
        <v>25</v>
      </c>
      <c r="E7476" t="s">
        <v>21645</v>
      </c>
      <c r="F7476">
        <v>20000</v>
      </c>
      <c r="I7476" t="s">
        <v>211</v>
      </c>
      <c r="J7476" t="s">
        <v>34805</v>
      </c>
      <c r="K7476" t="s">
        <v>34806</v>
      </c>
      <c r="L7476" t="b">
        <v>0</v>
      </c>
      <c r="M7476" t="s">
        <v>49</v>
      </c>
      <c r="N7476" t="s">
        <v>34807</v>
      </c>
    </row>
    <row r="7477" spans="1:14" x14ac:dyDescent="0.3">
      <c r="A7477" t="s">
        <v>29157</v>
      </c>
      <c r="B7477" t="s">
        <v>30736</v>
      </c>
      <c r="C7477" t="s">
        <v>63</v>
      </c>
      <c r="D7477" t="s">
        <v>375</v>
      </c>
      <c r="E7477" t="s">
        <v>30737</v>
      </c>
      <c r="I7477" t="s">
        <v>53</v>
      </c>
      <c r="J7477" t="s">
        <v>911</v>
      </c>
      <c r="K7477" t="s">
        <v>30738</v>
      </c>
      <c r="L7477" t="b">
        <v>0</v>
      </c>
      <c r="M7477" t="s">
        <v>19</v>
      </c>
      <c r="N7477" t="s">
        <v>30739</v>
      </c>
    </row>
    <row r="7478" spans="1:14" x14ac:dyDescent="0.3">
      <c r="A7478" t="s">
        <v>29157</v>
      </c>
      <c r="B7478" t="s">
        <v>15425</v>
      </c>
      <c r="C7478" t="s">
        <v>30740</v>
      </c>
      <c r="D7478" t="s">
        <v>1753</v>
      </c>
      <c r="E7478" t="s">
        <v>30737</v>
      </c>
      <c r="I7478" t="s">
        <v>37</v>
      </c>
      <c r="J7478" t="s">
        <v>30741</v>
      </c>
      <c r="K7478" t="s">
        <v>30742</v>
      </c>
      <c r="L7478" t="b">
        <v>1</v>
      </c>
      <c r="M7478" t="s">
        <v>19</v>
      </c>
      <c r="N7478" t="s">
        <v>30743</v>
      </c>
    </row>
    <row r="7479" spans="1:14" x14ac:dyDescent="0.3">
      <c r="A7479" t="s">
        <v>29157</v>
      </c>
      <c r="B7479" t="s">
        <v>30744</v>
      </c>
      <c r="C7479" t="s">
        <v>30745</v>
      </c>
      <c r="D7479" t="s">
        <v>1823</v>
      </c>
      <c r="E7479" t="s">
        <v>30737</v>
      </c>
      <c r="I7479" t="s">
        <v>53</v>
      </c>
      <c r="J7479" t="s">
        <v>30746</v>
      </c>
      <c r="K7479" t="s">
        <v>30747</v>
      </c>
      <c r="L7479" t="b">
        <v>0</v>
      </c>
      <c r="M7479" t="s">
        <v>19</v>
      </c>
      <c r="N7479" t="s">
        <v>30748</v>
      </c>
    </row>
    <row r="7480" spans="1:14" x14ac:dyDescent="0.3">
      <c r="A7480" t="s">
        <v>29157</v>
      </c>
      <c r="B7480" t="s">
        <v>11636</v>
      </c>
      <c r="C7480" t="s">
        <v>30749</v>
      </c>
      <c r="D7480" t="s">
        <v>17</v>
      </c>
      <c r="E7480" t="s">
        <v>30737</v>
      </c>
      <c r="I7480" t="s">
        <v>37</v>
      </c>
      <c r="J7480" t="s">
        <v>30750</v>
      </c>
      <c r="K7480" t="s">
        <v>30751</v>
      </c>
      <c r="L7480" t="b">
        <v>1</v>
      </c>
      <c r="M7480" t="s">
        <v>19</v>
      </c>
      <c r="N7480" t="s">
        <v>30752</v>
      </c>
    </row>
    <row r="7481" spans="1:14" x14ac:dyDescent="0.3">
      <c r="A7481" t="s">
        <v>29157</v>
      </c>
      <c r="B7481" t="s">
        <v>30753</v>
      </c>
      <c r="C7481" t="s">
        <v>30754</v>
      </c>
      <c r="D7481" t="s">
        <v>46</v>
      </c>
      <c r="E7481" t="s">
        <v>30737</v>
      </c>
      <c r="I7481" t="s">
        <v>53</v>
      </c>
      <c r="J7481" t="s">
        <v>30755</v>
      </c>
      <c r="K7481" t="s">
        <v>30756</v>
      </c>
      <c r="L7481" t="b">
        <v>1</v>
      </c>
      <c r="M7481" t="s">
        <v>19</v>
      </c>
      <c r="N7481" t="s">
        <v>30757</v>
      </c>
    </row>
    <row r="7482" spans="1:14" x14ac:dyDescent="0.3">
      <c r="A7482" t="s">
        <v>29157</v>
      </c>
      <c r="B7482" t="s">
        <v>15907</v>
      </c>
      <c r="C7482" t="s">
        <v>63</v>
      </c>
      <c r="D7482" t="s">
        <v>193</v>
      </c>
      <c r="E7482" t="s">
        <v>30737</v>
      </c>
      <c r="I7482" t="s">
        <v>37</v>
      </c>
      <c r="J7482" t="s">
        <v>2177</v>
      </c>
      <c r="K7482" t="s">
        <v>30758</v>
      </c>
      <c r="L7482" t="b">
        <v>1</v>
      </c>
      <c r="M7482" t="s">
        <v>19</v>
      </c>
      <c r="N7482" t="s">
        <v>30759</v>
      </c>
    </row>
    <row r="7483" spans="1:14" x14ac:dyDescent="0.3">
      <c r="A7483" t="s">
        <v>29157</v>
      </c>
      <c r="B7483" t="s">
        <v>30760</v>
      </c>
      <c r="C7483" t="s">
        <v>63</v>
      </c>
      <c r="D7483" t="s">
        <v>25</v>
      </c>
      <c r="E7483" t="s">
        <v>30737</v>
      </c>
      <c r="F7483">
        <v>22000</v>
      </c>
      <c r="I7483" t="s">
        <v>53</v>
      </c>
      <c r="J7483" t="s">
        <v>5269</v>
      </c>
      <c r="K7483" t="s">
        <v>30761</v>
      </c>
      <c r="L7483" t="b">
        <v>0</v>
      </c>
      <c r="M7483" t="s">
        <v>125</v>
      </c>
      <c r="N7483" t="s">
        <v>9074</v>
      </c>
    </row>
    <row r="7484" spans="1:14" x14ac:dyDescent="0.3">
      <c r="A7484" t="s">
        <v>29157</v>
      </c>
      <c r="B7484" t="s">
        <v>30760</v>
      </c>
      <c r="C7484" t="s">
        <v>63</v>
      </c>
      <c r="D7484" t="s">
        <v>25</v>
      </c>
      <c r="E7484" t="s">
        <v>30737</v>
      </c>
      <c r="F7484">
        <v>22000</v>
      </c>
      <c r="I7484" t="s">
        <v>53</v>
      </c>
      <c r="J7484" t="s">
        <v>5269</v>
      </c>
      <c r="K7484" t="s">
        <v>30762</v>
      </c>
      <c r="L7484" t="b">
        <v>0</v>
      </c>
      <c r="M7484" t="s">
        <v>125</v>
      </c>
      <c r="N7484" t="s">
        <v>9074</v>
      </c>
    </row>
    <row r="7485" spans="1:14" x14ac:dyDescent="0.3">
      <c r="A7485" t="s">
        <v>29157</v>
      </c>
      <c r="B7485" t="s">
        <v>30763</v>
      </c>
      <c r="C7485" t="s">
        <v>30764</v>
      </c>
      <c r="D7485" t="s">
        <v>46</v>
      </c>
      <c r="E7485" t="s">
        <v>30737</v>
      </c>
      <c r="F7485">
        <v>17000</v>
      </c>
      <c r="I7485" t="s">
        <v>37</v>
      </c>
      <c r="J7485" t="s">
        <v>30765</v>
      </c>
      <c r="K7485" t="s">
        <v>30766</v>
      </c>
      <c r="L7485" t="b">
        <v>0</v>
      </c>
      <c r="M7485" t="s">
        <v>125</v>
      </c>
      <c r="N7485" t="s">
        <v>30767</v>
      </c>
    </row>
    <row r="7486" spans="1:14" x14ac:dyDescent="0.3">
      <c r="A7486" t="s">
        <v>29157</v>
      </c>
      <c r="B7486" t="s">
        <v>30763</v>
      </c>
      <c r="C7486" t="s">
        <v>30768</v>
      </c>
      <c r="D7486" t="s">
        <v>25</v>
      </c>
      <c r="E7486" t="s">
        <v>30737</v>
      </c>
      <c r="F7486">
        <v>14000</v>
      </c>
      <c r="I7486" t="s">
        <v>37</v>
      </c>
      <c r="J7486" t="s">
        <v>30769</v>
      </c>
      <c r="K7486" t="s">
        <v>30770</v>
      </c>
      <c r="L7486" t="b">
        <v>1</v>
      </c>
      <c r="M7486" t="s">
        <v>125</v>
      </c>
      <c r="N7486" t="s">
        <v>30771</v>
      </c>
    </row>
    <row r="7487" spans="1:14" x14ac:dyDescent="0.3">
      <c r="A7487" t="s">
        <v>29157</v>
      </c>
      <c r="B7487" t="s">
        <v>30772</v>
      </c>
      <c r="C7487" t="s">
        <v>30773</v>
      </c>
      <c r="D7487" t="s">
        <v>25</v>
      </c>
      <c r="E7487" t="s">
        <v>30737</v>
      </c>
      <c r="F7487">
        <v>47500</v>
      </c>
      <c r="I7487" t="s">
        <v>53</v>
      </c>
      <c r="J7487" t="s">
        <v>30774</v>
      </c>
      <c r="K7487" t="s">
        <v>30775</v>
      </c>
      <c r="L7487" t="b">
        <v>1</v>
      </c>
      <c r="M7487" t="s">
        <v>125</v>
      </c>
      <c r="N7487" t="s">
        <v>1272</v>
      </c>
    </row>
    <row r="7488" spans="1:14" x14ac:dyDescent="0.3">
      <c r="A7488" t="s">
        <v>29157</v>
      </c>
      <c r="B7488" t="s">
        <v>30763</v>
      </c>
      <c r="C7488" t="s">
        <v>30776</v>
      </c>
      <c r="D7488" t="s">
        <v>46</v>
      </c>
      <c r="E7488" t="s">
        <v>30737</v>
      </c>
      <c r="F7488">
        <v>17000</v>
      </c>
      <c r="I7488" t="s">
        <v>37</v>
      </c>
      <c r="J7488" t="s">
        <v>30765</v>
      </c>
      <c r="K7488" t="s">
        <v>30777</v>
      </c>
      <c r="L7488" t="b">
        <v>1</v>
      </c>
      <c r="M7488" t="s">
        <v>125</v>
      </c>
      <c r="N7488" t="s">
        <v>30778</v>
      </c>
    </row>
    <row r="7489" spans="1:14" x14ac:dyDescent="0.3">
      <c r="A7489" t="s">
        <v>13891</v>
      </c>
      <c r="B7489" t="s">
        <v>20520</v>
      </c>
      <c r="C7489" t="s">
        <v>21722</v>
      </c>
      <c r="D7489">
        <v>2014</v>
      </c>
      <c r="E7489" t="s">
        <v>21723</v>
      </c>
      <c r="F7489">
        <v>40000</v>
      </c>
      <c r="I7489" t="s">
        <v>13895</v>
      </c>
      <c r="J7489" t="s">
        <v>7648</v>
      </c>
      <c r="K7489" t="s">
        <v>21724</v>
      </c>
      <c r="L7489" t="b">
        <v>0</v>
      </c>
      <c r="M7489" t="s">
        <v>125</v>
      </c>
    </row>
    <row r="7490" spans="1:14" x14ac:dyDescent="0.3">
      <c r="A7490" t="s">
        <v>13891</v>
      </c>
      <c r="B7490" t="s">
        <v>15344</v>
      </c>
      <c r="C7490" t="s">
        <v>21725</v>
      </c>
      <c r="D7490">
        <v>1971</v>
      </c>
      <c r="E7490" t="s">
        <v>21723</v>
      </c>
      <c r="F7490">
        <v>90000</v>
      </c>
      <c r="I7490" t="s">
        <v>13895</v>
      </c>
      <c r="J7490" t="s">
        <v>17933</v>
      </c>
      <c r="K7490" t="s">
        <v>21726</v>
      </c>
      <c r="L7490" t="b">
        <v>0</v>
      </c>
      <c r="M7490" t="s">
        <v>125</v>
      </c>
    </row>
    <row r="7491" spans="1:14" x14ac:dyDescent="0.3">
      <c r="A7491" t="s">
        <v>13891</v>
      </c>
      <c r="B7491" t="s">
        <v>15344</v>
      </c>
      <c r="C7491" t="s">
        <v>63</v>
      </c>
      <c r="D7491" t="s">
        <v>21727</v>
      </c>
      <c r="E7491" t="s">
        <v>21723</v>
      </c>
      <c r="F7491">
        <v>285000</v>
      </c>
      <c r="I7491" t="s">
        <v>37</v>
      </c>
      <c r="J7491" t="s">
        <v>21728</v>
      </c>
      <c r="K7491" t="s">
        <v>21729</v>
      </c>
      <c r="L7491" t="b">
        <v>0</v>
      </c>
      <c r="M7491" t="s">
        <v>125</v>
      </c>
      <c r="N7491" t="s">
        <v>21730</v>
      </c>
    </row>
    <row r="7492" spans="1:14" x14ac:dyDescent="0.3">
      <c r="A7492" t="s">
        <v>13891</v>
      </c>
      <c r="B7492" t="s">
        <v>5582</v>
      </c>
      <c r="C7492" t="s">
        <v>21731</v>
      </c>
      <c r="D7492">
        <v>2019</v>
      </c>
      <c r="E7492" t="s">
        <v>21723</v>
      </c>
      <c r="F7492">
        <v>55000</v>
      </c>
      <c r="I7492" t="s">
        <v>13895</v>
      </c>
      <c r="J7492" t="s">
        <v>21732</v>
      </c>
      <c r="K7492" t="s">
        <v>21733</v>
      </c>
      <c r="L7492" t="b">
        <v>0</v>
      </c>
      <c r="M7492" t="s">
        <v>125</v>
      </c>
    </row>
    <row r="7493" spans="1:14" x14ac:dyDescent="0.3">
      <c r="A7493" t="s">
        <v>13891</v>
      </c>
      <c r="B7493" t="s">
        <v>5582</v>
      </c>
      <c r="C7493" t="s">
        <v>21734</v>
      </c>
      <c r="D7493">
        <v>2018</v>
      </c>
      <c r="E7493" t="s">
        <v>21723</v>
      </c>
      <c r="F7493">
        <v>120000</v>
      </c>
      <c r="I7493" t="s">
        <v>37</v>
      </c>
      <c r="J7493" t="s">
        <v>21735</v>
      </c>
      <c r="K7493" t="s">
        <v>21736</v>
      </c>
      <c r="L7493" t="b">
        <v>0</v>
      </c>
      <c r="M7493" t="s">
        <v>125</v>
      </c>
      <c r="N7493" t="s">
        <v>21737</v>
      </c>
    </row>
    <row r="7494" spans="1:14" x14ac:dyDescent="0.3">
      <c r="A7494" t="s">
        <v>13891</v>
      </c>
      <c r="B7494" t="s">
        <v>16913</v>
      </c>
      <c r="C7494" t="s">
        <v>21738</v>
      </c>
      <c r="D7494">
        <v>1965</v>
      </c>
      <c r="E7494" t="s">
        <v>21723</v>
      </c>
      <c r="F7494">
        <v>450000</v>
      </c>
      <c r="I7494" t="s">
        <v>53</v>
      </c>
      <c r="J7494" t="s">
        <v>21739</v>
      </c>
      <c r="K7494" t="s">
        <v>21740</v>
      </c>
      <c r="L7494" t="b">
        <v>0</v>
      </c>
      <c r="M7494" t="s">
        <v>125</v>
      </c>
      <c r="N7494" t="s">
        <v>21741</v>
      </c>
    </row>
    <row r="7495" spans="1:14" x14ac:dyDescent="0.3">
      <c r="A7495" t="s">
        <v>13891</v>
      </c>
      <c r="B7495" t="s">
        <v>16913</v>
      </c>
      <c r="C7495" t="s">
        <v>21742</v>
      </c>
      <c r="D7495">
        <v>2018</v>
      </c>
      <c r="E7495" t="s">
        <v>21723</v>
      </c>
      <c r="F7495">
        <v>175000</v>
      </c>
      <c r="I7495" t="s">
        <v>53</v>
      </c>
      <c r="J7495" t="s">
        <v>21743</v>
      </c>
      <c r="K7495" t="s">
        <v>21744</v>
      </c>
      <c r="L7495" t="b">
        <v>0</v>
      </c>
      <c r="M7495" t="s">
        <v>125</v>
      </c>
      <c r="N7495" t="s">
        <v>21745</v>
      </c>
    </row>
    <row r="7496" spans="1:14" x14ac:dyDescent="0.3">
      <c r="A7496" t="s">
        <v>13891</v>
      </c>
      <c r="B7496" t="s">
        <v>21746</v>
      </c>
      <c r="C7496" t="s">
        <v>21747</v>
      </c>
      <c r="D7496">
        <v>1970</v>
      </c>
      <c r="E7496" t="s">
        <v>21723</v>
      </c>
      <c r="F7496">
        <v>85000</v>
      </c>
      <c r="I7496" t="s">
        <v>53</v>
      </c>
      <c r="J7496" t="s">
        <v>21748</v>
      </c>
      <c r="K7496" t="s">
        <v>21749</v>
      </c>
      <c r="L7496" t="b">
        <v>0</v>
      </c>
      <c r="M7496" t="s">
        <v>125</v>
      </c>
    </row>
    <row r="7497" spans="1:14" x14ac:dyDescent="0.3">
      <c r="A7497" t="s">
        <v>13891</v>
      </c>
      <c r="B7497" t="s">
        <v>21750</v>
      </c>
      <c r="C7497" t="s">
        <v>21751</v>
      </c>
      <c r="D7497">
        <v>2000</v>
      </c>
      <c r="E7497" t="s">
        <v>21723</v>
      </c>
      <c r="F7497">
        <v>275000</v>
      </c>
      <c r="I7497" t="s">
        <v>37</v>
      </c>
      <c r="J7497" t="s">
        <v>1235</v>
      </c>
      <c r="K7497" t="s">
        <v>21752</v>
      </c>
      <c r="L7497" t="b">
        <v>0</v>
      </c>
      <c r="M7497" t="s">
        <v>125</v>
      </c>
      <c r="N7497" t="s">
        <v>21753</v>
      </c>
    </row>
    <row r="7498" spans="1:14" x14ac:dyDescent="0.3">
      <c r="A7498" t="s">
        <v>13891</v>
      </c>
      <c r="B7498" t="s">
        <v>19786</v>
      </c>
      <c r="C7498" t="s">
        <v>21754</v>
      </c>
      <c r="D7498">
        <v>2019</v>
      </c>
      <c r="E7498" t="s">
        <v>21723</v>
      </c>
      <c r="F7498">
        <v>250000</v>
      </c>
      <c r="I7498" t="s">
        <v>89</v>
      </c>
      <c r="J7498" t="s">
        <v>21755</v>
      </c>
      <c r="K7498" t="s">
        <v>21756</v>
      </c>
      <c r="L7498" t="b">
        <v>0</v>
      </c>
      <c r="M7498" t="s">
        <v>125</v>
      </c>
    </row>
    <row r="7499" spans="1:14" x14ac:dyDescent="0.3">
      <c r="A7499" t="s">
        <v>13891</v>
      </c>
      <c r="B7499" t="s">
        <v>19786</v>
      </c>
      <c r="C7499" t="s">
        <v>21757</v>
      </c>
      <c r="D7499">
        <v>2020</v>
      </c>
      <c r="E7499" t="s">
        <v>21723</v>
      </c>
      <c r="F7499">
        <v>26000</v>
      </c>
      <c r="I7499" t="s">
        <v>13895</v>
      </c>
      <c r="J7499" t="s">
        <v>21758</v>
      </c>
      <c r="K7499" t="s">
        <v>21759</v>
      </c>
      <c r="L7499" t="b">
        <v>0</v>
      </c>
      <c r="M7499" t="s">
        <v>125</v>
      </c>
    </row>
    <row r="7500" spans="1:14" x14ac:dyDescent="0.3">
      <c r="A7500" t="s">
        <v>13891</v>
      </c>
      <c r="B7500" t="s">
        <v>14328</v>
      </c>
      <c r="C7500" t="s">
        <v>21760</v>
      </c>
      <c r="D7500">
        <v>1951</v>
      </c>
      <c r="E7500" t="s">
        <v>21723</v>
      </c>
      <c r="F7500">
        <v>2500000</v>
      </c>
      <c r="I7500" t="s">
        <v>37</v>
      </c>
      <c r="J7500" t="s">
        <v>21761</v>
      </c>
      <c r="K7500" t="s">
        <v>21762</v>
      </c>
      <c r="L7500" t="b">
        <v>0</v>
      </c>
      <c r="M7500" t="s">
        <v>125</v>
      </c>
      <c r="N7500" t="s">
        <v>21763</v>
      </c>
    </row>
    <row r="7501" spans="1:14" x14ac:dyDescent="0.3">
      <c r="A7501" t="s">
        <v>13891</v>
      </c>
      <c r="B7501" t="s">
        <v>15442</v>
      </c>
      <c r="C7501" t="s">
        <v>21764</v>
      </c>
      <c r="D7501">
        <v>1969</v>
      </c>
      <c r="E7501" t="s">
        <v>21723</v>
      </c>
      <c r="F7501">
        <v>1500000</v>
      </c>
      <c r="I7501" t="s">
        <v>53</v>
      </c>
      <c r="J7501" t="s">
        <v>11924</v>
      </c>
      <c r="K7501" t="s">
        <v>21765</v>
      </c>
      <c r="L7501" t="b">
        <v>0</v>
      </c>
      <c r="M7501" t="s">
        <v>125</v>
      </c>
    </row>
    <row r="7502" spans="1:14" x14ac:dyDescent="0.3">
      <c r="A7502" t="s">
        <v>13891</v>
      </c>
      <c r="B7502" t="s">
        <v>18429</v>
      </c>
      <c r="C7502" t="s">
        <v>21766</v>
      </c>
      <c r="D7502">
        <v>1959</v>
      </c>
      <c r="E7502" t="s">
        <v>21723</v>
      </c>
      <c r="F7502">
        <v>45000</v>
      </c>
      <c r="I7502" t="s">
        <v>37</v>
      </c>
      <c r="J7502" t="s">
        <v>15913</v>
      </c>
      <c r="K7502" t="s">
        <v>21767</v>
      </c>
      <c r="L7502" t="b">
        <v>0</v>
      </c>
      <c r="M7502" t="s">
        <v>125</v>
      </c>
      <c r="N7502" t="s">
        <v>21768</v>
      </c>
    </row>
    <row r="7503" spans="1:14" x14ac:dyDescent="0.3">
      <c r="A7503" t="s">
        <v>13891</v>
      </c>
      <c r="B7503" t="s">
        <v>21769</v>
      </c>
      <c r="C7503" t="s">
        <v>21770</v>
      </c>
      <c r="D7503">
        <v>2020</v>
      </c>
      <c r="E7503" t="s">
        <v>21723</v>
      </c>
      <c r="F7503">
        <v>150000</v>
      </c>
      <c r="I7503" t="s">
        <v>37</v>
      </c>
      <c r="J7503" t="s">
        <v>21771</v>
      </c>
      <c r="K7503" t="s">
        <v>21772</v>
      </c>
      <c r="L7503" t="b">
        <v>0</v>
      </c>
      <c r="M7503" t="s">
        <v>125</v>
      </c>
      <c r="N7503" t="s">
        <v>21773</v>
      </c>
    </row>
    <row r="7504" spans="1:14" x14ac:dyDescent="0.3">
      <c r="A7504" t="s">
        <v>13891</v>
      </c>
      <c r="B7504" t="s">
        <v>15344</v>
      </c>
      <c r="C7504" t="s">
        <v>21774</v>
      </c>
      <c r="D7504">
        <v>1946</v>
      </c>
      <c r="E7504" t="s">
        <v>21723</v>
      </c>
      <c r="F7504">
        <v>75000</v>
      </c>
      <c r="I7504" t="s">
        <v>14163</v>
      </c>
      <c r="J7504" t="s">
        <v>21775</v>
      </c>
      <c r="K7504" t="s">
        <v>21776</v>
      </c>
      <c r="L7504" t="b">
        <v>0</v>
      </c>
      <c r="M7504" t="s">
        <v>125</v>
      </c>
      <c r="N7504" t="s">
        <v>21777</v>
      </c>
    </row>
    <row r="7505" spans="1:14" x14ac:dyDescent="0.3">
      <c r="A7505" t="s">
        <v>13891</v>
      </c>
      <c r="B7505" t="s">
        <v>21778</v>
      </c>
      <c r="C7505" t="s">
        <v>21779</v>
      </c>
      <c r="D7505">
        <v>2020</v>
      </c>
      <c r="E7505" t="s">
        <v>21780</v>
      </c>
      <c r="G7505">
        <v>50001</v>
      </c>
      <c r="H7505">
        <v>100000</v>
      </c>
      <c r="I7505" t="s">
        <v>53</v>
      </c>
      <c r="J7505" t="s">
        <v>21781</v>
      </c>
      <c r="K7505" t="s">
        <v>21782</v>
      </c>
      <c r="L7505" t="b">
        <v>1</v>
      </c>
      <c r="M7505" t="s">
        <v>125</v>
      </c>
      <c r="N7505" t="s">
        <v>21783</v>
      </c>
    </row>
    <row r="7506" spans="1:14" x14ac:dyDescent="0.3">
      <c r="A7506" t="s">
        <v>13891</v>
      </c>
      <c r="B7506" t="s">
        <v>21784</v>
      </c>
      <c r="C7506" t="s">
        <v>63</v>
      </c>
      <c r="D7506">
        <v>1972</v>
      </c>
      <c r="E7506" t="s">
        <v>21780</v>
      </c>
      <c r="F7506">
        <v>120000</v>
      </c>
      <c r="I7506" t="s">
        <v>13895</v>
      </c>
      <c r="J7506" t="s">
        <v>1518</v>
      </c>
      <c r="K7506" t="s">
        <v>21785</v>
      </c>
      <c r="L7506" t="b">
        <v>0</v>
      </c>
      <c r="M7506" t="s">
        <v>125</v>
      </c>
      <c r="N7506" t="s">
        <v>21786</v>
      </c>
    </row>
    <row r="7507" spans="1:14" x14ac:dyDescent="0.3">
      <c r="A7507" t="s">
        <v>13891</v>
      </c>
      <c r="B7507" t="s">
        <v>21787</v>
      </c>
      <c r="C7507" t="s">
        <v>21788</v>
      </c>
      <c r="D7507">
        <v>2020</v>
      </c>
      <c r="E7507" t="s">
        <v>21780</v>
      </c>
      <c r="F7507">
        <v>9000</v>
      </c>
      <c r="I7507" t="s">
        <v>53</v>
      </c>
      <c r="J7507" t="s">
        <v>4443</v>
      </c>
      <c r="K7507" t="s">
        <v>21789</v>
      </c>
      <c r="L7507" t="b">
        <v>1</v>
      </c>
      <c r="M7507" t="s">
        <v>125</v>
      </c>
    </row>
    <row r="7508" spans="1:14" x14ac:dyDescent="0.3">
      <c r="A7508" t="s">
        <v>13891</v>
      </c>
      <c r="B7508" t="s">
        <v>14636</v>
      </c>
      <c r="C7508" t="s">
        <v>63</v>
      </c>
      <c r="D7508">
        <v>1999</v>
      </c>
      <c r="E7508" t="s">
        <v>21780</v>
      </c>
      <c r="F7508">
        <v>630000</v>
      </c>
      <c r="I7508" t="s">
        <v>53</v>
      </c>
      <c r="J7508" t="s">
        <v>911</v>
      </c>
      <c r="K7508" t="s">
        <v>21790</v>
      </c>
      <c r="L7508" t="b">
        <v>0</v>
      </c>
      <c r="M7508" t="s">
        <v>125</v>
      </c>
    </row>
    <row r="7509" spans="1:14" x14ac:dyDescent="0.3">
      <c r="A7509" t="s">
        <v>13891</v>
      </c>
      <c r="B7509" t="s">
        <v>15250</v>
      </c>
      <c r="C7509" t="s">
        <v>21791</v>
      </c>
      <c r="D7509">
        <v>2020</v>
      </c>
      <c r="E7509" t="s">
        <v>21780</v>
      </c>
      <c r="F7509">
        <v>40000</v>
      </c>
      <c r="I7509" t="s">
        <v>89</v>
      </c>
      <c r="K7509" t="s">
        <v>21792</v>
      </c>
      <c r="L7509" t="b">
        <v>1</v>
      </c>
      <c r="M7509" t="s">
        <v>125</v>
      </c>
    </row>
    <row r="7510" spans="1:14" x14ac:dyDescent="0.3">
      <c r="A7510" t="s">
        <v>13891</v>
      </c>
      <c r="B7510" t="s">
        <v>21793</v>
      </c>
      <c r="C7510" t="s">
        <v>21794</v>
      </c>
      <c r="D7510">
        <v>2020</v>
      </c>
      <c r="E7510" t="s">
        <v>21780</v>
      </c>
      <c r="G7510">
        <v>250001</v>
      </c>
      <c r="H7510">
        <v>500000</v>
      </c>
      <c r="I7510" t="s">
        <v>53</v>
      </c>
      <c r="J7510" t="s">
        <v>1346</v>
      </c>
      <c r="K7510" t="s">
        <v>21795</v>
      </c>
      <c r="L7510" t="b">
        <v>1</v>
      </c>
      <c r="M7510" t="s">
        <v>125</v>
      </c>
    </row>
    <row r="7511" spans="1:14" x14ac:dyDescent="0.3">
      <c r="A7511" t="s">
        <v>13891</v>
      </c>
      <c r="B7511" t="s">
        <v>13748</v>
      </c>
      <c r="C7511" t="s">
        <v>21796</v>
      </c>
      <c r="D7511">
        <v>2003</v>
      </c>
      <c r="E7511" t="s">
        <v>21780</v>
      </c>
      <c r="F7511">
        <v>225000</v>
      </c>
      <c r="I7511" t="s">
        <v>53</v>
      </c>
      <c r="J7511" t="s">
        <v>1346</v>
      </c>
      <c r="K7511" t="s">
        <v>21797</v>
      </c>
      <c r="L7511" t="b">
        <v>0</v>
      </c>
      <c r="M7511" t="s">
        <v>125</v>
      </c>
    </row>
    <row r="7512" spans="1:14" x14ac:dyDescent="0.3">
      <c r="A7512" t="s">
        <v>13891</v>
      </c>
      <c r="B7512" t="s">
        <v>21798</v>
      </c>
      <c r="C7512" t="s">
        <v>63</v>
      </c>
      <c r="D7512">
        <v>2017</v>
      </c>
      <c r="E7512" t="s">
        <v>21780</v>
      </c>
      <c r="F7512">
        <v>13000</v>
      </c>
      <c r="I7512" t="s">
        <v>53</v>
      </c>
      <c r="J7512" t="s">
        <v>21799</v>
      </c>
      <c r="K7512" t="s">
        <v>21800</v>
      </c>
      <c r="L7512" t="b">
        <v>1</v>
      </c>
      <c r="M7512" t="s">
        <v>125</v>
      </c>
    </row>
    <row r="7513" spans="1:14" x14ac:dyDescent="0.3">
      <c r="A7513" t="s">
        <v>13891</v>
      </c>
      <c r="B7513" t="s">
        <v>18702</v>
      </c>
      <c r="C7513" t="s">
        <v>21801</v>
      </c>
      <c r="D7513">
        <v>2020</v>
      </c>
      <c r="E7513" t="s">
        <v>21780</v>
      </c>
      <c r="F7513">
        <v>55000</v>
      </c>
      <c r="I7513" t="s">
        <v>53</v>
      </c>
      <c r="J7513" t="s">
        <v>14913</v>
      </c>
      <c r="K7513" t="s">
        <v>21802</v>
      </c>
      <c r="L7513" t="b">
        <v>0</v>
      </c>
      <c r="M7513" t="s">
        <v>125</v>
      </c>
    </row>
    <row r="7514" spans="1:14" x14ac:dyDescent="0.3">
      <c r="A7514" t="s">
        <v>13891</v>
      </c>
      <c r="B7514" t="s">
        <v>18591</v>
      </c>
      <c r="C7514" t="s">
        <v>63</v>
      </c>
      <c r="D7514">
        <v>2020</v>
      </c>
      <c r="E7514" t="s">
        <v>21780</v>
      </c>
      <c r="F7514">
        <v>21000</v>
      </c>
      <c r="I7514" t="s">
        <v>53</v>
      </c>
      <c r="J7514" t="s">
        <v>21803</v>
      </c>
      <c r="K7514" t="s">
        <v>21804</v>
      </c>
      <c r="L7514" t="b">
        <v>1</v>
      </c>
      <c r="M7514" t="s">
        <v>125</v>
      </c>
      <c r="N7514" t="s">
        <v>21805</v>
      </c>
    </row>
    <row r="7515" spans="1:14" x14ac:dyDescent="0.3">
      <c r="A7515" t="s">
        <v>13891</v>
      </c>
      <c r="B7515" t="s">
        <v>21806</v>
      </c>
      <c r="C7515" t="s">
        <v>21807</v>
      </c>
      <c r="D7515">
        <v>2011</v>
      </c>
      <c r="E7515" t="s">
        <v>21780</v>
      </c>
      <c r="G7515">
        <v>250001</v>
      </c>
      <c r="H7515">
        <v>500000</v>
      </c>
      <c r="I7515" t="s">
        <v>37</v>
      </c>
      <c r="J7515" t="s">
        <v>21808</v>
      </c>
      <c r="K7515" t="s">
        <v>21809</v>
      </c>
      <c r="L7515" t="b">
        <v>0</v>
      </c>
      <c r="M7515" t="s">
        <v>125</v>
      </c>
      <c r="N7515" t="s">
        <v>21810</v>
      </c>
    </row>
    <row r="7516" spans="1:14" x14ac:dyDescent="0.3">
      <c r="A7516" t="s">
        <v>13891</v>
      </c>
      <c r="B7516" t="s">
        <v>21811</v>
      </c>
      <c r="C7516" t="s">
        <v>21812</v>
      </c>
      <c r="D7516">
        <v>2020</v>
      </c>
      <c r="E7516" t="s">
        <v>21780</v>
      </c>
      <c r="F7516">
        <v>80000</v>
      </c>
      <c r="I7516" t="s">
        <v>53</v>
      </c>
      <c r="J7516" t="s">
        <v>21813</v>
      </c>
      <c r="K7516" t="s">
        <v>21814</v>
      </c>
      <c r="L7516" t="b">
        <v>0</v>
      </c>
      <c r="M7516" t="s">
        <v>125</v>
      </c>
    </row>
    <row r="7517" spans="1:14" x14ac:dyDescent="0.3">
      <c r="A7517" t="s">
        <v>13891</v>
      </c>
      <c r="B7517" t="s">
        <v>21815</v>
      </c>
      <c r="C7517" t="s">
        <v>21816</v>
      </c>
      <c r="D7517" t="s">
        <v>21817</v>
      </c>
      <c r="E7517" t="s">
        <v>21780</v>
      </c>
      <c r="F7517">
        <v>45000</v>
      </c>
      <c r="I7517" t="s">
        <v>20</v>
      </c>
      <c r="J7517" t="s">
        <v>21818</v>
      </c>
      <c r="K7517" t="s">
        <v>21819</v>
      </c>
      <c r="L7517" t="b">
        <v>0</v>
      </c>
      <c r="M7517" t="s">
        <v>125</v>
      </c>
    </row>
    <row r="7518" spans="1:14" x14ac:dyDescent="0.3">
      <c r="A7518" t="s">
        <v>13891</v>
      </c>
      <c r="B7518" t="s">
        <v>21820</v>
      </c>
      <c r="C7518" t="s">
        <v>21821</v>
      </c>
      <c r="D7518">
        <v>2020</v>
      </c>
      <c r="E7518" t="s">
        <v>21780</v>
      </c>
      <c r="F7518">
        <v>4500</v>
      </c>
      <c r="I7518" t="s">
        <v>53</v>
      </c>
      <c r="J7518" t="s">
        <v>911</v>
      </c>
      <c r="K7518" t="s">
        <v>21822</v>
      </c>
      <c r="L7518" t="b">
        <v>0</v>
      </c>
      <c r="M7518" t="s">
        <v>125</v>
      </c>
    </row>
    <row r="7519" spans="1:14" x14ac:dyDescent="0.3">
      <c r="A7519" t="s">
        <v>13891</v>
      </c>
      <c r="B7519" t="s">
        <v>21823</v>
      </c>
      <c r="C7519" t="s">
        <v>21824</v>
      </c>
      <c r="D7519">
        <v>2019</v>
      </c>
      <c r="E7519" t="s">
        <v>21780</v>
      </c>
      <c r="F7519">
        <v>22000</v>
      </c>
      <c r="I7519" t="s">
        <v>53</v>
      </c>
      <c r="J7519" t="s">
        <v>2299</v>
      </c>
      <c r="K7519" t="s">
        <v>21825</v>
      </c>
      <c r="L7519" t="b">
        <v>1</v>
      </c>
      <c r="M7519" t="s">
        <v>125</v>
      </c>
    </row>
    <row r="7520" spans="1:14" x14ac:dyDescent="0.3">
      <c r="A7520" t="s">
        <v>13891</v>
      </c>
      <c r="B7520" t="s">
        <v>21806</v>
      </c>
      <c r="C7520" t="s">
        <v>21807</v>
      </c>
      <c r="D7520">
        <v>2011</v>
      </c>
      <c r="E7520" t="s">
        <v>21780</v>
      </c>
      <c r="G7520">
        <v>250001</v>
      </c>
      <c r="H7520">
        <v>500000</v>
      </c>
      <c r="I7520" t="s">
        <v>37</v>
      </c>
      <c r="J7520" t="s">
        <v>21808</v>
      </c>
      <c r="K7520" t="s">
        <v>21809</v>
      </c>
      <c r="L7520" t="b">
        <v>1</v>
      </c>
      <c r="M7520" t="s">
        <v>125</v>
      </c>
      <c r="N7520" t="s">
        <v>21810</v>
      </c>
    </row>
    <row r="7521" spans="1:14" x14ac:dyDescent="0.3">
      <c r="A7521" t="s">
        <v>13891</v>
      </c>
      <c r="B7521" t="s">
        <v>21823</v>
      </c>
      <c r="C7521" t="s">
        <v>21826</v>
      </c>
      <c r="D7521" t="s">
        <v>2430</v>
      </c>
      <c r="E7521" t="s">
        <v>21780</v>
      </c>
      <c r="F7521">
        <v>24000</v>
      </c>
      <c r="I7521" t="s">
        <v>53</v>
      </c>
      <c r="J7521" t="s">
        <v>2299</v>
      </c>
      <c r="K7521" t="s">
        <v>21827</v>
      </c>
      <c r="L7521" t="b">
        <v>0</v>
      </c>
      <c r="M7521" t="s">
        <v>125</v>
      </c>
      <c r="N7521" t="s">
        <v>21828</v>
      </c>
    </row>
    <row r="7522" spans="1:14" x14ac:dyDescent="0.3">
      <c r="A7522" t="s">
        <v>14</v>
      </c>
      <c r="B7522" t="s">
        <v>3638</v>
      </c>
      <c r="C7522" t="s">
        <v>3639</v>
      </c>
      <c r="D7522" t="s">
        <v>193</v>
      </c>
      <c r="E7522" t="s">
        <v>3640</v>
      </c>
      <c r="F7522">
        <v>7500</v>
      </c>
      <c r="I7522" t="s">
        <v>37</v>
      </c>
      <c r="J7522" t="s">
        <v>3641</v>
      </c>
      <c r="K7522" t="s">
        <v>3642</v>
      </c>
      <c r="L7522" t="b">
        <v>0</v>
      </c>
      <c r="M7522" t="s">
        <v>125</v>
      </c>
      <c r="N7522" t="s">
        <v>3643</v>
      </c>
    </row>
    <row r="7523" spans="1:14" x14ac:dyDescent="0.3">
      <c r="A7523" t="s">
        <v>14</v>
      </c>
      <c r="B7523" t="s">
        <v>3638</v>
      </c>
      <c r="C7523" t="s">
        <v>3644</v>
      </c>
      <c r="D7523" t="s">
        <v>193</v>
      </c>
      <c r="E7523" t="s">
        <v>3640</v>
      </c>
      <c r="F7523">
        <v>7500</v>
      </c>
      <c r="I7523" t="s">
        <v>37</v>
      </c>
      <c r="J7523" t="s">
        <v>3641</v>
      </c>
      <c r="K7523" t="s">
        <v>3645</v>
      </c>
      <c r="L7523" t="b">
        <v>0</v>
      </c>
      <c r="M7523" t="s">
        <v>125</v>
      </c>
      <c r="N7523" t="s">
        <v>3646</v>
      </c>
    </row>
    <row r="7524" spans="1:14" x14ac:dyDescent="0.3">
      <c r="A7524" t="s">
        <v>14</v>
      </c>
      <c r="B7524" t="s">
        <v>3647</v>
      </c>
      <c r="C7524" t="s">
        <v>3648</v>
      </c>
      <c r="D7524" t="s">
        <v>2653</v>
      </c>
      <c r="E7524" t="s">
        <v>3640</v>
      </c>
      <c r="F7524">
        <v>7000</v>
      </c>
      <c r="I7524" t="s">
        <v>75</v>
      </c>
      <c r="J7524" t="s">
        <v>1686</v>
      </c>
      <c r="K7524" t="s">
        <v>3649</v>
      </c>
      <c r="L7524" t="b">
        <v>0</v>
      </c>
      <c r="M7524" t="s">
        <v>125</v>
      </c>
      <c r="N7524" t="s">
        <v>3650</v>
      </c>
    </row>
    <row r="7525" spans="1:14" x14ac:dyDescent="0.3">
      <c r="A7525" t="s">
        <v>14</v>
      </c>
      <c r="B7525" t="s">
        <v>3651</v>
      </c>
      <c r="C7525" t="s">
        <v>3652</v>
      </c>
      <c r="D7525" t="s">
        <v>25</v>
      </c>
      <c r="E7525" t="s">
        <v>3640</v>
      </c>
      <c r="F7525">
        <v>4000</v>
      </c>
      <c r="I7525" t="s">
        <v>53</v>
      </c>
      <c r="J7525" t="s">
        <v>3653</v>
      </c>
      <c r="K7525" t="s">
        <v>3654</v>
      </c>
      <c r="L7525" t="b">
        <v>0</v>
      </c>
      <c r="M7525" t="s">
        <v>49</v>
      </c>
      <c r="N7525" t="s">
        <v>1099</v>
      </c>
    </row>
    <row r="7526" spans="1:14" x14ac:dyDescent="0.3">
      <c r="A7526" t="s">
        <v>14</v>
      </c>
      <c r="B7526" t="s">
        <v>3651</v>
      </c>
      <c r="C7526" t="s">
        <v>3655</v>
      </c>
      <c r="D7526" t="s">
        <v>25</v>
      </c>
      <c r="E7526" t="s">
        <v>3640</v>
      </c>
      <c r="F7526">
        <v>1600</v>
      </c>
      <c r="I7526" t="s">
        <v>37</v>
      </c>
      <c r="J7526" t="s">
        <v>3656</v>
      </c>
      <c r="K7526" t="s">
        <v>3657</v>
      </c>
      <c r="L7526" t="b">
        <v>0</v>
      </c>
      <c r="M7526" t="s">
        <v>49</v>
      </c>
      <c r="N7526" t="s">
        <v>3658</v>
      </c>
    </row>
    <row r="7527" spans="1:14" x14ac:dyDescent="0.3">
      <c r="A7527" t="s">
        <v>14</v>
      </c>
      <c r="B7527" t="s">
        <v>3638</v>
      </c>
      <c r="C7527" t="s">
        <v>3659</v>
      </c>
      <c r="D7527" t="s">
        <v>97</v>
      </c>
      <c r="E7527" t="s">
        <v>3640</v>
      </c>
      <c r="F7527">
        <v>7500</v>
      </c>
      <c r="I7527" t="s">
        <v>75</v>
      </c>
      <c r="J7527" t="s">
        <v>3660</v>
      </c>
      <c r="K7527" t="s">
        <v>3661</v>
      </c>
      <c r="L7527" t="b">
        <v>0</v>
      </c>
      <c r="M7527" t="s">
        <v>125</v>
      </c>
      <c r="N7527" t="s">
        <v>3662</v>
      </c>
    </row>
    <row r="7528" spans="1:14" x14ac:dyDescent="0.3">
      <c r="A7528" t="s">
        <v>14</v>
      </c>
      <c r="B7528" t="s">
        <v>3651</v>
      </c>
      <c r="C7528" t="s">
        <v>3663</v>
      </c>
      <c r="D7528" t="s">
        <v>25</v>
      </c>
      <c r="E7528" t="s">
        <v>3640</v>
      </c>
      <c r="F7528">
        <v>1600</v>
      </c>
      <c r="I7528" t="s">
        <v>37</v>
      </c>
      <c r="J7528" t="s">
        <v>3656</v>
      </c>
      <c r="K7528" t="s">
        <v>3664</v>
      </c>
      <c r="L7528" t="b">
        <v>0</v>
      </c>
      <c r="M7528" t="s">
        <v>49</v>
      </c>
      <c r="N7528" t="s">
        <v>3658</v>
      </c>
    </row>
    <row r="7529" spans="1:14" x14ac:dyDescent="0.3">
      <c r="A7529" t="s">
        <v>14</v>
      </c>
      <c r="B7529" t="s">
        <v>3638</v>
      </c>
      <c r="C7529" t="s">
        <v>3665</v>
      </c>
      <c r="D7529" t="s">
        <v>97</v>
      </c>
      <c r="E7529" t="s">
        <v>3640</v>
      </c>
      <c r="F7529">
        <v>7500</v>
      </c>
      <c r="I7529" t="s">
        <v>75</v>
      </c>
      <c r="J7529" t="s">
        <v>3660</v>
      </c>
      <c r="K7529" t="s">
        <v>3666</v>
      </c>
      <c r="L7529" t="b">
        <v>0</v>
      </c>
      <c r="M7529" t="s">
        <v>125</v>
      </c>
      <c r="N7529" t="s">
        <v>3667</v>
      </c>
    </row>
    <row r="7530" spans="1:14" x14ac:dyDescent="0.3">
      <c r="A7530" t="s">
        <v>14</v>
      </c>
      <c r="B7530" t="s">
        <v>3668</v>
      </c>
      <c r="C7530" t="s">
        <v>3669</v>
      </c>
      <c r="D7530" t="s">
        <v>1312</v>
      </c>
      <c r="E7530" t="s">
        <v>3640</v>
      </c>
      <c r="I7530" t="s">
        <v>211</v>
      </c>
      <c r="J7530" t="s">
        <v>3670</v>
      </c>
      <c r="K7530" t="s">
        <v>3671</v>
      </c>
      <c r="L7530" t="b">
        <v>0</v>
      </c>
      <c r="M7530" t="s">
        <v>180</v>
      </c>
      <c r="N7530" t="s">
        <v>3650</v>
      </c>
    </row>
    <row r="7531" spans="1:14" x14ac:dyDescent="0.3">
      <c r="A7531" t="s">
        <v>14</v>
      </c>
      <c r="B7531" t="s">
        <v>3668</v>
      </c>
      <c r="C7531" t="s">
        <v>3672</v>
      </c>
      <c r="D7531" t="s">
        <v>1312</v>
      </c>
      <c r="E7531" t="s">
        <v>3640</v>
      </c>
      <c r="I7531" t="s">
        <v>211</v>
      </c>
      <c r="J7531" t="s">
        <v>3670</v>
      </c>
      <c r="K7531" t="s">
        <v>3673</v>
      </c>
      <c r="L7531" t="b">
        <v>0</v>
      </c>
      <c r="M7531" t="s">
        <v>180</v>
      </c>
      <c r="N7531" t="s">
        <v>3650</v>
      </c>
    </row>
    <row r="7532" spans="1:14" x14ac:dyDescent="0.3">
      <c r="A7532" t="s">
        <v>14</v>
      </c>
      <c r="B7532" t="s">
        <v>3674</v>
      </c>
      <c r="C7532" t="s">
        <v>3675</v>
      </c>
      <c r="D7532" t="s">
        <v>1312</v>
      </c>
      <c r="E7532" t="s">
        <v>3640</v>
      </c>
      <c r="I7532" t="s">
        <v>53</v>
      </c>
      <c r="J7532" t="s">
        <v>1346</v>
      </c>
      <c r="K7532" t="s">
        <v>3676</v>
      </c>
      <c r="L7532" t="b">
        <v>1</v>
      </c>
      <c r="M7532" t="s">
        <v>180</v>
      </c>
      <c r="N7532" t="s">
        <v>3677</v>
      </c>
    </row>
    <row r="7533" spans="1:14" x14ac:dyDescent="0.3">
      <c r="A7533" t="s">
        <v>14</v>
      </c>
      <c r="B7533" t="s">
        <v>3678</v>
      </c>
      <c r="C7533" t="s">
        <v>3679</v>
      </c>
      <c r="D7533" t="s">
        <v>1083</v>
      </c>
      <c r="E7533" t="s">
        <v>3640</v>
      </c>
      <c r="I7533" t="s">
        <v>211</v>
      </c>
      <c r="J7533" t="s">
        <v>3680</v>
      </c>
      <c r="K7533" t="s">
        <v>3681</v>
      </c>
      <c r="L7533" t="b">
        <v>0</v>
      </c>
      <c r="M7533" t="s">
        <v>180</v>
      </c>
      <c r="N7533" t="s">
        <v>3682</v>
      </c>
    </row>
    <row r="7534" spans="1:14" x14ac:dyDescent="0.3">
      <c r="A7534" t="s">
        <v>14</v>
      </c>
      <c r="B7534" t="s">
        <v>3668</v>
      </c>
      <c r="C7534" t="s">
        <v>3683</v>
      </c>
      <c r="D7534" t="s">
        <v>1312</v>
      </c>
      <c r="E7534" t="s">
        <v>3640</v>
      </c>
      <c r="I7534" t="s">
        <v>211</v>
      </c>
      <c r="J7534" t="s">
        <v>3670</v>
      </c>
      <c r="K7534" t="s">
        <v>3684</v>
      </c>
      <c r="L7534" t="b">
        <v>0</v>
      </c>
      <c r="M7534" t="s">
        <v>180</v>
      </c>
      <c r="N7534" t="s">
        <v>3650</v>
      </c>
    </row>
    <row r="7535" spans="1:14" x14ac:dyDescent="0.3">
      <c r="A7535" t="s">
        <v>13891</v>
      </c>
      <c r="B7535" t="s">
        <v>21829</v>
      </c>
      <c r="C7535" t="s">
        <v>21830</v>
      </c>
      <c r="D7535">
        <v>2018</v>
      </c>
      <c r="E7535" t="s">
        <v>3640</v>
      </c>
      <c r="F7535">
        <v>3500</v>
      </c>
      <c r="I7535" t="s">
        <v>13924</v>
      </c>
      <c r="J7535" t="s">
        <v>21831</v>
      </c>
      <c r="K7535" t="s">
        <v>21832</v>
      </c>
      <c r="L7535" t="b">
        <v>0</v>
      </c>
      <c r="M7535" t="s">
        <v>125</v>
      </c>
    </row>
    <row r="7536" spans="1:14" x14ac:dyDescent="0.3">
      <c r="A7536" t="s">
        <v>13891</v>
      </c>
      <c r="B7536" t="s">
        <v>21833</v>
      </c>
      <c r="C7536" t="s">
        <v>21834</v>
      </c>
      <c r="D7536">
        <v>2015</v>
      </c>
      <c r="E7536" t="s">
        <v>3640</v>
      </c>
      <c r="F7536">
        <v>35000</v>
      </c>
      <c r="I7536" t="s">
        <v>53</v>
      </c>
      <c r="J7536" t="s">
        <v>21835</v>
      </c>
      <c r="K7536" t="s">
        <v>21836</v>
      </c>
      <c r="L7536" t="b">
        <v>0</v>
      </c>
      <c r="M7536" t="s">
        <v>125</v>
      </c>
    </row>
    <row r="7537" spans="1:14" x14ac:dyDescent="0.3">
      <c r="A7537" t="s">
        <v>13891</v>
      </c>
      <c r="B7537" t="s">
        <v>3668</v>
      </c>
      <c r="C7537" t="s">
        <v>21837</v>
      </c>
      <c r="D7537">
        <v>2013</v>
      </c>
      <c r="E7537" t="s">
        <v>3640</v>
      </c>
      <c r="F7537">
        <v>2500</v>
      </c>
      <c r="I7537" t="s">
        <v>13924</v>
      </c>
      <c r="J7537" t="s">
        <v>21838</v>
      </c>
      <c r="K7537" t="s">
        <v>21839</v>
      </c>
      <c r="L7537" t="b">
        <v>0</v>
      </c>
      <c r="M7537" t="s">
        <v>125</v>
      </c>
    </row>
    <row r="7538" spans="1:14" x14ac:dyDescent="0.3">
      <c r="A7538" t="s">
        <v>13891</v>
      </c>
      <c r="B7538" t="s">
        <v>16549</v>
      </c>
      <c r="C7538" t="s">
        <v>21840</v>
      </c>
      <c r="D7538">
        <v>2009</v>
      </c>
      <c r="E7538" t="s">
        <v>3640</v>
      </c>
      <c r="F7538">
        <v>30000</v>
      </c>
      <c r="I7538" t="s">
        <v>20</v>
      </c>
      <c r="J7538" t="s">
        <v>21841</v>
      </c>
      <c r="K7538" t="s">
        <v>21842</v>
      </c>
      <c r="L7538" t="b">
        <v>0</v>
      </c>
      <c r="M7538" t="s">
        <v>125</v>
      </c>
    </row>
    <row r="7539" spans="1:14" x14ac:dyDescent="0.3">
      <c r="A7539" t="s">
        <v>13891</v>
      </c>
      <c r="B7539" t="s">
        <v>21843</v>
      </c>
      <c r="C7539" t="s">
        <v>21844</v>
      </c>
      <c r="D7539">
        <v>2015</v>
      </c>
      <c r="E7539" t="s">
        <v>3640</v>
      </c>
      <c r="F7539">
        <v>20000</v>
      </c>
      <c r="I7539" t="s">
        <v>13924</v>
      </c>
      <c r="J7539" t="s">
        <v>21845</v>
      </c>
      <c r="K7539" t="s">
        <v>21846</v>
      </c>
      <c r="L7539" t="b">
        <v>0</v>
      </c>
      <c r="M7539" t="s">
        <v>125</v>
      </c>
    </row>
    <row r="7540" spans="1:14" x14ac:dyDescent="0.3">
      <c r="A7540" t="s">
        <v>13891</v>
      </c>
      <c r="B7540" t="s">
        <v>3678</v>
      </c>
      <c r="C7540" t="s">
        <v>21847</v>
      </c>
      <c r="D7540">
        <v>2010</v>
      </c>
      <c r="E7540" t="s">
        <v>3640</v>
      </c>
      <c r="F7540">
        <v>8000</v>
      </c>
      <c r="I7540" t="s">
        <v>211</v>
      </c>
      <c r="J7540" t="s">
        <v>3384</v>
      </c>
      <c r="K7540" t="s">
        <v>21848</v>
      </c>
      <c r="L7540" t="b">
        <v>0</v>
      </c>
      <c r="M7540" t="s">
        <v>125</v>
      </c>
    </row>
    <row r="7541" spans="1:14" x14ac:dyDescent="0.3">
      <c r="A7541" t="s">
        <v>13891</v>
      </c>
      <c r="B7541" t="s">
        <v>3678</v>
      </c>
      <c r="C7541" t="s">
        <v>21849</v>
      </c>
      <c r="D7541">
        <v>2015</v>
      </c>
      <c r="E7541" t="s">
        <v>3640</v>
      </c>
      <c r="F7541">
        <v>36000</v>
      </c>
      <c r="I7541" t="s">
        <v>211</v>
      </c>
      <c r="J7541" t="s">
        <v>21850</v>
      </c>
      <c r="K7541" t="s">
        <v>21851</v>
      </c>
      <c r="L7541" t="b">
        <v>0</v>
      </c>
      <c r="M7541" t="s">
        <v>125</v>
      </c>
    </row>
    <row r="7542" spans="1:14" x14ac:dyDescent="0.3">
      <c r="A7542" t="s">
        <v>13891</v>
      </c>
      <c r="B7542" t="s">
        <v>3674</v>
      </c>
      <c r="C7542" t="s">
        <v>21852</v>
      </c>
      <c r="D7542">
        <v>2020</v>
      </c>
      <c r="E7542" t="s">
        <v>3640</v>
      </c>
      <c r="F7542">
        <v>75000</v>
      </c>
      <c r="I7542" t="s">
        <v>53</v>
      </c>
      <c r="J7542" t="s">
        <v>14051</v>
      </c>
      <c r="K7542" t="s">
        <v>21853</v>
      </c>
      <c r="L7542" t="b">
        <v>0</v>
      </c>
      <c r="M7542" t="s">
        <v>125</v>
      </c>
    </row>
    <row r="7543" spans="1:14" x14ac:dyDescent="0.3">
      <c r="A7543" t="s">
        <v>13891</v>
      </c>
      <c r="B7543" t="s">
        <v>3674</v>
      </c>
      <c r="C7543" t="s">
        <v>21854</v>
      </c>
      <c r="D7543">
        <v>2020</v>
      </c>
      <c r="E7543" t="s">
        <v>3640</v>
      </c>
      <c r="F7543">
        <v>75000</v>
      </c>
      <c r="I7543" t="s">
        <v>53</v>
      </c>
      <c r="J7543" t="s">
        <v>14051</v>
      </c>
      <c r="K7543" t="s">
        <v>21855</v>
      </c>
      <c r="L7543" t="b">
        <v>0</v>
      </c>
      <c r="M7543" t="s">
        <v>125</v>
      </c>
    </row>
    <row r="7544" spans="1:14" x14ac:dyDescent="0.3">
      <c r="A7544" t="s">
        <v>13891</v>
      </c>
      <c r="B7544" t="s">
        <v>3674</v>
      </c>
      <c r="C7544" t="s">
        <v>21856</v>
      </c>
      <c r="D7544">
        <v>2020</v>
      </c>
      <c r="E7544" t="s">
        <v>3640</v>
      </c>
      <c r="F7544">
        <v>75000</v>
      </c>
      <c r="I7544" t="s">
        <v>53</v>
      </c>
      <c r="J7544" t="s">
        <v>14051</v>
      </c>
      <c r="K7544" t="s">
        <v>21857</v>
      </c>
      <c r="L7544" t="b">
        <v>0</v>
      </c>
      <c r="M7544" t="s">
        <v>125</v>
      </c>
    </row>
    <row r="7545" spans="1:14" x14ac:dyDescent="0.3">
      <c r="A7545" t="s">
        <v>13891</v>
      </c>
      <c r="B7545" t="s">
        <v>21858</v>
      </c>
      <c r="C7545" t="s">
        <v>21859</v>
      </c>
      <c r="D7545">
        <v>1969</v>
      </c>
      <c r="E7545" t="s">
        <v>3640</v>
      </c>
      <c r="F7545">
        <v>30000</v>
      </c>
      <c r="I7545" t="s">
        <v>37</v>
      </c>
      <c r="J7545" t="s">
        <v>21860</v>
      </c>
      <c r="K7545" t="s">
        <v>21861</v>
      </c>
      <c r="L7545" t="b">
        <v>0</v>
      </c>
      <c r="M7545" t="s">
        <v>125</v>
      </c>
      <c r="N7545" t="s">
        <v>21862</v>
      </c>
    </row>
    <row r="7546" spans="1:14" x14ac:dyDescent="0.3">
      <c r="A7546" t="s">
        <v>13891</v>
      </c>
      <c r="B7546" t="s">
        <v>21863</v>
      </c>
      <c r="C7546" t="s">
        <v>21864</v>
      </c>
      <c r="D7546" t="s">
        <v>21865</v>
      </c>
      <c r="E7546" t="s">
        <v>3640</v>
      </c>
      <c r="F7546">
        <v>25000</v>
      </c>
      <c r="I7546" t="s">
        <v>14163</v>
      </c>
      <c r="J7546" t="s">
        <v>21866</v>
      </c>
      <c r="K7546" t="s">
        <v>21867</v>
      </c>
      <c r="L7546" t="b">
        <v>0</v>
      </c>
      <c r="M7546" t="s">
        <v>125</v>
      </c>
    </row>
    <row r="7547" spans="1:14" x14ac:dyDescent="0.3">
      <c r="A7547" t="s">
        <v>13891</v>
      </c>
      <c r="B7547" t="s">
        <v>21863</v>
      </c>
      <c r="C7547" t="s">
        <v>21868</v>
      </c>
      <c r="D7547">
        <v>2019</v>
      </c>
      <c r="E7547" t="s">
        <v>3640</v>
      </c>
      <c r="F7547">
        <v>25000</v>
      </c>
      <c r="I7547" t="s">
        <v>14163</v>
      </c>
      <c r="J7547" t="s">
        <v>21866</v>
      </c>
      <c r="K7547" t="s">
        <v>21869</v>
      </c>
      <c r="L7547" t="b">
        <v>0</v>
      </c>
      <c r="M7547" t="s">
        <v>125</v>
      </c>
    </row>
    <row r="7548" spans="1:14" x14ac:dyDescent="0.3">
      <c r="A7548" t="s">
        <v>13891</v>
      </c>
      <c r="B7548" t="s">
        <v>21863</v>
      </c>
      <c r="C7548" t="s">
        <v>21870</v>
      </c>
      <c r="D7548">
        <v>2019</v>
      </c>
      <c r="E7548" t="s">
        <v>3640</v>
      </c>
      <c r="F7548">
        <v>25000</v>
      </c>
      <c r="I7548" t="s">
        <v>14163</v>
      </c>
      <c r="J7548" t="s">
        <v>21871</v>
      </c>
      <c r="K7548" t="s">
        <v>21872</v>
      </c>
      <c r="L7548" t="b">
        <v>0</v>
      </c>
      <c r="M7548" t="s">
        <v>125</v>
      </c>
    </row>
    <row r="7549" spans="1:14" x14ac:dyDescent="0.3">
      <c r="A7549" t="s">
        <v>13891</v>
      </c>
      <c r="B7549" t="s">
        <v>21873</v>
      </c>
      <c r="C7549" t="s">
        <v>21874</v>
      </c>
      <c r="D7549">
        <v>2019</v>
      </c>
      <c r="E7549" t="s">
        <v>21875</v>
      </c>
      <c r="F7549">
        <v>30000</v>
      </c>
      <c r="I7549" t="s">
        <v>53</v>
      </c>
      <c r="J7549" t="s">
        <v>21876</v>
      </c>
      <c r="K7549" t="s">
        <v>21877</v>
      </c>
      <c r="L7549" t="b">
        <v>0</v>
      </c>
      <c r="M7549" t="s">
        <v>125</v>
      </c>
      <c r="N7549" t="s">
        <v>21878</v>
      </c>
    </row>
    <row r="7550" spans="1:14" x14ac:dyDescent="0.3">
      <c r="A7550" t="s">
        <v>13891</v>
      </c>
      <c r="B7550" t="s">
        <v>21873</v>
      </c>
      <c r="C7550" t="s">
        <v>21879</v>
      </c>
      <c r="D7550">
        <v>2020</v>
      </c>
      <c r="E7550" t="s">
        <v>21875</v>
      </c>
      <c r="F7550">
        <v>11200</v>
      </c>
      <c r="I7550" t="s">
        <v>53</v>
      </c>
      <c r="J7550" t="s">
        <v>21876</v>
      </c>
      <c r="K7550" t="s">
        <v>21880</v>
      </c>
      <c r="L7550" t="b">
        <v>0</v>
      </c>
      <c r="M7550" t="s">
        <v>125</v>
      </c>
      <c r="N7550" t="s">
        <v>21881</v>
      </c>
    </row>
    <row r="7551" spans="1:14" x14ac:dyDescent="0.3">
      <c r="A7551" t="s">
        <v>13891</v>
      </c>
      <c r="B7551" t="s">
        <v>10630</v>
      </c>
      <c r="C7551" t="s">
        <v>21882</v>
      </c>
      <c r="D7551">
        <v>2017</v>
      </c>
      <c r="E7551" t="s">
        <v>21875</v>
      </c>
      <c r="F7551">
        <v>28000</v>
      </c>
      <c r="I7551" t="s">
        <v>53</v>
      </c>
      <c r="J7551" t="s">
        <v>21883</v>
      </c>
      <c r="K7551" t="s">
        <v>21884</v>
      </c>
      <c r="L7551" t="b">
        <v>0</v>
      </c>
      <c r="M7551" t="s">
        <v>125</v>
      </c>
      <c r="N7551" t="s">
        <v>21885</v>
      </c>
    </row>
    <row r="7552" spans="1:14" x14ac:dyDescent="0.3">
      <c r="A7552" t="s">
        <v>13891</v>
      </c>
      <c r="B7552" t="s">
        <v>10630</v>
      </c>
      <c r="C7552" t="s">
        <v>10644</v>
      </c>
      <c r="D7552">
        <v>2020</v>
      </c>
      <c r="E7552" t="s">
        <v>21875</v>
      </c>
      <c r="F7552">
        <v>17000</v>
      </c>
      <c r="I7552" t="s">
        <v>20</v>
      </c>
      <c r="J7552" t="s">
        <v>21886</v>
      </c>
      <c r="K7552" t="s">
        <v>21887</v>
      </c>
      <c r="L7552" t="b">
        <v>0</v>
      </c>
      <c r="M7552" t="s">
        <v>125</v>
      </c>
      <c r="N7552" t="s">
        <v>21888</v>
      </c>
    </row>
    <row r="7553" spans="1:14" x14ac:dyDescent="0.3">
      <c r="A7553" t="s">
        <v>13891</v>
      </c>
      <c r="B7553" t="s">
        <v>5813</v>
      </c>
      <c r="C7553" t="s">
        <v>21889</v>
      </c>
      <c r="D7553">
        <v>2016</v>
      </c>
      <c r="E7553" t="s">
        <v>21875</v>
      </c>
      <c r="F7553">
        <v>20000</v>
      </c>
      <c r="I7553" t="s">
        <v>20</v>
      </c>
      <c r="J7553" t="s">
        <v>21890</v>
      </c>
      <c r="K7553" t="s">
        <v>21891</v>
      </c>
      <c r="L7553" t="b">
        <v>0</v>
      </c>
      <c r="M7553" t="s">
        <v>125</v>
      </c>
      <c r="N7553" t="s">
        <v>21892</v>
      </c>
    </row>
    <row r="7554" spans="1:14" x14ac:dyDescent="0.3">
      <c r="A7554" t="s">
        <v>13891</v>
      </c>
      <c r="B7554" t="s">
        <v>21893</v>
      </c>
      <c r="C7554" t="s">
        <v>21894</v>
      </c>
      <c r="D7554">
        <v>1964</v>
      </c>
      <c r="E7554" t="s">
        <v>21875</v>
      </c>
      <c r="F7554">
        <v>14500</v>
      </c>
      <c r="I7554" t="s">
        <v>211</v>
      </c>
      <c r="J7554" t="s">
        <v>21895</v>
      </c>
      <c r="K7554" t="s">
        <v>21896</v>
      </c>
      <c r="L7554" t="b">
        <v>0</v>
      </c>
      <c r="M7554" t="s">
        <v>125</v>
      </c>
      <c r="N7554" t="s">
        <v>21897</v>
      </c>
    </row>
    <row r="7555" spans="1:14" x14ac:dyDescent="0.3">
      <c r="A7555" t="s">
        <v>13891</v>
      </c>
      <c r="B7555" t="s">
        <v>21893</v>
      </c>
      <c r="C7555" t="s">
        <v>21898</v>
      </c>
      <c r="D7555">
        <v>2018</v>
      </c>
      <c r="E7555" t="s">
        <v>21875</v>
      </c>
      <c r="F7555">
        <v>17000</v>
      </c>
      <c r="I7555" t="s">
        <v>211</v>
      </c>
      <c r="J7555" t="s">
        <v>21899</v>
      </c>
      <c r="K7555" t="s">
        <v>21900</v>
      </c>
      <c r="L7555" t="b">
        <v>0</v>
      </c>
      <c r="M7555" t="s">
        <v>125</v>
      </c>
      <c r="N7555" t="s">
        <v>21901</v>
      </c>
    </row>
    <row r="7556" spans="1:14" x14ac:dyDescent="0.3">
      <c r="A7556" t="s">
        <v>13891</v>
      </c>
      <c r="B7556" t="s">
        <v>21902</v>
      </c>
      <c r="C7556" t="s">
        <v>21903</v>
      </c>
      <c r="D7556">
        <v>1956</v>
      </c>
      <c r="E7556" t="s">
        <v>21875</v>
      </c>
      <c r="F7556">
        <v>73000</v>
      </c>
      <c r="I7556" t="s">
        <v>37</v>
      </c>
      <c r="J7556" t="s">
        <v>1235</v>
      </c>
      <c r="K7556" t="s">
        <v>21904</v>
      </c>
      <c r="L7556" t="b">
        <v>0</v>
      </c>
      <c r="M7556" t="s">
        <v>125</v>
      </c>
      <c r="N7556" t="s">
        <v>21905</v>
      </c>
    </row>
    <row r="7557" spans="1:14" x14ac:dyDescent="0.3">
      <c r="A7557" t="s">
        <v>13891</v>
      </c>
      <c r="B7557" t="s">
        <v>21902</v>
      </c>
      <c r="C7557" t="s">
        <v>21906</v>
      </c>
      <c r="D7557">
        <v>1961</v>
      </c>
      <c r="E7557" t="s">
        <v>21875</v>
      </c>
      <c r="F7557">
        <v>73000</v>
      </c>
      <c r="I7557" t="s">
        <v>37</v>
      </c>
      <c r="J7557" t="s">
        <v>1235</v>
      </c>
      <c r="K7557" t="s">
        <v>21907</v>
      </c>
      <c r="L7557" t="b">
        <v>0</v>
      </c>
      <c r="M7557" t="s">
        <v>125</v>
      </c>
      <c r="N7557" t="s">
        <v>21908</v>
      </c>
    </row>
    <row r="7558" spans="1:14" x14ac:dyDescent="0.3">
      <c r="A7558" t="s">
        <v>13891</v>
      </c>
      <c r="B7558" t="s">
        <v>21909</v>
      </c>
      <c r="C7558" t="s">
        <v>21910</v>
      </c>
      <c r="D7558">
        <v>1985</v>
      </c>
      <c r="E7558" t="s">
        <v>21875</v>
      </c>
      <c r="F7558">
        <v>112000</v>
      </c>
      <c r="I7558" t="s">
        <v>13895</v>
      </c>
      <c r="J7558" t="s">
        <v>1389</v>
      </c>
      <c r="K7558" t="s">
        <v>21911</v>
      </c>
      <c r="L7558" t="b">
        <v>0</v>
      </c>
      <c r="M7558" t="s">
        <v>125</v>
      </c>
      <c r="N7558" t="s">
        <v>21912</v>
      </c>
    </row>
    <row r="7559" spans="1:14" x14ac:dyDescent="0.3">
      <c r="A7559" t="s">
        <v>13891</v>
      </c>
      <c r="B7559" t="s">
        <v>21909</v>
      </c>
      <c r="C7559" t="s">
        <v>21913</v>
      </c>
      <c r="D7559">
        <v>1987</v>
      </c>
      <c r="E7559" t="s">
        <v>21875</v>
      </c>
      <c r="F7559">
        <v>280000</v>
      </c>
      <c r="I7559" t="s">
        <v>53</v>
      </c>
      <c r="J7559" t="s">
        <v>911</v>
      </c>
      <c r="K7559" t="s">
        <v>21914</v>
      </c>
      <c r="L7559" t="b">
        <v>0</v>
      </c>
      <c r="M7559" t="s">
        <v>125</v>
      </c>
      <c r="N7559" t="s">
        <v>21915</v>
      </c>
    </row>
    <row r="7560" spans="1:14" x14ac:dyDescent="0.3">
      <c r="A7560" t="s">
        <v>13891</v>
      </c>
      <c r="B7560" t="s">
        <v>18244</v>
      </c>
      <c r="C7560" t="s">
        <v>21916</v>
      </c>
      <c r="D7560">
        <v>2018</v>
      </c>
      <c r="E7560" t="s">
        <v>21875</v>
      </c>
      <c r="F7560">
        <v>6000</v>
      </c>
      <c r="I7560" t="s">
        <v>211</v>
      </c>
      <c r="J7560" t="s">
        <v>21917</v>
      </c>
      <c r="K7560" t="s">
        <v>21918</v>
      </c>
      <c r="L7560" t="b">
        <v>0</v>
      </c>
      <c r="M7560" t="s">
        <v>125</v>
      </c>
      <c r="N7560" t="s">
        <v>21919</v>
      </c>
    </row>
    <row r="7561" spans="1:14" x14ac:dyDescent="0.3">
      <c r="A7561" t="s">
        <v>13891</v>
      </c>
      <c r="B7561" t="s">
        <v>18244</v>
      </c>
      <c r="C7561" t="s">
        <v>21920</v>
      </c>
      <c r="D7561">
        <v>2018</v>
      </c>
      <c r="E7561" t="s">
        <v>21875</v>
      </c>
      <c r="F7561">
        <v>13000</v>
      </c>
      <c r="I7561" t="s">
        <v>53</v>
      </c>
      <c r="J7561" t="s">
        <v>21921</v>
      </c>
      <c r="K7561" t="s">
        <v>21922</v>
      </c>
      <c r="L7561" t="b">
        <v>0</v>
      </c>
      <c r="M7561" t="s">
        <v>125</v>
      </c>
      <c r="N7561" t="s">
        <v>21923</v>
      </c>
    </row>
    <row r="7562" spans="1:14" x14ac:dyDescent="0.3">
      <c r="A7562" t="s">
        <v>13891</v>
      </c>
      <c r="B7562" t="s">
        <v>21924</v>
      </c>
      <c r="C7562" t="s">
        <v>21925</v>
      </c>
      <c r="D7562" t="s">
        <v>21926</v>
      </c>
      <c r="E7562" t="s">
        <v>21875</v>
      </c>
      <c r="F7562">
        <v>13500</v>
      </c>
      <c r="I7562" t="s">
        <v>211</v>
      </c>
      <c r="J7562" t="s">
        <v>21927</v>
      </c>
      <c r="K7562" t="s">
        <v>21928</v>
      </c>
      <c r="L7562" t="b">
        <v>0</v>
      </c>
      <c r="M7562" t="s">
        <v>125</v>
      </c>
      <c r="N7562" t="s">
        <v>21929</v>
      </c>
    </row>
    <row r="7563" spans="1:14" x14ac:dyDescent="0.3">
      <c r="A7563" t="s">
        <v>13891</v>
      </c>
      <c r="B7563" t="s">
        <v>21924</v>
      </c>
      <c r="C7563" t="s">
        <v>21930</v>
      </c>
      <c r="D7563">
        <v>1977</v>
      </c>
      <c r="E7563" t="s">
        <v>21875</v>
      </c>
      <c r="F7563">
        <v>84000</v>
      </c>
      <c r="I7563" t="s">
        <v>20</v>
      </c>
      <c r="J7563" t="s">
        <v>21931</v>
      </c>
      <c r="K7563" t="s">
        <v>21932</v>
      </c>
      <c r="L7563" t="b">
        <v>0</v>
      </c>
      <c r="M7563" t="s">
        <v>125</v>
      </c>
      <c r="N7563" t="s">
        <v>21933</v>
      </c>
    </row>
    <row r="7564" spans="1:14" x14ac:dyDescent="0.3">
      <c r="A7564" t="s">
        <v>13891</v>
      </c>
      <c r="B7564" t="s">
        <v>21873</v>
      </c>
      <c r="C7564" t="s">
        <v>21934</v>
      </c>
      <c r="D7564">
        <v>2019</v>
      </c>
      <c r="E7564" t="s">
        <v>21875</v>
      </c>
      <c r="F7564">
        <v>31500</v>
      </c>
      <c r="I7564" t="s">
        <v>53</v>
      </c>
      <c r="J7564" t="s">
        <v>21935</v>
      </c>
      <c r="K7564" t="s">
        <v>21936</v>
      </c>
      <c r="L7564" t="b">
        <v>0</v>
      </c>
      <c r="M7564" t="s">
        <v>125</v>
      </c>
    </row>
    <row r="7565" spans="1:14" x14ac:dyDescent="0.3">
      <c r="A7565" t="s">
        <v>13891</v>
      </c>
      <c r="B7565" t="s">
        <v>5813</v>
      </c>
      <c r="C7565" t="s">
        <v>21937</v>
      </c>
      <c r="D7565">
        <v>2019</v>
      </c>
      <c r="E7565" t="s">
        <v>21875</v>
      </c>
      <c r="F7565">
        <v>2300</v>
      </c>
      <c r="I7565" t="s">
        <v>37</v>
      </c>
      <c r="J7565" t="s">
        <v>1235</v>
      </c>
      <c r="K7565" t="s">
        <v>21938</v>
      </c>
      <c r="L7565" t="b">
        <v>0</v>
      </c>
      <c r="M7565" t="s">
        <v>125</v>
      </c>
      <c r="N7565" t="s">
        <v>21939</v>
      </c>
    </row>
    <row r="7566" spans="1:14" x14ac:dyDescent="0.3">
      <c r="A7566" t="s">
        <v>13891</v>
      </c>
      <c r="B7566" t="s">
        <v>21902</v>
      </c>
      <c r="C7566" t="s">
        <v>21940</v>
      </c>
      <c r="D7566">
        <v>1956</v>
      </c>
      <c r="E7566" t="s">
        <v>21875</v>
      </c>
      <c r="F7566">
        <v>61500</v>
      </c>
      <c r="I7566" t="s">
        <v>37</v>
      </c>
      <c r="J7566" t="s">
        <v>1235</v>
      </c>
      <c r="K7566" t="s">
        <v>21941</v>
      </c>
      <c r="L7566" t="b">
        <v>0</v>
      </c>
      <c r="M7566" t="s">
        <v>125</v>
      </c>
      <c r="N7566" t="s">
        <v>21942</v>
      </c>
    </row>
    <row r="7567" spans="1:14" x14ac:dyDescent="0.3">
      <c r="A7567" t="s">
        <v>13891</v>
      </c>
      <c r="B7567" t="s">
        <v>21909</v>
      </c>
      <c r="C7567" t="s">
        <v>21943</v>
      </c>
      <c r="D7567">
        <v>1961</v>
      </c>
      <c r="E7567" t="s">
        <v>21875</v>
      </c>
      <c r="F7567">
        <v>31500</v>
      </c>
      <c r="I7567" t="s">
        <v>13895</v>
      </c>
      <c r="J7567" t="s">
        <v>21944</v>
      </c>
      <c r="K7567" t="s">
        <v>21945</v>
      </c>
      <c r="L7567" t="b">
        <v>0</v>
      </c>
      <c r="M7567" t="s">
        <v>125</v>
      </c>
      <c r="N7567" t="s">
        <v>21946</v>
      </c>
    </row>
    <row r="7568" spans="1:14" x14ac:dyDescent="0.3">
      <c r="A7568" t="s">
        <v>13891</v>
      </c>
      <c r="B7568" t="s">
        <v>18244</v>
      </c>
      <c r="C7568" t="s">
        <v>21947</v>
      </c>
      <c r="D7568">
        <v>2018</v>
      </c>
      <c r="E7568" t="s">
        <v>21875</v>
      </c>
      <c r="F7568">
        <v>40000</v>
      </c>
      <c r="I7568" t="s">
        <v>20</v>
      </c>
      <c r="J7568" t="s">
        <v>21948</v>
      </c>
      <c r="K7568" t="s">
        <v>21949</v>
      </c>
      <c r="L7568" t="b">
        <v>0</v>
      </c>
      <c r="M7568" t="s">
        <v>125</v>
      </c>
      <c r="N7568" t="s">
        <v>21950</v>
      </c>
    </row>
    <row r="7569" spans="1:14" x14ac:dyDescent="0.3">
      <c r="A7569" t="s">
        <v>13891</v>
      </c>
      <c r="B7569" t="s">
        <v>18244</v>
      </c>
      <c r="C7569" t="s">
        <v>21920</v>
      </c>
      <c r="D7569">
        <v>2018</v>
      </c>
      <c r="E7569" t="s">
        <v>21875</v>
      </c>
      <c r="G7569">
        <v>10001</v>
      </c>
      <c r="H7569">
        <v>25000</v>
      </c>
      <c r="I7569" t="s">
        <v>53</v>
      </c>
      <c r="J7569" t="s">
        <v>21921</v>
      </c>
      <c r="K7569" t="s">
        <v>21951</v>
      </c>
      <c r="L7569" t="b">
        <v>0</v>
      </c>
      <c r="M7569" t="s">
        <v>125</v>
      </c>
      <c r="N7569" t="s">
        <v>21952</v>
      </c>
    </row>
    <row r="7570" spans="1:14" x14ac:dyDescent="0.3">
      <c r="A7570" t="s">
        <v>13891</v>
      </c>
      <c r="B7570" t="s">
        <v>21953</v>
      </c>
      <c r="C7570" t="s">
        <v>21954</v>
      </c>
      <c r="D7570" t="s">
        <v>178</v>
      </c>
      <c r="E7570" t="s">
        <v>21955</v>
      </c>
      <c r="F7570">
        <v>6000</v>
      </c>
      <c r="I7570" t="s">
        <v>37</v>
      </c>
      <c r="J7570" t="s">
        <v>21956</v>
      </c>
      <c r="K7570" t="s">
        <v>21957</v>
      </c>
      <c r="L7570" t="b">
        <v>0</v>
      </c>
      <c r="M7570" t="s">
        <v>125</v>
      </c>
      <c r="N7570" t="s">
        <v>21958</v>
      </c>
    </row>
    <row r="7571" spans="1:14" x14ac:dyDescent="0.3">
      <c r="A7571" t="s">
        <v>13891</v>
      </c>
      <c r="B7571" t="s">
        <v>21953</v>
      </c>
      <c r="C7571" t="s">
        <v>21959</v>
      </c>
      <c r="D7571">
        <v>2012</v>
      </c>
      <c r="E7571" t="s">
        <v>21955</v>
      </c>
      <c r="F7571">
        <v>2700</v>
      </c>
      <c r="I7571" t="s">
        <v>20</v>
      </c>
      <c r="J7571" t="s">
        <v>21960</v>
      </c>
      <c r="K7571" t="s">
        <v>21961</v>
      </c>
      <c r="L7571" t="b">
        <v>0</v>
      </c>
      <c r="M7571" t="s">
        <v>125</v>
      </c>
    </row>
    <row r="7572" spans="1:14" x14ac:dyDescent="0.3">
      <c r="A7572" t="s">
        <v>13891</v>
      </c>
      <c r="B7572" t="s">
        <v>21953</v>
      </c>
      <c r="C7572" t="s">
        <v>21962</v>
      </c>
      <c r="D7572" t="s">
        <v>178</v>
      </c>
      <c r="E7572" t="s">
        <v>21955</v>
      </c>
      <c r="F7572">
        <v>6500</v>
      </c>
      <c r="I7572" t="s">
        <v>20</v>
      </c>
      <c r="J7572" t="s">
        <v>21963</v>
      </c>
      <c r="K7572" t="s">
        <v>21964</v>
      </c>
      <c r="L7572" t="b">
        <v>1</v>
      </c>
      <c r="M7572" t="s">
        <v>125</v>
      </c>
      <c r="N7572" t="s">
        <v>21965</v>
      </c>
    </row>
    <row r="7573" spans="1:14" x14ac:dyDescent="0.3">
      <c r="A7573" t="s">
        <v>13891</v>
      </c>
      <c r="B7573" t="s">
        <v>21953</v>
      </c>
      <c r="C7573" t="s">
        <v>21966</v>
      </c>
      <c r="D7573" t="s">
        <v>178</v>
      </c>
      <c r="E7573" t="s">
        <v>21955</v>
      </c>
      <c r="F7573">
        <v>3000</v>
      </c>
      <c r="I7573" t="s">
        <v>89</v>
      </c>
      <c r="J7573" t="s">
        <v>21967</v>
      </c>
      <c r="K7573" t="s">
        <v>21968</v>
      </c>
      <c r="L7573" t="b">
        <v>0</v>
      </c>
      <c r="M7573" t="s">
        <v>125</v>
      </c>
    </row>
    <row r="7574" spans="1:14" x14ac:dyDescent="0.3">
      <c r="A7574" t="s">
        <v>13891</v>
      </c>
      <c r="B7574" t="s">
        <v>21953</v>
      </c>
      <c r="C7574" t="s">
        <v>21969</v>
      </c>
      <c r="D7574">
        <v>2019</v>
      </c>
      <c r="E7574" t="s">
        <v>21955</v>
      </c>
      <c r="F7574">
        <v>2700</v>
      </c>
      <c r="I7574" t="s">
        <v>20</v>
      </c>
      <c r="J7574" t="s">
        <v>21970</v>
      </c>
      <c r="K7574" t="s">
        <v>21971</v>
      </c>
      <c r="L7574" t="b">
        <v>0</v>
      </c>
      <c r="M7574" t="s">
        <v>125</v>
      </c>
    </row>
    <row r="7575" spans="1:14" x14ac:dyDescent="0.3">
      <c r="A7575" t="s">
        <v>13891</v>
      </c>
      <c r="B7575" t="s">
        <v>21953</v>
      </c>
      <c r="C7575" t="s">
        <v>21972</v>
      </c>
      <c r="D7575" t="s">
        <v>178</v>
      </c>
      <c r="E7575" t="s">
        <v>21955</v>
      </c>
      <c r="F7575">
        <v>3500</v>
      </c>
      <c r="I7575" t="s">
        <v>20</v>
      </c>
      <c r="J7575" t="s">
        <v>21973</v>
      </c>
      <c r="K7575" t="s">
        <v>21974</v>
      </c>
      <c r="L7575" t="b">
        <v>0</v>
      </c>
      <c r="M7575" t="s">
        <v>125</v>
      </c>
    </row>
    <row r="7576" spans="1:14" x14ac:dyDescent="0.3">
      <c r="A7576" t="s">
        <v>13891</v>
      </c>
      <c r="B7576" t="s">
        <v>21953</v>
      </c>
      <c r="C7576" t="s">
        <v>21975</v>
      </c>
      <c r="D7576">
        <v>2012</v>
      </c>
      <c r="E7576" t="s">
        <v>21955</v>
      </c>
      <c r="F7576">
        <v>2700</v>
      </c>
      <c r="I7576" t="s">
        <v>20</v>
      </c>
      <c r="J7576" t="s">
        <v>21960</v>
      </c>
      <c r="K7576" t="s">
        <v>21976</v>
      </c>
      <c r="L7576" t="b">
        <v>1</v>
      </c>
      <c r="M7576" t="s">
        <v>125</v>
      </c>
    </row>
    <row r="7577" spans="1:14" x14ac:dyDescent="0.3">
      <c r="A7577" t="s">
        <v>13891</v>
      </c>
      <c r="B7577" t="s">
        <v>21953</v>
      </c>
      <c r="C7577" t="s">
        <v>21977</v>
      </c>
      <c r="D7577">
        <v>2019</v>
      </c>
      <c r="E7577" t="s">
        <v>21955</v>
      </c>
      <c r="F7577">
        <v>500</v>
      </c>
      <c r="I7577" t="s">
        <v>89</v>
      </c>
      <c r="J7577" t="s">
        <v>21978</v>
      </c>
      <c r="K7577" t="s">
        <v>21979</v>
      </c>
      <c r="L7577" t="b">
        <v>0</v>
      </c>
      <c r="M7577" t="s">
        <v>125</v>
      </c>
    </row>
    <row r="7578" spans="1:14" x14ac:dyDescent="0.3">
      <c r="A7578" t="s">
        <v>13891</v>
      </c>
      <c r="B7578" t="s">
        <v>21953</v>
      </c>
      <c r="C7578" t="s">
        <v>21980</v>
      </c>
      <c r="D7578" t="s">
        <v>178</v>
      </c>
      <c r="E7578" t="s">
        <v>21955</v>
      </c>
      <c r="F7578">
        <v>2000</v>
      </c>
      <c r="I7578" t="s">
        <v>20</v>
      </c>
      <c r="K7578" t="s">
        <v>21981</v>
      </c>
      <c r="L7578" t="b">
        <v>0</v>
      </c>
      <c r="M7578" t="s">
        <v>125</v>
      </c>
    </row>
    <row r="7579" spans="1:14" x14ac:dyDescent="0.3">
      <c r="A7579" t="s">
        <v>13891</v>
      </c>
      <c r="B7579" t="s">
        <v>21953</v>
      </c>
      <c r="C7579" t="s">
        <v>21982</v>
      </c>
      <c r="D7579" t="s">
        <v>178</v>
      </c>
      <c r="E7579" t="s">
        <v>21955</v>
      </c>
      <c r="F7579">
        <v>4500</v>
      </c>
      <c r="I7579" t="s">
        <v>20</v>
      </c>
      <c r="J7579" t="s">
        <v>21983</v>
      </c>
      <c r="K7579" t="s">
        <v>21984</v>
      </c>
      <c r="L7579" t="b">
        <v>0</v>
      </c>
      <c r="M7579" t="s">
        <v>125</v>
      </c>
      <c r="N7579" t="s">
        <v>21985</v>
      </c>
    </row>
    <row r="7580" spans="1:14" x14ac:dyDescent="0.3">
      <c r="A7580" t="s">
        <v>13891</v>
      </c>
      <c r="B7580" t="s">
        <v>21953</v>
      </c>
      <c r="C7580" t="s">
        <v>21986</v>
      </c>
      <c r="D7580" t="s">
        <v>178</v>
      </c>
      <c r="E7580" t="s">
        <v>21955</v>
      </c>
      <c r="F7580">
        <v>3500</v>
      </c>
      <c r="I7580" t="s">
        <v>20</v>
      </c>
      <c r="K7580" t="s">
        <v>21987</v>
      </c>
      <c r="L7580" t="b">
        <v>0</v>
      </c>
      <c r="M7580" t="s">
        <v>125</v>
      </c>
    </row>
    <row r="7581" spans="1:14" x14ac:dyDescent="0.3">
      <c r="A7581" t="s">
        <v>13891</v>
      </c>
      <c r="B7581" t="s">
        <v>21953</v>
      </c>
      <c r="C7581" t="s">
        <v>21988</v>
      </c>
      <c r="D7581" t="s">
        <v>178</v>
      </c>
      <c r="E7581" t="s">
        <v>21955</v>
      </c>
      <c r="F7581">
        <v>7000</v>
      </c>
      <c r="I7581" t="s">
        <v>20</v>
      </c>
      <c r="J7581" t="s">
        <v>21989</v>
      </c>
      <c r="K7581" t="s">
        <v>21990</v>
      </c>
      <c r="L7581" t="b">
        <v>0</v>
      </c>
      <c r="M7581" t="s">
        <v>125</v>
      </c>
    </row>
    <row r="7582" spans="1:14" x14ac:dyDescent="0.3">
      <c r="A7582" t="s">
        <v>33023</v>
      </c>
      <c r="B7582" t="s">
        <v>34808</v>
      </c>
      <c r="C7582" t="s">
        <v>34809</v>
      </c>
      <c r="D7582" t="s">
        <v>46</v>
      </c>
      <c r="E7582" t="s">
        <v>34810</v>
      </c>
      <c r="I7582" t="s">
        <v>53</v>
      </c>
      <c r="J7582" t="s">
        <v>34811</v>
      </c>
      <c r="K7582" t="s">
        <v>34812</v>
      </c>
      <c r="L7582" t="b">
        <v>1</v>
      </c>
      <c r="M7582" t="s">
        <v>19</v>
      </c>
      <c r="N7582" t="s">
        <v>34687</v>
      </c>
    </row>
    <row r="7583" spans="1:14" x14ac:dyDescent="0.3">
      <c r="A7583" t="s">
        <v>33023</v>
      </c>
      <c r="B7583" t="s">
        <v>34813</v>
      </c>
      <c r="C7583" t="s">
        <v>63</v>
      </c>
      <c r="D7583" t="s">
        <v>46</v>
      </c>
      <c r="E7583" t="s">
        <v>34810</v>
      </c>
      <c r="I7583" t="s">
        <v>53</v>
      </c>
      <c r="J7583" t="s">
        <v>80</v>
      </c>
      <c r="K7583" t="s">
        <v>34814</v>
      </c>
      <c r="L7583" t="b">
        <v>1</v>
      </c>
      <c r="M7583" t="s">
        <v>19</v>
      </c>
      <c r="N7583" t="s">
        <v>34815</v>
      </c>
    </row>
    <row r="7584" spans="1:14" x14ac:dyDescent="0.3">
      <c r="A7584" t="s">
        <v>33023</v>
      </c>
      <c r="B7584" t="s">
        <v>34816</v>
      </c>
      <c r="C7584" t="s">
        <v>34817</v>
      </c>
      <c r="D7584" t="s">
        <v>46</v>
      </c>
      <c r="E7584" t="s">
        <v>34810</v>
      </c>
      <c r="I7584" t="s">
        <v>53</v>
      </c>
      <c r="J7584" t="s">
        <v>80</v>
      </c>
      <c r="K7584" t="s">
        <v>34818</v>
      </c>
      <c r="L7584" t="b">
        <v>1</v>
      </c>
      <c r="M7584" t="s">
        <v>19</v>
      </c>
      <c r="N7584" t="s">
        <v>34819</v>
      </c>
    </row>
    <row r="7585" spans="1:14" x14ac:dyDescent="0.3">
      <c r="A7585" t="s">
        <v>33023</v>
      </c>
      <c r="B7585" t="s">
        <v>34820</v>
      </c>
      <c r="C7585" t="s">
        <v>34821</v>
      </c>
      <c r="D7585" t="s">
        <v>46</v>
      </c>
      <c r="E7585" t="s">
        <v>34810</v>
      </c>
      <c r="I7585" t="s">
        <v>53</v>
      </c>
      <c r="J7585" t="s">
        <v>34822</v>
      </c>
      <c r="K7585" t="s">
        <v>34823</v>
      </c>
      <c r="L7585" t="b">
        <v>1</v>
      </c>
      <c r="M7585" t="s">
        <v>19</v>
      </c>
      <c r="N7585" t="s">
        <v>34824</v>
      </c>
    </row>
    <row r="7586" spans="1:14" x14ac:dyDescent="0.3">
      <c r="A7586" t="s">
        <v>33023</v>
      </c>
      <c r="B7586" t="s">
        <v>34825</v>
      </c>
      <c r="C7586" t="s">
        <v>34826</v>
      </c>
      <c r="D7586" t="s">
        <v>17</v>
      </c>
      <c r="E7586" t="s">
        <v>34810</v>
      </c>
      <c r="I7586" t="s">
        <v>37</v>
      </c>
      <c r="J7586" t="s">
        <v>34827</v>
      </c>
      <c r="K7586" t="s">
        <v>34828</v>
      </c>
      <c r="L7586" t="b">
        <v>1</v>
      </c>
      <c r="M7586" t="s">
        <v>19</v>
      </c>
      <c r="N7586" t="s">
        <v>30395</v>
      </c>
    </row>
    <row r="7587" spans="1:14" x14ac:dyDescent="0.3">
      <c r="A7587" t="s">
        <v>33023</v>
      </c>
      <c r="B7587" t="s">
        <v>34825</v>
      </c>
      <c r="C7587" t="s">
        <v>34829</v>
      </c>
      <c r="D7587" t="s">
        <v>25</v>
      </c>
      <c r="E7587" t="s">
        <v>34810</v>
      </c>
      <c r="I7587" t="s">
        <v>37</v>
      </c>
      <c r="J7587" t="s">
        <v>34830</v>
      </c>
      <c r="K7587" t="s">
        <v>34831</v>
      </c>
      <c r="L7587" t="b">
        <v>1</v>
      </c>
      <c r="M7587" t="s">
        <v>19</v>
      </c>
      <c r="N7587" t="s">
        <v>34832</v>
      </c>
    </row>
    <row r="7588" spans="1:14" x14ac:dyDescent="0.3">
      <c r="A7588" t="s">
        <v>33023</v>
      </c>
      <c r="B7588" t="s">
        <v>34833</v>
      </c>
      <c r="C7588" t="s">
        <v>34834</v>
      </c>
      <c r="D7588" t="s">
        <v>193</v>
      </c>
      <c r="E7588" t="s">
        <v>34810</v>
      </c>
      <c r="I7588" t="s">
        <v>53</v>
      </c>
      <c r="J7588" t="s">
        <v>80</v>
      </c>
      <c r="K7588" t="s">
        <v>34835</v>
      </c>
      <c r="L7588" t="b">
        <v>1</v>
      </c>
      <c r="M7588" t="s">
        <v>19</v>
      </c>
      <c r="N7588" t="s">
        <v>34836</v>
      </c>
    </row>
    <row r="7589" spans="1:14" x14ac:dyDescent="0.3">
      <c r="A7589" t="s">
        <v>33023</v>
      </c>
      <c r="B7589" t="s">
        <v>34837</v>
      </c>
      <c r="C7589" t="s">
        <v>34838</v>
      </c>
      <c r="D7589" t="s">
        <v>242</v>
      </c>
      <c r="E7589" t="s">
        <v>34810</v>
      </c>
      <c r="I7589" t="s">
        <v>37</v>
      </c>
      <c r="J7589" t="s">
        <v>4967</v>
      </c>
      <c r="K7589" t="s">
        <v>34839</v>
      </c>
      <c r="L7589" t="b">
        <v>1</v>
      </c>
      <c r="M7589" t="s">
        <v>19</v>
      </c>
      <c r="N7589" t="s">
        <v>34840</v>
      </c>
    </row>
    <row r="7590" spans="1:14" x14ac:dyDescent="0.3">
      <c r="A7590" t="s">
        <v>33023</v>
      </c>
      <c r="B7590" t="s">
        <v>34841</v>
      </c>
      <c r="C7590" t="s">
        <v>34842</v>
      </c>
      <c r="D7590" t="s">
        <v>46</v>
      </c>
      <c r="E7590" t="s">
        <v>34810</v>
      </c>
      <c r="I7590" t="s">
        <v>230</v>
      </c>
      <c r="J7590" t="s">
        <v>34843</v>
      </c>
      <c r="K7590" t="s">
        <v>34844</v>
      </c>
      <c r="L7590" t="b">
        <v>1</v>
      </c>
      <c r="M7590" t="s">
        <v>19</v>
      </c>
      <c r="N7590" t="s">
        <v>34845</v>
      </c>
    </row>
    <row r="7591" spans="1:14" x14ac:dyDescent="0.3">
      <c r="A7591" t="s">
        <v>33023</v>
      </c>
      <c r="B7591" t="s">
        <v>34846</v>
      </c>
      <c r="C7591" t="s">
        <v>34847</v>
      </c>
      <c r="D7591" t="s">
        <v>46</v>
      </c>
      <c r="E7591" t="s">
        <v>34810</v>
      </c>
      <c r="I7591" t="s">
        <v>53</v>
      </c>
      <c r="J7591" t="s">
        <v>34848</v>
      </c>
      <c r="K7591" t="s">
        <v>34849</v>
      </c>
      <c r="L7591" t="b">
        <v>1</v>
      </c>
      <c r="M7591" t="s">
        <v>19</v>
      </c>
      <c r="N7591" t="s">
        <v>34850</v>
      </c>
    </row>
    <row r="7592" spans="1:14" x14ac:dyDescent="0.3">
      <c r="A7592" t="s">
        <v>33023</v>
      </c>
      <c r="B7592" t="s">
        <v>34851</v>
      </c>
      <c r="C7592" t="s">
        <v>34852</v>
      </c>
      <c r="D7592" t="s">
        <v>46</v>
      </c>
      <c r="E7592" t="s">
        <v>34810</v>
      </c>
      <c r="I7592" t="s">
        <v>53</v>
      </c>
      <c r="J7592" t="s">
        <v>34853</v>
      </c>
      <c r="K7592" t="s">
        <v>34854</v>
      </c>
      <c r="L7592" t="b">
        <v>1</v>
      </c>
      <c r="M7592" t="s">
        <v>19</v>
      </c>
      <c r="N7592" t="s">
        <v>34855</v>
      </c>
    </row>
    <row r="7593" spans="1:14" x14ac:dyDescent="0.3">
      <c r="A7593" t="s">
        <v>33023</v>
      </c>
      <c r="B7593" t="s">
        <v>34856</v>
      </c>
      <c r="C7593" t="s">
        <v>34857</v>
      </c>
      <c r="D7593" t="s">
        <v>17</v>
      </c>
      <c r="E7593" t="s">
        <v>34810</v>
      </c>
      <c r="I7593" t="s">
        <v>37</v>
      </c>
      <c r="J7593" t="s">
        <v>1235</v>
      </c>
      <c r="K7593" t="s">
        <v>34858</v>
      </c>
      <c r="L7593" t="b">
        <v>1</v>
      </c>
      <c r="M7593" t="s">
        <v>19</v>
      </c>
      <c r="N7593" t="s">
        <v>34859</v>
      </c>
    </row>
    <row r="7594" spans="1:14" x14ac:dyDescent="0.3">
      <c r="A7594" t="s">
        <v>33023</v>
      </c>
      <c r="B7594" t="s">
        <v>34860</v>
      </c>
      <c r="C7594" t="s">
        <v>34861</v>
      </c>
      <c r="D7594" t="s">
        <v>46</v>
      </c>
      <c r="E7594" t="s">
        <v>34810</v>
      </c>
      <c r="I7594" t="s">
        <v>53</v>
      </c>
      <c r="J7594" t="s">
        <v>34862</v>
      </c>
      <c r="K7594" t="s">
        <v>34863</v>
      </c>
      <c r="L7594" t="b">
        <v>1</v>
      </c>
      <c r="M7594" t="s">
        <v>19</v>
      </c>
      <c r="N7594" t="s">
        <v>34864</v>
      </c>
    </row>
    <row r="7595" spans="1:14" x14ac:dyDescent="0.3">
      <c r="A7595" t="s">
        <v>33023</v>
      </c>
      <c r="B7595" t="s">
        <v>34813</v>
      </c>
      <c r="C7595" t="s">
        <v>63</v>
      </c>
      <c r="D7595" t="s">
        <v>46</v>
      </c>
      <c r="E7595" t="s">
        <v>34810</v>
      </c>
      <c r="I7595" t="s">
        <v>53</v>
      </c>
      <c r="J7595" t="s">
        <v>80</v>
      </c>
      <c r="K7595" t="s">
        <v>34865</v>
      </c>
      <c r="L7595" t="b">
        <v>1</v>
      </c>
      <c r="M7595" t="s">
        <v>19</v>
      </c>
      <c r="N7595" t="s">
        <v>2754</v>
      </c>
    </row>
    <row r="7596" spans="1:14" x14ac:dyDescent="0.3">
      <c r="A7596" t="s">
        <v>33023</v>
      </c>
      <c r="B7596" t="s">
        <v>34816</v>
      </c>
      <c r="C7596" t="s">
        <v>4352</v>
      </c>
      <c r="D7596" t="s">
        <v>46</v>
      </c>
      <c r="E7596" t="s">
        <v>34810</v>
      </c>
      <c r="I7596" t="s">
        <v>53</v>
      </c>
      <c r="J7596" t="s">
        <v>80</v>
      </c>
      <c r="K7596" t="s">
        <v>34866</v>
      </c>
      <c r="L7596" t="b">
        <v>1</v>
      </c>
      <c r="M7596" t="s">
        <v>19</v>
      </c>
      <c r="N7596" t="s">
        <v>218</v>
      </c>
    </row>
    <row r="7597" spans="1:14" x14ac:dyDescent="0.3">
      <c r="A7597" t="s">
        <v>33023</v>
      </c>
      <c r="B7597" t="s">
        <v>34867</v>
      </c>
      <c r="C7597" t="s">
        <v>63</v>
      </c>
      <c r="D7597" t="s">
        <v>46</v>
      </c>
      <c r="E7597" t="s">
        <v>34810</v>
      </c>
      <c r="I7597" t="s">
        <v>53</v>
      </c>
      <c r="J7597" t="s">
        <v>80</v>
      </c>
      <c r="K7597" t="s">
        <v>34868</v>
      </c>
      <c r="L7597" t="b">
        <v>0</v>
      </c>
      <c r="M7597" t="s">
        <v>19</v>
      </c>
      <c r="N7597" t="s">
        <v>8327</v>
      </c>
    </row>
    <row r="7598" spans="1:14" x14ac:dyDescent="0.3">
      <c r="A7598" t="s">
        <v>33023</v>
      </c>
      <c r="B7598" t="s">
        <v>34825</v>
      </c>
      <c r="C7598" t="s">
        <v>34869</v>
      </c>
      <c r="D7598" t="s">
        <v>25</v>
      </c>
      <c r="E7598" t="s">
        <v>34810</v>
      </c>
      <c r="I7598" t="s">
        <v>211</v>
      </c>
      <c r="J7598" t="s">
        <v>34870</v>
      </c>
      <c r="K7598" t="s">
        <v>34871</v>
      </c>
      <c r="L7598" t="b">
        <v>1</v>
      </c>
      <c r="M7598" t="s">
        <v>19</v>
      </c>
      <c r="N7598" t="s">
        <v>34872</v>
      </c>
    </row>
    <row r="7599" spans="1:14" x14ac:dyDescent="0.3">
      <c r="A7599" t="s">
        <v>33023</v>
      </c>
      <c r="B7599" t="s">
        <v>34825</v>
      </c>
      <c r="C7599" t="s">
        <v>34873</v>
      </c>
      <c r="D7599" t="s">
        <v>193</v>
      </c>
      <c r="E7599" t="s">
        <v>34810</v>
      </c>
      <c r="I7599" t="s">
        <v>37</v>
      </c>
      <c r="J7599" t="s">
        <v>34874</v>
      </c>
      <c r="K7599" t="s">
        <v>34875</v>
      </c>
      <c r="L7599" t="b">
        <v>0</v>
      </c>
      <c r="M7599" t="s">
        <v>19</v>
      </c>
      <c r="N7599" t="s">
        <v>34876</v>
      </c>
    </row>
    <row r="7600" spans="1:14" x14ac:dyDescent="0.3">
      <c r="A7600" t="s">
        <v>33023</v>
      </c>
      <c r="B7600" t="s">
        <v>34833</v>
      </c>
      <c r="C7600" t="s">
        <v>34877</v>
      </c>
      <c r="D7600" t="s">
        <v>46</v>
      </c>
      <c r="E7600" t="s">
        <v>34810</v>
      </c>
      <c r="I7600" t="s">
        <v>53</v>
      </c>
      <c r="J7600" t="s">
        <v>80</v>
      </c>
      <c r="K7600" t="s">
        <v>34878</v>
      </c>
      <c r="L7600" t="b">
        <v>0</v>
      </c>
      <c r="M7600" t="s">
        <v>19</v>
      </c>
      <c r="N7600" t="s">
        <v>34879</v>
      </c>
    </row>
    <row r="7601" spans="1:14" x14ac:dyDescent="0.3">
      <c r="A7601" t="s">
        <v>33023</v>
      </c>
      <c r="B7601" t="s">
        <v>34837</v>
      </c>
      <c r="C7601" t="s">
        <v>34880</v>
      </c>
      <c r="D7601" t="s">
        <v>46</v>
      </c>
      <c r="E7601" t="s">
        <v>34810</v>
      </c>
      <c r="I7601" t="s">
        <v>37</v>
      </c>
      <c r="J7601" t="s">
        <v>34881</v>
      </c>
      <c r="K7601" t="s">
        <v>34882</v>
      </c>
      <c r="L7601" t="b">
        <v>1</v>
      </c>
      <c r="M7601" t="s">
        <v>19</v>
      </c>
      <c r="N7601" t="s">
        <v>34883</v>
      </c>
    </row>
    <row r="7602" spans="1:14" x14ac:dyDescent="0.3">
      <c r="A7602" t="s">
        <v>33023</v>
      </c>
      <c r="B7602" t="s">
        <v>34841</v>
      </c>
      <c r="C7602" t="s">
        <v>34884</v>
      </c>
      <c r="D7602" t="s">
        <v>46</v>
      </c>
      <c r="E7602" t="s">
        <v>34810</v>
      </c>
      <c r="I7602" t="s">
        <v>230</v>
      </c>
      <c r="J7602" t="s">
        <v>34843</v>
      </c>
      <c r="K7602" t="s">
        <v>34885</v>
      </c>
      <c r="L7602" t="b">
        <v>0</v>
      </c>
      <c r="M7602" t="s">
        <v>19</v>
      </c>
      <c r="N7602" t="s">
        <v>34886</v>
      </c>
    </row>
    <row r="7603" spans="1:14" x14ac:dyDescent="0.3">
      <c r="A7603" t="s">
        <v>33023</v>
      </c>
      <c r="B7603" t="s">
        <v>34846</v>
      </c>
      <c r="C7603" t="s">
        <v>34887</v>
      </c>
      <c r="D7603" t="s">
        <v>25</v>
      </c>
      <c r="E7603" t="s">
        <v>34810</v>
      </c>
      <c r="I7603" t="s">
        <v>53</v>
      </c>
      <c r="J7603" t="s">
        <v>34848</v>
      </c>
      <c r="K7603" t="s">
        <v>34888</v>
      </c>
      <c r="L7603" t="b">
        <v>1</v>
      </c>
      <c r="M7603" t="s">
        <v>19</v>
      </c>
      <c r="N7603" t="s">
        <v>34889</v>
      </c>
    </row>
    <row r="7604" spans="1:14" x14ac:dyDescent="0.3">
      <c r="A7604" t="s">
        <v>33023</v>
      </c>
      <c r="B7604" t="s">
        <v>34856</v>
      </c>
      <c r="C7604" t="s">
        <v>34890</v>
      </c>
      <c r="D7604" t="s">
        <v>25</v>
      </c>
      <c r="E7604" t="s">
        <v>34810</v>
      </c>
      <c r="I7604" t="s">
        <v>20</v>
      </c>
      <c r="J7604" t="s">
        <v>34891</v>
      </c>
      <c r="K7604" t="s">
        <v>34892</v>
      </c>
      <c r="L7604" t="b">
        <v>1</v>
      </c>
      <c r="M7604" t="s">
        <v>19</v>
      </c>
      <c r="N7604" t="s">
        <v>34893</v>
      </c>
    </row>
    <row r="7605" spans="1:14" x14ac:dyDescent="0.3">
      <c r="A7605" t="s">
        <v>33023</v>
      </c>
      <c r="B7605" t="s">
        <v>34894</v>
      </c>
      <c r="C7605" t="s">
        <v>34895</v>
      </c>
      <c r="D7605" t="s">
        <v>46</v>
      </c>
      <c r="E7605" t="s">
        <v>34810</v>
      </c>
      <c r="I7605" t="s">
        <v>37</v>
      </c>
      <c r="J7605" t="s">
        <v>34896</v>
      </c>
      <c r="K7605" t="s">
        <v>34897</v>
      </c>
      <c r="L7605" t="b">
        <v>1</v>
      </c>
      <c r="M7605" t="s">
        <v>19</v>
      </c>
      <c r="N7605" t="s">
        <v>34898</v>
      </c>
    </row>
    <row r="7606" spans="1:14" x14ac:dyDescent="0.3">
      <c r="A7606" t="s">
        <v>33023</v>
      </c>
      <c r="B7606" t="s">
        <v>34899</v>
      </c>
      <c r="C7606" t="s">
        <v>63</v>
      </c>
      <c r="D7606" t="s">
        <v>25</v>
      </c>
      <c r="E7606" t="s">
        <v>34810</v>
      </c>
      <c r="I7606" t="s">
        <v>89</v>
      </c>
      <c r="J7606" t="s">
        <v>34900</v>
      </c>
      <c r="K7606" t="s">
        <v>34901</v>
      </c>
      <c r="L7606" t="b">
        <v>0</v>
      </c>
      <c r="M7606" t="s">
        <v>19</v>
      </c>
      <c r="N7606" t="s">
        <v>34902</v>
      </c>
    </row>
    <row r="7607" spans="1:14" x14ac:dyDescent="0.3">
      <c r="A7607" t="s">
        <v>33023</v>
      </c>
      <c r="B7607" t="s">
        <v>34816</v>
      </c>
      <c r="C7607" t="s">
        <v>34903</v>
      </c>
      <c r="D7607" t="s">
        <v>46</v>
      </c>
      <c r="E7607" t="s">
        <v>34810</v>
      </c>
      <c r="I7607" t="s">
        <v>53</v>
      </c>
      <c r="J7607" t="s">
        <v>80</v>
      </c>
      <c r="K7607" t="s">
        <v>34904</v>
      </c>
      <c r="L7607" t="b">
        <v>0</v>
      </c>
      <c r="M7607" t="s">
        <v>180</v>
      </c>
      <c r="N7607" t="s">
        <v>34905</v>
      </c>
    </row>
    <row r="7608" spans="1:14" x14ac:dyDescent="0.3">
      <c r="A7608" t="s">
        <v>33023</v>
      </c>
      <c r="B7608" t="s">
        <v>34867</v>
      </c>
      <c r="C7608" t="s">
        <v>63</v>
      </c>
      <c r="D7608" t="s">
        <v>46</v>
      </c>
      <c r="E7608" t="s">
        <v>34810</v>
      </c>
      <c r="I7608" t="s">
        <v>53</v>
      </c>
      <c r="J7608" t="s">
        <v>80</v>
      </c>
      <c r="K7608" t="s">
        <v>34906</v>
      </c>
      <c r="L7608" t="b">
        <v>0</v>
      </c>
      <c r="M7608" t="s">
        <v>19</v>
      </c>
      <c r="N7608" t="s">
        <v>8327</v>
      </c>
    </row>
    <row r="7609" spans="1:14" x14ac:dyDescent="0.3">
      <c r="A7609" t="s">
        <v>33023</v>
      </c>
      <c r="B7609" t="s">
        <v>34825</v>
      </c>
      <c r="C7609" t="s">
        <v>34907</v>
      </c>
      <c r="D7609" t="s">
        <v>74</v>
      </c>
      <c r="E7609" t="s">
        <v>34810</v>
      </c>
      <c r="I7609" t="s">
        <v>37</v>
      </c>
      <c r="J7609" t="s">
        <v>34908</v>
      </c>
      <c r="K7609" t="s">
        <v>34909</v>
      </c>
      <c r="L7609" t="b">
        <v>1</v>
      </c>
      <c r="M7609" t="s">
        <v>180</v>
      </c>
      <c r="N7609" t="s">
        <v>34910</v>
      </c>
    </row>
    <row r="7610" spans="1:14" x14ac:dyDescent="0.3">
      <c r="A7610" t="s">
        <v>33023</v>
      </c>
      <c r="B7610" t="s">
        <v>34825</v>
      </c>
      <c r="C7610" t="s">
        <v>34911</v>
      </c>
      <c r="D7610" t="s">
        <v>46</v>
      </c>
      <c r="E7610" t="s">
        <v>34810</v>
      </c>
      <c r="I7610" t="s">
        <v>37</v>
      </c>
      <c r="J7610" t="s">
        <v>34830</v>
      </c>
      <c r="K7610" t="s">
        <v>34912</v>
      </c>
      <c r="L7610" t="b">
        <v>0</v>
      </c>
      <c r="M7610" t="s">
        <v>180</v>
      </c>
      <c r="N7610" t="s">
        <v>34913</v>
      </c>
    </row>
    <row r="7611" spans="1:14" x14ac:dyDescent="0.3">
      <c r="A7611" t="s">
        <v>33023</v>
      </c>
      <c r="B7611" t="s">
        <v>34841</v>
      </c>
      <c r="C7611" t="s">
        <v>34914</v>
      </c>
      <c r="D7611" t="s">
        <v>46</v>
      </c>
      <c r="E7611" t="s">
        <v>34810</v>
      </c>
      <c r="I7611" t="s">
        <v>53</v>
      </c>
      <c r="J7611" t="s">
        <v>80</v>
      </c>
      <c r="K7611" t="s">
        <v>34915</v>
      </c>
      <c r="L7611" t="b">
        <v>1</v>
      </c>
      <c r="M7611" t="s">
        <v>19</v>
      </c>
      <c r="N7611" t="s">
        <v>34916</v>
      </c>
    </row>
    <row r="7612" spans="1:14" x14ac:dyDescent="0.3">
      <c r="A7612" t="s">
        <v>33023</v>
      </c>
      <c r="B7612" t="s">
        <v>34846</v>
      </c>
      <c r="C7612" t="s">
        <v>34917</v>
      </c>
      <c r="D7612" t="s">
        <v>46</v>
      </c>
      <c r="E7612" t="s">
        <v>34810</v>
      </c>
      <c r="I7612" t="s">
        <v>53</v>
      </c>
      <c r="J7612" t="s">
        <v>34848</v>
      </c>
      <c r="K7612" t="s">
        <v>34918</v>
      </c>
      <c r="L7612" t="b">
        <v>1</v>
      </c>
      <c r="M7612" t="s">
        <v>19</v>
      </c>
      <c r="N7612" t="s">
        <v>34889</v>
      </c>
    </row>
    <row r="7613" spans="1:14" x14ac:dyDescent="0.3">
      <c r="A7613" t="s">
        <v>33023</v>
      </c>
      <c r="B7613" t="s">
        <v>34856</v>
      </c>
      <c r="C7613" t="s">
        <v>34919</v>
      </c>
      <c r="D7613" t="s">
        <v>17</v>
      </c>
      <c r="E7613" t="s">
        <v>34810</v>
      </c>
      <c r="I7613" t="s">
        <v>89</v>
      </c>
      <c r="J7613" t="s">
        <v>34920</v>
      </c>
      <c r="K7613" t="s">
        <v>34921</v>
      </c>
      <c r="L7613" t="b">
        <v>1</v>
      </c>
      <c r="M7613" t="s">
        <v>19</v>
      </c>
      <c r="N7613" t="s">
        <v>34922</v>
      </c>
    </row>
    <row r="7614" spans="1:14" x14ac:dyDescent="0.3">
      <c r="A7614" t="s">
        <v>33023</v>
      </c>
      <c r="B7614" t="s">
        <v>34923</v>
      </c>
      <c r="C7614" t="s">
        <v>34924</v>
      </c>
      <c r="D7614" t="s">
        <v>25</v>
      </c>
      <c r="E7614" t="s">
        <v>34810</v>
      </c>
      <c r="I7614" t="s">
        <v>53</v>
      </c>
      <c r="J7614" t="s">
        <v>4130</v>
      </c>
      <c r="K7614" t="s">
        <v>34925</v>
      </c>
      <c r="L7614" t="b">
        <v>0</v>
      </c>
      <c r="M7614" t="s">
        <v>19</v>
      </c>
      <c r="N7614" t="s">
        <v>8327</v>
      </c>
    </row>
    <row r="7615" spans="1:14" x14ac:dyDescent="0.3">
      <c r="A7615" t="s">
        <v>33023</v>
      </c>
      <c r="B7615" t="s">
        <v>34899</v>
      </c>
      <c r="C7615" t="s">
        <v>34926</v>
      </c>
      <c r="D7615" t="s">
        <v>74</v>
      </c>
      <c r="E7615" t="s">
        <v>34810</v>
      </c>
      <c r="I7615" t="s">
        <v>89</v>
      </c>
      <c r="J7615" t="s">
        <v>34927</v>
      </c>
      <c r="K7615" t="s">
        <v>34928</v>
      </c>
      <c r="L7615" t="b">
        <v>0</v>
      </c>
      <c r="M7615" t="s">
        <v>19</v>
      </c>
      <c r="N7615" t="s">
        <v>34929</v>
      </c>
    </row>
    <row r="7616" spans="1:14" x14ac:dyDescent="0.3">
      <c r="A7616" t="s">
        <v>33023</v>
      </c>
      <c r="B7616" t="s">
        <v>34816</v>
      </c>
      <c r="C7616" t="s">
        <v>34930</v>
      </c>
      <c r="D7616" t="s">
        <v>46</v>
      </c>
      <c r="E7616" t="s">
        <v>34810</v>
      </c>
      <c r="I7616" t="s">
        <v>53</v>
      </c>
      <c r="J7616" t="s">
        <v>80</v>
      </c>
      <c r="K7616" t="s">
        <v>34931</v>
      </c>
      <c r="L7616" t="b">
        <v>0</v>
      </c>
      <c r="M7616" t="s">
        <v>19</v>
      </c>
      <c r="N7616" t="s">
        <v>34819</v>
      </c>
    </row>
    <row r="7617" spans="1:14" x14ac:dyDescent="0.3">
      <c r="A7617" t="s">
        <v>33023</v>
      </c>
      <c r="B7617" t="s">
        <v>34825</v>
      </c>
      <c r="C7617" t="s">
        <v>34932</v>
      </c>
      <c r="D7617" t="s">
        <v>46</v>
      </c>
      <c r="E7617" t="s">
        <v>34810</v>
      </c>
      <c r="I7617" t="s">
        <v>37</v>
      </c>
      <c r="J7617" t="s">
        <v>34933</v>
      </c>
      <c r="K7617" t="s">
        <v>34934</v>
      </c>
      <c r="L7617" t="b">
        <v>0</v>
      </c>
      <c r="M7617" t="s">
        <v>19</v>
      </c>
      <c r="N7617" t="s">
        <v>34935</v>
      </c>
    </row>
    <row r="7618" spans="1:14" x14ac:dyDescent="0.3">
      <c r="A7618" t="s">
        <v>33023</v>
      </c>
      <c r="B7618" t="s">
        <v>34825</v>
      </c>
      <c r="C7618" t="s">
        <v>34936</v>
      </c>
      <c r="D7618" t="s">
        <v>74</v>
      </c>
      <c r="E7618" t="s">
        <v>34810</v>
      </c>
      <c r="I7618" t="s">
        <v>37</v>
      </c>
      <c r="J7618" t="s">
        <v>34937</v>
      </c>
      <c r="K7618" t="s">
        <v>34938</v>
      </c>
      <c r="L7618" t="b">
        <v>0</v>
      </c>
      <c r="M7618" t="s">
        <v>19</v>
      </c>
      <c r="N7618" t="s">
        <v>34939</v>
      </c>
    </row>
    <row r="7619" spans="1:14" x14ac:dyDescent="0.3">
      <c r="A7619" t="s">
        <v>33023</v>
      </c>
      <c r="B7619" t="s">
        <v>34825</v>
      </c>
      <c r="C7619" t="s">
        <v>34940</v>
      </c>
      <c r="D7619" t="s">
        <v>46</v>
      </c>
      <c r="E7619" t="s">
        <v>34810</v>
      </c>
      <c r="I7619" t="s">
        <v>37</v>
      </c>
      <c r="J7619" t="s">
        <v>34830</v>
      </c>
      <c r="K7619" t="s">
        <v>34941</v>
      </c>
      <c r="L7619" t="b">
        <v>1</v>
      </c>
      <c r="M7619" t="s">
        <v>180</v>
      </c>
      <c r="N7619" t="s">
        <v>34942</v>
      </c>
    </row>
    <row r="7620" spans="1:14" x14ac:dyDescent="0.3">
      <c r="A7620" t="s">
        <v>33023</v>
      </c>
      <c r="B7620" t="s">
        <v>34943</v>
      </c>
      <c r="C7620" t="s">
        <v>34944</v>
      </c>
      <c r="D7620" t="s">
        <v>46</v>
      </c>
      <c r="E7620" t="s">
        <v>34810</v>
      </c>
      <c r="I7620" t="s">
        <v>53</v>
      </c>
      <c r="J7620" t="s">
        <v>80</v>
      </c>
      <c r="K7620" t="s">
        <v>34945</v>
      </c>
      <c r="L7620" t="b">
        <v>0</v>
      </c>
      <c r="M7620" t="s">
        <v>19</v>
      </c>
      <c r="N7620" t="s">
        <v>3650</v>
      </c>
    </row>
    <row r="7621" spans="1:14" x14ac:dyDescent="0.3">
      <c r="A7621" t="s">
        <v>33023</v>
      </c>
      <c r="B7621" t="s">
        <v>34841</v>
      </c>
      <c r="C7621" t="s">
        <v>34946</v>
      </c>
      <c r="D7621" t="s">
        <v>46</v>
      </c>
      <c r="E7621" t="s">
        <v>34810</v>
      </c>
      <c r="I7621" t="s">
        <v>53</v>
      </c>
      <c r="J7621" t="s">
        <v>80</v>
      </c>
      <c r="K7621" t="s">
        <v>34947</v>
      </c>
      <c r="L7621" t="b">
        <v>0</v>
      </c>
      <c r="M7621" t="s">
        <v>19</v>
      </c>
      <c r="N7621" t="s">
        <v>34916</v>
      </c>
    </row>
    <row r="7622" spans="1:14" x14ac:dyDescent="0.3">
      <c r="A7622" t="s">
        <v>33023</v>
      </c>
      <c r="B7622" t="s">
        <v>34841</v>
      </c>
      <c r="C7622" t="s">
        <v>34948</v>
      </c>
      <c r="D7622" t="s">
        <v>46</v>
      </c>
      <c r="E7622" t="s">
        <v>34810</v>
      </c>
      <c r="I7622" t="s">
        <v>230</v>
      </c>
      <c r="J7622" t="s">
        <v>34843</v>
      </c>
      <c r="K7622" t="s">
        <v>34949</v>
      </c>
      <c r="L7622" t="b">
        <v>0</v>
      </c>
      <c r="M7622" t="s">
        <v>19</v>
      </c>
      <c r="N7622" t="s">
        <v>34950</v>
      </c>
    </row>
    <row r="7623" spans="1:14" x14ac:dyDescent="0.3">
      <c r="A7623" t="s">
        <v>33023</v>
      </c>
      <c r="B7623" t="s">
        <v>34851</v>
      </c>
      <c r="C7623" t="s">
        <v>34951</v>
      </c>
      <c r="D7623" t="s">
        <v>25</v>
      </c>
      <c r="E7623" t="s">
        <v>34810</v>
      </c>
      <c r="I7623" t="s">
        <v>53</v>
      </c>
      <c r="J7623" t="s">
        <v>34952</v>
      </c>
      <c r="K7623" t="s">
        <v>34953</v>
      </c>
      <c r="L7623" t="b">
        <v>0</v>
      </c>
      <c r="M7623" t="s">
        <v>19</v>
      </c>
      <c r="N7623" t="s">
        <v>34954</v>
      </c>
    </row>
    <row r="7624" spans="1:14" x14ac:dyDescent="0.3">
      <c r="A7624" t="s">
        <v>33023</v>
      </c>
      <c r="B7624" t="s">
        <v>34856</v>
      </c>
      <c r="C7624" t="s">
        <v>34955</v>
      </c>
      <c r="D7624" t="s">
        <v>46</v>
      </c>
      <c r="E7624" t="s">
        <v>34810</v>
      </c>
      <c r="I7624" t="s">
        <v>37</v>
      </c>
      <c r="J7624" t="s">
        <v>34956</v>
      </c>
      <c r="K7624" t="s">
        <v>34957</v>
      </c>
      <c r="L7624" t="b">
        <v>0</v>
      </c>
      <c r="M7624" t="s">
        <v>19</v>
      </c>
      <c r="N7624" t="s">
        <v>34958</v>
      </c>
    </row>
    <row r="7625" spans="1:14" x14ac:dyDescent="0.3">
      <c r="A7625" t="s">
        <v>14</v>
      </c>
      <c r="B7625" t="s">
        <v>3685</v>
      </c>
      <c r="C7625" t="s">
        <v>3686</v>
      </c>
      <c r="D7625" t="s">
        <v>25</v>
      </c>
      <c r="E7625" t="s">
        <v>3687</v>
      </c>
      <c r="F7625">
        <v>650</v>
      </c>
      <c r="I7625" t="s">
        <v>53</v>
      </c>
      <c r="J7625" t="s">
        <v>3688</v>
      </c>
      <c r="K7625" t="s">
        <v>3689</v>
      </c>
      <c r="L7625" t="b">
        <v>0</v>
      </c>
      <c r="M7625" t="s">
        <v>125</v>
      </c>
      <c r="N7625" t="s">
        <v>3690</v>
      </c>
    </row>
    <row r="7626" spans="1:14" x14ac:dyDescent="0.3">
      <c r="A7626" t="s">
        <v>14</v>
      </c>
      <c r="B7626" t="s">
        <v>3691</v>
      </c>
      <c r="C7626" t="s">
        <v>3692</v>
      </c>
      <c r="D7626" t="s">
        <v>193</v>
      </c>
      <c r="E7626" t="s">
        <v>3687</v>
      </c>
      <c r="F7626">
        <v>1300</v>
      </c>
      <c r="I7626" t="s">
        <v>37</v>
      </c>
      <c r="J7626" t="s">
        <v>3693</v>
      </c>
      <c r="K7626" t="s">
        <v>3694</v>
      </c>
      <c r="L7626" t="b">
        <v>0</v>
      </c>
      <c r="M7626" t="s">
        <v>125</v>
      </c>
      <c r="N7626" t="s">
        <v>3695</v>
      </c>
    </row>
    <row r="7627" spans="1:14" x14ac:dyDescent="0.3">
      <c r="A7627" t="s">
        <v>14</v>
      </c>
      <c r="B7627" t="s">
        <v>3696</v>
      </c>
      <c r="C7627" t="s">
        <v>3697</v>
      </c>
      <c r="D7627" t="s">
        <v>46</v>
      </c>
      <c r="E7627" t="s">
        <v>3687</v>
      </c>
      <c r="F7627">
        <v>550</v>
      </c>
      <c r="I7627" t="s">
        <v>75</v>
      </c>
      <c r="J7627" t="s">
        <v>3698</v>
      </c>
      <c r="K7627" t="s">
        <v>3699</v>
      </c>
      <c r="L7627" t="b">
        <v>0</v>
      </c>
      <c r="M7627" t="s">
        <v>125</v>
      </c>
      <c r="N7627" t="s">
        <v>1683</v>
      </c>
    </row>
    <row r="7628" spans="1:14" x14ac:dyDescent="0.3">
      <c r="A7628" t="s">
        <v>14</v>
      </c>
      <c r="B7628" t="s">
        <v>3685</v>
      </c>
      <c r="C7628" t="s">
        <v>3700</v>
      </c>
      <c r="D7628" t="s">
        <v>25</v>
      </c>
      <c r="E7628" t="s">
        <v>3687</v>
      </c>
      <c r="F7628">
        <v>650</v>
      </c>
      <c r="I7628" t="s">
        <v>53</v>
      </c>
      <c r="J7628" t="s">
        <v>3688</v>
      </c>
      <c r="K7628" t="s">
        <v>3701</v>
      </c>
      <c r="L7628" t="b">
        <v>0</v>
      </c>
      <c r="M7628" t="s">
        <v>125</v>
      </c>
      <c r="N7628" t="s">
        <v>3690</v>
      </c>
    </row>
    <row r="7629" spans="1:14" x14ac:dyDescent="0.3">
      <c r="A7629" t="s">
        <v>14</v>
      </c>
      <c r="B7629" t="s">
        <v>3696</v>
      </c>
      <c r="C7629" t="s">
        <v>3702</v>
      </c>
      <c r="D7629" t="s">
        <v>46</v>
      </c>
      <c r="E7629" t="s">
        <v>3687</v>
      </c>
      <c r="F7629">
        <v>350</v>
      </c>
      <c r="I7629" t="s">
        <v>53</v>
      </c>
      <c r="J7629" t="s">
        <v>3703</v>
      </c>
      <c r="K7629" t="s">
        <v>3704</v>
      </c>
      <c r="L7629" t="b">
        <v>0</v>
      </c>
      <c r="M7629" t="s">
        <v>125</v>
      </c>
      <c r="N7629" t="s">
        <v>910</v>
      </c>
    </row>
    <row r="7630" spans="1:14" x14ac:dyDescent="0.3">
      <c r="A7630" t="s">
        <v>14</v>
      </c>
      <c r="B7630" t="s">
        <v>3685</v>
      </c>
      <c r="C7630" t="s">
        <v>3705</v>
      </c>
      <c r="D7630" t="s">
        <v>25</v>
      </c>
      <c r="E7630" t="s">
        <v>3687</v>
      </c>
      <c r="F7630">
        <v>650</v>
      </c>
      <c r="I7630" t="s">
        <v>53</v>
      </c>
      <c r="J7630" t="s">
        <v>3706</v>
      </c>
      <c r="K7630" t="s">
        <v>3707</v>
      </c>
      <c r="L7630" t="b">
        <v>0</v>
      </c>
      <c r="M7630" t="s">
        <v>125</v>
      </c>
      <c r="N7630" t="s">
        <v>3690</v>
      </c>
    </row>
    <row r="7631" spans="1:14" x14ac:dyDescent="0.3">
      <c r="A7631" t="s">
        <v>14</v>
      </c>
      <c r="B7631" t="s">
        <v>3696</v>
      </c>
      <c r="C7631" t="s">
        <v>3708</v>
      </c>
      <c r="D7631" t="s">
        <v>46</v>
      </c>
      <c r="E7631" t="s">
        <v>3687</v>
      </c>
      <c r="F7631">
        <v>300</v>
      </c>
      <c r="I7631" t="s">
        <v>53</v>
      </c>
      <c r="J7631" t="s">
        <v>3703</v>
      </c>
      <c r="K7631" t="s">
        <v>3709</v>
      </c>
      <c r="L7631" t="b">
        <v>0</v>
      </c>
      <c r="M7631" t="s">
        <v>125</v>
      </c>
      <c r="N7631" t="s">
        <v>3710</v>
      </c>
    </row>
    <row r="7632" spans="1:14" x14ac:dyDescent="0.3">
      <c r="A7632" t="s">
        <v>14</v>
      </c>
      <c r="B7632" t="s">
        <v>3685</v>
      </c>
      <c r="C7632" t="s">
        <v>3711</v>
      </c>
      <c r="D7632" t="s">
        <v>25</v>
      </c>
      <c r="E7632" t="s">
        <v>3687</v>
      </c>
      <c r="F7632">
        <v>650</v>
      </c>
      <c r="I7632" t="s">
        <v>53</v>
      </c>
      <c r="J7632" t="s">
        <v>3688</v>
      </c>
      <c r="K7632" t="s">
        <v>3712</v>
      </c>
      <c r="L7632" t="b">
        <v>0</v>
      </c>
      <c r="M7632" t="s">
        <v>125</v>
      </c>
      <c r="N7632" t="s">
        <v>3690</v>
      </c>
    </row>
    <row r="7633" spans="1:14" x14ac:dyDescent="0.3">
      <c r="A7633" t="s">
        <v>14</v>
      </c>
      <c r="B7633" t="s">
        <v>3691</v>
      </c>
      <c r="C7633" t="s">
        <v>3713</v>
      </c>
      <c r="D7633" t="s">
        <v>17</v>
      </c>
      <c r="E7633" t="s">
        <v>3687</v>
      </c>
      <c r="F7633">
        <v>1300</v>
      </c>
      <c r="I7633" t="s">
        <v>37</v>
      </c>
      <c r="J7633" t="s">
        <v>3714</v>
      </c>
      <c r="K7633" t="s">
        <v>3715</v>
      </c>
      <c r="L7633" t="b">
        <v>0</v>
      </c>
      <c r="M7633" t="s">
        <v>125</v>
      </c>
      <c r="N7633" t="s">
        <v>3716</v>
      </c>
    </row>
    <row r="7634" spans="1:14" x14ac:dyDescent="0.3">
      <c r="A7634" t="s">
        <v>14</v>
      </c>
      <c r="B7634" t="s">
        <v>3696</v>
      </c>
      <c r="C7634" t="s">
        <v>3717</v>
      </c>
      <c r="D7634" t="s">
        <v>46</v>
      </c>
      <c r="E7634" t="s">
        <v>3687</v>
      </c>
      <c r="F7634">
        <v>350</v>
      </c>
      <c r="I7634" t="s">
        <v>53</v>
      </c>
      <c r="J7634" t="s">
        <v>3703</v>
      </c>
      <c r="K7634" t="s">
        <v>3718</v>
      </c>
      <c r="L7634" t="b">
        <v>0</v>
      </c>
      <c r="M7634" t="s">
        <v>125</v>
      </c>
      <c r="N7634" t="s">
        <v>910</v>
      </c>
    </row>
    <row r="7635" spans="1:14" x14ac:dyDescent="0.3">
      <c r="A7635" t="s">
        <v>14</v>
      </c>
      <c r="B7635" t="s">
        <v>3719</v>
      </c>
      <c r="C7635" t="s">
        <v>3720</v>
      </c>
      <c r="D7635" t="s">
        <v>46</v>
      </c>
      <c r="E7635" t="s">
        <v>3687</v>
      </c>
      <c r="I7635" t="s">
        <v>53</v>
      </c>
      <c r="J7635" t="s">
        <v>3721</v>
      </c>
      <c r="K7635" t="s">
        <v>3722</v>
      </c>
      <c r="L7635" t="b">
        <v>0</v>
      </c>
      <c r="M7635" t="s">
        <v>19</v>
      </c>
      <c r="N7635" t="s">
        <v>3723</v>
      </c>
    </row>
    <row r="7636" spans="1:14" x14ac:dyDescent="0.3">
      <c r="A7636" t="s">
        <v>14</v>
      </c>
      <c r="B7636" t="s">
        <v>3719</v>
      </c>
      <c r="C7636" t="s">
        <v>3724</v>
      </c>
      <c r="D7636" t="s">
        <v>46</v>
      </c>
      <c r="E7636" t="s">
        <v>3687</v>
      </c>
      <c r="I7636" t="s">
        <v>53</v>
      </c>
      <c r="J7636" t="s">
        <v>3721</v>
      </c>
      <c r="K7636" t="s">
        <v>3725</v>
      </c>
      <c r="L7636" t="b">
        <v>0</v>
      </c>
      <c r="M7636" t="s">
        <v>19</v>
      </c>
      <c r="N7636" t="s">
        <v>3726</v>
      </c>
    </row>
    <row r="7637" spans="1:14" x14ac:dyDescent="0.3">
      <c r="A7637" t="s">
        <v>14</v>
      </c>
      <c r="B7637" t="s">
        <v>3719</v>
      </c>
      <c r="C7637" t="s">
        <v>3727</v>
      </c>
      <c r="D7637" t="s">
        <v>46</v>
      </c>
      <c r="E7637" t="s">
        <v>3687</v>
      </c>
      <c r="I7637" t="s">
        <v>53</v>
      </c>
      <c r="J7637" t="s">
        <v>3721</v>
      </c>
      <c r="K7637" t="s">
        <v>3728</v>
      </c>
      <c r="L7637" t="b">
        <v>0</v>
      </c>
      <c r="M7637" t="s">
        <v>19</v>
      </c>
      <c r="N7637" t="s">
        <v>3729</v>
      </c>
    </row>
    <row r="7638" spans="1:14" x14ac:dyDescent="0.3">
      <c r="A7638" t="s">
        <v>6658</v>
      </c>
      <c r="B7638" t="s">
        <v>10811</v>
      </c>
      <c r="C7638" t="s">
        <v>10812</v>
      </c>
      <c r="D7638" t="s">
        <v>25</v>
      </c>
      <c r="E7638" t="s">
        <v>10813</v>
      </c>
      <c r="F7638">
        <v>18000</v>
      </c>
      <c r="I7638" t="s">
        <v>20</v>
      </c>
      <c r="J7638" t="s">
        <v>10814</v>
      </c>
      <c r="K7638" t="s">
        <v>10815</v>
      </c>
      <c r="L7638" t="b">
        <v>0</v>
      </c>
      <c r="M7638" t="s">
        <v>49</v>
      </c>
      <c r="N7638" t="s">
        <v>10816</v>
      </c>
    </row>
    <row r="7639" spans="1:14" x14ac:dyDescent="0.3">
      <c r="A7639" t="s">
        <v>6658</v>
      </c>
      <c r="B7639" t="s">
        <v>10817</v>
      </c>
      <c r="C7639" t="s">
        <v>10818</v>
      </c>
      <c r="D7639" t="s">
        <v>25</v>
      </c>
      <c r="E7639" t="s">
        <v>10813</v>
      </c>
      <c r="F7639">
        <v>900</v>
      </c>
      <c r="I7639" t="s">
        <v>211</v>
      </c>
      <c r="J7639" t="s">
        <v>10819</v>
      </c>
      <c r="K7639" t="s">
        <v>10820</v>
      </c>
      <c r="L7639" t="b">
        <v>0</v>
      </c>
      <c r="M7639" t="s">
        <v>49</v>
      </c>
      <c r="N7639" t="s">
        <v>10821</v>
      </c>
    </row>
    <row r="7640" spans="1:14" x14ac:dyDescent="0.3">
      <c r="A7640" t="s">
        <v>6658</v>
      </c>
      <c r="B7640" t="s">
        <v>10817</v>
      </c>
      <c r="C7640" t="s">
        <v>10818</v>
      </c>
      <c r="D7640" t="s">
        <v>25</v>
      </c>
      <c r="E7640" t="s">
        <v>10813</v>
      </c>
      <c r="F7640">
        <v>2200</v>
      </c>
      <c r="I7640" t="s">
        <v>211</v>
      </c>
      <c r="J7640" t="s">
        <v>10819</v>
      </c>
      <c r="K7640" t="s">
        <v>10822</v>
      </c>
      <c r="L7640" t="b">
        <v>0</v>
      </c>
      <c r="M7640" t="s">
        <v>49</v>
      </c>
      <c r="N7640" t="s">
        <v>616</v>
      </c>
    </row>
    <row r="7641" spans="1:14" x14ac:dyDescent="0.3">
      <c r="A7641" t="s">
        <v>6658</v>
      </c>
      <c r="B7641" t="s">
        <v>10817</v>
      </c>
      <c r="C7641" t="s">
        <v>10818</v>
      </c>
      <c r="D7641" t="s">
        <v>25</v>
      </c>
      <c r="E7641" t="s">
        <v>10813</v>
      </c>
      <c r="F7641">
        <v>1400</v>
      </c>
      <c r="I7641" t="s">
        <v>211</v>
      </c>
      <c r="J7641" t="s">
        <v>10819</v>
      </c>
      <c r="K7641" t="s">
        <v>10823</v>
      </c>
      <c r="L7641" t="b">
        <v>0</v>
      </c>
      <c r="M7641" t="s">
        <v>49</v>
      </c>
      <c r="N7641" t="s">
        <v>10824</v>
      </c>
    </row>
    <row r="7642" spans="1:14" x14ac:dyDescent="0.3">
      <c r="A7642" t="s">
        <v>6658</v>
      </c>
      <c r="B7642" t="s">
        <v>10817</v>
      </c>
      <c r="C7642" t="s">
        <v>10818</v>
      </c>
      <c r="D7642" t="s">
        <v>25</v>
      </c>
      <c r="E7642" t="s">
        <v>10813</v>
      </c>
      <c r="F7642">
        <v>1400</v>
      </c>
      <c r="I7642" t="s">
        <v>211</v>
      </c>
      <c r="J7642" t="s">
        <v>10819</v>
      </c>
      <c r="K7642" t="s">
        <v>10825</v>
      </c>
      <c r="L7642" t="b">
        <v>0</v>
      </c>
      <c r="M7642" t="s">
        <v>49</v>
      </c>
      <c r="N7642" t="s">
        <v>10824</v>
      </c>
    </row>
    <row r="7643" spans="1:14" x14ac:dyDescent="0.3">
      <c r="A7643" t="s">
        <v>43550</v>
      </c>
      <c r="B7643" t="s">
        <v>45446</v>
      </c>
      <c r="C7643" t="s">
        <v>45447</v>
      </c>
      <c r="D7643" t="s">
        <v>97</v>
      </c>
      <c r="E7643" t="s">
        <v>45448</v>
      </c>
      <c r="I7643" t="s">
        <v>37</v>
      </c>
      <c r="J7643" t="s">
        <v>45449</v>
      </c>
      <c r="K7643" t="s">
        <v>45450</v>
      </c>
      <c r="L7643" t="b">
        <v>0</v>
      </c>
      <c r="M7643" t="s">
        <v>19</v>
      </c>
      <c r="N7643" t="s">
        <v>45451</v>
      </c>
    </row>
    <row r="7644" spans="1:14" x14ac:dyDescent="0.3">
      <c r="A7644" t="s">
        <v>43550</v>
      </c>
      <c r="B7644" t="s">
        <v>45446</v>
      </c>
      <c r="C7644" t="s">
        <v>45452</v>
      </c>
      <c r="D7644" t="s">
        <v>58</v>
      </c>
      <c r="E7644" t="s">
        <v>45448</v>
      </c>
      <c r="I7644" t="s">
        <v>37</v>
      </c>
      <c r="J7644" t="s">
        <v>45453</v>
      </c>
      <c r="K7644" t="s">
        <v>45454</v>
      </c>
      <c r="L7644" t="b">
        <v>0</v>
      </c>
      <c r="M7644" t="s">
        <v>19</v>
      </c>
      <c r="N7644" t="s">
        <v>45455</v>
      </c>
    </row>
    <row r="7645" spans="1:14" x14ac:dyDescent="0.3">
      <c r="A7645" t="s">
        <v>43550</v>
      </c>
      <c r="B7645" t="s">
        <v>45446</v>
      </c>
      <c r="C7645" t="s">
        <v>63</v>
      </c>
      <c r="D7645" t="s">
        <v>17</v>
      </c>
      <c r="E7645" t="s">
        <v>45448</v>
      </c>
      <c r="I7645" t="s">
        <v>37</v>
      </c>
      <c r="J7645" t="s">
        <v>45456</v>
      </c>
      <c r="K7645" t="s">
        <v>45457</v>
      </c>
      <c r="L7645" t="b">
        <v>0</v>
      </c>
      <c r="M7645" t="s">
        <v>180</v>
      </c>
      <c r="N7645" t="s">
        <v>41355</v>
      </c>
    </row>
    <row r="7646" spans="1:14" x14ac:dyDescent="0.3">
      <c r="A7646" t="s">
        <v>43550</v>
      </c>
      <c r="B7646" t="s">
        <v>45458</v>
      </c>
      <c r="C7646" t="s">
        <v>63</v>
      </c>
      <c r="D7646" t="s">
        <v>25</v>
      </c>
      <c r="E7646" t="s">
        <v>45448</v>
      </c>
      <c r="I7646" t="s">
        <v>75</v>
      </c>
      <c r="J7646" t="s">
        <v>45459</v>
      </c>
      <c r="K7646" t="s">
        <v>45460</v>
      </c>
      <c r="L7646" t="b">
        <v>0</v>
      </c>
      <c r="M7646" t="s">
        <v>19</v>
      </c>
      <c r="N7646" t="s">
        <v>45461</v>
      </c>
    </row>
    <row r="7647" spans="1:14" x14ac:dyDescent="0.3">
      <c r="A7647" t="s">
        <v>43550</v>
      </c>
      <c r="B7647" t="s">
        <v>45446</v>
      </c>
      <c r="C7647" t="s">
        <v>45462</v>
      </c>
      <c r="D7647" t="s">
        <v>97</v>
      </c>
      <c r="E7647" t="s">
        <v>45448</v>
      </c>
      <c r="I7647" t="s">
        <v>37</v>
      </c>
      <c r="J7647" t="s">
        <v>45453</v>
      </c>
      <c r="K7647" t="s">
        <v>45463</v>
      </c>
      <c r="L7647" t="b">
        <v>0</v>
      </c>
      <c r="M7647" t="s">
        <v>19</v>
      </c>
      <c r="N7647" t="s">
        <v>45464</v>
      </c>
    </row>
    <row r="7648" spans="1:14" x14ac:dyDescent="0.3">
      <c r="A7648" t="s">
        <v>43550</v>
      </c>
      <c r="B7648" t="s">
        <v>45446</v>
      </c>
      <c r="C7648" t="s">
        <v>45452</v>
      </c>
      <c r="D7648" t="s">
        <v>58</v>
      </c>
      <c r="E7648" t="s">
        <v>45448</v>
      </c>
      <c r="I7648" t="s">
        <v>37</v>
      </c>
      <c r="J7648" t="s">
        <v>45453</v>
      </c>
      <c r="K7648" t="s">
        <v>45465</v>
      </c>
      <c r="L7648" t="b">
        <v>0</v>
      </c>
      <c r="M7648" t="s">
        <v>19</v>
      </c>
      <c r="N7648" t="s">
        <v>45455</v>
      </c>
    </row>
    <row r="7649" spans="1:14" x14ac:dyDescent="0.3">
      <c r="A7649" t="s">
        <v>43550</v>
      </c>
      <c r="B7649" t="s">
        <v>45446</v>
      </c>
      <c r="C7649" t="s">
        <v>45466</v>
      </c>
      <c r="D7649" t="s">
        <v>242</v>
      </c>
      <c r="E7649" t="s">
        <v>45448</v>
      </c>
      <c r="I7649" t="s">
        <v>26</v>
      </c>
      <c r="J7649" t="s">
        <v>45467</v>
      </c>
      <c r="K7649" t="s">
        <v>45468</v>
      </c>
      <c r="L7649" t="b">
        <v>0</v>
      </c>
      <c r="M7649" t="s">
        <v>19</v>
      </c>
      <c r="N7649" t="s">
        <v>45469</v>
      </c>
    </row>
    <row r="7650" spans="1:14" x14ac:dyDescent="0.3">
      <c r="A7650" t="s">
        <v>43550</v>
      </c>
      <c r="B7650" t="s">
        <v>45458</v>
      </c>
      <c r="C7650" t="s">
        <v>63</v>
      </c>
      <c r="D7650" t="s">
        <v>25</v>
      </c>
      <c r="E7650" t="s">
        <v>45448</v>
      </c>
      <c r="I7650" t="s">
        <v>75</v>
      </c>
      <c r="J7650" t="s">
        <v>45459</v>
      </c>
      <c r="K7650" t="s">
        <v>45470</v>
      </c>
      <c r="L7650" t="b">
        <v>0</v>
      </c>
      <c r="M7650" t="s">
        <v>19</v>
      </c>
      <c r="N7650" t="s">
        <v>45471</v>
      </c>
    </row>
    <row r="7651" spans="1:14" x14ac:dyDescent="0.3">
      <c r="A7651" t="s">
        <v>43550</v>
      </c>
      <c r="B7651" t="s">
        <v>45446</v>
      </c>
      <c r="C7651" t="s">
        <v>63</v>
      </c>
      <c r="D7651" t="s">
        <v>1369</v>
      </c>
      <c r="E7651" t="s">
        <v>45448</v>
      </c>
      <c r="I7651" t="s">
        <v>37</v>
      </c>
      <c r="J7651" t="s">
        <v>45472</v>
      </c>
      <c r="K7651" t="s">
        <v>45473</v>
      </c>
      <c r="L7651" t="b">
        <v>0</v>
      </c>
      <c r="M7651" t="s">
        <v>19</v>
      </c>
      <c r="N7651" t="s">
        <v>45474</v>
      </c>
    </row>
    <row r="7652" spans="1:14" x14ac:dyDescent="0.3">
      <c r="A7652" t="s">
        <v>43550</v>
      </c>
      <c r="B7652" t="s">
        <v>45446</v>
      </c>
      <c r="C7652" t="s">
        <v>63</v>
      </c>
      <c r="D7652" t="s">
        <v>17</v>
      </c>
      <c r="E7652" t="s">
        <v>45448</v>
      </c>
      <c r="I7652" t="s">
        <v>37</v>
      </c>
      <c r="J7652" t="s">
        <v>45456</v>
      </c>
      <c r="K7652" t="s">
        <v>45475</v>
      </c>
      <c r="L7652" t="b">
        <v>0</v>
      </c>
      <c r="M7652" t="s">
        <v>180</v>
      </c>
      <c r="N7652" t="s">
        <v>41355</v>
      </c>
    </row>
    <row r="7653" spans="1:14" x14ac:dyDescent="0.3">
      <c r="A7653" t="s">
        <v>43550</v>
      </c>
      <c r="B7653" t="s">
        <v>45446</v>
      </c>
      <c r="C7653" t="s">
        <v>45466</v>
      </c>
      <c r="D7653" t="s">
        <v>242</v>
      </c>
      <c r="E7653" t="s">
        <v>45448</v>
      </c>
      <c r="I7653" t="s">
        <v>26</v>
      </c>
      <c r="J7653" t="s">
        <v>45467</v>
      </c>
      <c r="K7653" t="s">
        <v>45476</v>
      </c>
      <c r="L7653" t="b">
        <v>0</v>
      </c>
      <c r="M7653" t="s">
        <v>19</v>
      </c>
      <c r="N7653" t="s">
        <v>45477</v>
      </c>
    </row>
    <row r="7654" spans="1:14" x14ac:dyDescent="0.3">
      <c r="A7654" t="s">
        <v>43550</v>
      </c>
      <c r="B7654" t="s">
        <v>45458</v>
      </c>
      <c r="C7654" t="s">
        <v>63</v>
      </c>
      <c r="D7654" t="s">
        <v>25</v>
      </c>
      <c r="E7654" t="s">
        <v>45448</v>
      </c>
      <c r="F7654">
        <v>15500</v>
      </c>
      <c r="I7654" t="s">
        <v>75</v>
      </c>
      <c r="J7654" t="s">
        <v>45459</v>
      </c>
      <c r="K7654" t="s">
        <v>45478</v>
      </c>
      <c r="L7654" t="b">
        <v>0</v>
      </c>
      <c r="M7654" t="s">
        <v>125</v>
      </c>
      <c r="N7654" t="s">
        <v>45479</v>
      </c>
    </row>
    <row r="7655" spans="1:14" x14ac:dyDescent="0.3">
      <c r="A7655" t="s">
        <v>43550</v>
      </c>
      <c r="B7655" t="s">
        <v>45446</v>
      </c>
      <c r="C7655" t="s">
        <v>45452</v>
      </c>
      <c r="D7655" t="s">
        <v>58</v>
      </c>
      <c r="E7655" t="s">
        <v>45448</v>
      </c>
      <c r="I7655" t="s">
        <v>37</v>
      </c>
      <c r="J7655" t="s">
        <v>45453</v>
      </c>
      <c r="K7655" t="s">
        <v>45480</v>
      </c>
      <c r="L7655" t="b">
        <v>0</v>
      </c>
      <c r="M7655" t="s">
        <v>19</v>
      </c>
      <c r="N7655" t="s">
        <v>45455</v>
      </c>
    </row>
    <row r="7656" spans="1:14" x14ac:dyDescent="0.3">
      <c r="A7656" t="s">
        <v>43550</v>
      </c>
      <c r="B7656" t="s">
        <v>45446</v>
      </c>
      <c r="C7656" t="s">
        <v>63</v>
      </c>
      <c r="D7656" t="s">
        <v>17</v>
      </c>
      <c r="E7656" t="s">
        <v>45448</v>
      </c>
      <c r="I7656" t="s">
        <v>37</v>
      </c>
      <c r="J7656" t="s">
        <v>45456</v>
      </c>
      <c r="K7656" t="s">
        <v>45481</v>
      </c>
      <c r="L7656" t="b">
        <v>0</v>
      </c>
      <c r="M7656" t="s">
        <v>180</v>
      </c>
      <c r="N7656" t="s">
        <v>41355</v>
      </c>
    </row>
    <row r="7657" spans="1:14" x14ac:dyDescent="0.3">
      <c r="A7657" t="s">
        <v>43550</v>
      </c>
      <c r="B7657" t="s">
        <v>45446</v>
      </c>
      <c r="C7657" t="s">
        <v>45466</v>
      </c>
      <c r="D7657" t="s">
        <v>242</v>
      </c>
      <c r="E7657" t="s">
        <v>45448</v>
      </c>
      <c r="I7657" t="s">
        <v>26</v>
      </c>
      <c r="J7657" t="s">
        <v>45467</v>
      </c>
      <c r="K7657" t="s">
        <v>45482</v>
      </c>
      <c r="L7657" t="b">
        <v>0</v>
      </c>
      <c r="M7657" t="s">
        <v>19</v>
      </c>
      <c r="N7657" t="s">
        <v>45483</v>
      </c>
    </row>
    <row r="7658" spans="1:14" x14ac:dyDescent="0.3">
      <c r="A7658" t="s">
        <v>43550</v>
      </c>
      <c r="B7658" t="s">
        <v>45458</v>
      </c>
      <c r="C7658" t="s">
        <v>63</v>
      </c>
      <c r="D7658" t="s">
        <v>25</v>
      </c>
      <c r="E7658" t="s">
        <v>45448</v>
      </c>
      <c r="F7658">
        <v>15500</v>
      </c>
      <c r="I7658" t="s">
        <v>75</v>
      </c>
      <c r="J7658" t="s">
        <v>45459</v>
      </c>
      <c r="K7658" t="s">
        <v>45484</v>
      </c>
      <c r="L7658" t="b">
        <v>0</v>
      </c>
      <c r="M7658" t="s">
        <v>125</v>
      </c>
      <c r="N7658" t="s">
        <v>45479</v>
      </c>
    </row>
    <row r="7659" spans="1:14" x14ac:dyDescent="0.3">
      <c r="A7659" t="s">
        <v>29157</v>
      </c>
      <c r="B7659" t="s">
        <v>30779</v>
      </c>
      <c r="C7659" t="s">
        <v>30780</v>
      </c>
      <c r="D7659" t="s">
        <v>1312</v>
      </c>
      <c r="E7659" t="s">
        <v>30781</v>
      </c>
      <c r="I7659" t="s">
        <v>53</v>
      </c>
      <c r="J7659" t="s">
        <v>911</v>
      </c>
      <c r="K7659" t="s">
        <v>30782</v>
      </c>
      <c r="L7659" t="b">
        <v>1</v>
      </c>
      <c r="M7659" t="s">
        <v>19</v>
      </c>
      <c r="N7659" t="s">
        <v>30783</v>
      </c>
    </row>
    <row r="7660" spans="1:14" x14ac:dyDescent="0.3">
      <c r="A7660" t="s">
        <v>29157</v>
      </c>
      <c r="B7660" t="s">
        <v>30784</v>
      </c>
      <c r="C7660" t="s">
        <v>30785</v>
      </c>
      <c r="D7660" t="s">
        <v>7280</v>
      </c>
      <c r="E7660" t="s">
        <v>30781</v>
      </c>
      <c r="I7660" t="s">
        <v>89</v>
      </c>
      <c r="J7660" t="s">
        <v>30786</v>
      </c>
      <c r="K7660" t="s">
        <v>30787</v>
      </c>
      <c r="L7660" t="b">
        <v>1</v>
      </c>
      <c r="M7660" t="s">
        <v>19</v>
      </c>
      <c r="N7660" t="s">
        <v>30788</v>
      </c>
    </row>
    <row r="7661" spans="1:14" x14ac:dyDescent="0.3">
      <c r="A7661" t="s">
        <v>29157</v>
      </c>
      <c r="B7661" t="s">
        <v>30789</v>
      </c>
      <c r="C7661" t="s">
        <v>63</v>
      </c>
      <c r="D7661" t="s">
        <v>32</v>
      </c>
      <c r="E7661" t="s">
        <v>30781</v>
      </c>
      <c r="I7661" t="s">
        <v>75</v>
      </c>
      <c r="J7661" t="s">
        <v>30790</v>
      </c>
      <c r="K7661" t="s">
        <v>30791</v>
      </c>
      <c r="L7661" t="b">
        <v>1</v>
      </c>
      <c r="M7661" t="s">
        <v>19</v>
      </c>
      <c r="N7661" t="s">
        <v>30792</v>
      </c>
    </row>
    <row r="7662" spans="1:14" x14ac:dyDescent="0.3">
      <c r="A7662" t="s">
        <v>29157</v>
      </c>
      <c r="B7662" t="s">
        <v>30779</v>
      </c>
      <c r="C7662" t="s">
        <v>30793</v>
      </c>
      <c r="D7662" t="s">
        <v>84</v>
      </c>
      <c r="E7662" t="s">
        <v>30781</v>
      </c>
      <c r="I7662" t="s">
        <v>53</v>
      </c>
      <c r="J7662" t="s">
        <v>911</v>
      </c>
      <c r="K7662" t="s">
        <v>30794</v>
      </c>
      <c r="L7662" t="b">
        <v>1</v>
      </c>
      <c r="M7662" t="s">
        <v>19</v>
      </c>
      <c r="N7662" t="s">
        <v>30795</v>
      </c>
    </row>
    <row r="7663" spans="1:14" x14ac:dyDescent="0.3">
      <c r="A7663" t="s">
        <v>29157</v>
      </c>
      <c r="B7663" t="s">
        <v>30796</v>
      </c>
      <c r="C7663" t="s">
        <v>30797</v>
      </c>
      <c r="D7663" t="s">
        <v>8718</v>
      </c>
      <c r="E7663" t="s">
        <v>30781</v>
      </c>
      <c r="I7663" t="s">
        <v>53</v>
      </c>
      <c r="J7663" t="s">
        <v>911</v>
      </c>
      <c r="K7663" t="s">
        <v>30798</v>
      </c>
      <c r="L7663" t="b">
        <v>1</v>
      </c>
      <c r="M7663" t="s">
        <v>19</v>
      </c>
      <c r="N7663" t="s">
        <v>30799</v>
      </c>
    </row>
    <row r="7664" spans="1:14" x14ac:dyDescent="0.3">
      <c r="A7664" t="s">
        <v>29157</v>
      </c>
      <c r="B7664" t="s">
        <v>30800</v>
      </c>
      <c r="C7664" t="s">
        <v>30801</v>
      </c>
      <c r="D7664" t="s">
        <v>25</v>
      </c>
      <c r="E7664" t="s">
        <v>30781</v>
      </c>
      <c r="I7664" t="s">
        <v>89</v>
      </c>
      <c r="J7664" t="s">
        <v>30802</v>
      </c>
      <c r="K7664" t="s">
        <v>30803</v>
      </c>
      <c r="L7664" t="b">
        <v>1</v>
      </c>
      <c r="M7664" t="s">
        <v>19</v>
      </c>
      <c r="N7664" t="s">
        <v>30804</v>
      </c>
    </row>
    <row r="7665" spans="1:14" x14ac:dyDescent="0.3">
      <c r="A7665" t="s">
        <v>29157</v>
      </c>
      <c r="B7665" t="s">
        <v>14843</v>
      </c>
      <c r="C7665" t="s">
        <v>30805</v>
      </c>
      <c r="D7665" t="s">
        <v>220</v>
      </c>
      <c r="E7665" t="s">
        <v>30781</v>
      </c>
      <c r="I7665" t="s">
        <v>37</v>
      </c>
      <c r="J7665" t="s">
        <v>5553</v>
      </c>
      <c r="K7665" t="s">
        <v>30806</v>
      </c>
      <c r="L7665" t="b">
        <v>1</v>
      </c>
      <c r="M7665" t="s">
        <v>19</v>
      </c>
      <c r="N7665" t="s">
        <v>30807</v>
      </c>
    </row>
    <row r="7666" spans="1:14" x14ac:dyDescent="0.3">
      <c r="A7666" t="s">
        <v>29157</v>
      </c>
      <c r="B7666" t="s">
        <v>30808</v>
      </c>
      <c r="C7666" t="s">
        <v>30809</v>
      </c>
      <c r="D7666" t="s">
        <v>74</v>
      </c>
      <c r="E7666" t="s">
        <v>30781</v>
      </c>
      <c r="I7666" t="s">
        <v>53</v>
      </c>
      <c r="J7666" t="s">
        <v>30810</v>
      </c>
      <c r="K7666" t="s">
        <v>30811</v>
      </c>
      <c r="L7666" t="b">
        <v>1</v>
      </c>
      <c r="M7666" t="s">
        <v>19</v>
      </c>
      <c r="N7666" t="s">
        <v>30812</v>
      </c>
    </row>
    <row r="7667" spans="1:14" x14ac:dyDescent="0.3">
      <c r="A7667" t="s">
        <v>29157</v>
      </c>
      <c r="B7667" t="s">
        <v>30813</v>
      </c>
      <c r="C7667" t="s">
        <v>30814</v>
      </c>
      <c r="D7667" t="s">
        <v>4129</v>
      </c>
      <c r="E7667" t="s">
        <v>30781</v>
      </c>
      <c r="I7667" t="s">
        <v>53</v>
      </c>
      <c r="J7667" t="s">
        <v>4562</v>
      </c>
      <c r="K7667" t="s">
        <v>30815</v>
      </c>
      <c r="L7667" t="b">
        <v>1</v>
      </c>
      <c r="M7667" t="s">
        <v>19</v>
      </c>
      <c r="N7667" t="s">
        <v>30816</v>
      </c>
    </row>
    <row r="7668" spans="1:14" x14ac:dyDescent="0.3">
      <c r="A7668" t="s">
        <v>29157</v>
      </c>
      <c r="B7668" t="s">
        <v>30817</v>
      </c>
      <c r="C7668" t="s">
        <v>30818</v>
      </c>
      <c r="D7668" t="s">
        <v>30819</v>
      </c>
      <c r="E7668" t="s">
        <v>30781</v>
      </c>
      <c r="I7668" t="s">
        <v>37</v>
      </c>
      <c r="J7668" t="s">
        <v>2299</v>
      </c>
      <c r="K7668" t="s">
        <v>30820</v>
      </c>
      <c r="L7668" t="b">
        <v>1</v>
      </c>
      <c r="M7668" t="s">
        <v>19</v>
      </c>
      <c r="N7668" t="s">
        <v>30821</v>
      </c>
    </row>
    <row r="7669" spans="1:14" x14ac:dyDescent="0.3">
      <c r="A7669" t="s">
        <v>33023</v>
      </c>
      <c r="B7669" t="s">
        <v>34959</v>
      </c>
      <c r="C7669" t="s">
        <v>32386</v>
      </c>
      <c r="D7669" t="s">
        <v>1369</v>
      </c>
      <c r="E7669" t="s">
        <v>34960</v>
      </c>
      <c r="G7669">
        <v>2500</v>
      </c>
      <c r="H7669">
        <v>5000</v>
      </c>
      <c r="I7669" t="s">
        <v>75</v>
      </c>
      <c r="J7669" t="s">
        <v>123</v>
      </c>
      <c r="K7669" t="s">
        <v>34961</v>
      </c>
      <c r="L7669" t="b">
        <v>0</v>
      </c>
      <c r="M7669" t="s">
        <v>125</v>
      </c>
      <c r="N7669" t="s">
        <v>34962</v>
      </c>
    </row>
    <row r="7670" spans="1:14" x14ac:dyDescent="0.3">
      <c r="A7670" t="s">
        <v>33023</v>
      </c>
      <c r="B7670" t="s">
        <v>34641</v>
      </c>
      <c r="C7670" t="s">
        <v>34963</v>
      </c>
      <c r="D7670" t="s">
        <v>526</v>
      </c>
      <c r="E7670" t="s">
        <v>34960</v>
      </c>
      <c r="G7670">
        <v>50000</v>
      </c>
      <c r="H7670">
        <v>75000</v>
      </c>
      <c r="I7670" t="s">
        <v>75</v>
      </c>
      <c r="J7670" t="s">
        <v>3688</v>
      </c>
      <c r="K7670" t="s">
        <v>34964</v>
      </c>
      <c r="L7670" t="b">
        <v>0</v>
      </c>
      <c r="M7670" t="s">
        <v>125</v>
      </c>
      <c r="N7670" t="s">
        <v>34965</v>
      </c>
    </row>
    <row r="7671" spans="1:14" x14ac:dyDescent="0.3">
      <c r="A7671" t="s">
        <v>33023</v>
      </c>
      <c r="B7671" t="s">
        <v>34966</v>
      </c>
      <c r="C7671" t="s">
        <v>63</v>
      </c>
      <c r="D7671" t="s">
        <v>34967</v>
      </c>
      <c r="E7671" t="s">
        <v>34960</v>
      </c>
      <c r="G7671">
        <v>2500</v>
      </c>
      <c r="H7671">
        <v>5000</v>
      </c>
      <c r="I7671" t="s">
        <v>211</v>
      </c>
      <c r="J7671" t="s">
        <v>7293</v>
      </c>
      <c r="K7671" t="s">
        <v>34968</v>
      </c>
      <c r="L7671" t="b">
        <v>0</v>
      </c>
      <c r="M7671" t="s">
        <v>125</v>
      </c>
      <c r="N7671" t="s">
        <v>34969</v>
      </c>
    </row>
    <row r="7672" spans="1:14" x14ac:dyDescent="0.3">
      <c r="A7672" t="s">
        <v>33023</v>
      </c>
      <c r="B7672" t="s">
        <v>34970</v>
      </c>
      <c r="C7672" t="s">
        <v>34971</v>
      </c>
      <c r="D7672" t="s">
        <v>193</v>
      </c>
      <c r="E7672" t="s">
        <v>34960</v>
      </c>
      <c r="G7672">
        <v>7500</v>
      </c>
      <c r="H7672">
        <v>10000</v>
      </c>
      <c r="I7672" t="s">
        <v>75</v>
      </c>
      <c r="K7672" t="s">
        <v>34972</v>
      </c>
      <c r="L7672" t="b">
        <v>0</v>
      </c>
      <c r="M7672" t="s">
        <v>125</v>
      </c>
      <c r="N7672" t="s">
        <v>12906</v>
      </c>
    </row>
    <row r="7673" spans="1:14" x14ac:dyDescent="0.3">
      <c r="A7673" t="s">
        <v>33023</v>
      </c>
      <c r="B7673" t="s">
        <v>34973</v>
      </c>
      <c r="C7673" t="s">
        <v>63</v>
      </c>
      <c r="D7673" t="s">
        <v>1699</v>
      </c>
      <c r="E7673" t="s">
        <v>34960</v>
      </c>
      <c r="G7673">
        <v>15000</v>
      </c>
      <c r="H7673">
        <v>20000</v>
      </c>
      <c r="I7673" t="s">
        <v>75</v>
      </c>
      <c r="J7673" t="s">
        <v>8833</v>
      </c>
      <c r="K7673" t="s">
        <v>34974</v>
      </c>
      <c r="L7673" t="b">
        <v>0</v>
      </c>
      <c r="M7673" t="s">
        <v>125</v>
      </c>
      <c r="N7673" t="s">
        <v>31056</v>
      </c>
    </row>
    <row r="7674" spans="1:14" x14ac:dyDescent="0.3">
      <c r="A7674" t="s">
        <v>33023</v>
      </c>
      <c r="B7674" t="s">
        <v>34959</v>
      </c>
      <c r="C7674" t="s">
        <v>34975</v>
      </c>
      <c r="D7674" t="s">
        <v>1369</v>
      </c>
      <c r="E7674" t="s">
        <v>34960</v>
      </c>
      <c r="G7674">
        <v>2500</v>
      </c>
      <c r="H7674">
        <v>5000</v>
      </c>
      <c r="I7674" t="s">
        <v>75</v>
      </c>
      <c r="J7674" t="s">
        <v>34976</v>
      </c>
      <c r="K7674" t="s">
        <v>34977</v>
      </c>
      <c r="L7674" t="b">
        <v>0</v>
      </c>
      <c r="M7674" t="s">
        <v>125</v>
      </c>
      <c r="N7674" t="s">
        <v>34978</v>
      </c>
    </row>
    <row r="7675" spans="1:14" x14ac:dyDescent="0.3">
      <c r="A7675" t="s">
        <v>33023</v>
      </c>
      <c r="B7675" t="s">
        <v>34959</v>
      </c>
      <c r="C7675" t="s">
        <v>34979</v>
      </c>
      <c r="D7675" t="s">
        <v>1312</v>
      </c>
      <c r="E7675" t="s">
        <v>34960</v>
      </c>
      <c r="G7675">
        <v>2500</v>
      </c>
      <c r="H7675">
        <v>5000</v>
      </c>
      <c r="I7675" t="s">
        <v>75</v>
      </c>
      <c r="J7675" t="s">
        <v>7282</v>
      </c>
      <c r="K7675" t="s">
        <v>34980</v>
      </c>
      <c r="L7675" t="b">
        <v>0</v>
      </c>
      <c r="M7675" t="s">
        <v>125</v>
      </c>
      <c r="N7675" t="s">
        <v>34981</v>
      </c>
    </row>
    <row r="7676" spans="1:14" x14ac:dyDescent="0.3">
      <c r="A7676" t="s">
        <v>33023</v>
      </c>
      <c r="B7676" t="s">
        <v>34641</v>
      </c>
      <c r="C7676" t="s">
        <v>34982</v>
      </c>
      <c r="D7676" t="s">
        <v>4153</v>
      </c>
      <c r="E7676" t="s">
        <v>34960</v>
      </c>
      <c r="G7676">
        <v>50000</v>
      </c>
      <c r="H7676">
        <v>75000</v>
      </c>
      <c r="I7676" t="s">
        <v>75</v>
      </c>
      <c r="J7676" t="s">
        <v>3688</v>
      </c>
      <c r="K7676" t="s">
        <v>34983</v>
      </c>
      <c r="L7676" t="b">
        <v>0</v>
      </c>
      <c r="M7676" t="s">
        <v>125</v>
      </c>
      <c r="N7676" t="s">
        <v>34984</v>
      </c>
    </row>
    <row r="7677" spans="1:14" x14ac:dyDescent="0.3">
      <c r="A7677" t="s">
        <v>33023</v>
      </c>
      <c r="B7677" t="s">
        <v>34966</v>
      </c>
      <c r="C7677" t="s">
        <v>34985</v>
      </c>
      <c r="D7677" t="s">
        <v>34986</v>
      </c>
      <c r="E7677" t="s">
        <v>34960</v>
      </c>
      <c r="G7677">
        <v>2500</v>
      </c>
      <c r="H7677">
        <v>5000</v>
      </c>
      <c r="I7677" t="s">
        <v>211</v>
      </c>
      <c r="J7677" t="s">
        <v>7293</v>
      </c>
      <c r="K7677" t="s">
        <v>34987</v>
      </c>
      <c r="L7677" t="b">
        <v>0</v>
      </c>
      <c r="M7677" t="s">
        <v>125</v>
      </c>
      <c r="N7677" t="s">
        <v>34969</v>
      </c>
    </row>
    <row r="7678" spans="1:14" x14ac:dyDescent="0.3">
      <c r="A7678" t="s">
        <v>33023</v>
      </c>
      <c r="B7678" t="s">
        <v>34970</v>
      </c>
      <c r="C7678" t="s">
        <v>34988</v>
      </c>
      <c r="D7678" t="s">
        <v>193</v>
      </c>
      <c r="E7678" t="s">
        <v>34960</v>
      </c>
      <c r="G7678">
        <v>20000</v>
      </c>
      <c r="H7678">
        <v>30000</v>
      </c>
      <c r="I7678" t="s">
        <v>75</v>
      </c>
      <c r="K7678" t="s">
        <v>34989</v>
      </c>
      <c r="L7678" t="b">
        <v>0</v>
      </c>
      <c r="M7678" t="s">
        <v>125</v>
      </c>
      <c r="N7678" t="s">
        <v>10561</v>
      </c>
    </row>
    <row r="7679" spans="1:14" x14ac:dyDescent="0.3">
      <c r="A7679" t="s">
        <v>33023</v>
      </c>
      <c r="B7679" t="s">
        <v>34973</v>
      </c>
      <c r="C7679" t="s">
        <v>63</v>
      </c>
      <c r="D7679" t="s">
        <v>1699</v>
      </c>
      <c r="E7679" t="s">
        <v>34960</v>
      </c>
      <c r="G7679">
        <v>15000</v>
      </c>
      <c r="H7679">
        <v>20000</v>
      </c>
      <c r="I7679" t="s">
        <v>75</v>
      </c>
      <c r="J7679" t="s">
        <v>8833</v>
      </c>
      <c r="K7679" t="s">
        <v>34990</v>
      </c>
      <c r="L7679" t="b">
        <v>0</v>
      </c>
      <c r="M7679" t="s">
        <v>125</v>
      </c>
      <c r="N7679" t="s">
        <v>31056</v>
      </c>
    </row>
    <row r="7680" spans="1:14" x14ac:dyDescent="0.3">
      <c r="A7680" t="s">
        <v>33023</v>
      </c>
      <c r="B7680" t="s">
        <v>34959</v>
      </c>
      <c r="C7680" t="s">
        <v>901</v>
      </c>
      <c r="D7680" t="s">
        <v>28281</v>
      </c>
      <c r="E7680" t="s">
        <v>34960</v>
      </c>
      <c r="G7680">
        <v>2500</v>
      </c>
      <c r="H7680">
        <v>5000</v>
      </c>
      <c r="I7680" t="s">
        <v>75</v>
      </c>
      <c r="J7680" t="s">
        <v>123</v>
      </c>
      <c r="K7680" t="s">
        <v>34991</v>
      </c>
      <c r="L7680" t="b">
        <v>0</v>
      </c>
      <c r="M7680" t="s">
        <v>125</v>
      </c>
      <c r="N7680" t="s">
        <v>34992</v>
      </c>
    </row>
    <row r="7681" spans="1:14" x14ac:dyDescent="0.3">
      <c r="A7681" t="s">
        <v>33023</v>
      </c>
      <c r="B7681" t="s">
        <v>34993</v>
      </c>
      <c r="C7681" t="s">
        <v>34994</v>
      </c>
      <c r="D7681" t="s">
        <v>46</v>
      </c>
      <c r="E7681" t="s">
        <v>34960</v>
      </c>
      <c r="G7681">
        <v>20000</v>
      </c>
      <c r="H7681">
        <v>30000</v>
      </c>
      <c r="I7681" t="s">
        <v>53</v>
      </c>
      <c r="J7681" t="s">
        <v>5269</v>
      </c>
      <c r="K7681" t="s">
        <v>34995</v>
      </c>
      <c r="L7681" t="b">
        <v>0</v>
      </c>
      <c r="M7681" t="s">
        <v>125</v>
      </c>
      <c r="N7681" t="s">
        <v>1582</v>
      </c>
    </row>
    <row r="7682" spans="1:14" x14ac:dyDescent="0.3">
      <c r="A7682" t="s">
        <v>33023</v>
      </c>
      <c r="B7682" t="s">
        <v>34966</v>
      </c>
      <c r="C7682" t="s">
        <v>34996</v>
      </c>
      <c r="D7682" t="s">
        <v>34997</v>
      </c>
      <c r="E7682" t="s">
        <v>34960</v>
      </c>
      <c r="G7682">
        <v>2500</v>
      </c>
      <c r="H7682">
        <v>5000</v>
      </c>
      <c r="I7682" t="s">
        <v>211</v>
      </c>
      <c r="J7682" t="s">
        <v>7293</v>
      </c>
      <c r="K7682" t="s">
        <v>34998</v>
      </c>
      <c r="L7682" t="b">
        <v>0</v>
      </c>
      <c r="M7682" t="s">
        <v>125</v>
      </c>
      <c r="N7682" t="s">
        <v>34969</v>
      </c>
    </row>
    <row r="7683" spans="1:14" x14ac:dyDescent="0.3">
      <c r="A7683" t="s">
        <v>33023</v>
      </c>
      <c r="B7683" t="s">
        <v>34970</v>
      </c>
      <c r="C7683" t="s">
        <v>34999</v>
      </c>
      <c r="D7683" t="s">
        <v>193</v>
      </c>
      <c r="E7683" t="s">
        <v>34960</v>
      </c>
      <c r="G7683">
        <v>7500</v>
      </c>
      <c r="H7683">
        <v>10000</v>
      </c>
      <c r="I7683" t="s">
        <v>75</v>
      </c>
      <c r="K7683" t="s">
        <v>35000</v>
      </c>
      <c r="L7683" t="b">
        <v>0</v>
      </c>
      <c r="M7683" t="s">
        <v>125</v>
      </c>
      <c r="N7683" t="s">
        <v>12906</v>
      </c>
    </row>
    <row r="7684" spans="1:14" x14ac:dyDescent="0.3">
      <c r="A7684" t="s">
        <v>33023</v>
      </c>
      <c r="B7684" t="s">
        <v>34973</v>
      </c>
      <c r="C7684" t="s">
        <v>35001</v>
      </c>
      <c r="D7684" t="s">
        <v>911</v>
      </c>
      <c r="E7684" t="s">
        <v>34960</v>
      </c>
      <c r="G7684">
        <v>200000</v>
      </c>
      <c r="H7684">
        <v>300000</v>
      </c>
      <c r="I7684" t="s">
        <v>53</v>
      </c>
      <c r="J7684" t="s">
        <v>911</v>
      </c>
      <c r="K7684" t="s">
        <v>35002</v>
      </c>
      <c r="L7684" t="b">
        <v>0</v>
      </c>
      <c r="M7684" t="s">
        <v>125</v>
      </c>
      <c r="N7684" t="s">
        <v>30642</v>
      </c>
    </row>
    <row r="7685" spans="1:14" x14ac:dyDescent="0.3">
      <c r="A7685" t="s">
        <v>33023</v>
      </c>
      <c r="B7685" t="s">
        <v>34959</v>
      </c>
      <c r="C7685" t="s">
        <v>63</v>
      </c>
      <c r="D7685" t="s">
        <v>1312</v>
      </c>
      <c r="E7685" t="s">
        <v>34960</v>
      </c>
      <c r="G7685">
        <v>2500</v>
      </c>
      <c r="H7685">
        <v>5000</v>
      </c>
      <c r="I7685" t="s">
        <v>75</v>
      </c>
      <c r="J7685" t="s">
        <v>123</v>
      </c>
      <c r="K7685" t="s">
        <v>35003</v>
      </c>
      <c r="L7685" t="b">
        <v>0</v>
      </c>
      <c r="M7685" t="s">
        <v>125</v>
      </c>
      <c r="N7685" t="s">
        <v>35004</v>
      </c>
    </row>
    <row r="7686" spans="1:14" x14ac:dyDescent="0.3">
      <c r="A7686" t="s">
        <v>33023</v>
      </c>
      <c r="B7686" t="s">
        <v>34993</v>
      </c>
      <c r="C7686" t="s">
        <v>35005</v>
      </c>
      <c r="D7686" t="s">
        <v>46</v>
      </c>
      <c r="E7686" t="s">
        <v>34960</v>
      </c>
      <c r="G7686">
        <v>7500</v>
      </c>
      <c r="H7686">
        <v>10000</v>
      </c>
      <c r="I7686" t="s">
        <v>53</v>
      </c>
      <c r="J7686" t="s">
        <v>5269</v>
      </c>
      <c r="K7686" t="s">
        <v>35006</v>
      </c>
      <c r="L7686" t="b">
        <v>0</v>
      </c>
      <c r="M7686" t="s">
        <v>125</v>
      </c>
      <c r="N7686" t="s">
        <v>35007</v>
      </c>
    </row>
    <row r="7687" spans="1:14" x14ac:dyDescent="0.3">
      <c r="A7687" t="s">
        <v>33023</v>
      </c>
      <c r="B7687" t="s">
        <v>34970</v>
      </c>
      <c r="C7687" t="s">
        <v>35008</v>
      </c>
      <c r="D7687" t="s">
        <v>17</v>
      </c>
      <c r="E7687" t="s">
        <v>34960</v>
      </c>
      <c r="G7687">
        <v>10000</v>
      </c>
      <c r="H7687">
        <v>15000</v>
      </c>
      <c r="I7687" t="s">
        <v>75</v>
      </c>
      <c r="K7687" t="s">
        <v>35009</v>
      </c>
      <c r="L7687" t="b">
        <v>0</v>
      </c>
      <c r="M7687" t="s">
        <v>125</v>
      </c>
      <c r="N7687" t="s">
        <v>10016</v>
      </c>
    </row>
    <row r="7688" spans="1:14" x14ac:dyDescent="0.3">
      <c r="A7688" t="s">
        <v>33023</v>
      </c>
      <c r="B7688" t="s">
        <v>34970</v>
      </c>
      <c r="C7688" t="s">
        <v>35010</v>
      </c>
      <c r="D7688" t="s">
        <v>17</v>
      </c>
      <c r="E7688" t="s">
        <v>34960</v>
      </c>
      <c r="G7688">
        <v>10000</v>
      </c>
      <c r="H7688">
        <v>15000</v>
      </c>
      <c r="I7688" t="s">
        <v>75</v>
      </c>
      <c r="K7688" t="s">
        <v>35011</v>
      </c>
      <c r="L7688" t="b">
        <v>0</v>
      </c>
      <c r="M7688" t="s">
        <v>125</v>
      </c>
      <c r="N7688" t="s">
        <v>10016</v>
      </c>
    </row>
    <row r="7689" spans="1:14" x14ac:dyDescent="0.3">
      <c r="A7689" t="s">
        <v>33023</v>
      </c>
      <c r="B7689" t="s">
        <v>34973</v>
      </c>
      <c r="C7689" t="s">
        <v>63</v>
      </c>
      <c r="D7689" t="s">
        <v>1699</v>
      </c>
      <c r="E7689" t="s">
        <v>34960</v>
      </c>
      <c r="G7689">
        <v>15000</v>
      </c>
      <c r="H7689">
        <v>20000</v>
      </c>
      <c r="I7689" t="s">
        <v>75</v>
      </c>
      <c r="J7689" t="s">
        <v>8833</v>
      </c>
      <c r="K7689" t="s">
        <v>35012</v>
      </c>
      <c r="L7689" t="b">
        <v>0</v>
      </c>
      <c r="M7689" t="s">
        <v>125</v>
      </c>
      <c r="N7689" t="s">
        <v>31056</v>
      </c>
    </row>
    <row r="7690" spans="1:14" x14ac:dyDescent="0.3">
      <c r="A7690" t="s">
        <v>33023</v>
      </c>
      <c r="B7690" t="s">
        <v>35013</v>
      </c>
      <c r="C7690" t="s">
        <v>35014</v>
      </c>
      <c r="D7690" t="s">
        <v>46</v>
      </c>
      <c r="E7690" t="s">
        <v>35015</v>
      </c>
      <c r="G7690">
        <v>2500</v>
      </c>
      <c r="H7690">
        <v>5000</v>
      </c>
      <c r="I7690" t="s">
        <v>75</v>
      </c>
      <c r="J7690" t="s">
        <v>35016</v>
      </c>
      <c r="K7690" t="s">
        <v>35017</v>
      </c>
      <c r="L7690" t="b">
        <v>1</v>
      </c>
      <c r="M7690" t="s">
        <v>125</v>
      </c>
      <c r="N7690" t="s">
        <v>35018</v>
      </c>
    </row>
    <row r="7691" spans="1:14" x14ac:dyDescent="0.3">
      <c r="A7691" t="s">
        <v>33023</v>
      </c>
      <c r="B7691" t="s">
        <v>35013</v>
      </c>
      <c r="C7691" t="s">
        <v>35019</v>
      </c>
      <c r="D7691" t="s">
        <v>46</v>
      </c>
      <c r="E7691" t="s">
        <v>35015</v>
      </c>
      <c r="G7691">
        <v>10000</v>
      </c>
      <c r="H7691">
        <v>15000</v>
      </c>
      <c r="I7691" t="s">
        <v>53</v>
      </c>
      <c r="J7691" t="s">
        <v>1346</v>
      </c>
      <c r="K7691" t="s">
        <v>35020</v>
      </c>
      <c r="L7691" t="b">
        <v>1</v>
      </c>
      <c r="M7691" t="s">
        <v>125</v>
      </c>
      <c r="N7691" t="s">
        <v>1362</v>
      </c>
    </row>
    <row r="7692" spans="1:14" x14ac:dyDescent="0.3">
      <c r="A7692" t="s">
        <v>33023</v>
      </c>
      <c r="B7692" t="s">
        <v>35013</v>
      </c>
      <c r="C7692" t="s">
        <v>35021</v>
      </c>
      <c r="D7692" t="s">
        <v>46</v>
      </c>
      <c r="E7692" t="s">
        <v>35015</v>
      </c>
      <c r="G7692">
        <v>2500</v>
      </c>
      <c r="H7692">
        <v>5000</v>
      </c>
      <c r="I7692" t="s">
        <v>75</v>
      </c>
      <c r="J7692" t="s">
        <v>35016</v>
      </c>
      <c r="K7692" t="s">
        <v>35022</v>
      </c>
      <c r="L7692" t="b">
        <v>0</v>
      </c>
      <c r="M7692" t="s">
        <v>125</v>
      </c>
      <c r="N7692" t="s">
        <v>35018</v>
      </c>
    </row>
    <row r="7693" spans="1:14" x14ac:dyDescent="0.3">
      <c r="A7693" t="s">
        <v>33023</v>
      </c>
      <c r="B7693" t="s">
        <v>35013</v>
      </c>
      <c r="C7693" t="s">
        <v>35023</v>
      </c>
      <c r="D7693" t="s">
        <v>46</v>
      </c>
      <c r="E7693" t="s">
        <v>35015</v>
      </c>
      <c r="G7693">
        <v>2500</v>
      </c>
      <c r="H7693">
        <v>5000</v>
      </c>
      <c r="I7693" t="s">
        <v>75</v>
      </c>
      <c r="J7693" t="s">
        <v>35016</v>
      </c>
      <c r="K7693" t="s">
        <v>35024</v>
      </c>
      <c r="L7693" t="b">
        <v>0</v>
      </c>
      <c r="M7693" t="s">
        <v>125</v>
      </c>
      <c r="N7693" t="s">
        <v>35018</v>
      </c>
    </row>
    <row r="7694" spans="1:14" x14ac:dyDescent="0.3">
      <c r="A7694" t="s">
        <v>33023</v>
      </c>
      <c r="B7694" t="s">
        <v>35013</v>
      </c>
      <c r="C7694" t="s">
        <v>35025</v>
      </c>
      <c r="D7694" t="s">
        <v>46</v>
      </c>
      <c r="E7694" t="s">
        <v>35015</v>
      </c>
      <c r="G7694">
        <v>2500</v>
      </c>
      <c r="H7694">
        <v>5000</v>
      </c>
      <c r="I7694" t="s">
        <v>75</v>
      </c>
      <c r="J7694" t="s">
        <v>35016</v>
      </c>
      <c r="K7694" t="s">
        <v>35026</v>
      </c>
      <c r="L7694" t="b">
        <v>0</v>
      </c>
      <c r="M7694" t="s">
        <v>125</v>
      </c>
      <c r="N7694" t="s">
        <v>35018</v>
      </c>
    </row>
    <row r="7695" spans="1:14" x14ac:dyDescent="0.3">
      <c r="A7695" t="s">
        <v>33023</v>
      </c>
      <c r="B7695" t="s">
        <v>35013</v>
      </c>
      <c r="C7695" t="s">
        <v>35027</v>
      </c>
      <c r="D7695" t="s">
        <v>46</v>
      </c>
      <c r="E7695" t="s">
        <v>35015</v>
      </c>
      <c r="G7695">
        <v>10000</v>
      </c>
      <c r="H7695">
        <v>15000</v>
      </c>
      <c r="I7695" t="s">
        <v>53</v>
      </c>
      <c r="J7695" t="s">
        <v>35028</v>
      </c>
      <c r="K7695" t="s">
        <v>35029</v>
      </c>
      <c r="L7695" t="b">
        <v>1</v>
      </c>
      <c r="M7695" t="s">
        <v>125</v>
      </c>
      <c r="N7695" t="s">
        <v>32829</v>
      </c>
    </row>
    <row r="7696" spans="1:14" x14ac:dyDescent="0.3">
      <c r="A7696" t="s">
        <v>33023</v>
      </c>
      <c r="B7696" t="s">
        <v>35013</v>
      </c>
      <c r="C7696" t="s">
        <v>35030</v>
      </c>
      <c r="D7696" t="s">
        <v>46</v>
      </c>
      <c r="E7696" t="s">
        <v>35015</v>
      </c>
      <c r="G7696">
        <v>2500</v>
      </c>
      <c r="H7696">
        <v>5000</v>
      </c>
      <c r="I7696" t="s">
        <v>75</v>
      </c>
      <c r="J7696" t="s">
        <v>35016</v>
      </c>
      <c r="K7696" t="s">
        <v>35031</v>
      </c>
      <c r="L7696" t="b">
        <v>1</v>
      </c>
      <c r="M7696" t="s">
        <v>125</v>
      </c>
      <c r="N7696" t="s">
        <v>35018</v>
      </c>
    </row>
    <row r="7697" spans="1:14" x14ac:dyDescent="0.3">
      <c r="A7697" t="s">
        <v>33023</v>
      </c>
      <c r="B7697" t="s">
        <v>35013</v>
      </c>
      <c r="C7697" t="s">
        <v>35032</v>
      </c>
      <c r="D7697" t="s">
        <v>46</v>
      </c>
      <c r="E7697" t="s">
        <v>35015</v>
      </c>
      <c r="G7697">
        <v>2500</v>
      </c>
      <c r="H7697">
        <v>5000</v>
      </c>
      <c r="I7697" t="s">
        <v>75</v>
      </c>
      <c r="J7697" t="s">
        <v>35016</v>
      </c>
      <c r="K7697" t="s">
        <v>35033</v>
      </c>
      <c r="L7697" t="b">
        <v>1</v>
      </c>
      <c r="M7697" t="s">
        <v>125</v>
      </c>
      <c r="N7697" t="s">
        <v>35018</v>
      </c>
    </row>
    <row r="7698" spans="1:14" x14ac:dyDescent="0.3">
      <c r="A7698" t="s">
        <v>43550</v>
      </c>
      <c r="B7698" t="s">
        <v>45485</v>
      </c>
      <c r="C7698" t="s">
        <v>45486</v>
      </c>
      <c r="D7698" t="s">
        <v>46</v>
      </c>
      <c r="E7698" t="s">
        <v>45487</v>
      </c>
      <c r="I7698" t="s">
        <v>37</v>
      </c>
      <c r="J7698" t="s">
        <v>45488</v>
      </c>
      <c r="K7698" t="s">
        <v>45489</v>
      </c>
      <c r="L7698" t="b">
        <v>0</v>
      </c>
      <c r="M7698" t="s">
        <v>19</v>
      </c>
      <c r="N7698" t="s">
        <v>45490</v>
      </c>
    </row>
    <row r="7699" spans="1:14" x14ac:dyDescent="0.3">
      <c r="A7699" t="s">
        <v>43550</v>
      </c>
      <c r="B7699" t="s">
        <v>45485</v>
      </c>
      <c r="C7699" t="s">
        <v>45491</v>
      </c>
      <c r="D7699" t="s">
        <v>46</v>
      </c>
      <c r="E7699" t="s">
        <v>45487</v>
      </c>
      <c r="I7699" t="s">
        <v>37</v>
      </c>
      <c r="J7699" t="s">
        <v>45492</v>
      </c>
      <c r="K7699" t="s">
        <v>45493</v>
      </c>
      <c r="L7699" t="b">
        <v>0</v>
      </c>
      <c r="M7699" t="s">
        <v>180</v>
      </c>
      <c r="N7699" t="s">
        <v>45494</v>
      </c>
    </row>
    <row r="7700" spans="1:14" x14ac:dyDescent="0.3">
      <c r="A7700" t="s">
        <v>43550</v>
      </c>
      <c r="B7700" t="s">
        <v>45495</v>
      </c>
      <c r="C7700" t="s">
        <v>45496</v>
      </c>
      <c r="D7700" t="s">
        <v>46</v>
      </c>
      <c r="E7700" t="s">
        <v>45487</v>
      </c>
      <c r="I7700" t="s">
        <v>53</v>
      </c>
      <c r="J7700" t="s">
        <v>20203</v>
      </c>
      <c r="K7700" t="s">
        <v>45497</v>
      </c>
      <c r="L7700" t="b">
        <v>0</v>
      </c>
      <c r="M7700" t="s">
        <v>19</v>
      </c>
      <c r="N7700" t="s">
        <v>12701</v>
      </c>
    </row>
    <row r="7701" spans="1:14" x14ac:dyDescent="0.3">
      <c r="A7701" t="s">
        <v>43550</v>
      </c>
      <c r="B7701" t="s">
        <v>45495</v>
      </c>
      <c r="C7701" t="s">
        <v>45496</v>
      </c>
      <c r="D7701" t="s">
        <v>25</v>
      </c>
      <c r="E7701" t="s">
        <v>45487</v>
      </c>
      <c r="I7701" t="s">
        <v>53</v>
      </c>
      <c r="J7701" t="s">
        <v>11286</v>
      </c>
      <c r="K7701" t="s">
        <v>45498</v>
      </c>
      <c r="L7701" t="b">
        <v>0</v>
      </c>
      <c r="M7701" t="s">
        <v>19</v>
      </c>
      <c r="N7701" t="s">
        <v>13062</v>
      </c>
    </row>
    <row r="7702" spans="1:14" x14ac:dyDescent="0.3">
      <c r="A7702" t="s">
        <v>43550</v>
      </c>
      <c r="B7702" t="s">
        <v>45485</v>
      </c>
      <c r="C7702" t="s">
        <v>45499</v>
      </c>
      <c r="D7702" t="s">
        <v>25</v>
      </c>
      <c r="E7702" t="s">
        <v>45487</v>
      </c>
      <c r="I7702" t="s">
        <v>37</v>
      </c>
      <c r="J7702" t="s">
        <v>45500</v>
      </c>
      <c r="K7702" t="s">
        <v>45501</v>
      </c>
      <c r="L7702" t="b">
        <v>0</v>
      </c>
      <c r="M7702" t="s">
        <v>19</v>
      </c>
      <c r="N7702" t="s">
        <v>45502</v>
      </c>
    </row>
    <row r="7703" spans="1:14" x14ac:dyDescent="0.3">
      <c r="A7703" t="s">
        <v>43550</v>
      </c>
      <c r="B7703" t="s">
        <v>45495</v>
      </c>
      <c r="C7703" t="s">
        <v>45496</v>
      </c>
      <c r="D7703" t="s">
        <v>46</v>
      </c>
      <c r="E7703" t="s">
        <v>45487</v>
      </c>
      <c r="I7703" t="s">
        <v>53</v>
      </c>
      <c r="J7703" t="s">
        <v>20203</v>
      </c>
      <c r="K7703" t="s">
        <v>45503</v>
      </c>
      <c r="L7703" t="b">
        <v>1</v>
      </c>
      <c r="M7703" t="s">
        <v>19</v>
      </c>
      <c r="N7703" t="s">
        <v>34687</v>
      </c>
    </row>
    <row r="7704" spans="1:14" x14ac:dyDescent="0.3">
      <c r="A7704" t="s">
        <v>43550</v>
      </c>
      <c r="B7704" t="s">
        <v>45485</v>
      </c>
      <c r="C7704" t="s">
        <v>45504</v>
      </c>
      <c r="D7704" t="s">
        <v>25</v>
      </c>
      <c r="E7704" t="s">
        <v>45487</v>
      </c>
      <c r="G7704">
        <v>1000</v>
      </c>
      <c r="H7704">
        <v>2500</v>
      </c>
      <c r="I7704" t="s">
        <v>37</v>
      </c>
      <c r="J7704" t="s">
        <v>45505</v>
      </c>
      <c r="K7704" t="s">
        <v>45506</v>
      </c>
      <c r="L7704" t="b">
        <v>1</v>
      </c>
      <c r="M7704" t="s">
        <v>125</v>
      </c>
      <c r="N7704" t="s">
        <v>45507</v>
      </c>
    </row>
    <row r="7705" spans="1:14" x14ac:dyDescent="0.3">
      <c r="A7705" t="s">
        <v>43550</v>
      </c>
      <c r="B7705" t="s">
        <v>45485</v>
      </c>
      <c r="C7705" t="s">
        <v>45504</v>
      </c>
      <c r="D7705" t="s">
        <v>25</v>
      </c>
      <c r="E7705" t="s">
        <v>45487</v>
      </c>
      <c r="G7705">
        <v>1000</v>
      </c>
      <c r="H7705">
        <v>2500</v>
      </c>
      <c r="I7705" t="s">
        <v>37</v>
      </c>
      <c r="J7705" t="s">
        <v>45508</v>
      </c>
      <c r="K7705" t="s">
        <v>45509</v>
      </c>
      <c r="L7705" t="b">
        <v>0</v>
      </c>
      <c r="M7705" t="s">
        <v>125</v>
      </c>
      <c r="N7705" t="s">
        <v>45510</v>
      </c>
    </row>
    <row r="7706" spans="1:14" x14ac:dyDescent="0.3">
      <c r="A7706" t="s">
        <v>43550</v>
      </c>
      <c r="B7706" t="s">
        <v>45485</v>
      </c>
      <c r="C7706" t="s">
        <v>45504</v>
      </c>
      <c r="D7706" t="s">
        <v>25</v>
      </c>
      <c r="E7706" t="s">
        <v>45487</v>
      </c>
      <c r="G7706">
        <v>1000</v>
      </c>
      <c r="H7706">
        <v>2500</v>
      </c>
      <c r="I7706" t="s">
        <v>37</v>
      </c>
      <c r="J7706" t="s">
        <v>45505</v>
      </c>
      <c r="K7706" t="s">
        <v>45511</v>
      </c>
      <c r="L7706" t="b">
        <v>1</v>
      </c>
      <c r="M7706" t="s">
        <v>125</v>
      </c>
      <c r="N7706" t="s">
        <v>45507</v>
      </c>
    </row>
    <row r="7707" spans="1:14" x14ac:dyDescent="0.3">
      <c r="A7707" t="s">
        <v>43550</v>
      </c>
      <c r="B7707" t="s">
        <v>45485</v>
      </c>
      <c r="C7707" t="s">
        <v>45504</v>
      </c>
      <c r="D7707" t="s">
        <v>25</v>
      </c>
      <c r="E7707" t="s">
        <v>45487</v>
      </c>
      <c r="G7707">
        <v>1000</v>
      </c>
      <c r="H7707">
        <v>2500</v>
      </c>
      <c r="I7707" t="s">
        <v>37</v>
      </c>
      <c r="J7707" t="s">
        <v>45512</v>
      </c>
      <c r="K7707" t="s">
        <v>45513</v>
      </c>
      <c r="L7707" t="b">
        <v>0</v>
      </c>
      <c r="M7707" t="s">
        <v>125</v>
      </c>
      <c r="N7707" t="s">
        <v>45514</v>
      </c>
    </row>
    <row r="7708" spans="1:14" x14ac:dyDescent="0.3">
      <c r="A7708" t="s">
        <v>13891</v>
      </c>
      <c r="B7708" t="s">
        <v>21991</v>
      </c>
      <c r="C7708" t="s">
        <v>21992</v>
      </c>
      <c r="D7708">
        <v>2016</v>
      </c>
      <c r="E7708" t="s">
        <v>21993</v>
      </c>
      <c r="F7708">
        <v>22000</v>
      </c>
      <c r="I7708" t="s">
        <v>211</v>
      </c>
      <c r="J7708" t="s">
        <v>21994</v>
      </c>
      <c r="K7708" t="s">
        <v>21995</v>
      </c>
      <c r="L7708" t="b">
        <v>0</v>
      </c>
      <c r="M7708" t="s">
        <v>125</v>
      </c>
    </row>
    <row r="7709" spans="1:14" x14ac:dyDescent="0.3">
      <c r="A7709" t="s">
        <v>13891</v>
      </c>
      <c r="B7709" t="s">
        <v>21996</v>
      </c>
      <c r="C7709" t="s">
        <v>21997</v>
      </c>
      <c r="D7709">
        <v>1964</v>
      </c>
      <c r="E7709" t="s">
        <v>21993</v>
      </c>
      <c r="F7709">
        <v>21000</v>
      </c>
      <c r="I7709" t="s">
        <v>211</v>
      </c>
      <c r="J7709" t="s">
        <v>7293</v>
      </c>
      <c r="K7709" t="s">
        <v>21998</v>
      </c>
      <c r="L7709" t="b">
        <v>0</v>
      </c>
      <c r="M7709" t="s">
        <v>125</v>
      </c>
    </row>
    <row r="7710" spans="1:14" x14ac:dyDescent="0.3">
      <c r="A7710" t="s">
        <v>13891</v>
      </c>
      <c r="B7710" t="s">
        <v>21999</v>
      </c>
      <c r="C7710" t="s">
        <v>22000</v>
      </c>
      <c r="D7710">
        <v>2018</v>
      </c>
      <c r="E7710" t="s">
        <v>21993</v>
      </c>
      <c r="F7710">
        <v>12000</v>
      </c>
      <c r="I7710" t="s">
        <v>211</v>
      </c>
      <c r="J7710" t="s">
        <v>1370</v>
      </c>
      <c r="K7710" t="s">
        <v>22001</v>
      </c>
      <c r="L7710" t="b">
        <v>0</v>
      </c>
      <c r="M7710" t="s">
        <v>125</v>
      </c>
    </row>
    <row r="7711" spans="1:14" x14ac:dyDescent="0.3">
      <c r="A7711" t="s">
        <v>13891</v>
      </c>
      <c r="B7711" t="s">
        <v>22002</v>
      </c>
      <c r="C7711" t="s">
        <v>22003</v>
      </c>
      <c r="D7711">
        <v>1977</v>
      </c>
      <c r="E7711" t="s">
        <v>21993</v>
      </c>
      <c r="F7711">
        <v>125000</v>
      </c>
      <c r="I7711" t="s">
        <v>211</v>
      </c>
      <c r="J7711" t="s">
        <v>7293</v>
      </c>
      <c r="K7711" t="s">
        <v>22004</v>
      </c>
      <c r="L7711" t="b">
        <v>0</v>
      </c>
      <c r="M7711" t="s">
        <v>125</v>
      </c>
    </row>
    <row r="7712" spans="1:14" x14ac:dyDescent="0.3">
      <c r="A7712" t="s">
        <v>13891</v>
      </c>
      <c r="B7712" t="s">
        <v>22005</v>
      </c>
      <c r="C7712" t="s">
        <v>22006</v>
      </c>
      <c r="D7712">
        <v>1990</v>
      </c>
      <c r="E7712" t="s">
        <v>21993</v>
      </c>
      <c r="F7712">
        <v>150000</v>
      </c>
      <c r="I7712" t="s">
        <v>211</v>
      </c>
      <c r="J7712" t="s">
        <v>22007</v>
      </c>
      <c r="K7712" t="s">
        <v>22008</v>
      </c>
      <c r="L7712" t="b">
        <v>0</v>
      </c>
      <c r="M7712" t="s">
        <v>125</v>
      </c>
    </row>
    <row r="7713" spans="1:14" x14ac:dyDescent="0.3">
      <c r="A7713" t="s">
        <v>13891</v>
      </c>
      <c r="B7713" t="s">
        <v>22009</v>
      </c>
      <c r="C7713" t="s">
        <v>22010</v>
      </c>
      <c r="D7713">
        <v>2006</v>
      </c>
      <c r="E7713" t="s">
        <v>21993</v>
      </c>
      <c r="F7713">
        <v>205000</v>
      </c>
      <c r="I7713" t="s">
        <v>53</v>
      </c>
      <c r="J7713" t="s">
        <v>22011</v>
      </c>
      <c r="K7713" t="s">
        <v>22012</v>
      </c>
      <c r="L7713" t="b">
        <v>0</v>
      </c>
      <c r="M7713" t="s">
        <v>125</v>
      </c>
    </row>
    <row r="7714" spans="1:14" x14ac:dyDescent="0.3">
      <c r="A7714" t="s">
        <v>13891</v>
      </c>
      <c r="B7714" t="s">
        <v>22009</v>
      </c>
      <c r="C7714" t="s">
        <v>22013</v>
      </c>
      <c r="D7714">
        <v>1970</v>
      </c>
      <c r="E7714" t="s">
        <v>21993</v>
      </c>
      <c r="F7714">
        <v>70000</v>
      </c>
      <c r="I7714" t="s">
        <v>211</v>
      </c>
      <c r="J7714" t="s">
        <v>22014</v>
      </c>
      <c r="K7714" t="s">
        <v>22015</v>
      </c>
      <c r="L7714" t="b">
        <v>0</v>
      </c>
      <c r="M7714" t="s">
        <v>125</v>
      </c>
    </row>
    <row r="7715" spans="1:14" x14ac:dyDescent="0.3">
      <c r="A7715" t="s">
        <v>13891</v>
      </c>
      <c r="B7715" t="s">
        <v>22016</v>
      </c>
      <c r="C7715" t="s">
        <v>22017</v>
      </c>
      <c r="D7715">
        <v>2019</v>
      </c>
      <c r="E7715" t="s">
        <v>21993</v>
      </c>
      <c r="F7715">
        <v>35000</v>
      </c>
      <c r="I7715" t="s">
        <v>211</v>
      </c>
      <c r="J7715" t="s">
        <v>22018</v>
      </c>
      <c r="K7715" t="s">
        <v>22019</v>
      </c>
      <c r="L7715" t="b">
        <v>0</v>
      </c>
      <c r="M7715" t="s">
        <v>125</v>
      </c>
    </row>
    <row r="7716" spans="1:14" x14ac:dyDescent="0.3">
      <c r="A7716" t="s">
        <v>13891</v>
      </c>
      <c r="B7716" t="s">
        <v>22020</v>
      </c>
      <c r="C7716" t="s">
        <v>22021</v>
      </c>
      <c r="D7716">
        <v>2018</v>
      </c>
      <c r="E7716" t="s">
        <v>21993</v>
      </c>
      <c r="F7716">
        <v>13000</v>
      </c>
      <c r="I7716" t="s">
        <v>211</v>
      </c>
      <c r="J7716" t="s">
        <v>22022</v>
      </c>
      <c r="K7716" t="s">
        <v>22023</v>
      </c>
      <c r="L7716" t="b">
        <v>0</v>
      </c>
      <c r="M7716" t="s">
        <v>125</v>
      </c>
    </row>
    <row r="7717" spans="1:14" x14ac:dyDescent="0.3">
      <c r="A7717" t="s">
        <v>13891</v>
      </c>
      <c r="B7717" t="s">
        <v>22024</v>
      </c>
      <c r="C7717" t="s">
        <v>22025</v>
      </c>
      <c r="D7717">
        <v>2007</v>
      </c>
      <c r="E7717" t="s">
        <v>21993</v>
      </c>
      <c r="F7717">
        <v>15500</v>
      </c>
      <c r="I7717" t="s">
        <v>211</v>
      </c>
      <c r="J7717" t="s">
        <v>22026</v>
      </c>
      <c r="K7717" t="s">
        <v>22027</v>
      </c>
      <c r="L7717" t="b">
        <v>0</v>
      </c>
      <c r="M7717" t="s">
        <v>125</v>
      </c>
    </row>
    <row r="7718" spans="1:14" x14ac:dyDescent="0.3">
      <c r="A7718" t="s">
        <v>13891</v>
      </c>
      <c r="B7718" t="s">
        <v>22028</v>
      </c>
      <c r="C7718" t="s">
        <v>22029</v>
      </c>
      <c r="D7718">
        <v>1996</v>
      </c>
      <c r="E7718" t="s">
        <v>21993</v>
      </c>
      <c r="F7718">
        <v>37000</v>
      </c>
      <c r="I7718" t="s">
        <v>211</v>
      </c>
      <c r="J7718" t="s">
        <v>4354</v>
      </c>
      <c r="K7718" t="s">
        <v>22030</v>
      </c>
      <c r="L7718" t="b">
        <v>0</v>
      </c>
      <c r="M7718" t="s">
        <v>125</v>
      </c>
    </row>
    <row r="7719" spans="1:14" x14ac:dyDescent="0.3">
      <c r="A7719" t="s">
        <v>13891</v>
      </c>
      <c r="B7719" t="s">
        <v>22031</v>
      </c>
      <c r="C7719" t="s">
        <v>22032</v>
      </c>
      <c r="D7719">
        <v>2007</v>
      </c>
      <c r="E7719" t="s">
        <v>21993</v>
      </c>
      <c r="F7719">
        <v>85000</v>
      </c>
      <c r="I7719" t="s">
        <v>211</v>
      </c>
      <c r="J7719" t="s">
        <v>3680</v>
      </c>
      <c r="K7719" t="s">
        <v>22033</v>
      </c>
      <c r="L7719" t="b">
        <v>0</v>
      </c>
      <c r="M7719" t="s">
        <v>125</v>
      </c>
    </row>
    <row r="7720" spans="1:14" x14ac:dyDescent="0.3">
      <c r="A7720" t="s">
        <v>13891</v>
      </c>
      <c r="B7720" t="s">
        <v>17863</v>
      </c>
      <c r="C7720" t="s">
        <v>22034</v>
      </c>
      <c r="D7720">
        <v>1957</v>
      </c>
      <c r="E7720" t="s">
        <v>21993</v>
      </c>
      <c r="F7720">
        <v>60000</v>
      </c>
      <c r="I7720" t="s">
        <v>211</v>
      </c>
      <c r="J7720" t="s">
        <v>7293</v>
      </c>
      <c r="K7720" t="s">
        <v>22035</v>
      </c>
      <c r="L7720" t="b">
        <v>0</v>
      </c>
      <c r="M7720" t="s">
        <v>125</v>
      </c>
    </row>
    <row r="7721" spans="1:14" x14ac:dyDescent="0.3">
      <c r="A7721" t="s">
        <v>13891</v>
      </c>
      <c r="B7721" t="s">
        <v>22036</v>
      </c>
      <c r="C7721" t="s">
        <v>22037</v>
      </c>
      <c r="D7721">
        <v>1951</v>
      </c>
      <c r="E7721" t="s">
        <v>21993</v>
      </c>
      <c r="F7721">
        <v>90000</v>
      </c>
      <c r="I7721" t="s">
        <v>211</v>
      </c>
      <c r="J7721" t="s">
        <v>7293</v>
      </c>
      <c r="K7721" t="s">
        <v>22038</v>
      </c>
      <c r="L7721" t="b">
        <v>0</v>
      </c>
      <c r="M7721" t="s">
        <v>125</v>
      </c>
    </row>
    <row r="7722" spans="1:14" x14ac:dyDescent="0.3">
      <c r="A7722" t="s">
        <v>13891</v>
      </c>
      <c r="B7722" t="s">
        <v>22039</v>
      </c>
      <c r="C7722" t="s">
        <v>22040</v>
      </c>
      <c r="D7722">
        <v>1975</v>
      </c>
      <c r="E7722" t="s">
        <v>21993</v>
      </c>
      <c r="F7722">
        <v>65000</v>
      </c>
      <c r="I7722" t="s">
        <v>211</v>
      </c>
      <c r="J7722" t="s">
        <v>7293</v>
      </c>
      <c r="K7722" t="s">
        <v>22041</v>
      </c>
      <c r="L7722" t="b">
        <v>0</v>
      </c>
      <c r="M7722" t="s">
        <v>125</v>
      </c>
    </row>
    <row r="7723" spans="1:14" x14ac:dyDescent="0.3">
      <c r="A7723" t="s">
        <v>13891</v>
      </c>
      <c r="B7723" t="s">
        <v>21996</v>
      </c>
      <c r="C7723" t="s">
        <v>22042</v>
      </c>
      <c r="D7723">
        <v>1964</v>
      </c>
      <c r="E7723" t="s">
        <v>21993</v>
      </c>
      <c r="F7723">
        <v>21000</v>
      </c>
      <c r="I7723" t="s">
        <v>211</v>
      </c>
      <c r="J7723" t="s">
        <v>7293</v>
      </c>
      <c r="K7723" t="s">
        <v>22043</v>
      </c>
      <c r="L7723" t="b">
        <v>0</v>
      </c>
      <c r="M7723" t="s">
        <v>125</v>
      </c>
    </row>
    <row r="7724" spans="1:14" x14ac:dyDescent="0.3">
      <c r="A7724" t="s">
        <v>13891</v>
      </c>
      <c r="B7724" t="s">
        <v>22009</v>
      </c>
      <c r="C7724" t="s">
        <v>22044</v>
      </c>
      <c r="D7724" t="s">
        <v>21627</v>
      </c>
      <c r="E7724" t="s">
        <v>21993</v>
      </c>
      <c r="F7724">
        <v>165000</v>
      </c>
      <c r="I7724" t="s">
        <v>53</v>
      </c>
      <c r="J7724" t="s">
        <v>22045</v>
      </c>
      <c r="K7724" t="s">
        <v>22046</v>
      </c>
      <c r="L7724" t="b">
        <v>0</v>
      </c>
      <c r="M7724" t="s">
        <v>125</v>
      </c>
    </row>
    <row r="7725" spans="1:14" x14ac:dyDescent="0.3">
      <c r="A7725" t="s">
        <v>13891</v>
      </c>
      <c r="B7725" t="s">
        <v>17863</v>
      </c>
      <c r="C7725" t="s">
        <v>22047</v>
      </c>
      <c r="D7725">
        <v>1961</v>
      </c>
      <c r="E7725" t="s">
        <v>21993</v>
      </c>
      <c r="F7725">
        <v>95000</v>
      </c>
      <c r="I7725" t="s">
        <v>211</v>
      </c>
      <c r="J7725" t="s">
        <v>7293</v>
      </c>
      <c r="K7725" t="s">
        <v>22048</v>
      </c>
      <c r="L7725" t="b">
        <v>0</v>
      </c>
      <c r="M7725" t="s">
        <v>125</v>
      </c>
    </row>
    <row r="7726" spans="1:14" x14ac:dyDescent="0.3">
      <c r="A7726" t="s">
        <v>6658</v>
      </c>
      <c r="B7726" t="s">
        <v>8265</v>
      </c>
      <c r="C7726" t="s">
        <v>10826</v>
      </c>
      <c r="D7726" t="s">
        <v>193</v>
      </c>
      <c r="E7726" t="s">
        <v>10827</v>
      </c>
      <c r="I7726" t="s">
        <v>211</v>
      </c>
      <c r="J7726" t="s">
        <v>10828</v>
      </c>
      <c r="K7726" t="s">
        <v>10829</v>
      </c>
      <c r="L7726" t="b">
        <v>1</v>
      </c>
      <c r="M7726" t="s">
        <v>19</v>
      </c>
      <c r="N7726" t="s">
        <v>10830</v>
      </c>
    </row>
    <row r="7727" spans="1:14" x14ac:dyDescent="0.3">
      <c r="A7727" t="s">
        <v>6658</v>
      </c>
      <c r="B7727" t="s">
        <v>8243</v>
      </c>
      <c r="C7727" t="s">
        <v>8256</v>
      </c>
      <c r="D7727" t="s">
        <v>25</v>
      </c>
      <c r="E7727" t="s">
        <v>10827</v>
      </c>
      <c r="I7727" t="s">
        <v>37</v>
      </c>
      <c r="J7727" t="s">
        <v>10831</v>
      </c>
      <c r="K7727" t="s">
        <v>10832</v>
      </c>
      <c r="L7727" t="b">
        <v>0</v>
      </c>
      <c r="M7727" t="s">
        <v>180</v>
      </c>
      <c r="N7727" t="s">
        <v>10833</v>
      </c>
    </row>
    <row r="7728" spans="1:14" x14ac:dyDescent="0.3">
      <c r="A7728" t="s">
        <v>6658</v>
      </c>
      <c r="B7728" t="s">
        <v>8265</v>
      </c>
      <c r="C7728" t="s">
        <v>10834</v>
      </c>
      <c r="D7728" t="s">
        <v>25</v>
      </c>
      <c r="E7728" t="s">
        <v>10827</v>
      </c>
      <c r="I7728" t="s">
        <v>33</v>
      </c>
      <c r="J7728" t="s">
        <v>10835</v>
      </c>
      <c r="K7728" t="s">
        <v>10836</v>
      </c>
      <c r="L7728" t="b">
        <v>0</v>
      </c>
      <c r="M7728" t="s">
        <v>19</v>
      </c>
    </row>
    <row r="7729" spans="1:14" x14ac:dyDescent="0.3">
      <c r="A7729" t="s">
        <v>6658</v>
      </c>
      <c r="B7729" t="s">
        <v>8265</v>
      </c>
      <c r="C7729" t="s">
        <v>10837</v>
      </c>
      <c r="D7729" t="s">
        <v>25</v>
      </c>
      <c r="E7729" t="s">
        <v>10827</v>
      </c>
      <c r="I7729" t="s">
        <v>230</v>
      </c>
      <c r="J7729" t="s">
        <v>10838</v>
      </c>
      <c r="K7729" t="s">
        <v>10839</v>
      </c>
      <c r="L7729" t="b">
        <v>1</v>
      </c>
      <c r="M7729" t="s">
        <v>19</v>
      </c>
      <c r="N7729" t="s">
        <v>10840</v>
      </c>
    </row>
    <row r="7730" spans="1:14" x14ac:dyDescent="0.3">
      <c r="A7730" t="s">
        <v>6658</v>
      </c>
      <c r="B7730" t="s">
        <v>8265</v>
      </c>
      <c r="C7730" t="s">
        <v>10841</v>
      </c>
      <c r="D7730" t="s">
        <v>46</v>
      </c>
      <c r="E7730" t="s">
        <v>10827</v>
      </c>
      <c r="I7730" t="s">
        <v>37</v>
      </c>
      <c r="J7730" t="s">
        <v>10842</v>
      </c>
      <c r="K7730" t="s">
        <v>10843</v>
      </c>
      <c r="L7730" t="b">
        <v>0</v>
      </c>
      <c r="M7730" t="s">
        <v>19</v>
      </c>
      <c r="N7730" t="s">
        <v>2324</v>
      </c>
    </row>
    <row r="7731" spans="1:14" x14ac:dyDescent="0.3">
      <c r="A7731" t="s">
        <v>6658</v>
      </c>
      <c r="B7731" t="s">
        <v>8243</v>
      </c>
      <c r="C7731" t="s">
        <v>10844</v>
      </c>
      <c r="D7731" t="s">
        <v>74</v>
      </c>
      <c r="E7731" t="s">
        <v>10827</v>
      </c>
      <c r="I7731" t="s">
        <v>37</v>
      </c>
      <c r="J7731" t="s">
        <v>10845</v>
      </c>
      <c r="K7731" t="s">
        <v>10846</v>
      </c>
      <c r="L7731" t="b">
        <v>0</v>
      </c>
      <c r="M7731" t="s">
        <v>19</v>
      </c>
      <c r="N7731" t="s">
        <v>279</v>
      </c>
    </row>
    <row r="7732" spans="1:14" x14ac:dyDescent="0.3">
      <c r="A7732" t="s">
        <v>6658</v>
      </c>
      <c r="B7732" t="s">
        <v>8265</v>
      </c>
      <c r="C7732" t="s">
        <v>10847</v>
      </c>
      <c r="D7732" t="s">
        <v>193</v>
      </c>
      <c r="E7732" t="s">
        <v>10827</v>
      </c>
      <c r="I7732" t="s">
        <v>53</v>
      </c>
      <c r="J7732" t="s">
        <v>8267</v>
      </c>
      <c r="K7732" t="s">
        <v>10848</v>
      </c>
      <c r="L7732" t="b">
        <v>0</v>
      </c>
      <c r="M7732" t="s">
        <v>19</v>
      </c>
      <c r="N7732" t="s">
        <v>10849</v>
      </c>
    </row>
    <row r="7733" spans="1:14" x14ac:dyDescent="0.3">
      <c r="A7733" t="s">
        <v>6658</v>
      </c>
      <c r="B7733" t="s">
        <v>8243</v>
      </c>
      <c r="C7733" t="s">
        <v>8253</v>
      </c>
      <c r="D7733" t="s">
        <v>46</v>
      </c>
      <c r="E7733" t="s">
        <v>10827</v>
      </c>
      <c r="I7733" t="s">
        <v>37</v>
      </c>
      <c r="J7733" t="s">
        <v>1235</v>
      </c>
      <c r="K7733" t="s">
        <v>10850</v>
      </c>
      <c r="L7733" t="b">
        <v>1</v>
      </c>
      <c r="M7733" t="s">
        <v>19</v>
      </c>
      <c r="N7733" t="s">
        <v>10851</v>
      </c>
    </row>
    <row r="7734" spans="1:14" x14ac:dyDescent="0.3">
      <c r="A7734" t="s">
        <v>6658</v>
      </c>
      <c r="B7734" t="s">
        <v>8265</v>
      </c>
      <c r="C7734" t="s">
        <v>10852</v>
      </c>
      <c r="D7734" t="s">
        <v>25</v>
      </c>
      <c r="E7734" t="s">
        <v>10827</v>
      </c>
      <c r="I7734" t="s">
        <v>33</v>
      </c>
      <c r="J7734" t="s">
        <v>10835</v>
      </c>
      <c r="K7734" t="s">
        <v>10853</v>
      </c>
      <c r="L7734" t="b">
        <v>0</v>
      </c>
      <c r="M7734" t="s">
        <v>19</v>
      </c>
    </row>
    <row r="7735" spans="1:14" x14ac:dyDescent="0.3">
      <c r="A7735" t="s">
        <v>13891</v>
      </c>
      <c r="B7735" t="s">
        <v>22049</v>
      </c>
      <c r="C7735" t="s">
        <v>22050</v>
      </c>
      <c r="D7735">
        <v>2020</v>
      </c>
      <c r="E7735" t="s">
        <v>22051</v>
      </c>
      <c r="F7735">
        <v>425000</v>
      </c>
      <c r="I7735" t="s">
        <v>53</v>
      </c>
      <c r="J7735" t="s">
        <v>22052</v>
      </c>
      <c r="K7735" t="s">
        <v>22053</v>
      </c>
      <c r="L7735" t="b">
        <v>0</v>
      </c>
      <c r="M7735" t="s">
        <v>125</v>
      </c>
      <c r="N7735" t="s">
        <v>22054</v>
      </c>
    </row>
    <row r="7736" spans="1:14" x14ac:dyDescent="0.3">
      <c r="A7736" t="s">
        <v>13891</v>
      </c>
      <c r="B7736" t="s">
        <v>22055</v>
      </c>
      <c r="C7736" t="s">
        <v>22056</v>
      </c>
      <c r="D7736" t="s">
        <v>22057</v>
      </c>
      <c r="E7736" t="s">
        <v>22051</v>
      </c>
      <c r="G7736">
        <v>1000000</v>
      </c>
      <c r="I7736" t="s">
        <v>13895</v>
      </c>
      <c r="J7736" t="s">
        <v>22058</v>
      </c>
      <c r="K7736" t="s">
        <v>22059</v>
      </c>
      <c r="L7736" t="b">
        <v>0</v>
      </c>
      <c r="M7736" t="s">
        <v>125</v>
      </c>
    </row>
    <row r="7737" spans="1:14" x14ac:dyDescent="0.3">
      <c r="A7737" t="s">
        <v>13891</v>
      </c>
      <c r="B7737" t="s">
        <v>22060</v>
      </c>
      <c r="C7737" t="s">
        <v>63</v>
      </c>
      <c r="D7737">
        <v>2008</v>
      </c>
      <c r="E7737" t="s">
        <v>22051</v>
      </c>
      <c r="G7737">
        <v>500001</v>
      </c>
      <c r="H7737">
        <v>1000000</v>
      </c>
      <c r="I7737" t="s">
        <v>37</v>
      </c>
      <c r="J7737" t="s">
        <v>22061</v>
      </c>
      <c r="K7737" t="s">
        <v>22062</v>
      </c>
      <c r="L7737" t="b">
        <v>0</v>
      </c>
      <c r="M7737" t="s">
        <v>125</v>
      </c>
      <c r="N7737" t="s">
        <v>22063</v>
      </c>
    </row>
    <row r="7738" spans="1:14" x14ac:dyDescent="0.3">
      <c r="A7738" t="s">
        <v>13891</v>
      </c>
      <c r="B7738" t="s">
        <v>18812</v>
      </c>
      <c r="C7738" t="s">
        <v>22064</v>
      </c>
      <c r="D7738">
        <v>2020</v>
      </c>
      <c r="E7738" t="s">
        <v>22051</v>
      </c>
      <c r="F7738">
        <v>250000</v>
      </c>
      <c r="I7738" t="s">
        <v>37</v>
      </c>
      <c r="J7738" t="s">
        <v>3544</v>
      </c>
      <c r="K7738" t="s">
        <v>22065</v>
      </c>
      <c r="L7738" t="b">
        <v>0</v>
      </c>
      <c r="M7738" t="s">
        <v>125</v>
      </c>
      <c r="N7738" t="s">
        <v>22066</v>
      </c>
    </row>
    <row r="7739" spans="1:14" x14ac:dyDescent="0.3">
      <c r="A7739" t="s">
        <v>13891</v>
      </c>
      <c r="B7739" t="s">
        <v>14636</v>
      </c>
      <c r="C7739" t="s">
        <v>22067</v>
      </c>
      <c r="D7739">
        <v>1990</v>
      </c>
      <c r="E7739" t="s">
        <v>22051</v>
      </c>
      <c r="F7739">
        <v>750000</v>
      </c>
      <c r="I7739" t="s">
        <v>53</v>
      </c>
      <c r="J7739" t="s">
        <v>911</v>
      </c>
      <c r="K7739" t="s">
        <v>22068</v>
      </c>
      <c r="L7739" t="b">
        <v>0</v>
      </c>
      <c r="M7739" t="s">
        <v>125</v>
      </c>
      <c r="N7739" t="s">
        <v>22069</v>
      </c>
    </row>
    <row r="7740" spans="1:14" x14ac:dyDescent="0.3">
      <c r="A7740" t="s">
        <v>13891</v>
      </c>
      <c r="B7740" t="s">
        <v>22070</v>
      </c>
      <c r="C7740" t="s">
        <v>22071</v>
      </c>
      <c r="D7740">
        <v>2020</v>
      </c>
      <c r="E7740" t="s">
        <v>22051</v>
      </c>
      <c r="F7740">
        <v>350000</v>
      </c>
      <c r="I7740" t="s">
        <v>53</v>
      </c>
      <c r="J7740" t="s">
        <v>22072</v>
      </c>
      <c r="K7740" t="s">
        <v>22073</v>
      </c>
      <c r="L7740" t="b">
        <v>0</v>
      </c>
      <c r="M7740" t="s">
        <v>125</v>
      </c>
      <c r="N7740" t="s">
        <v>22074</v>
      </c>
    </row>
    <row r="7741" spans="1:14" x14ac:dyDescent="0.3">
      <c r="A7741" t="s">
        <v>13891</v>
      </c>
      <c r="B7741" t="s">
        <v>16346</v>
      </c>
      <c r="C7741" t="s">
        <v>22075</v>
      </c>
      <c r="D7741">
        <v>2008</v>
      </c>
      <c r="E7741" t="s">
        <v>22051</v>
      </c>
      <c r="G7741">
        <v>1000000</v>
      </c>
      <c r="I7741" t="s">
        <v>13895</v>
      </c>
      <c r="J7741" t="s">
        <v>22076</v>
      </c>
      <c r="K7741" t="s">
        <v>22077</v>
      </c>
      <c r="L7741" t="b">
        <v>0</v>
      </c>
      <c r="M7741" t="s">
        <v>125</v>
      </c>
      <c r="N7741" t="s">
        <v>22078</v>
      </c>
    </row>
    <row r="7742" spans="1:14" x14ac:dyDescent="0.3">
      <c r="A7742" t="s">
        <v>13891</v>
      </c>
      <c r="B7742" t="s">
        <v>22079</v>
      </c>
      <c r="C7742" t="s">
        <v>22080</v>
      </c>
      <c r="D7742">
        <v>1977</v>
      </c>
      <c r="E7742" t="s">
        <v>22051</v>
      </c>
      <c r="G7742">
        <v>500001</v>
      </c>
      <c r="H7742">
        <v>1000000</v>
      </c>
      <c r="I7742" t="s">
        <v>53</v>
      </c>
      <c r="J7742" t="s">
        <v>80</v>
      </c>
      <c r="K7742" t="s">
        <v>22081</v>
      </c>
      <c r="L7742" t="b">
        <v>0</v>
      </c>
      <c r="M7742" t="s">
        <v>125</v>
      </c>
    </row>
    <row r="7743" spans="1:14" x14ac:dyDescent="0.3">
      <c r="A7743" t="s">
        <v>13891</v>
      </c>
      <c r="B7743" t="s">
        <v>22082</v>
      </c>
      <c r="C7743" t="s">
        <v>22083</v>
      </c>
      <c r="D7743">
        <v>2007</v>
      </c>
      <c r="E7743" t="s">
        <v>22051</v>
      </c>
      <c r="G7743">
        <v>500001</v>
      </c>
      <c r="H7743">
        <v>1000000</v>
      </c>
      <c r="I7743" t="s">
        <v>53</v>
      </c>
      <c r="J7743" t="s">
        <v>80</v>
      </c>
      <c r="K7743" t="s">
        <v>22084</v>
      </c>
      <c r="L7743" t="b">
        <v>0</v>
      </c>
      <c r="M7743" t="s">
        <v>125</v>
      </c>
    </row>
    <row r="7744" spans="1:14" x14ac:dyDescent="0.3">
      <c r="A7744" t="s">
        <v>13891</v>
      </c>
      <c r="B7744" t="s">
        <v>22085</v>
      </c>
      <c r="C7744" t="s">
        <v>22086</v>
      </c>
      <c r="D7744">
        <v>2020</v>
      </c>
      <c r="E7744" t="s">
        <v>22051</v>
      </c>
      <c r="F7744">
        <v>5000000</v>
      </c>
      <c r="I7744" t="s">
        <v>53</v>
      </c>
      <c r="J7744" t="s">
        <v>1275</v>
      </c>
      <c r="K7744" t="s">
        <v>22087</v>
      </c>
      <c r="L7744" t="b">
        <v>0</v>
      </c>
      <c r="M7744" t="s">
        <v>125</v>
      </c>
    </row>
    <row r="7745" spans="1:14" x14ac:dyDescent="0.3">
      <c r="A7745" t="s">
        <v>13891</v>
      </c>
      <c r="B7745" t="s">
        <v>22088</v>
      </c>
      <c r="C7745" t="s">
        <v>22089</v>
      </c>
      <c r="D7745">
        <v>1942</v>
      </c>
      <c r="E7745" t="s">
        <v>22051</v>
      </c>
      <c r="G7745">
        <v>500001</v>
      </c>
      <c r="H7745">
        <v>1000000</v>
      </c>
      <c r="I7745" t="s">
        <v>37</v>
      </c>
      <c r="J7745" t="s">
        <v>22090</v>
      </c>
      <c r="K7745" t="s">
        <v>22091</v>
      </c>
      <c r="L7745" t="b">
        <v>0</v>
      </c>
      <c r="M7745" t="s">
        <v>125</v>
      </c>
      <c r="N7745" t="s">
        <v>22092</v>
      </c>
    </row>
    <row r="7746" spans="1:14" x14ac:dyDescent="0.3">
      <c r="A7746" t="s">
        <v>13891</v>
      </c>
      <c r="B7746" t="s">
        <v>22093</v>
      </c>
      <c r="C7746" t="s">
        <v>22094</v>
      </c>
      <c r="D7746">
        <v>2011</v>
      </c>
      <c r="E7746" t="s">
        <v>22051</v>
      </c>
      <c r="G7746">
        <v>250001</v>
      </c>
      <c r="H7746">
        <v>500000</v>
      </c>
      <c r="I7746" t="s">
        <v>37</v>
      </c>
      <c r="J7746" t="s">
        <v>22095</v>
      </c>
      <c r="K7746" t="s">
        <v>22096</v>
      </c>
      <c r="L7746" t="b">
        <v>0</v>
      </c>
      <c r="M7746" t="s">
        <v>125</v>
      </c>
      <c r="N7746" t="s">
        <v>22097</v>
      </c>
    </row>
    <row r="7747" spans="1:14" x14ac:dyDescent="0.3">
      <c r="A7747" t="s">
        <v>13891</v>
      </c>
      <c r="B7747" t="s">
        <v>22098</v>
      </c>
      <c r="C7747" t="s">
        <v>22099</v>
      </c>
      <c r="D7747">
        <v>1970</v>
      </c>
      <c r="E7747" t="s">
        <v>22051</v>
      </c>
      <c r="G7747">
        <v>500001</v>
      </c>
      <c r="H7747">
        <v>1000000</v>
      </c>
      <c r="I7747" t="s">
        <v>53</v>
      </c>
      <c r="J7747" t="s">
        <v>22100</v>
      </c>
      <c r="K7747" t="s">
        <v>22101</v>
      </c>
      <c r="L7747" t="b">
        <v>0</v>
      </c>
      <c r="M7747" t="s">
        <v>125</v>
      </c>
    </row>
    <row r="7748" spans="1:14" x14ac:dyDescent="0.3">
      <c r="A7748" t="s">
        <v>13891</v>
      </c>
      <c r="B7748" t="s">
        <v>22102</v>
      </c>
      <c r="C7748" t="s">
        <v>22103</v>
      </c>
      <c r="D7748">
        <v>2019</v>
      </c>
      <c r="E7748" t="s">
        <v>22051</v>
      </c>
      <c r="F7748">
        <v>550000</v>
      </c>
      <c r="I7748" t="s">
        <v>53</v>
      </c>
      <c r="J7748" t="s">
        <v>22104</v>
      </c>
      <c r="K7748" t="s">
        <v>22105</v>
      </c>
      <c r="L7748" t="b">
        <v>0</v>
      </c>
      <c r="M7748" t="s">
        <v>125</v>
      </c>
      <c r="N7748" t="s">
        <v>22106</v>
      </c>
    </row>
    <row r="7749" spans="1:14" x14ac:dyDescent="0.3">
      <c r="A7749" t="s">
        <v>13891</v>
      </c>
      <c r="B7749" t="s">
        <v>22107</v>
      </c>
      <c r="C7749" t="s">
        <v>22108</v>
      </c>
      <c r="D7749">
        <v>1977</v>
      </c>
      <c r="E7749" t="s">
        <v>22051</v>
      </c>
      <c r="G7749">
        <v>1000000</v>
      </c>
      <c r="I7749" t="s">
        <v>53</v>
      </c>
      <c r="J7749" t="s">
        <v>80</v>
      </c>
      <c r="K7749" t="s">
        <v>22109</v>
      </c>
      <c r="L7749" t="b">
        <v>0</v>
      </c>
      <c r="M7749" t="s">
        <v>125</v>
      </c>
    </row>
    <row r="7750" spans="1:14" x14ac:dyDescent="0.3">
      <c r="A7750" t="s">
        <v>13891</v>
      </c>
      <c r="B7750" t="s">
        <v>16903</v>
      </c>
      <c r="C7750" t="s">
        <v>22110</v>
      </c>
      <c r="D7750">
        <v>1970</v>
      </c>
      <c r="E7750" t="s">
        <v>22111</v>
      </c>
      <c r="F7750">
        <v>300000</v>
      </c>
      <c r="I7750" t="s">
        <v>13895</v>
      </c>
      <c r="J7750" t="s">
        <v>22112</v>
      </c>
      <c r="K7750" t="s">
        <v>22113</v>
      </c>
      <c r="L7750" t="b">
        <v>0</v>
      </c>
      <c r="M7750" t="s">
        <v>125</v>
      </c>
    </row>
    <row r="7751" spans="1:14" x14ac:dyDescent="0.3">
      <c r="A7751" t="s">
        <v>13891</v>
      </c>
      <c r="B7751" t="s">
        <v>16903</v>
      </c>
      <c r="C7751" t="s">
        <v>22114</v>
      </c>
      <c r="D7751">
        <v>1972</v>
      </c>
      <c r="E7751" t="s">
        <v>22111</v>
      </c>
      <c r="F7751">
        <v>250000</v>
      </c>
      <c r="I7751" t="s">
        <v>13895</v>
      </c>
      <c r="J7751" t="s">
        <v>22112</v>
      </c>
      <c r="K7751" t="s">
        <v>22115</v>
      </c>
      <c r="L7751" t="b">
        <v>0</v>
      </c>
      <c r="M7751" t="s">
        <v>125</v>
      </c>
    </row>
    <row r="7752" spans="1:14" x14ac:dyDescent="0.3">
      <c r="A7752" t="s">
        <v>13891</v>
      </c>
      <c r="B7752" t="s">
        <v>16903</v>
      </c>
      <c r="C7752" t="s">
        <v>22116</v>
      </c>
      <c r="D7752">
        <v>1969</v>
      </c>
      <c r="E7752" t="s">
        <v>22111</v>
      </c>
      <c r="F7752">
        <v>285000</v>
      </c>
      <c r="I7752" t="s">
        <v>13895</v>
      </c>
      <c r="J7752" t="s">
        <v>22112</v>
      </c>
      <c r="K7752" t="s">
        <v>22117</v>
      </c>
      <c r="L7752" t="b">
        <v>0</v>
      </c>
      <c r="M7752" t="s">
        <v>125</v>
      </c>
    </row>
    <row r="7753" spans="1:14" x14ac:dyDescent="0.3">
      <c r="A7753" t="s">
        <v>13891</v>
      </c>
      <c r="B7753" t="s">
        <v>16903</v>
      </c>
      <c r="C7753" t="s">
        <v>22118</v>
      </c>
      <c r="D7753">
        <v>2011</v>
      </c>
      <c r="E7753" t="s">
        <v>22111</v>
      </c>
      <c r="F7753">
        <v>825000</v>
      </c>
      <c r="I7753" t="s">
        <v>53</v>
      </c>
      <c r="J7753" t="s">
        <v>911</v>
      </c>
      <c r="K7753" t="s">
        <v>22119</v>
      </c>
      <c r="L7753" t="b">
        <v>0</v>
      </c>
      <c r="M7753" t="s">
        <v>125</v>
      </c>
    </row>
    <row r="7754" spans="1:14" x14ac:dyDescent="0.3">
      <c r="A7754" t="s">
        <v>13891</v>
      </c>
      <c r="B7754" t="s">
        <v>16903</v>
      </c>
      <c r="C7754" t="s">
        <v>22120</v>
      </c>
      <c r="D7754">
        <v>1971</v>
      </c>
      <c r="E7754" t="s">
        <v>22111</v>
      </c>
      <c r="F7754">
        <v>190000</v>
      </c>
      <c r="I7754" t="s">
        <v>13895</v>
      </c>
      <c r="J7754" t="s">
        <v>22121</v>
      </c>
      <c r="K7754" t="s">
        <v>22122</v>
      </c>
      <c r="L7754" t="b">
        <v>0</v>
      </c>
      <c r="M7754" t="s">
        <v>125</v>
      </c>
    </row>
    <row r="7755" spans="1:14" x14ac:dyDescent="0.3">
      <c r="A7755" t="s">
        <v>13891</v>
      </c>
      <c r="B7755" t="s">
        <v>22123</v>
      </c>
      <c r="C7755" t="s">
        <v>22124</v>
      </c>
      <c r="D7755" t="s">
        <v>22125</v>
      </c>
      <c r="E7755" t="s">
        <v>22111</v>
      </c>
      <c r="F7755">
        <v>2000000</v>
      </c>
      <c r="I7755" t="s">
        <v>53</v>
      </c>
      <c r="J7755" t="s">
        <v>3057</v>
      </c>
      <c r="K7755" t="s">
        <v>22126</v>
      </c>
      <c r="L7755" t="b">
        <v>0</v>
      </c>
      <c r="M7755" t="s">
        <v>125</v>
      </c>
    </row>
    <row r="7756" spans="1:14" x14ac:dyDescent="0.3">
      <c r="A7756" t="s">
        <v>13891</v>
      </c>
      <c r="B7756" t="s">
        <v>22123</v>
      </c>
      <c r="C7756" t="s">
        <v>22127</v>
      </c>
      <c r="D7756" t="s">
        <v>22128</v>
      </c>
      <c r="E7756" t="s">
        <v>22111</v>
      </c>
      <c r="F7756">
        <v>625000</v>
      </c>
      <c r="I7756" t="s">
        <v>53</v>
      </c>
      <c r="J7756" t="s">
        <v>3057</v>
      </c>
      <c r="K7756" t="s">
        <v>22129</v>
      </c>
      <c r="L7756" t="b">
        <v>0</v>
      </c>
      <c r="M7756" t="s">
        <v>125</v>
      </c>
    </row>
    <row r="7757" spans="1:14" x14ac:dyDescent="0.3">
      <c r="A7757" t="s">
        <v>13891</v>
      </c>
      <c r="B7757" t="s">
        <v>22123</v>
      </c>
      <c r="C7757" t="s">
        <v>22130</v>
      </c>
      <c r="D7757">
        <v>1996</v>
      </c>
      <c r="E7757" t="s">
        <v>22111</v>
      </c>
      <c r="F7757">
        <v>425000</v>
      </c>
      <c r="I7757" t="s">
        <v>53</v>
      </c>
      <c r="J7757" t="s">
        <v>3057</v>
      </c>
      <c r="K7757" t="s">
        <v>22131</v>
      </c>
      <c r="L7757" t="b">
        <v>0</v>
      </c>
      <c r="M7757" t="s">
        <v>125</v>
      </c>
    </row>
    <row r="7758" spans="1:14" x14ac:dyDescent="0.3">
      <c r="A7758" t="s">
        <v>13891</v>
      </c>
      <c r="B7758" t="s">
        <v>22123</v>
      </c>
      <c r="C7758" t="s">
        <v>22132</v>
      </c>
      <c r="D7758" t="s">
        <v>15334</v>
      </c>
      <c r="E7758" t="s">
        <v>22111</v>
      </c>
      <c r="F7758">
        <v>850000</v>
      </c>
      <c r="I7758" t="s">
        <v>53</v>
      </c>
      <c r="J7758" t="s">
        <v>22133</v>
      </c>
      <c r="K7758" t="s">
        <v>22134</v>
      </c>
      <c r="L7758" t="b">
        <v>0</v>
      </c>
      <c r="M7758" t="s">
        <v>125</v>
      </c>
    </row>
    <row r="7759" spans="1:14" x14ac:dyDescent="0.3">
      <c r="A7759" t="s">
        <v>13891</v>
      </c>
      <c r="B7759" t="s">
        <v>22135</v>
      </c>
      <c r="C7759" t="s">
        <v>22136</v>
      </c>
      <c r="D7759">
        <v>1956</v>
      </c>
      <c r="E7759" t="s">
        <v>22111</v>
      </c>
      <c r="F7759">
        <v>120000</v>
      </c>
      <c r="I7759" t="s">
        <v>53</v>
      </c>
      <c r="J7759" t="s">
        <v>80</v>
      </c>
      <c r="K7759" t="s">
        <v>22137</v>
      </c>
      <c r="L7759" t="b">
        <v>0</v>
      </c>
      <c r="M7759" t="s">
        <v>125</v>
      </c>
    </row>
    <row r="7760" spans="1:14" x14ac:dyDescent="0.3">
      <c r="A7760" t="s">
        <v>13891</v>
      </c>
      <c r="B7760" t="s">
        <v>22135</v>
      </c>
      <c r="C7760" t="s">
        <v>22138</v>
      </c>
      <c r="D7760">
        <v>1956</v>
      </c>
      <c r="E7760" t="s">
        <v>22111</v>
      </c>
      <c r="F7760">
        <v>200000</v>
      </c>
      <c r="I7760" t="s">
        <v>53</v>
      </c>
      <c r="J7760" t="s">
        <v>80</v>
      </c>
      <c r="K7760" t="s">
        <v>22139</v>
      </c>
      <c r="L7760" t="b">
        <v>0</v>
      </c>
      <c r="M7760" t="s">
        <v>125</v>
      </c>
    </row>
    <row r="7761" spans="1:14" x14ac:dyDescent="0.3">
      <c r="A7761" t="s">
        <v>13891</v>
      </c>
      <c r="B7761" t="s">
        <v>22135</v>
      </c>
      <c r="C7761" t="s">
        <v>22140</v>
      </c>
      <c r="D7761">
        <v>1958</v>
      </c>
      <c r="E7761" t="s">
        <v>22111</v>
      </c>
      <c r="F7761">
        <v>575000</v>
      </c>
      <c r="I7761" t="s">
        <v>53</v>
      </c>
      <c r="J7761" t="s">
        <v>80</v>
      </c>
      <c r="K7761" t="s">
        <v>22141</v>
      </c>
      <c r="L7761" t="b">
        <v>0</v>
      </c>
      <c r="M7761" t="s">
        <v>125</v>
      </c>
    </row>
    <row r="7762" spans="1:14" x14ac:dyDescent="0.3">
      <c r="A7762" t="s">
        <v>13891</v>
      </c>
      <c r="B7762" t="s">
        <v>22135</v>
      </c>
      <c r="C7762" t="s">
        <v>22142</v>
      </c>
      <c r="D7762">
        <v>1957</v>
      </c>
      <c r="E7762" t="s">
        <v>22111</v>
      </c>
      <c r="F7762">
        <v>575000</v>
      </c>
      <c r="I7762" t="s">
        <v>53</v>
      </c>
      <c r="J7762" t="s">
        <v>80</v>
      </c>
      <c r="K7762" t="s">
        <v>22143</v>
      </c>
      <c r="L7762" t="b">
        <v>0</v>
      </c>
      <c r="M7762" t="s">
        <v>125</v>
      </c>
    </row>
    <row r="7763" spans="1:14" x14ac:dyDescent="0.3">
      <c r="A7763" t="s">
        <v>13891</v>
      </c>
      <c r="B7763" t="s">
        <v>22135</v>
      </c>
      <c r="C7763" t="s">
        <v>22144</v>
      </c>
      <c r="D7763">
        <v>1956</v>
      </c>
      <c r="E7763" t="s">
        <v>22111</v>
      </c>
      <c r="F7763">
        <v>200000</v>
      </c>
      <c r="I7763" t="s">
        <v>53</v>
      </c>
      <c r="J7763" t="s">
        <v>80</v>
      </c>
      <c r="K7763" t="s">
        <v>22145</v>
      </c>
      <c r="L7763" t="b">
        <v>0</v>
      </c>
      <c r="M7763" t="s">
        <v>125</v>
      </c>
    </row>
    <row r="7764" spans="1:14" x14ac:dyDescent="0.3">
      <c r="A7764" t="s">
        <v>14</v>
      </c>
      <c r="B7764" t="s">
        <v>3730</v>
      </c>
      <c r="C7764" t="s">
        <v>3731</v>
      </c>
      <c r="D7764" t="s">
        <v>1023</v>
      </c>
      <c r="E7764" t="s">
        <v>3732</v>
      </c>
      <c r="I7764" t="s">
        <v>75</v>
      </c>
      <c r="J7764" t="s">
        <v>3733</v>
      </c>
      <c r="K7764" t="s">
        <v>3734</v>
      </c>
      <c r="L7764" t="b">
        <v>0</v>
      </c>
      <c r="M7764" t="s">
        <v>19</v>
      </c>
      <c r="N7764" t="s">
        <v>1232</v>
      </c>
    </row>
    <row r="7765" spans="1:14" x14ac:dyDescent="0.3">
      <c r="A7765" t="s">
        <v>14</v>
      </c>
      <c r="B7765" t="s">
        <v>3735</v>
      </c>
      <c r="C7765" t="s">
        <v>3736</v>
      </c>
      <c r="D7765" t="s">
        <v>84</v>
      </c>
      <c r="E7765" t="s">
        <v>3732</v>
      </c>
      <c r="I7765" t="s">
        <v>211</v>
      </c>
      <c r="J7765" t="s">
        <v>3737</v>
      </c>
      <c r="K7765" t="s">
        <v>3738</v>
      </c>
      <c r="L7765" t="b">
        <v>0</v>
      </c>
      <c r="M7765" t="s">
        <v>19</v>
      </c>
      <c r="N7765" t="s">
        <v>3739</v>
      </c>
    </row>
    <row r="7766" spans="1:14" x14ac:dyDescent="0.3">
      <c r="A7766" t="s">
        <v>14</v>
      </c>
      <c r="B7766" t="s">
        <v>3740</v>
      </c>
      <c r="C7766" t="s">
        <v>3741</v>
      </c>
      <c r="D7766" t="s">
        <v>32</v>
      </c>
      <c r="E7766" t="s">
        <v>3732</v>
      </c>
      <c r="I7766" t="s">
        <v>211</v>
      </c>
      <c r="J7766" t="s">
        <v>3742</v>
      </c>
      <c r="K7766" t="s">
        <v>3743</v>
      </c>
      <c r="L7766" t="b">
        <v>0</v>
      </c>
      <c r="M7766" t="s">
        <v>19</v>
      </c>
      <c r="N7766" t="s">
        <v>3744</v>
      </c>
    </row>
    <row r="7767" spans="1:14" x14ac:dyDescent="0.3">
      <c r="A7767" t="s">
        <v>14</v>
      </c>
      <c r="B7767" t="s">
        <v>1127</v>
      </c>
      <c r="C7767" t="s">
        <v>3745</v>
      </c>
      <c r="D7767" t="s">
        <v>97</v>
      </c>
      <c r="E7767" t="s">
        <v>3732</v>
      </c>
      <c r="I7767" t="s">
        <v>53</v>
      </c>
      <c r="J7767" t="s">
        <v>3746</v>
      </c>
      <c r="K7767" t="s">
        <v>3747</v>
      </c>
      <c r="L7767" t="b">
        <v>1</v>
      </c>
      <c r="M7767" t="s">
        <v>19</v>
      </c>
      <c r="N7767" t="s">
        <v>3748</v>
      </c>
    </row>
    <row r="7768" spans="1:14" x14ac:dyDescent="0.3">
      <c r="A7768" t="s">
        <v>14</v>
      </c>
      <c r="B7768" t="s">
        <v>3282</v>
      </c>
      <c r="C7768" t="s">
        <v>343</v>
      </c>
      <c r="D7768" t="s">
        <v>25</v>
      </c>
      <c r="E7768" t="s">
        <v>3732</v>
      </c>
      <c r="I7768" t="s">
        <v>75</v>
      </c>
      <c r="J7768" t="s">
        <v>3749</v>
      </c>
      <c r="K7768" t="s">
        <v>3750</v>
      </c>
      <c r="L7768" t="b">
        <v>1</v>
      </c>
      <c r="M7768" t="s">
        <v>19</v>
      </c>
      <c r="N7768" t="s">
        <v>3751</v>
      </c>
    </row>
    <row r="7769" spans="1:14" x14ac:dyDescent="0.3">
      <c r="A7769" t="s">
        <v>14</v>
      </c>
      <c r="B7769" t="s">
        <v>3752</v>
      </c>
      <c r="C7769" t="s">
        <v>3753</v>
      </c>
      <c r="D7769" t="s">
        <v>58</v>
      </c>
      <c r="E7769" t="s">
        <v>3732</v>
      </c>
      <c r="I7769" t="s">
        <v>75</v>
      </c>
      <c r="J7769" t="s">
        <v>3754</v>
      </c>
      <c r="K7769" t="s">
        <v>3755</v>
      </c>
      <c r="L7769" t="b">
        <v>0</v>
      </c>
      <c r="M7769" t="s">
        <v>19</v>
      </c>
      <c r="N7769" t="s">
        <v>3756</v>
      </c>
    </row>
    <row r="7770" spans="1:14" x14ac:dyDescent="0.3">
      <c r="A7770" t="s">
        <v>14</v>
      </c>
      <c r="B7770" t="s">
        <v>3162</v>
      </c>
      <c r="C7770" t="s">
        <v>3757</v>
      </c>
      <c r="D7770" t="s">
        <v>17</v>
      </c>
      <c r="E7770" t="s">
        <v>3732</v>
      </c>
      <c r="I7770" t="s">
        <v>53</v>
      </c>
      <c r="J7770" t="s">
        <v>911</v>
      </c>
      <c r="K7770" t="s">
        <v>3758</v>
      </c>
      <c r="L7770" t="b">
        <v>0</v>
      </c>
      <c r="M7770" t="s">
        <v>19</v>
      </c>
      <c r="N7770" t="s">
        <v>3759</v>
      </c>
    </row>
    <row r="7771" spans="1:14" x14ac:dyDescent="0.3">
      <c r="A7771" t="s">
        <v>14</v>
      </c>
      <c r="B7771" t="s">
        <v>3760</v>
      </c>
      <c r="C7771" t="s">
        <v>3761</v>
      </c>
      <c r="D7771" t="s">
        <v>193</v>
      </c>
      <c r="E7771" t="s">
        <v>3732</v>
      </c>
      <c r="I7771" t="s">
        <v>211</v>
      </c>
      <c r="J7771" t="s">
        <v>3762</v>
      </c>
      <c r="K7771" t="s">
        <v>3763</v>
      </c>
      <c r="L7771" t="b">
        <v>0</v>
      </c>
      <c r="M7771" t="s">
        <v>19</v>
      </c>
      <c r="N7771" t="s">
        <v>3764</v>
      </c>
    </row>
    <row r="7772" spans="1:14" x14ac:dyDescent="0.3">
      <c r="A7772" t="s">
        <v>14</v>
      </c>
      <c r="B7772" t="s">
        <v>1127</v>
      </c>
      <c r="C7772" t="s">
        <v>3765</v>
      </c>
      <c r="D7772" t="s">
        <v>97</v>
      </c>
      <c r="E7772" t="s">
        <v>3732</v>
      </c>
      <c r="J7772" t="s">
        <v>1151</v>
      </c>
      <c r="K7772" t="s">
        <v>3766</v>
      </c>
      <c r="L7772" t="b">
        <v>0</v>
      </c>
      <c r="M7772" t="s">
        <v>19</v>
      </c>
      <c r="N7772" t="s">
        <v>1683</v>
      </c>
    </row>
    <row r="7773" spans="1:14" x14ac:dyDescent="0.3">
      <c r="A7773" t="s">
        <v>14</v>
      </c>
      <c r="B7773" t="s">
        <v>3767</v>
      </c>
      <c r="C7773" t="s">
        <v>3768</v>
      </c>
      <c r="D7773" t="s">
        <v>58</v>
      </c>
      <c r="E7773" t="s">
        <v>3732</v>
      </c>
      <c r="I7773" t="s">
        <v>211</v>
      </c>
      <c r="J7773" t="s">
        <v>3769</v>
      </c>
      <c r="K7773" t="s">
        <v>3770</v>
      </c>
      <c r="L7773" t="b">
        <v>0</v>
      </c>
      <c r="M7773" t="s">
        <v>19</v>
      </c>
      <c r="N7773" t="s">
        <v>3771</v>
      </c>
    </row>
    <row r="7774" spans="1:14" x14ac:dyDescent="0.3">
      <c r="A7774" t="s">
        <v>14</v>
      </c>
      <c r="B7774" t="s">
        <v>3772</v>
      </c>
      <c r="C7774" t="s">
        <v>3773</v>
      </c>
      <c r="D7774" t="s">
        <v>32</v>
      </c>
      <c r="E7774" t="s">
        <v>3732</v>
      </c>
      <c r="I7774" t="s">
        <v>211</v>
      </c>
      <c r="J7774" t="s">
        <v>3774</v>
      </c>
      <c r="K7774" t="s">
        <v>3775</v>
      </c>
      <c r="L7774" t="b">
        <v>0</v>
      </c>
      <c r="M7774" t="s">
        <v>19</v>
      </c>
      <c r="N7774" t="s">
        <v>3776</v>
      </c>
    </row>
    <row r="7775" spans="1:14" x14ac:dyDescent="0.3">
      <c r="A7775" t="s">
        <v>14</v>
      </c>
      <c r="B7775" t="s">
        <v>3760</v>
      </c>
      <c r="C7775" t="s">
        <v>3777</v>
      </c>
      <c r="D7775" t="s">
        <v>193</v>
      </c>
      <c r="E7775" t="s">
        <v>3732</v>
      </c>
      <c r="I7775" t="s">
        <v>211</v>
      </c>
      <c r="J7775" t="s">
        <v>3762</v>
      </c>
      <c r="K7775" t="s">
        <v>3778</v>
      </c>
      <c r="L7775" t="b">
        <v>0</v>
      </c>
      <c r="M7775" t="s">
        <v>19</v>
      </c>
      <c r="N7775" t="s">
        <v>3779</v>
      </c>
    </row>
    <row r="7776" spans="1:14" x14ac:dyDescent="0.3">
      <c r="A7776" t="s">
        <v>14</v>
      </c>
      <c r="B7776" t="s">
        <v>3282</v>
      </c>
      <c r="C7776" t="s">
        <v>3780</v>
      </c>
      <c r="E7776" t="s">
        <v>3732</v>
      </c>
      <c r="K7776" t="s">
        <v>3781</v>
      </c>
      <c r="L7776" t="b">
        <v>0</v>
      </c>
      <c r="M7776" t="s">
        <v>19</v>
      </c>
    </row>
    <row r="7777" spans="1:14" x14ac:dyDescent="0.3">
      <c r="A7777" t="s">
        <v>14</v>
      </c>
      <c r="B7777" t="s">
        <v>3735</v>
      </c>
      <c r="C7777" t="s">
        <v>3782</v>
      </c>
      <c r="D7777" t="s">
        <v>84</v>
      </c>
      <c r="E7777" t="s">
        <v>3732</v>
      </c>
      <c r="I7777" t="s">
        <v>211</v>
      </c>
      <c r="J7777" t="s">
        <v>3737</v>
      </c>
      <c r="K7777" t="s">
        <v>3783</v>
      </c>
      <c r="L7777" t="b">
        <v>0</v>
      </c>
      <c r="M7777" t="s">
        <v>19</v>
      </c>
      <c r="N7777" t="s">
        <v>3739</v>
      </c>
    </row>
    <row r="7778" spans="1:14" x14ac:dyDescent="0.3">
      <c r="A7778" t="s">
        <v>14</v>
      </c>
      <c r="B7778" t="s">
        <v>2614</v>
      </c>
      <c r="C7778" t="s">
        <v>3784</v>
      </c>
      <c r="D7778" t="s">
        <v>32</v>
      </c>
      <c r="E7778" t="s">
        <v>3732</v>
      </c>
      <c r="I7778" t="s">
        <v>211</v>
      </c>
      <c r="J7778" t="s">
        <v>3785</v>
      </c>
      <c r="K7778" t="s">
        <v>3786</v>
      </c>
      <c r="L7778" t="b">
        <v>0</v>
      </c>
      <c r="M7778" t="s">
        <v>19</v>
      </c>
      <c r="N7778" t="s">
        <v>171</v>
      </c>
    </row>
    <row r="7779" spans="1:14" x14ac:dyDescent="0.3">
      <c r="A7779" t="s">
        <v>14</v>
      </c>
      <c r="B7779" t="s">
        <v>3787</v>
      </c>
      <c r="C7779" t="s">
        <v>3788</v>
      </c>
      <c r="D7779" t="s">
        <v>74</v>
      </c>
      <c r="E7779" t="s">
        <v>3732</v>
      </c>
      <c r="I7779" t="s">
        <v>211</v>
      </c>
      <c r="J7779" t="s">
        <v>1541</v>
      </c>
      <c r="K7779" t="s">
        <v>3789</v>
      </c>
      <c r="L7779" t="b">
        <v>0</v>
      </c>
      <c r="M7779" t="s">
        <v>19</v>
      </c>
      <c r="N7779" t="s">
        <v>3790</v>
      </c>
    </row>
    <row r="7780" spans="1:14" x14ac:dyDescent="0.3">
      <c r="A7780" t="s">
        <v>14</v>
      </c>
      <c r="B7780" t="s">
        <v>3282</v>
      </c>
      <c r="C7780" t="s">
        <v>3780</v>
      </c>
      <c r="E7780" t="s">
        <v>3732</v>
      </c>
      <c r="K7780" t="s">
        <v>3791</v>
      </c>
      <c r="L7780" t="b">
        <v>0</v>
      </c>
      <c r="M7780" t="s">
        <v>19</v>
      </c>
    </row>
    <row r="7781" spans="1:14" x14ac:dyDescent="0.3">
      <c r="A7781" t="s">
        <v>6658</v>
      </c>
      <c r="B7781" t="s">
        <v>3282</v>
      </c>
      <c r="C7781" t="s">
        <v>3780</v>
      </c>
      <c r="E7781" t="s">
        <v>3732</v>
      </c>
      <c r="K7781" t="s">
        <v>3791</v>
      </c>
      <c r="L7781" t="b">
        <v>0</v>
      </c>
      <c r="M7781" t="s">
        <v>19</v>
      </c>
    </row>
    <row r="7782" spans="1:14" x14ac:dyDescent="0.3">
      <c r="A7782" t="s">
        <v>6658</v>
      </c>
      <c r="B7782" t="s">
        <v>3282</v>
      </c>
      <c r="C7782" t="s">
        <v>63</v>
      </c>
      <c r="D7782" t="s">
        <v>25</v>
      </c>
      <c r="E7782" t="s">
        <v>3732</v>
      </c>
      <c r="I7782" t="s">
        <v>37</v>
      </c>
      <c r="J7782" t="s">
        <v>5930</v>
      </c>
      <c r="K7782" t="s">
        <v>10854</v>
      </c>
      <c r="L7782" t="b">
        <v>0</v>
      </c>
      <c r="M7782" t="s">
        <v>19</v>
      </c>
      <c r="N7782" t="s">
        <v>10855</v>
      </c>
    </row>
    <row r="7783" spans="1:14" x14ac:dyDescent="0.3">
      <c r="A7783" t="s">
        <v>6658</v>
      </c>
      <c r="B7783" t="s">
        <v>3282</v>
      </c>
      <c r="C7783" t="s">
        <v>3780</v>
      </c>
      <c r="E7783" t="s">
        <v>3732</v>
      </c>
      <c r="K7783" t="s">
        <v>10856</v>
      </c>
      <c r="L7783" t="b">
        <v>0</v>
      </c>
      <c r="M7783" t="s">
        <v>19</v>
      </c>
    </row>
    <row r="7784" spans="1:14" x14ac:dyDescent="0.3">
      <c r="A7784" t="s">
        <v>6658</v>
      </c>
      <c r="B7784" t="s">
        <v>1127</v>
      </c>
      <c r="C7784" t="s">
        <v>10857</v>
      </c>
      <c r="D7784" t="s">
        <v>32</v>
      </c>
      <c r="E7784" t="s">
        <v>3732</v>
      </c>
      <c r="I7784" t="s">
        <v>37</v>
      </c>
      <c r="J7784" t="s">
        <v>10858</v>
      </c>
      <c r="K7784" t="s">
        <v>10859</v>
      </c>
      <c r="L7784" t="b">
        <v>0</v>
      </c>
      <c r="M7784" t="s">
        <v>19</v>
      </c>
      <c r="N7784" t="s">
        <v>10860</v>
      </c>
    </row>
    <row r="7785" spans="1:14" x14ac:dyDescent="0.3">
      <c r="A7785" t="s">
        <v>6658</v>
      </c>
      <c r="B7785" t="s">
        <v>3282</v>
      </c>
      <c r="C7785" t="s">
        <v>3780</v>
      </c>
      <c r="E7785" t="s">
        <v>3732</v>
      </c>
      <c r="K7785" t="s">
        <v>3781</v>
      </c>
      <c r="L7785" t="b">
        <v>0</v>
      </c>
      <c r="M7785" t="s">
        <v>19</v>
      </c>
    </row>
    <row r="7786" spans="1:14" x14ac:dyDescent="0.3">
      <c r="A7786" t="s">
        <v>6658</v>
      </c>
      <c r="B7786" t="s">
        <v>3282</v>
      </c>
      <c r="C7786" t="s">
        <v>63</v>
      </c>
      <c r="D7786" t="s">
        <v>25</v>
      </c>
      <c r="E7786" t="s">
        <v>3732</v>
      </c>
      <c r="I7786" t="s">
        <v>37</v>
      </c>
      <c r="J7786" t="s">
        <v>5930</v>
      </c>
      <c r="K7786" t="s">
        <v>10861</v>
      </c>
      <c r="L7786" t="b">
        <v>0</v>
      </c>
      <c r="M7786" t="s">
        <v>19</v>
      </c>
      <c r="N7786" t="s">
        <v>10862</v>
      </c>
    </row>
    <row r="7787" spans="1:14" x14ac:dyDescent="0.3">
      <c r="A7787" t="s">
        <v>13891</v>
      </c>
      <c r="B7787" t="s">
        <v>17361</v>
      </c>
      <c r="C7787" t="s">
        <v>22146</v>
      </c>
      <c r="D7787">
        <v>1942</v>
      </c>
      <c r="E7787" t="s">
        <v>22147</v>
      </c>
      <c r="G7787">
        <v>1000000</v>
      </c>
      <c r="I7787" t="s">
        <v>53</v>
      </c>
      <c r="J7787" t="s">
        <v>4130</v>
      </c>
      <c r="K7787" t="s">
        <v>22148</v>
      </c>
      <c r="L7787" t="b">
        <v>0</v>
      </c>
      <c r="M7787" t="s">
        <v>125</v>
      </c>
    </row>
    <row r="7788" spans="1:14" x14ac:dyDescent="0.3">
      <c r="A7788" t="s">
        <v>13891</v>
      </c>
      <c r="B7788" t="s">
        <v>17361</v>
      </c>
      <c r="C7788" t="s">
        <v>22149</v>
      </c>
      <c r="D7788">
        <v>1942</v>
      </c>
      <c r="E7788" t="s">
        <v>22147</v>
      </c>
      <c r="G7788">
        <v>1000000</v>
      </c>
      <c r="I7788" t="s">
        <v>53</v>
      </c>
      <c r="J7788" t="s">
        <v>80</v>
      </c>
      <c r="K7788" t="s">
        <v>22150</v>
      </c>
      <c r="L7788" t="b">
        <v>0</v>
      </c>
      <c r="M7788" t="s">
        <v>125</v>
      </c>
    </row>
    <row r="7789" spans="1:14" x14ac:dyDescent="0.3">
      <c r="A7789" t="s">
        <v>13891</v>
      </c>
      <c r="B7789" t="s">
        <v>17361</v>
      </c>
      <c r="C7789" t="s">
        <v>22151</v>
      </c>
      <c r="D7789">
        <v>1924</v>
      </c>
      <c r="E7789" t="s">
        <v>22147</v>
      </c>
      <c r="F7789">
        <v>3500000</v>
      </c>
      <c r="I7789" t="s">
        <v>53</v>
      </c>
      <c r="J7789" t="s">
        <v>4130</v>
      </c>
      <c r="K7789" t="s">
        <v>22152</v>
      </c>
      <c r="L7789" t="b">
        <v>0</v>
      </c>
      <c r="M7789" t="s">
        <v>125</v>
      </c>
    </row>
    <row r="7790" spans="1:14" x14ac:dyDescent="0.3">
      <c r="A7790" t="s">
        <v>13891</v>
      </c>
      <c r="B7790" t="s">
        <v>17361</v>
      </c>
      <c r="C7790" t="s">
        <v>22153</v>
      </c>
      <c r="D7790">
        <v>1925</v>
      </c>
      <c r="E7790" t="s">
        <v>22147</v>
      </c>
      <c r="G7790">
        <v>1000000</v>
      </c>
      <c r="I7790" t="s">
        <v>53</v>
      </c>
      <c r="J7790" t="s">
        <v>4130</v>
      </c>
      <c r="K7790" t="s">
        <v>22154</v>
      </c>
      <c r="L7790" t="b">
        <v>0</v>
      </c>
      <c r="M7790" t="s">
        <v>125</v>
      </c>
    </row>
    <row r="7791" spans="1:14" x14ac:dyDescent="0.3">
      <c r="A7791" t="s">
        <v>13891</v>
      </c>
      <c r="B7791" t="s">
        <v>17361</v>
      </c>
      <c r="C7791" t="s">
        <v>22155</v>
      </c>
      <c r="D7791">
        <v>1944</v>
      </c>
      <c r="E7791" t="s">
        <v>22147</v>
      </c>
      <c r="G7791">
        <v>1000000</v>
      </c>
      <c r="I7791" t="s">
        <v>53</v>
      </c>
      <c r="J7791" t="s">
        <v>4130</v>
      </c>
      <c r="K7791" t="s">
        <v>22156</v>
      </c>
      <c r="L7791" t="b">
        <v>0</v>
      </c>
      <c r="M7791" t="s">
        <v>125</v>
      </c>
    </row>
    <row r="7792" spans="1:14" x14ac:dyDescent="0.3">
      <c r="A7792" t="s">
        <v>13891</v>
      </c>
      <c r="B7792" t="s">
        <v>17361</v>
      </c>
      <c r="C7792" t="s">
        <v>22157</v>
      </c>
      <c r="D7792">
        <v>1935</v>
      </c>
      <c r="E7792" t="s">
        <v>22147</v>
      </c>
      <c r="G7792">
        <v>1000000</v>
      </c>
      <c r="I7792" t="s">
        <v>53</v>
      </c>
      <c r="J7792" t="s">
        <v>80</v>
      </c>
      <c r="K7792" t="s">
        <v>22158</v>
      </c>
      <c r="L7792" t="b">
        <v>0</v>
      </c>
      <c r="M7792" t="s">
        <v>125</v>
      </c>
    </row>
    <row r="7793" spans="1:14" x14ac:dyDescent="0.3">
      <c r="A7793" t="s">
        <v>13891</v>
      </c>
      <c r="B7793" t="s">
        <v>17361</v>
      </c>
      <c r="C7793" t="s">
        <v>22159</v>
      </c>
      <c r="D7793">
        <v>1935</v>
      </c>
      <c r="E7793" t="s">
        <v>22147</v>
      </c>
      <c r="F7793">
        <v>500000</v>
      </c>
      <c r="I7793" t="s">
        <v>13895</v>
      </c>
      <c r="J7793" t="s">
        <v>22160</v>
      </c>
      <c r="K7793" t="s">
        <v>22161</v>
      </c>
      <c r="L7793" t="b">
        <v>0</v>
      </c>
      <c r="M7793" t="s">
        <v>125</v>
      </c>
    </row>
    <row r="7794" spans="1:14" x14ac:dyDescent="0.3">
      <c r="A7794" t="s">
        <v>14</v>
      </c>
      <c r="B7794" t="s">
        <v>3792</v>
      </c>
      <c r="C7794" t="s">
        <v>63</v>
      </c>
      <c r="D7794" t="s">
        <v>25</v>
      </c>
      <c r="E7794" t="s">
        <v>3793</v>
      </c>
      <c r="F7794">
        <v>8500</v>
      </c>
      <c r="I7794" t="s">
        <v>75</v>
      </c>
      <c r="J7794" t="s">
        <v>1518</v>
      </c>
      <c r="K7794" t="s">
        <v>3794</v>
      </c>
      <c r="L7794" t="b">
        <v>0</v>
      </c>
      <c r="M7794" t="s">
        <v>49</v>
      </c>
      <c r="N7794" t="s">
        <v>2305</v>
      </c>
    </row>
    <row r="7795" spans="1:14" x14ac:dyDescent="0.3">
      <c r="A7795" t="s">
        <v>14</v>
      </c>
      <c r="B7795" t="s">
        <v>3795</v>
      </c>
      <c r="C7795" t="s">
        <v>3796</v>
      </c>
      <c r="D7795" t="s">
        <v>25</v>
      </c>
      <c r="E7795" t="s">
        <v>3793</v>
      </c>
      <c r="F7795">
        <v>17600</v>
      </c>
      <c r="I7795" t="s">
        <v>53</v>
      </c>
      <c r="J7795" t="s">
        <v>3797</v>
      </c>
      <c r="K7795" t="s">
        <v>3798</v>
      </c>
      <c r="L7795" t="b">
        <v>1</v>
      </c>
      <c r="M7795" t="s">
        <v>49</v>
      </c>
      <c r="N7795" t="s">
        <v>3799</v>
      </c>
    </row>
    <row r="7796" spans="1:14" x14ac:dyDescent="0.3">
      <c r="A7796" t="s">
        <v>14</v>
      </c>
      <c r="B7796" t="s">
        <v>3800</v>
      </c>
      <c r="C7796" t="s">
        <v>3801</v>
      </c>
      <c r="D7796" t="s">
        <v>25</v>
      </c>
      <c r="E7796" t="s">
        <v>3793</v>
      </c>
      <c r="F7796">
        <v>12000</v>
      </c>
      <c r="I7796" t="s">
        <v>37</v>
      </c>
      <c r="J7796" t="s">
        <v>3802</v>
      </c>
      <c r="K7796" t="s">
        <v>3803</v>
      </c>
      <c r="L7796" t="b">
        <v>0</v>
      </c>
      <c r="M7796" t="s">
        <v>49</v>
      </c>
      <c r="N7796" t="s">
        <v>3804</v>
      </c>
    </row>
    <row r="7797" spans="1:14" x14ac:dyDescent="0.3">
      <c r="A7797" t="s">
        <v>14</v>
      </c>
      <c r="B7797" t="s">
        <v>3805</v>
      </c>
      <c r="C7797" t="s">
        <v>3806</v>
      </c>
      <c r="D7797" t="s">
        <v>25</v>
      </c>
      <c r="E7797" t="s">
        <v>3793</v>
      </c>
      <c r="F7797">
        <v>3800</v>
      </c>
      <c r="I7797" t="s">
        <v>53</v>
      </c>
      <c r="J7797" t="s">
        <v>80</v>
      </c>
      <c r="K7797" t="s">
        <v>3807</v>
      </c>
      <c r="L7797" t="b">
        <v>0</v>
      </c>
      <c r="M7797" t="s">
        <v>49</v>
      </c>
      <c r="N7797" t="s">
        <v>3808</v>
      </c>
    </row>
    <row r="7798" spans="1:14" x14ac:dyDescent="0.3">
      <c r="A7798" t="s">
        <v>14</v>
      </c>
      <c r="B7798" t="s">
        <v>3792</v>
      </c>
      <c r="C7798" t="s">
        <v>63</v>
      </c>
      <c r="D7798" t="s">
        <v>25</v>
      </c>
      <c r="E7798" t="s">
        <v>3793</v>
      </c>
      <c r="F7798">
        <v>1400</v>
      </c>
      <c r="I7798" t="s">
        <v>75</v>
      </c>
      <c r="J7798" t="s">
        <v>1518</v>
      </c>
      <c r="K7798" t="s">
        <v>3809</v>
      </c>
      <c r="L7798" t="b">
        <v>0</v>
      </c>
      <c r="M7798" t="s">
        <v>49</v>
      </c>
      <c r="N7798" t="s">
        <v>3810</v>
      </c>
    </row>
    <row r="7799" spans="1:14" x14ac:dyDescent="0.3">
      <c r="A7799" t="s">
        <v>14</v>
      </c>
      <c r="B7799" t="s">
        <v>3795</v>
      </c>
      <c r="C7799" t="s">
        <v>3811</v>
      </c>
      <c r="D7799" t="s">
        <v>25</v>
      </c>
      <c r="E7799" t="s">
        <v>3793</v>
      </c>
      <c r="F7799">
        <v>19000</v>
      </c>
      <c r="I7799" t="s">
        <v>53</v>
      </c>
      <c r="J7799" t="s">
        <v>3797</v>
      </c>
      <c r="K7799" t="s">
        <v>3812</v>
      </c>
      <c r="L7799" t="b">
        <v>0</v>
      </c>
      <c r="M7799" t="s">
        <v>49</v>
      </c>
      <c r="N7799" t="s">
        <v>3813</v>
      </c>
    </row>
    <row r="7800" spans="1:14" x14ac:dyDescent="0.3">
      <c r="A7800" t="s">
        <v>14</v>
      </c>
      <c r="B7800" t="s">
        <v>3814</v>
      </c>
      <c r="C7800" t="s">
        <v>3815</v>
      </c>
      <c r="D7800" t="s">
        <v>25</v>
      </c>
      <c r="E7800" t="s">
        <v>3793</v>
      </c>
      <c r="F7800">
        <v>16600</v>
      </c>
      <c r="I7800" t="s">
        <v>37</v>
      </c>
      <c r="J7800" t="s">
        <v>3816</v>
      </c>
      <c r="K7800" t="s">
        <v>3817</v>
      </c>
      <c r="L7800" t="b">
        <v>0</v>
      </c>
      <c r="M7800" t="s">
        <v>49</v>
      </c>
      <c r="N7800" t="s">
        <v>3818</v>
      </c>
    </row>
    <row r="7801" spans="1:14" x14ac:dyDescent="0.3">
      <c r="A7801" t="s">
        <v>14</v>
      </c>
      <c r="B7801" t="s">
        <v>3805</v>
      </c>
      <c r="C7801" t="s">
        <v>3819</v>
      </c>
      <c r="D7801" t="s">
        <v>25</v>
      </c>
      <c r="E7801" t="s">
        <v>3793</v>
      </c>
      <c r="F7801">
        <v>2300</v>
      </c>
      <c r="I7801" t="s">
        <v>53</v>
      </c>
      <c r="J7801" t="s">
        <v>80</v>
      </c>
      <c r="K7801" t="s">
        <v>3820</v>
      </c>
      <c r="L7801" t="b">
        <v>0</v>
      </c>
      <c r="M7801" t="s">
        <v>49</v>
      </c>
      <c r="N7801" t="s">
        <v>3821</v>
      </c>
    </row>
    <row r="7802" spans="1:14" x14ac:dyDescent="0.3">
      <c r="A7802" t="s">
        <v>14</v>
      </c>
      <c r="B7802" t="s">
        <v>3792</v>
      </c>
      <c r="C7802" t="s">
        <v>63</v>
      </c>
      <c r="D7802" t="s">
        <v>46</v>
      </c>
      <c r="E7802" t="s">
        <v>3793</v>
      </c>
      <c r="F7802">
        <v>8500</v>
      </c>
      <c r="I7802" t="s">
        <v>75</v>
      </c>
      <c r="J7802" t="s">
        <v>1518</v>
      </c>
      <c r="K7802" t="s">
        <v>3822</v>
      </c>
      <c r="L7802" t="b">
        <v>0</v>
      </c>
      <c r="M7802" t="s">
        <v>49</v>
      </c>
      <c r="N7802" t="s">
        <v>3823</v>
      </c>
    </row>
    <row r="7803" spans="1:14" x14ac:dyDescent="0.3">
      <c r="A7803" t="s">
        <v>14</v>
      </c>
      <c r="B7803" t="s">
        <v>3800</v>
      </c>
      <c r="C7803" t="s">
        <v>3824</v>
      </c>
      <c r="D7803" t="s">
        <v>193</v>
      </c>
      <c r="E7803" t="s">
        <v>3793</v>
      </c>
      <c r="F7803">
        <v>24800</v>
      </c>
      <c r="I7803" t="s">
        <v>37</v>
      </c>
      <c r="J7803" t="s">
        <v>3825</v>
      </c>
      <c r="K7803" t="s">
        <v>3826</v>
      </c>
      <c r="L7803" t="b">
        <v>0</v>
      </c>
      <c r="M7803" t="s">
        <v>49</v>
      </c>
      <c r="N7803" t="s">
        <v>3827</v>
      </c>
    </row>
    <row r="7804" spans="1:14" x14ac:dyDescent="0.3">
      <c r="A7804" t="s">
        <v>14</v>
      </c>
      <c r="B7804" t="s">
        <v>3814</v>
      </c>
      <c r="C7804" t="s">
        <v>3828</v>
      </c>
      <c r="D7804" t="s">
        <v>46</v>
      </c>
      <c r="E7804" t="s">
        <v>3793</v>
      </c>
      <c r="F7804">
        <v>12000</v>
      </c>
      <c r="I7804" t="s">
        <v>53</v>
      </c>
      <c r="J7804" t="s">
        <v>3829</v>
      </c>
      <c r="K7804" t="s">
        <v>3830</v>
      </c>
      <c r="L7804" t="b">
        <v>0</v>
      </c>
      <c r="M7804" t="s">
        <v>49</v>
      </c>
      <c r="N7804" t="s">
        <v>3831</v>
      </c>
    </row>
    <row r="7805" spans="1:14" x14ac:dyDescent="0.3">
      <c r="A7805" t="s">
        <v>14</v>
      </c>
      <c r="B7805" t="s">
        <v>3805</v>
      </c>
      <c r="C7805" t="s">
        <v>3832</v>
      </c>
      <c r="D7805" t="s">
        <v>46</v>
      </c>
      <c r="E7805" t="s">
        <v>3793</v>
      </c>
      <c r="F7805">
        <v>11800</v>
      </c>
      <c r="I7805" t="s">
        <v>53</v>
      </c>
      <c r="J7805" t="s">
        <v>80</v>
      </c>
      <c r="K7805" t="s">
        <v>3833</v>
      </c>
      <c r="L7805" t="b">
        <v>0</v>
      </c>
      <c r="M7805" t="s">
        <v>49</v>
      </c>
      <c r="N7805" t="s">
        <v>1272</v>
      </c>
    </row>
    <row r="7806" spans="1:14" x14ac:dyDescent="0.3">
      <c r="A7806" t="s">
        <v>14</v>
      </c>
      <c r="B7806" t="s">
        <v>3792</v>
      </c>
      <c r="C7806" t="s">
        <v>3834</v>
      </c>
      <c r="D7806" t="s">
        <v>25</v>
      </c>
      <c r="E7806" t="s">
        <v>3793</v>
      </c>
      <c r="F7806">
        <v>3500</v>
      </c>
      <c r="I7806" t="s">
        <v>37</v>
      </c>
      <c r="J7806" t="s">
        <v>3835</v>
      </c>
      <c r="K7806" t="s">
        <v>3836</v>
      </c>
      <c r="L7806" t="b">
        <v>0</v>
      </c>
      <c r="M7806" t="s">
        <v>49</v>
      </c>
      <c r="N7806" t="s">
        <v>3837</v>
      </c>
    </row>
    <row r="7807" spans="1:14" x14ac:dyDescent="0.3">
      <c r="A7807" t="s">
        <v>14</v>
      </c>
      <c r="B7807" t="s">
        <v>3800</v>
      </c>
      <c r="C7807" t="s">
        <v>3838</v>
      </c>
      <c r="D7807" t="s">
        <v>193</v>
      </c>
      <c r="E7807" t="s">
        <v>3793</v>
      </c>
      <c r="F7807">
        <v>24800</v>
      </c>
      <c r="I7807" t="s">
        <v>37</v>
      </c>
      <c r="J7807" t="s">
        <v>3839</v>
      </c>
      <c r="K7807" t="s">
        <v>3840</v>
      </c>
      <c r="L7807" t="b">
        <v>0</v>
      </c>
      <c r="M7807" t="s">
        <v>49</v>
      </c>
      <c r="N7807" t="s">
        <v>3841</v>
      </c>
    </row>
    <row r="7808" spans="1:14" x14ac:dyDescent="0.3">
      <c r="A7808" t="s">
        <v>14</v>
      </c>
      <c r="B7808" t="s">
        <v>3805</v>
      </c>
      <c r="C7808" t="s">
        <v>3842</v>
      </c>
      <c r="D7808" t="s">
        <v>193</v>
      </c>
      <c r="E7808" t="s">
        <v>3793</v>
      </c>
      <c r="F7808">
        <v>4400</v>
      </c>
      <c r="I7808" t="s">
        <v>53</v>
      </c>
      <c r="J7808" t="s">
        <v>80</v>
      </c>
      <c r="K7808" t="s">
        <v>3843</v>
      </c>
      <c r="L7808" t="b">
        <v>0</v>
      </c>
      <c r="M7808" t="s">
        <v>49</v>
      </c>
      <c r="N7808" t="s">
        <v>3844</v>
      </c>
    </row>
    <row r="7809" spans="1:14" x14ac:dyDescent="0.3">
      <c r="A7809" t="s">
        <v>14</v>
      </c>
      <c r="B7809" t="s">
        <v>3805</v>
      </c>
      <c r="C7809" t="s">
        <v>3845</v>
      </c>
      <c r="D7809" t="s">
        <v>25</v>
      </c>
      <c r="E7809" t="s">
        <v>3793</v>
      </c>
      <c r="F7809">
        <v>16800</v>
      </c>
      <c r="I7809" t="s">
        <v>53</v>
      </c>
      <c r="J7809" t="s">
        <v>3846</v>
      </c>
      <c r="K7809" t="s">
        <v>3847</v>
      </c>
      <c r="L7809" t="b">
        <v>0</v>
      </c>
      <c r="M7809" t="s">
        <v>49</v>
      </c>
      <c r="N7809" t="s">
        <v>3848</v>
      </c>
    </row>
    <row r="7810" spans="1:14" x14ac:dyDescent="0.3">
      <c r="A7810" t="s">
        <v>43550</v>
      </c>
      <c r="B7810" t="s">
        <v>45515</v>
      </c>
      <c r="C7810" t="s">
        <v>63</v>
      </c>
      <c r="D7810" t="s">
        <v>45516</v>
      </c>
      <c r="E7810" t="s">
        <v>45517</v>
      </c>
      <c r="I7810" t="s">
        <v>75</v>
      </c>
      <c r="J7810" t="s">
        <v>1389</v>
      </c>
      <c r="K7810" t="s">
        <v>45518</v>
      </c>
      <c r="L7810" t="b">
        <v>0</v>
      </c>
      <c r="M7810" t="s">
        <v>19</v>
      </c>
      <c r="N7810" t="s">
        <v>45519</v>
      </c>
    </row>
    <row r="7811" spans="1:14" x14ac:dyDescent="0.3">
      <c r="A7811" t="s">
        <v>43550</v>
      </c>
      <c r="B7811" t="s">
        <v>45515</v>
      </c>
      <c r="C7811" t="s">
        <v>45520</v>
      </c>
      <c r="D7811" t="s">
        <v>7752</v>
      </c>
      <c r="E7811" t="s">
        <v>45517</v>
      </c>
      <c r="I7811" t="s">
        <v>37</v>
      </c>
      <c r="J7811" t="s">
        <v>19046</v>
      </c>
      <c r="K7811" t="s">
        <v>45521</v>
      </c>
      <c r="L7811" t="b">
        <v>0</v>
      </c>
      <c r="M7811" t="s">
        <v>19</v>
      </c>
      <c r="N7811" t="s">
        <v>45522</v>
      </c>
    </row>
    <row r="7812" spans="1:14" x14ac:dyDescent="0.3">
      <c r="A7812" t="s">
        <v>43550</v>
      </c>
      <c r="B7812" t="s">
        <v>45515</v>
      </c>
      <c r="C7812" t="s">
        <v>45523</v>
      </c>
      <c r="D7812" t="s">
        <v>45524</v>
      </c>
      <c r="E7812" t="s">
        <v>45517</v>
      </c>
      <c r="I7812" t="s">
        <v>37</v>
      </c>
      <c r="J7812" t="s">
        <v>45525</v>
      </c>
      <c r="K7812" t="s">
        <v>45526</v>
      </c>
      <c r="L7812" t="b">
        <v>0</v>
      </c>
      <c r="M7812" t="s">
        <v>19</v>
      </c>
      <c r="N7812" t="s">
        <v>45527</v>
      </c>
    </row>
    <row r="7813" spans="1:14" x14ac:dyDescent="0.3">
      <c r="A7813" t="s">
        <v>43550</v>
      </c>
      <c r="B7813" t="s">
        <v>18103</v>
      </c>
      <c r="C7813" t="s">
        <v>45528</v>
      </c>
      <c r="D7813" t="s">
        <v>4718</v>
      </c>
      <c r="E7813" t="s">
        <v>45517</v>
      </c>
      <c r="I7813" t="s">
        <v>53</v>
      </c>
      <c r="J7813" t="s">
        <v>1346</v>
      </c>
      <c r="K7813" t="s">
        <v>45529</v>
      </c>
      <c r="L7813" t="b">
        <v>0</v>
      </c>
      <c r="M7813" t="s">
        <v>180</v>
      </c>
      <c r="N7813" t="s">
        <v>30098</v>
      </c>
    </row>
    <row r="7814" spans="1:14" x14ac:dyDescent="0.3">
      <c r="A7814" t="s">
        <v>43550</v>
      </c>
      <c r="B7814" t="s">
        <v>45515</v>
      </c>
      <c r="C7814" t="s">
        <v>63</v>
      </c>
      <c r="D7814" t="s">
        <v>45516</v>
      </c>
      <c r="E7814" t="s">
        <v>45517</v>
      </c>
      <c r="I7814" t="s">
        <v>75</v>
      </c>
      <c r="J7814" t="s">
        <v>1389</v>
      </c>
      <c r="K7814" t="s">
        <v>45530</v>
      </c>
      <c r="L7814" t="b">
        <v>0</v>
      </c>
      <c r="M7814" t="s">
        <v>19</v>
      </c>
      <c r="N7814" t="s">
        <v>45519</v>
      </c>
    </row>
    <row r="7815" spans="1:14" x14ac:dyDescent="0.3">
      <c r="A7815" t="s">
        <v>43550</v>
      </c>
      <c r="B7815" t="s">
        <v>45515</v>
      </c>
      <c r="C7815" t="s">
        <v>45531</v>
      </c>
      <c r="D7815" t="s">
        <v>3936</v>
      </c>
      <c r="E7815" t="s">
        <v>45517</v>
      </c>
      <c r="I7815" t="s">
        <v>37</v>
      </c>
      <c r="J7815" t="s">
        <v>45525</v>
      </c>
      <c r="K7815" t="s">
        <v>45532</v>
      </c>
      <c r="L7815" t="b">
        <v>0</v>
      </c>
      <c r="M7815" t="s">
        <v>19</v>
      </c>
      <c r="N7815" t="s">
        <v>45533</v>
      </c>
    </row>
    <row r="7816" spans="1:14" x14ac:dyDescent="0.3">
      <c r="A7816" t="s">
        <v>43550</v>
      </c>
      <c r="B7816" t="s">
        <v>45515</v>
      </c>
      <c r="C7816" t="s">
        <v>45534</v>
      </c>
      <c r="D7816" t="s">
        <v>44200</v>
      </c>
      <c r="E7816" t="s">
        <v>45517</v>
      </c>
      <c r="I7816" t="s">
        <v>211</v>
      </c>
      <c r="J7816" t="s">
        <v>45535</v>
      </c>
      <c r="K7816" t="s">
        <v>45536</v>
      </c>
      <c r="L7816" t="b">
        <v>0</v>
      </c>
      <c r="M7816" t="s">
        <v>19</v>
      </c>
      <c r="N7816" t="s">
        <v>5646</v>
      </c>
    </row>
    <row r="7817" spans="1:14" x14ac:dyDescent="0.3">
      <c r="A7817" t="s">
        <v>43550</v>
      </c>
      <c r="B7817" t="s">
        <v>18103</v>
      </c>
      <c r="C7817" t="s">
        <v>45537</v>
      </c>
      <c r="D7817" t="s">
        <v>7752</v>
      </c>
      <c r="E7817" t="s">
        <v>45517</v>
      </c>
      <c r="I7817" t="s">
        <v>75</v>
      </c>
      <c r="J7817" t="s">
        <v>872</v>
      </c>
      <c r="K7817" t="s">
        <v>45538</v>
      </c>
      <c r="L7817" t="b">
        <v>0</v>
      </c>
      <c r="M7817" t="s">
        <v>19</v>
      </c>
      <c r="N7817" t="s">
        <v>45539</v>
      </c>
    </row>
    <row r="7818" spans="1:14" x14ac:dyDescent="0.3">
      <c r="A7818" t="s">
        <v>43550</v>
      </c>
      <c r="B7818" t="s">
        <v>45515</v>
      </c>
      <c r="C7818" t="s">
        <v>63</v>
      </c>
      <c r="D7818" t="s">
        <v>45516</v>
      </c>
      <c r="E7818" t="s">
        <v>45517</v>
      </c>
      <c r="I7818" t="s">
        <v>75</v>
      </c>
      <c r="J7818" t="s">
        <v>1389</v>
      </c>
      <c r="K7818" t="s">
        <v>45540</v>
      </c>
      <c r="L7818" t="b">
        <v>0</v>
      </c>
      <c r="M7818" t="s">
        <v>19</v>
      </c>
      <c r="N7818" t="s">
        <v>45519</v>
      </c>
    </row>
    <row r="7819" spans="1:14" x14ac:dyDescent="0.3">
      <c r="A7819" t="s">
        <v>43550</v>
      </c>
      <c r="B7819" t="s">
        <v>45515</v>
      </c>
      <c r="C7819" t="s">
        <v>45541</v>
      </c>
      <c r="D7819" t="s">
        <v>45542</v>
      </c>
      <c r="E7819" t="s">
        <v>45517</v>
      </c>
      <c r="I7819" t="s">
        <v>37</v>
      </c>
      <c r="J7819" t="s">
        <v>45543</v>
      </c>
      <c r="K7819" t="s">
        <v>45544</v>
      </c>
      <c r="L7819" t="b">
        <v>0</v>
      </c>
      <c r="M7819" t="s">
        <v>19</v>
      </c>
      <c r="N7819" t="s">
        <v>45545</v>
      </c>
    </row>
    <row r="7820" spans="1:14" x14ac:dyDescent="0.3">
      <c r="A7820" t="s">
        <v>43550</v>
      </c>
      <c r="B7820" t="s">
        <v>14303</v>
      </c>
      <c r="C7820" t="s">
        <v>45546</v>
      </c>
      <c r="D7820" t="s">
        <v>1292</v>
      </c>
      <c r="E7820" t="s">
        <v>45517</v>
      </c>
      <c r="I7820" t="s">
        <v>75</v>
      </c>
      <c r="J7820" t="s">
        <v>483</v>
      </c>
      <c r="K7820" t="s">
        <v>45547</v>
      </c>
      <c r="L7820" t="b">
        <v>0</v>
      </c>
      <c r="M7820" t="s">
        <v>19</v>
      </c>
      <c r="N7820" t="s">
        <v>45548</v>
      </c>
    </row>
    <row r="7821" spans="1:14" x14ac:dyDescent="0.3">
      <c r="A7821" t="s">
        <v>43550</v>
      </c>
      <c r="B7821" t="s">
        <v>18103</v>
      </c>
      <c r="C7821" t="s">
        <v>45549</v>
      </c>
      <c r="D7821" t="s">
        <v>10993</v>
      </c>
      <c r="E7821" t="s">
        <v>45517</v>
      </c>
      <c r="I7821" t="s">
        <v>75</v>
      </c>
      <c r="J7821" t="s">
        <v>872</v>
      </c>
      <c r="K7821" t="s">
        <v>45550</v>
      </c>
      <c r="L7821" t="b">
        <v>0</v>
      </c>
      <c r="M7821" t="s">
        <v>180</v>
      </c>
      <c r="N7821" t="s">
        <v>45551</v>
      </c>
    </row>
    <row r="7822" spans="1:14" x14ac:dyDescent="0.3">
      <c r="A7822" t="s">
        <v>43550</v>
      </c>
      <c r="B7822" t="s">
        <v>45515</v>
      </c>
      <c r="C7822" t="s">
        <v>63</v>
      </c>
      <c r="D7822" t="s">
        <v>45516</v>
      </c>
      <c r="E7822" t="s">
        <v>45517</v>
      </c>
      <c r="I7822" t="s">
        <v>75</v>
      </c>
      <c r="J7822" t="s">
        <v>1389</v>
      </c>
      <c r="K7822" t="s">
        <v>45552</v>
      </c>
      <c r="L7822" t="b">
        <v>0</v>
      </c>
      <c r="M7822" t="s">
        <v>19</v>
      </c>
      <c r="N7822" t="s">
        <v>45519</v>
      </c>
    </row>
    <row r="7823" spans="1:14" x14ac:dyDescent="0.3">
      <c r="A7823" t="s">
        <v>43550</v>
      </c>
      <c r="B7823" t="s">
        <v>45515</v>
      </c>
      <c r="C7823" t="s">
        <v>45553</v>
      </c>
      <c r="D7823" t="s">
        <v>45542</v>
      </c>
      <c r="E7823" t="s">
        <v>45517</v>
      </c>
      <c r="I7823" t="s">
        <v>37</v>
      </c>
      <c r="J7823" t="s">
        <v>45543</v>
      </c>
      <c r="K7823" t="s">
        <v>45554</v>
      </c>
      <c r="L7823" t="b">
        <v>0</v>
      </c>
      <c r="M7823" t="s">
        <v>19</v>
      </c>
      <c r="N7823" t="s">
        <v>45555</v>
      </c>
    </row>
    <row r="7824" spans="1:14" x14ac:dyDescent="0.3">
      <c r="A7824" t="s">
        <v>43550</v>
      </c>
      <c r="B7824" t="s">
        <v>14303</v>
      </c>
      <c r="C7824" t="s">
        <v>45556</v>
      </c>
      <c r="D7824" t="s">
        <v>1023</v>
      </c>
      <c r="E7824" t="s">
        <v>45517</v>
      </c>
      <c r="I7824" t="s">
        <v>75</v>
      </c>
      <c r="J7824" t="s">
        <v>483</v>
      </c>
      <c r="K7824" t="s">
        <v>45557</v>
      </c>
      <c r="L7824" t="b">
        <v>0</v>
      </c>
      <c r="M7824" t="s">
        <v>19</v>
      </c>
      <c r="N7824" t="s">
        <v>45558</v>
      </c>
    </row>
    <row r="7825" spans="1:14" x14ac:dyDescent="0.3">
      <c r="A7825" t="s">
        <v>43550</v>
      </c>
      <c r="B7825" t="s">
        <v>14511</v>
      </c>
      <c r="C7825" t="s">
        <v>45559</v>
      </c>
      <c r="D7825" t="s">
        <v>1292</v>
      </c>
      <c r="E7825" t="s">
        <v>45517</v>
      </c>
      <c r="I7825" t="s">
        <v>53</v>
      </c>
      <c r="J7825" t="s">
        <v>1686</v>
      </c>
      <c r="K7825" t="s">
        <v>45560</v>
      </c>
      <c r="L7825" t="b">
        <v>0</v>
      </c>
      <c r="M7825" t="s">
        <v>19</v>
      </c>
      <c r="N7825" t="s">
        <v>45561</v>
      </c>
    </row>
    <row r="7826" spans="1:14" x14ac:dyDescent="0.3">
      <c r="A7826" t="s">
        <v>6658</v>
      </c>
      <c r="B7826" t="s">
        <v>10863</v>
      </c>
      <c r="C7826" t="s">
        <v>63</v>
      </c>
      <c r="D7826" t="s">
        <v>25</v>
      </c>
      <c r="E7826" t="s">
        <v>10864</v>
      </c>
      <c r="G7826">
        <v>5000</v>
      </c>
      <c r="H7826">
        <v>7500</v>
      </c>
      <c r="I7826" t="s">
        <v>53</v>
      </c>
      <c r="J7826" t="s">
        <v>10865</v>
      </c>
      <c r="K7826" t="s">
        <v>10866</v>
      </c>
      <c r="L7826" t="b">
        <v>0</v>
      </c>
      <c r="M7826" t="s">
        <v>125</v>
      </c>
      <c r="N7826" t="s">
        <v>4959</v>
      </c>
    </row>
    <row r="7827" spans="1:14" x14ac:dyDescent="0.3">
      <c r="A7827" t="s">
        <v>6658</v>
      </c>
      <c r="B7827" t="s">
        <v>9956</v>
      </c>
      <c r="C7827" t="s">
        <v>10867</v>
      </c>
      <c r="D7827" t="s">
        <v>4688</v>
      </c>
      <c r="E7827" t="s">
        <v>10864</v>
      </c>
      <c r="I7827" t="s">
        <v>53</v>
      </c>
      <c r="J7827" t="s">
        <v>1275</v>
      </c>
      <c r="K7827" t="s">
        <v>10868</v>
      </c>
      <c r="L7827" t="b">
        <v>0</v>
      </c>
      <c r="M7827" t="s">
        <v>19</v>
      </c>
      <c r="N7827" t="s">
        <v>10869</v>
      </c>
    </row>
    <row r="7828" spans="1:14" x14ac:dyDescent="0.3">
      <c r="A7828" t="s">
        <v>6658</v>
      </c>
      <c r="B7828" t="s">
        <v>10870</v>
      </c>
      <c r="C7828" t="s">
        <v>10871</v>
      </c>
      <c r="D7828" t="s">
        <v>4688</v>
      </c>
      <c r="E7828" t="s">
        <v>10864</v>
      </c>
      <c r="I7828" t="s">
        <v>53</v>
      </c>
      <c r="J7828" t="s">
        <v>2299</v>
      </c>
      <c r="K7828" t="s">
        <v>10872</v>
      </c>
      <c r="L7828" t="b">
        <v>0</v>
      </c>
      <c r="M7828" t="s">
        <v>19</v>
      </c>
      <c r="N7828" t="s">
        <v>10873</v>
      </c>
    </row>
    <row r="7829" spans="1:14" x14ac:dyDescent="0.3">
      <c r="A7829" t="s">
        <v>6658</v>
      </c>
      <c r="B7829" t="s">
        <v>10874</v>
      </c>
      <c r="C7829" t="s">
        <v>10875</v>
      </c>
      <c r="D7829" t="s">
        <v>1694</v>
      </c>
      <c r="E7829" t="s">
        <v>10864</v>
      </c>
      <c r="I7829" t="s">
        <v>37</v>
      </c>
      <c r="J7829" t="s">
        <v>5553</v>
      </c>
      <c r="K7829" t="s">
        <v>10876</v>
      </c>
      <c r="L7829" t="b">
        <v>0</v>
      </c>
      <c r="M7829" t="s">
        <v>19</v>
      </c>
      <c r="N7829" t="s">
        <v>10877</v>
      </c>
    </row>
    <row r="7830" spans="1:14" x14ac:dyDescent="0.3">
      <c r="A7830" t="s">
        <v>6658</v>
      </c>
      <c r="B7830" t="s">
        <v>10878</v>
      </c>
      <c r="C7830" t="s">
        <v>10879</v>
      </c>
      <c r="D7830" t="s">
        <v>46</v>
      </c>
      <c r="E7830" t="s">
        <v>10864</v>
      </c>
      <c r="I7830" t="s">
        <v>53</v>
      </c>
      <c r="J7830" t="s">
        <v>911</v>
      </c>
      <c r="K7830" t="s">
        <v>10880</v>
      </c>
      <c r="L7830" t="b">
        <v>0</v>
      </c>
      <c r="M7830" t="s">
        <v>19</v>
      </c>
      <c r="N7830" t="s">
        <v>409</v>
      </c>
    </row>
    <row r="7831" spans="1:14" x14ac:dyDescent="0.3">
      <c r="A7831" t="s">
        <v>6658</v>
      </c>
      <c r="B7831" t="s">
        <v>10881</v>
      </c>
      <c r="C7831" t="s">
        <v>10882</v>
      </c>
      <c r="D7831" t="s">
        <v>25</v>
      </c>
      <c r="E7831" t="s">
        <v>10864</v>
      </c>
      <c r="I7831" t="s">
        <v>37</v>
      </c>
      <c r="J7831" t="s">
        <v>2299</v>
      </c>
      <c r="K7831" t="s">
        <v>10883</v>
      </c>
      <c r="L7831" t="b">
        <v>0</v>
      </c>
      <c r="M7831" t="s">
        <v>19</v>
      </c>
      <c r="N7831" t="s">
        <v>10884</v>
      </c>
    </row>
    <row r="7832" spans="1:14" x14ac:dyDescent="0.3">
      <c r="A7832" t="s">
        <v>6658</v>
      </c>
      <c r="B7832" t="s">
        <v>10885</v>
      </c>
      <c r="C7832" t="s">
        <v>10886</v>
      </c>
      <c r="D7832" t="s">
        <v>7513</v>
      </c>
      <c r="E7832" t="s">
        <v>10864</v>
      </c>
      <c r="I7832" t="s">
        <v>75</v>
      </c>
      <c r="J7832" t="s">
        <v>10887</v>
      </c>
      <c r="K7832" t="s">
        <v>10888</v>
      </c>
      <c r="L7832" t="b">
        <v>0</v>
      </c>
      <c r="M7832" t="s">
        <v>19</v>
      </c>
      <c r="N7832" t="s">
        <v>10889</v>
      </c>
    </row>
    <row r="7833" spans="1:14" x14ac:dyDescent="0.3">
      <c r="A7833" t="s">
        <v>6658</v>
      </c>
      <c r="B7833" t="s">
        <v>10885</v>
      </c>
      <c r="C7833" t="s">
        <v>10886</v>
      </c>
      <c r="D7833" t="s">
        <v>7513</v>
      </c>
      <c r="E7833" t="s">
        <v>10864</v>
      </c>
      <c r="I7833" t="s">
        <v>75</v>
      </c>
      <c r="J7833" t="s">
        <v>10890</v>
      </c>
      <c r="K7833" t="s">
        <v>10891</v>
      </c>
      <c r="L7833" t="b">
        <v>0</v>
      </c>
      <c r="M7833" t="s">
        <v>19</v>
      </c>
      <c r="N7833" t="s">
        <v>10892</v>
      </c>
    </row>
    <row r="7834" spans="1:14" x14ac:dyDescent="0.3">
      <c r="A7834" t="s">
        <v>6658</v>
      </c>
      <c r="B7834" t="s">
        <v>10893</v>
      </c>
      <c r="C7834" t="s">
        <v>10894</v>
      </c>
      <c r="D7834" t="s">
        <v>10895</v>
      </c>
      <c r="E7834" t="s">
        <v>10864</v>
      </c>
      <c r="I7834" t="s">
        <v>75</v>
      </c>
      <c r="J7834" t="s">
        <v>8983</v>
      </c>
      <c r="K7834" t="s">
        <v>10896</v>
      </c>
      <c r="L7834" t="b">
        <v>0</v>
      </c>
      <c r="M7834" t="s">
        <v>19</v>
      </c>
      <c r="N7834" t="s">
        <v>826</v>
      </c>
    </row>
    <row r="7835" spans="1:14" x14ac:dyDescent="0.3">
      <c r="A7835" t="s">
        <v>6658</v>
      </c>
      <c r="B7835" t="s">
        <v>10893</v>
      </c>
      <c r="C7835" t="s">
        <v>10897</v>
      </c>
      <c r="D7835" t="s">
        <v>4710</v>
      </c>
      <c r="E7835" t="s">
        <v>10864</v>
      </c>
      <c r="I7835" t="s">
        <v>75</v>
      </c>
      <c r="J7835" t="s">
        <v>10898</v>
      </c>
      <c r="K7835" t="s">
        <v>10899</v>
      </c>
      <c r="L7835" t="b">
        <v>0</v>
      </c>
      <c r="M7835" t="s">
        <v>19</v>
      </c>
      <c r="N7835" t="s">
        <v>10900</v>
      </c>
    </row>
    <row r="7836" spans="1:14" x14ac:dyDescent="0.3">
      <c r="A7836" t="s">
        <v>6658</v>
      </c>
      <c r="B7836" t="s">
        <v>9956</v>
      </c>
      <c r="C7836" t="s">
        <v>10901</v>
      </c>
      <c r="D7836" t="s">
        <v>4688</v>
      </c>
      <c r="E7836" t="s">
        <v>10864</v>
      </c>
      <c r="I7836" t="s">
        <v>53</v>
      </c>
      <c r="J7836" t="s">
        <v>1275</v>
      </c>
      <c r="K7836" t="s">
        <v>10902</v>
      </c>
      <c r="L7836" t="b">
        <v>0</v>
      </c>
      <c r="M7836" t="s">
        <v>19</v>
      </c>
      <c r="N7836" t="s">
        <v>10869</v>
      </c>
    </row>
    <row r="7837" spans="1:14" x14ac:dyDescent="0.3">
      <c r="A7837" t="s">
        <v>6658</v>
      </c>
      <c r="B7837" t="s">
        <v>10870</v>
      </c>
      <c r="C7837" t="s">
        <v>10903</v>
      </c>
      <c r="D7837" t="s">
        <v>4688</v>
      </c>
      <c r="E7837" t="s">
        <v>10864</v>
      </c>
      <c r="I7837" t="s">
        <v>53</v>
      </c>
      <c r="J7837" t="s">
        <v>2299</v>
      </c>
      <c r="K7837" t="s">
        <v>10904</v>
      </c>
      <c r="L7837" t="b">
        <v>0</v>
      </c>
      <c r="M7837" t="s">
        <v>19</v>
      </c>
      <c r="N7837" t="s">
        <v>10873</v>
      </c>
    </row>
    <row r="7838" spans="1:14" x14ac:dyDescent="0.3">
      <c r="A7838" t="s">
        <v>6658</v>
      </c>
      <c r="B7838" t="s">
        <v>10874</v>
      </c>
      <c r="C7838" t="s">
        <v>10905</v>
      </c>
      <c r="D7838" t="s">
        <v>2653</v>
      </c>
      <c r="E7838" t="s">
        <v>10864</v>
      </c>
      <c r="I7838" t="s">
        <v>37</v>
      </c>
      <c r="J7838" t="s">
        <v>5553</v>
      </c>
      <c r="K7838" t="s">
        <v>10906</v>
      </c>
      <c r="L7838" t="b">
        <v>0</v>
      </c>
      <c r="M7838" t="s">
        <v>19</v>
      </c>
      <c r="N7838" t="s">
        <v>10907</v>
      </c>
    </row>
    <row r="7839" spans="1:14" x14ac:dyDescent="0.3">
      <c r="A7839" t="s">
        <v>6658</v>
      </c>
      <c r="B7839" t="s">
        <v>10863</v>
      </c>
      <c r="C7839" t="s">
        <v>63</v>
      </c>
      <c r="D7839" t="s">
        <v>25</v>
      </c>
      <c r="E7839" t="s">
        <v>10864</v>
      </c>
      <c r="I7839" t="s">
        <v>53</v>
      </c>
      <c r="J7839" t="s">
        <v>10865</v>
      </c>
      <c r="K7839" t="s">
        <v>10908</v>
      </c>
      <c r="L7839" t="b">
        <v>0</v>
      </c>
      <c r="M7839" t="s">
        <v>19</v>
      </c>
      <c r="N7839" t="s">
        <v>10909</v>
      </c>
    </row>
    <row r="7840" spans="1:14" x14ac:dyDescent="0.3">
      <c r="A7840" t="s">
        <v>6658</v>
      </c>
      <c r="B7840" t="s">
        <v>10878</v>
      </c>
      <c r="C7840" t="s">
        <v>10910</v>
      </c>
      <c r="D7840" t="s">
        <v>46</v>
      </c>
      <c r="E7840" t="s">
        <v>10864</v>
      </c>
      <c r="I7840" t="s">
        <v>53</v>
      </c>
      <c r="J7840" t="s">
        <v>911</v>
      </c>
      <c r="K7840" t="s">
        <v>10911</v>
      </c>
      <c r="L7840" t="b">
        <v>0</v>
      </c>
      <c r="M7840" t="s">
        <v>19</v>
      </c>
      <c r="N7840" t="s">
        <v>425</v>
      </c>
    </row>
    <row r="7841" spans="1:14" x14ac:dyDescent="0.3">
      <c r="A7841" t="s">
        <v>6658</v>
      </c>
      <c r="B7841" t="s">
        <v>10912</v>
      </c>
      <c r="C7841" t="s">
        <v>10913</v>
      </c>
      <c r="D7841" t="s">
        <v>178</v>
      </c>
      <c r="E7841" t="s">
        <v>10864</v>
      </c>
      <c r="I7841" t="s">
        <v>20</v>
      </c>
      <c r="J7841" t="s">
        <v>10914</v>
      </c>
      <c r="K7841" t="s">
        <v>10915</v>
      </c>
      <c r="L7841" t="b">
        <v>0</v>
      </c>
      <c r="M7841" t="s">
        <v>19</v>
      </c>
      <c r="N7841" t="s">
        <v>22</v>
      </c>
    </row>
    <row r="7842" spans="1:14" x14ac:dyDescent="0.3">
      <c r="A7842" t="s">
        <v>6658</v>
      </c>
      <c r="B7842" t="s">
        <v>10885</v>
      </c>
      <c r="C7842" t="s">
        <v>10916</v>
      </c>
      <c r="D7842" t="s">
        <v>7513</v>
      </c>
      <c r="E7842" t="s">
        <v>10864</v>
      </c>
      <c r="I7842" t="s">
        <v>75</v>
      </c>
      <c r="J7842" t="s">
        <v>10917</v>
      </c>
      <c r="K7842" t="s">
        <v>10918</v>
      </c>
      <c r="L7842" t="b">
        <v>0</v>
      </c>
      <c r="M7842" t="s">
        <v>19</v>
      </c>
      <c r="N7842" t="s">
        <v>10919</v>
      </c>
    </row>
    <row r="7843" spans="1:14" x14ac:dyDescent="0.3">
      <c r="A7843" t="s">
        <v>6658</v>
      </c>
      <c r="B7843" t="s">
        <v>10885</v>
      </c>
      <c r="C7843" t="s">
        <v>10886</v>
      </c>
      <c r="D7843" t="s">
        <v>7513</v>
      </c>
      <c r="E7843" t="s">
        <v>10864</v>
      </c>
      <c r="I7843" t="s">
        <v>75</v>
      </c>
      <c r="J7843" t="s">
        <v>10887</v>
      </c>
      <c r="K7843" t="s">
        <v>10920</v>
      </c>
      <c r="L7843" t="b">
        <v>0</v>
      </c>
      <c r="M7843" t="s">
        <v>19</v>
      </c>
      <c r="N7843" t="s">
        <v>10889</v>
      </c>
    </row>
    <row r="7844" spans="1:14" x14ac:dyDescent="0.3">
      <c r="A7844" t="s">
        <v>6658</v>
      </c>
      <c r="B7844" t="s">
        <v>10893</v>
      </c>
      <c r="C7844" t="s">
        <v>10921</v>
      </c>
      <c r="D7844" t="s">
        <v>4129</v>
      </c>
      <c r="E7844" t="s">
        <v>10864</v>
      </c>
      <c r="I7844" t="s">
        <v>53</v>
      </c>
      <c r="J7844" t="s">
        <v>10922</v>
      </c>
      <c r="K7844" t="s">
        <v>10923</v>
      </c>
      <c r="L7844" t="b">
        <v>0</v>
      </c>
      <c r="M7844" t="s">
        <v>19</v>
      </c>
      <c r="N7844" t="s">
        <v>826</v>
      </c>
    </row>
    <row r="7845" spans="1:14" x14ac:dyDescent="0.3">
      <c r="A7845" t="s">
        <v>6658</v>
      </c>
      <c r="B7845" t="s">
        <v>10893</v>
      </c>
      <c r="C7845" t="s">
        <v>10924</v>
      </c>
      <c r="D7845" t="s">
        <v>1699</v>
      </c>
      <c r="E7845" t="s">
        <v>10864</v>
      </c>
      <c r="I7845" t="s">
        <v>53</v>
      </c>
      <c r="J7845" t="s">
        <v>2376</v>
      </c>
      <c r="K7845" t="s">
        <v>10925</v>
      </c>
      <c r="L7845" t="b">
        <v>0</v>
      </c>
      <c r="M7845" t="s">
        <v>19</v>
      </c>
      <c r="N7845" t="s">
        <v>826</v>
      </c>
    </row>
    <row r="7846" spans="1:14" x14ac:dyDescent="0.3">
      <c r="A7846" t="s">
        <v>6658</v>
      </c>
      <c r="B7846" t="s">
        <v>9956</v>
      </c>
      <c r="C7846" t="s">
        <v>10926</v>
      </c>
      <c r="D7846" t="s">
        <v>4688</v>
      </c>
      <c r="E7846" t="s">
        <v>10864</v>
      </c>
      <c r="I7846" t="s">
        <v>53</v>
      </c>
      <c r="J7846" t="s">
        <v>1275</v>
      </c>
      <c r="K7846" t="s">
        <v>10927</v>
      </c>
      <c r="L7846" t="b">
        <v>0</v>
      </c>
      <c r="M7846" t="s">
        <v>19</v>
      </c>
      <c r="N7846" t="s">
        <v>10869</v>
      </c>
    </row>
    <row r="7847" spans="1:14" x14ac:dyDescent="0.3">
      <c r="A7847" t="s">
        <v>6658</v>
      </c>
      <c r="B7847" t="s">
        <v>10928</v>
      </c>
      <c r="C7847" t="s">
        <v>10929</v>
      </c>
      <c r="D7847" t="s">
        <v>25</v>
      </c>
      <c r="E7847" t="s">
        <v>10864</v>
      </c>
      <c r="I7847" t="s">
        <v>53</v>
      </c>
      <c r="J7847" t="s">
        <v>4011</v>
      </c>
      <c r="K7847" t="s">
        <v>10930</v>
      </c>
      <c r="L7847" t="b">
        <v>0</v>
      </c>
      <c r="M7847" t="s">
        <v>19</v>
      </c>
      <c r="N7847" t="s">
        <v>10931</v>
      </c>
    </row>
    <row r="7848" spans="1:14" x14ac:dyDescent="0.3">
      <c r="A7848" t="s">
        <v>6658</v>
      </c>
      <c r="B7848" t="s">
        <v>10932</v>
      </c>
      <c r="C7848" t="s">
        <v>10933</v>
      </c>
      <c r="D7848" t="s">
        <v>25</v>
      </c>
      <c r="E7848" t="s">
        <v>10864</v>
      </c>
      <c r="I7848" t="s">
        <v>75</v>
      </c>
      <c r="J7848" t="s">
        <v>10934</v>
      </c>
      <c r="K7848" t="s">
        <v>10935</v>
      </c>
      <c r="L7848" t="b">
        <v>0</v>
      </c>
      <c r="M7848" t="s">
        <v>19</v>
      </c>
      <c r="N7848" t="s">
        <v>10936</v>
      </c>
    </row>
    <row r="7849" spans="1:14" x14ac:dyDescent="0.3">
      <c r="A7849" t="s">
        <v>6658</v>
      </c>
      <c r="B7849" t="s">
        <v>10863</v>
      </c>
      <c r="C7849" t="s">
        <v>63</v>
      </c>
      <c r="D7849" t="s">
        <v>25</v>
      </c>
      <c r="E7849" t="s">
        <v>10864</v>
      </c>
      <c r="I7849" t="s">
        <v>53</v>
      </c>
      <c r="J7849" t="s">
        <v>10865</v>
      </c>
      <c r="K7849" t="s">
        <v>10937</v>
      </c>
      <c r="L7849" t="b">
        <v>0</v>
      </c>
      <c r="M7849" t="s">
        <v>19</v>
      </c>
      <c r="N7849" t="s">
        <v>10909</v>
      </c>
    </row>
    <row r="7850" spans="1:14" x14ac:dyDescent="0.3">
      <c r="A7850" t="s">
        <v>6658</v>
      </c>
      <c r="B7850" t="s">
        <v>10881</v>
      </c>
      <c r="C7850" t="s">
        <v>10938</v>
      </c>
      <c r="D7850" t="s">
        <v>25</v>
      </c>
      <c r="E7850" t="s">
        <v>10864</v>
      </c>
      <c r="I7850" t="s">
        <v>37</v>
      </c>
      <c r="J7850" t="s">
        <v>2299</v>
      </c>
      <c r="K7850" t="s">
        <v>10939</v>
      </c>
      <c r="L7850" t="b">
        <v>0</v>
      </c>
      <c r="M7850" t="s">
        <v>19</v>
      </c>
      <c r="N7850" t="s">
        <v>10884</v>
      </c>
    </row>
    <row r="7851" spans="1:14" x14ac:dyDescent="0.3">
      <c r="A7851" t="s">
        <v>6658</v>
      </c>
      <c r="B7851" t="s">
        <v>10912</v>
      </c>
      <c r="C7851" t="s">
        <v>10940</v>
      </c>
      <c r="D7851" t="s">
        <v>10941</v>
      </c>
      <c r="E7851" t="s">
        <v>10864</v>
      </c>
      <c r="I7851" t="s">
        <v>211</v>
      </c>
      <c r="J7851" t="s">
        <v>10942</v>
      </c>
      <c r="K7851" t="s">
        <v>10943</v>
      </c>
      <c r="L7851" t="b">
        <v>0</v>
      </c>
      <c r="M7851" t="s">
        <v>19</v>
      </c>
      <c r="N7851" t="s">
        <v>1387</v>
      </c>
    </row>
    <row r="7852" spans="1:14" x14ac:dyDescent="0.3">
      <c r="A7852" t="s">
        <v>6658</v>
      </c>
      <c r="B7852" t="s">
        <v>10885</v>
      </c>
      <c r="C7852" t="s">
        <v>10886</v>
      </c>
      <c r="D7852" t="s">
        <v>7513</v>
      </c>
      <c r="E7852" t="s">
        <v>10864</v>
      </c>
      <c r="I7852" t="s">
        <v>53</v>
      </c>
      <c r="J7852" t="s">
        <v>10887</v>
      </c>
      <c r="K7852" t="s">
        <v>10944</v>
      </c>
      <c r="L7852" t="b">
        <v>0</v>
      </c>
      <c r="M7852" t="s">
        <v>19</v>
      </c>
      <c r="N7852" t="s">
        <v>10889</v>
      </c>
    </row>
    <row r="7853" spans="1:14" x14ac:dyDescent="0.3">
      <c r="A7853" t="s">
        <v>6658</v>
      </c>
      <c r="B7853" t="s">
        <v>10893</v>
      </c>
      <c r="C7853" t="s">
        <v>10945</v>
      </c>
      <c r="D7853" t="s">
        <v>1823</v>
      </c>
      <c r="E7853" t="s">
        <v>10864</v>
      </c>
      <c r="I7853" t="s">
        <v>53</v>
      </c>
      <c r="J7853" t="s">
        <v>911</v>
      </c>
      <c r="K7853" t="s">
        <v>10946</v>
      </c>
      <c r="L7853" t="b">
        <v>0</v>
      </c>
      <c r="M7853" t="s">
        <v>19</v>
      </c>
      <c r="N7853" t="s">
        <v>10947</v>
      </c>
    </row>
    <row r="7854" spans="1:14" x14ac:dyDescent="0.3">
      <c r="A7854" t="s">
        <v>6658</v>
      </c>
      <c r="B7854" t="s">
        <v>10893</v>
      </c>
      <c r="C7854" t="s">
        <v>10948</v>
      </c>
      <c r="D7854" t="s">
        <v>9237</v>
      </c>
      <c r="E7854" t="s">
        <v>10864</v>
      </c>
      <c r="I7854" t="s">
        <v>53</v>
      </c>
      <c r="J7854" t="s">
        <v>10922</v>
      </c>
      <c r="K7854" t="s">
        <v>10949</v>
      </c>
      <c r="L7854" t="b">
        <v>0</v>
      </c>
      <c r="M7854" t="s">
        <v>19</v>
      </c>
      <c r="N7854" t="s">
        <v>826</v>
      </c>
    </row>
    <row r="7855" spans="1:14" x14ac:dyDescent="0.3">
      <c r="A7855" t="s">
        <v>6658</v>
      </c>
      <c r="B7855" t="s">
        <v>10870</v>
      </c>
      <c r="C7855" t="s">
        <v>10950</v>
      </c>
      <c r="D7855" t="s">
        <v>4688</v>
      </c>
      <c r="E7855" t="s">
        <v>10864</v>
      </c>
      <c r="I7855" t="s">
        <v>53</v>
      </c>
      <c r="J7855" t="s">
        <v>2299</v>
      </c>
      <c r="K7855" t="s">
        <v>10951</v>
      </c>
      <c r="L7855" t="b">
        <v>0</v>
      </c>
      <c r="M7855" t="s">
        <v>19</v>
      </c>
      <c r="N7855" t="s">
        <v>10873</v>
      </c>
    </row>
    <row r="7856" spans="1:14" x14ac:dyDescent="0.3">
      <c r="A7856" t="s">
        <v>6658</v>
      </c>
      <c r="B7856" t="s">
        <v>10928</v>
      </c>
      <c r="C7856" t="s">
        <v>10952</v>
      </c>
      <c r="D7856" t="s">
        <v>25</v>
      </c>
      <c r="E7856" t="s">
        <v>10864</v>
      </c>
      <c r="I7856" t="s">
        <v>53</v>
      </c>
      <c r="J7856" t="s">
        <v>4011</v>
      </c>
      <c r="K7856" t="s">
        <v>10953</v>
      </c>
      <c r="L7856" t="b">
        <v>0</v>
      </c>
      <c r="M7856" t="s">
        <v>19</v>
      </c>
      <c r="N7856" t="s">
        <v>616</v>
      </c>
    </row>
    <row r="7857" spans="1:14" x14ac:dyDescent="0.3">
      <c r="A7857" t="s">
        <v>6658</v>
      </c>
      <c r="B7857" t="s">
        <v>10932</v>
      </c>
      <c r="C7857" t="s">
        <v>10954</v>
      </c>
      <c r="D7857" t="s">
        <v>25</v>
      </c>
      <c r="E7857" t="s">
        <v>10864</v>
      </c>
      <c r="I7857" t="s">
        <v>75</v>
      </c>
      <c r="J7857" t="s">
        <v>10955</v>
      </c>
      <c r="K7857" t="s">
        <v>10956</v>
      </c>
      <c r="L7857" t="b">
        <v>0</v>
      </c>
      <c r="M7857" t="s">
        <v>19</v>
      </c>
      <c r="N7857" t="s">
        <v>10936</v>
      </c>
    </row>
    <row r="7858" spans="1:14" x14ac:dyDescent="0.3">
      <c r="A7858" t="s">
        <v>6658</v>
      </c>
      <c r="B7858" t="s">
        <v>10863</v>
      </c>
      <c r="C7858" t="s">
        <v>10957</v>
      </c>
      <c r="D7858" t="s">
        <v>25</v>
      </c>
      <c r="E7858" t="s">
        <v>10864</v>
      </c>
      <c r="I7858" t="s">
        <v>53</v>
      </c>
      <c r="J7858" t="s">
        <v>10865</v>
      </c>
      <c r="K7858" t="s">
        <v>10958</v>
      </c>
      <c r="L7858" t="b">
        <v>0</v>
      </c>
      <c r="M7858" t="s">
        <v>19</v>
      </c>
      <c r="N7858" t="s">
        <v>10959</v>
      </c>
    </row>
    <row r="7859" spans="1:14" x14ac:dyDescent="0.3">
      <c r="A7859" t="s">
        <v>6658</v>
      </c>
      <c r="B7859" t="s">
        <v>10881</v>
      </c>
      <c r="C7859" t="s">
        <v>10960</v>
      </c>
      <c r="D7859" t="s">
        <v>25</v>
      </c>
      <c r="E7859" t="s">
        <v>10864</v>
      </c>
      <c r="I7859" t="s">
        <v>37</v>
      </c>
      <c r="J7859" t="s">
        <v>2299</v>
      </c>
      <c r="K7859" t="s">
        <v>10961</v>
      </c>
      <c r="L7859" t="b">
        <v>0</v>
      </c>
      <c r="M7859" t="s">
        <v>19</v>
      </c>
      <c r="N7859" t="s">
        <v>10884</v>
      </c>
    </row>
    <row r="7860" spans="1:14" x14ac:dyDescent="0.3">
      <c r="A7860" t="s">
        <v>6658</v>
      </c>
      <c r="B7860" t="s">
        <v>10962</v>
      </c>
      <c r="C7860" t="s">
        <v>63</v>
      </c>
      <c r="D7860" t="s">
        <v>8382</v>
      </c>
      <c r="E7860" t="s">
        <v>10864</v>
      </c>
      <c r="I7860" t="s">
        <v>53</v>
      </c>
      <c r="J7860" t="s">
        <v>1275</v>
      </c>
      <c r="K7860" t="s">
        <v>10963</v>
      </c>
      <c r="L7860" t="b">
        <v>0</v>
      </c>
      <c r="M7860" t="s">
        <v>19</v>
      </c>
      <c r="N7860" t="s">
        <v>132</v>
      </c>
    </row>
    <row r="7861" spans="1:14" x14ac:dyDescent="0.3">
      <c r="A7861" t="s">
        <v>6658</v>
      </c>
      <c r="B7861" t="s">
        <v>10885</v>
      </c>
      <c r="C7861" t="s">
        <v>10886</v>
      </c>
      <c r="D7861" t="s">
        <v>7513</v>
      </c>
      <c r="E7861" t="s">
        <v>10864</v>
      </c>
      <c r="I7861" t="s">
        <v>75</v>
      </c>
      <c r="J7861" t="s">
        <v>10964</v>
      </c>
      <c r="K7861" t="s">
        <v>10965</v>
      </c>
      <c r="L7861" t="b">
        <v>0</v>
      </c>
      <c r="M7861" t="s">
        <v>19</v>
      </c>
      <c r="N7861" t="s">
        <v>10889</v>
      </c>
    </row>
    <row r="7862" spans="1:14" x14ac:dyDescent="0.3">
      <c r="A7862" t="s">
        <v>6658</v>
      </c>
      <c r="B7862" t="s">
        <v>10893</v>
      </c>
      <c r="C7862" t="s">
        <v>10966</v>
      </c>
      <c r="E7862" t="s">
        <v>10864</v>
      </c>
      <c r="K7862" t="s">
        <v>10967</v>
      </c>
      <c r="L7862" t="b">
        <v>0</v>
      </c>
      <c r="M7862" t="s">
        <v>19</v>
      </c>
    </row>
    <row r="7863" spans="1:14" x14ac:dyDescent="0.3">
      <c r="A7863" t="s">
        <v>6658</v>
      </c>
      <c r="B7863" t="s">
        <v>10893</v>
      </c>
      <c r="C7863" t="s">
        <v>10968</v>
      </c>
      <c r="D7863" t="s">
        <v>1699</v>
      </c>
      <c r="E7863" t="s">
        <v>10864</v>
      </c>
      <c r="I7863" t="s">
        <v>53</v>
      </c>
      <c r="J7863" t="s">
        <v>2376</v>
      </c>
      <c r="K7863" t="s">
        <v>10969</v>
      </c>
      <c r="L7863" t="b">
        <v>0</v>
      </c>
      <c r="M7863" t="s">
        <v>19</v>
      </c>
      <c r="N7863" t="s">
        <v>826</v>
      </c>
    </row>
    <row r="7864" spans="1:14" x14ac:dyDescent="0.3">
      <c r="A7864" t="s">
        <v>33023</v>
      </c>
      <c r="B7864" t="s">
        <v>35034</v>
      </c>
      <c r="C7864" t="s">
        <v>35035</v>
      </c>
      <c r="D7864" t="s">
        <v>7752</v>
      </c>
      <c r="E7864" t="s">
        <v>10864</v>
      </c>
      <c r="I7864" t="s">
        <v>37</v>
      </c>
      <c r="J7864" t="s">
        <v>35036</v>
      </c>
      <c r="K7864" t="s">
        <v>35037</v>
      </c>
      <c r="L7864" t="b">
        <v>0</v>
      </c>
      <c r="M7864" t="s">
        <v>19</v>
      </c>
      <c r="N7864" t="s">
        <v>35038</v>
      </c>
    </row>
    <row r="7865" spans="1:14" x14ac:dyDescent="0.3">
      <c r="A7865" t="s">
        <v>33023</v>
      </c>
      <c r="B7865" t="s">
        <v>35039</v>
      </c>
      <c r="C7865" t="s">
        <v>35040</v>
      </c>
      <c r="D7865" t="s">
        <v>4108</v>
      </c>
      <c r="E7865" t="s">
        <v>10864</v>
      </c>
      <c r="I7865" t="s">
        <v>37</v>
      </c>
      <c r="J7865" t="s">
        <v>35041</v>
      </c>
      <c r="K7865" t="s">
        <v>35042</v>
      </c>
      <c r="L7865" t="b">
        <v>0</v>
      </c>
      <c r="M7865" t="s">
        <v>19</v>
      </c>
      <c r="N7865" t="s">
        <v>35043</v>
      </c>
    </row>
    <row r="7866" spans="1:14" x14ac:dyDescent="0.3">
      <c r="A7866" t="s">
        <v>33023</v>
      </c>
      <c r="B7866" t="s">
        <v>35044</v>
      </c>
      <c r="C7866" t="s">
        <v>35045</v>
      </c>
      <c r="D7866" t="s">
        <v>58</v>
      </c>
      <c r="E7866" t="s">
        <v>10864</v>
      </c>
      <c r="I7866" t="s">
        <v>37</v>
      </c>
      <c r="J7866" t="s">
        <v>35046</v>
      </c>
      <c r="K7866" t="s">
        <v>35047</v>
      </c>
      <c r="L7866" t="b">
        <v>0</v>
      </c>
      <c r="M7866" t="s">
        <v>19</v>
      </c>
      <c r="N7866" t="s">
        <v>35048</v>
      </c>
    </row>
    <row r="7867" spans="1:14" x14ac:dyDescent="0.3">
      <c r="A7867" t="s">
        <v>33023</v>
      </c>
      <c r="B7867" t="s">
        <v>10912</v>
      </c>
      <c r="C7867" t="s">
        <v>10913</v>
      </c>
      <c r="D7867" t="s">
        <v>178</v>
      </c>
      <c r="E7867" t="s">
        <v>10864</v>
      </c>
      <c r="I7867" t="s">
        <v>20</v>
      </c>
      <c r="J7867" t="s">
        <v>10914</v>
      </c>
      <c r="K7867" t="s">
        <v>10915</v>
      </c>
      <c r="L7867" t="b">
        <v>0</v>
      </c>
      <c r="M7867" t="s">
        <v>19</v>
      </c>
      <c r="N7867" t="s">
        <v>22</v>
      </c>
    </row>
    <row r="7868" spans="1:14" x14ac:dyDescent="0.3">
      <c r="A7868" t="s">
        <v>33023</v>
      </c>
      <c r="B7868" t="s">
        <v>35049</v>
      </c>
      <c r="C7868" t="s">
        <v>35050</v>
      </c>
      <c r="D7868" t="s">
        <v>74</v>
      </c>
      <c r="E7868" t="s">
        <v>10864</v>
      </c>
      <c r="I7868" t="s">
        <v>89</v>
      </c>
      <c r="J7868" t="s">
        <v>35051</v>
      </c>
      <c r="K7868" t="s">
        <v>35052</v>
      </c>
      <c r="L7868" t="b">
        <v>0</v>
      </c>
      <c r="M7868" t="s">
        <v>19</v>
      </c>
      <c r="N7868" t="s">
        <v>35053</v>
      </c>
    </row>
    <row r="7869" spans="1:14" x14ac:dyDescent="0.3">
      <c r="A7869" t="s">
        <v>33023</v>
      </c>
      <c r="B7869" t="s">
        <v>35054</v>
      </c>
      <c r="C7869" t="s">
        <v>35055</v>
      </c>
      <c r="D7869" t="s">
        <v>3880</v>
      </c>
      <c r="E7869" t="s">
        <v>10864</v>
      </c>
      <c r="I7869" t="s">
        <v>75</v>
      </c>
      <c r="J7869" t="s">
        <v>35056</v>
      </c>
      <c r="K7869" t="s">
        <v>35057</v>
      </c>
      <c r="L7869" t="b">
        <v>0</v>
      </c>
      <c r="M7869" t="s">
        <v>19</v>
      </c>
      <c r="N7869" t="s">
        <v>35058</v>
      </c>
    </row>
    <row r="7870" spans="1:14" x14ac:dyDescent="0.3">
      <c r="A7870" t="s">
        <v>33023</v>
      </c>
      <c r="B7870" t="s">
        <v>35059</v>
      </c>
      <c r="C7870" t="s">
        <v>35060</v>
      </c>
      <c r="D7870" t="s">
        <v>32</v>
      </c>
      <c r="E7870" t="s">
        <v>10864</v>
      </c>
      <c r="I7870" t="s">
        <v>37</v>
      </c>
      <c r="J7870" t="s">
        <v>13125</v>
      </c>
      <c r="K7870" t="s">
        <v>35061</v>
      </c>
      <c r="L7870" t="b">
        <v>0</v>
      </c>
      <c r="M7870" t="s">
        <v>19</v>
      </c>
      <c r="N7870" t="s">
        <v>35062</v>
      </c>
    </row>
    <row r="7871" spans="1:14" x14ac:dyDescent="0.3">
      <c r="A7871" t="s">
        <v>33023</v>
      </c>
      <c r="B7871" t="s">
        <v>7499</v>
      </c>
      <c r="C7871" t="s">
        <v>35063</v>
      </c>
      <c r="D7871" t="s">
        <v>3932</v>
      </c>
      <c r="E7871" t="s">
        <v>10864</v>
      </c>
      <c r="I7871" t="s">
        <v>75</v>
      </c>
      <c r="J7871" t="s">
        <v>664</v>
      </c>
      <c r="K7871" t="s">
        <v>35064</v>
      </c>
      <c r="L7871" t="b">
        <v>0</v>
      </c>
      <c r="M7871" t="s">
        <v>19</v>
      </c>
      <c r="N7871" t="s">
        <v>35065</v>
      </c>
    </row>
    <row r="7872" spans="1:14" x14ac:dyDescent="0.3">
      <c r="A7872" t="s">
        <v>33023</v>
      </c>
      <c r="B7872" t="s">
        <v>10874</v>
      </c>
      <c r="C7872" t="s">
        <v>10875</v>
      </c>
      <c r="D7872" t="s">
        <v>1694</v>
      </c>
      <c r="E7872" t="s">
        <v>10864</v>
      </c>
      <c r="I7872" t="s">
        <v>37</v>
      </c>
      <c r="J7872" t="s">
        <v>5553</v>
      </c>
      <c r="K7872" t="s">
        <v>10876</v>
      </c>
      <c r="L7872" t="b">
        <v>0</v>
      </c>
      <c r="M7872" t="s">
        <v>19</v>
      </c>
      <c r="N7872" t="s">
        <v>10877</v>
      </c>
    </row>
    <row r="7873" spans="1:14" x14ac:dyDescent="0.3">
      <c r="A7873" t="s">
        <v>33023</v>
      </c>
      <c r="B7873" t="s">
        <v>35066</v>
      </c>
      <c r="C7873" t="s">
        <v>35067</v>
      </c>
      <c r="E7873" t="s">
        <v>10864</v>
      </c>
      <c r="K7873" t="s">
        <v>35068</v>
      </c>
      <c r="L7873" t="b">
        <v>0</v>
      </c>
      <c r="M7873" t="s">
        <v>19</v>
      </c>
    </row>
    <row r="7874" spans="1:14" x14ac:dyDescent="0.3">
      <c r="A7874" t="s">
        <v>33023</v>
      </c>
      <c r="B7874" t="s">
        <v>10885</v>
      </c>
      <c r="C7874" t="s">
        <v>10886</v>
      </c>
      <c r="D7874" t="s">
        <v>7513</v>
      </c>
      <c r="E7874" t="s">
        <v>10864</v>
      </c>
      <c r="I7874" t="s">
        <v>75</v>
      </c>
      <c r="J7874" t="s">
        <v>10890</v>
      </c>
      <c r="K7874" t="s">
        <v>10891</v>
      </c>
      <c r="L7874" t="b">
        <v>0</v>
      </c>
      <c r="M7874" t="s">
        <v>19</v>
      </c>
      <c r="N7874" t="s">
        <v>10892</v>
      </c>
    </row>
    <row r="7875" spans="1:14" x14ac:dyDescent="0.3">
      <c r="A7875" t="s">
        <v>33023</v>
      </c>
      <c r="B7875" t="s">
        <v>35069</v>
      </c>
      <c r="C7875" t="s">
        <v>35070</v>
      </c>
      <c r="D7875" t="s">
        <v>17</v>
      </c>
      <c r="E7875" t="s">
        <v>10864</v>
      </c>
      <c r="I7875" t="s">
        <v>37</v>
      </c>
      <c r="J7875" t="s">
        <v>35071</v>
      </c>
      <c r="K7875" t="s">
        <v>35072</v>
      </c>
      <c r="L7875" t="b">
        <v>0</v>
      </c>
      <c r="M7875" t="s">
        <v>19</v>
      </c>
    </row>
    <row r="7876" spans="1:14" x14ac:dyDescent="0.3">
      <c r="A7876" t="s">
        <v>33023</v>
      </c>
      <c r="B7876" t="s">
        <v>35073</v>
      </c>
      <c r="C7876" t="s">
        <v>35074</v>
      </c>
      <c r="D7876" t="s">
        <v>3936</v>
      </c>
      <c r="E7876" t="s">
        <v>10864</v>
      </c>
      <c r="I7876" t="s">
        <v>53</v>
      </c>
      <c r="J7876" t="s">
        <v>2299</v>
      </c>
      <c r="K7876" t="s">
        <v>35075</v>
      </c>
      <c r="L7876" t="b">
        <v>0</v>
      </c>
      <c r="M7876" t="s">
        <v>19</v>
      </c>
      <c r="N7876" t="s">
        <v>35076</v>
      </c>
    </row>
    <row r="7877" spans="1:14" x14ac:dyDescent="0.3">
      <c r="A7877" t="s">
        <v>33023</v>
      </c>
      <c r="B7877" t="s">
        <v>35049</v>
      </c>
      <c r="C7877" t="s">
        <v>35077</v>
      </c>
      <c r="D7877" t="s">
        <v>74</v>
      </c>
      <c r="E7877" t="s">
        <v>10864</v>
      </c>
      <c r="I7877" t="s">
        <v>89</v>
      </c>
      <c r="J7877" t="s">
        <v>35051</v>
      </c>
      <c r="K7877" t="s">
        <v>35078</v>
      </c>
      <c r="L7877" t="b">
        <v>0</v>
      </c>
      <c r="M7877" t="s">
        <v>19</v>
      </c>
      <c r="N7877" t="s">
        <v>35053</v>
      </c>
    </row>
    <row r="7878" spans="1:14" x14ac:dyDescent="0.3">
      <c r="A7878" t="s">
        <v>33023</v>
      </c>
      <c r="B7878" t="s">
        <v>35054</v>
      </c>
      <c r="C7878" t="s">
        <v>35055</v>
      </c>
      <c r="D7878" t="s">
        <v>3880</v>
      </c>
      <c r="E7878" t="s">
        <v>10864</v>
      </c>
      <c r="I7878" t="s">
        <v>75</v>
      </c>
      <c r="J7878" t="s">
        <v>35079</v>
      </c>
      <c r="K7878" t="s">
        <v>35080</v>
      </c>
      <c r="L7878" t="b">
        <v>0</v>
      </c>
      <c r="M7878" t="s">
        <v>19</v>
      </c>
      <c r="N7878" t="s">
        <v>35058</v>
      </c>
    </row>
    <row r="7879" spans="1:14" x14ac:dyDescent="0.3">
      <c r="A7879" t="s">
        <v>33023</v>
      </c>
      <c r="B7879" t="s">
        <v>10970</v>
      </c>
      <c r="C7879" t="s">
        <v>63</v>
      </c>
      <c r="D7879" t="s">
        <v>1757</v>
      </c>
      <c r="E7879" t="s">
        <v>10864</v>
      </c>
      <c r="I7879" t="s">
        <v>75</v>
      </c>
      <c r="J7879" t="s">
        <v>123</v>
      </c>
      <c r="K7879" t="s">
        <v>35081</v>
      </c>
      <c r="L7879" t="b">
        <v>0</v>
      </c>
      <c r="M7879" t="s">
        <v>19</v>
      </c>
      <c r="N7879" t="s">
        <v>35082</v>
      </c>
    </row>
    <row r="7880" spans="1:14" x14ac:dyDescent="0.3">
      <c r="A7880" t="s">
        <v>33023</v>
      </c>
      <c r="B7880" t="s">
        <v>35083</v>
      </c>
      <c r="C7880" t="s">
        <v>35084</v>
      </c>
      <c r="D7880" t="s">
        <v>17</v>
      </c>
      <c r="E7880" t="s">
        <v>10864</v>
      </c>
      <c r="I7880" t="s">
        <v>53</v>
      </c>
      <c r="J7880" t="s">
        <v>35085</v>
      </c>
      <c r="K7880" t="s">
        <v>35086</v>
      </c>
      <c r="L7880" t="b">
        <v>0</v>
      </c>
      <c r="M7880" t="s">
        <v>19</v>
      </c>
      <c r="N7880" t="s">
        <v>3677</v>
      </c>
    </row>
    <row r="7881" spans="1:14" x14ac:dyDescent="0.3">
      <c r="A7881" t="s">
        <v>33023</v>
      </c>
      <c r="B7881" t="s">
        <v>35087</v>
      </c>
      <c r="C7881" t="s">
        <v>35088</v>
      </c>
      <c r="D7881" t="s">
        <v>9137</v>
      </c>
      <c r="E7881" t="s">
        <v>10864</v>
      </c>
      <c r="I7881" t="s">
        <v>53</v>
      </c>
      <c r="J7881" t="s">
        <v>35089</v>
      </c>
      <c r="K7881" t="s">
        <v>35090</v>
      </c>
      <c r="L7881" t="b">
        <v>0</v>
      </c>
      <c r="M7881" t="s">
        <v>19</v>
      </c>
      <c r="N7881" t="s">
        <v>35091</v>
      </c>
    </row>
    <row r="7882" spans="1:14" x14ac:dyDescent="0.3">
      <c r="A7882" t="s">
        <v>33023</v>
      </c>
      <c r="B7882" t="s">
        <v>10932</v>
      </c>
      <c r="C7882" t="s">
        <v>35092</v>
      </c>
      <c r="D7882" t="s">
        <v>25</v>
      </c>
      <c r="E7882" t="s">
        <v>10864</v>
      </c>
      <c r="I7882" t="s">
        <v>37</v>
      </c>
      <c r="J7882" t="s">
        <v>35093</v>
      </c>
      <c r="K7882" t="s">
        <v>35094</v>
      </c>
      <c r="L7882" t="b">
        <v>0</v>
      </c>
      <c r="M7882" t="s">
        <v>19</v>
      </c>
      <c r="N7882" t="s">
        <v>35095</v>
      </c>
    </row>
    <row r="7883" spans="1:14" x14ac:dyDescent="0.3">
      <c r="A7883" t="s">
        <v>33023</v>
      </c>
      <c r="B7883" t="s">
        <v>35096</v>
      </c>
      <c r="C7883" t="s">
        <v>35097</v>
      </c>
      <c r="D7883" t="s">
        <v>10993</v>
      </c>
      <c r="E7883" t="s">
        <v>10864</v>
      </c>
      <c r="I7883" t="s">
        <v>37</v>
      </c>
      <c r="J7883" t="s">
        <v>35098</v>
      </c>
      <c r="K7883" t="s">
        <v>35099</v>
      </c>
      <c r="L7883" t="b">
        <v>0</v>
      </c>
      <c r="M7883" t="s">
        <v>19</v>
      </c>
      <c r="N7883" t="s">
        <v>35100</v>
      </c>
    </row>
    <row r="7884" spans="1:14" x14ac:dyDescent="0.3">
      <c r="A7884" t="s">
        <v>33023</v>
      </c>
      <c r="B7884" t="s">
        <v>10878</v>
      </c>
      <c r="C7884" t="s">
        <v>10910</v>
      </c>
      <c r="D7884" t="s">
        <v>46</v>
      </c>
      <c r="E7884" t="s">
        <v>10864</v>
      </c>
      <c r="I7884" t="s">
        <v>53</v>
      </c>
      <c r="J7884" t="s">
        <v>911</v>
      </c>
      <c r="K7884" t="s">
        <v>10911</v>
      </c>
      <c r="L7884" t="b">
        <v>0</v>
      </c>
      <c r="M7884" t="s">
        <v>19</v>
      </c>
      <c r="N7884" t="s">
        <v>425</v>
      </c>
    </row>
    <row r="7885" spans="1:14" x14ac:dyDescent="0.3">
      <c r="A7885" t="s">
        <v>33023</v>
      </c>
      <c r="B7885" t="s">
        <v>35054</v>
      </c>
      <c r="C7885" t="s">
        <v>35055</v>
      </c>
      <c r="D7885" t="s">
        <v>3880</v>
      </c>
      <c r="E7885" t="s">
        <v>10864</v>
      </c>
      <c r="I7885" t="s">
        <v>75</v>
      </c>
      <c r="J7885" t="s">
        <v>35056</v>
      </c>
      <c r="K7885" t="s">
        <v>35101</v>
      </c>
      <c r="L7885" t="b">
        <v>0</v>
      </c>
      <c r="M7885" t="s">
        <v>19</v>
      </c>
      <c r="N7885" t="s">
        <v>35058</v>
      </c>
    </row>
    <row r="7886" spans="1:14" x14ac:dyDescent="0.3">
      <c r="A7886" t="s">
        <v>33023</v>
      </c>
      <c r="B7886" t="s">
        <v>35102</v>
      </c>
      <c r="C7886" t="s">
        <v>35103</v>
      </c>
      <c r="D7886" t="s">
        <v>17</v>
      </c>
      <c r="E7886" t="s">
        <v>10864</v>
      </c>
      <c r="I7886" t="s">
        <v>37</v>
      </c>
      <c r="J7886" t="s">
        <v>35104</v>
      </c>
      <c r="K7886" t="s">
        <v>35105</v>
      </c>
      <c r="L7886" t="b">
        <v>0</v>
      </c>
      <c r="M7886" t="s">
        <v>19</v>
      </c>
      <c r="N7886" t="s">
        <v>35106</v>
      </c>
    </row>
    <row r="7887" spans="1:14" x14ac:dyDescent="0.3">
      <c r="A7887" t="s">
        <v>33023</v>
      </c>
      <c r="B7887" t="s">
        <v>35083</v>
      </c>
      <c r="C7887" t="s">
        <v>35084</v>
      </c>
      <c r="D7887" t="s">
        <v>17</v>
      </c>
      <c r="E7887" t="s">
        <v>10864</v>
      </c>
      <c r="I7887" t="s">
        <v>53</v>
      </c>
      <c r="J7887" t="s">
        <v>35085</v>
      </c>
      <c r="K7887" t="s">
        <v>35107</v>
      </c>
      <c r="L7887" t="b">
        <v>0</v>
      </c>
      <c r="M7887" t="s">
        <v>19</v>
      </c>
      <c r="N7887" t="s">
        <v>3677</v>
      </c>
    </row>
    <row r="7888" spans="1:14" x14ac:dyDescent="0.3">
      <c r="A7888" t="s">
        <v>33023</v>
      </c>
      <c r="B7888" t="s">
        <v>35108</v>
      </c>
      <c r="C7888" t="s">
        <v>35109</v>
      </c>
      <c r="D7888" t="s">
        <v>7752</v>
      </c>
      <c r="E7888" t="s">
        <v>10864</v>
      </c>
      <c r="I7888" t="s">
        <v>53</v>
      </c>
      <c r="J7888" t="s">
        <v>35110</v>
      </c>
      <c r="K7888" t="s">
        <v>35111</v>
      </c>
      <c r="L7888" t="b">
        <v>0</v>
      </c>
      <c r="M7888" t="s">
        <v>19</v>
      </c>
      <c r="N7888" t="s">
        <v>35112</v>
      </c>
    </row>
    <row r="7889" spans="1:14" x14ac:dyDescent="0.3">
      <c r="A7889" t="s">
        <v>33023</v>
      </c>
      <c r="B7889" t="s">
        <v>10881</v>
      </c>
      <c r="C7889" t="s">
        <v>10938</v>
      </c>
      <c r="D7889" t="s">
        <v>25</v>
      </c>
      <c r="E7889" t="s">
        <v>10864</v>
      </c>
      <c r="I7889" t="s">
        <v>37</v>
      </c>
      <c r="J7889" t="s">
        <v>2299</v>
      </c>
      <c r="K7889" t="s">
        <v>10939</v>
      </c>
      <c r="L7889" t="b">
        <v>0</v>
      </c>
      <c r="M7889" t="s">
        <v>19</v>
      </c>
      <c r="N7889" t="s">
        <v>10884</v>
      </c>
    </row>
    <row r="7890" spans="1:14" x14ac:dyDescent="0.3">
      <c r="A7890" t="s">
        <v>33023</v>
      </c>
      <c r="B7890" t="s">
        <v>35113</v>
      </c>
      <c r="C7890" t="s">
        <v>35114</v>
      </c>
      <c r="D7890" t="s">
        <v>25</v>
      </c>
      <c r="E7890" t="s">
        <v>10864</v>
      </c>
      <c r="I7890" t="s">
        <v>53</v>
      </c>
      <c r="J7890" t="s">
        <v>35115</v>
      </c>
      <c r="K7890" t="s">
        <v>35116</v>
      </c>
      <c r="L7890" t="b">
        <v>0</v>
      </c>
      <c r="M7890" t="s">
        <v>19</v>
      </c>
      <c r="N7890" t="s">
        <v>35117</v>
      </c>
    </row>
    <row r="7891" spans="1:14" x14ac:dyDescent="0.3">
      <c r="A7891" t="s">
        <v>33023</v>
      </c>
      <c r="B7891" t="s">
        <v>35049</v>
      </c>
      <c r="C7891" t="s">
        <v>35118</v>
      </c>
      <c r="D7891" t="s">
        <v>74</v>
      </c>
      <c r="E7891" t="s">
        <v>10864</v>
      </c>
      <c r="I7891" t="s">
        <v>89</v>
      </c>
      <c r="J7891" t="s">
        <v>35051</v>
      </c>
      <c r="K7891" t="s">
        <v>35119</v>
      </c>
      <c r="L7891" t="b">
        <v>0</v>
      </c>
      <c r="M7891" t="s">
        <v>19</v>
      </c>
      <c r="N7891" t="s">
        <v>35120</v>
      </c>
    </row>
    <row r="7892" spans="1:14" x14ac:dyDescent="0.3">
      <c r="A7892" t="s">
        <v>33023</v>
      </c>
      <c r="B7892" t="s">
        <v>35121</v>
      </c>
      <c r="C7892" t="s">
        <v>35122</v>
      </c>
      <c r="D7892" t="s">
        <v>1808</v>
      </c>
      <c r="E7892" t="s">
        <v>10864</v>
      </c>
      <c r="I7892" t="s">
        <v>53</v>
      </c>
      <c r="J7892" t="s">
        <v>1681</v>
      </c>
      <c r="K7892" t="s">
        <v>35123</v>
      </c>
      <c r="L7892" t="b">
        <v>0</v>
      </c>
      <c r="M7892" t="s">
        <v>19</v>
      </c>
      <c r="N7892" t="s">
        <v>35124</v>
      </c>
    </row>
    <row r="7893" spans="1:14" x14ac:dyDescent="0.3">
      <c r="A7893" t="s">
        <v>33023</v>
      </c>
      <c r="B7893" t="s">
        <v>35125</v>
      </c>
      <c r="C7893" t="s">
        <v>35126</v>
      </c>
      <c r="D7893" t="s">
        <v>3936</v>
      </c>
      <c r="E7893" t="s">
        <v>10864</v>
      </c>
      <c r="I7893" t="s">
        <v>89</v>
      </c>
      <c r="J7893" t="s">
        <v>35127</v>
      </c>
      <c r="K7893" t="s">
        <v>35128</v>
      </c>
      <c r="L7893" t="b">
        <v>0</v>
      </c>
      <c r="M7893" t="s">
        <v>19</v>
      </c>
      <c r="N7893" t="s">
        <v>35129</v>
      </c>
    </row>
    <row r="7894" spans="1:14" x14ac:dyDescent="0.3">
      <c r="A7894" t="s">
        <v>33023</v>
      </c>
      <c r="B7894" t="s">
        <v>35130</v>
      </c>
      <c r="C7894" t="s">
        <v>35131</v>
      </c>
      <c r="D7894" t="s">
        <v>1707</v>
      </c>
      <c r="E7894" t="s">
        <v>10864</v>
      </c>
      <c r="I7894" t="s">
        <v>37</v>
      </c>
      <c r="J7894" t="s">
        <v>35132</v>
      </c>
      <c r="K7894" t="s">
        <v>35133</v>
      </c>
      <c r="L7894" t="b">
        <v>0</v>
      </c>
      <c r="M7894" t="s">
        <v>19</v>
      </c>
    </row>
    <row r="7895" spans="1:14" x14ac:dyDescent="0.3">
      <c r="A7895" t="s">
        <v>33023</v>
      </c>
      <c r="B7895" t="s">
        <v>9665</v>
      </c>
      <c r="C7895" t="s">
        <v>28773</v>
      </c>
      <c r="D7895" t="s">
        <v>1726</v>
      </c>
      <c r="E7895" t="s">
        <v>10864</v>
      </c>
      <c r="I7895" t="s">
        <v>37</v>
      </c>
      <c r="J7895" t="s">
        <v>35134</v>
      </c>
      <c r="K7895" t="s">
        <v>35135</v>
      </c>
      <c r="L7895" t="b">
        <v>0</v>
      </c>
      <c r="M7895" t="s">
        <v>19</v>
      </c>
      <c r="N7895" t="s">
        <v>35136</v>
      </c>
    </row>
    <row r="7896" spans="1:14" x14ac:dyDescent="0.3">
      <c r="A7896" t="s">
        <v>33023</v>
      </c>
      <c r="B7896" t="s">
        <v>35137</v>
      </c>
      <c r="C7896" t="s">
        <v>63</v>
      </c>
      <c r="D7896" t="s">
        <v>74</v>
      </c>
      <c r="E7896" t="s">
        <v>10864</v>
      </c>
      <c r="G7896">
        <v>10000</v>
      </c>
      <c r="H7896">
        <v>15000</v>
      </c>
      <c r="I7896" t="s">
        <v>53</v>
      </c>
      <c r="K7896" t="s">
        <v>35138</v>
      </c>
      <c r="L7896" t="b">
        <v>0</v>
      </c>
      <c r="M7896" t="s">
        <v>125</v>
      </c>
    </row>
    <row r="7897" spans="1:14" x14ac:dyDescent="0.3">
      <c r="A7897" t="s">
        <v>40171</v>
      </c>
      <c r="B7897" t="s">
        <v>41461</v>
      </c>
      <c r="C7897" t="s">
        <v>41697</v>
      </c>
      <c r="D7897" t="s">
        <v>41276</v>
      </c>
      <c r="E7897" t="s">
        <v>41698</v>
      </c>
      <c r="I7897" t="s">
        <v>53</v>
      </c>
      <c r="J7897" t="s">
        <v>41699</v>
      </c>
      <c r="K7897" t="s">
        <v>41700</v>
      </c>
      <c r="L7897" t="b">
        <v>0</v>
      </c>
      <c r="M7897" t="s">
        <v>180</v>
      </c>
      <c r="N7897" t="s">
        <v>38169</v>
      </c>
    </row>
    <row r="7898" spans="1:14" x14ac:dyDescent="0.3">
      <c r="A7898" t="s">
        <v>40171</v>
      </c>
      <c r="B7898" t="s">
        <v>41475</v>
      </c>
      <c r="C7898" t="s">
        <v>41701</v>
      </c>
      <c r="D7898" t="s">
        <v>41397</v>
      </c>
      <c r="E7898" t="s">
        <v>41698</v>
      </c>
      <c r="I7898" t="s">
        <v>75</v>
      </c>
      <c r="J7898" t="s">
        <v>41702</v>
      </c>
      <c r="K7898" t="s">
        <v>41703</v>
      </c>
      <c r="L7898" t="b">
        <v>0</v>
      </c>
      <c r="M7898" t="s">
        <v>180</v>
      </c>
      <c r="N7898" t="s">
        <v>41704</v>
      </c>
    </row>
    <row r="7899" spans="1:14" x14ac:dyDescent="0.3">
      <c r="A7899" t="s">
        <v>40171</v>
      </c>
      <c r="B7899" t="s">
        <v>17191</v>
      </c>
      <c r="C7899" t="s">
        <v>41705</v>
      </c>
      <c r="D7899" t="s">
        <v>34461</v>
      </c>
      <c r="E7899" t="s">
        <v>41698</v>
      </c>
      <c r="I7899" t="s">
        <v>53</v>
      </c>
      <c r="J7899" t="s">
        <v>41706</v>
      </c>
      <c r="K7899" t="s">
        <v>41707</v>
      </c>
      <c r="L7899" t="b">
        <v>0</v>
      </c>
      <c r="M7899" t="s">
        <v>19</v>
      </c>
      <c r="N7899" t="s">
        <v>41708</v>
      </c>
    </row>
    <row r="7900" spans="1:14" x14ac:dyDescent="0.3">
      <c r="A7900" t="s">
        <v>40171</v>
      </c>
      <c r="B7900" t="s">
        <v>41475</v>
      </c>
      <c r="C7900" t="s">
        <v>41709</v>
      </c>
      <c r="D7900" t="s">
        <v>41710</v>
      </c>
      <c r="E7900" t="s">
        <v>41698</v>
      </c>
      <c r="I7900" t="s">
        <v>75</v>
      </c>
      <c r="J7900" t="s">
        <v>41711</v>
      </c>
      <c r="K7900" t="s">
        <v>41712</v>
      </c>
      <c r="L7900" t="b">
        <v>0</v>
      </c>
      <c r="M7900" t="s">
        <v>19</v>
      </c>
      <c r="N7900" t="s">
        <v>41713</v>
      </c>
    </row>
    <row r="7901" spans="1:14" x14ac:dyDescent="0.3">
      <c r="A7901" t="s">
        <v>40171</v>
      </c>
      <c r="B7901" t="s">
        <v>41714</v>
      </c>
      <c r="C7901" t="s">
        <v>41715</v>
      </c>
      <c r="D7901" t="s">
        <v>41716</v>
      </c>
      <c r="E7901" t="s">
        <v>41698</v>
      </c>
      <c r="I7901" t="s">
        <v>75</v>
      </c>
      <c r="J7901" t="s">
        <v>41717</v>
      </c>
      <c r="K7901" t="s">
        <v>41718</v>
      </c>
      <c r="L7901" t="b">
        <v>0</v>
      </c>
      <c r="M7901" t="s">
        <v>19</v>
      </c>
      <c r="N7901" t="s">
        <v>41719</v>
      </c>
    </row>
    <row r="7902" spans="1:14" x14ac:dyDescent="0.3">
      <c r="A7902" t="s">
        <v>40171</v>
      </c>
      <c r="B7902" t="s">
        <v>14325</v>
      </c>
      <c r="C7902" t="s">
        <v>41720</v>
      </c>
      <c r="D7902" t="s">
        <v>41721</v>
      </c>
      <c r="E7902" t="s">
        <v>41698</v>
      </c>
      <c r="I7902" t="s">
        <v>37</v>
      </c>
      <c r="J7902" t="s">
        <v>1235</v>
      </c>
      <c r="K7902" t="s">
        <v>41722</v>
      </c>
      <c r="L7902" t="b">
        <v>0</v>
      </c>
      <c r="M7902" t="s">
        <v>19</v>
      </c>
      <c r="N7902" t="s">
        <v>41723</v>
      </c>
    </row>
    <row r="7903" spans="1:14" x14ac:dyDescent="0.3">
      <c r="A7903" t="s">
        <v>40171</v>
      </c>
      <c r="B7903" t="s">
        <v>41724</v>
      </c>
      <c r="C7903" t="s">
        <v>41725</v>
      </c>
      <c r="D7903" t="s">
        <v>41726</v>
      </c>
      <c r="E7903" t="s">
        <v>41698</v>
      </c>
      <c r="I7903" t="s">
        <v>37</v>
      </c>
      <c r="J7903" t="s">
        <v>41727</v>
      </c>
      <c r="K7903" t="s">
        <v>41728</v>
      </c>
      <c r="L7903" t="b">
        <v>0</v>
      </c>
      <c r="M7903" t="s">
        <v>19</v>
      </c>
      <c r="N7903" t="s">
        <v>41729</v>
      </c>
    </row>
    <row r="7904" spans="1:14" x14ac:dyDescent="0.3">
      <c r="A7904" t="s">
        <v>40171</v>
      </c>
      <c r="B7904" t="s">
        <v>41475</v>
      </c>
      <c r="C7904" t="s">
        <v>41730</v>
      </c>
      <c r="D7904" t="s">
        <v>41731</v>
      </c>
      <c r="E7904" t="s">
        <v>41698</v>
      </c>
      <c r="I7904" t="s">
        <v>53</v>
      </c>
      <c r="J7904" t="s">
        <v>80</v>
      </c>
      <c r="K7904" t="s">
        <v>41732</v>
      </c>
      <c r="L7904" t="b">
        <v>0</v>
      </c>
      <c r="M7904" t="s">
        <v>19</v>
      </c>
      <c r="N7904" t="s">
        <v>5748</v>
      </c>
    </row>
    <row r="7905" spans="1:14" x14ac:dyDescent="0.3">
      <c r="A7905" t="s">
        <v>40171</v>
      </c>
      <c r="B7905" t="s">
        <v>20590</v>
      </c>
      <c r="C7905" t="s">
        <v>41733</v>
      </c>
      <c r="D7905" t="s">
        <v>41734</v>
      </c>
      <c r="E7905" t="s">
        <v>41698</v>
      </c>
      <c r="I7905" t="s">
        <v>75</v>
      </c>
      <c r="J7905" t="s">
        <v>20080</v>
      </c>
      <c r="K7905" t="s">
        <v>41735</v>
      </c>
      <c r="L7905" t="b">
        <v>0</v>
      </c>
      <c r="M7905" t="s">
        <v>19</v>
      </c>
      <c r="N7905" t="s">
        <v>41736</v>
      </c>
    </row>
    <row r="7906" spans="1:14" x14ac:dyDescent="0.3">
      <c r="A7906" t="s">
        <v>40171</v>
      </c>
      <c r="B7906" t="s">
        <v>41475</v>
      </c>
      <c r="C7906" t="s">
        <v>41737</v>
      </c>
      <c r="D7906" t="s">
        <v>41422</v>
      </c>
      <c r="E7906" t="s">
        <v>41698</v>
      </c>
      <c r="I7906" t="s">
        <v>75</v>
      </c>
      <c r="J7906" t="s">
        <v>41738</v>
      </c>
      <c r="K7906" t="s">
        <v>41739</v>
      </c>
      <c r="L7906" t="b">
        <v>0</v>
      </c>
      <c r="M7906" t="s">
        <v>19</v>
      </c>
      <c r="N7906" t="s">
        <v>41740</v>
      </c>
    </row>
    <row r="7907" spans="1:14" x14ac:dyDescent="0.3">
      <c r="A7907" t="s">
        <v>40171</v>
      </c>
      <c r="B7907" t="s">
        <v>41741</v>
      </c>
      <c r="C7907" t="s">
        <v>41742</v>
      </c>
      <c r="D7907" t="s">
        <v>4644</v>
      </c>
      <c r="E7907" t="s">
        <v>41698</v>
      </c>
      <c r="I7907" t="s">
        <v>37</v>
      </c>
      <c r="J7907" t="s">
        <v>1235</v>
      </c>
      <c r="K7907" t="s">
        <v>41743</v>
      </c>
      <c r="L7907" t="b">
        <v>0</v>
      </c>
      <c r="M7907" t="s">
        <v>19</v>
      </c>
      <c r="N7907" t="s">
        <v>41744</v>
      </c>
    </row>
    <row r="7908" spans="1:14" x14ac:dyDescent="0.3">
      <c r="A7908" t="s">
        <v>40171</v>
      </c>
      <c r="B7908" t="s">
        <v>14325</v>
      </c>
      <c r="C7908" t="s">
        <v>41745</v>
      </c>
      <c r="D7908" t="s">
        <v>3884</v>
      </c>
      <c r="E7908" t="s">
        <v>41698</v>
      </c>
      <c r="I7908" t="s">
        <v>53</v>
      </c>
      <c r="J7908" t="s">
        <v>80</v>
      </c>
      <c r="K7908" t="s">
        <v>41746</v>
      </c>
      <c r="L7908" t="b">
        <v>0</v>
      </c>
      <c r="M7908" t="s">
        <v>19</v>
      </c>
      <c r="N7908" t="s">
        <v>1767</v>
      </c>
    </row>
    <row r="7909" spans="1:14" x14ac:dyDescent="0.3">
      <c r="A7909" t="s">
        <v>40171</v>
      </c>
      <c r="B7909" t="s">
        <v>41475</v>
      </c>
      <c r="C7909" t="s">
        <v>41747</v>
      </c>
      <c r="D7909" t="s">
        <v>41748</v>
      </c>
      <c r="E7909" t="s">
        <v>41698</v>
      </c>
      <c r="I7909" t="s">
        <v>75</v>
      </c>
      <c r="J7909" t="s">
        <v>41749</v>
      </c>
      <c r="K7909" t="s">
        <v>41750</v>
      </c>
      <c r="L7909" t="b">
        <v>0</v>
      </c>
      <c r="M7909" t="s">
        <v>19</v>
      </c>
      <c r="N7909" t="s">
        <v>41751</v>
      </c>
    </row>
    <row r="7910" spans="1:14" x14ac:dyDescent="0.3">
      <c r="A7910" t="s">
        <v>40171</v>
      </c>
      <c r="B7910" t="s">
        <v>41475</v>
      </c>
      <c r="C7910" t="s">
        <v>41752</v>
      </c>
      <c r="D7910" t="s">
        <v>41753</v>
      </c>
      <c r="E7910" t="s">
        <v>41698</v>
      </c>
      <c r="I7910" t="s">
        <v>37</v>
      </c>
      <c r="J7910" t="s">
        <v>41754</v>
      </c>
      <c r="K7910" t="s">
        <v>41755</v>
      </c>
      <c r="L7910" t="b">
        <v>0</v>
      </c>
      <c r="M7910" t="s">
        <v>19</v>
      </c>
      <c r="N7910" t="s">
        <v>41756</v>
      </c>
    </row>
    <row r="7911" spans="1:14" x14ac:dyDescent="0.3">
      <c r="A7911" t="s">
        <v>40171</v>
      </c>
      <c r="B7911" t="s">
        <v>41757</v>
      </c>
      <c r="C7911" t="s">
        <v>41758</v>
      </c>
      <c r="D7911" t="s">
        <v>41753</v>
      </c>
      <c r="E7911" t="s">
        <v>41698</v>
      </c>
      <c r="I7911" t="s">
        <v>53</v>
      </c>
      <c r="J7911" t="s">
        <v>80</v>
      </c>
      <c r="K7911" t="s">
        <v>41759</v>
      </c>
      <c r="L7911" t="b">
        <v>0</v>
      </c>
      <c r="M7911" t="s">
        <v>19</v>
      </c>
      <c r="N7911" t="s">
        <v>41760</v>
      </c>
    </row>
    <row r="7912" spans="1:14" x14ac:dyDescent="0.3">
      <c r="A7912" t="s">
        <v>40171</v>
      </c>
      <c r="B7912" t="s">
        <v>41761</v>
      </c>
      <c r="C7912" t="s">
        <v>41762</v>
      </c>
      <c r="D7912" t="s">
        <v>35527</v>
      </c>
      <c r="E7912" t="s">
        <v>41698</v>
      </c>
      <c r="I7912" t="s">
        <v>53</v>
      </c>
      <c r="J7912" t="s">
        <v>80</v>
      </c>
      <c r="K7912" t="s">
        <v>41763</v>
      </c>
      <c r="L7912" t="b">
        <v>0</v>
      </c>
      <c r="M7912" t="s">
        <v>19</v>
      </c>
      <c r="N7912" t="s">
        <v>2067</v>
      </c>
    </row>
    <row r="7913" spans="1:14" x14ac:dyDescent="0.3">
      <c r="A7913" t="s">
        <v>40171</v>
      </c>
      <c r="B7913" t="s">
        <v>14325</v>
      </c>
      <c r="C7913" t="s">
        <v>41764</v>
      </c>
      <c r="D7913" t="s">
        <v>4080</v>
      </c>
      <c r="E7913" t="s">
        <v>41698</v>
      </c>
      <c r="I7913" t="s">
        <v>53</v>
      </c>
      <c r="J7913" t="s">
        <v>80</v>
      </c>
      <c r="K7913" t="s">
        <v>41765</v>
      </c>
      <c r="L7913" t="b">
        <v>0</v>
      </c>
      <c r="M7913" t="s">
        <v>19</v>
      </c>
      <c r="N7913" t="s">
        <v>41766</v>
      </c>
    </row>
    <row r="7914" spans="1:14" x14ac:dyDescent="0.3">
      <c r="A7914" t="s">
        <v>40171</v>
      </c>
      <c r="B7914" t="s">
        <v>41475</v>
      </c>
      <c r="C7914" t="s">
        <v>41767</v>
      </c>
      <c r="D7914" t="s">
        <v>38966</v>
      </c>
      <c r="E7914" t="s">
        <v>41698</v>
      </c>
      <c r="I7914" t="s">
        <v>75</v>
      </c>
      <c r="J7914" t="s">
        <v>41768</v>
      </c>
      <c r="K7914" t="s">
        <v>41769</v>
      </c>
      <c r="L7914" t="b">
        <v>1</v>
      </c>
      <c r="M7914" t="s">
        <v>19</v>
      </c>
      <c r="N7914" t="s">
        <v>41770</v>
      </c>
    </row>
    <row r="7915" spans="1:14" x14ac:dyDescent="0.3">
      <c r="A7915" t="s">
        <v>40171</v>
      </c>
      <c r="B7915" t="s">
        <v>22668</v>
      </c>
      <c r="C7915" t="s">
        <v>41771</v>
      </c>
      <c r="D7915" t="s">
        <v>41397</v>
      </c>
      <c r="E7915" t="s">
        <v>41698</v>
      </c>
      <c r="I7915" t="s">
        <v>53</v>
      </c>
      <c r="J7915" t="s">
        <v>80</v>
      </c>
      <c r="K7915" t="s">
        <v>41772</v>
      </c>
      <c r="L7915" t="b">
        <v>1</v>
      </c>
      <c r="M7915" t="s">
        <v>19</v>
      </c>
      <c r="N7915" t="s">
        <v>41773</v>
      </c>
    </row>
    <row r="7916" spans="1:14" x14ac:dyDescent="0.3">
      <c r="A7916" t="s">
        <v>40171</v>
      </c>
      <c r="B7916" t="s">
        <v>41774</v>
      </c>
      <c r="C7916" t="s">
        <v>41775</v>
      </c>
      <c r="D7916" t="s">
        <v>4644</v>
      </c>
      <c r="E7916" t="s">
        <v>41698</v>
      </c>
      <c r="I7916" t="s">
        <v>75</v>
      </c>
      <c r="J7916" t="s">
        <v>20080</v>
      </c>
      <c r="K7916" t="s">
        <v>41776</v>
      </c>
      <c r="L7916" t="b">
        <v>0</v>
      </c>
      <c r="M7916" t="s">
        <v>19</v>
      </c>
      <c r="N7916" t="s">
        <v>200</v>
      </c>
    </row>
    <row r="7917" spans="1:14" x14ac:dyDescent="0.3">
      <c r="A7917" t="s">
        <v>40171</v>
      </c>
      <c r="B7917" t="s">
        <v>41714</v>
      </c>
      <c r="C7917" t="s">
        <v>41777</v>
      </c>
      <c r="D7917" t="s">
        <v>41276</v>
      </c>
      <c r="E7917" t="s">
        <v>41698</v>
      </c>
      <c r="F7917">
        <v>53000</v>
      </c>
      <c r="I7917" t="s">
        <v>75</v>
      </c>
      <c r="J7917" t="s">
        <v>41778</v>
      </c>
      <c r="K7917" t="s">
        <v>41779</v>
      </c>
      <c r="L7917" t="b">
        <v>0</v>
      </c>
      <c r="M7917" t="s">
        <v>38744</v>
      </c>
      <c r="N7917" t="s">
        <v>41780</v>
      </c>
    </row>
    <row r="7918" spans="1:14" x14ac:dyDescent="0.3">
      <c r="A7918" t="s">
        <v>40171</v>
      </c>
      <c r="B7918" t="s">
        <v>41714</v>
      </c>
      <c r="C7918" t="s">
        <v>41781</v>
      </c>
      <c r="D7918" t="s">
        <v>41782</v>
      </c>
      <c r="E7918" t="s">
        <v>41698</v>
      </c>
      <c r="F7918">
        <v>31500</v>
      </c>
      <c r="I7918" t="s">
        <v>75</v>
      </c>
      <c r="J7918" t="s">
        <v>41783</v>
      </c>
      <c r="K7918" t="s">
        <v>41784</v>
      </c>
      <c r="L7918" t="b">
        <v>0</v>
      </c>
      <c r="M7918" t="s">
        <v>38744</v>
      </c>
      <c r="N7918" t="s">
        <v>41785</v>
      </c>
    </row>
    <row r="7919" spans="1:14" x14ac:dyDescent="0.3">
      <c r="A7919" t="s">
        <v>40171</v>
      </c>
      <c r="B7919" t="s">
        <v>41714</v>
      </c>
      <c r="C7919" t="s">
        <v>41786</v>
      </c>
      <c r="D7919" t="s">
        <v>4143</v>
      </c>
      <c r="E7919" t="s">
        <v>41698</v>
      </c>
      <c r="F7919">
        <v>31500</v>
      </c>
      <c r="I7919" t="s">
        <v>75</v>
      </c>
      <c r="J7919" t="s">
        <v>123</v>
      </c>
      <c r="K7919" t="s">
        <v>41787</v>
      </c>
      <c r="L7919" t="b">
        <v>0</v>
      </c>
      <c r="M7919" t="s">
        <v>38744</v>
      </c>
      <c r="N7919" t="s">
        <v>41788</v>
      </c>
    </row>
    <row r="7920" spans="1:14" x14ac:dyDescent="0.3">
      <c r="A7920" t="s">
        <v>40171</v>
      </c>
      <c r="B7920" t="s">
        <v>41714</v>
      </c>
      <c r="C7920" t="s">
        <v>41789</v>
      </c>
      <c r="D7920" t="s">
        <v>41710</v>
      </c>
      <c r="E7920" t="s">
        <v>41698</v>
      </c>
      <c r="F7920">
        <v>62000</v>
      </c>
      <c r="I7920" t="s">
        <v>75</v>
      </c>
      <c r="J7920" t="s">
        <v>41790</v>
      </c>
      <c r="K7920" t="s">
        <v>41791</v>
      </c>
      <c r="L7920" t="b">
        <v>0</v>
      </c>
      <c r="M7920" t="s">
        <v>38744</v>
      </c>
      <c r="N7920" t="s">
        <v>41792</v>
      </c>
    </row>
    <row r="7921" spans="1:14" x14ac:dyDescent="0.3">
      <c r="A7921" t="s">
        <v>40171</v>
      </c>
      <c r="B7921" t="s">
        <v>41793</v>
      </c>
      <c r="C7921" t="s">
        <v>41794</v>
      </c>
      <c r="D7921" t="s">
        <v>41795</v>
      </c>
      <c r="E7921" t="s">
        <v>41698</v>
      </c>
      <c r="F7921">
        <v>32000</v>
      </c>
      <c r="I7921" t="s">
        <v>37</v>
      </c>
      <c r="J7921" t="s">
        <v>1235</v>
      </c>
      <c r="K7921" t="s">
        <v>41796</v>
      </c>
      <c r="L7921" t="b">
        <v>0</v>
      </c>
      <c r="M7921" t="s">
        <v>38744</v>
      </c>
      <c r="N7921" t="s">
        <v>41797</v>
      </c>
    </row>
    <row r="7922" spans="1:14" x14ac:dyDescent="0.3">
      <c r="A7922" t="s">
        <v>40171</v>
      </c>
      <c r="B7922" t="s">
        <v>41714</v>
      </c>
      <c r="C7922" t="s">
        <v>41798</v>
      </c>
      <c r="D7922" t="s">
        <v>41799</v>
      </c>
      <c r="E7922" t="s">
        <v>41698</v>
      </c>
      <c r="F7922">
        <v>42000</v>
      </c>
      <c r="I7922" t="s">
        <v>75</v>
      </c>
      <c r="J7922" t="s">
        <v>123</v>
      </c>
      <c r="K7922" t="s">
        <v>41800</v>
      </c>
      <c r="L7922" t="b">
        <v>0</v>
      </c>
      <c r="M7922" t="s">
        <v>38744</v>
      </c>
      <c r="N7922" t="s">
        <v>41801</v>
      </c>
    </row>
    <row r="7923" spans="1:14" x14ac:dyDescent="0.3">
      <c r="A7923" t="s">
        <v>40171</v>
      </c>
      <c r="B7923" t="s">
        <v>41475</v>
      </c>
      <c r="C7923" t="s">
        <v>41802</v>
      </c>
      <c r="D7923" t="s">
        <v>41803</v>
      </c>
      <c r="E7923" t="s">
        <v>41698</v>
      </c>
      <c r="F7923">
        <v>45000</v>
      </c>
      <c r="I7923" t="s">
        <v>75</v>
      </c>
      <c r="J7923" t="s">
        <v>41804</v>
      </c>
      <c r="K7923" t="s">
        <v>41805</v>
      </c>
      <c r="L7923" t="b">
        <v>0</v>
      </c>
      <c r="M7923" t="s">
        <v>38744</v>
      </c>
      <c r="N7923" t="s">
        <v>41806</v>
      </c>
    </row>
    <row r="7924" spans="1:14" x14ac:dyDescent="0.3">
      <c r="A7924" t="s">
        <v>40171</v>
      </c>
      <c r="B7924" t="s">
        <v>41714</v>
      </c>
      <c r="C7924" t="s">
        <v>41807</v>
      </c>
      <c r="D7924" t="s">
        <v>9115</v>
      </c>
      <c r="E7924" t="s">
        <v>41698</v>
      </c>
      <c r="F7924">
        <v>44000</v>
      </c>
      <c r="I7924" t="s">
        <v>75</v>
      </c>
      <c r="J7924" t="s">
        <v>41808</v>
      </c>
      <c r="K7924" t="s">
        <v>41809</v>
      </c>
      <c r="L7924" t="b">
        <v>0</v>
      </c>
      <c r="M7924" t="s">
        <v>38744</v>
      </c>
      <c r="N7924" t="s">
        <v>41810</v>
      </c>
    </row>
    <row r="7925" spans="1:14" x14ac:dyDescent="0.3">
      <c r="A7925" t="s">
        <v>40171</v>
      </c>
      <c r="B7925" t="s">
        <v>41714</v>
      </c>
      <c r="C7925" t="s">
        <v>41811</v>
      </c>
      <c r="D7925" t="s">
        <v>4143</v>
      </c>
      <c r="E7925" t="s">
        <v>41698</v>
      </c>
      <c r="F7925">
        <v>5300</v>
      </c>
      <c r="I7925" t="s">
        <v>75</v>
      </c>
      <c r="J7925" t="s">
        <v>123</v>
      </c>
      <c r="K7925" t="s">
        <v>41812</v>
      </c>
      <c r="L7925" t="b">
        <v>0</v>
      </c>
      <c r="M7925" t="s">
        <v>38744</v>
      </c>
      <c r="N7925" t="s">
        <v>41813</v>
      </c>
    </row>
    <row r="7926" spans="1:14" x14ac:dyDescent="0.3">
      <c r="A7926" t="s">
        <v>40171</v>
      </c>
      <c r="B7926" t="s">
        <v>41724</v>
      </c>
      <c r="C7926" t="s">
        <v>41814</v>
      </c>
      <c r="D7926" t="s">
        <v>41815</v>
      </c>
      <c r="E7926" t="s">
        <v>41698</v>
      </c>
      <c r="F7926">
        <v>80000</v>
      </c>
      <c r="I7926" t="s">
        <v>37</v>
      </c>
      <c r="J7926" t="s">
        <v>41727</v>
      </c>
      <c r="K7926" t="s">
        <v>41816</v>
      </c>
      <c r="L7926" t="b">
        <v>0</v>
      </c>
      <c r="M7926" t="s">
        <v>125</v>
      </c>
      <c r="N7926" t="s">
        <v>41817</v>
      </c>
    </row>
    <row r="7927" spans="1:14" x14ac:dyDescent="0.3">
      <c r="A7927" t="s">
        <v>40171</v>
      </c>
      <c r="B7927" t="s">
        <v>41475</v>
      </c>
      <c r="C7927" t="s">
        <v>41818</v>
      </c>
      <c r="D7927" t="s">
        <v>40753</v>
      </c>
      <c r="E7927" t="s">
        <v>41698</v>
      </c>
      <c r="F7927">
        <v>28000</v>
      </c>
      <c r="I7927" t="s">
        <v>230</v>
      </c>
      <c r="J7927" t="s">
        <v>12893</v>
      </c>
      <c r="K7927" t="s">
        <v>41819</v>
      </c>
      <c r="L7927" t="b">
        <v>0</v>
      </c>
      <c r="M7927" t="s">
        <v>38744</v>
      </c>
      <c r="N7927" t="s">
        <v>372</v>
      </c>
    </row>
    <row r="7928" spans="1:14" x14ac:dyDescent="0.3">
      <c r="A7928" t="s">
        <v>40171</v>
      </c>
      <c r="B7928" t="s">
        <v>23748</v>
      </c>
      <c r="C7928" t="s">
        <v>41820</v>
      </c>
      <c r="D7928" t="s">
        <v>1083</v>
      </c>
      <c r="E7928" t="s">
        <v>41698</v>
      </c>
      <c r="F7928">
        <v>45000</v>
      </c>
      <c r="I7928" t="s">
        <v>37</v>
      </c>
      <c r="J7928" t="s">
        <v>1235</v>
      </c>
      <c r="K7928" t="s">
        <v>41821</v>
      </c>
      <c r="L7928" t="b">
        <v>0</v>
      </c>
      <c r="M7928" t="s">
        <v>38744</v>
      </c>
      <c r="N7928" t="s">
        <v>41822</v>
      </c>
    </row>
    <row r="7929" spans="1:14" x14ac:dyDescent="0.3">
      <c r="A7929" t="s">
        <v>40171</v>
      </c>
      <c r="B7929" t="s">
        <v>41475</v>
      </c>
      <c r="C7929" t="s">
        <v>41823</v>
      </c>
      <c r="D7929" t="s">
        <v>41422</v>
      </c>
      <c r="E7929" t="s">
        <v>41698</v>
      </c>
      <c r="F7929">
        <v>15000</v>
      </c>
      <c r="I7929" t="s">
        <v>75</v>
      </c>
      <c r="J7929" t="s">
        <v>41824</v>
      </c>
      <c r="K7929" t="s">
        <v>41825</v>
      </c>
      <c r="L7929" t="b">
        <v>0</v>
      </c>
      <c r="M7929" t="s">
        <v>38744</v>
      </c>
      <c r="N7929" t="s">
        <v>41826</v>
      </c>
    </row>
    <row r="7930" spans="1:14" x14ac:dyDescent="0.3">
      <c r="A7930" t="s">
        <v>40171</v>
      </c>
      <c r="B7930" t="s">
        <v>41475</v>
      </c>
      <c r="C7930" t="s">
        <v>41827</v>
      </c>
      <c r="D7930" t="s">
        <v>41397</v>
      </c>
      <c r="E7930" t="s">
        <v>41698</v>
      </c>
      <c r="F7930">
        <v>15000</v>
      </c>
      <c r="I7930" t="s">
        <v>75</v>
      </c>
      <c r="J7930" t="s">
        <v>41738</v>
      </c>
      <c r="K7930" t="s">
        <v>41828</v>
      </c>
      <c r="L7930" t="b">
        <v>0</v>
      </c>
      <c r="M7930" t="s">
        <v>38744</v>
      </c>
      <c r="N7930" t="s">
        <v>41829</v>
      </c>
    </row>
    <row r="7931" spans="1:14" x14ac:dyDescent="0.3">
      <c r="A7931" t="s">
        <v>40171</v>
      </c>
      <c r="B7931" t="s">
        <v>41714</v>
      </c>
      <c r="C7931" t="s">
        <v>41830</v>
      </c>
      <c r="D7931" t="s">
        <v>41463</v>
      </c>
      <c r="E7931" t="s">
        <v>41698</v>
      </c>
      <c r="F7931">
        <v>33000</v>
      </c>
      <c r="I7931" t="s">
        <v>75</v>
      </c>
      <c r="J7931" t="s">
        <v>41831</v>
      </c>
      <c r="K7931" t="s">
        <v>41832</v>
      </c>
      <c r="L7931" t="b">
        <v>0</v>
      </c>
      <c r="M7931" t="s">
        <v>38744</v>
      </c>
      <c r="N7931" t="s">
        <v>41833</v>
      </c>
    </row>
    <row r="7932" spans="1:14" x14ac:dyDescent="0.3">
      <c r="A7932" t="s">
        <v>40171</v>
      </c>
      <c r="B7932" t="s">
        <v>41714</v>
      </c>
      <c r="C7932" t="s">
        <v>41834</v>
      </c>
      <c r="D7932" t="s">
        <v>4168</v>
      </c>
      <c r="E7932" t="s">
        <v>41698</v>
      </c>
      <c r="F7932">
        <v>23000</v>
      </c>
      <c r="I7932" t="s">
        <v>75</v>
      </c>
      <c r="J7932" t="s">
        <v>123</v>
      </c>
      <c r="K7932" t="s">
        <v>41835</v>
      </c>
      <c r="L7932" t="b">
        <v>0</v>
      </c>
      <c r="M7932" t="s">
        <v>38744</v>
      </c>
      <c r="N7932" t="s">
        <v>41836</v>
      </c>
    </row>
    <row r="7933" spans="1:14" x14ac:dyDescent="0.3">
      <c r="A7933" t="s">
        <v>40171</v>
      </c>
      <c r="B7933" t="s">
        <v>41793</v>
      </c>
      <c r="C7933" t="s">
        <v>41837</v>
      </c>
      <c r="D7933" t="s">
        <v>41838</v>
      </c>
      <c r="E7933" t="s">
        <v>41698</v>
      </c>
      <c r="F7933">
        <v>55000</v>
      </c>
      <c r="I7933" t="s">
        <v>37</v>
      </c>
      <c r="J7933" t="s">
        <v>1235</v>
      </c>
      <c r="K7933" t="s">
        <v>41839</v>
      </c>
      <c r="L7933" t="b">
        <v>0</v>
      </c>
      <c r="M7933" t="s">
        <v>49</v>
      </c>
      <c r="N7933" t="s">
        <v>41840</v>
      </c>
    </row>
    <row r="7934" spans="1:14" x14ac:dyDescent="0.3">
      <c r="A7934" t="s">
        <v>40171</v>
      </c>
      <c r="B7934" t="s">
        <v>41841</v>
      </c>
      <c r="C7934" t="s">
        <v>41842</v>
      </c>
      <c r="D7934" t="s">
        <v>32</v>
      </c>
      <c r="E7934" t="s">
        <v>41698</v>
      </c>
      <c r="F7934">
        <v>54000</v>
      </c>
      <c r="I7934" t="s">
        <v>37</v>
      </c>
      <c r="J7934" t="s">
        <v>41843</v>
      </c>
      <c r="K7934" t="s">
        <v>41844</v>
      </c>
      <c r="L7934" t="b">
        <v>0</v>
      </c>
      <c r="M7934" t="s">
        <v>38744</v>
      </c>
      <c r="N7934" t="s">
        <v>41845</v>
      </c>
    </row>
    <row r="7935" spans="1:14" x14ac:dyDescent="0.3">
      <c r="A7935" t="s">
        <v>40171</v>
      </c>
      <c r="B7935" t="s">
        <v>41714</v>
      </c>
      <c r="C7935" t="s">
        <v>41811</v>
      </c>
      <c r="D7935" t="s">
        <v>4143</v>
      </c>
      <c r="E7935" t="s">
        <v>41698</v>
      </c>
      <c r="F7935">
        <v>5500</v>
      </c>
      <c r="I7935" t="s">
        <v>75</v>
      </c>
      <c r="J7935" t="s">
        <v>123</v>
      </c>
      <c r="K7935" t="s">
        <v>41846</v>
      </c>
      <c r="L7935" t="b">
        <v>0</v>
      </c>
      <c r="M7935" t="s">
        <v>38744</v>
      </c>
      <c r="N7935" t="s">
        <v>41813</v>
      </c>
    </row>
    <row r="7936" spans="1:14" x14ac:dyDescent="0.3">
      <c r="A7936" t="s">
        <v>40171</v>
      </c>
      <c r="B7936" t="s">
        <v>41475</v>
      </c>
      <c r="C7936" t="s">
        <v>41847</v>
      </c>
      <c r="D7936" t="s">
        <v>41848</v>
      </c>
      <c r="E7936" t="s">
        <v>41698</v>
      </c>
      <c r="F7936">
        <v>34000</v>
      </c>
      <c r="I7936" t="s">
        <v>75</v>
      </c>
      <c r="J7936" t="s">
        <v>41849</v>
      </c>
      <c r="K7936" t="s">
        <v>41850</v>
      </c>
      <c r="L7936" t="b">
        <v>0</v>
      </c>
      <c r="M7936" t="s">
        <v>38744</v>
      </c>
      <c r="N7936" t="s">
        <v>41851</v>
      </c>
    </row>
    <row r="7937" spans="1:14" x14ac:dyDescent="0.3">
      <c r="A7937" t="s">
        <v>40171</v>
      </c>
      <c r="B7937" t="s">
        <v>41475</v>
      </c>
      <c r="C7937" t="s">
        <v>41852</v>
      </c>
      <c r="D7937" t="s">
        <v>40783</v>
      </c>
      <c r="E7937" t="s">
        <v>41698</v>
      </c>
      <c r="F7937">
        <v>10000</v>
      </c>
      <c r="I7937" t="s">
        <v>75</v>
      </c>
      <c r="J7937" t="s">
        <v>41738</v>
      </c>
      <c r="K7937" t="s">
        <v>41853</v>
      </c>
      <c r="L7937" t="b">
        <v>0</v>
      </c>
      <c r="M7937" t="s">
        <v>38744</v>
      </c>
      <c r="N7937" t="s">
        <v>5528</v>
      </c>
    </row>
    <row r="7938" spans="1:14" x14ac:dyDescent="0.3">
      <c r="A7938" t="s">
        <v>40171</v>
      </c>
      <c r="B7938" t="s">
        <v>41475</v>
      </c>
      <c r="C7938" t="s">
        <v>41854</v>
      </c>
      <c r="D7938" t="s">
        <v>41855</v>
      </c>
      <c r="E7938" t="s">
        <v>41698</v>
      </c>
      <c r="F7938">
        <v>36000</v>
      </c>
      <c r="I7938" t="s">
        <v>230</v>
      </c>
      <c r="J7938" t="s">
        <v>41856</v>
      </c>
      <c r="K7938" t="s">
        <v>41857</v>
      </c>
      <c r="L7938" t="b">
        <v>0</v>
      </c>
      <c r="M7938" t="s">
        <v>38744</v>
      </c>
      <c r="N7938" t="s">
        <v>4482</v>
      </c>
    </row>
    <row r="7939" spans="1:14" x14ac:dyDescent="0.3">
      <c r="A7939" t="s">
        <v>40171</v>
      </c>
      <c r="B7939" t="s">
        <v>41714</v>
      </c>
      <c r="C7939" t="s">
        <v>41858</v>
      </c>
      <c r="D7939" t="s">
        <v>41799</v>
      </c>
      <c r="E7939" t="s">
        <v>41698</v>
      </c>
      <c r="F7939">
        <v>36000</v>
      </c>
      <c r="I7939" t="s">
        <v>75</v>
      </c>
      <c r="J7939" t="s">
        <v>41859</v>
      </c>
      <c r="K7939" t="s">
        <v>41860</v>
      </c>
      <c r="L7939" t="b">
        <v>0</v>
      </c>
      <c r="M7939" t="s">
        <v>38744</v>
      </c>
      <c r="N7939" t="s">
        <v>41861</v>
      </c>
    </row>
    <row r="7940" spans="1:14" x14ac:dyDescent="0.3">
      <c r="A7940" t="s">
        <v>40171</v>
      </c>
      <c r="B7940" t="s">
        <v>41714</v>
      </c>
      <c r="C7940" t="s">
        <v>41862</v>
      </c>
      <c r="D7940" t="s">
        <v>41863</v>
      </c>
      <c r="E7940" t="s">
        <v>41698</v>
      </c>
      <c r="F7940">
        <v>80000</v>
      </c>
      <c r="I7940" t="s">
        <v>75</v>
      </c>
      <c r="J7940" t="s">
        <v>41864</v>
      </c>
      <c r="K7940" t="s">
        <v>41865</v>
      </c>
      <c r="L7940" t="b">
        <v>0</v>
      </c>
      <c r="M7940" t="s">
        <v>38744</v>
      </c>
      <c r="N7940" t="s">
        <v>41866</v>
      </c>
    </row>
    <row r="7941" spans="1:14" x14ac:dyDescent="0.3">
      <c r="A7941" t="s">
        <v>40171</v>
      </c>
      <c r="B7941" t="s">
        <v>41714</v>
      </c>
      <c r="C7941" t="s">
        <v>41867</v>
      </c>
      <c r="D7941" t="s">
        <v>41868</v>
      </c>
      <c r="E7941" t="s">
        <v>41698</v>
      </c>
      <c r="F7941">
        <v>75000</v>
      </c>
      <c r="I7941" t="s">
        <v>75</v>
      </c>
      <c r="J7941" t="s">
        <v>41869</v>
      </c>
      <c r="K7941" t="s">
        <v>41870</v>
      </c>
      <c r="L7941" t="b">
        <v>0</v>
      </c>
      <c r="M7941" t="s">
        <v>38744</v>
      </c>
      <c r="N7941" t="s">
        <v>41871</v>
      </c>
    </row>
    <row r="7942" spans="1:14" x14ac:dyDescent="0.3">
      <c r="A7942" t="s">
        <v>40171</v>
      </c>
      <c r="B7942" t="s">
        <v>17191</v>
      </c>
      <c r="C7942" t="s">
        <v>41872</v>
      </c>
      <c r="D7942" t="s">
        <v>35527</v>
      </c>
      <c r="E7942" t="s">
        <v>41698</v>
      </c>
      <c r="F7942">
        <v>28000</v>
      </c>
      <c r="I7942" t="s">
        <v>53</v>
      </c>
      <c r="J7942" t="s">
        <v>41873</v>
      </c>
      <c r="K7942" t="s">
        <v>41874</v>
      </c>
      <c r="L7942" t="b">
        <v>0</v>
      </c>
      <c r="M7942" t="s">
        <v>38744</v>
      </c>
      <c r="N7942" t="s">
        <v>41875</v>
      </c>
    </row>
    <row r="7943" spans="1:14" x14ac:dyDescent="0.3">
      <c r="A7943" t="s">
        <v>40171</v>
      </c>
      <c r="B7943" t="s">
        <v>41475</v>
      </c>
      <c r="C7943" t="s">
        <v>41876</v>
      </c>
      <c r="D7943" t="s">
        <v>41877</v>
      </c>
      <c r="E7943" t="s">
        <v>41698</v>
      </c>
      <c r="F7943">
        <v>50000</v>
      </c>
      <c r="I7943" t="s">
        <v>75</v>
      </c>
      <c r="J7943" t="s">
        <v>41878</v>
      </c>
      <c r="K7943" t="s">
        <v>41879</v>
      </c>
      <c r="L7943" t="b">
        <v>0</v>
      </c>
      <c r="M7943" t="s">
        <v>38744</v>
      </c>
      <c r="N7943" t="s">
        <v>41880</v>
      </c>
    </row>
    <row r="7944" spans="1:14" x14ac:dyDescent="0.3">
      <c r="A7944" t="s">
        <v>40171</v>
      </c>
      <c r="B7944" t="s">
        <v>41714</v>
      </c>
      <c r="C7944" t="s">
        <v>41881</v>
      </c>
      <c r="D7944" t="s">
        <v>41710</v>
      </c>
      <c r="E7944" t="s">
        <v>41698</v>
      </c>
      <c r="F7944">
        <v>38000</v>
      </c>
      <c r="I7944" t="s">
        <v>75</v>
      </c>
      <c r="J7944" t="s">
        <v>41882</v>
      </c>
      <c r="K7944" t="s">
        <v>41883</v>
      </c>
      <c r="L7944" t="b">
        <v>0</v>
      </c>
      <c r="M7944" t="s">
        <v>38744</v>
      </c>
      <c r="N7944" t="s">
        <v>41884</v>
      </c>
    </row>
    <row r="7945" spans="1:14" x14ac:dyDescent="0.3">
      <c r="A7945" t="s">
        <v>40171</v>
      </c>
      <c r="B7945" t="s">
        <v>41714</v>
      </c>
      <c r="C7945" t="s">
        <v>41885</v>
      </c>
      <c r="D7945" t="s">
        <v>4143</v>
      </c>
      <c r="E7945" t="s">
        <v>41698</v>
      </c>
      <c r="F7945">
        <v>5300</v>
      </c>
      <c r="I7945" t="s">
        <v>75</v>
      </c>
      <c r="J7945" t="s">
        <v>123</v>
      </c>
      <c r="K7945" t="s">
        <v>41886</v>
      </c>
      <c r="L7945" t="b">
        <v>0</v>
      </c>
      <c r="M7945" t="s">
        <v>38744</v>
      </c>
      <c r="N7945" t="s">
        <v>41813</v>
      </c>
    </row>
    <row r="7946" spans="1:14" x14ac:dyDescent="0.3">
      <c r="A7946" t="s">
        <v>40171</v>
      </c>
      <c r="B7946" t="s">
        <v>17191</v>
      </c>
      <c r="C7946" t="s">
        <v>41887</v>
      </c>
      <c r="D7946" t="s">
        <v>34461</v>
      </c>
      <c r="E7946" t="s">
        <v>41698</v>
      </c>
      <c r="F7946">
        <v>28000</v>
      </c>
      <c r="I7946" t="s">
        <v>53</v>
      </c>
      <c r="J7946" t="s">
        <v>41888</v>
      </c>
      <c r="K7946" t="s">
        <v>41889</v>
      </c>
      <c r="L7946" t="b">
        <v>0</v>
      </c>
      <c r="M7946" t="s">
        <v>38744</v>
      </c>
      <c r="N7946" t="s">
        <v>41890</v>
      </c>
    </row>
    <row r="7947" spans="1:14" x14ac:dyDescent="0.3">
      <c r="A7947" t="s">
        <v>40171</v>
      </c>
      <c r="B7947" t="s">
        <v>41774</v>
      </c>
      <c r="C7947" t="s">
        <v>41891</v>
      </c>
      <c r="D7947" t="s">
        <v>41892</v>
      </c>
      <c r="E7947" t="s">
        <v>41698</v>
      </c>
      <c r="F7947">
        <v>18000</v>
      </c>
      <c r="I7947" t="s">
        <v>53</v>
      </c>
      <c r="J7947" t="s">
        <v>41893</v>
      </c>
      <c r="K7947" t="s">
        <v>41894</v>
      </c>
      <c r="L7947" t="b">
        <v>0</v>
      </c>
      <c r="M7947" t="s">
        <v>38744</v>
      </c>
      <c r="N7947" t="s">
        <v>41895</v>
      </c>
    </row>
    <row r="7948" spans="1:14" x14ac:dyDescent="0.3">
      <c r="A7948" t="s">
        <v>40171</v>
      </c>
      <c r="B7948" t="s">
        <v>41475</v>
      </c>
      <c r="C7948" t="s">
        <v>41896</v>
      </c>
      <c r="D7948" t="s">
        <v>41397</v>
      </c>
      <c r="E7948" t="s">
        <v>41698</v>
      </c>
      <c r="F7948">
        <v>12000</v>
      </c>
      <c r="I7948" t="s">
        <v>75</v>
      </c>
      <c r="J7948" t="s">
        <v>41702</v>
      </c>
      <c r="K7948" t="s">
        <v>41897</v>
      </c>
      <c r="L7948" t="b">
        <v>0</v>
      </c>
      <c r="M7948" t="s">
        <v>38744</v>
      </c>
      <c r="N7948" t="s">
        <v>41898</v>
      </c>
    </row>
    <row r="7949" spans="1:14" x14ac:dyDescent="0.3">
      <c r="A7949" t="s">
        <v>40171</v>
      </c>
      <c r="B7949" t="s">
        <v>41475</v>
      </c>
      <c r="C7949" t="s">
        <v>41899</v>
      </c>
      <c r="D7949" t="s">
        <v>41900</v>
      </c>
      <c r="E7949" t="s">
        <v>41698</v>
      </c>
      <c r="F7949">
        <v>15000</v>
      </c>
      <c r="I7949" t="s">
        <v>75</v>
      </c>
      <c r="J7949" t="s">
        <v>41901</v>
      </c>
      <c r="K7949" t="s">
        <v>41902</v>
      </c>
      <c r="L7949" t="b">
        <v>0</v>
      </c>
      <c r="M7949" t="s">
        <v>38744</v>
      </c>
      <c r="N7949" t="s">
        <v>41903</v>
      </c>
    </row>
    <row r="7950" spans="1:14" x14ac:dyDescent="0.3">
      <c r="A7950" t="s">
        <v>40171</v>
      </c>
      <c r="B7950" t="s">
        <v>41714</v>
      </c>
      <c r="C7950" t="s">
        <v>41904</v>
      </c>
      <c r="D7950" t="s">
        <v>41803</v>
      </c>
      <c r="E7950" t="s">
        <v>41698</v>
      </c>
      <c r="F7950">
        <v>47000</v>
      </c>
      <c r="I7950" t="s">
        <v>75</v>
      </c>
      <c r="J7950" t="s">
        <v>41905</v>
      </c>
      <c r="K7950" t="s">
        <v>41906</v>
      </c>
      <c r="L7950" t="b">
        <v>0</v>
      </c>
      <c r="M7950" t="s">
        <v>38744</v>
      </c>
      <c r="N7950" t="s">
        <v>41907</v>
      </c>
    </row>
    <row r="7951" spans="1:14" x14ac:dyDescent="0.3">
      <c r="A7951" t="s">
        <v>40171</v>
      </c>
      <c r="B7951" t="s">
        <v>41714</v>
      </c>
      <c r="C7951" t="s">
        <v>41908</v>
      </c>
      <c r="D7951" t="s">
        <v>4168</v>
      </c>
      <c r="E7951" t="s">
        <v>41698</v>
      </c>
      <c r="F7951">
        <v>47000</v>
      </c>
      <c r="I7951" t="s">
        <v>75</v>
      </c>
      <c r="J7951" t="s">
        <v>10191</v>
      </c>
      <c r="K7951" t="s">
        <v>41909</v>
      </c>
      <c r="L7951" t="b">
        <v>0</v>
      </c>
      <c r="M7951" t="s">
        <v>38744</v>
      </c>
      <c r="N7951" t="s">
        <v>41910</v>
      </c>
    </row>
    <row r="7952" spans="1:14" x14ac:dyDescent="0.3">
      <c r="A7952" t="s">
        <v>40171</v>
      </c>
      <c r="B7952" t="s">
        <v>22668</v>
      </c>
      <c r="C7952" t="s">
        <v>41911</v>
      </c>
      <c r="D7952" t="s">
        <v>1732</v>
      </c>
      <c r="E7952" t="s">
        <v>41698</v>
      </c>
      <c r="F7952">
        <v>20000</v>
      </c>
      <c r="I7952" t="s">
        <v>75</v>
      </c>
      <c r="J7952" t="s">
        <v>20080</v>
      </c>
      <c r="K7952" t="s">
        <v>41912</v>
      </c>
      <c r="L7952" t="b">
        <v>0</v>
      </c>
      <c r="M7952" t="s">
        <v>38744</v>
      </c>
      <c r="N7952" t="s">
        <v>41913</v>
      </c>
    </row>
    <row r="7953" spans="1:14" x14ac:dyDescent="0.3">
      <c r="A7953" t="s">
        <v>40171</v>
      </c>
      <c r="B7953" t="s">
        <v>41475</v>
      </c>
      <c r="C7953" t="s">
        <v>41914</v>
      </c>
      <c r="D7953" t="s">
        <v>33909</v>
      </c>
      <c r="E7953" t="s">
        <v>41698</v>
      </c>
      <c r="F7953">
        <v>75000</v>
      </c>
      <c r="I7953" t="s">
        <v>230</v>
      </c>
      <c r="J7953" t="s">
        <v>5585</v>
      </c>
      <c r="K7953" t="s">
        <v>41915</v>
      </c>
      <c r="L7953" t="b">
        <v>0</v>
      </c>
      <c r="M7953" t="s">
        <v>38744</v>
      </c>
      <c r="N7953" t="s">
        <v>41916</v>
      </c>
    </row>
    <row r="7954" spans="1:14" x14ac:dyDescent="0.3">
      <c r="A7954" t="s">
        <v>40171</v>
      </c>
      <c r="B7954" t="s">
        <v>41714</v>
      </c>
      <c r="C7954" t="s">
        <v>41917</v>
      </c>
      <c r="D7954" t="s">
        <v>41918</v>
      </c>
      <c r="E7954" t="s">
        <v>41698</v>
      </c>
      <c r="F7954">
        <v>60000</v>
      </c>
      <c r="I7954" t="s">
        <v>75</v>
      </c>
      <c r="J7954" t="s">
        <v>41919</v>
      </c>
      <c r="K7954" t="s">
        <v>41920</v>
      </c>
      <c r="L7954" t="b">
        <v>0</v>
      </c>
      <c r="M7954" t="s">
        <v>38744</v>
      </c>
      <c r="N7954" t="s">
        <v>41921</v>
      </c>
    </row>
    <row r="7955" spans="1:14" x14ac:dyDescent="0.3">
      <c r="A7955" t="s">
        <v>40171</v>
      </c>
      <c r="B7955" t="s">
        <v>41714</v>
      </c>
      <c r="C7955" t="s">
        <v>41811</v>
      </c>
      <c r="D7955" t="s">
        <v>4143</v>
      </c>
      <c r="E7955" t="s">
        <v>41698</v>
      </c>
      <c r="F7955">
        <v>5300</v>
      </c>
      <c r="I7955" t="s">
        <v>75</v>
      </c>
      <c r="J7955" t="s">
        <v>123</v>
      </c>
      <c r="K7955" t="s">
        <v>41922</v>
      </c>
      <c r="L7955" t="b">
        <v>0</v>
      </c>
      <c r="M7955" t="s">
        <v>38744</v>
      </c>
      <c r="N7955" t="s">
        <v>41813</v>
      </c>
    </row>
    <row r="7956" spans="1:14" x14ac:dyDescent="0.3">
      <c r="A7956" t="s">
        <v>40171</v>
      </c>
      <c r="B7956" t="s">
        <v>41475</v>
      </c>
      <c r="C7956" t="s">
        <v>41923</v>
      </c>
      <c r="D7956" t="s">
        <v>41397</v>
      </c>
      <c r="E7956" t="s">
        <v>41698</v>
      </c>
      <c r="F7956">
        <v>9000</v>
      </c>
      <c r="I7956" t="s">
        <v>75</v>
      </c>
      <c r="J7956" t="s">
        <v>41924</v>
      </c>
      <c r="K7956" t="s">
        <v>41925</v>
      </c>
      <c r="L7956" t="b">
        <v>1</v>
      </c>
      <c r="M7956" t="s">
        <v>38744</v>
      </c>
      <c r="N7956" t="s">
        <v>41926</v>
      </c>
    </row>
    <row r="7957" spans="1:14" x14ac:dyDescent="0.3">
      <c r="A7957" t="s">
        <v>40171</v>
      </c>
      <c r="B7957" t="s">
        <v>41475</v>
      </c>
      <c r="C7957" t="s">
        <v>41927</v>
      </c>
      <c r="D7957" t="s">
        <v>41422</v>
      </c>
      <c r="E7957" t="s">
        <v>41698</v>
      </c>
      <c r="F7957">
        <v>32000</v>
      </c>
      <c r="I7957" t="s">
        <v>75</v>
      </c>
      <c r="J7957" t="s">
        <v>41928</v>
      </c>
      <c r="K7957" t="s">
        <v>41929</v>
      </c>
      <c r="L7957" t="b">
        <v>1</v>
      </c>
      <c r="M7957" t="s">
        <v>38744</v>
      </c>
      <c r="N7957" t="s">
        <v>41930</v>
      </c>
    </row>
    <row r="7958" spans="1:14" x14ac:dyDescent="0.3">
      <c r="A7958" t="s">
        <v>40171</v>
      </c>
      <c r="B7958" t="s">
        <v>41475</v>
      </c>
      <c r="C7958" t="s">
        <v>41931</v>
      </c>
      <c r="D7958" t="s">
        <v>41479</v>
      </c>
      <c r="E7958" t="s">
        <v>41698</v>
      </c>
      <c r="F7958">
        <v>8000</v>
      </c>
      <c r="I7958" t="s">
        <v>75</v>
      </c>
      <c r="J7958" t="s">
        <v>41932</v>
      </c>
      <c r="K7958" t="s">
        <v>41933</v>
      </c>
      <c r="L7958" t="b">
        <v>0</v>
      </c>
      <c r="M7958" t="s">
        <v>38744</v>
      </c>
      <c r="N7958" t="s">
        <v>41934</v>
      </c>
    </row>
    <row r="7959" spans="1:14" x14ac:dyDescent="0.3">
      <c r="A7959" t="s">
        <v>13891</v>
      </c>
      <c r="B7959" t="s">
        <v>15708</v>
      </c>
      <c r="C7959" t="s">
        <v>22162</v>
      </c>
      <c r="D7959">
        <v>2019</v>
      </c>
      <c r="E7959" t="s">
        <v>22163</v>
      </c>
      <c r="F7959">
        <v>54000</v>
      </c>
      <c r="I7959" t="s">
        <v>37</v>
      </c>
      <c r="J7959" t="s">
        <v>22164</v>
      </c>
      <c r="K7959" t="s">
        <v>22165</v>
      </c>
      <c r="L7959" t="b">
        <v>0</v>
      </c>
      <c r="M7959" t="s">
        <v>125</v>
      </c>
      <c r="N7959" t="s">
        <v>22166</v>
      </c>
    </row>
    <row r="7960" spans="1:14" x14ac:dyDescent="0.3">
      <c r="A7960" t="s">
        <v>13891</v>
      </c>
      <c r="B7960" t="s">
        <v>22167</v>
      </c>
      <c r="C7960" t="s">
        <v>22168</v>
      </c>
      <c r="D7960">
        <v>2020</v>
      </c>
      <c r="E7960" t="s">
        <v>22163</v>
      </c>
      <c r="F7960">
        <v>9500</v>
      </c>
      <c r="I7960" t="s">
        <v>13895</v>
      </c>
      <c r="J7960" t="s">
        <v>16041</v>
      </c>
      <c r="K7960" t="s">
        <v>22169</v>
      </c>
      <c r="L7960" t="b">
        <v>0</v>
      </c>
      <c r="M7960" t="s">
        <v>125</v>
      </c>
    </row>
    <row r="7961" spans="1:14" x14ac:dyDescent="0.3">
      <c r="A7961" t="s">
        <v>13891</v>
      </c>
      <c r="B7961" t="s">
        <v>16531</v>
      </c>
      <c r="C7961" t="s">
        <v>22170</v>
      </c>
      <c r="D7961">
        <v>2020</v>
      </c>
      <c r="E7961" t="s">
        <v>22163</v>
      </c>
      <c r="F7961">
        <v>11000</v>
      </c>
      <c r="I7961" t="s">
        <v>37</v>
      </c>
      <c r="J7961" t="s">
        <v>22171</v>
      </c>
      <c r="K7961" t="s">
        <v>22172</v>
      </c>
      <c r="L7961" t="b">
        <v>0</v>
      </c>
      <c r="M7961" t="s">
        <v>125</v>
      </c>
      <c r="N7961" t="s">
        <v>22173</v>
      </c>
    </row>
    <row r="7962" spans="1:14" x14ac:dyDescent="0.3">
      <c r="A7962" t="s">
        <v>13891</v>
      </c>
      <c r="B7962" t="s">
        <v>22174</v>
      </c>
      <c r="C7962" t="s">
        <v>22175</v>
      </c>
      <c r="D7962">
        <v>1995</v>
      </c>
      <c r="E7962" t="s">
        <v>22163</v>
      </c>
      <c r="F7962">
        <v>50000</v>
      </c>
      <c r="I7962" t="s">
        <v>37</v>
      </c>
      <c r="J7962" t="s">
        <v>22176</v>
      </c>
      <c r="K7962" t="s">
        <v>22177</v>
      </c>
      <c r="L7962" t="b">
        <v>0</v>
      </c>
      <c r="M7962" t="s">
        <v>125</v>
      </c>
      <c r="N7962" t="s">
        <v>22178</v>
      </c>
    </row>
    <row r="7963" spans="1:14" x14ac:dyDescent="0.3">
      <c r="A7963" t="s">
        <v>13891</v>
      </c>
      <c r="B7963" t="s">
        <v>22179</v>
      </c>
      <c r="C7963" t="s">
        <v>22180</v>
      </c>
      <c r="D7963">
        <v>2019</v>
      </c>
      <c r="E7963" t="s">
        <v>22163</v>
      </c>
      <c r="F7963">
        <v>60000</v>
      </c>
      <c r="I7963" t="s">
        <v>53</v>
      </c>
      <c r="J7963" t="s">
        <v>911</v>
      </c>
      <c r="K7963" t="s">
        <v>22181</v>
      </c>
      <c r="L7963" t="b">
        <v>0</v>
      </c>
      <c r="M7963" t="s">
        <v>125</v>
      </c>
    </row>
    <row r="7964" spans="1:14" x14ac:dyDescent="0.3">
      <c r="A7964" t="s">
        <v>13891</v>
      </c>
      <c r="B7964" t="s">
        <v>15765</v>
      </c>
      <c r="C7964" t="s">
        <v>22182</v>
      </c>
      <c r="D7964">
        <v>2019</v>
      </c>
      <c r="E7964" t="s">
        <v>22163</v>
      </c>
      <c r="F7964">
        <v>15000</v>
      </c>
      <c r="I7964" t="s">
        <v>37</v>
      </c>
      <c r="J7964" t="s">
        <v>22183</v>
      </c>
      <c r="K7964" t="s">
        <v>22184</v>
      </c>
      <c r="L7964" t="b">
        <v>0</v>
      </c>
      <c r="M7964" t="s">
        <v>125</v>
      </c>
      <c r="N7964" t="s">
        <v>22185</v>
      </c>
    </row>
    <row r="7965" spans="1:14" x14ac:dyDescent="0.3">
      <c r="A7965" t="s">
        <v>13891</v>
      </c>
      <c r="B7965" t="s">
        <v>17096</v>
      </c>
      <c r="C7965" t="s">
        <v>63</v>
      </c>
      <c r="D7965">
        <v>2020</v>
      </c>
      <c r="E7965" t="s">
        <v>22163</v>
      </c>
      <c r="F7965">
        <v>36000</v>
      </c>
      <c r="I7965" t="s">
        <v>53</v>
      </c>
      <c r="J7965" t="s">
        <v>22186</v>
      </c>
      <c r="K7965" t="s">
        <v>22187</v>
      </c>
      <c r="L7965" t="b">
        <v>0</v>
      </c>
      <c r="M7965" t="s">
        <v>125</v>
      </c>
    </row>
    <row r="7966" spans="1:14" x14ac:dyDescent="0.3">
      <c r="A7966" t="s">
        <v>13891</v>
      </c>
      <c r="B7966" t="s">
        <v>22188</v>
      </c>
      <c r="C7966" t="s">
        <v>22189</v>
      </c>
      <c r="D7966">
        <v>2020</v>
      </c>
      <c r="E7966" t="s">
        <v>22163</v>
      </c>
      <c r="F7966">
        <v>12000</v>
      </c>
      <c r="I7966" t="s">
        <v>37</v>
      </c>
      <c r="J7966" t="s">
        <v>22190</v>
      </c>
      <c r="K7966" t="s">
        <v>22191</v>
      </c>
      <c r="L7966" t="b">
        <v>0</v>
      </c>
      <c r="M7966" t="s">
        <v>125</v>
      </c>
      <c r="N7966" t="s">
        <v>22192</v>
      </c>
    </row>
    <row r="7967" spans="1:14" x14ac:dyDescent="0.3">
      <c r="A7967" t="s">
        <v>13891</v>
      </c>
      <c r="B7967" t="s">
        <v>22193</v>
      </c>
      <c r="C7967" t="s">
        <v>22194</v>
      </c>
      <c r="D7967">
        <v>2018</v>
      </c>
      <c r="E7967" t="s">
        <v>22163</v>
      </c>
      <c r="F7967">
        <v>58000</v>
      </c>
      <c r="I7967" t="s">
        <v>37</v>
      </c>
      <c r="J7967" t="s">
        <v>22195</v>
      </c>
      <c r="K7967" t="s">
        <v>22196</v>
      </c>
      <c r="L7967" t="b">
        <v>0</v>
      </c>
      <c r="M7967" t="s">
        <v>125</v>
      </c>
      <c r="N7967" t="s">
        <v>22197</v>
      </c>
    </row>
    <row r="7968" spans="1:14" x14ac:dyDescent="0.3">
      <c r="A7968" t="s">
        <v>13891</v>
      </c>
      <c r="B7968" t="s">
        <v>22198</v>
      </c>
      <c r="C7968" t="s">
        <v>22199</v>
      </c>
      <c r="D7968">
        <v>2020</v>
      </c>
      <c r="E7968" t="s">
        <v>22163</v>
      </c>
      <c r="F7968">
        <v>15000</v>
      </c>
      <c r="I7968" t="s">
        <v>211</v>
      </c>
      <c r="J7968" t="s">
        <v>3680</v>
      </c>
      <c r="K7968" t="s">
        <v>22200</v>
      </c>
      <c r="L7968" t="b">
        <v>0</v>
      </c>
      <c r="M7968" t="s">
        <v>125</v>
      </c>
      <c r="N7968" t="s">
        <v>22201</v>
      </c>
    </row>
    <row r="7969" spans="1:14" x14ac:dyDescent="0.3">
      <c r="A7969" t="s">
        <v>13891</v>
      </c>
      <c r="B7969" t="s">
        <v>22202</v>
      </c>
      <c r="C7969" t="s">
        <v>22203</v>
      </c>
      <c r="D7969">
        <v>2020</v>
      </c>
      <c r="E7969" t="s">
        <v>22163</v>
      </c>
      <c r="F7969">
        <v>24000</v>
      </c>
      <c r="I7969" t="s">
        <v>37</v>
      </c>
      <c r="J7969" t="s">
        <v>22204</v>
      </c>
      <c r="K7969" t="s">
        <v>22205</v>
      </c>
      <c r="L7969" t="b">
        <v>0</v>
      </c>
      <c r="M7969" t="s">
        <v>125</v>
      </c>
      <c r="N7969" t="s">
        <v>22206</v>
      </c>
    </row>
    <row r="7970" spans="1:14" x14ac:dyDescent="0.3">
      <c r="A7970" t="s">
        <v>13891</v>
      </c>
      <c r="B7970" t="s">
        <v>22207</v>
      </c>
      <c r="C7970" t="s">
        <v>22208</v>
      </c>
      <c r="D7970">
        <v>2015</v>
      </c>
      <c r="E7970" t="s">
        <v>22163</v>
      </c>
      <c r="F7970">
        <v>4500</v>
      </c>
      <c r="I7970" t="s">
        <v>211</v>
      </c>
      <c r="J7970" t="s">
        <v>7699</v>
      </c>
      <c r="K7970" t="s">
        <v>22209</v>
      </c>
      <c r="L7970" t="b">
        <v>0</v>
      </c>
      <c r="M7970" t="s">
        <v>125</v>
      </c>
    </row>
    <row r="7971" spans="1:14" x14ac:dyDescent="0.3">
      <c r="A7971" t="s">
        <v>13891</v>
      </c>
      <c r="B7971" t="s">
        <v>21178</v>
      </c>
      <c r="C7971" t="s">
        <v>22210</v>
      </c>
      <c r="D7971">
        <v>2020</v>
      </c>
      <c r="E7971" t="s">
        <v>22163</v>
      </c>
      <c r="F7971">
        <v>28000</v>
      </c>
      <c r="I7971" t="s">
        <v>13895</v>
      </c>
      <c r="J7971" t="s">
        <v>22211</v>
      </c>
      <c r="K7971" t="s">
        <v>22212</v>
      </c>
      <c r="L7971" t="b">
        <v>0</v>
      </c>
      <c r="M7971" t="s">
        <v>125</v>
      </c>
      <c r="N7971" t="s">
        <v>22213</v>
      </c>
    </row>
    <row r="7972" spans="1:14" x14ac:dyDescent="0.3">
      <c r="A7972" t="s">
        <v>13891</v>
      </c>
      <c r="B7972" t="s">
        <v>22214</v>
      </c>
      <c r="C7972" t="s">
        <v>22215</v>
      </c>
      <c r="D7972">
        <v>2020</v>
      </c>
      <c r="E7972" t="s">
        <v>22163</v>
      </c>
      <c r="F7972">
        <v>6500</v>
      </c>
      <c r="I7972" t="s">
        <v>13895</v>
      </c>
      <c r="J7972" t="s">
        <v>22216</v>
      </c>
      <c r="K7972" t="s">
        <v>22217</v>
      </c>
      <c r="L7972" t="b">
        <v>0</v>
      </c>
      <c r="M7972" t="s">
        <v>125</v>
      </c>
      <c r="N7972" t="s">
        <v>22218</v>
      </c>
    </row>
    <row r="7973" spans="1:14" x14ac:dyDescent="0.3">
      <c r="A7973" t="s">
        <v>13891</v>
      </c>
      <c r="B7973" t="s">
        <v>22219</v>
      </c>
      <c r="C7973" t="s">
        <v>22220</v>
      </c>
      <c r="D7973">
        <v>2019</v>
      </c>
      <c r="E7973" t="s">
        <v>22163</v>
      </c>
      <c r="F7973">
        <v>22500</v>
      </c>
      <c r="I7973" t="s">
        <v>37</v>
      </c>
      <c r="J7973" t="s">
        <v>22221</v>
      </c>
      <c r="K7973" t="s">
        <v>22222</v>
      </c>
      <c r="L7973" t="b">
        <v>0</v>
      </c>
      <c r="M7973" t="s">
        <v>125</v>
      </c>
      <c r="N7973" t="s">
        <v>22223</v>
      </c>
    </row>
    <row r="7974" spans="1:14" x14ac:dyDescent="0.3">
      <c r="A7974" t="s">
        <v>6658</v>
      </c>
      <c r="B7974" t="s">
        <v>10970</v>
      </c>
      <c r="C7974" t="s">
        <v>10971</v>
      </c>
      <c r="D7974" t="s">
        <v>4153</v>
      </c>
      <c r="E7974" t="s">
        <v>10972</v>
      </c>
      <c r="I7974" t="s">
        <v>75</v>
      </c>
      <c r="J7974" t="s">
        <v>10973</v>
      </c>
      <c r="K7974" t="s">
        <v>10974</v>
      </c>
      <c r="L7974" t="b">
        <v>0</v>
      </c>
      <c r="M7974" t="s">
        <v>19</v>
      </c>
      <c r="N7974" t="s">
        <v>10975</v>
      </c>
    </row>
    <row r="7975" spans="1:14" x14ac:dyDescent="0.3">
      <c r="A7975" t="s">
        <v>6658</v>
      </c>
      <c r="B7975" t="s">
        <v>10970</v>
      </c>
      <c r="C7975" t="s">
        <v>10971</v>
      </c>
      <c r="D7975" t="s">
        <v>3864</v>
      </c>
      <c r="E7975" t="s">
        <v>10972</v>
      </c>
      <c r="I7975" t="s">
        <v>75</v>
      </c>
      <c r="J7975" t="s">
        <v>123</v>
      </c>
      <c r="K7975" t="s">
        <v>10976</v>
      </c>
      <c r="L7975" t="b">
        <v>0</v>
      </c>
      <c r="M7975" t="s">
        <v>19</v>
      </c>
      <c r="N7975" t="s">
        <v>10975</v>
      </c>
    </row>
    <row r="7976" spans="1:14" x14ac:dyDescent="0.3">
      <c r="A7976" t="s">
        <v>6658</v>
      </c>
      <c r="B7976" t="s">
        <v>10970</v>
      </c>
      <c r="C7976" t="s">
        <v>10971</v>
      </c>
      <c r="D7976" t="s">
        <v>3864</v>
      </c>
      <c r="E7976" t="s">
        <v>10972</v>
      </c>
      <c r="I7976" t="s">
        <v>75</v>
      </c>
      <c r="J7976" t="s">
        <v>10977</v>
      </c>
      <c r="K7976" t="s">
        <v>10978</v>
      </c>
      <c r="L7976" t="b">
        <v>1</v>
      </c>
      <c r="M7976" t="s">
        <v>19</v>
      </c>
      <c r="N7976" t="s">
        <v>10979</v>
      </c>
    </row>
    <row r="7977" spans="1:14" x14ac:dyDescent="0.3">
      <c r="A7977" t="s">
        <v>6658</v>
      </c>
      <c r="B7977" t="s">
        <v>10970</v>
      </c>
      <c r="C7977" t="s">
        <v>10971</v>
      </c>
      <c r="D7977" t="s">
        <v>1823</v>
      </c>
      <c r="E7977" t="s">
        <v>10972</v>
      </c>
      <c r="I7977" t="s">
        <v>75</v>
      </c>
      <c r="J7977" t="s">
        <v>123</v>
      </c>
      <c r="K7977" t="s">
        <v>10980</v>
      </c>
      <c r="L7977" t="b">
        <v>0</v>
      </c>
      <c r="M7977" t="s">
        <v>19</v>
      </c>
      <c r="N7977" t="s">
        <v>10981</v>
      </c>
    </row>
    <row r="7978" spans="1:14" x14ac:dyDescent="0.3">
      <c r="A7978" t="s">
        <v>6658</v>
      </c>
      <c r="B7978" t="s">
        <v>10970</v>
      </c>
      <c r="C7978" t="s">
        <v>10971</v>
      </c>
      <c r="D7978" t="s">
        <v>10982</v>
      </c>
      <c r="E7978" t="s">
        <v>10972</v>
      </c>
      <c r="I7978" t="s">
        <v>75</v>
      </c>
      <c r="J7978" t="s">
        <v>599</v>
      </c>
      <c r="K7978" t="s">
        <v>10983</v>
      </c>
      <c r="L7978" t="b">
        <v>0</v>
      </c>
      <c r="M7978" t="s">
        <v>19</v>
      </c>
      <c r="N7978" t="s">
        <v>10984</v>
      </c>
    </row>
    <row r="7979" spans="1:14" x14ac:dyDescent="0.3">
      <c r="A7979" t="s">
        <v>6658</v>
      </c>
      <c r="B7979" t="s">
        <v>10970</v>
      </c>
      <c r="C7979" t="s">
        <v>10971</v>
      </c>
      <c r="D7979" t="s">
        <v>10985</v>
      </c>
      <c r="E7979" t="s">
        <v>10972</v>
      </c>
      <c r="I7979" t="s">
        <v>75</v>
      </c>
      <c r="J7979" t="s">
        <v>123</v>
      </c>
      <c r="K7979" t="s">
        <v>10986</v>
      </c>
      <c r="L7979" t="b">
        <v>0</v>
      </c>
      <c r="M7979" t="s">
        <v>19</v>
      </c>
      <c r="N7979" t="s">
        <v>10987</v>
      </c>
    </row>
    <row r="7980" spans="1:14" x14ac:dyDescent="0.3">
      <c r="A7980" t="s">
        <v>6658</v>
      </c>
      <c r="B7980" t="s">
        <v>10988</v>
      </c>
      <c r="C7980" t="s">
        <v>10989</v>
      </c>
      <c r="D7980" t="s">
        <v>4718</v>
      </c>
      <c r="E7980" t="s">
        <v>10972</v>
      </c>
      <c r="I7980" t="s">
        <v>75</v>
      </c>
      <c r="J7980" t="s">
        <v>123</v>
      </c>
      <c r="K7980" t="s">
        <v>10990</v>
      </c>
      <c r="L7980" t="b">
        <v>0</v>
      </c>
      <c r="M7980" t="s">
        <v>19</v>
      </c>
      <c r="N7980" t="s">
        <v>10991</v>
      </c>
    </row>
    <row r="7981" spans="1:14" x14ac:dyDescent="0.3">
      <c r="A7981" t="s">
        <v>6658</v>
      </c>
      <c r="B7981" t="s">
        <v>10988</v>
      </c>
      <c r="C7981" t="s">
        <v>10992</v>
      </c>
      <c r="D7981" t="s">
        <v>10993</v>
      </c>
      <c r="E7981" t="s">
        <v>10972</v>
      </c>
      <c r="I7981" t="s">
        <v>75</v>
      </c>
      <c r="J7981" t="s">
        <v>10994</v>
      </c>
      <c r="K7981" t="s">
        <v>10995</v>
      </c>
      <c r="L7981" t="b">
        <v>0</v>
      </c>
      <c r="M7981" t="s">
        <v>19</v>
      </c>
      <c r="N7981" t="s">
        <v>10996</v>
      </c>
    </row>
    <row r="7982" spans="1:14" x14ac:dyDescent="0.3">
      <c r="A7982" t="s">
        <v>6658</v>
      </c>
      <c r="B7982" t="s">
        <v>10988</v>
      </c>
      <c r="C7982" t="s">
        <v>10997</v>
      </c>
      <c r="D7982" t="s">
        <v>1757</v>
      </c>
      <c r="E7982" t="s">
        <v>10972</v>
      </c>
      <c r="I7982" t="s">
        <v>75</v>
      </c>
      <c r="J7982" t="s">
        <v>123</v>
      </c>
      <c r="K7982" t="s">
        <v>10998</v>
      </c>
      <c r="L7982" t="b">
        <v>0</v>
      </c>
      <c r="M7982" t="s">
        <v>19</v>
      </c>
      <c r="N7982" t="s">
        <v>6795</v>
      </c>
    </row>
    <row r="7983" spans="1:14" x14ac:dyDescent="0.3">
      <c r="A7983" t="s">
        <v>6658</v>
      </c>
      <c r="B7983" t="s">
        <v>10999</v>
      </c>
      <c r="C7983" t="s">
        <v>11000</v>
      </c>
      <c r="D7983" t="s">
        <v>1699</v>
      </c>
      <c r="E7983" t="s">
        <v>10972</v>
      </c>
      <c r="I7983" t="s">
        <v>20</v>
      </c>
      <c r="J7983" t="s">
        <v>11001</v>
      </c>
      <c r="K7983" t="s">
        <v>11002</v>
      </c>
      <c r="L7983" t="b">
        <v>0</v>
      </c>
      <c r="M7983" t="s">
        <v>19</v>
      </c>
      <c r="N7983" t="s">
        <v>11003</v>
      </c>
    </row>
    <row r="7984" spans="1:14" x14ac:dyDescent="0.3">
      <c r="A7984" t="s">
        <v>6658</v>
      </c>
      <c r="B7984" t="s">
        <v>11004</v>
      </c>
      <c r="C7984" t="s">
        <v>343</v>
      </c>
      <c r="D7984" t="s">
        <v>1823</v>
      </c>
      <c r="E7984" t="s">
        <v>10972</v>
      </c>
      <c r="I7984" t="s">
        <v>75</v>
      </c>
      <c r="J7984" t="s">
        <v>11005</v>
      </c>
      <c r="K7984" t="s">
        <v>11006</v>
      </c>
      <c r="L7984" t="b">
        <v>0</v>
      </c>
      <c r="M7984" t="s">
        <v>19</v>
      </c>
      <c r="N7984" t="s">
        <v>11007</v>
      </c>
    </row>
    <row r="7985" spans="1:14" x14ac:dyDescent="0.3">
      <c r="A7985" t="s">
        <v>6658</v>
      </c>
      <c r="B7985" t="s">
        <v>11004</v>
      </c>
      <c r="C7985" t="s">
        <v>343</v>
      </c>
      <c r="D7985" t="s">
        <v>1823</v>
      </c>
      <c r="E7985" t="s">
        <v>10972</v>
      </c>
      <c r="I7985" t="s">
        <v>75</v>
      </c>
      <c r="J7985" t="s">
        <v>11005</v>
      </c>
      <c r="K7985" t="s">
        <v>11008</v>
      </c>
      <c r="L7985" t="b">
        <v>0</v>
      </c>
      <c r="M7985" t="s">
        <v>19</v>
      </c>
      <c r="N7985" t="s">
        <v>11007</v>
      </c>
    </row>
    <row r="7986" spans="1:14" x14ac:dyDescent="0.3">
      <c r="A7986" t="s">
        <v>6658</v>
      </c>
      <c r="B7986" t="s">
        <v>11009</v>
      </c>
      <c r="C7986" t="s">
        <v>11010</v>
      </c>
      <c r="D7986" t="s">
        <v>4108</v>
      </c>
      <c r="E7986" t="s">
        <v>10972</v>
      </c>
      <c r="I7986" t="s">
        <v>75</v>
      </c>
      <c r="J7986" t="s">
        <v>1389</v>
      </c>
      <c r="K7986" t="s">
        <v>11011</v>
      </c>
      <c r="L7986" t="b">
        <v>0</v>
      </c>
      <c r="M7986" t="s">
        <v>19</v>
      </c>
      <c r="N7986" t="s">
        <v>11012</v>
      </c>
    </row>
    <row r="7987" spans="1:14" x14ac:dyDescent="0.3">
      <c r="A7987" t="s">
        <v>6658</v>
      </c>
      <c r="B7987" t="s">
        <v>11004</v>
      </c>
      <c r="C7987" t="s">
        <v>11013</v>
      </c>
      <c r="D7987" t="s">
        <v>1753</v>
      </c>
      <c r="E7987" t="s">
        <v>10972</v>
      </c>
      <c r="I7987" t="s">
        <v>75</v>
      </c>
      <c r="J7987" t="s">
        <v>11014</v>
      </c>
      <c r="K7987" t="s">
        <v>11015</v>
      </c>
      <c r="L7987" t="b">
        <v>0</v>
      </c>
      <c r="M7987" t="s">
        <v>19</v>
      </c>
      <c r="N7987" t="s">
        <v>11016</v>
      </c>
    </row>
    <row r="7988" spans="1:14" x14ac:dyDescent="0.3">
      <c r="A7988" t="s">
        <v>6658</v>
      </c>
      <c r="B7988" t="s">
        <v>11004</v>
      </c>
      <c r="C7988" t="s">
        <v>11017</v>
      </c>
      <c r="D7988" t="s">
        <v>1707</v>
      </c>
      <c r="E7988" t="s">
        <v>10972</v>
      </c>
      <c r="I7988" t="s">
        <v>75</v>
      </c>
      <c r="J7988" t="s">
        <v>11018</v>
      </c>
      <c r="K7988" t="s">
        <v>11019</v>
      </c>
      <c r="L7988" t="b">
        <v>0</v>
      </c>
      <c r="M7988" t="s">
        <v>19</v>
      </c>
      <c r="N7988" t="s">
        <v>1772</v>
      </c>
    </row>
    <row r="7989" spans="1:14" x14ac:dyDescent="0.3">
      <c r="A7989" t="s">
        <v>6658</v>
      </c>
      <c r="B7989" t="s">
        <v>11004</v>
      </c>
      <c r="C7989" t="s">
        <v>11020</v>
      </c>
      <c r="D7989" t="s">
        <v>481</v>
      </c>
      <c r="E7989" t="s">
        <v>10972</v>
      </c>
      <c r="I7989" t="s">
        <v>75</v>
      </c>
      <c r="J7989" t="s">
        <v>11018</v>
      </c>
      <c r="K7989" t="s">
        <v>11021</v>
      </c>
      <c r="L7989" t="b">
        <v>0</v>
      </c>
      <c r="M7989" t="s">
        <v>19</v>
      </c>
      <c r="N7989" t="s">
        <v>11022</v>
      </c>
    </row>
    <row r="7990" spans="1:14" x14ac:dyDescent="0.3">
      <c r="A7990" t="s">
        <v>6658</v>
      </c>
      <c r="B7990" t="s">
        <v>11004</v>
      </c>
      <c r="C7990" t="s">
        <v>11023</v>
      </c>
      <c r="D7990" t="s">
        <v>10993</v>
      </c>
      <c r="E7990" t="s">
        <v>10972</v>
      </c>
      <c r="I7990" t="s">
        <v>75</v>
      </c>
      <c r="J7990" t="s">
        <v>123</v>
      </c>
      <c r="K7990" t="s">
        <v>11024</v>
      </c>
      <c r="L7990" t="b">
        <v>0</v>
      </c>
      <c r="M7990" t="s">
        <v>19</v>
      </c>
      <c r="N7990" t="s">
        <v>11025</v>
      </c>
    </row>
    <row r="7991" spans="1:14" x14ac:dyDescent="0.3">
      <c r="A7991" t="s">
        <v>6658</v>
      </c>
      <c r="B7991" t="s">
        <v>11004</v>
      </c>
      <c r="C7991" t="s">
        <v>11026</v>
      </c>
      <c r="D7991" t="s">
        <v>4129</v>
      </c>
      <c r="E7991" t="s">
        <v>10972</v>
      </c>
      <c r="I7991" t="s">
        <v>75</v>
      </c>
      <c r="J7991" t="s">
        <v>123</v>
      </c>
      <c r="K7991" t="s">
        <v>11027</v>
      </c>
      <c r="L7991" t="b">
        <v>0</v>
      </c>
      <c r="M7991" t="s">
        <v>19</v>
      </c>
      <c r="N7991" t="s">
        <v>11025</v>
      </c>
    </row>
    <row r="7992" spans="1:14" x14ac:dyDescent="0.3">
      <c r="A7992" t="s">
        <v>6658</v>
      </c>
      <c r="B7992" t="s">
        <v>11028</v>
      </c>
      <c r="C7992" t="s">
        <v>343</v>
      </c>
      <c r="D7992" t="s">
        <v>11029</v>
      </c>
      <c r="E7992" t="s">
        <v>10972</v>
      </c>
      <c r="I7992" t="s">
        <v>53</v>
      </c>
      <c r="J7992" t="s">
        <v>9141</v>
      </c>
      <c r="K7992" t="s">
        <v>11030</v>
      </c>
      <c r="L7992" t="b">
        <v>0</v>
      </c>
      <c r="M7992" t="s">
        <v>19</v>
      </c>
      <c r="N7992" t="s">
        <v>11031</v>
      </c>
    </row>
    <row r="7993" spans="1:14" x14ac:dyDescent="0.3">
      <c r="A7993" t="s">
        <v>6658</v>
      </c>
      <c r="B7993" t="s">
        <v>11032</v>
      </c>
      <c r="C7993" t="s">
        <v>11033</v>
      </c>
      <c r="D7993" t="s">
        <v>11034</v>
      </c>
      <c r="E7993" t="s">
        <v>10972</v>
      </c>
      <c r="I7993" t="s">
        <v>75</v>
      </c>
      <c r="J7993" t="s">
        <v>8983</v>
      </c>
      <c r="K7993" t="s">
        <v>11035</v>
      </c>
      <c r="L7993" t="b">
        <v>0</v>
      </c>
      <c r="M7993" t="s">
        <v>19</v>
      </c>
      <c r="N7993" t="s">
        <v>11036</v>
      </c>
    </row>
    <row r="7994" spans="1:14" x14ac:dyDescent="0.3">
      <c r="A7994" t="s">
        <v>6658</v>
      </c>
      <c r="B7994" t="s">
        <v>11009</v>
      </c>
      <c r="C7994" t="s">
        <v>11010</v>
      </c>
      <c r="D7994" t="s">
        <v>4108</v>
      </c>
      <c r="E7994" t="s">
        <v>10972</v>
      </c>
      <c r="I7994" t="s">
        <v>75</v>
      </c>
      <c r="J7994" t="s">
        <v>1389</v>
      </c>
      <c r="K7994" t="s">
        <v>11037</v>
      </c>
      <c r="L7994" t="b">
        <v>0</v>
      </c>
      <c r="M7994" t="s">
        <v>19</v>
      </c>
      <c r="N7994" t="s">
        <v>11012</v>
      </c>
    </row>
    <row r="7995" spans="1:14" x14ac:dyDescent="0.3">
      <c r="A7995" t="s">
        <v>6658</v>
      </c>
      <c r="B7995" t="s">
        <v>11038</v>
      </c>
      <c r="C7995" t="s">
        <v>11039</v>
      </c>
      <c r="D7995" t="s">
        <v>1699</v>
      </c>
      <c r="E7995" t="s">
        <v>10972</v>
      </c>
      <c r="I7995" t="s">
        <v>75</v>
      </c>
      <c r="J7995" t="s">
        <v>1561</v>
      </c>
      <c r="K7995" t="s">
        <v>11040</v>
      </c>
      <c r="L7995" t="b">
        <v>0</v>
      </c>
      <c r="M7995" t="s">
        <v>19</v>
      </c>
      <c r="N7995" t="s">
        <v>11041</v>
      </c>
    </row>
    <row r="7996" spans="1:14" x14ac:dyDescent="0.3">
      <c r="A7996" t="s">
        <v>6658</v>
      </c>
      <c r="B7996" t="s">
        <v>10970</v>
      </c>
      <c r="C7996" t="s">
        <v>10971</v>
      </c>
      <c r="D7996" t="s">
        <v>3864</v>
      </c>
      <c r="E7996" t="s">
        <v>10972</v>
      </c>
      <c r="I7996" t="s">
        <v>75</v>
      </c>
      <c r="J7996" t="s">
        <v>11042</v>
      </c>
      <c r="K7996" t="s">
        <v>11043</v>
      </c>
      <c r="L7996" t="b">
        <v>0</v>
      </c>
      <c r="M7996" t="s">
        <v>19</v>
      </c>
      <c r="N7996" t="s">
        <v>11044</v>
      </c>
    </row>
    <row r="7997" spans="1:14" x14ac:dyDescent="0.3">
      <c r="A7997" t="s">
        <v>6658</v>
      </c>
      <c r="B7997" t="s">
        <v>10970</v>
      </c>
      <c r="C7997" t="s">
        <v>10971</v>
      </c>
      <c r="D7997" t="s">
        <v>3864</v>
      </c>
      <c r="E7997" t="s">
        <v>10972</v>
      </c>
      <c r="I7997" t="s">
        <v>75</v>
      </c>
      <c r="J7997" t="s">
        <v>11045</v>
      </c>
      <c r="K7997" t="s">
        <v>11046</v>
      </c>
      <c r="L7997" t="b">
        <v>0</v>
      </c>
      <c r="M7997" t="s">
        <v>19</v>
      </c>
      <c r="N7997" t="s">
        <v>10975</v>
      </c>
    </row>
    <row r="7998" spans="1:14" x14ac:dyDescent="0.3">
      <c r="A7998" t="s">
        <v>6658</v>
      </c>
      <c r="B7998" t="s">
        <v>10970</v>
      </c>
      <c r="C7998" t="s">
        <v>10971</v>
      </c>
      <c r="D7998" t="s">
        <v>3864</v>
      </c>
      <c r="E7998" t="s">
        <v>10972</v>
      </c>
      <c r="I7998" t="s">
        <v>75</v>
      </c>
      <c r="J7998" t="s">
        <v>123</v>
      </c>
      <c r="K7998" t="s">
        <v>11047</v>
      </c>
      <c r="L7998" t="b">
        <v>1</v>
      </c>
      <c r="M7998" t="s">
        <v>19</v>
      </c>
      <c r="N7998" t="s">
        <v>11048</v>
      </c>
    </row>
    <row r="7999" spans="1:14" x14ac:dyDescent="0.3">
      <c r="A7999" t="s">
        <v>6658</v>
      </c>
      <c r="B7999" t="s">
        <v>10970</v>
      </c>
      <c r="C7999" t="s">
        <v>10971</v>
      </c>
      <c r="D7999" t="s">
        <v>10982</v>
      </c>
      <c r="E7999" t="s">
        <v>10972</v>
      </c>
      <c r="I7999" t="s">
        <v>75</v>
      </c>
      <c r="J7999" t="s">
        <v>599</v>
      </c>
      <c r="K7999" t="s">
        <v>11049</v>
      </c>
      <c r="L7999" t="b">
        <v>0</v>
      </c>
      <c r="M7999" t="s">
        <v>19</v>
      </c>
      <c r="N7999" t="s">
        <v>10984</v>
      </c>
    </row>
    <row r="8000" spans="1:14" x14ac:dyDescent="0.3">
      <c r="A8000" t="s">
        <v>6658</v>
      </c>
      <c r="B8000" t="s">
        <v>10970</v>
      </c>
      <c r="C8000" t="s">
        <v>10971</v>
      </c>
      <c r="D8000" t="s">
        <v>10982</v>
      </c>
      <c r="E8000" t="s">
        <v>10972</v>
      </c>
      <c r="I8000" t="s">
        <v>75</v>
      </c>
      <c r="J8000" t="s">
        <v>599</v>
      </c>
      <c r="K8000" t="s">
        <v>11050</v>
      </c>
      <c r="L8000" t="b">
        <v>0</v>
      </c>
      <c r="M8000" t="s">
        <v>19</v>
      </c>
      <c r="N8000" t="s">
        <v>10984</v>
      </c>
    </row>
    <row r="8001" spans="1:14" x14ac:dyDescent="0.3">
      <c r="A8001" t="s">
        <v>6658</v>
      </c>
      <c r="B8001" t="s">
        <v>11051</v>
      </c>
      <c r="C8001" t="s">
        <v>11052</v>
      </c>
      <c r="D8001" t="s">
        <v>1707</v>
      </c>
      <c r="E8001" t="s">
        <v>10972</v>
      </c>
      <c r="I8001" t="s">
        <v>20</v>
      </c>
      <c r="J8001" t="s">
        <v>11053</v>
      </c>
      <c r="K8001" t="s">
        <v>11054</v>
      </c>
      <c r="L8001" t="b">
        <v>0</v>
      </c>
      <c r="M8001" t="s">
        <v>19</v>
      </c>
      <c r="N8001" t="s">
        <v>11055</v>
      </c>
    </row>
    <row r="8002" spans="1:14" x14ac:dyDescent="0.3">
      <c r="A8002" t="s">
        <v>6658</v>
      </c>
      <c r="B8002" t="s">
        <v>10988</v>
      </c>
      <c r="C8002" t="s">
        <v>11056</v>
      </c>
      <c r="D8002" t="s">
        <v>4718</v>
      </c>
      <c r="E8002" t="s">
        <v>10972</v>
      </c>
      <c r="I8002" t="s">
        <v>75</v>
      </c>
      <c r="J8002" t="s">
        <v>123</v>
      </c>
      <c r="K8002" t="s">
        <v>11057</v>
      </c>
      <c r="L8002" t="b">
        <v>0</v>
      </c>
      <c r="M8002" t="s">
        <v>19</v>
      </c>
      <c r="N8002" t="s">
        <v>10991</v>
      </c>
    </row>
    <row r="8003" spans="1:14" x14ac:dyDescent="0.3">
      <c r="A8003" t="s">
        <v>6658</v>
      </c>
      <c r="B8003" t="s">
        <v>10988</v>
      </c>
      <c r="C8003" t="s">
        <v>11058</v>
      </c>
      <c r="D8003" t="s">
        <v>4153</v>
      </c>
      <c r="E8003" t="s">
        <v>10972</v>
      </c>
      <c r="I8003" t="s">
        <v>75</v>
      </c>
      <c r="J8003" t="s">
        <v>10994</v>
      </c>
      <c r="K8003" t="s">
        <v>11059</v>
      </c>
      <c r="L8003" t="b">
        <v>0</v>
      </c>
      <c r="M8003" t="s">
        <v>19</v>
      </c>
      <c r="N8003" t="s">
        <v>10996</v>
      </c>
    </row>
    <row r="8004" spans="1:14" x14ac:dyDescent="0.3">
      <c r="A8004" t="s">
        <v>6658</v>
      </c>
      <c r="B8004" t="s">
        <v>10988</v>
      </c>
      <c r="C8004" t="s">
        <v>11060</v>
      </c>
      <c r="D8004" t="s">
        <v>4718</v>
      </c>
      <c r="E8004" t="s">
        <v>10972</v>
      </c>
      <c r="I8004" t="s">
        <v>75</v>
      </c>
      <c r="J8004" t="s">
        <v>123</v>
      </c>
      <c r="K8004" t="s">
        <v>11061</v>
      </c>
      <c r="L8004" t="b">
        <v>0</v>
      </c>
      <c r="M8004" t="s">
        <v>19</v>
      </c>
      <c r="N8004" t="s">
        <v>10991</v>
      </c>
    </row>
    <row r="8005" spans="1:14" x14ac:dyDescent="0.3">
      <c r="A8005" t="s">
        <v>6658</v>
      </c>
      <c r="B8005" t="s">
        <v>10999</v>
      </c>
      <c r="C8005" t="s">
        <v>11062</v>
      </c>
      <c r="D8005" t="s">
        <v>4718</v>
      </c>
      <c r="E8005" t="s">
        <v>10972</v>
      </c>
      <c r="I8005" t="s">
        <v>53</v>
      </c>
      <c r="J8005" t="s">
        <v>10973</v>
      </c>
      <c r="K8005" t="s">
        <v>11063</v>
      </c>
      <c r="L8005" t="b">
        <v>0</v>
      </c>
      <c r="M8005" t="s">
        <v>19</v>
      </c>
      <c r="N8005" t="s">
        <v>11064</v>
      </c>
    </row>
    <row r="8006" spans="1:14" x14ac:dyDescent="0.3">
      <c r="A8006" t="s">
        <v>6658</v>
      </c>
      <c r="B8006" t="s">
        <v>11004</v>
      </c>
      <c r="C8006" t="s">
        <v>343</v>
      </c>
      <c r="D8006" t="s">
        <v>1823</v>
      </c>
      <c r="E8006" t="s">
        <v>10972</v>
      </c>
      <c r="I8006" t="s">
        <v>75</v>
      </c>
      <c r="J8006" t="s">
        <v>11005</v>
      </c>
      <c r="K8006" t="s">
        <v>11065</v>
      </c>
      <c r="L8006" t="b">
        <v>0</v>
      </c>
      <c r="M8006" t="s">
        <v>19</v>
      </c>
      <c r="N8006" t="s">
        <v>11007</v>
      </c>
    </row>
    <row r="8007" spans="1:14" x14ac:dyDescent="0.3">
      <c r="A8007" t="s">
        <v>6658</v>
      </c>
      <c r="B8007" t="s">
        <v>11004</v>
      </c>
      <c r="C8007" t="s">
        <v>343</v>
      </c>
      <c r="D8007" t="s">
        <v>1823</v>
      </c>
      <c r="E8007" t="s">
        <v>10972</v>
      </c>
      <c r="I8007" t="s">
        <v>75</v>
      </c>
      <c r="J8007" t="s">
        <v>11005</v>
      </c>
      <c r="K8007" t="s">
        <v>11066</v>
      </c>
      <c r="L8007" t="b">
        <v>0</v>
      </c>
      <c r="M8007" t="s">
        <v>19</v>
      </c>
      <c r="N8007" t="s">
        <v>11007</v>
      </c>
    </row>
    <row r="8008" spans="1:14" x14ac:dyDescent="0.3">
      <c r="A8008" t="s">
        <v>6658</v>
      </c>
      <c r="B8008" t="s">
        <v>11004</v>
      </c>
      <c r="C8008" t="s">
        <v>343</v>
      </c>
      <c r="D8008" t="s">
        <v>1823</v>
      </c>
      <c r="E8008" t="s">
        <v>10972</v>
      </c>
      <c r="I8008" t="s">
        <v>75</v>
      </c>
      <c r="J8008" t="s">
        <v>11005</v>
      </c>
      <c r="K8008" t="s">
        <v>11067</v>
      </c>
      <c r="L8008" t="b">
        <v>0</v>
      </c>
      <c r="M8008" t="s">
        <v>19</v>
      </c>
      <c r="N8008" t="s">
        <v>11007</v>
      </c>
    </row>
    <row r="8009" spans="1:14" x14ac:dyDescent="0.3">
      <c r="A8009" t="s">
        <v>6658</v>
      </c>
      <c r="B8009" t="s">
        <v>11004</v>
      </c>
      <c r="C8009" t="s">
        <v>11068</v>
      </c>
      <c r="D8009" t="s">
        <v>1753</v>
      </c>
      <c r="E8009" t="s">
        <v>10972</v>
      </c>
      <c r="I8009" t="s">
        <v>75</v>
      </c>
      <c r="J8009" t="s">
        <v>11014</v>
      </c>
      <c r="K8009" t="s">
        <v>11069</v>
      </c>
      <c r="L8009" t="b">
        <v>0</v>
      </c>
      <c r="M8009" t="s">
        <v>19</v>
      </c>
      <c r="N8009" t="s">
        <v>11016</v>
      </c>
    </row>
    <row r="8010" spans="1:14" x14ac:dyDescent="0.3">
      <c r="A8010" t="s">
        <v>6658</v>
      </c>
      <c r="B8010" t="s">
        <v>11004</v>
      </c>
      <c r="C8010" t="s">
        <v>11023</v>
      </c>
      <c r="D8010" t="s">
        <v>4593</v>
      </c>
      <c r="E8010" t="s">
        <v>10972</v>
      </c>
      <c r="I8010" t="s">
        <v>75</v>
      </c>
      <c r="J8010" t="s">
        <v>11018</v>
      </c>
      <c r="K8010" t="s">
        <v>11070</v>
      </c>
      <c r="L8010" t="b">
        <v>0</v>
      </c>
      <c r="M8010" t="s">
        <v>19</v>
      </c>
      <c r="N8010" t="s">
        <v>1772</v>
      </c>
    </row>
    <row r="8011" spans="1:14" x14ac:dyDescent="0.3">
      <c r="A8011" t="s">
        <v>6658</v>
      </c>
      <c r="B8011" t="s">
        <v>11004</v>
      </c>
      <c r="C8011" t="s">
        <v>11071</v>
      </c>
      <c r="D8011" t="s">
        <v>4129</v>
      </c>
      <c r="E8011" t="s">
        <v>10972</v>
      </c>
      <c r="I8011" t="s">
        <v>75</v>
      </c>
      <c r="J8011" t="s">
        <v>11018</v>
      </c>
      <c r="K8011" t="s">
        <v>11072</v>
      </c>
      <c r="L8011" t="b">
        <v>0</v>
      </c>
      <c r="M8011" t="s">
        <v>19</v>
      </c>
      <c r="N8011" t="s">
        <v>11022</v>
      </c>
    </row>
    <row r="8012" spans="1:14" x14ac:dyDescent="0.3">
      <c r="A8012" t="s">
        <v>6658</v>
      </c>
      <c r="B8012" t="s">
        <v>11004</v>
      </c>
      <c r="C8012" t="s">
        <v>11073</v>
      </c>
      <c r="D8012" t="s">
        <v>10993</v>
      </c>
      <c r="E8012" t="s">
        <v>10972</v>
      </c>
      <c r="I8012" t="s">
        <v>75</v>
      </c>
      <c r="J8012" t="s">
        <v>123</v>
      </c>
      <c r="K8012" t="s">
        <v>11074</v>
      </c>
      <c r="L8012" t="b">
        <v>0</v>
      </c>
      <c r="M8012" t="s">
        <v>19</v>
      </c>
      <c r="N8012" t="s">
        <v>11025</v>
      </c>
    </row>
    <row r="8013" spans="1:14" x14ac:dyDescent="0.3">
      <c r="A8013" t="s">
        <v>6658</v>
      </c>
      <c r="B8013" t="s">
        <v>11004</v>
      </c>
      <c r="C8013" t="s">
        <v>11075</v>
      </c>
      <c r="D8013" t="s">
        <v>4129</v>
      </c>
      <c r="E8013" t="s">
        <v>10972</v>
      </c>
      <c r="I8013" t="s">
        <v>75</v>
      </c>
      <c r="J8013" t="s">
        <v>123</v>
      </c>
      <c r="K8013" t="s">
        <v>11076</v>
      </c>
      <c r="L8013" t="b">
        <v>0</v>
      </c>
      <c r="M8013" t="s">
        <v>19</v>
      </c>
      <c r="N8013" t="s">
        <v>11025</v>
      </c>
    </row>
    <row r="8014" spans="1:14" x14ac:dyDescent="0.3">
      <c r="A8014" t="s">
        <v>6658</v>
      </c>
      <c r="B8014" t="s">
        <v>11028</v>
      </c>
      <c r="C8014" t="s">
        <v>11077</v>
      </c>
      <c r="D8014" t="s">
        <v>3936</v>
      </c>
      <c r="E8014" t="s">
        <v>10972</v>
      </c>
      <c r="I8014" t="s">
        <v>53</v>
      </c>
      <c r="J8014" t="s">
        <v>80</v>
      </c>
      <c r="K8014" t="s">
        <v>11078</v>
      </c>
      <c r="L8014" t="b">
        <v>0</v>
      </c>
      <c r="M8014" t="s">
        <v>19</v>
      </c>
      <c r="N8014" t="s">
        <v>11079</v>
      </c>
    </row>
    <row r="8015" spans="1:14" x14ac:dyDescent="0.3">
      <c r="A8015" t="s">
        <v>6658</v>
      </c>
      <c r="B8015" t="s">
        <v>11080</v>
      </c>
      <c r="C8015" t="s">
        <v>11081</v>
      </c>
      <c r="D8015" t="s">
        <v>1823</v>
      </c>
      <c r="E8015" t="s">
        <v>10972</v>
      </c>
      <c r="I8015" t="s">
        <v>53</v>
      </c>
      <c r="J8015" t="s">
        <v>911</v>
      </c>
      <c r="K8015" t="s">
        <v>11082</v>
      </c>
      <c r="L8015" t="b">
        <v>0</v>
      </c>
      <c r="M8015" t="s">
        <v>19</v>
      </c>
      <c r="N8015" t="s">
        <v>568</v>
      </c>
    </row>
    <row r="8016" spans="1:14" x14ac:dyDescent="0.3">
      <c r="A8016" t="s">
        <v>6658</v>
      </c>
      <c r="B8016" t="s">
        <v>11083</v>
      </c>
      <c r="C8016" t="s">
        <v>11084</v>
      </c>
      <c r="D8016" t="s">
        <v>3084</v>
      </c>
      <c r="E8016" t="s">
        <v>10972</v>
      </c>
      <c r="I8016" t="s">
        <v>230</v>
      </c>
      <c r="J8016" t="s">
        <v>11085</v>
      </c>
      <c r="K8016" t="s">
        <v>11086</v>
      </c>
      <c r="L8016" t="b">
        <v>0</v>
      </c>
      <c r="M8016" t="s">
        <v>19</v>
      </c>
      <c r="N8016" t="s">
        <v>11087</v>
      </c>
    </row>
    <row r="8017" spans="1:14" x14ac:dyDescent="0.3">
      <c r="A8017" t="s">
        <v>6658</v>
      </c>
      <c r="B8017" t="s">
        <v>11088</v>
      </c>
      <c r="C8017" t="s">
        <v>11089</v>
      </c>
      <c r="D8017" t="s">
        <v>10993</v>
      </c>
      <c r="E8017" t="s">
        <v>10972</v>
      </c>
      <c r="I8017" t="s">
        <v>75</v>
      </c>
      <c r="J8017" t="s">
        <v>11090</v>
      </c>
      <c r="K8017" t="s">
        <v>11091</v>
      </c>
      <c r="L8017" t="b">
        <v>0</v>
      </c>
      <c r="M8017" t="s">
        <v>19</v>
      </c>
      <c r="N8017" t="s">
        <v>11092</v>
      </c>
    </row>
    <row r="8018" spans="1:14" x14ac:dyDescent="0.3">
      <c r="A8018" t="s">
        <v>6658</v>
      </c>
      <c r="B8018" t="s">
        <v>10970</v>
      </c>
      <c r="C8018" t="s">
        <v>10971</v>
      </c>
      <c r="D8018" t="s">
        <v>4153</v>
      </c>
      <c r="E8018" t="s">
        <v>10972</v>
      </c>
      <c r="I8018" t="s">
        <v>75</v>
      </c>
      <c r="J8018" t="s">
        <v>123</v>
      </c>
      <c r="K8018" t="s">
        <v>11093</v>
      </c>
      <c r="L8018" t="b">
        <v>0</v>
      </c>
      <c r="M8018" t="s">
        <v>19</v>
      </c>
      <c r="N8018" t="s">
        <v>11044</v>
      </c>
    </row>
    <row r="8019" spans="1:14" x14ac:dyDescent="0.3">
      <c r="A8019" t="s">
        <v>6658</v>
      </c>
      <c r="B8019" t="s">
        <v>10970</v>
      </c>
      <c r="C8019" t="s">
        <v>10971</v>
      </c>
      <c r="D8019" t="s">
        <v>3864</v>
      </c>
      <c r="E8019" t="s">
        <v>10972</v>
      </c>
      <c r="I8019" t="s">
        <v>75</v>
      </c>
      <c r="J8019" t="s">
        <v>123</v>
      </c>
      <c r="K8019" t="s">
        <v>11094</v>
      </c>
      <c r="L8019" t="b">
        <v>0</v>
      </c>
      <c r="M8019" t="s">
        <v>19</v>
      </c>
      <c r="N8019" t="s">
        <v>11095</v>
      </c>
    </row>
    <row r="8020" spans="1:14" x14ac:dyDescent="0.3">
      <c r="A8020" t="s">
        <v>6658</v>
      </c>
      <c r="B8020" t="s">
        <v>10970</v>
      </c>
      <c r="C8020" t="s">
        <v>10971</v>
      </c>
      <c r="D8020" t="s">
        <v>3864</v>
      </c>
      <c r="E8020" t="s">
        <v>10972</v>
      </c>
      <c r="I8020" t="s">
        <v>75</v>
      </c>
      <c r="J8020" t="s">
        <v>123</v>
      </c>
      <c r="K8020" t="s">
        <v>11096</v>
      </c>
      <c r="L8020" t="b">
        <v>0</v>
      </c>
      <c r="M8020" t="s">
        <v>19</v>
      </c>
      <c r="N8020" t="s">
        <v>11097</v>
      </c>
    </row>
    <row r="8021" spans="1:14" x14ac:dyDescent="0.3">
      <c r="A8021" t="s">
        <v>6658</v>
      </c>
      <c r="B8021" t="s">
        <v>10970</v>
      </c>
      <c r="C8021" t="s">
        <v>10971</v>
      </c>
      <c r="D8021" t="s">
        <v>10982</v>
      </c>
      <c r="E8021" t="s">
        <v>10972</v>
      </c>
      <c r="I8021" t="s">
        <v>75</v>
      </c>
      <c r="J8021" t="s">
        <v>599</v>
      </c>
      <c r="K8021" t="s">
        <v>11098</v>
      </c>
      <c r="L8021" t="b">
        <v>0</v>
      </c>
      <c r="M8021" t="s">
        <v>19</v>
      </c>
      <c r="N8021" t="s">
        <v>10984</v>
      </c>
    </row>
    <row r="8022" spans="1:14" x14ac:dyDescent="0.3">
      <c r="A8022" t="s">
        <v>6658</v>
      </c>
      <c r="B8022" t="s">
        <v>10970</v>
      </c>
      <c r="C8022" t="s">
        <v>10971</v>
      </c>
      <c r="D8022" t="s">
        <v>10982</v>
      </c>
      <c r="E8022" t="s">
        <v>10972</v>
      </c>
      <c r="I8022" t="s">
        <v>75</v>
      </c>
      <c r="J8022" t="s">
        <v>599</v>
      </c>
      <c r="K8022" t="s">
        <v>11099</v>
      </c>
      <c r="L8022" t="b">
        <v>0</v>
      </c>
      <c r="M8022" t="s">
        <v>19</v>
      </c>
      <c r="N8022" t="s">
        <v>10984</v>
      </c>
    </row>
    <row r="8023" spans="1:14" x14ac:dyDescent="0.3">
      <c r="A8023" t="s">
        <v>6658</v>
      </c>
      <c r="B8023" t="s">
        <v>11051</v>
      </c>
      <c r="C8023" t="s">
        <v>11100</v>
      </c>
      <c r="D8023" t="s">
        <v>3936</v>
      </c>
      <c r="E8023" t="s">
        <v>10972</v>
      </c>
      <c r="I8023" t="s">
        <v>20</v>
      </c>
      <c r="J8023" t="s">
        <v>11101</v>
      </c>
      <c r="K8023" t="s">
        <v>11102</v>
      </c>
      <c r="L8023" t="b">
        <v>0</v>
      </c>
      <c r="M8023" t="s">
        <v>19</v>
      </c>
      <c r="N8023" t="s">
        <v>9239</v>
      </c>
    </row>
    <row r="8024" spans="1:14" x14ac:dyDescent="0.3">
      <c r="A8024" t="s">
        <v>6658</v>
      </c>
      <c r="B8024" t="s">
        <v>10988</v>
      </c>
      <c r="C8024" t="s">
        <v>11103</v>
      </c>
      <c r="D8024" t="s">
        <v>4153</v>
      </c>
      <c r="E8024" t="s">
        <v>10972</v>
      </c>
      <c r="I8024" t="s">
        <v>75</v>
      </c>
      <c r="J8024" t="s">
        <v>10994</v>
      </c>
      <c r="K8024" t="s">
        <v>11104</v>
      </c>
      <c r="L8024" t="b">
        <v>0</v>
      </c>
      <c r="M8024" t="s">
        <v>19</v>
      </c>
      <c r="N8024" t="s">
        <v>10991</v>
      </c>
    </row>
    <row r="8025" spans="1:14" x14ac:dyDescent="0.3">
      <c r="A8025" t="s">
        <v>6658</v>
      </c>
      <c r="B8025" t="s">
        <v>10988</v>
      </c>
      <c r="C8025" t="s">
        <v>11105</v>
      </c>
      <c r="D8025" t="s">
        <v>3864</v>
      </c>
      <c r="E8025" t="s">
        <v>10972</v>
      </c>
      <c r="I8025" t="s">
        <v>75</v>
      </c>
      <c r="J8025" t="s">
        <v>123</v>
      </c>
      <c r="K8025" t="s">
        <v>11106</v>
      </c>
      <c r="L8025" t="b">
        <v>0</v>
      </c>
      <c r="M8025" t="s">
        <v>19</v>
      </c>
      <c r="N8025" t="s">
        <v>10996</v>
      </c>
    </row>
    <row r="8026" spans="1:14" x14ac:dyDescent="0.3">
      <c r="A8026" t="s">
        <v>6658</v>
      </c>
      <c r="B8026" t="s">
        <v>10988</v>
      </c>
      <c r="C8026" t="s">
        <v>11107</v>
      </c>
      <c r="D8026" t="s">
        <v>1757</v>
      </c>
      <c r="E8026" t="s">
        <v>10972</v>
      </c>
      <c r="I8026" t="s">
        <v>75</v>
      </c>
      <c r="J8026" t="s">
        <v>11108</v>
      </c>
      <c r="K8026" t="s">
        <v>11109</v>
      </c>
      <c r="L8026" t="b">
        <v>0</v>
      </c>
      <c r="M8026" t="s">
        <v>19</v>
      </c>
      <c r="N8026" t="s">
        <v>10991</v>
      </c>
    </row>
    <row r="8027" spans="1:14" x14ac:dyDescent="0.3">
      <c r="A8027" t="s">
        <v>6658</v>
      </c>
      <c r="B8027" t="s">
        <v>10999</v>
      </c>
      <c r="C8027" t="s">
        <v>11110</v>
      </c>
      <c r="D8027" t="s">
        <v>4108</v>
      </c>
      <c r="E8027" t="s">
        <v>10972</v>
      </c>
      <c r="I8027" t="s">
        <v>75</v>
      </c>
      <c r="J8027" t="s">
        <v>11111</v>
      </c>
      <c r="K8027" t="s">
        <v>11112</v>
      </c>
      <c r="L8027" t="b">
        <v>0</v>
      </c>
      <c r="M8027" t="s">
        <v>19</v>
      </c>
      <c r="N8027" t="s">
        <v>11113</v>
      </c>
    </row>
    <row r="8028" spans="1:14" x14ac:dyDescent="0.3">
      <c r="A8028" t="s">
        <v>6658</v>
      </c>
      <c r="B8028" t="s">
        <v>11004</v>
      </c>
      <c r="C8028" t="s">
        <v>343</v>
      </c>
      <c r="D8028" t="s">
        <v>1823</v>
      </c>
      <c r="E8028" t="s">
        <v>10972</v>
      </c>
      <c r="I8028" t="s">
        <v>75</v>
      </c>
      <c r="J8028" t="s">
        <v>11005</v>
      </c>
      <c r="K8028" t="s">
        <v>11114</v>
      </c>
      <c r="L8028" t="b">
        <v>0</v>
      </c>
      <c r="M8028" t="s">
        <v>19</v>
      </c>
      <c r="N8028" t="s">
        <v>11007</v>
      </c>
    </row>
    <row r="8029" spans="1:14" x14ac:dyDescent="0.3">
      <c r="A8029" t="s">
        <v>6658</v>
      </c>
      <c r="B8029" t="s">
        <v>11009</v>
      </c>
      <c r="C8029" t="s">
        <v>11010</v>
      </c>
      <c r="D8029" t="s">
        <v>4108</v>
      </c>
      <c r="E8029" t="s">
        <v>10972</v>
      </c>
      <c r="I8029" t="s">
        <v>75</v>
      </c>
      <c r="J8029" t="s">
        <v>1389</v>
      </c>
      <c r="K8029" t="s">
        <v>11115</v>
      </c>
      <c r="L8029" t="b">
        <v>0</v>
      </c>
      <c r="M8029" t="s">
        <v>19</v>
      </c>
      <c r="N8029" t="s">
        <v>11116</v>
      </c>
    </row>
    <row r="8030" spans="1:14" x14ac:dyDescent="0.3">
      <c r="A8030" t="s">
        <v>6658</v>
      </c>
      <c r="B8030" t="s">
        <v>11004</v>
      </c>
      <c r="C8030" t="s">
        <v>343</v>
      </c>
      <c r="D8030" t="s">
        <v>1823</v>
      </c>
      <c r="E8030" t="s">
        <v>10972</v>
      </c>
      <c r="I8030" t="s">
        <v>75</v>
      </c>
      <c r="J8030" t="s">
        <v>11005</v>
      </c>
      <c r="K8030" t="s">
        <v>11117</v>
      </c>
      <c r="L8030" t="b">
        <v>0</v>
      </c>
      <c r="M8030" t="s">
        <v>19</v>
      </c>
      <c r="N8030" t="s">
        <v>11007</v>
      </c>
    </row>
    <row r="8031" spans="1:14" x14ac:dyDescent="0.3">
      <c r="A8031" t="s">
        <v>6658</v>
      </c>
      <c r="B8031" t="s">
        <v>11004</v>
      </c>
      <c r="C8031" t="s">
        <v>11118</v>
      </c>
      <c r="D8031" t="s">
        <v>1753</v>
      </c>
      <c r="E8031" t="s">
        <v>10972</v>
      </c>
      <c r="I8031" t="s">
        <v>75</v>
      </c>
      <c r="J8031" t="s">
        <v>11014</v>
      </c>
      <c r="K8031" t="s">
        <v>11119</v>
      </c>
      <c r="L8031" t="b">
        <v>0</v>
      </c>
      <c r="M8031" t="s">
        <v>19</v>
      </c>
      <c r="N8031" t="s">
        <v>11016</v>
      </c>
    </row>
    <row r="8032" spans="1:14" x14ac:dyDescent="0.3">
      <c r="A8032" t="s">
        <v>6658</v>
      </c>
      <c r="B8032" t="s">
        <v>11004</v>
      </c>
      <c r="C8032" t="s">
        <v>11120</v>
      </c>
      <c r="D8032" t="s">
        <v>3936</v>
      </c>
      <c r="E8032" t="s">
        <v>10972</v>
      </c>
      <c r="I8032" t="s">
        <v>75</v>
      </c>
      <c r="J8032" t="s">
        <v>11018</v>
      </c>
      <c r="K8032" t="s">
        <v>11121</v>
      </c>
      <c r="L8032" t="b">
        <v>0</v>
      </c>
      <c r="M8032" t="s">
        <v>19</v>
      </c>
      <c r="N8032" t="s">
        <v>1772</v>
      </c>
    </row>
    <row r="8033" spans="1:14" x14ac:dyDescent="0.3">
      <c r="A8033" t="s">
        <v>6658</v>
      </c>
      <c r="B8033" t="s">
        <v>11004</v>
      </c>
      <c r="C8033" t="s">
        <v>11122</v>
      </c>
      <c r="D8033" t="s">
        <v>4718</v>
      </c>
      <c r="E8033" t="s">
        <v>10972</v>
      </c>
      <c r="I8033" t="s">
        <v>75</v>
      </c>
      <c r="J8033" t="s">
        <v>11123</v>
      </c>
      <c r="K8033" t="s">
        <v>11124</v>
      </c>
      <c r="L8033" t="b">
        <v>1</v>
      </c>
      <c r="M8033" t="s">
        <v>19</v>
      </c>
      <c r="N8033" t="s">
        <v>11125</v>
      </c>
    </row>
    <row r="8034" spans="1:14" x14ac:dyDescent="0.3">
      <c r="A8034" t="s">
        <v>6658</v>
      </c>
      <c r="B8034" t="s">
        <v>11004</v>
      </c>
      <c r="C8034" t="s">
        <v>11073</v>
      </c>
      <c r="D8034" t="s">
        <v>7752</v>
      </c>
      <c r="E8034" t="s">
        <v>10972</v>
      </c>
      <c r="I8034" t="s">
        <v>75</v>
      </c>
      <c r="J8034" t="s">
        <v>123</v>
      </c>
      <c r="K8034" t="s">
        <v>11126</v>
      </c>
      <c r="L8034" t="b">
        <v>1</v>
      </c>
      <c r="M8034" t="s">
        <v>19</v>
      </c>
      <c r="N8034" t="s">
        <v>11025</v>
      </c>
    </row>
    <row r="8035" spans="1:14" x14ac:dyDescent="0.3">
      <c r="A8035" t="s">
        <v>6658</v>
      </c>
      <c r="B8035" t="s">
        <v>11028</v>
      </c>
      <c r="C8035" t="s">
        <v>343</v>
      </c>
      <c r="D8035" t="s">
        <v>11029</v>
      </c>
      <c r="E8035" t="s">
        <v>10972</v>
      </c>
      <c r="I8035" t="s">
        <v>53</v>
      </c>
      <c r="J8035" t="s">
        <v>11127</v>
      </c>
      <c r="K8035" t="s">
        <v>11128</v>
      </c>
      <c r="L8035" t="b">
        <v>0</v>
      </c>
      <c r="M8035" t="s">
        <v>19</v>
      </c>
      <c r="N8035" t="s">
        <v>1806</v>
      </c>
    </row>
    <row r="8036" spans="1:14" x14ac:dyDescent="0.3">
      <c r="A8036" t="s">
        <v>6658</v>
      </c>
      <c r="B8036" t="s">
        <v>11028</v>
      </c>
      <c r="C8036" t="s">
        <v>11129</v>
      </c>
      <c r="D8036" t="s">
        <v>1823</v>
      </c>
      <c r="E8036" t="s">
        <v>10972</v>
      </c>
      <c r="I8036" t="s">
        <v>53</v>
      </c>
      <c r="J8036" t="s">
        <v>80</v>
      </c>
      <c r="K8036" t="s">
        <v>11130</v>
      </c>
      <c r="L8036" t="b">
        <v>0</v>
      </c>
      <c r="M8036" t="s">
        <v>19</v>
      </c>
      <c r="N8036" t="s">
        <v>11131</v>
      </c>
    </row>
    <row r="8037" spans="1:14" x14ac:dyDescent="0.3">
      <c r="A8037" t="s">
        <v>6658</v>
      </c>
      <c r="B8037" t="s">
        <v>11080</v>
      </c>
      <c r="C8037" t="s">
        <v>11132</v>
      </c>
      <c r="D8037" t="s">
        <v>4718</v>
      </c>
      <c r="E8037" t="s">
        <v>10972</v>
      </c>
      <c r="I8037" t="s">
        <v>53</v>
      </c>
      <c r="J8037" t="s">
        <v>911</v>
      </c>
      <c r="K8037" t="s">
        <v>11133</v>
      </c>
      <c r="L8037" t="b">
        <v>0</v>
      </c>
      <c r="M8037" t="s">
        <v>19</v>
      </c>
      <c r="N8037" t="s">
        <v>11134</v>
      </c>
    </row>
    <row r="8038" spans="1:14" x14ac:dyDescent="0.3">
      <c r="A8038" t="s">
        <v>6658</v>
      </c>
      <c r="B8038" t="s">
        <v>11038</v>
      </c>
      <c r="C8038" t="s">
        <v>11135</v>
      </c>
      <c r="D8038" t="s">
        <v>1699</v>
      </c>
      <c r="E8038" t="s">
        <v>10972</v>
      </c>
      <c r="I8038" t="s">
        <v>75</v>
      </c>
      <c r="J8038" t="s">
        <v>1561</v>
      </c>
      <c r="K8038" t="s">
        <v>11136</v>
      </c>
      <c r="L8038" t="b">
        <v>0</v>
      </c>
      <c r="M8038" t="s">
        <v>19</v>
      </c>
      <c r="N8038" t="s">
        <v>11137</v>
      </c>
    </row>
    <row r="8039" spans="1:14" x14ac:dyDescent="0.3">
      <c r="A8039" t="s">
        <v>6658</v>
      </c>
      <c r="B8039" t="s">
        <v>11138</v>
      </c>
      <c r="C8039" t="s">
        <v>11139</v>
      </c>
      <c r="D8039" t="s">
        <v>25</v>
      </c>
      <c r="E8039" t="s">
        <v>10972</v>
      </c>
      <c r="I8039" t="s">
        <v>26</v>
      </c>
      <c r="J8039" t="s">
        <v>11140</v>
      </c>
      <c r="K8039" t="s">
        <v>11141</v>
      </c>
      <c r="L8039" t="b">
        <v>0</v>
      </c>
      <c r="M8039" t="s">
        <v>19</v>
      </c>
      <c r="N8039" t="s">
        <v>11142</v>
      </c>
    </row>
    <row r="8040" spans="1:14" x14ac:dyDescent="0.3">
      <c r="A8040" t="s">
        <v>6658</v>
      </c>
      <c r="B8040" t="s">
        <v>10970</v>
      </c>
      <c r="C8040" t="s">
        <v>10971</v>
      </c>
      <c r="D8040" t="s">
        <v>3864</v>
      </c>
      <c r="E8040" t="s">
        <v>10972</v>
      </c>
      <c r="I8040" t="s">
        <v>75</v>
      </c>
      <c r="J8040" t="s">
        <v>123</v>
      </c>
      <c r="K8040" t="s">
        <v>11143</v>
      </c>
      <c r="L8040" t="b">
        <v>0</v>
      </c>
      <c r="M8040" t="s">
        <v>19</v>
      </c>
      <c r="N8040" t="s">
        <v>11144</v>
      </c>
    </row>
    <row r="8041" spans="1:14" x14ac:dyDescent="0.3">
      <c r="A8041" t="s">
        <v>6658</v>
      </c>
      <c r="B8041" t="s">
        <v>10970</v>
      </c>
      <c r="C8041" t="s">
        <v>10971</v>
      </c>
      <c r="D8041" t="s">
        <v>4153</v>
      </c>
      <c r="E8041" t="s">
        <v>10972</v>
      </c>
      <c r="I8041" t="s">
        <v>75</v>
      </c>
      <c r="J8041" t="s">
        <v>123</v>
      </c>
      <c r="K8041" t="s">
        <v>11145</v>
      </c>
      <c r="L8041" t="b">
        <v>0</v>
      </c>
      <c r="M8041" t="s">
        <v>19</v>
      </c>
      <c r="N8041" t="s">
        <v>11146</v>
      </c>
    </row>
    <row r="8042" spans="1:14" x14ac:dyDescent="0.3">
      <c r="A8042" t="s">
        <v>6658</v>
      </c>
      <c r="B8042" t="s">
        <v>10970</v>
      </c>
      <c r="C8042" t="s">
        <v>11147</v>
      </c>
      <c r="D8042" t="s">
        <v>4593</v>
      </c>
      <c r="E8042" t="s">
        <v>10972</v>
      </c>
      <c r="I8042" t="s">
        <v>75</v>
      </c>
      <c r="J8042" t="s">
        <v>123</v>
      </c>
      <c r="K8042" t="s">
        <v>11148</v>
      </c>
      <c r="L8042" t="b">
        <v>0</v>
      </c>
      <c r="M8042" t="s">
        <v>19</v>
      </c>
      <c r="N8042" t="s">
        <v>11149</v>
      </c>
    </row>
    <row r="8043" spans="1:14" x14ac:dyDescent="0.3">
      <c r="A8043" t="s">
        <v>6658</v>
      </c>
      <c r="B8043" t="s">
        <v>10970</v>
      </c>
      <c r="C8043" t="s">
        <v>10971</v>
      </c>
      <c r="D8043" t="s">
        <v>10982</v>
      </c>
      <c r="E8043" t="s">
        <v>10972</v>
      </c>
      <c r="I8043" t="s">
        <v>75</v>
      </c>
      <c r="J8043" t="s">
        <v>599</v>
      </c>
      <c r="K8043" t="s">
        <v>11150</v>
      </c>
      <c r="L8043" t="b">
        <v>0</v>
      </c>
      <c r="M8043" t="s">
        <v>19</v>
      </c>
      <c r="N8043" t="s">
        <v>10984</v>
      </c>
    </row>
    <row r="8044" spans="1:14" x14ac:dyDescent="0.3">
      <c r="A8044" t="s">
        <v>6658</v>
      </c>
      <c r="B8044" t="s">
        <v>10970</v>
      </c>
      <c r="C8044" t="s">
        <v>10971</v>
      </c>
      <c r="D8044" t="s">
        <v>10982</v>
      </c>
      <c r="E8044" t="s">
        <v>10972</v>
      </c>
      <c r="I8044" t="s">
        <v>75</v>
      </c>
      <c r="J8044" t="s">
        <v>599</v>
      </c>
      <c r="K8044" t="s">
        <v>11151</v>
      </c>
      <c r="L8044" t="b">
        <v>0</v>
      </c>
      <c r="M8044" t="s">
        <v>19</v>
      </c>
      <c r="N8044" t="s">
        <v>10984</v>
      </c>
    </row>
    <row r="8045" spans="1:14" x14ac:dyDescent="0.3">
      <c r="A8045" t="s">
        <v>6658</v>
      </c>
      <c r="B8045" t="s">
        <v>11152</v>
      </c>
      <c r="C8045" t="s">
        <v>11153</v>
      </c>
      <c r="D8045" t="s">
        <v>4129</v>
      </c>
      <c r="E8045" t="s">
        <v>10972</v>
      </c>
      <c r="I8045" t="s">
        <v>75</v>
      </c>
      <c r="J8045" t="s">
        <v>1389</v>
      </c>
      <c r="K8045" t="s">
        <v>11154</v>
      </c>
      <c r="L8045" t="b">
        <v>0</v>
      </c>
      <c r="M8045" t="s">
        <v>19</v>
      </c>
      <c r="N8045" t="s">
        <v>11155</v>
      </c>
    </row>
    <row r="8046" spans="1:14" x14ac:dyDescent="0.3">
      <c r="A8046" t="s">
        <v>6658</v>
      </c>
      <c r="B8046" t="s">
        <v>10988</v>
      </c>
      <c r="C8046" t="s">
        <v>11156</v>
      </c>
      <c r="D8046" t="s">
        <v>4153</v>
      </c>
      <c r="E8046" t="s">
        <v>10972</v>
      </c>
      <c r="I8046" t="s">
        <v>75</v>
      </c>
      <c r="J8046" t="s">
        <v>10994</v>
      </c>
      <c r="K8046" t="s">
        <v>11157</v>
      </c>
      <c r="L8046" t="b">
        <v>0</v>
      </c>
      <c r="M8046" t="s">
        <v>19</v>
      </c>
      <c r="N8046" t="s">
        <v>10991</v>
      </c>
    </row>
    <row r="8047" spans="1:14" x14ac:dyDescent="0.3">
      <c r="A8047" t="s">
        <v>6658</v>
      </c>
      <c r="B8047" t="s">
        <v>10988</v>
      </c>
      <c r="C8047" t="s">
        <v>11158</v>
      </c>
      <c r="D8047" t="s">
        <v>1757</v>
      </c>
      <c r="E8047" t="s">
        <v>10972</v>
      </c>
      <c r="I8047" t="s">
        <v>75</v>
      </c>
      <c r="J8047" t="s">
        <v>10994</v>
      </c>
      <c r="K8047" t="s">
        <v>11159</v>
      </c>
      <c r="L8047" t="b">
        <v>0</v>
      </c>
      <c r="M8047" t="s">
        <v>19</v>
      </c>
      <c r="N8047" t="s">
        <v>6795</v>
      </c>
    </row>
    <row r="8048" spans="1:14" x14ac:dyDescent="0.3">
      <c r="A8048" t="s">
        <v>6658</v>
      </c>
      <c r="B8048" t="s">
        <v>10988</v>
      </c>
      <c r="C8048" t="s">
        <v>11160</v>
      </c>
      <c r="D8048" t="s">
        <v>10993</v>
      </c>
      <c r="E8048" t="s">
        <v>10972</v>
      </c>
      <c r="I8048" t="s">
        <v>75</v>
      </c>
      <c r="J8048" t="s">
        <v>11108</v>
      </c>
      <c r="K8048" t="s">
        <v>11161</v>
      </c>
      <c r="L8048" t="b">
        <v>0</v>
      </c>
      <c r="M8048" t="s">
        <v>19</v>
      </c>
      <c r="N8048" t="s">
        <v>11162</v>
      </c>
    </row>
    <row r="8049" spans="1:14" x14ac:dyDescent="0.3">
      <c r="A8049" t="s">
        <v>6658</v>
      </c>
      <c r="B8049" t="s">
        <v>10999</v>
      </c>
      <c r="C8049" t="s">
        <v>11163</v>
      </c>
      <c r="D8049" t="s">
        <v>4710</v>
      </c>
      <c r="E8049" t="s">
        <v>10972</v>
      </c>
      <c r="I8049" t="s">
        <v>75</v>
      </c>
      <c r="J8049" t="s">
        <v>11164</v>
      </c>
      <c r="K8049" t="s">
        <v>11165</v>
      </c>
      <c r="L8049" t="b">
        <v>0</v>
      </c>
      <c r="M8049" t="s">
        <v>19</v>
      </c>
      <c r="N8049" t="s">
        <v>11064</v>
      </c>
    </row>
    <row r="8050" spans="1:14" x14ac:dyDescent="0.3">
      <c r="A8050" t="s">
        <v>6658</v>
      </c>
      <c r="B8050" t="s">
        <v>11004</v>
      </c>
      <c r="C8050" t="s">
        <v>343</v>
      </c>
      <c r="D8050" t="s">
        <v>1823</v>
      </c>
      <c r="E8050" t="s">
        <v>10972</v>
      </c>
      <c r="I8050" t="s">
        <v>75</v>
      </c>
      <c r="J8050" t="s">
        <v>11005</v>
      </c>
      <c r="K8050" t="s">
        <v>11166</v>
      </c>
      <c r="L8050" t="b">
        <v>0</v>
      </c>
      <c r="M8050" t="s">
        <v>19</v>
      </c>
      <c r="N8050" t="s">
        <v>11007</v>
      </c>
    </row>
    <row r="8051" spans="1:14" x14ac:dyDescent="0.3">
      <c r="A8051" t="s">
        <v>6658</v>
      </c>
      <c r="B8051" t="s">
        <v>11004</v>
      </c>
      <c r="C8051" t="s">
        <v>343</v>
      </c>
      <c r="D8051" t="s">
        <v>1823</v>
      </c>
      <c r="E8051" t="s">
        <v>10972</v>
      </c>
      <c r="I8051" t="s">
        <v>75</v>
      </c>
      <c r="J8051" t="s">
        <v>11005</v>
      </c>
      <c r="K8051" t="s">
        <v>11167</v>
      </c>
      <c r="L8051" t="b">
        <v>0</v>
      </c>
      <c r="M8051" t="s">
        <v>19</v>
      </c>
      <c r="N8051" t="s">
        <v>11007</v>
      </c>
    </row>
    <row r="8052" spans="1:14" x14ac:dyDescent="0.3">
      <c r="A8052" t="s">
        <v>6658</v>
      </c>
      <c r="B8052" t="s">
        <v>11004</v>
      </c>
      <c r="C8052" t="s">
        <v>343</v>
      </c>
      <c r="D8052" t="s">
        <v>1823</v>
      </c>
      <c r="E8052" t="s">
        <v>10972</v>
      </c>
      <c r="I8052" t="s">
        <v>75</v>
      </c>
      <c r="J8052" t="s">
        <v>11005</v>
      </c>
      <c r="K8052" t="s">
        <v>11168</v>
      </c>
      <c r="L8052" t="b">
        <v>0</v>
      </c>
      <c r="M8052" t="s">
        <v>19</v>
      </c>
      <c r="N8052" t="s">
        <v>11007</v>
      </c>
    </row>
    <row r="8053" spans="1:14" x14ac:dyDescent="0.3">
      <c r="A8053" t="s">
        <v>6658</v>
      </c>
      <c r="B8053" t="s">
        <v>11004</v>
      </c>
      <c r="C8053" t="s">
        <v>11169</v>
      </c>
      <c r="D8053" t="s">
        <v>1753</v>
      </c>
      <c r="E8053" t="s">
        <v>10972</v>
      </c>
      <c r="I8053" t="s">
        <v>75</v>
      </c>
      <c r="J8053" t="s">
        <v>11014</v>
      </c>
      <c r="K8053" t="s">
        <v>11170</v>
      </c>
      <c r="L8053" t="b">
        <v>0</v>
      </c>
      <c r="M8053" t="s">
        <v>19</v>
      </c>
      <c r="N8053" t="s">
        <v>11016</v>
      </c>
    </row>
    <row r="8054" spans="1:14" x14ac:dyDescent="0.3">
      <c r="A8054" t="s">
        <v>6658</v>
      </c>
      <c r="B8054" t="s">
        <v>11004</v>
      </c>
      <c r="C8054" t="s">
        <v>11171</v>
      </c>
      <c r="D8054" t="s">
        <v>481</v>
      </c>
      <c r="E8054" t="s">
        <v>10972</v>
      </c>
      <c r="I8054" t="s">
        <v>75</v>
      </c>
      <c r="J8054" t="s">
        <v>11018</v>
      </c>
      <c r="K8054" t="s">
        <v>11172</v>
      </c>
      <c r="L8054" t="b">
        <v>0</v>
      </c>
      <c r="M8054" t="s">
        <v>19</v>
      </c>
      <c r="N8054" t="s">
        <v>11022</v>
      </c>
    </row>
    <row r="8055" spans="1:14" x14ac:dyDescent="0.3">
      <c r="A8055" t="s">
        <v>6658</v>
      </c>
      <c r="B8055" t="s">
        <v>11004</v>
      </c>
      <c r="C8055" t="s">
        <v>11023</v>
      </c>
      <c r="D8055" t="s">
        <v>7752</v>
      </c>
      <c r="E8055" t="s">
        <v>10972</v>
      </c>
      <c r="I8055" t="s">
        <v>75</v>
      </c>
      <c r="J8055" t="s">
        <v>123</v>
      </c>
      <c r="K8055" t="s">
        <v>11173</v>
      </c>
      <c r="L8055" t="b">
        <v>0</v>
      </c>
      <c r="M8055" t="s">
        <v>19</v>
      </c>
      <c r="N8055" t="s">
        <v>11025</v>
      </c>
    </row>
    <row r="8056" spans="1:14" x14ac:dyDescent="0.3">
      <c r="A8056" t="s">
        <v>6658</v>
      </c>
      <c r="B8056" t="s">
        <v>11004</v>
      </c>
      <c r="C8056" t="s">
        <v>11174</v>
      </c>
      <c r="D8056" t="s">
        <v>4129</v>
      </c>
      <c r="E8056" t="s">
        <v>10972</v>
      </c>
      <c r="I8056" t="s">
        <v>75</v>
      </c>
      <c r="J8056" t="s">
        <v>123</v>
      </c>
      <c r="K8056" t="s">
        <v>11175</v>
      </c>
      <c r="L8056" t="b">
        <v>0</v>
      </c>
      <c r="M8056" t="s">
        <v>19</v>
      </c>
      <c r="N8056" t="s">
        <v>11025</v>
      </c>
    </row>
    <row r="8057" spans="1:14" x14ac:dyDescent="0.3">
      <c r="A8057" t="s">
        <v>6658</v>
      </c>
      <c r="B8057" t="s">
        <v>11028</v>
      </c>
      <c r="C8057" t="s">
        <v>343</v>
      </c>
      <c r="D8057" t="s">
        <v>11029</v>
      </c>
      <c r="E8057" t="s">
        <v>10972</v>
      </c>
      <c r="I8057" t="s">
        <v>75</v>
      </c>
      <c r="J8057" t="s">
        <v>9141</v>
      </c>
      <c r="K8057" t="s">
        <v>11176</v>
      </c>
      <c r="L8057" t="b">
        <v>0</v>
      </c>
      <c r="M8057" t="s">
        <v>19</v>
      </c>
      <c r="N8057" t="s">
        <v>11177</v>
      </c>
    </row>
    <row r="8058" spans="1:14" x14ac:dyDescent="0.3">
      <c r="A8058" t="s">
        <v>6658</v>
      </c>
      <c r="B8058" t="s">
        <v>11028</v>
      </c>
      <c r="C8058" t="s">
        <v>11178</v>
      </c>
      <c r="D8058" t="s">
        <v>3936</v>
      </c>
      <c r="E8058" t="s">
        <v>10972</v>
      </c>
      <c r="I8058" t="s">
        <v>53</v>
      </c>
      <c r="J8058" t="s">
        <v>80</v>
      </c>
      <c r="K8058" t="s">
        <v>11179</v>
      </c>
      <c r="L8058" t="b">
        <v>0</v>
      </c>
      <c r="M8058" t="s">
        <v>19</v>
      </c>
      <c r="N8058" t="s">
        <v>11180</v>
      </c>
    </row>
    <row r="8059" spans="1:14" x14ac:dyDescent="0.3">
      <c r="A8059" t="s">
        <v>6658</v>
      </c>
      <c r="B8059" t="s">
        <v>11009</v>
      </c>
      <c r="C8059" t="s">
        <v>11010</v>
      </c>
      <c r="D8059" t="s">
        <v>4108</v>
      </c>
      <c r="E8059" t="s">
        <v>10972</v>
      </c>
      <c r="I8059" t="s">
        <v>75</v>
      </c>
      <c r="J8059" t="s">
        <v>1389</v>
      </c>
      <c r="K8059" t="s">
        <v>11181</v>
      </c>
      <c r="L8059" t="b">
        <v>0</v>
      </c>
      <c r="M8059" t="s">
        <v>19</v>
      </c>
      <c r="N8059" t="s">
        <v>11182</v>
      </c>
    </row>
    <row r="8060" spans="1:14" x14ac:dyDescent="0.3">
      <c r="A8060" t="s">
        <v>6658</v>
      </c>
      <c r="B8060" t="s">
        <v>11038</v>
      </c>
      <c r="C8060" t="s">
        <v>11183</v>
      </c>
      <c r="D8060" t="s">
        <v>1699</v>
      </c>
      <c r="E8060" t="s">
        <v>10972</v>
      </c>
      <c r="I8060" t="s">
        <v>75</v>
      </c>
      <c r="J8060" t="s">
        <v>1561</v>
      </c>
      <c r="K8060" t="s">
        <v>11184</v>
      </c>
      <c r="L8060" t="b">
        <v>0</v>
      </c>
      <c r="M8060" t="s">
        <v>19</v>
      </c>
      <c r="N8060" t="s">
        <v>11185</v>
      </c>
    </row>
    <row r="8061" spans="1:14" x14ac:dyDescent="0.3">
      <c r="A8061" t="s">
        <v>6658</v>
      </c>
      <c r="B8061" t="s">
        <v>11138</v>
      </c>
      <c r="C8061" t="s">
        <v>11186</v>
      </c>
      <c r="D8061" t="s">
        <v>25</v>
      </c>
      <c r="E8061" t="s">
        <v>10972</v>
      </c>
      <c r="I8061" t="s">
        <v>26</v>
      </c>
      <c r="J8061" t="s">
        <v>11140</v>
      </c>
      <c r="K8061" t="s">
        <v>11187</v>
      </c>
      <c r="L8061" t="b">
        <v>0</v>
      </c>
      <c r="M8061" t="s">
        <v>19</v>
      </c>
      <c r="N8061" t="s">
        <v>11188</v>
      </c>
    </row>
    <row r="8062" spans="1:14" x14ac:dyDescent="0.3">
      <c r="A8062" t="s">
        <v>33023</v>
      </c>
      <c r="B8062" t="s">
        <v>10893</v>
      </c>
      <c r="C8062" t="s">
        <v>35139</v>
      </c>
      <c r="D8062" t="s">
        <v>4710</v>
      </c>
      <c r="E8062" t="s">
        <v>10972</v>
      </c>
      <c r="I8062" t="s">
        <v>53</v>
      </c>
      <c r="J8062" t="s">
        <v>21207</v>
      </c>
      <c r="K8062" t="s">
        <v>35140</v>
      </c>
      <c r="L8062" t="b">
        <v>0</v>
      </c>
      <c r="M8062" t="s">
        <v>19</v>
      </c>
      <c r="N8062" t="s">
        <v>35141</v>
      </c>
    </row>
    <row r="8063" spans="1:14" x14ac:dyDescent="0.3">
      <c r="A8063" t="s">
        <v>33023</v>
      </c>
      <c r="B8063" t="s">
        <v>10893</v>
      </c>
      <c r="C8063" t="s">
        <v>35142</v>
      </c>
      <c r="D8063" t="s">
        <v>4710</v>
      </c>
      <c r="E8063" t="s">
        <v>10972</v>
      </c>
      <c r="I8063" t="s">
        <v>53</v>
      </c>
      <c r="J8063" t="s">
        <v>21207</v>
      </c>
      <c r="K8063" t="s">
        <v>35143</v>
      </c>
      <c r="L8063" t="b">
        <v>0</v>
      </c>
      <c r="M8063" t="s">
        <v>19</v>
      </c>
      <c r="N8063" t="s">
        <v>35144</v>
      </c>
    </row>
    <row r="8064" spans="1:14" x14ac:dyDescent="0.3">
      <c r="A8064" t="s">
        <v>33023</v>
      </c>
      <c r="B8064" t="s">
        <v>10893</v>
      </c>
      <c r="C8064" t="s">
        <v>10897</v>
      </c>
      <c r="D8064" t="s">
        <v>4710</v>
      </c>
      <c r="E8064" t="s">
        <v>10972</v>
      </c>
      <c r="I8064" t="s">
        <v>75</v>
      </c>
      <c r="J8064" t="s">
        <v>10898</v>
      </c>
      <c r="K8064" t="s">
        <v>35145</v>
      </c>
      <c r="L8064" t="b">
        <v>0</v>
      </c>
      <c r="M8064" t="s">
        <v>19</v>
      </c>
      <c r="N8064" t="s">
        <v>35146</v>
      </c>
    </row>
    <row r="8065" spans="1:14" x14ac:dyDescent="0.3">
      <c r="A8065" t="s">
        <v>33023</v>
      </c>
      <c r="B8065" t="s">
        <v>10893</v>
      </c>
      <c r="C8065" t="s">
        <v>35147</v>
      </c>
      <c r="D8065" t="s">
        <v>4129</v>
      </c>
      <c r="E8065" t="s">
        <v>10972</v>
      </c>
      <c r="I8065" t="s">
        <v>75</v>
      </c>
      <c r="J8065" t="s">
        <v>10898</v>
      </c>
      <c r="K8065" t="s">
        <v>35148</v>
      </c>
      <c r="L8065" t="b">
        <v>0</v>
      </c>
      <c r="M8065" t="s">
        <v>19</v>
      </c>
      <c r="N8065" t="s">
        <v>5617</v>
      </c>
    </row>
    <row r="8066" spans="1:14" x14ac:dyDescent="0.3">
      <c r="A8066" t="s">
        <v>33023</v>
      </c>
      <c r="B8066" t="s">
        <v>10893</v>
      </c>
      <c r="C8066" t="s">
        <v>35149</v>
      </c>
      <c r="D8066" t="s">
        <v>4593</v>
      </c>
      <c r="E8066" t="s">
        <v>10972</v>
      </c>
      <c r="I8066" t="s">
        <v>75</v>
      </c>
      <c r="J8066" t="s">
        <v>35150</v>
      </c>
      <c r="K8066" t="s">
        <v>35151</v>
      </c>
      <c r="L8066" t="b">
        <v>0</v>
      </c>
      <c r="M8066" t="s">
        <v>19</v>
      </c>
      <c r="N8066" t="s">
        <v>35152</v>
      </c>
    </row>
    <row r="8067" spans="1:14" x14ac:dyDescent="0.3">
      <c r="A8067" t="s">
        <v>33023</v>
      </c>
      <c r="B8067" t="s">
        <v>10893</v>
      </c>
      <c r="C8067" t="s">
        <v>63</v>
      </c>
      <c r="D8067" t="s">
        <v>4710</v>
      </c>
      <c r="E8067" t="s">
        <v>10972</v>
      </c>
      <c r="I8067" t="s">
        <v>53</v>
      </c>
      <c r="J8067" t="s">
        <v>911</v>
      </c>
      <c r="K8067" t="s">
        <v>35153</v>
      </c>
      <c r="L8067" t="b">
        <v>0</v>
      </c>
      <c r="M8067" t="s">
        <v>19</v>
      </c>
      <c r="N8067" t="s">
        <v>35154</v>
      </c>
    </row>
    <row r="8068" spans="1:14" x14ac:dyDescent="0.3">
      <c r="A8068" t="s">
        <v>33023</v>
      </c>
      <c r="B8068" t="s">
        <v>10893</v>
      </c>
      <c r="C8068" t="s">
        <v>35155</v>
      </c>
      <c r="D8068" t="s">
        <v>4710</v>
      </c>
      <c r="E8068" t="s">
        <v>10972</v>
      </c>
      <c r="I8068" t="s">
        <v>53</v>
      </c>
      <c r="J8068" t="s">
        <v>21207</v>
      </c>
      <c r="K8068" t="s">
        <v>35156</v>
      </c>
      <c r="L8068" t="b">
        <v>0</v>
      </c>
      <c r="M8068" t="s">
        <v>19</v>
      </c>
      <c r="N8068" t="s">
        <v>35141</v>
      </c>
    </row>
    <row r="8069" spans="1:14" x14ac:dyDescent="0.3">
      <c r="A8069" t="s">
        <v>33023</v>
      </c>
      <c r="B8069" t="s">
        <v>10893</v>
      </c>
      <c r="C8069" t="s">
        <v>35157</v>
      </c>
      <c r="D8069" t="s">
        <v>4129</v>
      </c>
      <c r="E8069" t="s">
        <v>10972</v>
      </c>
      <c r="I8069" t="s">
        <v>75</v>
      </c>
      <c r="J8069" t="s">
        <v>35158</v>
      </c>
      <c r="K8069" t="s">
        <v>35159</v>
      </c>
      <c r="L8069" t="b">
        <v>0</v>
      </c>
      <c r="M8069" t="s">
        <v>19</v>
      </c>
      <c r="N8069" t="s">
        <v>35160</v>
      </c>
    </row>
    <row r="8070" spans="1:14" x14ac:dyDescent="0.3">
      <c r="A8070" t="s">
        <v>33023</v>
      </c>
      <c r="B8070" t="s">
        <v>10893</v>
      </c>
      <c r="C8070" t="s">
        <v>35161</v>
      </c>
      <c r="D8070" t="s">
        <v>1699</v>
      </c>
      <c r="E8070" t="s">
        <v>10972</v>
      </c>
      <c r="I8070" t="s">
        <v>53</v>
      </c>
      <c r="J8070" t="s">
        <v>35162</v>
      </c>
      <c r="K8070" t="s">
        <v>35163</v>
      </c>
      <c r="L8070" t="b">
        <v>0</v>
      </c>
      <c r="M8070" t="s">
        <v>19</v>
      </c>
      <c r="N8070" t="s">
        <v>35164</v>
      </c>
    </row>
    <row r="8071" spans="1:14" x14ac:dyDescent="0.3">
      <c r="A8071" t="s">
        <v>33023</v>
      </c>
      <c r="B8071" t="s">
        <v>10893</v>
      </c>
      <c r="C8071" t="s">
        <v>35165</v>
      </c>
      <c r="D8071" t="s">
        <v>4108</v>
      </c>
      <c r="E8071" t="s">
        <v>10972</v>
      </c>
      <c r="I8071" t="s">
        <v>75</v>
      </c>
      <c r="J8071" t="s">
        <v>10898</v>
      </c>
      <c r="K8071" t="s">
        <v>35166</v>
      </c>
      <c r="L8071" t="b">
        <v>0</v>
      </c>
      <c r="M8071" t="s">
        <v>19</v>
      </c>
      <c r="N8071" t="s">
        <v>35146</v>
      </c>
    </row>
    <row r="8072" spans="1:14" x14ac:dyDescent="0.3">
      <c r="A8072" t="s">
        <v>33023</v>
      </c>
      <c r="B8072" t="s">
        <v>10893</v>
      </c>
      <c r="C8072" t="s">
        <v>35167</v>
      </c>
      <c r="D8072" t="s">
        <v>1823</v>
      </c>
      <c r="E8072" t="s">
        <v>10972</v>
      </c>
      <c r="I8072" t="s">
        <v>53</v>
      </c>
      <c r="J8072" t="s">
        <v>21207</v>
      </c>
      <c r="K8072" t="s">
        <v>35168</v>
      </c>
      <c r="L8072" t="b">
        <v>0</v>
      </c>
      <c r="M8072" t="s">
        <v>19</v>
      </c>
      <c r="N8072" t="s">
        <v>35169</v>
      </c>
    </row>
    <row r="8073" spans="1:14" x14ac:dyDescent="0.3">
      <c r="A8073" t="s">
        <v>33023</v>
      </c>
      <c r="B8073" t="s">
        <v>10893</v>
      </c>
      <c r="C8073" t="s">
        <v>35170</v>
      </c>
      <c r="D8073" t="s">
        <v>4710</v>
      </c>
      <c r="E8073" t="s">
        <v>10972</v>
      </c>
      <c r="I8073" t="s">
        <v>53</v>
      </c>
      <c r="J8073" t="s">
        <v>21207</v>
      </c>
      <c r="K8073" t="s">
        <v>35171</v>
      </c>
      <c r="L8073" t="b">
        <v>0</v>
      </c>
      <c r="M8073" t="s">
        <v>19</v>
      </c>
      <c r="N8073" t="s">
        <v>35172</v>
      </c>
    </row>
    <row r="8074" spans="1:14" x14ac:dyDescent="0.3">
      <c r="A8074" t="s">
        <v>33023</v>
      </c>
      <c r="B8074" t="s">
        <v>10893</v>
      </c>
      <c r="C8074" t="s">
        <v>35173</v>
      </c>
      <c r="D8074" t="s">
        <v>4710</v>
      </c>
      <c r="E8074" t="s">
        <v>10972</v>
      </c>
      <c r="I8074" t="s">
        <v>53</v>
      </c>
      <c r="J8074" t="s">
        <v>21207</v>
      </c>
      <c r="K8074" t="s">
        <v>35174</v>
      </c>
      <c r="L8074" t="b">
        <v>0</v>
      </c>
      <c r="M8074" t="s">
        <v>19</v>
      </c>
      <c r="N8074" t="s">
        <v>35175</v>
      </c>
    </row>
    <row r="8075" spans="1:14" x14ac:dyDescent="0.3">
      <c r="A8075" t="s">
        <v>33023</v>
      </c>
      <c r="B8075" t="s">
        <v>10893</v>
      </c>
      <c r="C8075" t="s">
        <v>63</v>
      </c>
      <c r="D8075" t="s">
        <v>1823</v>
      </c>
      <c r="E8075" t="s">
        <v>10972</v>
      </c>
      <c r="I8075" t="s">
        <v>53</v>
      </c>
      <c r="J8075" t="s">
        <v>21207</v>
      </c>
      <c r="K8075" t="s">
        <v>35176</v>
      </c>
      <c r="L8075" t="b">
        <v>0</v>
      </c>
      <c r="M8075" t="s">
        <v>19</v>
      </c>
      <c r="N8075" t="s">
        <v>35177</v>
      </c>
    </row>
    <row r="8076" spans="1:14" x14ac:dyDescent="0.3">
      <c r="A8076" t="s">
        <v>33023</v>
      </c>
      <c r="B8076" t="s">
        <v>10893</v>
      </c>
      <c r="C8076" t="s">
        <v>35178</v>
      </c>
      <c r="D8076" t="s">
        <v>4108</v>
      </c>
      <c r="E8076" t="s">
        <v>10972</v>
      </c>
      <c r="I8076" t="s">
        <v>75</v>
      </c>
      <c r="J8076" t="s">
        <v>10898</v>
      </c>
      <c r="K8076" t="s">
        <v>35179</v>
      </c>
      <c r="L8076" t="b">
        <v>0</v>
      </c>
      <c r="M8076" t="s">
        <v>19</v>
      </c>
      <c r="N8076" t="s">
        <v>35180</v>
      </c>
    </row>
    <row r="8077" spans="1:14" x14ac:dyDescent="0.3">
      <c r="A8077" t="s">
        <v>33023</v>
      </c>
      <c r="B8077" t="s">
        <v>10893</v>
      </c>
      <c r="C8077" t="s">
        <v>35181</v>
      </c>
      <c r="D8077" t="s">
        <v>4129</v>
      </c>
      <c r="E8077" t="s">
        <v>10972</v>
      </c>
      <c r="I8077" t="s">
        <v>75</v>
      </c>
      <c r="J8077" t="s">
        <v>10898</v>
      </c>
      <c r="K8077" t="s">
        <v>35182</v>
      </c>
      <c r="L8077" t="b">
        <v>0</v>
      </c>
      <c r="M8077" t="s">
        <v>19</v>
      </c>
      <c r="N8077" t="s">
        <v>35183</v>
      </c>
    </row>
    <row r="8078" spans="1:14" x14ac:dyDescent="0.3">
      <c r="A8078" t="s">
        <v>33023</v>
      </c>
      <c r="B8078" t="s">
        <v>10893</v>
      </c>
      <c r="C8078" t="s">
        <v>63</v>
      </c>
      <c r="D8078" t="s">
        <v>1823</v>
      </c>
      <c r="E8078" t="s">
        <v>10972</v>
      </c>
      <c r="I8078" t="s">
        <v>53</v>
      </c>
      <c r="J8078" t="s">
        <v>21207</v>
      </c>
      <c r="K8078" t="s">
        <v>35184</v>
      </c>
      <c r="L8078" t="b">
        <v>0</v>
      </c>
      <c r="M8078" t="s">
        <v>19</v>
      </c>
      <c r="N8078" t="s">
        <v>35185</v>
      </c>
    </row>
    <row r="8079" spans="1:14" x14ac:dyDescent="0.3">
      <c r="A8079" t="s">
        <v>33023</v>
      </c>
      <c r="B8079" t="s">
        <v>10893</v>
      </c>
      <c r="C8079" t="s">
        <v>35186</v>
      </c>
      <c r="D8079" t="s">
        <v>4119</v>
      </c>
      <c r="E8079" t="s">
        <v>10972</v>
      </c>
      <c r="I8079" t="s">
        <v>53</v>
      </c>
      <c r="J8079" t="s">
        <v>21207</v>
      </c>
      <c r="K8079" t="s">
        <v>35187</v>
      </c>
      <c r="L8079" t="b">
        <v>0</v>
      </c>
      <c r="M8079" t="s">
        <v>19</v>
      </c>
      <c r="N8079" t="s">
        <v>35188</v>
      </c>
    </row>
    <row r="8080" spans="1:14" x14ac:dyDescent="0.3">
      <c r="A8080" t="s">
        <v>33023</v>
      </c>
      <c r="B8080" t="s">
        <v>10893</v>
      </c>
      <c r="C8080" t="s">
        <v>63</v>
      </c>
      <c r="D8080" t="s">
        <v>4710</v>
      </c>
      <c r="E8080" t="s">
        <v>10972</v>
      </c>
      <c r="I8080" t="s">
        <v>53</v>
      </c>
      <c r="J8080" t="s">
        <v>21207</v>
      </c>
      <c r="K8080" t="s">
        <v>35189</v>
      </c>
      <c r="L8080" t="b">
        <v>0</v>
      </c>
      <c r="M8080" t="s">
        <v>19</v>
      </c>
      <c r="N8080" t="s">
        <v>35190</v>
      </c>
    </row>
    <row r="8081" spans="1:14" x14ac:dyDescent="0.3">
      <c r="A8081" t="s">
        <v>33023</v>
      </c>
      <c r="B8081" t="s">
        <v>10893</v>
      </c>
      <c r="C8081" t="s">
        <v>35191</v>
      </c>
      <c r="D8081" t="s">
        <v>4710</v>
      </c>
      <c r="E8081" t="s">
        <v>10972</v>
      </c>
      <c r="I8081" t="s">
        <v>75</v>
      </c>
      <c r="J8081" t="s">
        <v>10898</v>
      </c>
      <c r="K8081" t="s">
        <v>35192</v>
      </c>
      <c r="L8081" t="b">
        <v>0</v>
      </c>
      <c r="M8081" t="s">
        <v>19</v>
      </c>
      <c r="N8081" t="s">
        <v>35193</v>
      </c>
    </row>
    <row r="8082" spans="1:14" x14ac:dyDescent="0.3">
      <c r="A8082" t="s">
        <v>33023</v>
      </c>
      <c r="B8082" t="s">
        <v>10893</v>
      </c>
      <c r="C8082" t="s">
        <v>35194</v>
      </c>
      <c r="D8082" t="s">
        <v>4593</v>
      </c>
      <c r="E8082" t="s">
        <v>10972</v>
      </c>
      <c r="I8082" t="s">
        <v>75</v>
      </c>
      <c r="J8082" t="s">
        <v>35150</v>
      </c>
      <c r="K8082" t="s">
        <v>35195</v>
      </c>
      <c r="L8082" t="b">
        <v>0</v>
      </c>
      <c r="M8082" t="s">
        <v>19</v>
      </c>
      <c r="N8082" t="s">
        <v>35196</v>
      </c>
    </row>
    <row r="8083" spans="1:14" x14ac:dyDescent="0.3">
      <c r="A8083" t="s">
        <v>33023</v>
      </c>
      <c r="B8083" t="s">
        <v>10893</v>
      </c>
      <c r="C8083" t="s">
        <v>35197</v>
      </c>
      <c r="D8083" t="s">
        <v>4710</v>
      </c>
      <c r="E8083" t="s">
        <v>10972</v>
      </c>
      <c r="I8083" t="s">
        <v>53</v>
      </c>
      <c r="J8083" t="s">
        <v>21207</v>
      </c>
      <c r="K8083" t="s">
        <v>35198</v>
      </c>
      <c r="L8083" t="b">
        <v>0</v>
      </c>
      <c r="M8083" t="s">
        <v>19</v>
      </c>
      <c r="N8083" t="s">
        <v>35199</v>
      </c>
    </row>
    <row r="8084" spans="1:14" x14ac:dyDescent="0.3">
      <c r="A8084" t="s">
        <v>13891</v>
      </c>
      <c r="B8084" t="s">
        <v>15618</v>
      </c>
      <c r="C8084" t="s">
        <v>22224</v>
      </c>
      <c r="D8084">
        <v>2020</v>
      </c>
      <c r="E8084" t="s">
        <v>22225</v>
      </c>
      <c r="F8084">
        <v>9000</v>
      </c>
      <c r="I8084" t="s">
        <v>89</v>
      </c>
      <c r="J8084" t="s">
        <v>22226</v>
      </c>
      <c r="K8084" t="s">
        <v>22227</v>
      </c>
      <c r="L8084" t="b">
        <v>0</v>
      </c>
      <c r="M8084" t="s">
        <v>125</v>
      </c>
    </row>
    <row r="8085" spans="1:14" x14ac:dyDescent="0.3">
      <c r="A8085" t="s">
        <v>13891</v>
      </c>
      <c r="B8085" t="s">
        <v>22228</v>
      </c>
      <c r="C8085" t="s">
        <v>63</v>
      </c>
      <c r="D8085">
        <v>2019</v>
      </c>
      <c r="E8085" t="s">
        <v>22225</v>
      </c>
      <c r="F8085">
        <v>5500</v>
      </c>
      <c r="I8085" t="s">
        <v>211</v>
      </c>
      <c r="J8085" t="s">
        <v>22229</v>
      </c>
      <c r="K8085" t="s">
        <v>22230</v>
      </c>
      <c r="L8085" t="b">
        <v>1</v>
      </c>
      <c r="M8085" t="s">
        <v>125</v>
      </c>
    </row>
    <row r="8086" spans="1:14" x14ac:dyDescent="0.3">
      <c r="A8086" t="s">
        <v>13891</v>
      </c>
      <c r="B8086" t="s">
        <v>22228</v>
      </c>
      <c r="C8086" t="s">
        <v>63</v>
      </c>
      <c r="D8086">
        <v>2019</v>
      </c>
      <c r="E8086" t="s">
        <v>22225</v>
      </c>
      <c r="F8086">
        <v>5500</v>
      </c>
      <c r="I8086" t="s">
        <v>211</v>
      </c>
      <c r="J8086" t="s">
        <v>22229</v>
      </c>
      <c r="K8086" t="s">
        <v>22231</v>
      </c>
      <c r="L8086" t="b">
        <v>0</v>
      </c>
      <c r="M8086" t="s">
        <v>125</v>
      </c>
    </row>
    <row r="8087" spans="1:14" x14ac:dyDescent="0.3">
      <c r="A8087" t="s">
        <v>13891</v>
      </c>
      <c r="B8087" t="s">
        <v>22228</v>
      </c>
      <c r="C8087" t="s">
        <v>63</v>
      </c>
      <c r="D8087">
        <v>2019</v>
      </c>
      <c r="E8087" t="s">
        <v>22225</v>
      </c>
      <c r="F8087">
        <v>5500</v>
      </c>
      <c r="I8087" t="s">
        <v>211</v>
      </c>
      <c r="J8087" t="s">
        <v>22229</v>
      </c>
      <c r="K8087" t="s">
        <v>22232</v>
      </c>
      <c r="L8087" t="b">
        <v>1</v>
      </c>
      <c r="M8087" t="s">
        <v>125</v>
      </c>
    </row>
    <row r="8088" spans="1:14" x14ac:dyDescent="0.3">
      <c r="A8088" t="s">
        <v>13891</v>
      </c>
      <c r="B8088" t="s">
        <v>22228</v>
      </c>
      <c r="C8088" t="s">
        <v>63</v>
      </c>
      <c r="D8088">
        <v>2019</v>
      </c>
      <c r="E8088" t="s">
        <v>22225</v>
      </c>
      <c r="F8088">
        <v>5500</v>
      </c>
      <c r="I8088" t="s">
        <v>211</v>
      </c>
      <c r="J8088" t="s">
        <v>22229</v>
      </c>
      <c r="K8088" t="s">
        <v>22233</v>
      </c>
      <c r="L8088" t="b">
        <v>0</v>
      </c>
      <c r="M8088" t="s">
        <v>125</v>
      </c>
    </row>
    <row r="8089" spans="1:14" x14ac:dyDescent="0.3">
      <c r="A8089" t="s">
        <v>13891</v>
      </c>
      <c r="B8089" t="s">
        <v>22234</v>
      </c>
      <c r="C8089" t="s">
        <v>22235</v>
      </c>
      <c r="D8089">
        <v>2016</v>
      </c>
      <c r="E8089" t="s">
        <v>22225</v>
      </c>
      <c r="F8089">
        <v>12000</v>
      </c>
      <c r="I8089" t="s">
        <v>20</v>
      </c>
      <c r="J8089" t="s">
        <v>22236</v>
      </c>
      <c r="K8089" t="s">
        <v>22237</v>
      </c>
      <c r="L8089" t="b">
        <v>0</v>
      </c>
      <c r="M8089" t="s">
        <v>125</v>
      </c>
    </row>
    <row r="8090" spans="1:14" x14ac:dyDescent="0.3">
      <c r="A8090" t="s">
        <v>13891</v>
      </c>
      <c r="B8090" t="s">
        <v>22234</v>
      </c>
      <c r="C8090" t="s">
        <v>22238</v>
      </c>
      <c r="D8090">
        <v>2016</v>
      </c>
      <c r="E8090" t="s">
        <v>22225</v>
      </c>
      <c r="F8090">
        <v>14000</v>
      </c>
      <c r="I8090" t="s">
        <v>20</v>
      </c>
      <c r="J8090" t="s">
        <v>22236</v>
      </c>
      <c r="K8090" t="s">
        <v>22239</v>
      </c>
      <c r="L8090" t="b">
        <v>0</v>
      </c>
      <c r="M8090" t="s">
        <v>125</v>
      </c>
    </row>
    <row r="8091" spans="1:14" x14ac:dyDescent="0.3">
      <c r="A8091" t="s">
        <v>13891</v>
      </c>
      <c r="B8091" t="s">
        <v>22234</v>
      </c>
      <c r="C8091" t="s">
        <v>22240</v>
      </c>
      <c r="D8091">
        <v>2016</v>
      </c>
      <c r="E8091" t="s">
        <v>22225</v>
      </c>
      <c r="F8091">
        <v>17000</v>
      </c>
      <c r="I8091" t="s">
        <v>13924</v>
      </c>
      <c r="J8091" t="s">
        <v>22241</v>
      </c>
      <c r="K8091" t="s">
        <v>22242</v>
      </c>
      <c r="L8091" t="b">
        <v>0</v>
      </c>
      <c r="M8091" t="s">
        <v>125</v>
      </c>
    </row>
    <row r="8092" spans="1:14" x14ac:dyDescent="0.3">
      <c r="A8092" t="s">
        <v>13891</v>
      </c>
      <c r="B8092" t="s">
        <v>22234</v>
      </c>
      <c r="C8092" t="s">
        <v>22243</v>
      </c>
      <c r="D8092">
        <v>2017</v>
      </c>
      <c r="E8092" t="s">
        <v>22225</v>
      </c>
      <c r="F8092">
        <v>17000</v>
      </c>
      <c r="I8092" t="s">
        <v>13924</v>
      </c>
      <c r="J8092" t="s">
        <v>22241</v>
      </c>
      <c r="K8092" t="s">
        <v>22244</v>
      </c>
      <c r="L8092" t="b">
        <v>1</v>
      </c>
      <c r="M8092" t="s">
        <v>125</v>
      </c>
    </row>
    <row r="8093" spans="1:14" x14ac:dyDescent="0.3">
      <c r="A8093" t="s">
        <v>43550</v>
      </c>
      <c r="B8093" t="s">
        <v>45562</v>
      </c>
      <c r="C8093" t="s">
        <v>45563</v>
      </c>
      <c r="D8093" t="s">
        <v>7280</v>
      </c>
      <c r="E8093" t="s">
        <v>45564</v>
      </c>
      <c r="I8093" t="s">
        <v>53</v>
      </c>
      <c r="J8093" t="s">
        <v>27745</v>
      </c>
      <c r="K8093" t="s">
        <v>45565</v>
      </c>
      <c r="L8093" t="b">
        <v>1</v>
      </c>
      <c r="M8093" t="s">
        <v>19</v>
      </c>
      <c r="N8093" t="s">
        <v>45566</v>
      </c>
    </row>
    <row r="8094" spans="1:14" x14ac:dyDescent="0.3">
      <c r="A8094" t="s">
        <v>43550</v>
      </c>
      <c r="B8094" t="s">
        <v>45562</v>
      </c>
      <c r="C8094" t="s">
        <v>17370</v>
      </c>
      <c r="D8094" t="s">
        <v>22784</v>
      </c>
      <c r="E8094" t="s">
        <v>45564</v>
      </c>
      <c r="I8094" t="s">
        <v>53</v>
      </c>
      <c r="J8094" t="s">
        <v>27745</v>
      </c>
      <c r="K8094" t="s">
        <v>45567</v>
      </c>
      <c r="L8094" t="b">
        <v>1</v>
      </c>
      <c r="M8094" t="s">
        <v>19</v>
      </c>
      <c r="N8094" t="s">
        <v>45568</v>
      </c>
    </row>
    <row r="8095" spans="1:14" x14ac:dyDescent="0.3">
      <c r="A8095" t="s">
        <v>43550</v>
      </c>
      <c r="B8095" t="s">
        <v>45562</v>
      </c>
      <c r="C8095" t="s">
        <v>45569</v>
      </c>
      <c r="D8095" t="s">
        <v>4593</v>
      </c>
      <c r="E8095" t="s">
        <v>45564</v>
      </c>
      <c r="I8095" t="s">
        <v>53</v>
      </c>
      <c r="J8095" t="s">
        <v>80</v>
      </c>
      <c r="K8095" t="s">
        <v>45570</v>
      </c>
      <c r="L8095" t="b">
        <v>0</v>
      </c>
      <c r="M8095" t="s">
        <v>19</v>
      </c>
      <c r="N8095" t="s">
        <v>45571</v>
      </c>
    </row>
    <row r="8096" spans="1:14" x14ac:dyDescent="0.3">
      <c r="A8096" t="s">
        <v>43550</v>
      </c>
      <c r="B8096" t="s">
        <v>45572</v>
      </c>
      <c r="C8096" t="s">
        <v>63</v>
      </c>
      <c r="D8096" t="s">
        <v>45573</v>
      </c>
      <c r="E8096" t="s">
        <v>45564</v>
      </c>
      <c r="I8096" t="s">
        <v>53</v>
      </c>
      <c r="J8096" t="s">
        <v>80</v>
      </c>
      <c r="K8096" t="s">
        <v>45574</v>
      </c>
      <c r="L8096" t="b">
        <v>1</v>
      </c>
      <c r="M8096" t="s">
        <v>19</v>
      </c>
      <c r="N8096" t="s">
        <v>45575</v>
      </c>
    </row>
    <row r="8097" spans="1:14" x14ac:dyDescent="0.3">
      <c r="A8097" t="s">
        <v>43550</v>
      </c>
      <c r="B8097" t="s">
        <v>45562</v>
      </c>
      <c r="C8097" t="s">
        <v>45576</v>
      </c>
      <c r="D8097" t="s">
        <v>10993</v>
      </c>
      <c r="E8097" t="s">
        <v>45564</v>
      </c>
      <c r="I8097" t="s">
        <v>53</v>
      </c>
      <c r="J8097" t="s">
        <v>31398</v>
      </c>
      <c r="K8097" t="s">
        <v>45577</v>
      </c>
      <c r="L8097" t="b">
        <v>0</v>
      </c>
      <c r="M8097" t="s">
        <v>19</v>
      </c>
      <c r="N8097" t="s">
        <v>45578</v>
      </c>
    </row>
    <row r="8098" spans="1:14" x14ac:dyDescent="0.3">
      <c r="A8098" t="s">
        <v>43550</v>
      </c>
      <c r="B8098" t="s">
        <v>45562</v>
      </c>
      <c r="C8098" t="s">
        <v>45579</v>
      </c>
      <c r="D8098" t="s">
        <v>45580</v>
      </c>
      <c r="E8098" t="s">
        <v>45564</v>
      </c>
      <c r="I8098" t="s">
        <v>53</v>
      </c>
      <c r="J8098" t="s">
        <v>31398</v>
      </c>
      <c r="K8098" t="s">
        <v>45581</v>
      </c>
      <c r="L8098" t="b">
        <v>0</v>
      </c>
      <c r="M8098" t="s">
        <v>19</v>
      </c>
      <c r="N8098" t="s">
        <v>45582</v>
      </c>
    </row>
    <row r="8099" spans="1:14" x14ac:dyDescent="0.3">
      <c r="A8099" t="s">
        <v>43550</v>
      </c>
      <c r="B8099" t="s">
        <v>45562</v>
      </c>
      <c r="C8099" t="s">
        <v>63</v>
      </c>
      <c r="D8099" t="s">
        <v>1726</v>
      </c>
      <c r="E8099" t="s">
        <v>45564</v>
      </c>
      <c r="I8099" t="s">
        <v>53</v>
      </c>
      <c r="J8099" t="s">
        <v>80</v>
      </c>
      <c r="K8099" t="s">
        <v>45583</v>
      </c>
      <c r="L8099" t="b">
        <v>1</v>
      </c>
      <c r="M8099" t="s">
        <v>19</v>
      </c>
      <c r="N8099" t="s">
        <v>45584</v>
      </c>
    </row>
    <row r="8100" spans="1:14" x14ac:dyDescent="0.3">
      <c r="A8100" t="s">
        <v>43550</v>
      </c>
      <c r="B8100" t="s">
        <v>45562</v>
      </c>
      <c r="C8100" t="s">
        <v>45585</v>
      </c>
      <c r="D8100" t="s">
        <v>45586</v>
      </c>
      <c r="E8100" t="s">
        <v>45564</v>
      </c>
      <c r="I8100" t="s">
        <v>53</v>
      </c>
      <c r="J8100" t="s">
        <v>45587</v>
      </c>
      <c r="K8100" t="s">
        <v>45588</v>
      </c>
      <c r="L8100" t="b">
        <v>0</v>
      </c>
      <c r="M8100" t="s">
        <v>19</v>
      </c>
      <c r="N8100" t="s">
        <v>45589</v>
      </c>
    </row>
    <row r="8101" spans="1:14" x14ac:dyDescent="0.3">
      <c r="A8101" t="s">
        <v>43550</v>
      </c>
      <c r="B8101" t="s">
        <v>45562</v>
      </c>
      <c r="C8101" t="s">
        <v>45590</v>
      </c>
      <c r="D8101" t="s">
        <v>1699</v>
      </c>
      <c r="E8101" t="s">
        <v>45564</v>
      </c>
      <c r="I8101" t="s">
        <v>53</v>
      </c>
      <c r="J8101" t="s">
        <v>80</v>
      </c>
      <c r="K8101" t="s">
        <v>45591</v>
      </c>
      <c r="L8101" t="b">
        <v>0</v>
      </c>
      <c r="M8101" t="s">
        <v>19</v>
      </c>
      <c r="N8101" t="s">
        <v>45592</v>
      </c>
    </row>
    <row r="8102" spans="1:14" x14ac:dyDescent="0.3">
      <c r="A8102" t="s">
        <v>43550</v>
      </c>
      <c r="B8102" t="s">
        <v>45562</v>
      </c>
      <c r="C8102" t="s">
        <v>35464</v>
      </c>
      <c r="D8102" t="s">
        <v>45593</v>
      </c>
      <c r="E8102" t="s">
        <v>45564</v>
      </c>
      <c r="I8102" t="s">
        <v>53</v>
      </c>
      <c r="J8102" t="s">
        <v>80</v>
      </c>
      <c r="K8102" t="s">
        <v>45594</v>
      </c>
      <c r="L8102" t="b">
        <v>1</v>
      </c>
      <c r="M8102" t="s">
        <v>19</v>
      </c>
      <c r="N8102" t="s">
        <v>45595</v>
      </c>
    </row>
    <row r="8103" spans="1:14" x14ac:dyDescent="0.3">
      <c r="A8103" t="s">
        <v>43550</v>
      </c>
      <c r="B8103" t="s">
        <v>45562</v>
      </c>
      <c r="C8103" t="s">
        <v>63</v>
      </c>
      <c r="D8103" t="s">
        <v>3936</v>
      </c>
      <c r="E8103" t="s">
        <v>45564</v>
      </c>
      <c r="I8103" t="s">
        <v>53</v>
      </c>
      <c r="J8103" t="s">
        <v>16665</v>
      </c>
      <c r="K8103" t="s">
        <v>45596</v>
      </c>
      <c r="L8103" t="b">
        <v>0</v>
      </c>
      <c r="M8103" t="s">
        <v>19</v>
      </c>
      <c r="N8103" t="s">
        <v>45597</v>
      </c>
    </row>
    <row r="8104" spans="1:14" x14ac:dyDescent="0.3">
      <c r="A8104" t="s">
        <v>43550</v>
      </c>
      <c r="B8104" t="s">
        <v>45562</v>
      </c>
      <c r="C8104" t="s">
        <v>63</v>
      </c>
      <c r="D8104" t="s">
        <v>45598</v>
      </c>
      <c r="E8104" t="s">
        <v>45564</v>
      </c>
      <c r="I8104" t="s">
        <v>53</v>
      </c>
      <c r="J8104" t="s">
        <v>45599</v>
      </c>
      <c r="K8104" t="s">
        <v>45600</v>
      </c>
      <c r="L8104" t="b">
        <v>0</v>
      </c>
      <c r="M8104" t="s">
        <v>19</v>
      </c>
      <c r="N8104" t="s">
        <v>45601</v>
      </c>
    </row>
    <row r="8105" spans="1:14" x14ac:dyDescent="0.3">
      <c r="A8105" t="s">
        <v>6658</v>
      </c>
      <c r="B8105" t="s">
        <v>11189</v>
      </c>
      <c r="C8105" t="s">
        <v>11190</v>
      </c>
      <c r="D8105" t="s">
        <v>193</v>
      </c>
      <c r="E8105" t="s">
        <v>11191</v>
      </c>
      <c r="I8105" t="s">
        <v>53</v>
      </c>
      <c r="J8105" t="s">
        <v>80</v>
      </c>
      <c r="K8105" t="s">
        <v>11192</v>
      </c>
      <c r="L8105" t="b">
        <v>1</v>
      </c>
      <c r="M8105" t="s">
        <v>180</v>
      </c>
      <c r="N8105" t="s">
        <v>11193</v>
      </c>
    </row>
    <row r="8106" spans="1:14" x14ac:dyDescent="0.3">
      <c r="A8106" t="s">
        <v>6658</v>
      </c>
      <c r="B8106" t="s">
        <v>11189</v>
      </c>
      <c r="C8106" t="s">
        <v>11194</v>
      </c>
      <c r="D8106" t="s">
        <v>46</v>
      </c>
      <c r="E8106" t="s">
        <v>11191</v>
      </c>
      <c r="I8106" t="s">
        <v>53</v>
      </c>
      <c r="J8106" t="s">
        <v>80</v>
      </c>
      <c r="K8106" t="s">
        <v>11195</v>
      </c>
      <c r="L8106" t="b">
        <v>0</v>
      </c>
      <c r="M8106" t="s">
        <v>180</v>
      </c>
      <c r="N8106" t="s">
        <v>11196</v>
      </c>
    </row>
    <row r="8107" spans="1:14" x14ac:dyDescent="0.3">
      <c r="A8107" t="s">
        <v>6658</v>
      </c>
      <c r="B8107" t="s">
        <v>11189</v>
      </c>
      <c r="C8107" t="s">
        <v>11197</v>
      </c>
      <c r="D8107" t="s">
        <v>25</v>
      </c>
      <c r="E8107" t="s">
        <v>11191</v>
      </c>
      <c r="I8107" t="s">
        <v>53</v>
      </c>
      <c r="J8107" t="s">
        <v>80</v>
      </c>
      <c r="K8107" t="s">
        <v>11198</v>
      </c>
      <c r="L8107" t="b">
        <v>0</v>
      </c>
      <c r="M8107" t="s">
        <v>180</v>
      </c>
      <c r="N8107" t="s">
        <v>11199</v>
      </c>
    </row>
    <row r="8108" spans="1:14" x14ac:dyDescent="0.3">
      <c r="A8108" t="s">
        <v>6658</v>
      </c>
      <c r="B8108" t="s">
        <v>11189</v>
      </c>
      <c r="C8108" t="s">
        <v>63</v>
      </c>
      <c r="D8108" t="s">
        <v>46</v>
      </c>
      <c r="E8108" t="s">
        <v>11191</v>
      </c>
      <c r="I8108" t="s">
        <v>53</v>
      </c>
      <c r="J8108" t="s">
        <v>80</v>
      </c>
      <c r="K8108" t="s">
        <v>11200</v>
      </c>
      <c r="L8108" t="b">
        <v>1</v>
      </c>
      <c r="M8108" t="s">
        <v>180</v>
      </c>
      <c r="N8108" t="s">
        <v>11201</v>
      </c>
    </row>
    <row r="8109" spans="1:14" x14ac:dyDescent="0.3">
      <c r="A8109" t="s">
        <v>6658</v>
      </c>
      <c r="B8109" t="s">
        <v>11189</v>
      </c>
      <c r="C8109" t="s">
        <v>11202</v>
      </c>
      <c r="D8109" t="s">
        <v>25</v>
      </c>
      <c r="E8109" t="s">
        <v>11191</v>
      </c>
      <c r="I8109" t="s">
        <v>53</v>
      </c>
      <c r="J8109" t="s">
        <v>80</v>
      </c>
      <c r="K8109" t="s">
        <v>11203</v>
      </c>
      <c r="L8109" t="b">
        <v>0</v>
      </c>
      <c r="M8109" t="s">
        <v>180</v>
      </c>
      <c r="N8109" t="s">
        <v>11201</v>
      </c>
    </row>
    <row r="8110" spans="1:14" x14ac:dyDescent="0.3">
      <c r="A8110" t="s">
        <v>6658</v>
      </c>
      <c r="B8110" t="s">
        <v>11189</v>
      </c>
      <c r="C8110" t="s">
        <v>11194</v>
      </c>
      <c r="D8110" t="s">
        <v>46</v>
      </c>
      <c r="E8110" t="s">
        <v>11191</v>
      </c>
      <c r="I8110" t="s">
        <v>53</v>
      </c>
      <c r="J8110" t="s">
        <v>80</v>
      </c>
      <c r="K8110" t="s">
        <v>11204</v>
      </c>
      <c r="L8110" t="b">
        <v>0</v>
      </c>
      <c r="M8110" t="s">
        <v>180</v>
      </c>
      <c r="N8110" t="s">
        <v>11205</v>
      </c>
    </row>
    <row r="8111" spans="1:14" x14ac:dyDescent="0.3">
      <c r="A8111" t="s">
        <v>13891</v>
      </c>
      <c r="B8111" t="s">
        <v>17129</v>
      </c>
      <c r="C8111" t="s">
        <v>22245</v>
      </c>
      <c r="D8111">
        <v>2015</v>
      </c>
      <c r="E8111" t="s">
        <v>11191</v>
      </c>
      <c r="F8111">
        <v>20400</v>
      </c>
      <c r="I8111" t="s">
        <v>14751</v>
      </c>
      <c r="J8111" t="s">
        <v>22246</v>
      </c>
      <c r="K8111" t="s">
        <v>22247</v>
      </c>
      <c r="L8111" t="b">
        <v>0</v>
      </c>
      <c r="M8111" t="s">
        <v>125</v>
      </c>
    </row>
    <row r="8112" spans="1:14" x14ac:dyDescent="0.3">
      <c r="A8112" t="s">
        <v>13891</v>
      </c>
      <c r="B8112" t="s">
        <v>17129</v>
      </c>
      <c r="C8112" t="s">
        <v>22248</v>
      </c>
      <c r="D8112">
        <v>2018</v>
      </c>
      <c r="E8112" t="s">
        <v>11191</v>
      </c>
      <c r="F8112">
        <v>13000</v>
      </c>
      <c r="I8112" t="s">
        <v>14751</v>
      </c>
      <c r="J8112" t="s">
        <v>22246</v>
      </c>
      <c r="K8112" t="s">
        <v>22249</v>
      </c>
      <c r="L8112" t="b">
        <v>0</v>
      </c>
      <c r="M8112" t="s">
        <v>125</v>
      </c>
    </row>
    <row r="8113" spans="1:14" x14ac:dyDescent="0.3">
      <c r="A8113" t="s">
        <v>13891</v>
      </c>
      <c r="B8113" t="s">
        <v>22250</v>
      </c>
      <c r="C8113" t="s">
        <v>22251</v>
      </c>
      <c r="D8113">
        <v>2015</v>
      </c>
      <c r="E8113" t="s">
        <v>11191</v>
      </c>
      <c r="F8113">
        <v>6300</v>
      </c>
      <c r="I8113" t="s">
        <v>211</v>
      </c>
      <c r="J8113" t="s">
        <v>22252</v>
      </c>
      <c r="K8113" t="s">
        <v>22253</v>
      </c>
      <c r="L8113" t="b">
        <v>0</v>
      </c>
      <c r="M8113" t="s">
        <v>125</v>
      </c>
    </row>
    <row r="8114" spans="1:14" x14ac:dyDescent="0.3">
      <c r="A8114" t="s">
        <v>13891</v>
      </c>
      <c r="B8114" t="s">
        <v>22250</v>
      </c>
      <c r="C8114" t="s">
        <v>22254</v>
      </c>
      <c r="D8114">
        <v>2015</v>
      </c>
      <c r="E8114" t="s">
        <v>11191</v>
      </c>
      <c r="F8114">
        <v>6300</v>
      </c>
      <c r="I8114" t="s">
        <v>211</v>
      </c>
      <c r="J8114" t="s">
        <v>22252</v>
      </c>
      <c r="K8114" t="s">
        <v>22255</v>
      </c>
      <c r="L8114" t="b">
        <v>0</v>
      </c>
      <c r="M8114" t="s">
        <v>125</v>
      </c>
      <c r="N8114" t="s">
        <v>22256</v>
      </c>
    </row>
    <row r="8115" spans="1:14" x14ac:dyDescent="0.3">
      <c r="A8115" t="s">
        <v>13891</v>
      </c>
      <c r="B8115" t="s">
        <v>11189</v>
      </c>
      <c r="C8115" t="s">
        <v>11202</v>
      </c>
      <c r="D8115">
        <v>2020</v>
      </c>
      <c r="E8115" t="s">
        <v>11191</v>
      </c>
      <c r="F8115">
        <v>17000</v>
      </c>
      <c r="I8115" t="s">
        <v>53</v>
      </c>
      <c r="J8115" t="s">
        <v>80</v>
      </c>
      <c r="K8115" t="s">
        <v>22257</v>
      </c>
      <c r="L8115" t="b">
        <v>0</v>
      </c>
      <c r="M8115" t="s">
        <v>125</v>
      </c>
    </row>
    <row r="8116" spans="1:14" x14ac:dyDescent="0.3">
      <c r="A8116" t="s">
        <v>13891</v>
      </c>
      <c r="B8116" t="s">
        <v>11189</v>
      </c>
      <c r="C8116" t="s">
        <v>11190</v>
      </c>
      <c r="D8116">
        <v>2019</v>
      </c>
      <c r="E8116" t="s">
        <v>11191</v>
      </c>
      <c r="F8116">
        <v>10200</v>
      </c>
      <c r="I8116" t="s">
        <v>53</v>
      </c>
      <c r="J8116" t="s">
        <v>80</v>
      </c>
      <c r="K8116" t="s">
        <v>22258</v>
      </c>
      <c r="L8116" t="b">
        <v>0</v>
      </c>
      <c r="M8116" t="s">
        <v>125</v>
      </c>
    </row>
    <row r="8117" spans="1:14" x14ac:dyDescent="0.3">
      <c r="A8117" t="s">
        <v>13891</v>
      </c>
      <c r="B8117" t="s">
        <v>11189</v>
      </c>
      <c r="C8117" t="s">
        <v>11197</v>
      </c>
      <c r="D8117">
        <v>2020</v>
      </c>
      <c r="E8117" t="s">
        <v>11191</v>
      </c>
      <c r="F8117">
        <v>22500</v>
      </c>
      <c r="I8117" t="s">
        <v>53</v>
      </c>
      <c r="J8117" t="s">
        <v>80</v>
      </c>
      <c r="K8117" t="s">
        <v>22259</v>
      </c>
      <c r="L8117" t="b">
        <v>0</v>
      </c>
      <c r="M8117" t="s">
        <v>125</v>
      </c>
    </row>
    <row r="8118" spans="1:14" x14ac:dyDescent="0.3">
      <c r="A8118" t="s">
        <v>13891</v>
      </c>
      <c r="B8118" t="s">
        <v>22260</v>
      </c>
      <c r="C8118" t="s">
        <v>22261</v>
      </c>
      <c r="D8118">
        <v>1990</v>
      </c>
      <c r="E8118" t="s">
        <v>11191</v>
      </c>
      <c r="F8118">
        <v>88600</v>
      </c>
      <c r="I8118" t="s">
        <v>13895</v>
      </c>
      <c r="J8118" t="s">
        <v>1870</v>
      </c>
      <c r="K8118" t="s">
        <v>22262</v>
      </c>
      <c r="L8118" t="b">
        <v>0</v>
      </c>
      <c r="M8118" t="s">
        <v>125</v>
      </c>
      <c r="N8118" t="s">
        <v>22263</v>
      </c>
    </row>
    <row r="8119" spans="1:14" x14ac:dyDescent="0.3">
      <c r="A8119" t="s">
        <v>13891</v>
      </c>
      <c r="B8119" t="s">
        <v>22260</v>
      </c>
      <c r="C8119" t="s">
        <v>22264</v>
      </c>
      <c r="D8119">
        <v>2020</v>
      </c>
      <c r="E8119" t="s">
        <v>11191</v>
      </c>
      <c r="F8119">
        <v>19000</v>
      </c>
      <c r="I8119" t="s">
        <v>13895</v>
      </c>
      <c r="J8119" t="s">
        <v>5015</v>
      </c>
      <c r="K8119" t="s">
        <v>22265</v>
      </c>
      <c r="L8119" t="b">
        <v>0</v>
      </c>
      <c r="M8119" t="s">
        <v>125</v>
      </c>
    </row>
    <row r="8120" spans="1:14" x14ac:dyDescent="0.3">
      <c r="A8120" t="s">
        <v>13891</v>
      </c>
      <c r="B8120" t="s">
        <v>22266</v>
      </c>
      <c r="C8120" t="s">
        <v>22267</v>
      </c>
      <c r="D8120">
        <v>2012</v>
      </c>
      <c r="E8120" t="s">
        <v>11191</v>
      </c>
      <c r="F8120">
        <v>25300</v>
      </c>
      <c r="I8120" t="s">
        <v>13924</v>
      </c>
      <c r="J8120" t="s">
        <v>10835</v>
      </c>
      <c r="K8120" t="s">
        <v>22268</v>
      </c>
      <c r="L8120" t="b">
        <v>0</v>
      </c>
      <c r="M8120" t="s">
        <v>125</v>
      </c>
    </row>
    <row r="8121" spans="1:14" x14ac:dyDescent="0.3">
      <c r="A8121" t="s">
        <v>13891</v>
      </c>
      <c r="B8121" t="s">
        <v>22269</v>
      </c>
      <c r="C8121" t="s">
        <v>22270</v>
      </c>
      <c r="D8121">
        <v>2019</v>
      </c>
      <c r="E8121" t="s">
        <v>11191</v>
      </c>
      <c r="F8121">
        <v>25300</v>
      </c>
      <c r="I8121" t="s">
        <v>37</v>
      </c>
      <c r="J8121" t="s">
        <v>22271</v>
      </c>
      <c r="K8121" t="s">
        <v>22272</v>
      </c>
      <c r="L8121" t="b">
        <v>0</v>
      </c>
      <c r="M8121" t="s">
        <v>125</v>
      </c>
      <c r="N8121" t="s">
        <v>22273</v>
      </c>
    </row>
    <row r="8122" spans="1:14" x14ac:dyDescent="0.3">
      <c r="A8122" t="s">
        <v>13891</v>
      </c>
      <c r="B8122" t="s">
        <v>22269</v>
      </c>
      <c r="C8122" t="s">
        <v>22274</v>
      </c>
      <c r="D8122">
        <v>2018</v>
      </c>
      <c r="E8122" t="s">
        <v>11191</v>
      </c>
      <c r="F8122">
        <v>8200</v>
      </c>
      <c r="I8122" t="s">
        <v>13895</v>
      </c>
      <c r="J8122" t="s">
        <v>22275</v>
      </c>
      <c r="K8122" t="s">
        <v>22276</v>
      </c>
      <c r="L8122" t="b">
        <v>0</v>
      </c>
      <c r="M8122" t="s">
        <v>125</v>
      </c>
    </row>
    <row r="8123" spans="1:14" x14ac:dyDescent="0.3">
      <c r="A8123" t="s">
        <v>13891</v>
      </c>
      <c r="B8123" t="s">
        <v>22269</v>
      </c>
      <c r="C8123" t="s">
        <v>22277</v>
      </c>
      <c r="D8123">
        <v>2018</v>
      </c>
      <c r="E8123" t="s">
        <v>11191</v>
      </c>
      <c r="F8123">
        <v>25300</v>
      </c>
      <c r="I8123" t="s">
        <v>37</v>
      </c>
      <c r="J8123" t="s">
        <v>22271</v>
      </c>
      <c r="K8123" t="s">
        <v>22278</v>
      </c>
      <c r="L8123" t="b">
        <v>0</v>
      </c>
      <c r="M8123" t="s">
        <v>125</v>
      </c>
      <c r="N8123" t="s">
        <v>22279</v>
      </c>
    </row>
    <row r="8124" spans="1:14" x14ac:dyDescent="0.3">
      <c r="A8124" t="s">
        <v>13891</v>
      </c>
      <c r="B8124" t="s">
        <v>22280</v>
      </c>
      <c r="C8124" t="s">
        <v>22281</v>
      </c>
      <c r="D8124">
        <v>2018</v>
      </c>
      <c r="E8124" t="s">
        <v>11191</v>
      </c>
      <c r="F8124">
        <v>3500</v>
      </c>
      <c r="I8124" t="s">
        <v>89</v>
      </c>
      <c r="J8124" t="s">
        <v>22282</v>
      </c>
      <c r="K8124" t="s">
        <v>22283</v>
      </c>
      <c r="L8124" t="b">
        <v>0</v>
      </c>
      <c r="M8124" t="s">
        <v>125</v>
      </c>
      <c r="N8124" t="s">
        <v>22284</v>
      </c>
    </row>
    <row r="8125" spans="1:14" x14ac:dyDescent="0.3">
      <c r="A8125" t="s">
        <v>13891</v>
      </c>
      <c r="B8125" t="s">
        <v>22285</v>
      </c>
      <c r="C8125" t="s">
        <v>22286</v>
      </c>
      <c r="D8125">
        <v>2019</v>
      </c>
      <c r="E8125" t="s">
        <v>11191</v>
      </c>
      <c r="H8125">
        <v>10000</v>
      </c>
      <c r="I8125" t="s">
        <v>89</v>
      </c>
      <c r="J8125" t="s">
        <v>22287</v>
      </c>
      <c r="K8125" t="s">
        <v>22288</v>
      </c>
      <c r="L8125" t="b">
        <v>0</v>
      </c>
      <c r="M8125" t="s">
        <v>125</v>
      </c>
      <c r="N8125" t="s">
        <v>22289</v>
      </c>
    </row>
    <row r="8126" spans="1:14" x14ac:dyDescent="0.3">
      <c r="A8126" t="s">
        <v>13891</v>
      </c>
      <c r="B8126" t="s">
        <v>17129</v>
      </c>
      <c r="C8126" t="s">
        <v>22290</v>
      </c>
      <c r="D8126">
        <v>2015</v>
      </c>
      <c r="E8126" t="s">
        <v>11191</v>
      </c>
      <c r="F8126">
        <v>20400</v>
      </c>
      <c r="I8126" t="s">
        <v>14751</v>
      </c>
      <c r="J8126" t="s">
        <v>22246</v>
      </c>
      <c r="K8126" t="s">
        <v>22291</v>
      </c>
      <c r="L8126" t="b">
        <v>0</v>
      </c>
      <c r="M8126" t="s">
        <v>125</v>
      </c>
    </row>
    <row r="8127" spans="1:14" x14ac:dyDescent="0.3">
      <c r="A8127" t="s">
        <v>13891</v>
      </c>
      <c r="B8127" t="s">
        <v>17129</v>
      </c>
      <c r="C8127" t="s">
        <v>22292</v>
      </c>
      <c r="D8127">
        <v>2019</v>
      </c>
      <c r="E8127" t="s">
        <v>11191</v>
      </c>
      <c r="F8127">
        <v>14100</v>
      </c>
      <c r="I8127" t="s">
        <v>53</v>
      </c>
      <c r="J8127" t="s">
        <v>4086</v>
      </c>
      <c r="K8127" t="s">
        <v>22293</v>
      </c>
      <c r="L8127" t="b">
        <v>0</v>
      </c>
      <c r="M8127" t="s">
        <v>125</v>
      </c>
      <c r="N8127" t="s">
        <v>22294</v>
      </c>
    </row>
    <row r="8128" spans="1:14" x14ac:dyDescent="0.3">
      <c r="A8128" t="s">
        <v>13891</v>
      </c>
      <c r="B8128" t="s">
        <v>22250</v>
      </c>
      <c r="C8128" t="s">
        <v>22295</v>
      </c>
      <c r="D8128">
        <v>2015</v>
      </c>
      <c r="E8128" t="s">
        <v>11191</v>
      </c>
      <c r="F8128">
        <v>6300</v>
      </c>
      <c r="I8128" t="s">
        <v>211</v>
      </c>
      <c r="J8128" t="s">
        <v>22252</v>
      </c>
      <c r="K8128" t="s">
        <v>22296</v>
      </c>
      <c r="L8128" t="b">
        <v>0</v>
      </c>
      <c r="M8128" t="s">
        <v>125</v>
      </c>
    </row>
    <row r="8129" spans="1:14" x14ac:dyDescent="0.3">
      <c r="A8129" t="s">
        <v>13891</v>
      </c>
      <c r="B8129" t="s">
        <v>22250</v>
      </c>
      <c r="C8129" t="s">
        <v>22297</v>
      </c>
      <c r="D8129">
        <v>2019</v>
      </c>
      <c r="E8129" t="s">
        <v>11191</v>
      </c>
      <c r="F8129">
        <v>35000</v>
      </c>
      <c r="I8129" t="s">
        <v>14163</v>
      </c>
      <c r="J8129" t="s">
        <v>22298</v>
      </c>
      <c r="K8129" t="s">
        <v>22299</v>
      </c>
      <c r="L8129" t="b">
        <v>0</v>
      </c>
      <c r="M8129" t="s">
        <v>125</v>
      </c>
      <c r="N8129" t="s">
        <v>22300</v>
      </c>
    </row>
    <row r="8130" spans="1:14" x14ac:dyDescent="0.3">
      <c r="A8130" t="s">
        <v>13891</v>
      </c>
      <c r="B8130" t="s">
        <v>11189</v>
      </c>
      <c r="C8130" t="s">
        <v>11194</v>
      </c>
      <c r="D8130">
        <v>2020</v>
      </c>
      <c r="E8130" t="s">
        <v>11191</v>
      </c>
      <c r="F8130">
        <v>8500</v>
      </c>
      <c r="I8130" t="s">
        <v>53</v>
      </c>
      <c r="J8130" t="s">
        <v>80</v>
      </c>
      <c r="K8130" t="s">
        <v>22301</v>
      </c>
      <c r="L8130" t="b">
        <v>0</v>
      </c>
      <c r="M8130" t="s">
        <v>125</v>
      </c>
    </row>
    <row r="8131" spans="1:14" x14ac:dyDescent="0.3">
      <c r="A8131" t="s">
        <v>13891</v>
      </c>
      <c r="B8131" t="s">
        <v>22266</v>
      </c>
      <c r="C8131" t="s">
        <v>22302</v>
      </c>
      <c r="D8131">
        <v>2009</v>
      </c>
      <c r="E8131" t="s">
        <v>11191</v>
      </c>
      <c r="F8131">
        <v>25300</v>
      </c>
      <c r="I8131" t="s">
        <v>13924</v>
      </c>
      <c r="J8131" t="s">
        <v>10835</v>
      </c>
      <c r="K8131" t="s">
        <v>22303</v>
      </c>
      <c r="L8131" t="b">
        <v>0</v>
      </c>
      <c r="M8131" t="s">
        <v>125</v>
      </c>
    </row>
    <row r="8132" spans="1:14" x14ac:dyDescent="0.3">
      <c r="A8132" t="s">
        <v>13891</v>
      </c>
      <c r="B8132" t="s">
        <v>22269</v>
      </c>
      <c r="C8132" t="s">
        <v>22304</v>
      </c>
      <c r="D8132">
        <v>2019</v>
      </c>
      <c r="E8132" t="s">
        <v>11191</v>
      </c>
      <c r="F8132">
        <v>19000</v>
      </c>
      <c r="I8132" t="s">
        <v>37</v>
      </c>
      <c r="J8132" t="s">
        <v>22271</v>
      </c>
      <c r="K8132" t="s">
        <v>22305</v>
      </c>
      <c r="L8132" t="b">
        <v>0</v>
      </c>
      <c r="M8132" t="s">
        <v>125</v>
      </c>
      <c r="N8132" t="s">
        <v>22306</v>
      </c>
    </row>
    <row r="8133" spans="1:14" x14ac:dyDescent="0.3">
      <c r="A8133" t="s">
        <v>13891</v>
      </c>
      <c r="B8133" t="s">
        <v>22280</v>
      </c>
      <c r="C8133" t="s">
        <v>22281</v>
      </c>
      <c r="D8133">
        <v>2018</v>
      </c>
      <c r="E8133" t="s">
        <v>11191</v>
      </c>
      <c r="F8133">
        <v>3500</v>
      </c>
      <c r="I8133" t="s">
        <v>89</v>
      </c>
      <c r="J8133" t="s">
        <v>22307</v>
      </c>
      <c r="K8133" t="s">
        <v>22283</v>
      </c>
      <c r="L8133" t="b">
        <v>0</v>
      </c>
      <c r="M8133" t="s">
        <v>125</v>
      </c>
      <c r="N8133" t="s">
        <v>22284</v>
      </c>
    </row>
    <row r="8134" spans="1:14" x14ac:dyDescent="0.3">
      <c r="A8134" t="s">
        <v>13891</v>
      </c>
      <c r="B8134" t="s">
        <v>22308</v>
      </c>
      <c r="C8134" t="s">
        <v>22309</v>
      </c>
      <c r="D8134">
        <v>2019</v>
      </c>
      <c r="E8134" t="s">
        <v>11191</v>
      </c>
      <c r="F8134">
        <v>152000</v>
      </c>
      <c r="I8134" t="s">
        <v>53</v>
      </c>
      <c r="J8134" t="s">
        <v>911</v>
      </c>
      <c r="K8134" t="s">
        <v>22310</v>
      </c>
      <c r="L8134" t="b">
        <v>1</v>
      </c>
      <c r="M8134" t="s">
        <v>125</v>
      </c>
      <c r="N8134" t="s">
        <v>22311</v>
      </c>
    </row>
    <row r="8135" spans="1:14" x14ac:dyDescent="0.3">
      <c r="A8135" t="s">
        <v>13891</v>
      </c>
      <c r="B8135" t="s">
        <v>22308</v>
      </c>
      <c r="C8135" t="s">
        <v>22312</v>
      </c>
      <c r="D8135">
        <v>2019</v>
      </c>
      <c r="E8135" t="s">
        <v>11191</v>
      </c>
      <c r="G8135">
        <v>10001</v>
      </c>
      <c r="H8135">
        <v>25000</v>
      </c>
      <c r="I8135" t="s">
        <v>53</v>
      </c>
      <c r="J8135" t="s">
        <v>22313</v>
      </c>
      <c r="K8135" t="s">
        <v>22314</v>
      </c>
      <c r="L8135" t="b">
        <v>0</v>
      </c>
      <c r="M8135" t="s">
        <v>125</v>
      </c>
    </row>
    <row r="8136" spans="1:14" x14ac:dyDescent="0.3">
      <c r="A8136" t="s">
        <v>13891</v>
      </c>
      <c r="B8136" t="s">
        <v>8576</v>
      </c>
      <c r="C8136" t="s">
        <v>22315</v>
      </c>
      <c r="D8136">
        <v>2000</v>
      </c>
      <c r="E8136" t="s">
        <v>22316</v>
      </c>
      <c r="F8136">
        <v>18500</v>
      </c>
      <c r="I8136" t="s">
        <v>211</v>
      </c>
      <c r="J8136" t="s">
        <v>22317</v>
      </c>
      <c r="K8136" t="s">
        <v>22318</v>
      </c>
      <c r="L8136" t="b">
        <v>0</v>
      </c>
      <c r="M8136" t="s">
        <v>125</v>
      </c>
    </row>
    <row r="8137" spans="1:14" x14ac:dyDescent="0.3">
      <c r="A8137" t="s">
        <v>13891</v>
      </c>
      <c r="B8137" t="s">
        <v>8576</v>
      </c>
      <c r="C8137" t="s">
        <v>22319</v>
      </c>
      <c r="D8137">
        <v>1997</v>
      </c>
      <c r="E8137" t="s">
        <v>22316</v>
      </c>
      <c r="F8137">
        <v>25000</v>
      </c>
      <c r="I8137" t="s">
        <v>89</v>
      </c>
      <c r="J8137" t="s">
        <v>22320</v>
      </c>
      <c r="K8137" t="s">
        <v>22321</v>
      </c>
      <c r="L8137" t="b">
        <v>0</v>
      </c>
      <c r="M8137" t="s">
        <v>125</v>
      </c>
      <c r="N8137" t="s">
        <v>22322</v>
      </c>
    </row>
    <row r="8138" spans="1:14" x14ac:dyDescent="0.3">
      <c r="A8138" t="s">
        <v>13891</v>
      </c>
      <c r="B8138" t="s">
        <v>8576</v>
      </c>
      <c r="C8138" t="s">
        <v>22323</v>
      </c>
      <c r="D8138">
        <v>2008</v>
      </c>
      <c r="E8138" t="s">
        <v>22316</v>
      </c>
      <c r="F8138">
        <v>8000</v>
      </c>
      <c r="I8138" t="s">
        <v>211</v>
      </c>
      <c r="J8138" t="s">
        <v>22324</v>
      </c>
      <c r="K8138" t="s">
        <v>22325</v>
      </c>
      <c r="L8138" t="b">
        <v>0</v>
      </c>
      <c r="M8138" t="s">
        <v>125</v>
      </c>
    </row>
    <row r="8139" spans="1:14" x14ac:dyDescent="0.3">
      <c r="A8139" t="s">
        <v>13891</v>
      </c>
      <c r="B8139" t="s">
        <v>8576</v>
      </c>
      <c r="C8139" t="s">
        <v>22326</v>
      </c>
      <c r="D8139">
        <v>1997</v>
      </c>
      <c r="E8139" t="s">
        <v>22316</v>
      </c>
      <c r="F8139">
        <v>30000</v>
      </c>
      <c r="I8139" t="s">
        <v>89</v>
      </c>
      <c r="J8139" t="s">
        <v>22327</v>
      </c>
      <c r="K8139" t="s">
        <v>22328</v>
      </c>
      <c r="L8139" t="b">
        <v>0</v>
      </c>
      <c r="M8139" t="s">
        <v>125</v>
      </c>
    </row>
    <row r="8140" spans="1:14" x14ac:dyDescent="0.3">
      <c r="A8140" t="s">
        <v>13891</v>
      </c>
      <c r="B8140" t="s">
        <v>8576</v>
      </c>
      <c r="C8140" t="s">
        <v>22329</v>
      </c>
      <c r="D8140">
        <v>2018</v>
      </c>
      <c r="E8140" t="s">
        <v>22316</v>
      </c>
      <c r="F8140">
        <v>12000</v>
      </c>
      <c r="I8140" t="s">
        <v>37</v>
      </c>
      <c r="J8140" t="s">
        <v>22330</v>
      </c>
      <c r="K8140" t="s">
        <v>22331</v>
      </c>
      <c r="L8140" t="b">
        <v>0</v>
      </c>
      <c r="M8140" t="s">
        <v>125</v>
      </c>
      <c r="N8140" t="s">
        <v>22332</v>
      </c>
    </row>
    <row r="8141" spans="1:14" x14ac:dyDescent="0.3">
      <c r="A8141" t="s">
        <v>13891</v>
      </c>
      <c r="B8141" t="s">
        <v>8576</v>
      </c>
      <c r="C8141" t="s">
        <v>22333</v>
      </c>
      <c r="D8141">
        <v>1973</v>
      </c>
      <c r="E8141" t="s">
        <v>22316</v>
      </c>
      <c r="F8141">
        <v>25000</v>
      </c>
      <c r="I8141" t="s">
        <v>89</v>
      </c>
      <c r="J8141" t="s">
        <v>22334</v>
      </c>
      <c r="K8141" t="s">
        <v>22335</v>
      </c>
      <c r="L8141" t="b">
        <v>0</v>
      </c>
      <c r="M8141" t="s">
        <v>125</v>
      </c>
    </row>
    <row r="8142" spans="1:14" x14ac:dyDescent="0.3">
      <c r="A8142" t="s">
        <v>13891</v>
      </c>
      <c r="B8142" t="s">
        <v>22336</v>
      </c>
      <c r="C8142" t="s">
        <v>22337</v>
      </c>
      <c r="D8142">
        <v>2019</v>
      </c>
      <c r="E8142" t="s">
        <v>22316</v>
      </c>
      <c r="F8142">
        <v>36000</v>
      </c>
      <c r="I8142" t="s">
        <v>37</v>
      </c>
      <c r="J8142" t="s">
        <v>22338</v>
      </c>
      <c r="K8142" t="s">
        <v>22339</v>
      </c>
      <c r="L8142" t="b">
        <v>0</v>
      </c>
      <c r="M8142" t="s">
        <v>125</v>
      </c>
      <c r="N8142" t="s">
        <v>22340</v>
      </c>
    </row>
    <row r="8143" spans="1:14" x14ac:dyDescent="0.3">
      <c r="A8143" t="s">
        <v>13891</v>
      </c>
      <c r="B8143" t="s">
        <v>22336</v>
      </c>
      <c r="C8143" t="s">
        <v>22341</v>
      </c>
      <c r="D8143">
        <v>2018</v>
      </c>
      <c r="E8143" t="s">
        <v>22316</v>
      </c>
      <c r="F8143">
        <v>220000</v>
      </c>
      <c r="I8143" t="s">
        <v>37</v>
      </c>
      <c r="J8143" t="s">
        <v>22342</v>
      </c>
      <c r="K8143" t="s">
        <v>22343</v>
      </c>
      <c r="L8143" t="b">
        <v>0</v>
      </c>
      <c r="M8143" t="s">
        <v>125</v>
      </c>
      <c r="N8143" t="s">
        <v>22344</v>
      </c>
    </row>
    <row r="8144" spans="1:14" x14ac:dyDescent="0.3">
      <c r="A8144" t="s">
        <v>13891</v>
      </c>
      <c r="B8144" t="s">
        <v>22336</v>
      </c>
      <c r="C8144" t="s">
        <v>22345</v>
      </c>
      <c r="D8144">
        <v>2019</v>
      </c>
      <c r="E8144" t="s">
        <v>22316</v>
      </c>
      <c r="F8144">
        <v>36000</v>
      </c>
      <c r="I8144" t="s">
        <v>37</v>
      </c>
      <c r="J8144" t="s">
        <v>22346</v>
      </c>
      <c r="K8144" t="s">
        <v>22347</v>
      </c>
      <c r="L8144" t="b">
        <v>0</v>
      </c>
      <c r="M8144" t="s">
        <v>125</v>
      </c>
      <c r="N8144" t="s">
        <v>22348</v>
      </c>
    </row>
    <row r="8145" spans="1:14" x14ac:dyDescent="0.3">
      <c r="A8145" t="s">
        <v>13891</v>
      </c>
      <c r="B8145" t="s">
        <v>22336</v>
      </c>
      <c r="C8145" t="s">
        <v>22349</v>
      </c>
      <c r="D8145">
        <v>2017</v>
      </c>
      <c r="E8145" t="s">
        <v>22316</v>
      </c>
      <c r="F8145">
        <v>21000</v>
      </c>
      <c r="I8145" t="s">
        <v>37</v>
      </c>
      <c r="J8145" t="s">
        <v>22350</v>
      </c>
      <c r="K8145" t="s">
        <v>22351</v>
      </c>
      <c r="L8145" t="b">
        <v>0</v>
      </c>
      <c r="M8145" t="s">
        <v>125</v>
      </c>
      <c r="N8145" t="s">
        <v>22352</v>
      </c>
    </row>
    <row r="8146" spans="1:14" x14ac:dyDescent="0.3">
      <c r="A8146" t="s">
        <v>13891</v>
      </c>
      <c r="B8146" t="s">
        <v>22336</v>
      </c>
      <c r="C8146" t="s">
        <v>22353</v>
      </c>
      <c r="D8146">
        <v>2017</v>
      </c>
      <c r="E8146" t="s">
        <v>22316</v>
      </c>
      <c r="F8146">
        <v>200000</v>
      </c>
      <c r="I8146" t="s">
        <v>37</v>
      </c>
      <c r="J8146" t="s">
        <v>22354</v>
      </c>
      <c r="K8146" t="s">
        <v>22355</v>
      </c>
      <c r="L8146" t="b">
        <v>0</v>
      </c>
      <c r="M8146" t="s">
        <v>125</v>
      </c>
      <c r="N8146" t="s">
        <v>22356</v>
      </c>
    </row>
    <row r="8147" spans="1:14" x14ac:dyDescent="0.3">
      <c r="A8147" t="s">
        <v>13891</v>
      </c>
      <c r="B8147" t="s">
        <v>22357</v>
      </c>
      <c r="C8147" t="s">
        <v>22358</v>
      </c>
      <c r="D8147">
        <v>2013</v>
      </c>
      <c r="E8147" t="s">
        <v>22316</v>
      </c>
      <c r="F8147">
        <v>27000</v>
      </c>
      <c r="I8147" t="s">
        <v>89</v>
      </c>
      <c r="J8147" t="s">
        <v>22359</v>
      </c>
      <c r="K8147" t="s">
        <v>22360</v>
      </c>
      <c r="L8147" t="b">
        <v>0</v>
      </c>
      <c r="M8147" t="s">
        <v>125</v>
      </c>
    </row>
    <row r="8148" spans="1:14" x14ac:dyDescent="0.3">
      <c r="A8148" t="s">
        <v>13891</v>
      </c>
      <c r="B8148" t="s">
        <v>22357</v>
      </c>
      <c r="C8148" t="s">
        <v>22361</v>
      </c>
      <c r="D8148">
        <v>2012</v>
      </c>
      <c r="E8148" t="s">
        <v>22316</v>
      </c>
      <c r="F8148">
        <v>80000</v>
      </c>
      <c r="I8148" t="s">
        <v>37</v>
      </c>
      <c r="J8148" t="s">
        <v>22362</v>
      </c>
      <c r="K8148" t="s">
        <v>22363</v>
      </c>
      <c r="L8148" t="b">
        <v>0</v>
      </c>
      <c r="M8148" t="s">
        <v>125</v>
      </c>
      <c r="N8148" t="s">
        <v>22364</v>
      </c>
    </row>
    <row r="8149" spans="1:14" x14ac:dyDescent="0.3">
      <c r="A8149" t="s">
        <v>13891</v>
      </c>
      <c r="B8149" t="s">
        <v>22357</v>
      </c>
      <c r="C8149" t="s">
        <v>22365</v>
      </c>
      <c r="D8149">
        <v>2019</v>
      </c>
      <c r="E8149" t="s">
        <v>22316</v>
      </c>
      <c r="F8149">
        <v>16000</v>
      </c>
      <c r="I8149" t="s">
        <v>89</v>
      </c>
      <c r="J8149" t="s">
        <v>22366</v>
      </c>
      <c r="K8149" t="s">
        <v>22367</v>
      </c>
      <c r="L8149" t="b">
        <v>0</v>
      </c>
      <c r="M8149" t="s">
        <v>125</v>
      </c>
    </row>
    <row r="8150" spans="1:14" x14ac:dyDescent="0.3">
      <c r="A8150" t="s">
        <v>13891</v>
      </c>
      <c r="B8150" t="s">
        <v>22357</v>
      </c>
      <c r="C8150" t="s">
        <v>22368</v>
      </c>
      <c r="D8150">
        <v>2019</v>
      </c>
      <c r="E8150" t="s">
        <v>22316</v>
      </c>
      <c r="F8150">
        <v>16000</v>
      </c>
      <c r="I8150" t="s">
        <v>89</v>
      </c>
      <c r="J8150" t="s">
        <v>22369</v>
      </c>
      <c r="K8150" t="s">
        <v>22370</v>
      </c>
      <c r="L8150" t="b">
        <v>0</v>
      </c>
      <c r="M8150" t="s">
        <v>125</v>
      </c>
    </row>
    <row r="8151" spans="1:14" x14ac:dyDescent="0.3">
      <c r="A8151" t="s">
        <v>13891</v>
      </c>
      <c r="B8151" t="s">
        <v>22357</v>
      </c>
      <c r="C8151" t="s">
        <v>22371</v>
      </c>
      <c r="D8151">
        <v>2018</v>
      </c>
      <c r="E8151" t="s">
        <v>22316</v>
      </c>
      <c r="F8151">
        <v>28000</v>
      </c>
      <c r="I8151" t="s">
        <v>37</v>
      </c>
      <c r="J8151" t="s">
        <v>22372</v>
      </c>
      <c r="K8151" t="s">
        <v>22373</v>
      </c>
      <c r="L8151" t="b">
        <v>0</v>
      </c>
      <c r="M8151" t="s">
        <v>125</v>
      </c>
      <c r="N8151" t="s">
        <v>22374</v>
      </c>
    </row>
    <row r="8152" spans="1:14" x14ac:dyDescent="0.3">
      <c r="A8152" t="s">
        <v>13891</v>
      </c>
      <c r="B8152" t="s">
        <v>22375</v>
      </c>
      <c r="C8152" t="s">
        <v>22376</v>
      </c>
      <c r="D8152" t="s">
        <v>22377</v>
      </c>
      <c r="E8152" t="s">
        <v>22378</v>
      </c>
      <c r="F8152">
        <v>150000</v>
      </c>
      <c r="I8152" t="s">
        <v>211</v>
      </c>
      <c r="J8152" t="s">
        <v>22379</v>
      </c>
      <c r="K8152" t="s">
        <v>22380</v>
      </c>
      <c r="L8152" t="b">
        <v>0</v>
      </c>
      <c r="M8152" t="s">
        <v>125</v>
      </c>
    </row>
    <row r="8153" spans="1:14" x14ac:dyDescent="0.3">
      <c r="A8153" t="s">
        <v>13891</v>
      </c>
      <c r="B8153" t="s">
        <v>22381</v>
      </c>
      <c r="C8153" t="s">
        <v>63</v>
      </c>
      <c r="D8153">
        <v>1947</v>
      </c>
      <c r="E8153" t="s">
        <v>22378</v>
      </c>
      <c r="F8153">
        <v>25000</v>
      </c>
      <c r="I8153" t="s">
        <v>211</v>
      </c>
      <c r="J8153" t="s">
        <v>22382</v>
      </c>
      <c r="K8153" t="s">
        <v>22383</v>
      </c>
      <c r="L8153" t="b">
        <v>0</v>
      </c>
      <c r="M8153" t="s">
        <v>125</v>
      </c>
    </row>
    <row r="8154" spans="1:14" x14ac:dyDescent="0.3">
      <c r="A8154" t="s">
        <v>13891</v>
      </c>
      <c r="B8154" t="s">
        <v>22384</v>
      </c>
      <c r="C8154" t="s">
        <v>22385</v>
      </c>
      <c r="D8154">
        <v>1953</v>
      </c>
      <c r="E8154" t="s">
        <v>22378</v>
      </c>
      <c r="F8154">
        <v>35000</v>
      </c>
      <c r="I8154" t="s">
        <v>211</v>
      </c>
      <c r="J8154" t="s">
        <v>22386</v>
      </c>
      <c r="K8154" t="s">
        <v>22387</v>
      </c>
      <c r="L8154" t="b">
        <v>0</v>
      </c>
      <c r="M8154" t="s">
        <v>125</v>
      </c>
    </row>
    <row r="8155" spans="1:14" x14ac:dyDescent="0.3">
      <c r="A8155" t="s">
        <v>13891</v>
      </c>
      <c r="B8155" t="s">
        <v>17417</v>
      </c>
      <c r="C8155" t="s">
        <v>17418</v>
      </c>
      <c r="D8155">
        <v>1936</v>
      </c>
      <c r="E8155" t="s">
        <v>22378</v>
      </c>
      <c r="F8155">
        <v>50000</v>
      </c>
      <c r="I8155" t="s">
        <v>211</v>
      </c>
      <c r="J8155" t="s">
        <v>22388</v>
      </c>
      <c r="K8155" t="s">
        <v>22389</v>
      </c>
      <c r="L8155" t="b">
        <v>0</v>
      </c>
      <c r="M8155" t="s">
        <v>125</v>
      </c>
    </row>
    <row r="8156" spans="1:14" x14ac:dyDescent="0.3">
      <c r="A8156" t="s">
        <v>13891</v>
      </c>
      <c r="B8156" t="s">
        <v>22390</v>
      </c>
      <c r="C8156" t="s">
        <v>22391</v>
      </c>
      <c r="D8156">
        <v>2005</v>
      </c>
      <c r="E8156" t="s">
        <v>22378</v>
      </c>
      <c r="F8156">
        <v>90000</v>
      </c>
      <c r="I8156" t="s">
        <v>211</v>
      </c>
      <c r="J8156" t="s">
        <v>22392</v>
      </c>
      <c r="K8156" t="s">
        <v>22393</v>
      </c>
      <c r="L8156" t="b">
        <v>0</v>
      </c>
      <c r="M8156" t="s">
        <v>125</v>
      </c>
    </row>
    <row r="8157" spans="1:14" x14ac:dyDescent="0.3">
      <c r="A8157" t="s">
        <v>13891</v>
      </c>
      <c r="B8157" t="s">
        <v>22394</v>
      </c>
      <c r="C8157" t="s">
        <v>22395</v>
      </c>
      <c r="D8157">
        <v>1945</v>
      </c>
      <c r="E8157" t="s">
        <v>22378</v>
      </c>
      <c r="F8157">
        <v>30000</v>
      </c>
      <c r="I8157" t="s">
        <v>211</v>
      </c>
      <c r="J8157" t="s">
        <v>22396</v>
      </c>
      <c r="K8157" t="s">
        <v>22397</v>
      </c>
      <c r="L8157" t="b">
        <v>0</v>
      </c>
      <c r="M8157" t="s">
        <v>125</v>
      </c>
    </row>
    <row r="8158" spans="1:14" x14ac:dyDescent="0.3">
      <c r="A8158" t="s">
        <v>13891</v>
      </c>
      <c r="B8158" t="s">
        <v>15835</v>
      </c>
      <c r="C8158" t="s">
        <v>22398</v>
      </c>
      <c r="D8158">
        <v>1930</v>
      </c>
      <c r="E8158" t="s">
        <v>22378</v>
      </c>
      <c r="F8158">
        <v>35000</v>
      </c>
      <c r="I8158" t="s">
        <v>211</v>
      </c>
      <c r="J8158" t="s">
        <v>22399</v>
      </c>
      <c r="K8158" t="s">
        <v>22400</v>
      </c>
      <c r="L8158" t="b">
        <v>0</v>
      </c>
      <c r="M8158" t="s">
        <v>125</v>
      </c>
    </row>
    <row r="8159" spans="1:14" x14ac:dyDescent="0.3">
      <c r="A8159" t="s">
        <v>13891</v>
      </c>
      <c r="B8159" t="s">
        <v>22401</v>
      </c>
      <c r="C8159" t="s">
        <v>22402</v>
      </c>
      <c r="D8159">
        <v>2008</v>
      </c>
      <c r="E8159" t="s">
        <v>22378</v>
      </c>
      <c r="F8159">
        <v>12000</v>
      </c>
      <c r="I8159" t="s">
        <v>211</v>
      </c>
      <c r="J8159" t="s">
        <v>22403</v>
      </c>
      <c r="K8159" t="s">
        <v>22404</v>
      </c>
      <c r="L8159" t="b">
        <v>0</v>
      </c>
      <c r="M8159" t="s">
        <v>125</v>
      </c>
    </row>
    <row r="8160" spans="1:14" x14ac:dyDescent="0.3">
      <c r="A8160" t="s">
        <v>13891</v>
      </c>
      <c r="B8160" t="s">
        <v>22405</v>
      </c>
      <c r="C8160" t="s">
        <v>22406</v>
      </c>
      <c r="D8160" t="s">
        <v>22407</v>
      </c>
      <c r="E8160" t="s">
        <v>22378</v>
      </c>
      <c r="F8160">
        <v>12000</v>
      </c>
      <c r="I8160" t="s">
        <v>211</v>
      </c>
      <c r="J8160" t="s">
        <v>22408</v>
      </c>
      <c r="K8160" t="s">
        <v>22409</v>
      </c>
      <c r="L8160" t="b">
        <v>0</v>
      </c>
      <c r="M8160" t="s">
        <v>125</v>
      </c>
    </row>
    <row r="8161" spans="1:14" x14ac:dyDescent="0.3">
      <c r="A8161" t="s">
        <v>13891</v>
      </c>
      <c r="B8161" t="s">
        <v>22410</v>
      </c>
      <c r="C8161" t="s">
        <v>22411</v>
      </c>
      <c r="D8161">
        <v>2011</v>
      </c>
      <c r="E8161" t="s">
        <v>22378</v>
      </c>
      <c r="F8161">
        <v>18000</v>
      </c>
      <c r="I8161" t="s">
        <v>211</v>
      </c>
      <c r="J8161" t="s">
        <v>22412</v>
      </c>
      <c r="K8161" t="s">
        <v>22413</v>
      </c>
      <c r="L8161" t="b">
        <v>0</v>
      </c>
      <c r="M8161" t="s">
        <v>125</v>
      </c>
    </row>
    <row r="8162" spans="1:14" x14ac:dyDescent="0.3">
      <c r="A8162" t="s">
        <v>13891</v>
      </c>
      <c r="B8162" t="s">
        <v>22414</v>
      </c>
      <c r="C8162" t="s">
        <v>22415</v>
      </c>
      <c r="D8162">
        <v>2008</v>
      </c>
      <c r="E8162" t="s">
        <v>22378</v>
      </c>
      <c r="F8162">
        <v>18000</v>
      </c>
      <c r="I8162" t="s">
        <v>211</v>
      </c>
      <c r="J8162" t="s">
        <v>22416</v>
      </c>
      <c r="K8162" t="s">
        <v>22417</v>
      </c>
      <c r="L8162" t="b">
        <v>0</v>
      </c>
      <c r="M8162" t="s">
        <v>125</v>
      </c>
    </row>
    <row r="8163" spans="1:14" x14ac:dyDescent="0.3">
      <c r="A8163" t="s">
        <v>13891</v>
      </c>
      <c r="B8163" t="s">
        <v>22418</v>
      </c>
      <c r="C8163" t="s">
        <v>22419</v>
      </c>
      <c r="D8163">
        <v>1958</v>
      </c>
      <c r="E8163" t="s">
        <v>22378</v>
      </c>
      <c r="F8163">
        <v>20000</v>
      </c>
      <c r="I8163" t="s">
        <v>211</v>
      </c>
      <c r="J8163" t="s">
        <v>22420</v>
      </c>
      <c r="K8163" t="s">
        <v>22421</v>
      </c>
      <c r="L8163" t="b">
        <v>0</v>
      </c>
      <c r="M8163" t="s">
        <v>125</v>
      </c>
    </row>
    <row r="8164" spans="1:14" x14ac:dyDescent="0.3">
      <c r="A8164" t="s">
        <v>13891</v>
      </c>
      <c r="B8164" t="s">
        <v>22036</v>
      </c>
      <c r="C8164" t="s">
        <v>22422</v>
      </c>
      <c r="D8164">
        <v>1955</v>
      </c>
      <c r="E8164" t="s">
        <v>22378</v>
      </c>
      <c r="F8164">
        <v>75000</v>
      </c>
      <c r="I8164" t="s">
        <v>211</v>
      </c>
      <c r="J8164" t="s">
        <v>22423</v>
      </c>
      <c r="K8164" t="s">
        <v>22424</v>
      </c>
      <c r="L8164" t="b">
        <v>0</v>
      </c>
      <c r="M8164" t="s">
        <v>125</v>
      </c>
    </row>
    <row r="8165" spans="1:14" x14ac:dyDescent="0.3">
      <c r="A8165" t="s">
        <v>13891</v>
      </c>
      <c r="B8165" t="s">
        <v>22425</v>
      </c>
      <c r="C8165" t="s">
        <v>22426</v>
      </c>
      <c r="D8165">
        <v>1958</v>
      </c>
      <c r="E8165" t="s">
        <v>22378</v>
      </c>
      <c r="F8165">
        <v>30000</v>
      </c>
      <c r="I8165" t="s">
        <v>211</v>
      </c>
      <c r="J8165" t="s">
        <v>22427</v>
      </c>
      <c r="K8165" t="s">
        <v>22428</v>
      </c>
      <c r="L8165" t="b">
        <v>0</v>
      </c>
      <c r="M8165" t="s">
        <v>125</v>
      </c>
    </row>
    <row r="8166" spans="1:14" x14ac:dyDescent="0.3">
      <c r="A8166" t="s">
        <v>43550</v>
      </c>
      <c r="B8166" t="s">
        <v>45602</v>
      </c>
      <c r="C8166" t="s">
        <v>12507</v>
      </c>
      <c r="D8166" t="s">
        <v>25</v>
      </c>
      <c r="E8166" t="s">
        <v>45603</v>
      </c>
      <c r="I8166" t="s">
        <v>53</v>
      </c>
      <c r="J8166" t="s">
        <v>80</v>
      </c>
      <c r="K8166" t="s">
        <v>45604</v>
      </c>
      <c r="L8166" t="b">
        <v>0</v>
      </c>
      <c r="M8166" t="s">
        <v>180</v>
      </c>
      <c r="N8166" t="s">
        <v>45605</v>
      </c>
    </row>
    <row r="8167" spans="1:14" x14ac:dyDescent="0.3">
      <c r="A8167" t="s">
        <v>43550</v>
      </c>
      <c r="B8167" t="s">
        <v>45602</v>
      </c>
      <c r="C8167" t="s">
        <v>45606</v>
      </c>
      <c r="D8167" t="s">
        <v>25</v>
      </c>
      <c r="E8167" t="s">
        <v>45603</v>
      </c>
      <c r="I8167" t="s">
        <v>53</v>
      </c>
      <c r="J8167" t="s">
        <v>80</v>
      </c>
      <c r="K8167" t="s">
        <v>45607</v>
      </c>
      <c r="L8167" t="b">
        <v>0</v>
      </c>
      <c r="M8167" t="s">
        <v>19</v>
      </c>
      <c r="N8167" t="s">
        <v>45608</v>
      </c>
    </row>
    <row r="8168" spans="1:14" x14ac:dyDescent="0.3">
      <c r="A8168" t="s">
        <v>43550</v>
      </c>
      <c r="B8168" t="s">
        <v>45602</v>
      </c>
      <c r="C8168" t="s">
        <v>45609</v>
      </c>
      <c r="D8168" t="s">
        <v>25</v>
      </c>
      <c r="E8168" t="s">
        <v>45603</v>
      </c>
      <c r="I8168" t="s">
        <v>53</v>
      </c>
      <c r="J8168" t="s">
        <v>80</v>
      </c>
      <c r="K8168" t="s">
        <v>45610</v>
      </c>
      <c r="L8168" t="b">
        <v>0</v>
      </c>
      <c r="M8168" t="s">
        <v>180</v>
      </c>
      <c r="N8168" t="s">
        <v>45611</v>
      </c>
    </row>
    <row r="8169" spans="1:14" x14ac:dyDescent="0.3">
      <c r="A8169" t="s">
        <v>43550</v>
      </c>
      <c r="B8169" t="s">
        <v>45602</v>
      </c>
      <c r="C8169" t="s">
        <v>45612</v>
      </c>
      <c r="D8169" t="s">
        <v>25</v>
      </c>
      <c r="E8169" t="s">
        <v>45603</v>
      </c>
      <c r="I8169" t="s">
        <v>53</v>
      </c>
      <c r="J8169" t="s">
        <v>80</v>
      </c>
      <c r="K8169" t="s">
        <v>45613</v>
      </c>
      <c r="L8169" t="b">
        <v>0</v>
      </c>
      <c r="M8169" t="s">
        <v>180</v>
      </c>
      <c r="N8169" t="s">
        <v>45608</v>
      </c>
    </row>
    <row r="8170" spans="1:14" x14ac:dyDescent="0.3">
      <c r="A8170" t="s">
        <v>43550</v>
      </c>
      <c r="B8170" t="s">
        <v>45614</v>
      </c>
      <c r="C8170" t="s">
        <v>45615</v>
      </c>
      <c r="D8170" t="s">
        <v>58</v>
      </c>
      <c r="E8170" t="s">
        <v>45603</v>
      </c>
      <c r="I8170" t="s">
        <v>211</v>
      </c>
      <c r="J8170" t="s">
        <v>3680</v>
      </c>
      <c r="K8170" t="s">
        <v>45616</v>
      </c>
      <c r="L8170" t="b">
        <v>0</v>
      </c>
      <c r="M8170" t="s">
        <v>19</v>
      </c>
      <c r="N8170" t="s">
        <v>7233</v>
      </c>
    </row>
    <row r="8171" spans="1:14" x14ac:dyDescent="0.3">
      <c r="A8171" t="s">
        <v>43550</v>
      </c>
      <c r="B8171" t="s">
        <v>45617</v>
      </c>
      <c r="C8171" t="s">
        <v>63</v>
      </c>
      <c r="D8171" t="s">
        <v>84</v>
      </c>
      <c r="E8171" t="s">
        <v>45603</v>
      </c>
      <c r="I8171" t="s">
        <v>53</v>
      </c>
      <c r="J8171" t="s">
        <v>4130</v>
      </c>
      <c r="K8171" t="s">
        <v>45618</v>
      </c>
      <c r="L8171" t="b">
        <v>1</v>
      </c>
      <c r="M8171" t="s">
        <v>19</v>
      </c>
      <c r="N8171" t="s">
        <v>45619</v>
      </c>
    </row>
    <row r="8172" spans="1:14" x14ac:dyDescent="0.3">
      <c r="A8172" t="s">
        <v>43550</v>
      </c>
      <c r="B8172" t="s">
        <v>45617</v>
      </c>
      <c r="C8172" t="s">
        <v>63</v>
      </c>
      <c r="D8172" t="s">
        <v>17</v>
      </c>
      <c r="E8172" t="s">
        <v>45603</v>
      </c>
      <c r="I8172" t="s">
        <v>53</v>
      </c>
      <c r="J8172" t="s">
        <v>4130</v>
      </c>
      <c r="K8172" t="s">
        <v>45620</v>
      </c>
      <c r="L8172" t="b">
        <v>0</v>
      </c>
      <c r="M8172" t="s">
        <v>19</v>
      </c>
      <c r="N8172" t="s">
        <v>45621</v>
      </c>
    </row>
    <row r="8173" spans="1:14" x14ac:dyDescent="0.3">
      <c r="A8173" t="s">
        <v>43550</v>
      </c>
      <c r="B8173" t="s">
        <v>45617</v>
      </c>
      <c r="C8173" t="s">
        <v>45622</v>
      </c>
      <c r="D8173" t="s">
        <v>84</v>
      </c>
      <c r="E8173" t="s">
        <v>45603</v>
      </c>
      <c r="I8173" t="s">
        <v>53</v>
      </c>
      <c r="J8173" t="s">
        <v>4130</v>
      </c>
      <c r="K8173" t="s">
        <v>45623</v>
      </c>
      <c r="L8173" t="b">
        <v>1</v>
      </c>
      <c r="M8173" t="s">
        <v>19</v>
      </c>
      <c r="N8173" t="s">
        <v>45624</v>
      </c>
    </row>
    <row r="8174" spans="1:14" x14ac:dyDescent="0.3">
      <c r="A8174" t="s">
        <v>43550</v>
      </c>
      <c r="B8174" t="s">
        <v>18140</v>
      </c>
      <c r="C8174" t="s">
        <v>45625</v>
      </c>
      <c r="D8174" t="s">
        <v>193</v>
      </c>
      <c r="E8174" t="s">
        <v>45603</v>
      </c>
      <c r="I8174" t="s">
        <v>20</v>
      </c>
      <c r="J8174" t="s">
        <v>45626</v>
      </c>
      <c r="K8174" t="s">
        <v>45627</v>
      </c>
      <c r="L8174" t="b">
        <v>1</v>
      </c>
      <c r="M8174" t="s">
        <v>180</v>
      </c>
      <c r="N8174" t="s">
        <v>45628</v>
      </c>
    </row>
    <row r="8175" spans="1:14" x14ac:dyDescent="0.3">
      <c r="A8175" t="s">
        <v>43550</v>
      </c>
      <c r="B8175" t="s">
        <v>31338</v>
      </c>
      <c r="C8175" t="s">
        <v>45629</v>
      </c>
      <c r="D8175" t="s">
        <v>17</v>
      </c>
      <c r="E8175" t="s">
        <v>45603</v>
      </c>
      <c r="I8175" t="s">
        <v>75</v>
      </c>
      <c r="J8175" t="s">
        <v>483</v>
      </c>
      <c r="K8175" t="s">
        <v>45630</v>
      </c>
      <c r="L8175" t="b">
        <v>0</v>
      </c>
      <c r="M8175" t="s">
        <v>19</v>
      </c>
      <c r="N8175" t="s">
        <v>45631</v>
      </c>
    </row>
    <row r="8176" spans="1:14" x14ac:dyDescent="0.3">
      <c r="A8176" t="s">
        <v>43550</v>
      </c>
      <c r="B8176" t="s">
        <v>31338</v>
      </c>
      <c r="C8176" t="s">
        <v>45632</v>
      </c>
      <c r="D8176" t="s">
        <v>17</v>
      </c>
      <c r="E8176" t="s">
        <v>45603</v>
      </c>
      <c r="I8176" t="s">
        <v>75</v>
      </c>
      <c r="J8176" t="s">
        <v>483</v>
      </c>
      <c r="K8176" t="s">
        <v>45633</v>
      </c>
      <c r="L8176" t="b">
        <v>0</v>
      </c>
      <c r="M8176" t="s">
        <v>19</v>
      </c>
      <c r="N8176" t="s">
        <v>11429</v>
      </c>
    </row>
    <row r="8177" spans="1:14" x14ac:dyDescent="0.3">
      <c r="A8177" t="s">
        <v>43550</v>
      </c>
      <c r="B8177" t="s">
        <v>18140</v>
      </c>
      <c r="C8177" t="s">
        <v>45634</v>
      </c>
      <c r="D8177" t="s">
        <v>25</v>
      </c>
      <c r="E8177" t="s">
        <v>45603</v>
      </c>
      <c r="I8177" t="s">
        <v>75</v>
      </c>
      <c r="J8177" t="s">
        <v>45635</v>
      </c>
      <c r="K8177" t="s">
        <v>45636</v>
      </c>
      <c r="L8177" t="b">
        <v>1</v>
      </c>
      <c r="M8177" t="s">
        <v>180</v>
      </c>
      <c r="N8177" t="s">
        <v>45637</v>
      </c>
    </row>
    <row r="8178" spans="1:14" x14ac:dyDescent="0.3">
      <c r="A8178" t="s">
        <v>43550</v>
      </c>
      <c r="B8178" t="s">
        <v>18140</v>
      </c>
      <c r="C8178" t="s">
        <v>45638</v>
      </c>
      <c r="D8178" t="s">
        <v>25</v>
      </c>
      <c r="E8178" t="s">
        <v>45603</v>
      </c>
      <c r="I8178" t="s">
        <v>37</v>
      </c>
      <c r="J8178" t="s">
        <v>45639</v>
      </c>
      <c r="K8178" t="s">
        <v>45640</v>
      </c>
      <c r="L8178" t="b">
        <v>0</v>
      </c>
      <c r="M8178" t="s">
        <v>180</v>
      </c>
      <c r="N8178" t="s">
        <v>45641</v>
      </c>
    </row>
    <row r="8179" spans="1:14" x14ac:dyDescent="0.3">
      <c r="A8179" t="s">
        <v>43550</v>
      </c>
      <c r="B8179" t="s">
        <v>45642</v>
      </c>
      <c r="C8179" t="s">
        <v>45643</v>
      </c>
      <c r="D8179" t="s">
        <v>25</v>
      </c>
      <c r="E8179" t="s">
        <v>45603</v>
      </c>
      <c r="I8179" t="s">
        <v>37</v>
      </c>
      <c r="J8179" t="s">
        <v>45644</v>
      </c>
      <c r="K8179" t="s">
        <v>45645</v>
      </c>
      <c r="L8179" t="b">
        <v>0</v>
      </c>
      <c r="M8179" t="s">
        <v>19</v>
      </c>
      <c r="N8179" t="s">
        <v>45646</v>
      </c>
    </row>
    <row r="8180" spans="1:14" x14ac:dyDescent="0.3">
      <c r="A8180" t="s">
        <v>43550</v>
      </c>
      <c r="B8180" t="s">
        <v>45602</v>
      </c>
      <c r="C8180" t="s">
        <v>45647</v>
      </c>
      <c r="D8180" t="s">
        <v>25</v>
      </c>
      <c r="E8180" t="s">
        <v>45603</v>
      </c>
      <c r="I8180" t="s">
        <v>53</v>
      </c>
      <c r="J8180" t="s">
        <v>80</v>
      </c>
      <c r="K8180" t="s">
        <v>45648</v>
      </c>
      <c r="L8180" t="b">
        <v>0</v>
      </c>
      <c r="M8180" t="s">
        <v>180</v>
      </c>
      <c r="N8180" t="s">
        <v>45605</v>
      </c>
    </row>
    <row r="8181" spans="1:14" x14ac:dyDescent="0.3">
      <c r="A8181" t="s">
        <v>43550</v>
      </c>
      <c r="B8181" t="s">
        <v>45602</v>
      </c>
      <c r="C8181" t="s">
        <v>12507</v>
      </c>
      <c r="D8181" t="s">
        <v>25</v>
      </c>
      <c r="E8181" t="s">
        <v>45603</v>
      </c>
      <c r="I8181" t="s">
        <v>53</v>
      </c>
      <c r="J8181" t="s">
        <v>80</v>
      </c>
      <c r="K8181" t="s">
        <v>45649</v>
      </c>
      <c r="L8181" t="b">
        <v>0</v>
      </c>
      <c r="M8181" t="s">
        <v>180</v>
      </c>
      <c r="N8181" t="s">
        <v>45650</v>
      </c>
    </row>
    <row r="8182" spans="1:14" x14ac:dyDescent="0.3">
      <c r="A8182" t="s">
        <v>43550</v>
      </c>
      <c r="B8182" t="s">
        <v>45602</v>
      </c>
      <c r="C8182" t="s">
        <v>45651</v>
      </c>
      <c r="D8182" t="s">
        <v>25</v>
      </c>
      <c r="E8182" t="s">
        <v>45603</v>
      </c>
      <c r="I8182" t="s">
        <v>53</v>
      </c>
      <c r="J8182" t="s">
        <v>80</v>
      </c>
      <c r="K8182" t="s">
        <v>45652</v>
      </c>
      <c r="L8182" t="b">
        <v>0</v>
      </c>
      <c r="M8182" t="s">
        <v>180</v>
      </c>
      <c r="N8182" t="s">
        <v>45605</v>
      </c>
    </row>
    <row r="8183" spans="1:14" x14ac:dyDescent="0.3">
      <c r="A8183" t="s">
        <v>43550</v>
      </c>
      <c r="B8183" t="s">
        <v>45614</v>
      </c>
      <c r="C8183" t="s">
        <v>45653</v>
      </c>
      <c r="D8183" t="s">
        <v>97</v>
      </c>
      <c r="E8183" t="s">
        <v>45603</v>
      </c>
      <c r="I8183" t="s">
        <v>211</v>
      </c>
      <c r="J8183" t="s">
        <v>3680</v>
      </c>
      <c r="K8183" t="s">
        <v>45654</v>
      </c>
      <c r="L8183" t="b">
        <v>0</v>
      </c>
      <c r="M8183" t="s">
        <v>19</v>
      </c>
      <c r="N8183" t="s">
        <v>7233</v>
      </c>
    </row>
    <row r="8184" spans="1:14" x14ac:dyDescent="0.3">
      <c r="A8184" t="s">
        <v>43550</v>
      </c>
      <c r="B8184" t="s">
        <v>45617</v>
      </c>
      <c r="C8184" t="s">
        <v>63</v>
      </c>
      <c r="D8184" t="s">
        <v>84</v>
      </c>
      <c r="E8184" t="s">
        <v>45603</v>
      </c>
      <c r="I8184" t="s">
        <v>53</v>
      </c>
      <c r="J8184" t="s">
        <v>4130</v>
      </c>
      <c r="K8184" t="s">
        <v>45655</v>
      </c>
      <c r="L8184" t="b">
        <v>0</v>
      </c>
      <c r="M8184" t="s">
        <v>19</v>
      </c>
      <c r="N8184" t="s">
        <v>45656</v>
      </c>
    </row>
    <row r="8185" spans="1:14" x14ac:dyDescent="0.3">
      <c r="A8185" t="s">
        <v>43550</v>
      </c>
      <c r="B8185" t="s">
        <v>45617</v>
      </c>
      <c r="C8185" t="s">
        <v>63</v>
      </c>
      <c r="D8185" t="s">
        <v>17</v>
      </c>
      <c r="E8185" t="s">
        <v>45603</v>
      </c>
      <c r="I8185" t="s">
        <v>53</v>
      </c>
      <c r="J8185" t="s">
        <v>4130</v>
      </c>
      <c r="K8185" t="s">
        <v>45657</v>
      </c>
      <c r="L8185" t="b">
        <v>0</v>
      </c>
      <c r="M8185" t="s">
        <v>19</v>
      </c>
    </row>
    <row r="8186" spans="1:14" x14ac:dyDescent="0.3">
      <c r="A8186" t="s">
        <v>43550</v>
      </c>
      <c r="B8186" t="s">
        <v>45617</v>
      </c>
      <c r="C8186" t="s">
        <v>901</v>
      </c>
      <c r="D8186" t="s">
        <v>17</v>
      </c>
      <c r="E8186" t="s">
        <v>45603</v>
      </c>
      <c r="I8186" t="s">
        <v>53</v>
      </c>
      <c r="J8186" t="s">
        <v>4130</v>
      </c>
      <c r="K8186" t="s">
        <v>45658</v>
      </c>
      <c r="L8186" t="b">
        <v>0</v>
      </c>
      <c r="M8186" t="s">
        <v>19</v>
      </c>
      <c r="N8186" t="s">
        <v>45659</v>
      </c>
    </row>
    <row r="8187" spans="1:14" x14ac:dyDescent="0.3">
      <c r="A8187" t="s">
        <v>43550</v>
      </c>
      <c r="B8187" t="s">
        <v>45617</v>
      </c>
      <c r="C8187" t="s">
        <v>45622</v>
      </c>
      <c r="D8187" t="s">
        <v>84</v>
      </c>
      <c r="E8187" t="s">
        <v>45603</v>
      </c>
      <c r="I8187" t="s">
        <v>53</v>
      </c>
      <c r="J8187" t="s">
        <v>4130</v>
      </c>
      <c r="K8187" t="s">
        <v>45660</v>
      </c>
      <c r="L8187" t="b">
        <v>0</v>
      </c>
      <c r="M8187" t="s">
        <v>19</v>
      </c>
      <c r="N8187" t="s">
        <v>45619</v>
      </c>
    </row>
    <row r="8188" spans="1:14" x14ac:dyDescent="0.3">
      <c r="A8188" t="s">
        <v>43550</v>
      </c>
      <c r="B8188" t="s">
        <v>31338</v>
      </c>
      <c r="C8188" t="s">
        <v>45661</v>
      </c>
      <c r="D8188" t="s">
        <v>17</v>
      </c>
      <c r="E8188" t="s">
        <v>45603</v>
      </c>
      <c r="I8188" t="s">
        <v>75</v>
      </c>
      <c r="J8188" t="s">
        <v>483</v>
      </c>
      <c r="K8188" t="s">
        <v>45662</v>
      </c>
      <c r="L8188" t="b">
        <v>0</v>
      </c>
      <c r="M8188" t="s">
        <v>19</v>
      </c>
      <c r="N8188" t="s">
        <v>11429</v>
      </c>
    </row>
    <row r="8189" spans="1:14" x14ac:dyDescent="0.3">
      <c r="A8189" t="s">
        <v>43550</v>
      </c>
      <c r="B8189" t="s">
        <v>31338</v>
      </c>
      <c r="C8189" t="s">
        <v>45663</v>
      </c>
      <c r="D8189" t="s">
        <v>17</v>
      </c>
      <c r="E8189" t="s">
        <v>45603</v>
      </c>
      <c r="I8189" t="s">
        <v>75</v>
      </c>
      <c r="J8189" t="s">
        <v>483</v>
      </c>
      <c r="K8189" t="s">
        <v>45664</v>
      </c>
      <c r="L8189" t="b">
        <v>0</v>
      </c>
      <c r="M8189" t="s">
        <v>19</v>
      </c>
      <c r="N8189" t="s">
        <v>45631</v>
      </c>
    </row>
    <row r="8190" spans="1:14" x14ac:dyDescent="0.3">
      <c r="A8190" t="s">
        <v>43550</v>
      </c>
      <c r="B8190" t="s">
        <v>45665</v>
      </c>
      <c r="C8190" t="s">
        <v>45666</v>
      </c>
      <c r="D8190" t="s">
        <v>17</v>
      </c>
      <c r="E8190" t="s">
        <v>45603</v>
      </c>
      <c r="I8190" t="s">
        <v>75</v>
      </c>
      <c r="J8190" t="s">
        <v>483</v>
      </c>
      <c r="K8190" t="s">
        <v>45667</v>
      </c>
      <c r="L8190" t="b">
        <v>0</v>
      </c>
      <c r="M8190" t="s">
        <v>19</v>
      </c>
      <c r="N8190" t="s">
        <v>45668</v>
      </c>
    </row>
    <row r="8191" spans="1:14" x14ac:dyDescent="0.3">
      <c r="A8191" t="s">
        <v>43550</v>
      </c>
      <c r="B8191" t="s">
        <v>18072</v>
      </c>
      <c r="C8191" t="s">
        <v>45669</v>
      </c>
      <c r="D8191" t="s">
        <v>1023</v>
      </c>
      <c r="E8191" t="s">
        <v>45603</v>
      </c>
      <c r="I8191" t="s">
        <v>75</v>
      </c>
      <c r="J8191" t="s">
        <v>45670</v>
      </c>
      <c r="K8191" t="s">
        <v>45671</v>
      </c>
      <c r="L8191" t="b">
        <v>0</v>
      </c>
      <c r="M8191" t="s">
        <v>19</v>
      </c>
      <c r="N8191" t="s">
        <v>45672</v>
      </c>
    </row>
    <row r="8192" spans="1:14" x14ac:dyDescent="0.3">
      <c r="A8192" t="s">
        <v>43550</v>
      </c>
      <c r="B8192" t="s">
        <v>18140</v>
      </c>
      <c r="C8192" t="s">
        <v>45673</v>
      </c>
      <c r="D8192" t="s">
        <v>193</v>
      </c>
      <c r="E8192" t="s">
        <v>45603</v>
      </c>
      <c r="I8192" t="s">
        <v>20</v>
      </c>
      <c r="J8192" t="s">
        <v>45674</v>
      </c>
      <c r="K8192" t="s">
        <v>45675</v>
      </c>
      <c r="L8192" t="b">
        <v>1</v>
      </c>
      <c r="M8192" t="s">
        <v>180</v>
      </c>
      <c r="N8192" t="s">
        <v>45676</v>
      </c>
    </row>
    <row r="8193" spans="1:14" x14ac:dyDescent="0.3">
      <c r="A8193" t="s">
        <v>43550</v>
      </c>
      <c r="B8193" t="s">
        <v>31338</v>
      </c>
      <c r="C8193" t="s">
        <v>31339</v>
      </c>
      <c r="D8193" t="s">
        <v>25</v>
      </c>
      <c r="E8193" t="s">
        <v>45603</v>
      </c>
      <c r="I8193" t="s">
        <v>53</v>
      </c>
      <c r="J8193" t="s">
        <v>80</v>
      </c>
      <c r="K8193" t="s">
        <v>45677</v>
      </c>
      <c r="L8193" t="b">
        <v>0</v>
      </c>
      <c r="M8193" t="s">
        <v>19</v>
      </c>
      <c r="N8193" t="s">
        <v>4661</v>
      </c>
    </row>
    <row r="8194" spans="1:14" x14ac:dyDescent="0.3">
      <c r="A8194" t="s">
        <v>43550</v>
      </c>
      <c r="B8194" t="s">
        <v>13933</v>
      </c>
      <c r="C8194" t="s">
        <v>45678</v>
      </c>
      <c r="D8194" t="s">
        <v>25</v>
      </c>
      <c r="E8194" t="s">
        <v>45603</v>
      </c>
      <c r="I8194" t="s">
        <v>37</v>
      </c>
      <c r="J8194" t="s">
        <v>45679</v>
      </c>
      <c r="K8194" t="s">
        <v>45680</v>
      </c>
      <c r="L8194" t="b">
        <v>0</v>
      </c>
      <c r="M8194" t="s">
        <v>19</v>
      </c>
      <c r="N8194" t="s">
        <v>45681</v>
      </c>
    </row>
    <row r="8195" spans="1:14" x14ac:dyDescent="0.3">
      <c r="A8195" t="s">
        <v>43550</v>
      </c>
      <c r="B8195" t="s">
        <v>45602</v>
      </c>
      <c r="C8195" t="s">
        <v>45682</v>
      </c>
      <c r="D8195" t="s">
        <v>25</v>
      </c>
      <c r="E8195" t="s">
        <v>45603</v>
      </c>
      <c r="I8195" t="s">
        <v>53</v>
      </c>
      <c r="J8195" t="s">
        <v>80</v>
      </c>
      <c r="K8195" t="s">
        <v>45683</v>
      </c>
      <c r="L8195" t="b">
        <v>0</v>
      </c>
      <c r="M8195" t="s">
        <v>180</v>
      </c>
      <c r="N8195" t="s">
        <v>45684</v>
      </c>
    </row>
    <row r="8196" spans="1:14" x14ac:dyDescent="0.3">
      <c r="A8196" t="s">
        <v>43550</v>
      </c>
      <c r="B8196" t="s">
        <v>45602</v>
      </c>
      <c r="C8196" t="s">
        <v>12507</v>
      </c>
      <c r="D8196" t="s">
        <v>25</v>
      </c>
      <c r="E8196" t="s">
        <v>45603</v>
      </c>
      <c r="I8196" t="s">
        <v>53</v>
      </c>
      <c r="J8196" t="s">
        <v>80</v>
      </c>
      <c r="K8196" t="s">
        <v>45685</v>
      </c>
      <c r="L8196" t="b">
        <v>0</v>
      </c>
      <c r="M8196" t="s">
        <v>180</v>
      </c>
      <c r="N8196" t="s">
        <v>45686</v>
      </c>
    </row>
    <row r="8197" spans="1:14" x14ac:dyDescent="0.3">
      <c r="A8197" t="s">
        <v>43550</v>
      </c>
      <c r="B8197" t="s">
        <v>45602</v>
      </c>
      <c r="C8197" t="s">
        <v>45687</v>
      </c>
      <c r="D8197" t="s">
        <v>25</v>
      </c>
      <c r="E8197" t="s">
        <v>45603</v>
      </c>
      <c r="I8197" t="s">
        <v>53</v>
      </c>
      <c r="J8197" t="s">
        <v>80</v>
      </c>
      <c r="K8197" t="s">
        <v>45688</v>
      </c>
      <c r="L8197" t="b">
        <v>0</v>
      </c>
      <c r="M8197" t="s">
        <v>180</v>
      </c>
      <c r="N8197" t="s">
        <v>45689</v>
      </c>
    </row>
    <row r="8198" spans="1:14" x14ac:dyDescent="0.3">
      <c r="A8198" t="s">
        <v>43550</v>
      </c>
      <c r="B8198" t="s">
        <v>45614</v>
      </c>
      <c r="C8198" t="s">
        <v>45690</v>
      </c>
      <c r="D8198" t="s">
        <v>58</v>
      </c>
      <c r="E8198" t="s">
        <v>45603</v>
      </c>
      <c r="I8198" t="s">
        <v>211</v>
      </c>
      <c r="J8198" t="s">
        <v>3680</v>
      </c>
      <c r="K8198" t="s">
        <v>45691</v>
      </c>
      <c r="L8198" t="b">
        <v>0</v>
      </c>
      <c r="M8198" t="s">
        <v>19</v>
      </c>
      <c r="N8198" t="s">
        <v>45692</v>
      </c>
    </row>
    <row r="8199" spans="1:14" x14ac:dyDescent="0.3">
      <c r="A8199" t="s">
        <v>43550</v>
      </c>
      <c r="B8199" t="s">
        <v>45617</v>
      </c>
      <c r="C8199" t="s">
        <v>63</v>
      </c>
      <c r="D8199" t="s">
        <v>84</v>
      </c>
      <c r="E8199" t="s">
        <v>45603</v>
      </c>
      <c r="I8199" t="s">
        <v>53</v>
      </c>
      <c r="J8199" t="s">
        <v>4130</v>
      </c>
      <c r="K8199" t="s">
        <v>45693</v>
      </c>
      <c r="L8199" t="b">
        <v>0</v>
      </c>
      <c r="M8199" t="s">
        <v>19</v>
      </c>
      <c r="N8199" t="s">
        <v>45668</v>
      </c>
    </row>
    <row r="8200" spans="1:14" x14ac:dyDescent="0.3">
      <c r="A8200" t="s">
        <v>43550</v>
      </c>
      <c r="B8200" t="s">
        <v>45617</v>
      </c>
      <c r="C8200" t="s">
        <v>63</v>
      </c>
      <c r="D8200" t="s">
        <v>17</v>
      </c>
      <c r="E8200" t="s">
        <v>45603</v>
      </c>
      <c r="I8200" t="s">
        <v>53</v>
      </c>
      <c r="J8200" t="s">
        <v>4130</v>
      </c>
      <c r="K8200" t="s">
        <v>45694</v>
      </c>
      <c r="L8200" t="b">
        <v>0</v>
      </c>
      <c r="M8200" t="s">
        <v>19</v>
      </c>
      <c r="N8200" t="s">
        <v>45695</v>
      </c>
    </row>
    <row r="8201" spans="1:14" x14ac:dyDescent="0.3">
      <c r="A8201" t="s">
        <v>43550</v>
      </c>
      <c r="B8201" t="s">
        <v>45617</v>
      </c>
      <c r="C8201" t="s">
        <v>63</v>
      </c>
      <c r="D8201" t="s">
        <v>17</v>
      </c>
      <c r="E8201" t="s">
        <v>45603</v>
      </c>
      <c r="I8201" t="s">
        <v>53</v>
      </c>
      <c r="J8201" t="s">
        <v>4130</v>
      </c>
      <c r="K8201" t="s">
        <v>45696</v>
      </c>
      <c r="L8201" t="b">
        <v>0</v>
      </c>
      <c r="M8201" t="s">
        <v>19</v>
      </c>
      <c r="N8201" t="s">
        <v>45621</v>
      </c>
    </row>
    <row r="8202" spans="1:14" x14ac:dyDescent="0.3">
      <c r="A8202" t="s">
        <v>43550</v>
      </c>
      <c r="B8202" t="s">
        <v>45697</v>
      </c>
      <c r="C8202" t="s">
        <v>45698</v>
      </c>
      <c r="D8202" t="s">
        <v>74</v>
      </c>
      <c r="E8202" t="s">
        <v>45603</v>
      </c>
      <c r="I8202" t="s">
        <v>26</v>
      </c>
      <c r="J8202" t="s">
        <v>45699</v>
      </c>
      <c r="K8202" t="s">
        <v>45700</v>
      </c>
      <c r="L8202" t="b">
        <v>0</v>
      </c>
      <c r="M8202" t="s">
        <v>19</v>
      </c>
      <c r="N8202" t="s">
        <v>45701</v>
      </c>
    </row>
    <row r="8203" spans="1:14" x14ac:dyDescent="0.3">
      <c r="A8203" t="s">
        <v>43550</v>
      </c>
      <c r="B8203" t="s">
        <v>31338</v>
      </c>
      <c r="C8203" t="s">
        <v>45702</v>
      </c>
      <c r="D8203" t="s">
        <v>17</v>
      </c>
      <c r="E8203" t="s">
        <v>45603</v>
      </c>
      <c r="I8203" t="s">
        <v>75</v>
      </c>
      <c r="J8203" t="s">
        <v>483</v>
      </c>
      <c r="K8203" t="s">
        <v>45703</v>
      </c>
      <c r="L8203" t="b">
        <v>0</v>
      </c>
      <c r="M8203" t="s">
        <v>19</v>
      </c>
      <c r="N8203" t="s">
        <v>45631</v>
      </c>
    </row>
    <row r="8204" spans="1:14" x14ac:dyDescent="0.3">
      <c r="A8204" t="s">
        <v>43550</v>
      </c>
      <c r="B8204" t="s">
        <v>31338</v>
      </c>
      <c r="C8204" t="s">
        <v>45704</v>
      </c>
      <c r="D8204" t="s">
        <v>17</v>
      </c>
      <c r="E8204" t="s">
        <v>45603</v>
      </c>
      <c r="I8204" t="s">
        <v>75</v>
      </c>
      <c r="J8204" t="s">
        <v>483</v>
      </c>
      <c r="K8204" t="s">
        <v>45705</v>
      </c>
      <c r="L8204" t="b">
        <v>0</v>
      </c>
      <c r="M8204" t="s">
        <v>19</v>
      </c>
      <c r="N8204" t="s">
        <v>11429</v>
      </c>
    </row>
    <row r="8205" spans="1:14" x14ac:dyDescent="0.3">
      <c r="A8205" t="s">
        <v>43550</v>
      </c>
      <c r="B8205" t="s">
        <v>45665</v>
      </c>
      <c r="C8205" t="s">
        <v>45706</v>
      </c>
      <c r="D8205" t="s">
        <v>17</v>
      </c>
      <c r="E8205" t="s">
        <v>45603</v>
      </c>
      <c r="I8205" t="s">
        <v>75</v>
      </c>
      <c r="J8205" t="s">
        <v>483</v>
      </c>
      <c r="K8205" t="s">
        <v>45707</v>
      </c>
      <c r="L8205" t="b">
        <v>0</v>
      </c>
      <c r="M8205" t="s">
        <v>19</v>
      </c>
      <c r="N8205" t="s">
        <v>45668</v>
      </c>
    </row>
    <row r="8206" spans="1:14" x14ac:dyDescent="0.3">
      <c r="A8206" t="s">
        <v>43550</v>
      </c>
      <c r="B8206" t="s">
        <v>18140</v>
      </c>
      <c r="C8206" t="s">
        <v>45708</v>
      </c>
      <c r="D8206" t="s">
        <v>193</v>
      </c>
      <c r="E8206" t="s">
        <v>45603</v>
      </c>
      <c r="I8206" t="s">
        <v>37</v>
      </c>
      <c r="J8206" t="s">
        <v>45709</v>
      </c>
      <c r="K8206" t="s">
        <v>45710</v>
      </c>
      <c r="L8206" t="b">
        <v>0</v>
      </c>
      <c r="M8206" t="s">
        <v>180</v>
      </c>
      <c r="N8206" t="s">
        <v>45711</v>
      </c>
    </row>
    <row r="8207" spans="1:14" x14ac:dyDescent="0.3">
      <c r="A8207" t="s">
        <v>43550</v>
      </c>
      <c r="B8207" t="s">
        <v>45642</v>
      </c>
      <c r="C8207" t="s">
        <v>45712</v>
      </c>
      <c r="D8207" t="s">
        <v>193</v>
      </c>
      <c r="E8207" t="s">
        <v>45603</v>
      </c>
      <c r="I8207" t="s">
        <v>37</v>
      </c>
      <c r="J8207" t="s">
        <v>45713</v>
      </c>
      <c r="K8207" t="s">
        <v>45714</v>
      </c>
      <c r="L8207" t="b">
        <v>0</v>
      </c>
      <c r="M8207" t="s">
        <v>180</v>
      </c>
      <c r="N8207" t="s">
        <v>45715</v>
      </c>
    </row>
    <row r="8208" spans="1:14" x14ac:dyDescent="0.3">
      <c r="A8208" t="s">
        <v>43550</v>
      </c>
      <c r="B8208" t="s">
        <v>31338</v>
      </c>
      <c r="C8208" t="s">
        <v>31339</v>
      </c>
      <c r="D8208" t="s">
        <v>25</v>
      </c>
      <c r="E8208" t="s">
        <v>45603</v>
      </c>
      <c r="I8208" t="s">
        <v>53</v>
      </c>
      <c r="J8208" t="s">
        <v>80</v>
      </c>
      <c r="K8208" t="s">
        <v>45716</v>
      </c>
      <c r="L8208" t="b">
        <v>0</v>
      </c>
      <c r="M8208" t="s">
        <v>19</v>
      </c>
      <c r="N8208" t="s">
        <v>4661</v>
      </c>
    </row>
    <row r="8209" spans="1:14" x14ac:dyDescent="0.3">
      <c r="A8209" t="s">
        <v>43550</v>
      </c>
      <c r="B8209" t="s">
        <v>45602</v>
      </c>
      <c r="C8209" t="s">
        <v>45717</v>
      </c>
      <c r="D8209" t="s">
        <v>25</v>
      </c>
      <c r="E8209" t="s">
        <v>45603</v>
      </c>
      <c r="I8209" t="s">
        <v>53</v>
      </c>
      <c r="J8209" t="s">
        <v>80</v>
      </c>
      <c r="K8209" t="s">
        <v>45718</v>
      </c>
      <c r="L8209" t="b">
        <v>0</v>
      </c>
      <c r="M8209" t="s">
        <v>19</v>
      </c>
      <c r="N8209" t="s">
        <v>45719</v>
      </c>
    </row>
    <row r="8210" spans="1:14" x14ac:dyDescent="0.3">
      <c r="A8210" t="s">
        <v>43550</v>
      </c>
      <c r="B8210" t="s">
        <v>45602</v>
      </c>
      <c r="C8210" t="s">
        <v>45720</v>
      </c>
      <c r="D8210" t="s">
        <v>193</v>
      </c>
      <c r="E8210" t="s">
        <v>45603</v>
      </c>
      <c r="I8210" t="s">
        <v>53</v>
      </c>
      <c r="J8210" t="s">
        <v>80</v>
      </c>
      <c r="K8210" t="s">
        <v>45721</v>
      </c>
      <c r="L8210" t="b">
        <v>1</v>
      </c>
      <c r="M8210" t="s">
        <v>19</v>
      </c>
      <c r="N8210" t="s">
        <v>45722</v>
      </c>
    </row>
    <row r="8211" spans="1:14" x14ac:dyDescent="0.3">
      <c r="A8211" t="s">
        <v>43550</v>
      </c>
      <c r="B8211" t="s">
        <v>45602</v>
      </c>
      <c r="C8211" t="s">
        <v>45723</v>
      </c>
      <c r="D8211" t="s">
        <v>25</v>
      </c>
      <c r="E8211" t="s">
        <v>45603</v>
      </c>
      <c r="I8211" t="s">
        <v>53</v>
      </c>
      <c r="J8211" t="s">
        <v>80</v>
      </c>
      <c r="K8211" t="s">
        <v>45724</v>
      </c>
      <c r="L8211" t="b">
        <v>0</v>
      </c>
      <c r="M8211" t="s">
        <v>180</v>
      </c>
      <c r="N8211" t="s">
        <v>45608</v>
      </c>
    </row>
    <row r="8212" spans="1:14" x14ac:dyDescent="0.3">
      <c r="A8212" t="s">
        <v>43550</v>
      </c>
      <c r="B8212" t="s">
        <v>45614</v>
      </c>
      <c r="C8212" t="s">
        <v>45725</v>
      </c>
      <c r="D8212" t="s">
        <v>1312</v>
      </c>
      <c r="E8212" t="s">
        <v>45603</v>
      </c>
      <c r="I8212" t="s">
        <v>211</v>
      </c>
      <c r="J8212" t="s">
        <v>3680</v>
      </c>
      <c r="K8212" t="s">
        <v>45726</v>
      </c>
      <c r="L8212" t="b">
        <v>0</v>
      </c>
      <c r="M8212" t="s">
        <v>19</v>
      </c>
      <c r="N8212" t="s">
        <v>45692</v>
      </c>
    </row>
    <row r="8213" spans="1:14" x14ac:dyDescent="0.3">
      <c r="A8213" t="s">
        <v>43550</v>
      </c>
      <c r="B8213" t="s">
        <v>45617</v>
      </c>
      <c r="C8213" t="s">
        <v>63</v>
      </c>
      <c r="D8213" t="s">
        <v>17</v>
      </c>
      <c r="E8213" t="s">
        <v>45603</v>
      </c>
      <c r="I8213" t="s">
        <v>53</v>
      </c>
      <c r="J8213" t="s">
        <v>4130</v>
      </c>
      <c r="K8213" t="s">
        <v>45727</v>
      </c>
      <c r="L8213" t="b">
        <v>0</v>
      </c>
      <c r="M8213" t="s">
        <v>19</v>
      </c>
      <c r="N8213" t="s">
        <v>45728</v>
      </c>
    </row>
    <row r="8214" spans="1:14" x14ac:dyDescent="0.3">
      <c r="A8214" t="s">
        <v>43550</v>
      </c>
      <c r="B8214" t="s">
        <v>45617</v>
      </c>
      <c r="C8214" t="s">
        <v>63</v>
      </c>
      <c r="D8214" t="s">
        <v>17</v>
      </c>
      <c r="E8214" t="s">
        <v>45603</v>
      </c>
      <c r="I8214" t="s">
        <v>53</v>
      </c>
      <c r="K8214" t="s">
        <v>45729</v>
      </c>
      <c r="L8214" t="b">
        <v>0</v>
      </c>
      <c r="M8214" t="s">
        <v>19</v>
      </c>
      <c r="N8214" t="s">
        <v>11536</v>
      </c>
    </row>
    <row r="8215" spans="1:14" x14ac:dyDescent="0.3">
      <c r="A8215" t="s">
        <v>43550</v>
      </c>
      <c r="B8215" t="s">
        <v>45617</v>
      </c>
      <c r="C8215" t="s">
        <v>45622</v>
      </c>
      <c r="D8215" t="s">
        <v>84</v>
      </c>
      <c r="E8215" t="s">
        <v>45603</v>
      </c>
      <c r="I8215" t="s">
        <v>53</v>
      </c>
      <c r="J8215" t="s">
        <v>4130</v>
      </c>
      <c r="K8215" t="s">
        <v>45730</v>
      </c>
      <c r="L8215" t="b">
        <v>0</v>
      </c>
      <c r="M8215" t="s">
        <v>19</v>
      </c>
      <c r="N8215" t="s">
        <v>45731</v>
      </c>
    </row>
    <row r="8216" spans="1:14" x14ac:dyDescent="0.3">
      <c r="A8216" t="s">
        <v>43550</v>
      </c>
      <c r="B8216" t="s">
        <v>18140</v>
      </c>
      <c r="C8216" t="s">
        <v>45732</v>
      </c>
      <c r="D8216" t="s">
        <v>193</v>
      </c>
      <c r="E8216" t="s">
        <v>45603</v>
      </c>
      <c r="I8216" t="s">
        <v>20</v>
      </c>
      <c r="J8216" t="s">
        <v>45733</v>
      </c>
      <c r="K8216" t="s">
        <v>45734</v>
      </c>
      <c r="L8216" t="b">
        <v>0</v>
      </c>
      <c r="M8216" t="s">
        <v>180</v>
      </c>
      <c r="N8216" t="s">
        <v>45735</v>
      </c>
    </row>
    <row r="8217" spans="1:14" x14ac:dyDescent="0.3">
      <c r="A8217" t="s">
        <v>43550</v>
      </c>
      <c r="B8217" t="s">
        <v>31338</v>
      </c>
      <c r="C8217" t="s">
        <v>45736</v>
      </c>
      <c r="D8217" t="s">
        <v>17</v>
      </c>
      <c r="E8217" t="s">
        <v>45603</v>
      </c>
      <c r="I8217" t="s">
        <v>75</v>
      </c>
      <c r="J8217" t="s">
        <v>483</v>
      </c>
      <c r="K8217" t="s">
        <v>45737</v>
      </c>
      <c r="L8217" t="b">
        <v>0</v>
      </c>
      <c r="M8217" t="s">
        <v>19</v>
      </c>
      <c r="N8217" t="s">
        <v>45631</v>
      </c>
    </row>
    <row r="8218" spans="1:14" x14ac:dyDescent="0.3">
      <c r="A8218" t="s">
        <v>43550</v>
      </c>
      <c r="B8218" t="s">
        <v>31338</v>
      </c>
      <c r="C8218" t="s">
        <v>45738</v>
      </c>
      <c r="D8218" t="s">
        <v>17</v>
      </c>
      <c r="E8218" t="s">
        <v>45603</v>
      </c>
      <c r="I8218" t="s">
        <v>75</v>
      </c>
      <c r="J8218" t="s">
        <v>483</v>
      </c>
      <c r="K8218" t="s">
        <v>45739</v>
      </c>
      <c r="L8218" t="b">
        <v>0</v>
      </c>
      <c r="M8218" t="s">
        <v>19</v>
      </c>
      <c r="N8218" t="s">
        <v>11429</v>
      </c>
    </row>
    <row r="8219" spans="1:14" x14ac:dyDescent="0.3">
      <c r="A8219" t="s">
        <v>43550</v>
      </c>
      <c r="B8219" t="s">
        <v>18140</v>
      </c>
      <c r="C8219" t="s">
        <v>45740</v>
      </c>
      <c r="D8219" t="s">
        <v>25</v>
      </c>
      <c r="E8219" t="s">
        <v>45603</v>
      </c>
      <c r="I8219" t="s">
        <v>75</v>
      </c>
      <c r="J8219" t="s">
        <v>45635</v>
      </c>
      <c r="K8219" t="s">
        <v>45741</v>
      </c>
      <c r="L8219" t="b">
        <v>1</v>
      </c>
      <c r="M8219" t="s">
        <v>180</v>
      </c>
      <c r="N8219" t="s">
        <v>45637</v>
      </c>
    </row>
    <row r="8220" spans="1:14" x14ac:dyDescent="0.3">
      <c r="A8220" t="s">
        <v>43550</v>
      </c>
      <c r="B8220" t="s">
        <v>18140</v>
      </c>
      <c r="C8220" t="s">
        <v>45742</v>
      </c>
      <c r="D8220" t="s">
        <v>193</v>
      </c>
      <c r="E8220" t="s">
        <v>45603</v>
      </c>
      <c r="I8220" t="s">
        <v>37</v>
      </c>
      <c r="J8220" t="s">
        <v>45743</v>
      </c>
      <c r="K8220" t="s">
        <v>45744</v>
      </c>
      <c r="L8220" t="b">
        <v>0</v>
      </c>
      <c r="M8220" t="s">
        <v>180</v>
      </c>
      <c r="N8220" t="s">
        <v>45745</v>
      </c>
    </row>
    <row r="8221" spans="1:14" x14ac:dyDescent="0.3">
      <c r="A8221" t="s">
        <v>43550</v>
      </c>
      <c r="B8221" t="s">
        <v>45642</v>
      </c>
      <c r="C8221" t="s">
        <v>45746</v>
      </c>
      <c r="D8221" t="s">
        <v>25</v>
      </c>
      <c r="E8221" t="s">
        <v>45603</v>
      </c>
      <c r="I8221" t="s">
        <v>37</v>
      </c>
      <c r="J8221" t="s">
        <v>45747</v>
      </c>
      <c r="K8221" t="s">
        <v>45748</v>
      </c>
      <c r="L8221" t="b">
        <v>0</v>
      </c>
      <c r="M8221" t="s">
        <v>19</v>
      </c>
      <c r="N8221" t="s">
        <v>45749</v>
      </c>
    </row>
    <row r="8222" spans="1:14" x14ac:dyDescent="0.3">
      <c r="A8222" t="s">
        <v>43550</v>
      </c>
      <c r="B8222" t="s">
        <v>31338</v>
      </c>
      <c r="C8222" t="s">
        <v>31339</v>
      </c>
      <c r="D8222" t="s">
        <v>25</v>
      </c>
      <c r="E8222" t="s">
        <v>45603</v>
      </c>
      <c r="I8222" t="s">
        <v>53</v>
      </c>
      <c r="J8222" t="s">
        <v>80</v>
      </c>
      <c r="K8222" t="s">
        <v>45750</v>
      </c>
      <c r="L8222" t="b">
        <v>0</v>
      </c>
      <c r="M8222" t="s">
        <v>19</v>
      </c>
      <c r="N8222" t="s">
        <v>4661</v>
      </c>
    </row>
    <row r="8223" spans="1:14" x14ac:dyDescent="0.3">
      <c r="A8223" t="s">
        <v>43550</v>
      </c>
      <c r="B8223" t="s">
        <v>31338</v>
      </c>
      <c r="C8223" t="s">
        <v>31339</v>
      </c>
      <c r="D8223" t="s">
        <v>25</v>
      </c>
      <c r="E8223" t="s">
        <v>45603</v>
      </c>
      <c r="F8223">
        <v>32000</v>
      </c>
      <c r="I8223" t="s">
        <v>53</v>
      </c>
      <c r="J8223" t="s">
        <v>80</v>
      </c>
      <c r="K8223" t="s">
        <v>45751</v>
      </c>
      <c r="L8223" t="b">
        <v>0</v>
      </c>
      <c r="M8223" t="s">
        <v>125</v>
      </c>
      <c r="N8223" t="s">
        <v>4661</v>
      </c>
    </row>
    <row r="8224" spans="1:14" x14ac:dyDescent="0.3">
      <c r="A8224" t="s">
        <v>38058</v>
      </c>
      <c r="B8224" t="s">
        <v>39552</v>
      </c>
      <c r="C8224" t="s">
        <v>39553</v>
      </c>
      <c r="D8224" t="s">
        <v>25</v>
      </c>
      <c r="E8224" t="s">
        <v>39554</v>
      </c>
      <c r="F8224">
        <v>7000</v>
      </c>
      <c r="I8224" t="s">
        <v>53</v>
      </c>
      <c r="J8224" t="s">
        <v>80</v>
      </c>
      <c r="K8224" t="s">
        <v>39555</v>
      </c>
      <c r="L8224" t="b">
        <v>1</v>
      </c>
      <c r="M8224" t="s">
        <v>49</v>
      </c>
      <c r="N8224" t="s">
        <v>39556</v>
      </c>
    </row>
    <row r="8225" spans="1:14" x14ac:dyDescent="0.3">
      <c r="A8225" t="s">
        <v>38058</v>
      </c>
      <c r="B8225" t="s">
        <v>39552</v>
      </c>
      <c r="C8225" t="s">
        <v>39557</v>
      </c>
      <c r="D8225" t="s">
        <v>39558</v>
      </c>
      <c r="E8225" t="s">
        <v>39554</v>
      </c>
      <c r="F8225">
        <v>1500</v>
      </c>
      <c r="I8225" t="s">
        <v>75</v>
      </c>
      <c r="K8225" t="s">
        <v>39559</v>
      </c>
      <c r="L8225" t="b">
        <v>0</v>
      </c>
      <c r="M8225" t="s">
        <v>49</v>
      </c>
      <c r="N8225" t="s">
        <v>39560</v>
      </c>
    </row>
    <row r="8226" spans="1:14" x14ac:dyDescent="0.3">
      <c r="A8226" t="s">
        <v>38058</v>
      </c>
      <c r="B8226" t="s">
        <v>39552</v>
      </c>
      <c r="C8226" t="s">
        <v>39561</v>
      </c>
      <c r="D8226" t="s">
        <v>25</v>
      </c>
      <c r="E8226" t="s">
        <v>39554</v>
      </c>
      <c r="F8226">
        <v>5000</v>
      </c>
      <c r="I8226" t="s">
        <v>53</v>
      </c>
      <c r="J8226" t="s">
        <v>80</v>
      </c>
      <c r="K8226" t="s">
        <v>39562</v>
      </c>
      <c r="L8226" t="b">
        <v>0</v>
      </c>
      <c r="M8226" t="s">
        <v>49</v>
      </c>
      <c r="N8226" t="s">
        <v>39563</v>
      </c>
    </row>
    <row r="8227" spans="1:14" x14ac:dyDescent="0.3">
      <c r="A8227" t="s">
        <v>38058</v>
      </c>
      <c r="B8227" t="s">
        <v>39552</v>
      </c>
      <c r="C8227" t="s">
        <v>39564</v>
      </c>
      <c r="D8227" t="s">
        <v>17</v>
      </c>
      <c r="E8227" t="s">
        <v>39554</v>
      </c>
      <c r="F8227">
        <v>5000</v>
      </c>
      <c r="I8227" t="s">
        <v>53</v>
      </c>
      <c r="J8227" t="s">
        <v>27745</v>
      </c>
      <c r="K8227" t="s">
        <v>39565</v>
      </c>
      <c r="L8227" t="b">
        <v>0</v>
      </c>
      <c r="M8227" t="s">
        <v>49</v>
      </c>
      <c r="N8227" t="s">
        <v>39566</v>
      </c>
    </row>
    <row r="8228" spans="1:14" x14ac:dyDescent="0.3">
      <c r="A8228" t="s">
        <v>38058</v>
      </c>
      <c r="B8228" t="s">
        <v>39552</v>
      </c>
      <c r="C8228" t="s">
        <v>39567</v>
      </c>
      <c r="D8228" t="s">
        <v>193</v>
      </c>
      <c r="E8228" t="s">
        <v>39554</v>
      </c>
      <c r="F8228">
        <v>2000</v>
      </c>
      <c r="I8228" t="s">
        <v>37</v>
      </c>
      <c r="J8228" t="s">
        <v>39568</v>
      </c>
      <c r="K8228" t="s">
        <v>39569</v>
      </c>
      <c r="L8228" t="b">
        <v>0</v>
      </c>
      <c r="M8228" t="s">
        <v>49</v>
      </c>
      <c r="N8228" t="s">
        <v>39570</v>
      </c>
    </row>
    <row r="8229" spans="1:14" x14ac:dyDescent="0.3">
      <c r="A8229" t="s">
        <v>38058</v>
      </c>
      <c r="B8229" t="s">
        <v>39552</v>
      </c>
      <c r="C8229" t="s">
        <v>39571</v>
      </c>
      <c r="D8229" t="s">
        <v>25</v>
      </c>
      <c r="E8229" t="s">
        <v>39554</v>
      </c>
      <c r="F8229">
        <v>1000</v>
      </c>
      <c r="I8229" t="s">
        <v>75</v>
      </c>
      <c r="J8229" t="s">
        <v>39572</v>
      </c>
      <c r="K8229" t="s">
        <v>39573</v>
      </c>
      <c r="L8229" t="b">
        <v>1</v>
      </c>
      <c r="M8229" t="s">
        <v>49</v>
      </c>
      <c r="N8229" t="s">
        <v>39574</v>
      </c>
    </row>
    <row r="8230" spans="1:14" x14ac:dyDescent="0.3">
      <c r="A8230" t="s">
        <v>38058</v>
      </c>
      <c r="B8230" t="s">
        <v>39552</v>
      </c>
      <c r="C8230" t="s">
        <v>39575</v>
      </c>
      <c r="D8230" t="s">
        <v>2430</v>
      </c>
      <c r="E8230" t="s">
        <v>39554</v>
      </c>
      <c r="F8230">
        <v>1500</v>
      </c>
      <c r="I8230" t="s">
        <v>75</v>
      </c>
      <c r="K8230" t="s">
        <v>39576</v>
      </c>
      <c r="L8230" t="b">
        <v>0</v>
      </c>
      <c r="M8230" t="s">
        <v>49</v>
      </c>
      <c r="N8230" t="s">
        <v>39577</v>
      </c>
    </row>
    <row r="8231" spans="1:14" x14ac:dyDescent="0.3">
      <c r="A8231" t="s">
        <v>38058</v>
      </c>
      <c r="B8231" t="s">
        <v>39552</v>
      </c>
      <c r="C8231" t="s">
        <v>39578</v>
      </c>
      <c r="D8231" t="s">
        <v>25</v>
      </c>
      <c r="E8231" t="s">
        <v>39554</v>
      </c>
      <c r="F8231">
        <v>600</v>
      </c>
      <c r="I8231" t="s">
        <v>53</v>
      </c>
      <c r="J8231" t="s">
        <v>39579</v>
      </c>
      <c r="K8231" t="s">
        <v>39580</v>
      </c>
      <c r="L8231" t="b">
        <v>0</v>
      </c>
      <c r="M8231" t="s">
        <v>49</v>
      </c>
      <c r="N8231" t="s">
        <v>39581</v>
      </c>
    </row>
    <row r="8232" spans="1:14" x14ac:dyDescent="0.3">
      <c r="A8232" t="s">
        <v>38058</v>
      </c>
      <c r="B8232" t="s">
        <v>39552</v>
      </c>
      <c r="C8232" t="s">
        <v>39582</v>
      </c>
      <c r="D8232" t="s">
        <v>84</v>
      </c>
      <c r="E8232" t="s">
        <v>39554</v>
      </c>
      <c r="F8232">
        <v>5000</v>
      </c>
      <c r="I8232" t="s">
        <v>53</v>
      </c>
      <c r="J8232" t="s">
        <v>27745</v>
      </c>
      <c r="K8232" t="s">
        <v>39583</v>
      </c>
      <c r="L8232" t="b">
        <v>0</v>
      </c>
      <c r="M8232" t="s">
        <v>49</v>
      </c>
      <c r="N8232" t="s">
        <v>39584</v>
      </c>
    </row>
    <row r="8233" spans="1:14" x14ac:dyDescent="0.3">
      <c r="A8233" t="s">
        <v>38058</v>
      </c>
      <c r="B8233" t="s">
        <v>39552</v>
      </c>
      <c r="C8233" t="s">
        <v>39585</v>
      </c>
      <c r="D8233" t="s">
        <v>74</v>
      </c>
      <c r="E8233" t="s">
        <v>39554</v>
      </c>
      <c r="F8233">
        <v>1500</v>
      </c>
      <c r="I8233" t="s">
        <v>53</v>
      </c>
      <c r="J8233" t="s">
        <v>80</v>
      </c>
      <c r="K8233" t="s">
        <v>39586</v>
      </c>
      <c r="L8233" t="b">
        <v>1</v>
      </c>
      <c r="M8233" t="s">
        <v>49</v>
      </c>
      <c r="N8233" t="s">
        <v>39587</v>
      </c>
    </row>
    <row r="8234" spans="1:14" x14ac:dyDescent="0.3">
      <c r="A8234" t="s">
        <v>38058</v>
      </c>
      <c r="B8234" t="s">
        <v>39552</v>
      </c>
      <c r="C8234" t="s">
        <v>39588</v>
      </c>
      <c r="D8234" t="s">
        <v>84</v>
      </c>
      <c r="E8234" t="s">
        <v>39554</v>
      </c>
      <c r="F8234">
        <v>8000</v>
      </c>
      <c r="I8234" t="s">
        <v>37</v>
      </c>
      <c r="J8234" t="s">
        <v>39589</v>
      </c>
      <c r="K8234" t="s">
        <v>39590</v>
      </c>
      <c r="L8234" t="b">
        <v>0</v>
      </c>
      <c r="M8234" t="s">
        <v>49</v>
      </c>
      <c r="N8234" t="s">
        <v>39591</v>
      </c>
    </row>
    <row r="8235" spans="1:14" x14ac:dyDescent="0.3">
      <c r="A8235" t="s">
        <v>38058</v>
      </c>
      <c r="B8235" t="s">
        <v>39552</v>
      </c>
      <c r="C8235" t="s">
        <v>39592</v>
      </c>
      <c r="D8235" t="s">
        <v>74</v>
      </c>
      <c r="E8235" t="s">
        <v>39554</v>
      </c>
      <c r="F8235">
        <v>1500</v>
      </c>
      <c r="I8235" t="s">
        <v>53</v>
      </c>
      <c r="J8235" t="s">
        <v>80</v>
      </c>
      <c r="K8235" t="s">
        <v>39593</v>
      </c>
      <c r="L8235" t="b">
        <v>0</v>
      </c>
      <c r="M8235" t="s">
        <v>49</v>
      </c>
      <c r="N8235" t="s">
        <v>39594</v>
      </c>
    </row>
    <row r="8236" spans="1:14" x14ac:dyDescent="0.3">
      <c r="A8236" t="s">
        <v>38058</v>
      </c>
      <c r="B8236" t="s">
        <v>39552</v>
      </c>
      <c r="C8236" t="s">
        <v>39595</v>
      </c>
      <c r="D8236" t="s">
        <v>74</v>
      </c>
      <c r="E8236" t="s">
        <v>39554</v>
      </c>
      <c r="F8236">
        <v>1500</v>
      </c>
      <c r="I8236" t="s">
        <v>53</v>
      </c>
      <c r="J8236" t="s">
        <v>80</v>
      </c>
      <c r="K8236" t="s">
        <v>39596</v>
      </c>
      <c r="L8236" t="b">
        <v>0</v>
      </c>
      <c r="M8236" t="s">
        <v>49</v>
      </c>
      <c r="N8236" t="s">
        <v>39597</v>
      </c>
    </row>
    <row r="8237" spans="1:14" x14ac:dyDescent="0.3">
      <c r="A8237" t="s">
        <v>38058</v>
      </c>
      <c r="B8237" t="s">
        <v>39552</v>
      </c>
      <c r="C8237" t="s">
        <v>39598</v>
      </c>
      <c r="D8237" t="s">
        <v>25</v>
      </c>
      <c r="E8237" t="s">
        <v>39554</v>
      </c>
      <c r="F8237">
        <v>600</v>
      </c>
      <c r="I8237" t="s">
        <v>75</v>
      </c>
      <c r="J8237" t="s">
        <v>39599</v>
      </c>
      <c r="K8237" t="s">
        <v>39600</v>
      </c>
      <c r="L8237" t="b">
        <v>0</v>
      </c>
      <c r="M8237" t="s">
        <v>49</v>
      </c>
      <c r="N8237" t="s">
        <v>39601</v>
      </c>
    </row>
    <row r="8238" spans="1:14" x14ac:dyDescent="0.3">
      <c r="A8238" t="s">
        <v>38058</v>
      </c>
      <c r="B8238" t="s">
        <v>39552</v>
      </c>
      <c r="C8238" t="s">
        <v>39602</v>
      </c>
      <c r="D8238" t="s">
        <v>25</v>
      </c>
      <c r="E8238" t="s">
        <v>39554</v>
      </c>
      <c r="F8238">
        <v>5000</v>
      </c>
      <c r="I8238" t="s">
        <v>53</v>
      </c>
      <c r="J8238" t="s">
        <v>80</v>
      </c>
      <c r="K8238" t="s">
        <v>39603</v>
      </c>
      <c r="L8238" t="b">
        <v>0</v>
      </c>
      <c r="M8238" t="s">
        <v>49</v>
      </c>
      <c r="N8238" t="s">
        <v>39604</v>
      </c>
    </row>
    <row r="8239" spans="1:14" x14ac:dyDescent="0.3">
      <c r="A8239" t="s">
        <v>38058</v>
      </c>
      <c r="B8239" t="s">
        <v>39552</v>
      </c>
      <c r="C8239" t="s">
        <v>39605</v>
      </c>
      <c r="D8239" t="s">
        <v>25</v>
      </c>
      <c r="E8239" t="s">
        <v>39554</v>
      </c>
      <c r="F8239">
        <v>5000</v>
      </c>
      <c r="I8239" t="s">
        <v>53</v>
      </c>
      <c r="J8239" t="s">
        <v>80</v>
      </c>
      <c r="K8239" t="s">
        <v>39606</v>
      </c>
      <c r="L8239" t="b">
        <v>0</v>
      </c>
      <c r="M8239" t="s">
        <v>49</v>
      </c>
      <c r="N8239" t="s">
        <v>39607</v>
      </c>
    </row>
    <row r="8240" spans="1:14" x14ac:dyDescent="0.3">
      <c r="A8240" t="s">
        <v>38058</v>
      </c>
      <c r="B8240" t="s">
        <v>39552</v>
      </c>
      <c r="C8240" t="s">
        <v>39608</v>
      </c>
      <c r="D8240" t="s">
        <v>193</v>
      </c>
      <c r="E8240" t="s">
        <v>39554</v>
      </c>
      <c r="F8240">
        <v>1100</v>
      </c>
      <c r="I8240" t="s">
        <v>75</v>
      </c>
      <c r="J8240" t="s">
        <v>39609</v>
      </c>
      <c r="K8240" t="s">
        <v>39610</v>
      </c>
      <c r="L8240" t="b">
        <v>0</v>
      </c>
      <c r="M8240" t="s">
        <v>49</v>
      </c>
      <c r="N8240" t="s">
        <v>39611</v>
      </c>
    </row>
    <row r="8241" spans="1:14" x14ac:dyDescent="0.3">
      <c r="A8241" t="s">
        <v>38058</v>
      </c>
      <c r="B8241" t="s">
        <v>39552</v>
      </c>
      <c r="C8241" t="s">
        <v>39612</v>
      </c>
      <c r="D8241" t="s">
        <v>25</v>
      </c>
      <c r="E8241" t="s">
        <v>39554</v>
      </c>
      <c r="F8241">
        <v>4000</v>
      </c>
      <c r="I8241" t="s">
        <v>53</v>
      </c>
      <c r="J8241" t="s">
        <v>80</v>
      </c>
      <c r="K8241" t="s">
        <v>39613</v>
      </c>
      <c r="L8241" t="b">
        <v>0</v>
      </c>
      <c r="M8241" t="s">
        <v>49</v>
      </c>
      <c r="N8241" t="s">
        <v>39614</v>
      </c>
    </row>
    <row r="8242" spans="1:14" x14ac:dyDescent="0.3">
      <c r="A8242" t="s">
        <v>38058</v>
      </c>
      <c r="B8242" t="s">
        <v>39552</v>
      </c>
      <c r="C8242" t="s">
        <v>39612</v>
      </c>
      <c r="D8242" t="s">
        <v>25</v>
      </c>
      <c r="E8242" t="s">
        <v>39554</v>
      </c>
      <c r="F8242">
        <v>4000</v>
      </c>
      <c r="I8242" t="s">
        <v>53</v>
      </c>
      <c r="J8242" t="s">
        <v>80</v>
      </c>
      <c r="K8242" t="s">
        <v>39615</v>
      </c>
      <c r="L8242" t="b">
        <v>0</v>
      </c>
      <c r="M8242" t="s">
        <v>49</v>
      </c>
      <c r="N8242" t="s">
        <v>39616</v>
      </c>
    </row>
    <row r="8243" spans="1:14" x14ac:dyDescent="0.3">
      <c r="A8243" t="s">
        <v>38058</v>
      </c>
      <c r="B8243" t="s">
        <v>39552</v>
      </c>
      <c r="C8243" t="s">
        <v>39617</v>
      </c>
      <c r="D8243" t="s">
        <v>193</v>
      </c>
      <c r="E8243" t="s">
        <v>39554</v>
      </c>
      <c r="F8243">
        <v>600</v>
      </c>
      <c r="I8243" t="s">
        <v>75</v>
      </c>
      <c r="K8243" t="s">
        <v>39618</v>
      </c>
      <c r="L8243" t="b">
        <v>0</v>
      </c>
      <c r="M8243" t="s">
        <v>49</v>
      </c>
      <c r="N8243" t="s">
        <v>39601</v>
      </c>
    </row>
    <row r="8244" spans="1:14" x14ac:dyDescent="0.3">
      <c r="A8244" t="s">
        <v>38058</v>
      </c>
      <c r="B8244" t="s">
        <v>39552</v>
      </c>
      <c r="C8244" t="s">
        <v>39619</v>
      </c>
      <c r="D8244" t="s">
        <v>193</v>
      </c>
      <c r="E8244" t="s">
        <v>39554</v>
      </c>
      <c r="F8244">
        <v>3000</v>
      </c>
      <c r="I8244" t="s">
        <v>53</v>
      </c>
      <c r="J8244" t="s">
        <v>80</v>
      </c>
      <c r="K8244" t="s">
        <v>39620</v>
      </c>
      <c r="L8244" t="b">
        <v>0</v>
      </c>
      <c r="M8244" t="s">
        <v>49</v>
      </c>
      <c r="N8244" t="s">
        <v>39621</v>
      </c>
    </row>
    <row r="8245" spans="1:14" x14ac:dyDescent="0.3">
      <c r="A8245" t="s">
        <v>38058</v>
      </c>
      <c r="B8245" t="s">
        <v>39552</v>
      </c>
      <c r="C8245" t="s">
        <v>39622</v>
      </c>
      <c r="D8245" t="s">
        <v>193</v>
      </c>
      <c r="E8245" t="s">
        <v>39554</v>
      </c>
      <c r="F8245">
        <v>1200</v>
      </c>
      <c r="I8245" t="s">
        <v>53</v>
      </c>
      <c r="J8245" t="s">
        <v>80</v>
      </c>
      <c r="K8245" t="s">
        <v>39623</v>
      </c>
      <c r="L8245" t="b">
        <v>0</v>
      </c>
      <c r="M8245" t="s">
        <v>49</v>
      </c>
      <c r="N8245" t="s">
        <v>39624</v>
      </c>
    </row>
    <row r="8246" spans="1:14" x14ac:dyDescent="0.3">
      <c r="A8246" t="s">
        <v>38058</v>
      </c>
      <c r="B8246" t="s">
        <v>39552</v>
      </c>
      <c r="C8246" t="s">
        <v>39625</v>
      </c>
      <c r="D8246" t="s">
        <v>193</v>
      </c>
      <c r="E8246" t="s">
        <v>39554</v>
      </c>
      <c r="F8246">
        <v>1200</v>
      </c>
      <c r="I8246" t="s">
        <v>53</v>
      </c>
      <c r="J8246" t="s">
        <v>80</v>
      </c>
      <c r="K8246" t="s">
        <v>39626</v>
      </c>
      <c r="L8246" t="b">
        <v>1</v>
      </c>
      <c r="M8246" t="s">
        <v>49</v>
      </c>
      <c r="N8246" t="s">
        <v>39627</v>
      </c>
    </row>
    <row r="8247" spans="1:14" x14ac:dyDescent="0.3">
      <c r="A8247" t="s">
        <v>38058</v>
      </c>
      <c r="B8247" t="s">
        <v>39552</v>
      </c>
      <c r="C8247" t="s">
        <v>39628</v>
      </c>
      <c r="D8247" t="s">
        <v>74</v>
      </c>
      <c r="E8247" t="s">
        <v>39554</v>
      </c>
      <c r="F8247">
        <v>1500</v>
      </c>
      <c r="I8247" t="s">
        <v>53</v>
      </c>
      <c r="J8247" t="s">
        <v>80</v>
      </c>
      <c r="K8247" t="s">
        <v>39629</v>
      </c>
      <c r="L8247" t="b">
        <v>1</v>
      </c>
      <c r="M8247" t="s">
        <v>49</v>
      </c>
      <c r="N8247" t="s">
        <v>39630</v>
      </c>
    </row>
    <row r="8248" spans="1:14" x14ac:dyDescent="0.3">
      <c r="A8248" t="s">
        <v>38058</v>
      </c>
      <c r="B8248" t="s">
        <v>39552</v>
      </c>
      <c r="C8248" t="s">
        <v>39631</v>
      </c>
      <c r="D8248" t="s">
        <v>74</v>
      </c>
      <c r="E8248" t="s">
        <v>39554</v>
      </c>
      <c r="F8248">
        <v>2000</v>
      </c>
      <c r="I8248" t="s">
        <v>37</v>
      </c>
      <c r="J8248" t="s">
        <v>39632</v>
      </c>
      <c r="K8248" t="s">
        <v>39633</v>
      </c>
      <c r="L8248" t="b">
        <v>0</v>
      </c>
      <c r="M8248" t="s">
        <v>49</v>
      </c>
      <c r="N8248" t="s">
        <v>39634</v>
      </c>
    </row>
    <row r="8249" spans="1:14" x14ac:dyDescent="0.3">
      <c r="A8249" t="s">
        <v>38058</v>
      </c>
      <c r="B8249" t="s">
        <v>39552</v>
      </c>
      <c r="C8249" t="s">
        <v>39635</v>
      </c>
      <c r="D8249" t="s">
        <v>25</v>
      </c>
      <c r="E8249" t="s">
        <v>39554</v>
      </c>
      <c r="F8249">
        <v>3000</v>
      </c>
      <c r="I8249" t="s">
        <v>75</v>
      </c>
      <c r="J8249" t="s">
        <v>39636</v>
      </c>
      <c r="K8249" t="s">
        <v>39637</v>
      </c>
      <c r="L8249" t="b">
        <v>0</v>
      </c>
      <c r="M8249" t="s">
        <v>49</v>
      </c>
      <c r="N8249" t="s">
        <v>39638</v>
      </c>
    </row>
    <row r="8250" spans="1:14" x14ac:dyDescent="0.3">
      <c r="A8250" t="s">
        <v>38058</v>
      </c>
      <c r="B8250" t="s">
        <v>39552</v>
      </c>
      <c r="C8250" t="s">
        <v>39639</v>
      </c>
      <c r="D8250" t="s">
        <v>798</v>
      </c>
      <c r="E8250" t="s">
        <v>39554</v>
      </c>
      <c r="F8250">
        <v>1500</v>
      </c>
      <c r="I8250" t="s">
        <v>75</v>
      </c>
      <c r="J8250" t="s">
        <v>39640</v>
      </c>
      <c r="K8250" t="s">
        <v>39641</v>
      </c>
      <c r="L8250" t="b">
        <v>0</v>
      </c>
      <c r="M8250" t="s">
        <v>49</v>
      </c>
      <c r="N8250" t="s">
        <v>39642</v>
      </c>
    </row>
    <row r="8251" spans="1:14" x14ac:dyDescent="0.3">
      <c r="A8251" t="s">
        <v>38058</v>
      </c>
      <c r="B8251" t="s">
        <v>39552</v>
      </c>
      <c r="C8251" t="s">
        <v>39643</v>
      </c>
      <c r="D8251" t="s">
        <v>46</v>
      </c>
      <c r="E8251" t="s">
        <v>39554</v>
      </c>
      <c r="F8251">
        <v>7000</v>
      </c>
      <c r="I8251" t="s">
        <v>53</v>
      </c>
      <c r="J8251" t="s">
        <v>80</v>
      </c>
      <c r="K8251" t="s">
        <v>39644</v>
      </c>
      <c r="L8251" t="b">
        <v>0</v>
      </c>
      <c r="M8251" t="s">
        <v>49</v>
      </c>
      <c r="N8251" t="s">
        <v>39645</v>
      </c>
    </row>
    <row r="8252" spans="1:14" x14ac:dyDescent="0.3">
      <c r="A8252" t="s">
        <v>38058</v>
      </c>
      <c r="B8252" t="s">
        <v>39552</v>
      </c>
      <c r="C8252" t="s">
        <v>39646</v>
      </c>
      <c r="D8252" t="s">
        <v>193</v>
      </c>
      <c r="E8252" t="s">
        <v>39554</v>
      </c>
      <c r="F8252">
        <v>1100</v>
      </c>
      <c r="I8252" t="s">
        <v>75</v>
      </c>
      <c r="J8252" t="s">
        <v>39609</v>
      </c>
      <c r="K8252" t="s">
        <v>39647</v>
      </c>
      <c r="L8252" t="b">
        <v>0</v>
      </c>
      <c r="M8252" t="s">
        <v>49</v>
      </c>
      <c r="N8252" t="s">
        <v>39648</v>
      </c>
    </row>
    <row r="8253" spans="1:14" x14ac:dyDescent="0.3">
      <c r="A8253" t="s">
        <v>38058</v>
      </c>
      <c r="B8253" t="s">
        <v>39552</v>
      </c>
      <c r="C8253" t="s">
        <v>39649</v>
      </c>
      <c r="D8253" t="s">
        <v>193</v>
      </c>
      <c r="E8253" t="s">
        <v>39554</v>
      </c>
      <c r="F8253">
        <v>4500</v>
      </c>
      <c r="I8253" t="s">
        <v>53</v>
      </c>
      <c r="J8253" t="s">
        <v>39650</v>
      </c>
      <c r="K8253" t="s">
        <v>39651</v>
      </c>
      <c r="L8253" t="b">
        <v>0</v>
      </c>
      <c r="M8253" t="s">
        <v>49</v>
      </c>
      <c r="N8253" t="s">
        <v>39652</v>
      </c>
    </row>
    <row r="8254" spans="1:14" x14ac:dyDescent="0.3">
      <c r="A8254" t="s">
        <v>38058</v>
      </c>
      <c r="B8254" t="s">
        <v>39552</v>
      </c>
      <c r="C8254" t="s">
        <v>11514</v>
      </c>
      <c r="D8254" t="s">
        <v>25</v>
      </c>
      <c r="E8254" t="s">
        <v>39554</v>
      </c>
      <c r="F8254">
        <v>500</v>
      </c>
      <c r="I8254" t="s">
        <v>75</v>
      </c>
      <c r="J8254" t="s">
        <v>39653</v>
      </c>
      <c r="K8254" t="s">
        <v>39654</v>
      </c>
      <c r="L8254" t="b">
        <v>0</v>
      </c>
      <c r="M8254" t="s">
        <v>49</v>
      </c>
      <c r="N8254" t="s">
        <v>39655</v>
      </c>
    </row>
    <row r="8255" spans="1:14" x14ac:dyDescent="0.3">
      <c r="A8255" t="s">
        <v>38058</v>
      </c>
      <c r="B8255" t="s">
        <v>39552</v>
      </c>
      <c r="C8255" t="s">
        <v>11514</v>
      </c>
      <c r="D8255" t="s">
        <v>25</v>
      </c>
      <c r="E8255" t="s">
        <v>39554</v>
      </c>
      <c r="F8255">
        <v>4000</v>
      </c>
      <c r="I8255" t="s">
        <v>53</v>
      </c>
      <c r="J8255" t="s">
        <v>80</v>
      </c>
      <c r="K8255" t="s">
        <v>39656</v>
      </c>
      <c r="L8255" t="b">
        <v>0</v>
      </c>
      <c r="M8255" t="s">
        <v>49</v>
      </c>
      <c r="N8255" t="s">
        <v>39657</v>
      </c>
    </row>
    <row r="8256" spans="1:14" x14ac:dyDescent="0.3">
      <c r="A8256" t="s">
        <v>38058</v>
      </c>
      <c r="B8256" t="s">
        <v>39552</v>
      </c>
      <c r="C8256" t="s">
        <v>39658</v>
      </c>
      <c r="D8256" t="s">
        <v>242</v>
      </c>
      <c r="E8256" t="s">
        <v>39554</v>
      </c>
      <c r="F8256">
        <v>1500</v>
      </c>
      <c r="I8256" t="s">
        <v>75</v>
      </c>
      <c r="J8256" t="s">
        <v>2167</v>
      </c>
      <c r="K8256" t="s">
        <v>39659</v>
      </c>
      <c r="L8256" t="b">
        <v>0</v>
      </c>
      <c r="M8256" t="s">
        <v>49</v>
      </c>
      <c r="N8256" t="s">
        <v>39660</v>
      </c>
    </row>
    <row r="8257" spans="1:14" x14ac:dyDescent="0.3">
      <c r="A8257" t="s">
        <v>38058</v>
      </c>
      <c r="B8257" t="s">
        <v>39552</v>
      </c>
      <c r="C8257" t="s">
        <v>39661</v>
      </c>
      <c r="D8257" t="s">
        <v>2430</v>
      </c>
      <c r="E8257" t="s">
        <v>39554</v>
      </c>
      <c r="F8257">
        <v>600</v>
      </c>
      <c r="I8257" t="s">
        <v>75</v>
      </c>
      <c r="J8257" t="s">
        <v>39662</v>
      </c>
      <c r="K8257" t="s">
        <v>39663</v>
      </c>
      <c r="L8257" t="b">
        <v>0</v>
      </c>
      <c r="M8257" t="s">
        <v>49</v>
      </c>
      <c r="N8257" t="s">
        <v>39664</v>
      </c>
    </row>
    <row r="8258" spans="1:14" x14ac:dyDescent="0.3">
      <c r="A8258" t="s">
        <v>38058</v>
      </c>
      <c r="B8258" t="s">
        <v>39552</v>
      </c>
      <c r="C8258" t="s">
        <v>39665</v>
      </c>
      <c r="D8258" t="s">
        <v>193</v>
      </c>
      <c r="E8258" t="s">
        <v>39554</v>
      </c>
      <c r="F8258">
        <v>1200</v>
      </c>
      <c r="I8258" t="s">
        <v>53</v>
      </c>
      <c r="J8258" t="s">
        <v>80</v>
      </c>
      <c r="K8258" t="s">
        <v>39666</v>
      </c>
      <c r="L8258" t="b">
        <v>0</v>
      </c>
      <c r="M8258" t="s">
        <v>49</v>
      </c>
      <c r="N8258" t="s">
        <v>39667</v>
      </c>
    </row>
    <row r="8259" spans="1:14" x14ac:dyDescent="0.3">
      <c r="A8259" t="s">
        <v>38058</v>
      </c>
      <c r="B8259" t="s">
        <v>39552</v>
      </c>
      <c r="C8259" t="s">
        <v>39668</v>
      </c>
      <c r="D8259" t="s">
        <v>25</v>
      </c>
      <c r="E8259" t="s">
        <v>39554</v>
      </c>
      <c r="F8259">
        <v>1000</v>
      </c>
      <c r="I8259" t="s">
        <v>75</v>
      </c>
      <c r="J8259" t="s">
        <v>39669</v>
      </c>
      <c r="K8259" t="s">
        <v>39670</v>
      </c>
      <c r="L8259" t="b">
        <v>0</v>
      </c>
      <c r="M8259" t="s">
        <v>49</v>
      </c>
      <c r="N8259" t="s">
        <v>39671</v>
      </c>
    </row>
    <row r="8260" spans="1:14" x14ac:dyDescent="0.3">
      <c r="A8260" t="s">
        <v>38058</v>
      </c>
      <c r="B8260" t="s">
        <v>39552</v>
      </c>
      <c r="C8260" t="s">
        <v>39672</v>
      </c>
      <c r="D8260" t="s">
        <v>25</v>
      </c>
      <c r="E8260" t="s">
        <v>39554</v>
      </c>
      <c r="F8260">
        <v>600</v>
      </c>
      <c r="I8260" t="s">
        <v>75</v>
      </c>
      <c r="J8260" t="s">
        <v>39673</v>
      </c>
      <c r="K8260" t="s">
        <v>39674</v>
      </c>
      <c r="L8260" t="b">
        <v>0</v>
      </c>
      <c r="M8260" t="s">
        <v>49</v>
      </c>
      <c r="N8260" t="s">
        <v>39675</v>
      </c>
    </row>
    <row r="8261" spans="1:14" x14ac:dyDescent="0.3">
      <c r="A8261" t="s">
        <v>38058</v>
      </c>
      <c r="B8261" t="s">
        <v>39552</v>
      </c>
      <c r="C8261" t="s">
        <v>39676</v>
      </c>
      <c r="D8261" t="s">
        <v>46</v>
      </c>
      <c r="E8261" t="s">
        <v>39554</v>
      </c>
      <c r="F8261">
        <v>3000</v>
      </c>
      <c r="I8261" t="s">
        <v>37</v>
      </c>
      <c r="J8261" t="s">
        <v>39677</v>
      </c>
      <c r="K8261" t="s">
        <v>39678</v>
      </c>
      <c r="L8261" t="b">
        <v>0</v>
      </c>
      <c r="M8261" t="s">
        <v>49</v>
      </c>
      <c r="N8261" t="s">
        <v>39679</v>
      </c>
    </row>
    <row r="8262" spans="1:14" x14ac:dyDescent="0.3">
      <c r="A8262" t="s">
        <v>38058</v>
      </c>
      <c r="B8262" t="s">
        <v>39552</v>
      </c>
      <c r="C8262" t="s">
        <v>39680</v>
      </c>
      <c r="D8262" t="s">
        <v>74</v>
      </c>
      <c r="E8262" t="s">
        <v>39554</v>
      </c>
      <c r="F8262">
        <v>1500</v>
      </c>
      <c r="I8262" t="s">
        <v>53</v>
      </c>
      <c r="J8262" t="s">
        <v>80</v>
      </c>
      <c r="K8262" t="s">
        <v>39681</v>
      </c>
      <c r="L8262" t="b">
        <v>0</v>
      </c>
      <c r="M8262" t="s">
        <v>49</v>
      </c>
      <c r="N8262" t="s">
        <v>39682</v>
      </c>
    </row>
    <row r="8263" spans="1:14" x14ac:dyDescent="0.3">
      <c r="A8263" t="s">
        <v>38058</v>
      </c>
      <c r="B8263" t="s">
        <v>39552</v>
      </c>
      <c r="C8263" t="s">
        <v>39683</v>
      </c>
      <c r="D8263" t="s">
        <v>46</v>
      </c>
      <c r="E8263" t="s">
        <v>39554</v>
      </c>
      <c r="F8263">
        <v>2000</v>
      </c>
      <c r="I8263" t="s">
        <v>37</v>
      </c>
      <c r="J8263" t="s">
        <v>39684</v>
      </c>
      <c r="K8263" t="s">
        <v>39685</v>
      </c>
      <c r="L8263" t="b">
        <v>0</v>
      </c>
      <c r="M8263" t="s">
        <v>49</v>
      </c>
      <c r="N8263" t="s">
        <v>39686</v>
      </c>
    </row>
    <row r="8264" spans="1:14" x14ac:dyDescent="0.3">
      <c r="A8264" t="s">
        <v>38058</v>
      </c>
      <c r="B8264" t="s">
        <v>39552</v>
      </c>
      <c r="C8264" t="s">
        <v>39687</v>
      </c>
      <c r="D8264" t="s">
        <v>25</v>
      </c>
      <c r="E8264" t="s">
        <v>39554</v>
      </c>
      <c r="F8264">
        <v>4000</v>
      </c>
      <c r="I8264" t="s">
        <v>53</v>
      </c>
      <c r="J8264" t="s">
        <v>39688</v>
      </c>
      <c r="K8264" t="s">
        <v>39689</v>
      </c>
      <c r="L8264" t="b">
        <v>0</v>
      </c>
      <c r="M8264" t="s">
        <v>49</v>
      </c>
      <c r="N8264" t="s">
        <v>39690</v>
      </c>
    </row>
    <row r="8265" spans="1:14" x14ac:dyDescent="0.3">
      <c r="A8265" t="s">
        <v>38058</v>
      </c>
      <c r="B8265" t="s">
        <v>39552</v>
      </c>
      <c r="C8265" t="s">
        <v>63</v>
      </c>
      <c r="D8265" t="s">
        <v>46</v>
      </c>
      <c r="E8265" t="s">
        <v>39554</v>
      </c>
      <c r="F8265">
        <v>1000</v>
      </c>
      <c r="I8265" t="s">
        <v>75</v>
      </c>
      <c r="J8265" t="s">
        <v>39691</v>
      </c>
      <c r="K8265" t="s">
        <v>39692</v>
      </c>
      <c r="L8265" t="b">
        <v>0</v>
      </c>
      <c r="M8265" t="s">
        <v>49</v>
      </c>
      <c r="N8265" t="s">
        <v>39693</v>
      </c>
    </row>
    <row r="8266" spans="1:14" x14ac:dyDescent="0.3">
      <c r="A8266" t="s">
        <v>38058</v>
      </c>
      <c r="B8266" t="s">
        <v>39552</v>
      </c>
      <c r="C8266" t="s">
        <v>39694</v>
      </c>
      <c r="D8266" t="s">
        <v>25</v>
      </c>
      <c r="E8266" t="s">
        <v>39554</v>
      </c>
      <c r="F8266">
        <v>5000</v>
      </c>
      <c r="I8266" t="s">
        <v>53</v>
      </c>
      <c r="J8266" t="s">
        <v>80</v>
      </c>
      <c r="K8266" t="s">
        <v>39695</v>
      </c>
      <c r="L8266" t="b">
        <v>0</v>
      </c>
      <c r="M8266" t="s">
        <v>49</v>
      </c>
      <c r="N8266" t="s">
        <v>39696</v>
      </c>
    </row>
    <row r="8267" spans="1:14" x14ac:dyDescent="0.3">
      <c r="A8267" t="s">
        <v>38058</v>
      </c>
      <c r="B8267" t="s">
        <v>39552</v>
      </c>
      <c r="C8267" t="s">
        <v>39697</v>
      </c>
      <c r="D8267" t="s">
        <v>193</v>
      </c>
      <c r="E8267" t="s">
        <v>39554</v>
      </c>
      <c r="F8267">
        <v>600</v>
      </c>
      <c r="I8267" t="s">
        <v>75</v>
      </c>
      <c r="J8267" t="s">
        <v>39698</v>
      </c>
      <c r="K8267" t="s">
        <v>39699</v>
      </c>
      <c r="L8267" t="b">
        <v>0</v>
      </c>
      <c r="M8267" t="s">
        <v>49</v>
      </c>
      <c r="N8267" t="s">
        <v>39700</v>
      </c>
    </row>
    <row r="8268" spans="1:14" x14ac:dyDescent="0.3">
      <c r="A8268" t="s">
        <v>38058</v>
      </c>
      <c r="B8268" t="s">
        <v>39552</v>
      </c>
      <c r="C8268" t="s">
        <v>11514</v>
      </c>
      <c r="D8268" t="s">
        <v>242</v>
      </c>
      <c r="E8268" t="s">
        <v>39554</v>
      </c>
      <c r="F8268">
        <v>1500</v>
      </c>
      <c r="I8268" t="s">
        <v>75</v>
      </c>
      <c r="J8268" t="s">
        <v>2167</v>
      </c>
      <c r="K8268" t="s">
        <v>39701</v>
      </c>
      <c r="L8268" t="b">
        <v>0</v>
      </c>
      <c r="M8268" t="s">
        <v>49</v>
      </c>
      <c r="N8268" t="s">
        <v>39702</v>
      </c>
    </row>
    <row r="8269" spans="1:14" x14ac:dyDescent="0.3">
      <c r="A8269" t="s">
        <v>38058</v>
      </c>
      <c r="B8269" t="s">
        <v>39552</v>
      </c>
      <c r="C8269" t="s">
        <v>39703</v>
      </c>
      <c r="D8269" t="s">
        <v>25</v>
      </c>
      <c r="E8269" t="s">
        <v>39554</v>
      </c>
      <c r="F8269">
        <v>400</v>
      </c>
      <c r="I8269" t="s">
        <v>75</v>
      </c>
      <c r="J8269" t="s">
        <v>39704</v>
      </c>
      <c r="K8269" t="s">
        <v>39705</v>
      </c>
      <c r="L8269" t="b">
        <v>0</v>
      </c>
      <c r="M8269" t="s">
        <v>49</v>
      </c>
      <c r="N8269" t="s">
        <v>39706</v>
      </c>
    </row>
    <row r="8270" spans="1:14" x14ac:dyDescent="0.3">
      <c r="A8270" t="s">
        <v>38058</v>
      </c>
      <c r="B8270" t="s">
        <v>39552</v>
      </c>
      <c r="C8270" t="s">
        <v>39707</v>
      </c>
      <c r="D8270" t="s">
        <v>2430</v>
      </c>
      <c r="E8270" t="s">
        <v>39554</v>
      </c>
      <c r="F8270">
        <v>600</v>
      </c>
      <c r="I8270" t="s">
        <v>75</v>
      </c>
      <c r="J8270" t="s">
        <v>39708</v>
      </c>
      <c r="K8270" t="s">
        <v>39709</v>
      </c>
      <c r="L8270" t="b">
        <v>0</v>
      </c>
      <c r="M8270" t="s">
        <v>49</v>
      </c>
      <c r="N8270" t="s">
        <v>39601</v>
      </c>
    </row>
    <row r="8271" spans="1:14" x14ac:dyDescent="0.3">
      <c r="A8271" t="s">
        <v>38058</v>
      </c>
      <c r="B8271" t="s">
        <v>39552</v>
      </c>
      <c r="C8271" t="s">
        <v>39710</v>
      </c>
      <c r="D8271" t="s">
        <v>193</v>
      </c>
      <c r="E8271" t="s">
        <v>39554</v>
      </c>
      <c r="F8271">
        <v>600</v>
      </c>
      <c r="I8271" t="s">
        <v>75</v>
      </c>
      <c r="J8271" t="s">
        <v>39711</v>
      </c>
      <c r="K8271" t="s">
        <v>39712</v>
      </c>
      <c r="L8271" t="b">
        <v>1</v>
      </c>
      <c r="M8271" t="s">
        <v>49</v>
      </c>
      <c r="N8271" t="s">
        <v>39713</v>
      </c>
    </row>
    <row r="8272" spans="1:14" x14ac:dyDescent="0.3">
      <c r="A8272" t="s">
        <v>38058</v>
      </c>
      <c r="B8272" t="s">
        <v>39552</v>
      </c>
      <c r="C8272" t="s">
        <v>39714</v>
      </c>
      <c r="D8272" t="s">
        <v>25</v>
      </c>
      <c r="E8272" t="s">
        <v>39554</v>
      </c>
      <c r="F8272">
        <v>3000</v>
      </c>
      <c r="I8272" t="s">
        <v>75</v>
      </c>
      <c r="J8272" t="s">
        <v>25</v>
      </c>
      <c r="K8272" t="s">
        <v>39715</v>
      </c>
      <c r="L8272" t="b">
        <v>0</v>
      </c>
      <c r="M8272" t="s">
        <v>49</v>
      </c>
      <c r="N8272" t="s">
        <v>39716</v>
      </c>
    </row>
    <row r="8273" spans="1:14" x14ac:dyDescent="0.3">
      <c r="A8273" t="s">
        <v>38058</v>
      </c>
      <c r="B8273" t="s">
        <v>39552</v>
      </c>
      <c r="C8273" t="s">
        <v>39717</v>
      </c>
      <c r="D8273" t="s">
        <v>25</v>
      </c>
      <c r="E8273" t="s">
        <v>39554</v>
      </c>
      <c r="F8273">
        <v>1000</v>
      </c>
      <c r="I8273" t="s">
        <v>75</v>
      </c>
      <c r="J8273" t="s">
        <v>39718</v>
      </c>
      <c r="K8273" t="s">
        <v>39719</v>
      </c>
      <c r="L8273" t="b">
        <v>0</v>
      </c>
      <c r="M8273" t="s">
        <v>49</v>
      </c>
      <c r="N8273" t="s">
        <v>39574</v>
      </c>
    </row>
    <row r="8274" spans="1:14" x14ac:dyDescent="0.3">
      <c r="A8274" t="s">
        <v>38058</v>
      </c>
      <c r="B8274" t="s">
        <v>39552</v>
      </c>
      <c r="C8274" t="s">
        <v>39720</v>
      </c>
      <c r="D8274" t="s">
        <v>74</v>
      </c>
      <c r="E8274" t="s">
        <v>39554</v>
      </c>
      <c r="F8274">
        <v>3000</v>
      </c>
      <c r="I8274" t="s">
        <v>37</v>
      </c>
      <c r="J8274" t="s">
        <v>39721</v>
      </c>
      <c r="K8274" t="s">
        <v>39722</v>
      </c>
      <c r="L8274" t="b">
        <v>0</v>
      </c>
      <c r="M8274" t="s">
        <v>49</v>
      </c>
      <c r="N8274" t="s">
        <v>39723</v>
      </c>
    </row>
    <row r="8275" spans="1:14" x14ac:dyDescent="0.3">
      <c r="A8275" t="s">
        <v>38058</v>
      </c>
      <c r="B8275" t="s">
        <v>39552</v>
      </c>
      <c r="C8275" t="s">
        <v>39724</v>
      </c>
      <c r="D8275" t="s">
        <v>25</v>
      </c>
      <c r="E8275" t="s">
        <v>39554</v>
      </c>
      <c r="F8275">
        <v>3000</v>
      </c>
      <c r="I8275" t="s">
        <v>75</v>
      </c>
      <c r="J8275" t="s">
        <v>39636</v>
      </c>
      <c r="K8275" t="s">
        <v>39725</v>
      </c>
      <c r="L8275" t="b">
        <v>0</v>
      </c>
      <c r="M8275" t="s">
        <v>49</v>
      </c>
      <c r="N8275" t="s">
        <v>39716</v>
      </c>
    </row>
    <row r="8276" spans="1:14" x14ac:dyDescent="0.3">
      <c r="A8276" t="s">
        <v>38058</v>
      </c>
      <c r="B8276" t="s">
        <v>39552</v>
      </c>
      <c r="C8276" t="s">
        <v>39726</v>
      </c>
      <c r="D8276" t="s">
        <v>25</v>
      </c>
      <c r="E8276" t="s">
        <v>39554</v>
      </c>
      <c r="F8276">
        <v>7000</v>
      </c>
      <c r="I8276" t="s">
        <v>53</v>
      </c>
      <c r="J8276" t="s">
        <v>80</v>
      </c>
      <c r="K8276" t="s">
        <v>39727</v>
      </c>
      <c r="L8276" t="b">
        <v>0</v>
      </c>
      <c r="M8276" t="s">
        <v>49</v>
      </c>
      <c r="N8276" t="s">
        <v>39728</v>
      </c>
    </row>
    <row r="8277" spans="1:14" x14ac:dyDescent="0.3">
      <c r="A8277" t="s">
        <v>29157</v>
      </c>
      <c r="B8277" t="s">
        <v>30822</v>
      </c>
      <c r="C8277" t="s">
        <v>30823</v>
      </c>
      <c r="D8277" t="s">
        <v>30824</v>
      </c>
      <c r="E8277" t="s">
        <v>30825</v>
      </c>
      <c r="I8277" t="s">
        <v>211</v>
      </c>
      <c r="J8277" t="s">
        <v>30826</v>
      </c>
      <c r="K8277" t="s">
        <v>30827</v>
      </c>
      <c r="L8277" t="b">
        <v>0</v>
      </c>
      <c r="M8277" t="s">
        <v>19</v>
      </c>
      <c r="N8277" t="s">
        <v>30828</v>
      </c>
    </row>
    <row r="8278" spans="1:14" x14ac:dyDescent="0.3">
      <c r="A8278" t="s">
        <v>33023</v>
      </c>
      <c r="B8278" t="s">
        <v>35200</v>
      </c>
      <c r="C8278" t="s">
        <v>35201</v>
      </c>
      <c r="D8278" t="s">
        <v>3117</v>
      </c>
      <c r="E8278" t="s">
        <v>30825</v>
      </c>
      <c r="I8278" t="s">
        <v>53</v>
      </c>
      <c r="J8278" t="s">
        <v>35202</v>
      </c>
      <c r="K8278" t="s">
        <v>35203</v>
      </c>
      <c r="L8278" t="b">
        <v>0</v>
      </c>
      <c r="M8278" t="s">
        <v>180</v>
      </c>
      <c r="N8278" t="s">
        <v>35204</v>
      </c>
    </row>
    <row r="8279" spans="1:14" x14ac:dyDescent="0.3">
      <c r="A8279" t="s">
        <v>33023</v>
      </c>
      <c r="B8279" t="s">
        <v>35205</v>
      </c>
      <c r="C8279" t="s">
        <v>35206</v>
      </c>
      <c r="D8279" t="s">
        <v>46</v>
      </c>
      <c r="E8279" t="s">
        <v>30825</v>
      </c>
      <c r="I8279" t="s">
        <v>211</v>
      </c>
      <c r="J8279" t="s">
        <v>35207</v>
      </c>
      <c r="K8279" t="s">
        <v>35208</v>
      </c>
      <c r="L8279" t="b">
        <v>0</v>
      </c>
      <c r="M8279" t="s">
        <v>19</v>
      </c>
      <c r="N8279" t="s">
        <v>35209</v>
      </c>
    </row>
    <row r="8280" spans="1:14" x14ac:dyDescent="0.3">
      <c r="A8280" t="s">
        <v>33023</v>
      </c>
      <c r="B8280" t="s">
        <v>35200</v>
      </c>
      <c r="C8280" t="s">
        <v>35210</v>
      </c>
      <c r="D8280" t="s">
        <v>46</v>
      </c>
      <c r="E8280" t="s">
        <v>30825</v>
      </c>
      <c r="I8280" t="s">
        <v>53</v>
      </c>
      <c r="J8280" t="s">
        <v>35202</v>
      </c>
      <c r="K8280" t="s">
        <v>35211</v>
      </c>
      <c r="L8280" t="b">
        <v>0</v>
      </c>
      <c r="M8280" t="s">
        <v>19</v>
      </c>
      <c r="N8280" t="s">
        <v>35212</v>
      </c>
    </row>
    <row r="8281" spans="1:14" x14ac:dyDescent="0.3">
      <c r="A8281" t="s">
        <v>33023</v>
      </c>
      <c r="B8281" t="s">
        <v>35205</v>
      </c>
      <c r="C8281" t="s">
        <v>35213</v>
      </c>
      <c r="D8281" t="s">
        <v>193</v>
      </c>
      <c r="E8281" t="s">
        <v>30825</v>
      </c>
      <c r="I8281" t="s">
        <v>211</v>
      </c>
      <c r="K8281" t="s">
        <v>35214</v>
      </c>
      <c r="L8281" t="b">
        <v>0</v>
      </c>
      <c r="M8281" t="s">
        <v>19</v>
      </c>
      <c r="N8281" t="s">
        <v>35215</v>
      </c>
    </row>
    <row r="8282" spans="1:14" x14ac:dyDescent="0.3">
      <c r="A8282" t="s">
        <v>33023</v>
      </c>
      <c r="B8282" t="s">
        <v>35216</v>
      </c>
      <c r="C8282" t="s">
        <v>35217</v>
      </c>
      <c r="D8282" t="s">
        <v>46</v>
      </c>
      <c r="E8282" t="s">
        <v>30825</v>
      </c>
      <c r="I8282" t="s">
        <v>53</v>
      </c>
      <c r="J8282" t="s">
        <v>35218</v>
      </c>
      <c r="K8282" t="s">
        <v>35219</v>
      </c>
      <c r="L8282" t="b">
        <v>0</v>
      </c>
      <c r="M8282" t="s">
        <v>19</v>
      </c>
      <c r="N8282" t="s">
        <v>35220</v>
      </c>
    </row>
    <row r="8283" spans="1:14" x14ac:dyDescent="0.3">
      <c r="A8283" t="s">
        <v>33023</v>
      </c>
      <c r="B8283" t="s">
        <v>35221</v>
      </c>
      <c r="C8283" t="s">
        <v>35222</v>
      </c>
      <c r="D8283" t="s">
        <v>17</v>
      </c>
      <c r="E8283" t="s">
        <v>30825</v>
      </c>
      <c r="I8283" t="s">
        <v>37</v>
      </c>
      <c r="J8283" t="s">
        <v>35223</v>
      </c>
      <c r="K8283" t="s">
        <v>35224</v>
      </c>
      <c r="L8283" t="b">
        <v>0</v>
      </c>
      <c r="M8283" t="s">
        <v>19</v>
      </c>
      <c r="N8283" t="s">
        <v>35225</v>
      </c>
    </row>
    <row r="8284" spans="1:14" x14ac:dyDescent="0.3">
      <c r="A8284" t="s">
        <v>33023</v>
      </c>
      <c r="B8284" t="s">
        <v>35216</v>
      </c>
      <c r="C8284" t="s">
        <v>35226</v>
      </c>
      <c r="D8284" t="s">
        <v>46</v>
      </c>
      <c r="E8284" t="s">
        <v>30825</v>
      </c>
      <c r="I8284" t="s">
        <v>53</v>
      </c>
      <c r="J8284" t="s">
        <v>35218</v>
      </c>
      <c r="K8284" t="s">
        <v>35227</v>
      </c>
      <c r="L8284" t="b">
        <v>0</v>
      </c>
      <c r="M8284" t="s">
        <v>19</v>
      </c>
      <c r="N8284" t="s">
        <v>35228</v>
      </c>
    </row>
    <row r="8285" spans="1:14" x14ac:dyDescent="0.3">
      <c r="A8285" t="s">
        <v>43550</v>
      </c>
      <c r="B8285" t="s">
        <v>35221</v>
      </c>
      <c r="C8285" t="s">
        <v>45752</v>
      </c>
      <c r="D8285" t="s">
        <v>17</v>
      </c>
      <c r="E8285" t="s">
        <v>30825</v>
      </c>
      <c r="I8285" t="s">
        <v>230</v>
      </c>
      <c r="J8285" t="s">
        <v>45753</v>
      </c>
      <c r="K8285" t="s">
        <v>45754</v>
      </c>
      <c r="L8285" t="b">
        <v>0</v>
      </c>
      <c r="M8285" t="s">
        <v>19</v>
      </c>
      <c r="N8285" t="s">
        <v>45755</v>
      </c>
    </row>
    <row r="8286" spans="1:14" x14ac:dyDescent="0.3">
      <c r="A8286" t="s">
        <v>43550</v>
      </c>
      <c r="B8286" t="s">
        <v>45756</v>
      </c>
      <c r="C8286" t="s">
        <v>45757</v>
      </c>
      <c r="D8286" t="s">
        <v>58</v>
      </c>
      <c r="E8286" t="s">
        <v>30825</v>
      </c>
      <c r="I8286" t="s">
        <v>53</v>
      </c>
      <c r="J8286" t="s">
        <v>45758</v>
      </c>
      <c r="K8286" t="s">
        <v>45759</v>
      </c>
      <c r="L8286" t="b">
        <v>0</v>
      </c>
      <c r="M8286" t="s">
        <v>19</v>
      </c>
      <c r="N8286" t="s">
        <v>45760</v>
      </c>
    </row>
    <row r="8287" spans="1:14" x14ac:dyDescent="0.3">
      <c r="A8287" t="s">
        <v>43550</v>
      </c>
      <c r="B8287" t="s">
        <v>45761</v>
      </c>
      <c r="C8287" t="s">
        <v>45762</v>
      </c>
      <c r="D8287" t="s">
        <v>74</v>
      </c>
      <c r="E8287" t="s">
        <v>30825</v>
      </c>
      <c r="I8287" t="s">
        <v>53</v>
      </c>
      <c r="J8287" t="s">
        <v>4130</v>
      </c>
      <c r="K8287" t="s">
        <v>45763</v>
      </c>
      <c r="L8287" t="b">
        <v>0</v>
      </c>
      <c r="M8287" t="s">
        <v>19</v>
      </c>
      <c r="N8287" t="s">
        <v>45764</v>
      </c>
    </row>
    <row r="8288" spans="1:14" x14ac:dyDescent="0.3">
      <c r="A8288" t="s">
        <v>43550</v>
      </c>
      <c r="B8288" t="s">
        <v>12517</v>
      </c>
      <c r="C8288" t="s">
        <v>45765</v>
      </c>
      <c r="D8288" t="s">
        <v>5009</v>
      </c>
      <c r="E8288" t="s">
        <v>30825</v>
      </c>
      <c r="I8288" t="s">
        <v>75</v>
      </c>
      <c r="J8288" t="s">
        <v>34774</v>
      </c>
      <c r="K8288" t="s">
        <v>45766</v>
      </c>
      <c r="L8288" t="b">
        <v>0</v>
      </c>
      <c r="M8288" t="s">
        <v>19</v>
      </c>
      <c r="N8288" t="s">
        <v>45767</v>
      </c>
    </row>
    <row r="8289" spans="1:14" x14ac:dyDescent="0.3">
      <c r="A8289" t="s">
        <v>43550</v>
      </c>
      <c r="B8289" t="s">
        <v>45768</v>
      </c>
      <c r="C8289" t="s">
        <v>45769</v>
      </c>
      <c r="D8289" t="s">
        <v>148</v>
      </c>
      <c r="E8289" t="s">
        <v>30825</v>
      </c>
      <c r="I8289" t="s">
        <v>53</v>
      </c>
      <c r="J8289" t="s">
        <v>45770</v>
      </c>
      <c r="K8289" t="s">
        <v>45771</v>
      </c>
      <c r="L8289" t="b">
        <v>0</v>
      </c>
      <c r="M8289" t="s">
        <v>19</v>
      </c>
      <c r="N8289" t="s">
        <v>45772</v>
      </c>
    </row>
    <row r="8290" spans="1:14" x14ac:dyDescent="0.3">
      <c r="A8290" t="s">
        <v>43550</v>
      </c>
      <c r="B8290" t="s">
        <v>45761</v>
      </c>
      <c r="C8290" t="s">
        <v>45773</v>
      </c>
      <c r="D8290" t="s">
        <v>193</v>
      </c>
      <c r="E8290" t="s">
        <v>30825</v>
      </c>
      <c r="I8290" t="s">
        <v>53</v>
      </c>
      <c r="J8290" t="s">
        <v>4130</v>
      </c>
      <c r="K8290" t="s">
        <v>45774</v>
      </c>
      <c r="L8290" t="b">
        <v>0</v>
      </c>
      <c r="M8290" t="s">
        <v>19</v>
      </c>
      <c r="N8290" t="s">
        <v>45775</v>
      </c>
    </row>
    <row r="8291" spans="1:14" x14ac:dyDescent="0.3">
      <c r="A8291" t="s">
        <v>43550</v>
      </c>
      <c r="B8291" t="s">
        <v>12517</v>
      </c>
      <c r="C8291" t="s">
        <v>45776</v>
      </c>
      <c r="D8291" t="s">
        <v>45777</v>
      </c>
      <c r="E8291" t="s">
        <v>30825</v>
      </c>
      <c r="I8291" t="s">
        <v>53</v>
      </c>
      <c r="J8291" t="s">
        <v>45778</v>
      </c>
      <c r="K8291" t="s">
        <v>45779</v>
      </c>
      <c r="L8291" t="b">
        <v>0</v>
      </c>
      <c r="M8291" t="s">
        <v>19</v>
      </c>
      <c r="N8291" t="s">
        <v>45780</v>
      </c>
    </row>
    <row r="8292" spans="1:14" x14ac:dyDescent="0.3">
      <c r="A8292" t="s">
        <v>43550</v>
      </c>
      <c r="B8292" t="s">
        <v>34007</v>
      </c>
      <c r="C8292" t="s">
        <v>45781</v>
      </c>
      <c r="D8292" t="s">
        <v>25</v>
      </c>
      <c r="E8292" t="s">
        <v>30825</v>
      </c>
      <c r="I8292" t="s">
        <v>20</v>
      </c>
      <c r="J8292" t="s">
        <v>45782</v>
      </c>
      <c r="K8292" t="s">
        <v>45783</v>
      </c>
      <c r="L8292" t="b">
        <v>0</v>
      </c>
      <c r="M8292" t="s">
        <v>19</v>
      </c>
      <c r="N8292" t="s">
        <v>39451</v>
      </c>
    </row>
    <row r="8293" spans="1:14" x14ac:dyDescent="0.3">
      <c r="A8293" t="s">
        <v>43550</v>
      </c>
      <c r="B8293" t="s">
        <v>45761</v>
      </c>
      <c r="C8293" t="s">
        <v>45784</v>
      </c>
      <c r="D8293" t="s">
        <v>17</v>
      </c>
      <c r="E8293" t="s">
        <v>30825</v>
      </c>
      <c r="I8293" t="s">
        <v>53</v>
      </c>
      <c r="J8293" t="s">
        <v>4130</v>
      </c>
      <c r="K8293" t="s">
        <v>45785</v>
      </c>
      <c r="L8293" t="b">
        <v>0</v>
      </c>
      <c r="M8293" t="s">
        <v>19</v>
      </c>
      <c r="N8293" t="s">
        <v>45775</v>
      </c>
    </row>
    <row r="8294" spans="1:14" x14ac:dyDescent="0.3">
      <c r="A8294" t="s">
        <v>43550</v>
      </c>
      <c r="B8294" t="s">
        <v>35216</v>
      </c>
      <c r="C8294" t="s">
        <v>45786</v>
      </c>
      <c r="D8294" t="s">
        <v>25</v>
      </c>
      <c r="E8294" t="s">
        <v>30825</v>
      </c>
      <c r="I8294" t="s">
        <v>53</v>
      </c>
      <c r="J8294" t="s">
        <v>35218</v>
      </c>
      <c r="K8294" t="s">
        <v>45787</v>
      </c>
      <c r="L8294" t="b">
        <v>0</v>
      </c>
      <c r="M8294" t="s">
        <v>19</v>
      </c>
      <c r="N8294" t="s">
        <v>45788</v>
      </c>
    </row>
    <row r="8295" spans="1:14" x14ac:dyDescent="0.3">
      <c r="A8295" t="s">
        <v>43550</v>
      </c>
      <c r="B8295" t="s">
        <v>34007</v>
      </c>
      <c r="C8295" t="s">
        <v>45789</v>
      </c>
      <c r="D8295" t="s">
        <v>25</v>
      </c>
      <c r="E8295" t="s">
        <v>30825</v>
      </c>
      <c r="I8295" t="s">
        <v>20</v>
      </c>
      <c r="J8295" t="s">
        <v>45782</v>
      </c>
      <c r="K8295" t="s">
        <v>45790</v>
      </c>
      <c r="L8295" t="b">
        <v>0</v>
      </c>
      <c r="M8295" t="s">
        <v>19</v>
      </c>
      <c r="N8295" t="s">
        <v>45791</v>
      </c>
    </row>
    <row r="8296" spans="1:14" x14ac:dyDescent="0.3">
      <c r="A8296" t="s">
        <v>43550</v>
      </c>
      <c r="B8296" t="s">
        <v>37519</v>
      </c>
      <c r="C8296" t="s">
        <v>45792</v>
      </c>
      <c r="D8296" t="s">
        <v>58</v>
      </c>
      <c r="E8296" t="s">
        <v>30825</v>
      </c>
      <c r="I8296" t="s">
        <v>75</v>
      </c>
      <c r="J8296" t="s">
        <v>45793</v>
      </c>
      <c r="K8296" t="s">
        <v>45794</v>
      </c>
      <c r="L8296" t="b">
        <v>0</v>
      </c>
      <c r="M8296" t="s">
        <v>19</v>
      </c>
      <c r="N8296" t="s">
        <v>45795</v>
      </c>
    </row>
    <row r="8297" spans="1:14" x14ac:dyDescent="0.3">
      <c r="A8297" t="s">
        <v>29157</v>
      </c>
      <c r="B8297" t="s">
        <v>30829</v>
      </c>
      <c r="C8297" t="s">
        <v>30830</v>
      </c>
      <c r="D8297" t="s">
        <v>25</v>
      </c>
      <c r="E8297" t="s">
        <v>30831</v>
      </c>
      <c r="I8297" t="s">
        <v>75</v>
      </c>
      <c r="J8297" t="s">
        <v>30832</v>
      </c>
      <c r="K8297" t="s">
        <v>30833</v>
      </c>
      <c r="L8297" t="b">
        <v>0</v>
      </c>
      <c r="M8297" t="s">
        <v>19</v>
      </c>
      <c r="N8297" t="s">
        <v>30834</v>
      </c>
    </row>
    <row r="8298" spans="1:14" x14ac:dyDescent="0.3">
      <c r="A8298" t="s">
        <v>29157</v>
      </c>
      <c r="B8298" t="s">
        <v>30835</v>
      </c>
      <c r="C8298" t="s">
        <v>30836</v>
      </c>
      <c r="D8298" t="s">
        <v>220</v>
      </c>
      <c r="E8298" t="s">
        <v>30831</v>
      </c>
      <c r="I8298" t="s">
        <v>75</v>
      </c>
      <c r="J8298" t="s">
        <v>30837</v>
      </c>
      <c r="K8298" t="s">
        <v>30838</v>
      </c>
      <c r="L8298" t="b">
        <v>0</v>
      </c>
      <c r="M8298" t="s">
        <v>19</v>
      </c>
      <c r="N8298" t="s">
        <v>30839</v>
      </c>
    </row>
    <row r="8299" spans="1:14" x14ac:dyDescent="0.3">
      <c r="A8299" t="s">
        <v>29157</v>
      </c>
      <c r="B8299" t="s">
        <v>29381</v>
      </c>
      <c r="C8299" t="s">
        <v>30840</v>
      </c>
      <c r="D8299" t="s">
        <v>25</v>
      </c>
      <c r="E8299" t="s">
        <v>30831</v>
      </c>
      <c r="I8299" t="s">
        <v>75</v>
      </c>
      <c r="J8299" t="s">
        <v>30841</v>
      </c>
      <c r="K8299" t="s">
        <v>30842</v>
      </c>
      <c r="L8299" t="b">
        <v>0</v>
      </c>
      <c r="M8299" t="s">
        <v>19</v>
      </c>
      <c r="N8299" t="s">
        <v>30843</v>
      </c>
    </row>
    <row r="8300" spans="1:14" x14ac:dyDescent="0.3">
      <c r="A8300" t="s">
        <v>29157</v>
      </c>
      <c r="B8300" t="s">
        <v>30844</v>
      </c>
      <c r="C8300" t="s">
        <v>30845</v>
      </c>
      <c r="D8300" t="s">
        <v>25</v>
      </c>
      <c r="E8300" t="s">
        <v>30831</v>
      </c>
      <c r="I8300" t="s">
        <v>75</v>
      </c>
      <c r="J8300" t="s">
        <v>30846</v>
      </c>
      <c r="K8300" t="s">
        <v>30847</v>
      </c>
      <c r="L8300" t="b">
        <v>0</v>
      </c>
      <c r="M8300" t="s">
        <v>19</v>
      </c>
      <c r="N8300" t="s">
        <v>30848</v>
      </c>
    </row>
    <row r="8301" spans="1:14" x14ac:dyDescent="0.3">
      <c r="A8301" t="s">
        <v>29157</v>
      </c>
      <c r="B8301" t="s">
        <v>30849</v>
      </c>
      <c r="C8301" t="s">
        <v>30850</v>
      </c>
      <c r="D8301" t="s">
        <v>25</v>
      </c>
      <c r="E8301" t="s">
        <v>30831</v>
      </c>
      <c r="I8301" t="s">
        <v>75</v>
      </c>
      <c r="J8301" t="s">
        <v>30851</v>
      </c>
      <c r="K8301" t="s">
        <v>30852</v>
      </c>
      <c r="L8301" t="b">
        <v>0</v>
      </c>
      <c r="M8301" t="s">
        <v>19</v>
      </c>
      <c r="N8301" t="s">
        <v>30853</v>
      </c>
    </row>
    <row r="8302" spans="1:14" x14ac:dyDescent="0.3">
      <c r="A8302" t="s">
        <v>29157</v>
      </c>
      <c r="B8302" t="s">
        <v>30849</v>
      </c>
      <c r="C8302" t="s">
        <v>30854</v>
      </c>
      <c r="D8302" t="s">
        <v>25</v>
      </c>
      <c r="E8302" t="s">
        <v>30831</v>
      </c>
      <c r="I8302" t="s">
        <v>75</v>
      </c>
      <c r="J8302" t="s">
        <v>30851</v>
      </c>
      <c r="K8302" t="s">
        <v>30855</v>
      </c>
      <c r="L8302" t="b">
        <v>0</v>
      </c>
      <c r="M8302" t="s">
        <v>19</v>
      </c>
      <c r="N8302" t="s">
        <v>30856</v>
      </c>
    </row>
    <row r="8303" spans="1:14" x14ac:dyDescent="0.3">
      <c r="A8303" t="s">
        <v>29157</v>
      </c>
      <c r="B8303" t="s">
        <v>30857</v>
      </c>
      <c r="C8303" t="s">
        <v>30858</v>
      </c>
      <c r="D8303" t="s">
        <v>25</v>
      </c>
      <c r="E8303" t="s">
        <v>30831</v>
      </c>
      <c r="I8303" t="s">
        <v>75</v>
      </c>
      <c r="J8303" t="s">
        <v>30859</v>
      </c>
      <c r="K8303" t="s">
        <v>30860</v>
      </c>
      <c r="L8303" t="b">
        <v>0</v>
      </c>
      <c r="M8303" t="s">
        <v>19</v>
      </c>
      <c r="N8303" t="s">
        <v>30861</v>
      </c>
    </row>
    <row r="8304" spans="1:14" x14ac:dyDescent="0.3">
      <c r="A8304" t="s">
        <v>29157</v>
      </c>
      <c r="B8304" t="s">
        <v>30857</v>
      </c>
      <c r="C8304" t="s">
        <v>30862</v>
      </c>
      <c r="D8304" t="s">
        <v>25</v>
      </c>
      <c r="E8304" t="s">
        <v>30831</v>
      </c>
      <c r="I8304" t="s">
        <v>75</v>
      </c>
      <c r="J8304" t="s">
        <v>30859</v>
      </c>
      <c r="K8304" t="s">
        <v>30863</v>
      </c>
      <c r="L8304" t="b">
        <v>0</v>
      </c>
      <c r="M8304" t="s">
        <v>19</v>
      </c>
      <c r="N8304" t="s">
        <v>30861</v>
      </c>
    </row>
    <row r="8305" spans="1:14" x14ac:dyDescent="0.3">
      <c r="A8305" t="s">
        <v>29157</v>
      </c>
      <c r="B8305" t="s">
        <v>30857</v>
      </c>
      <c r="C8305" t="s">
        <v>30864</v>
      </c>
      <c r="D8305" t="s">
        <v>25</v>
      </c>
      <c r="E8305" t="s">
        <v>30831</v>
      </c>
      <c r="I8305" t="s">
        <v>75</v>
      </c>
      <c r="J8305" t="s">
        <v>30859</v>
      </c>
      <c r="K8305" t="s">
        <v>30865</v>
      </c>
      <c r="L8305" t="b">
        <v>0</v>
      </c>
      <c r="M8305" t="s">
        <v>19</v>
      </c>
      <c r="N8305" t="s">
        <v>30861</v>
      </c>
    </row>
    <row r="8306" spans="1:14" x14ac:dyDescent="0.3">
      <c r="A8306" t="s">
        <v>29157</v>
      </c>
      <c r="B8306" t="s">
        <v>30866</v>
      </c>
      <c r="C8306" t="s">
        <v>30867</v>
      </c>
      <c r="D8306" t="s">
        <v>242</v>
      </c>
      <c r="E8306" t="s">
        <v>30831</v>
      </c>
      <c r="I8306" t="s">
        <v>75</v>
      </c>
      <c r="J8306" t="s">
        <v>30868</v>
      </c>
      <c r="K8306" t="s">
        <v>30869</v>
      </c>
      <c r="L8306" t="b">
        <v>0</v>
      </c>
      <c r="M8306" t="s">
        <v>19</v>
      </c>
      <c r="N8306" t="s">
        <v>30870</v>
      </c>
    </row>
    <row r="8307" spans="1:14" x14ac:dyDescent="0.3">
      <c r="A8307" t="s">
        <v>29157</v>
      </c>
      <c r="B8307" t="s">
        <v>30866</v>
      </c>
      <c r="C8307" t="s">
        <v>30871</v>
      </c>
      <c r="D8307" t="s">
        <v>8382</v>
      </c>
      <c r="E8307" t="s">
        <v>30831</v>
      </c>
      <c r="I8307" t="s">
        <v>75</v>
      </c>
      <c r="J8307" t="s">
        <v>30868</v>
      </c>
      <c r="K8307" t="s">
        <v>30872</v>
      </c>
      <c r="L8307" t="b">
        <v>0</v>
      </c>
      <c r="M8307" t="s">
        <v>19</v>
      </c>
      <c r="N8307" t="s">
        <v>30873</v>
      </c>
    </row>
    <row r="8308" spans="1:14" x14ac:dyDescent="0.3">
      <c r="A8308" t="s">
        <v>29157</v>
      </c>
      <c r="B8308" t="s">
        <v>30829</v>
      </c>
      <c r="C8308" t="s">
        <v>30874</v>
      </c>
      <c r="D8308" t="s">
        <v>58</v>
      </c>
      <c r="E8308" t="s">
        <v>30831</v>
      </c>
      <c r="I8308" t="s">
        <v>75</v>
      </c>
      <c r="J8308" t="s">
        <v>30875</v>
      </c>
      <c r="K8308" t="s">
        <v>30876</v>
      </c>
      <c r="L8308" t="b">
        <v>0</v>
      </c>
      <c r="M8308" t="s">
        <v>19</v>
      </c>
      <c r="N8308" t="s">
        <v>30877</v>
      </c>
    </row>
    <row r="8309" spans="1:14" x14ac:dyDescent="0.3">
      <c r="A8309" t="s">
        <v>29157</v>
      </c>
      <c r="B8309" t="s">
        <v>30808</v>
      </c>
      <c r="C8309" t="s">
        <v>30878</v>
      </c>
      <c r="D8309" t="s">
        <v>74</v>
      </c>
      <c r="E8309" t="s">
        <v>30831</v>
      </c>
      <c r="I8309" t="s">
        <v>75</v>
      </c>
      <c r="J8309" t="s">
        <v>30879</v>
      </c>
      <c r="K8309" t="s">
        <v>30880</v>
      </c>
      <c r="L8309" t="b">
        <v>0</v>
      </c>
      <c r="M8309" t="s">
        <v>19</v>
      </c>
      <c r="N8309" t="s">
        <v>30881</v>
      </c>
    </row>
    <row r="8310" spans="1:14" x14ac:dyDescent="0.3">
      <c r="A8310" t="s">
        <v>29157</v>
      </c>
      <c r="B8310" t="s">
        <v>30844</v>
      </c>
      <c r="C8310" t="s">
        <v>30882</v>
      </c>
      <c r="D8310" t="s">
        <v>25</v>
      </c>
      <c r="E8310" t="s">
        <v>30831</v>
      </c>
      <c r="I8310" t="s">
        <v>75</v>
      </c>
      <c r="J8310" t="s">
        <v>30883</v>
      </c>
      <c r="K8310" t="s">
        <v>30884</v>
      </c>
      <c r="L8310" t="b">
        <v>0</v>
      </c>
      <c r="M8310" t="s">
        <v>19</v>
      </c>
      <c r="N8310" t="s">
        <v>30885</v>
      </c>
    </row>
    <row r="8311" spans="1:14" x14ac:dyDescent="0.3">
      <c r="A8311" t="s">
        <v>29157</v>
      </c>
      <c r="B8311" t="s">
        <v>30849</v>
      </c>
      <c r="C8311" t="s">
        <v>30886</v>
      </c>
      <c r="D8311" t="s">
        <v>25</v>
      </c>
      <c r="E8311" t="s">
        <v>30831</v>
      </c>
      <c r="I8311" t="s">
        <v>75</v>
      </c>
      <c r="J8311" t="s">
        <v>30851</v>
      </c>
      <c r="K8311" t="s">
        <v>30887</v>
      </c>
      <c r="L8311" t="b">
        <v>0</v>
      </c>
      <c r="M8311" t="s">
        <v>19</v>
      </c>
      <c r="N8311" t="s">
        <v>30888</v>
      </c>
    </row>
    <row r="8312" spans="1:14" x14ac:dyDescent="0.3">
      <c r="A8312" t="s">
        <v>29157</v>
      </c>
      <c r="B8312" t="s">
        <v>30849</v>
      </c>
      <c r="C8312" t="s">
        <v>30889</v>
      </c>
      <c r="D8312" t="s">
        <v>25</v>
      </c>
      <c r="E8312" t="s">
        <v>30831</v>
      </c>
      <c r="I8312" t="s">
        <v>75</v>
      </c>
      <c r="J8312" t="s">
        <v>30851</v>
      </c>
      <c r="K8312" t="s">
        <v>30890</v>
      </c>
      <c r="L8312" t="b">
        <v>0</v>
      </c>
      <c r="M8312" t="s">
        <v>19</v>
      </c>
      <c r="N8312" t="s">
        <v>30891</v>
      </c>
    </row>
    <row r="8313" spans="1:14" x14ac:dyDescent="0.3">
      <c r="A8313" t="s">
        <v>29157</v>
      </c>
      <c r="B8313" t="s">
        <v>30857</v>
      </c>
      <c r="C8313" t="s">
        <v>30892</v>
      </c>
      <c r="D8313" t="s">
        <v>25</v>
      </c>
      <c r="E8313" t="s">
        <v>30831</v>
      </c>
      <c r="I8313" t="s">
        <v>75</v>
      </c>
      <c r="J8313" t="s">
        <v>30859</v>
      </c>
      <c r="K8313" t="s">
        <v>30893</v>
      </c>
      <c r="L8313" t="b">
        <v>0</v>
      </c>
      <c r="M8313" t="s">
        <v>19</v>
      </c>
      <c r="N8313" t="s">
        <v>30569</v>
      </c>
    </row>
    <row r="8314" spans="1:14" x14ac:dyDescent="0.3">
      <c r="A8314" t="s">
        <v>29157</v>
      </c>
      <c r="B8314" t="s">
        <v>30857</v>
      </c>
      <c r="C8314" t="s">
        <v>30894</v>
      </c>
      <c r="D8314" t="s">
        <v>25</v>
      </c>
      <c r="E8314" t="s">
        <v>30831</v>
      </c>
      <c r="I8314" t="s">
        <v>75</v>
      </c>
      <c r="J8314" t="s">
        <v>30859</v>
      </c>
      <c r="K8314" t="s">
        <v>30895</v>
      </c>
      <c r="L8314" t="b">
        <v>0</v>
      </c>
      <c r="M8314" t="s">
        <v>19</v>
      </c>
      <c r="N8314" t="s">
        <v>30861</v>
      </c>
    </row>
    <row r="8315" spans="1:14" x14ac:dyDescent="0.3">
      <c r="A8315" t="s">
        <v>29157</v>
      </c>
      <c r="B8315" t="s">
        <v>30857</v>
      </c>
      <c r="C8315" t="s">
        <v>30896</v>
      </c>
      <c r="D8315" t="s">
        <v>25</v>
      </c>
      <c r="E8315" t="s">
        <v>30831</v>
      </c>
      <c r="I8315" t="s">
        <v>75</v>
      </c>
      <c r="J8315" t="s">
        <v>30859</v>
      </c>
      <c r="K8315" t="s">
        <v>30897</v>
      </c>
      <c r="L8315" t="b">
        <v>0</v>
      </c>
      <c r="M8315" t="s">
        <v>19</v>
      </c>
      <c r="N8315" t="s">
        <v>30861</v>
      </c>
    </row>
    <row r="8316" spans="1:14" x14ac:dyDescent="0.3">
      <c r="A8316" t="s">
        <v>29157</v>
      </c>
      <c r="B8316" t="s">
        <v>30857</v>
      </c>
      <c r="C8316" t="s">
        <v>30898</v>
      </c>
      <c r="D8316" t="s">
        <v>25</v>
      </c>
      <c r="E8316" t="s">
        <v>30831</v>
      </c>
      <c r="I8316" t="s">
        <v>75</v>
      </c>
      <c r="J8316" t="s">
        <v>30859</v>
      </c>
      <c r="K8316" t="s">
        <v>30899</v>
      </c>
      <c r="L8316" t="b">
        <v>0</v>
      </c>
      <c r="M8316" t="s">
        <v>19</v>
      </c>
      <c r="N8316" t="s">
        <v>30861</v>
      </c>
    </row>
    <row r="8317" spans="1:14" x14ac:dyDescent="0.3">
      <c r="A8317" t="s">
        <v>29157</v>
      </c>
      <c r="B8317" t="s">
        <v>30866</v>
      </c>
      <c r="C8317" t="s">
        <v>30900</v>
      </c>
      <c r="D8317" t="s">
        <v>1312</v>
      </c>
      <c r="E8317" t="s">
        <v>30831</v>
      </c>
      <c r="I8317" t="s">
        <v>75</v>
      </c>
      <c r="J8317" t="s">
        <v>30868</v>
      </c>
      <c r="K8317" t="s">
        <v>30901</v>
      </c>
      <c r="L8317" t="b">
        <v>0</v>
      </c>
      <c r="M8317" t="s">
        <v>19</v>
      </c>
      <c r="N8317" t="s">
        <v>30902</v>
      </c>
    </row>
    <row r="8318" spans="1:14" x14ac:dyDescent="0.3">
      <c r="A8318" t="s">
        <v>29157</v>
      </c>
      <c r="B8318" t="s">
        <v>30866</v>
      </c>
      <c r="C8318" t="s">
        <v>30903</v>
      </c>
      <c r="D8318" t="s">
        <v>8382</v>
      </c>
      <c r="E8318" t="s">
        <v>30831</v>
      </c>
      <c r="I8318" t="s">
        <v>75</v>
      </c>
      <c r="J8318" t="s">
        <v>30868</v>
      </c>
      <c r="K8318" t="s">
        <v>30904</v>
      </c>
      <c r="L8318" t="b">
        <v>0</v>
      </c>
      <c r="M8318" t="s">
        <v>19</v>
      </c>
      <c r="N8318" t="s">
        <v>30873</v>
      </c>
    </row>
    <row r="8319" spans="1:14" x14ac:dyDescent="0.3">
      <c r="A8319" t="s">
        <v>29157</v>
      </c>
      <c r="B8319" t="s">
        <v>30835</v>
      </c>
      <c r="C8319" t="s">
        <v>30905</v>
      </c>
      <c r="D8319" t="s">
        <v>220</v>
      </c>
      <c r="E8319" t="s">
        <v>30831</v>
      </c>
      <c r="I8319" t="s">
        <v>75</v>
      </c>
      <c r="J8319" t="s">
        <v>30837</v>
      </c>
      <c r="K8319" t="s">
        <v>30906</v>
      </c>
      <c r="L8319" t="b">
        <v>0</v>
      </c>
      <c r="M8319" t="s">
        <v>19</v>
      </c>
      <c r="N8319" t="s">
        <v>30839</v>
      </c>
    </row>
    <row r="8320" spans="1:14" x14ac:dyDescent="0.3">
      <c r="A8320" t="s">
        <v>29157</v>
      </c>
      <c r="B8320" t="s">
        <v>30808</v>
      </c>
      <c r="C8320" t="s">
        <v>30878</v>
      </c>
      <c r="D8320" t="s">
        <v>193</v>
      </c>
      <c r="E8320" t="s">
        <v>30831</v>
      </c>
      <c r="I8320" t="s">
        <v>75</v>
      </c>
      <c r="J8320" t="s">
        <v>30879</v>
      </c>
      <c r="K8320" t="s">
        <v>30907</v>
      </c>
      <c r="L8320" t="b">
        <v>0</v>
      </c>
      <c r="M8320" t="s">
        <v>19</v>
      </c>
      <c r="N8320" t="s">
        <v>30908</v>
      </c>
    </row>
    <row r="8321" spans="1:14" x14ac:dyDescent="0.3">
      <c r="A8321" t="s">
        <v>29157</v>
      </c>
      <c r="B8321" t="s">
        <v>30844</v>
      </c>
      <c r="C8321" t="s">
        <v>30909</v>
      </c>
      <c r="D8321" t="s">
        <v>25</v>
      </c>
      <c r="E8321" t="s">
        <v>30831</v>
      </c>
      <c r="I8321" t="s">
        <v>75</v>
      </c>
      <c r="J8321" t="s">
        <v>30910</v>
      </c>
      <c r="K8321" t="s">
        <v>30911</v>
      </c>
      <c r="L8321" t="b">
        <v>0</v>
      </c>
      <c r="M8321" t="s">
        <v>19</v>
      </c>
      <c r="N8321" t="s">
        <v>30912</v>
      </c>
    </row>
    <row r="8322" spans="1:14" x14ac:dyDescent="0.3">
      <c r="A8322" t="s">
        <v>29157</v>
      </c>
      <c r="B8322" t="s">
        <v>30849</v>
      </c>
      <c r="C8322" t="s">
        <v>30913</v>
      </c>
      <c r="D8322" t="s">
        <v>25</v>
      </c>
      <c r="E8322" t="s">
        <v>30831</v>
      </c>
      <c r="I8322" t="s">
        <v>75</v>
      </c>
      <c r="J8322" t="s">
        <v>30851</v>
      </c>
      <c r="K8322" t="s">
        <v>30914</v>
      </c>
      <c r="L8322" t="b">
        <v>0</v>
      </c>
      <c r="M8322" t="s">
        <v>19</v>
      </c>
      <c r="N8322" t="s">
        <v>30915</v>
      </c>
    </row>
    <row r="8323" spans="1:14" x14ac:dyDescent="0.3">
      <c r="A8323" t="s">
        <v>29157</v>
      </c>
      <c r="B8323" t="s">
        <v>30849</v>
      </c>
      <c r="C8323" t="s">
        <v>30916</v>
      </c>
      <c r="D8323" t="s">
        <v>25</v>
      </c>
      <c r="E8323" t="s">
        <v>30831</v>
      </c>
      <c r="I8323" t="s">
        <v>75</v>
      </c>
      <c r="J8323" t="s">
        <v>30851</v>
      </c>
      <c r="K8323" t="s">
        <v>30917</v>
      </c>
      <c r="L8323" t="b">
        <v>0</v>
      </c>
      <c r="M8323" t="s">
        <v>19</v>
      </c>
      <c r="N8323" t="s">
        <v>30918</v>
      </c>
    </row>
    <row r="8324" spans="1:14" x14ac:dyDescent="0.3">
      <c r="A8324" t="s">
        <v>29157</v>
      </c>
      <c r="B8324" t="s">
        <v>30857</v>
      </c>
      <c r="C8324" t="s">
        <v>30919</v>
      </c>
      <c r="D8324" t="s">
        <v>25</v>
      </c>
      <c r="E8324" t="s">
        <v>30831</v>
      </c>
      <c r="I8324" t="s">
        <v>75</v>
      </c>
      <c r="J8324" t="s">
        <v>30868</v>
      </c>
      <c r="K8324" t="s">
        <v>30920</v>
      </c>
      <c r="L8324" t="b">
        <v>0</v>
      </c>
      <c r="M8324" t="s">
        <v>19</v>
      </c>
      <c r="N8324" t="s">
        <v>30921</v>
      </c>
    </row>
    <row r="8325" spans="1:14" x14ac:dyDescent="0.3">
      <c r="A8325" t="s">
        <v>29157</v>
      </c>
      <c r="B8325" t="s">
        <v>30857</v>
      </c>
      <c r="C8325" t="s">
        <v>30922</v>
      </c>
      <c r="D8325" t="s">
        <v>25</v>
      </c>
      <c r="E8325" t="s">
        <v>30831</v>
      </c>
      <c r="I8325" t="s">
        <v>75</v>
      </c>
      <c r="J8325" t="s">
        <v>30859</v>
      </c>
      <c r="K8325" t="s">
        <v>30923</v>
      </c>
      <c r="L8325" t="b">
        <v>0</v>
      </c>
      <c r="M8325" t="s">
        <v>19</v>
      </c>
      <c r="N8325" t="s">
        <v>30861</v>
      </c>
    </row>
    <row r="8326" spans="1:14" x14ac:dyDescent="0.3">
      <c r="A8326" t="s">
        <v>29157</v>
      </c>
      <c r="B8326" t="s">
        <v>30857</v>
      </c>
      <c r="C8326" t="s">
        <v>30924</v>
      </c>
      <c r="D8326" t="s">
        <v>25</v>
      </c>
      <c r="E8326" t="s">
        <v>30831</v>
      </c>
      <c r="I8326" t="s">
        <v>75</v>
      </c>
      <c r="J8326" t="s">
        <v>30859</v>
      </c>
      <c r="K8326" t="s">
        <v>30925</v>
      </c>
      <c r="L8326" t="b">
        <v>0</v>
      </c>
      <c r="M8326" t="s">
        <v>19</v>
      </c>
      <c r="N8326" t="s">
        <v>30861</v>
      </c>
    </row>
    <row r="8327" spans="1:14" x14ac:dyDescent="0.3">
      <c r="A8327" t="s">
        <v>29157</v>
      </c>
      <c r="B8327" t="s">
        <v>30857</v>
      </c>
      <c r="C8327" t="s">
        <v>30926</v>
      </c>
      <c r="D8327" t="s">
        <v>25</v>
      </c>
      <c r="E8327" t="s">
        <v>30831</v>
      </c>
      <c r="I8327" t="s">
        <v>75</v>
      </c>
      <c r="J8327" t="s">
        <v>30859</v>
      </c>
      <c r="K8327" t="s">
        <v>30927</v>
      </c>
      <c r="L8327" t="b">
        <v>0</v>
      </c>
      <c r="M8327" t="s">
        <v>19</v>
      </c>
      <c r="N8327" t="s">
        <v>30861</v>
      </c>
    </row>
    <row r="8328" spans="1:14" x14ac:dyDescent="0.3">
      <c r="A8328" t="s">
        <v>29157</v>
      </c>
      <c r="B8328" t="s">
        <v>30866</v>
      </c>
      <c r="C8328" t="s">
        <v>30928</v>
      </c>
      <c r="D8328" t="s">
        <v>1312</v>
      </c>
      <c r="E8328" t="s">
        <v>30831</v>
      </c>
      <c r="I8328" t="s">
        <v>75</v>
      </c>
      <c r="J8328" t="s">
        <v>30868</v>
      </c>
      <c r="K8328" t="s">
        <v>30929</v>
      </c>
      <c r="L8328" t="b">
        <v>0</v>
      </c>
      <c r="M8328" t="s">
        <v>19</v>
      </c>
      <c r="N8328" t="s">
        <v>30930</v>
      </c>
    </row>
    <row r="8329" spans="1:14" x14ac:dyDescent="0.3">
      <c r="A8329" t="s">
        <v>29157</v>
      </c>
      <c r="B8329" t="s">
        <v>30866</v>
      </c>
      <c r="C8329" t="s">
        <v>30931</v>
      </c>
      <c r="D8329" t="s">
        <v>1212</v>
      </c>
      <c r="E8329" t="s">
        <v>30831</v>
      </c>
      <c r="I8329" t="s">
        <v>75</v>
      </c>
      <c r="J8329" t="s">
        <v>30868</v>
      </c>
      <c r="K8329" t="s">
        <v>30932</v>
      </c>
      <c r="L8329" t="b">
        <v>0</v>
      </c>
      <c r="M8329" t="s">
        <v>19</v>
      </c>
      <c r="N8329" t="s">
        <v>30933</v>
      </c>
    </row>
    <row r="8330" spans="1:14" x14ac:dyDescent="0.3">
      <c r="A8330" t="s">
        <v>29157</v>
      </c>
      <c r="B8330" t="s">
        <v>30835</v>
      </c>
      <c r="C8330" t="s">
        <v>30934</v>
      </c>
      <c r="D8330" t="s">
        <v>220</v>
      </c>
      <c r="E8330" t="s">
        <v>30831</v>
      </c>
      <c r="I8330" t="s">
        <v>75</v>
      </c>
      <c r="J8330" t="s">
        <v>30837</v>
      </c>
      <c r="K8330" t="s">
        <v>30935</v>
      </c>
      <c r="L8330" t="b">
        <v>0</v>
      </c>
      <c r="M8330" t="s">
        <v>19</v>
      </c>
      <c r="N8330" t="s">
        <v>30839</v>
      </c>
    </row>
    <row r="8331" spans="1:14" x14ac:dyDescent="0.3">
      <c r="A8331" t="s">
        <v>29157</v>
      </c>
      <c r="B8331" t="s">
        <v>30936</v>
      </c>
      <c r="C8331" t="s">
        <v>30937</v>
      </c>
      <c r="D8331" t="s">
        <v>193</v>
      </c>
      <c r="E8331" t="s">
        <v>30831</v>
      </c>
      <c r="I8331" t="s">
        <v>75</v>
      </c>
      <c r="J8331" t="s">
        <v>30938</v>
      </c>
      <c r="K8331" t="s">
        <v>30939</v>
      </c>
      <c r="L8331" t="b">
        <v>0</v>
      </c>
      <c r="M8331" t="s">
        <v>19</v>
      </c>
      <c r="N8331" t="s">
        <v>30940</v>
      </c>
    </row>
    <row r="8332" spans="1:14" x14ac:dyDescent="0.3">
      <c r="A8332" t="s">
        <v>29157</v>
      </c>
      <c r="B8332" t="s">
        <v>30844</v>
      </c>
      <c r="C8332" t="s">
        <v>30941</v>
      </c>
      <c r="D8332" t="s">
        <v>25</v>
      </c>
      <c r="E8332" t="s">
        <v>30831</v>
      </c>
      <c r="I8332" t="s">
        <v>75</v>
      </c>
      <c r="J8332" t="s">
        <v>30910</v>
      </c>
      <c r="K8332" t="s">
        <v>30942</v>
      </c>
      <c r="L8332" t="b">
        <v>0</v>
      </c>
      <c r="M8332" t="s">
        <v>19</v>
      </c>
      <c r="N8332" t="s">
        <v>30943</v>
      </c>
    </row>
    <row r="8333" spans="1:14" x14ac:dyDescent="0.3">
      <c r="A8333" t="s">
        <v>29157</v>
      </c>
      <c r="B8333" t="s">
        <v>30849</v>
      </c>
      <c r="C8333" t="s">
        <v>30944</v>
      </c>
      <c r="D8333" t="s">
        <v>25</v>
      </c>
      <c r="E8333" t="s">
        <v>30831</v>
      </c>
      <c r="I8333" t="s">
        <v>75</v>
      </c>
      <c r="J8333" t="s">
        <v>30851</v>
      </c>
      <c r="K8333" t="s">
        <v>30945</v>
      </c>
      <c r="L8333" t="b">
        <v>0</v>
      </c>
      <c r="M8333" t="s">
        <v>19</v>
      </c>
      <c r="N8333" t="s">
        <v>30888</v>
      </c>
    </row>
    <row r="8334" spans="1:14" x14ac:dyDescent="0.3">
      <c r="A8334" t="s">
        <v>29157</v>
      </c>
      <c r="B8334" t="s">
        <v>30849</v>
      </c>
      <c r="C8334" t="s">
        <v>30946</v>
      </c>
      <c r="D8334" t="s">
        <v>25</v>
      </c>
      <c r="E8334" t="s">
        <v>30831</v>
      </c>
      <c r="I8334" t="s">
        <v>75</v>
      </c>
      <c r="J8334" t="s">
        <v>30851</v>
      </c>
      <c r="K8334" t="s">
        <v>30947</v>
      </c>
      <c r="L8334" t="b">
        <v>0</v>
      </c>
      <c r="M8334" t="s">
        <v>19</v>
      </c>
      <c r="N8334" t="s">
        <v>30948</v>
      </c>
    </row>
    <row r="8335" spans="1:14" x14ac:dyDescent="0.3">
      <c r="A8335" t="s">
        <v>29157</v>
      </c>
      <c r="B8335" t="s">
        <v>30857</v>
      </c>
      <c r="C8335" t="s">
        <v>30949</v>
      </c>
      <c r="D8335" t="s">
        <v>25</v>
      </c>
      <c r="E8335" t="s">
        <v>30831</v>
      </c>
      <c r="I8335" t="s">
        <v>75</v>
      </c>
      <c r="J8335" t="s">
        <v>30859</v>
      </c>
      <c r="K8335" t="s">
        <v>30950</v>
      </c>
      <c r="L8335" t="b">
        <v>0</v>
      </c>
      <c r="M8335" t="s">
        <v>19</v>
      </c>
      <c r="N8335" t="s">
        <v>30951</v>
      </c>
    </row>
    <row r="8336" spans="1:14" x14ac:dyDescent="0.3">
      <c r="A8336" t="s">
        <v>29157</v>
      </c>
      <c r="B8336" t="s">
        <v>30857</v>
      </c>
      <c r="C8336" t="s">
        <v>30952</v>
      </c>
      <c r="D8336" t="s">
        <v>25</v>
      </c>
      <c r="E8336" t="s">
        <v>30831</v>
      </c>
      <c r="I8336" t="s">
        <v>75</v>
      </c>
      <c r="J8336" t="s">
        <v>30859</v>
      </c>
      <c r="K8336" t="s">
        <v>30953</v>
      </c>
      <c r="L8336" t="b">
        <v>0</v>
      </c>
      <c r="M8336" t="s">
        <v>19</v>
      </c>
      <c r="N8336" t="s">
        <v>30861</v>
      </c>
    </row>
    <row r="8337" spans="1:14" x14ac:dyDescent="0.3">
      <c r="A8337" t="s">
        <v>29157</v>
      </c>
      <c r="B8337" t="s">
        <v>30857</v>
      </c>
      <c r="C8337" t="s">
        <v>30954</v>
      </c>
      <c r="D8337" t="s">
        <v>25</v>
      </c>
      <c r="E8337" t="s">
        <v>30831</v>
      </c>
      <c r="I8337" t="s">
        <v>75</v>
      </c>
      <c r="J8337" t="s">
        <v>30859</v>
      </c>
      <c r="K8337" t="s">
        <v>30955</v>
      </c>
      <c r="L8337" t="b">
        <v>0</v>
      </c>
      <c r="M8337" t="s">
        <v>19</v>
      </c>
      <c r="N8337" t="s">
        <v>30861</v>
      </c>
    </row>
    <row r="8338" spans="1:14" x14ac:dyDescent="0.3">
      <c r="A8338" t="s">
        <v>29157</v>
      </c>
      <c r="B8338" t="s">
        <v>30857</v>
      </c>
      <c r="C8338" t="s">
        <v>30956</v>
      </c>
      <c r="D8338" t="s">
        <v>84</v>
      </c>
      <c r="E8338" t="s">
        <v>30831</v>
      </c>
      <c r="I8338" t="s">
        <v>75</v>
      </c>
      <c r="J8338" t="s">
        <v>30868</v>
      </c>
      <c r="K8338" t="s">
        <v>30957</v>
      </c>
      <c r="L8338" t="b">
        <v>0</v>
      </c>
      <c r="M8338" t="s">
        <v>19</v>
      </c>
      <c r="N8338" t="s">
        <v>30958</v>
      </c>
    </row>
    <row r="8339" spans="1:14" x14ac:dyDescent="0.3">
      <c r="A8339" t="s">
        <v>29157</v>
      </c>
      <c r="B8339" t="s">
        <v>30866</v>
      </c>
      <c r="C8339" t="s">
        <v>30959</v>
      </c>
      <c r="D8339" t="s">
        <v>58</v>
      </c>
      <c r="E8339" t="s">
        <v>30831</v>
      </c>
      <c r="I8339" t="s">
        <v>75</v>
      </c>
      <c r="J8339" t="s">
        <v>30868</v>
      </c>
      <c r="K8339" t="s">
        <v>30960</v>
      </c>
      <c r="L8339" t="b">
        <v>0</v>
      </c>
      <c r="M8339" t="s">
        <v>19</v>
      </c>
      <c r="N8339" t="s">
        <v>30961</v>
      </c>
    </row>
    <row r="8340" spans="1:14" x14ac:dyDescent="0.3">
      <c r="A8340" t="s">
        <v>29157</v>
      </c>
      <c r="B8340" t="s">
        <v>30866</v>
      </c>
      <c r="C8340" t="s">
        <v>30962</v>
      </c>
      <c r="D8340" t="s">
        <v>1369</v>
      </c>
      <c r="E8340" t="s">
        <v>30831</v>
      </c>
      <c r="I8340" t="s">
        <v>75</v>
      </c>
      <c r="J8340" t="s">
        <v>30868</v>
      </c>
      <c r="K8340" t="s">
        <v>30963</v>
      </c>
      <c r="L8340" t="b">
        <v>0</v>
      </c>
      <c r="M8340" t="s">
        <v>19</v>
      </c>
      <c r="N8340" t="s">
        <v>30964</v>
      </c>
    </row>
    <row r="8341" spans="1:14" x14ac:dyDescent="0.3">
      <c r="A8341" t="s">
        <v>43550</v>
      </c>
      <c r="B8341" t="s">
        <v>45796</v>
      </c>
      <c r="C8341" t="s">
        <v>45797</v>
      </c>
      <c r="D8341" t="s">
        <v>4710</v>
      </c>
      <c r="E8341" t="s">
        <v>45798</v>
      </c>
      <c r="I8341" t="s">
        <v>26</v>
      </c>
      <c r="J8341" t="s">
        <v>45799</v>
      </c>
      <c r="K8341" t="s">
        <v>45800</v>
      </c>
      <c r="L8341" t="b">
        <v>0</v>
      </c>
      <c r="M8341" t="s">
        <v>19</v>
      </c>
      <c r="N8341" t="s">
        <v>45801</v>
      </c>
    </row>
    <row r="8342" spans="1:14" x14ac:dyDescent="0.3">
      <c r="A8342" t="s">
        <v>43550</v>
      </c>
      <c r="B8342" t="s">
        <v>45802</v>
      </c>
      <c r="C8342" t="s">
        <v>45803</v>
      </c>
      <c r="D8342" t="s">
        <v>45804</v>
      </c>
      <c r="E8342" t="s">
        <v>45798</v>
      </c>
      <c r="I8342" t="s">
        <v>37</v>
      </c>
      <c r="K8342" t="s">
        <v>45805</v>
      </c>
      <c r="L8342" t="b">
        <v>0</v>
      </c>
      <c r="M8342" t="s">
        <v>19</v>
      </c>
      <c r="N8342" t="s">
        <v>45806</v>
      </c>
    </row>
    <row r="8343" spans="1:14" x14ac:dyDescent="0.3">
      <c r="A8343" t="s">
        <v>43550</v>
      </c>
      <c r="B8343" t="s">
        <v>45796</v>
      </c>
      <c r="C8343" t="s">
        <v>45807</v>
      </c>
      <c r="D8343" t="s">
        <v>1753</v>
      </c>
      <c r="E8343" t="s">
        <v>45798</v>
      </c>
      <c r="G8343">
        <v>15000</v>
      </c>
      <c r="H8343">
        <v>20000</v>
      </c>
      <c r="I8343" t="s">
        <v>26</v>
      </c>
      <c r="J8343" t="s">
        <v>45808</v>
      </c>
      <c r="K8343" t="s">
        <v>45809</v>
      </c>
      <c r="L8343" t="b">
        <v>0</v>
      </c>
      <c r="M8343" t="s">
        <v>125</v>
      </c>
      <c r="N8343" t="s">
        <v>45810</v>
      </c>
    </row>
    <row r="8344" spans="1:14" x14ac:dyDescent="0.3">
      <c r="A8344" t="s">
        <v>43550</v>
      </c>
      <c r="B8344" t="s">
        <v>45796</v>
      </c>
      <c r="C8344" t="s">
        <v>45811</v>
      </c>
      <c r="D8344" t="s">
        <v>2989</v>
      </c>
      <c r="E8344" t="s">
        <v>45798</v>
      </c>
      <c r="G8344">
        <v>15000</v>
      </c>
      <c r="H8344">
        <v>20000</v>
      </c>
      <c r="I8344" t="s">
        <v>26</v>
      </c>
      <c r="J8344" t="s">
        <v>45812</v>
      </c>
      <c r="K8344" t="s">
        <v>45813</v>
      </c>
      <c r="L8344" t="b">
        <v>1</v>
      </c>
      <c r="M8344" t="s">
        <v>125</v>
      </c>
      <c r="N8344" t="s">
        <v>45814</v>
      </c>
    </row>
    <row r="8345" spans="1:14" x14ac:dyDescent="0.3">
      <c r="A8345" t="s">
        <v>43550</v>
      </c>
      <c r="B8345" t="s">
        <v>45796</v>
      </c>
      <c r="C8345" t="s">
        <v>45815</v>
      </c>
      <c r="D8345" t="s">
        <v>4108</v>
      </c>
      <c r="E8345" t="s">
        <v>45798</v>
      </c>
      <c r="G8345">
        <v>5000</v>
      </c>
      <c r="H8345">
        <v>7500</v>
      </c>
      <c r="I8345" t="s">
        <v>26</v>
      </c>
      <c r="J8345" t="s">
        <v>45816</v>
      </c>
      <c r="K8345" t="s">
        <v>45817</v>
      </c>
      <c r="L8345" t="b">
        <v>1</v>
      </c>
      <c r="M8345" t="s">
        <v>125</v>
      </c>
      <c r="N8345" t="s">
        <v>45818</v>
      </c>
    </row>
    <row r="8346" spans="1:14" x14ac:dyDescent="0.3">
      <c r="A8346" t="s">
        <v>43550</v>
      </c>
      <c r="B8346" t="s">
        <v>45796</v>
      </c>
      <c r="C8346" t="s">
        <v>45819</v>
      </c>
      <c r="D8346" t="s">
        <v>526</v>
      </c>
      <c r="E8346" t="s">
        <v>45798</v>
      </c>
      <c r="G8346">
        <v>2500</v>
      </c>
      <c r="H8346">
        <v>5000</v>
      </c>
      <c r="I8346" t="s">
        <v>26</v>
      </c>
      <c r="J8346" t="s">
        <v>45820</v>
      </c>
      <c r="K8346" t="s">
        <v>45821</v>
      </c>
      <c r="L8346" t="b">
        <v>1</v>
      </c>
      <c r="M8346" t="s">
        <v>125</v>
      </c>
      <c r="N8346" t="s">
        <v>45822</v>
      </c>
    </row>
    <row r="8347" spans="1:14" x14ac:dyDescent="0.3">
      <c r="A8347" t="s">
        <v>43550</v>
      </c>
      <c r="B8347" t="s">
        <v>45796</v>
      </c>
      <c r="C8347" t="s">
        <v>45823</v>
      </c>
      <c r="D8347" t="s">
        <v>4108</v>
      </c>
      <c r="E8347" t="s">
        <v>45798</v>
      </c>
      <c r="G8347">
        <v>5000</v>
      </c>
      <c r="H8347">
        <v>7500</v>
      </c>
      <c r="I8347" t="s">
        <v>26</v>
      </c>
      <c r="J8347" t="s">
        <v>45824</v>
      </c>
      <c r="K8347" t="s">
        <v>45825</v>
      </c>
      <c r="L8347" t="b">
        <v>1</v>
      </c>
      <c r="M8347" t="s">
        <v>125</v>
      </c>
      <c r="N8347" t="s">
        <v>45826</v>
      </c>
    </row>
    <row r="8348" spans="1:14" x14ac:dyDescent="0.3">
      <c r="A8348" t="s">
        <v>43550</v>
      </c>
      <c r="B8348" t="s">
        <v>45796</v>
      </c>
      <c r="C8348" t="s">
        <v>45827</v>
      </c>
      <c r="D8348" t="s">
        <v>4108</v>
      </c>
      <c r="E8348" t="s">
        <v>45798</v>
      </c>
      <c r="G8348">
        <v>5000</v>
      </c>
      <c r="H8348">
        <v>7500</v>
      </c>
      <c r="I8348" t="s">
        <v>26</v>
      </c>
      <c r="J8348" t="s">
        <v>45828</v>
      </c>
      <c r="K8348" t="s">
        <v>45829</v>
      </c>
      <c r="L8348" t="b">
        <v>1</v>
      </c>
      <c r="M8348" t="s">
        <v>125</v>
      </c>
      <c r="N8348" t="s">
        <v>45830</v>
      </c>
    </row>
    <row r="8349" spans="1:14" x14ac:dyDescent="0.3">
      <c r="A8349" t="s">
        <v>43550</v>
      </c>
      <c r="B8349" t="s">
        <v>45796</v>
      </c>
      <c r="C8349" t="s">
        <v>45831</v>
      </c>
      <c r="D8349" t="s">
        <v>1753</v>
      </c>
      <c r="E8349" t="s">
        <v>45798</v>
      </c>
      <c r="G8349">
        <v>10000</v>
      </c>
      <c r="H8349">
        <v>15000</v>
      </c>
      <c r="I8349" t="s">
        <v>26</v>
      </c>
      <c r="J8349" t="s">
        <v>45832</v>
      </c>
      <c r="K8349" t="s">
        <v>45833</v>
      </c>
      <c r="L8349" t="b">
        <v>0</v>
      </c>
      <c r="M8349" t="s">
        <v>125</v>
      </c>
      <c r="N8349" t="s">
        <v>45834</v>
      </c>
    </row>
    <row r="8350" spans="1:14" x14ac:dyDescent="0.3">
      <c r="A8350" t="s">
        <v>43550</v>
      </c>
      <c r="B8350" t="s">
        <v>45796</v>
      </c>
      <c r="C8350" t="s">
        <v>45835</v>
      </c>
      <c r="D8350" t="s">
        <v>526</v>
      </c>
      <c r="E8350" t="s">
        <v>45798</v>
      </c>
      <c r="G8350">
        <v>15000</v>
      </c>
      <c r="H8350">
        <v>20000</v>
      </c>
      <c r="I8350" t="s">
        <v>26</v>
      </c>
      <c r="J8350" t="s">
        <v>45836</v>
      </c>
      <c r="K8350" t="s">
        <v>45837</v>
      </c>
      <c r="L8350" t="b">
        <v>0</v>
      </c>
      <c r="M8350" t="s">
        <v>125</v>
      </c>
      <c r="N8350" t="s">
        <v>45838</v>
      </c>
    </row>
    <row r="8351" spans="1:14" x14ac:dyDescent="0.3">
      <c r="A8351" t="s">
        <v>43550</v>
      </c>
      <c r="B8351" t="s">
        <v>45796</v>
      </c>
      <c r="C8351" t="s">
        <v>45839</v>
      </c>
      <c r="D8351" t="s">
        <v>2989</v>
      </c>
      <c r="E8351" t="s">
        <v>45798</v>
      </c>
      <c r="G8351">
        <v>15000</v>
      </c>
      <c r="H8351">
        <v>20000</v>
      </c>
      <c r="I8351" t="s">
        <v>26</v>
      </c>
      <c r="J8351" t="s">
        <v>45840</v>
      </c>
      <c r="K8351" t="s">
        <v>45841</v>
      </c>
      <c r="L8351" t="b">
        <v>0</v>
      </c>
      <c r="M8351" t="s">
        <v>125</v>
      </c>
      <c r="N8351" t="s">
        <v>45838</v>
      </c>
    </row>
    <row r="8352" spans="1:14" x14ac:dyDescent="0.3">
      <c r="A8352" t="s">
        <v>43550</v>
      </c>
      <c r="B8352" t="s">
        <v>45796</v>
      </c>
      <c r="C8352" t="s">
        <v>45842</v>
      </c>
      <c r="D8352" t="s">
        <v>4714</v>
      </c>
      <c r="E8352" t="s">
        <v>45798</v>
      </c>
      <c r="G8352">
        <v>15000</v>
      </c>
      <c r="H8352">
        <v>20000</v>
      </c>
      <c r="I8352" t="s">
        <v>26</v>
      </c>
      <c r="J8352" t="s">
        <v>45843</v>
      </c>
      <c r="K8352" t="s">
        <v>45844</v>
      </c>
      <c r="L8352" t="b">
        <v>0</v>
      </c>
      <c r="M8352" t="s">
        <v>125</v>
      </c>
      <c r="N8352" t="s">
        <v>45845</v>
      </c>
    </row>
    <row r="8353" spans="1:14" x14ac:dyDescent="0.3">
      <c r="A8353" t="s">
        <v>43550</v>
      </c>
      <c r="B8353" t="s">
        <v>45796</v>
      </c>
      <c r="C8353" t="s">
        <v>45846</v>
      </c>
      <c r="D8353" t="s">
        <v>526</v>
      </c>
      <c r="E8353" t="s">
        <v>45798</v>
      </c>
      <c r="G8353">
        <v>2500</v>
      </c>
      <c r="H8353">
        <v>5000</v>
      </c>
      <c r="I8353" t="s">
        <v>26</v>
      </c>
      <c r="J8353" t="s">
        <v>45820</v>
      </c>
      <c r="K8353" t="s">
        <v>45847</v>
      </c>
      <c r="L8353" t="b">
        <v>1</v>
      </c>
      <c r="M8353" t="s">
        <v>125</v>
      </c>
      <c r="N8353" t="s">
        <v>45848</v>
      </c>
    </row>
    <row r="8354" spans="1:14" x14ac:dyDescent="0.3">
      <c r="A8354" t="s">
        <v>43550</v>
      </c>
      <c r="B8354" t="s">
        <v>45796</v>
      </c>
      <c r="C8354" t="s">
        <v>45797</v>
      </c>
      <c r="D8354" t="s">
        <v>4710</v>
      </c>
      <c r="E8354" t="s">
        <v>45798</v>
      </c>
      <c r="G8354">
        <v>75000</v>
      </c>
      <c r="H8354">
        <v>100000</v>
      </c>
      <c r="I8354" t="s">
        <v>26</v>
      </c>
      <c r="J8354" t="s">
        <v>45849</v>
      </c>
      <c r="K8354" t="s">
        <v>45850</v>
      </c>
      <c r="L8354" t="b">
        <v>0</v>
      </c>
      <c r="M8354" t="s">
        <v>125</v>
      </c>
      <c r="N8354" t="s">
        <v>45801</v>
      </c>
    </row>
    <row r="8355" spans="1:14" x14ac:dyDescent="0.3">
      <c r="A8355" t="s">
        <v>43550</v>
      </c>
      <c r="B8355" t="s">
        <v>45796</v>
      </c>
      <c r="C8355" t="s">
        <v>45851</v>
      </c>
      <c r="D8355" t="s">
        <v>4108</v>
      </c>
      <c r="E8355" t="s">
        <v>45798</v>
      </c>
      <c r="G8355">
        <v>5000</v>
      </c>
      <c r="H8355">
        <v>7500</v>
      </c>
      <c r="I8355" t="s">
        <v>26</v>
      </c>
      <c r="J8355" t="s">
        <v>45828</v>
      </c>
      <c r="K8355" t="s">
        <v>45852</v>
      </c>
      <c r="L8355" t="b">
        <v>1</v>
      </c>
      <c r="M8355" t="s">
        <v>125</v>
      </c>
      <c r="N8355" t="s">
        <v>45853</v>
      </c>
    </row>
    <row r="8356" spans="1:14" x14ac:dyDescent="0.3">
      <c r="A8356" t="s">
        <v>43550</v>
      </c>
      <c r="B8356" t="s">
        <v>45802</v>
      </c>
      <c r="C8356" t="s">
        <v>45854</v>
      </c>
      <c r="D8356" t="s">
        <v>25</v>
      </c>
      <c r="E8356" t="s">
        <v>45798</v>
      </c>
      <c r="G8356">
        <v>20000</v>
      </c>
      <c r="H8356">
        <v>30000</v>
      </c>
      <c r="I8356" t="s">
        <v>89</v>
      </c>
      <c r="J8356" t="s">
        <v>45855</v>
      </c>
      <c r="K8356" t="s">
        <v>45856</v>
      </c>
      <c r="L8356" t="b">
        <v>0</v>
      </c>
      <c r="M8356" t="s">
        <v>125</v>
      </c>
      <c r="N8356" t="s">
        <v>45857</v>
      </c>
    </row>
    <row r="8357" spans="1:14" x14ac:dyDescent="0.3">
      <c r="A8357" t="s">
        <v>43550</v>
      </c>
      <c r="B8357" t="s">
        <v>45802</v>
      </c>
      <c r="C8357" t="s">
        <v>45858</v>
      </c>
      <c r="D8357" t="s">
        <v>46</v>
      </c>
      <c r="E8357" t="s">
        <v>45798</v>
      </c>
      <c r="G8357">
        <v>15000</v>
      </c>
      <c r="H8357">
        <v>20000</v>
      </c>
      <c r="I8357" t="s">
        <v>26</v>
      </c>
      <c r="J8357" t="s">
        <v>45859</v>
      </c>
      <c r="K8357" t="s">
        <v>45860</v>
      </c>
      <c r="L8357" t="b">
        <v>1</v>
      </c>
      <c r="M8357" t="s">
        <v>125</v>
      </c>
      <c r="N8357" t="s">
        <v>13062</v>
      </c>
    </row>
    <row r="8358" spans="1:14" x14ac:dyDescent="0.3">
      <c r="A8358" t="s">
        <v>43550</v>
      </c>
      <c r="B8358" t="s">
        <v>45802</v>
      </c>
      <c r="C8358" t="s">
        <v>45861</v>
      </c>
      <c r="D8358" t="s">
        <v>1212</v>
      </c>
      <c r="E8358" t="s">
        <v>45798</v>
      </c>
      <c r="G8358">
        <v>20000</v>
      </c>
      <c r="H8358">
        <v>30000</v>
      </c>
      <c r="I8358" t="s">
        <v>75</v>
      </c>
      <c r="J8358" t="s">
        <v>45862</v>
      </c>
      <c r="K8358" t="s">
        <v>45863</v>
      </c>
      <c r="L8358" t="b">
        <v>0</v>
      </c>
      <c r="M8358" t="s">
        <v>125</v>
      </c>
      <c r="N8358" t="s">
        <v>44384</v>
      </c>
    </row>
    <row r="8359" spans="1:14" x14ac:dyDescent="0.3">
      <c r="A8359" t="s">
        <v>43550</v>
      </c>
      <c r="B8359" t="s">
        <v>45802</v>
      </c>
      <c r="C8359" t="s">
        <v>45864</v>
      </c>
      <c r="D8359" t="s">
        <v>46</v>
      </c>
      <c r="E8359" t="s">
        <v>45798</v>
      </c>
      <c r="G8359">
        <v>20000</v>
      </c>
      <c r="H8359">
        <v>30000</v>
      </c>
      <c r="I8359" t="s">
        <v>89</v>
      </c>
      <c r="J8359" t="s">
        <v>45859</v>
      </c>
      <c r="K8359" t="s">
        <v>45865</v>
      </c>
      <c r="L8359" t="b">
        <v>1</v>
      </c>
      <c r="M8359" t="s">
        <v>125</v>
      </c>
      <c r="N8359" t="s">
        <v>45866</v>
      </c>
    </row>
    <row r="8360" spans="1:14" x14ac:dyDescent="0.3">
      <c r="A8360" t="s">
        <v>43550</v>
      </c>
      <c r="B8360" t="s">
        <v>45802</v>
      </c>
      <c r="C8360" t="s">
        <v>45867</v>
      </c>
      <c r="D8360" t="s">
        <v>46</v>
      </c>
      <c r="E8360" t="s">
        <v>45798</v>
      </c>
      <c r="G8360">
        <v>7500</v>
      </c>
      <c r="H8360">
        <v>10000</v>
      </c>
      <c r="I8360" t="s">
        <v>37</v>
      </c>
      <c r="J8360" t="s">
        <v>45868</v>
      </c>
      <c r="K8360" t="s">
        <v>45869</v>
      </c>
      <c r="L8360" t="b">
        <v>0</v>
      </c>
      <c r="M8360" t="s">
        <v>125</v>
      </c>
      <c r="N8360" t="s">
        <v>45870</v>
      </c>
    </row>
    <row r="8361" spans="1:14" x14ac:dyDescent="0.3">
      <c r="A8361" t="s">
        <v>43550</v>
      </c>
      <c r="B8361" t="s">
        <v>45802</v>
      </c>
      <c r="C8361" t="s">
        <v>45871</v>
      </c>
      <c r="D8361" t="s">
        <v>25</v>
      </c>
      <c r="E8361" t="s">
        <v>45798</v>
      </c>
      <c r="G8361">
        <v>15000</v>
      </c>
      <c r="H8361">
        <v>20000</v>
      </c>
      <c r="I8361" t="s">
        <v>26</v>
      </c>
      <c r="J8361" t="s">
        <v>45872</v>
      </c>
      <c r="K8361" t="s">
        <v>45873</v>
      </c>
      <c r="L8361" t="b">
        <v>0</v>
      </c>
      <c r="M8361" t="s">
        <v>125</v>
      </c>
      <c r="N8361" t="s">
        <v>45874</v>
      </c>
    </row>
    <row r="8362" spans="1:14" x14ac:dyDescent="0.3">
      <c r="A8362" t="s">
        <v>43550</v>
      </c>
      <c r="B8362" t="s">
        <v>45802</v>
      </c>
      <c r="C8362" t="s">
        <v>45875</v>
      </c>
      <c r="D8362" t="s">
        <v>46</v>
      </c>
      <c r="E8362" t="s">
        <v>45798</v>
      </c>
      <c r="F8362">
        <v>7500</v>
      </c>
      <c r="I8362" t="s">
        <v>37</v>
      </c>
      <c r="J8362" t="s">
        <v>45876</v>
      </c>
      <c r="K8362" t="s">
        <v>45877</v>
      </c>
      <c r="L8362" t="b">
        <v>0</v>
      </c>
      <c r="M8362" t="s">
        <v>125</v>
      </c>
      <c r="N8362" t="s">
        <v>45878</v>
      </c>
    </row>
    <row r="8363" spans="1:14" x14ac:dyDescent="0.3">
      <c r="A8363" t="s">
        <v>43550</v>
      </c>
      <c r="B8363" t="s">
        <v>45802</v>
      </c>
      <c r="C8363" t="s">
        <v>45879</v>
      </c>
      <c r="D8363" t="s">
        <v>46</v>
      </c>
      <c r="E8363" t="s">
        <v>45798</v>
      </c>
      <c r="G8363">
        <v>15000</v>
      </c>
      <c r="H8363">
        <v>20000</v>
      </c>
      <c r="I8363" t="s">
        <v>26</v>
      </c>
      <c r="J8363" t="s">
        <v>45880</v>
      </c>
      <c r="K8363" t="s">
        <v>45881</v>
      </c>
      <c r="L8363" t="b">
        <v>1</v>
      </c>
      <c r="M8363" t="s">
        <v>125</v>
      </c>
      <c r="N8363" t="s">
        <v>13062</v>
      </c>
    </row>
    <row r="8364" spans="1:14" x14ac:dyDescent="0.3">
      <c r="A8364" t="s">
        <v>33023</v>
      </c>
      <c r="B8364" t="s">
        <v>35229</v>
      </c>
      <c r="C8364" t="s">
        <v>35230</v>
      </c>
      <c r="D8364" t="s">
        <v>46</v>
      </c>
      <c r="E8364" t="s">
        <v>35231</v>
      </c>
      <c r="I8364" t="s">
        <v>75</v>
      </c>
      <c r="J8364" t="s">
        <v>35232</v>
      </c>
      <c r="K8364" t="s">
        <v>35233</v>
      </c>
      <c r="L8364" t="b">
        <v>0</v>
      </c>
      <c r="M8364" t="s">
        <v>19</v>
      </c>
      <c r="N8364" t="s">
        <v>2631</v>
      </c>
    </row>
    <row r="8365" spans="1:14" x14ac:dyDescent="0.3">
      <c r="A8365" t="s">
        <v>33023</v>
      </c>
      <c r="B8365" t="s">
        <v>35229</v>
      </c>
      <c r="C8365" t="s">
        <v>35234</v>
      </c>
      <c r="D8365" t="s">
        <v>46</v>
      </c>
      <c r="E8365" t="s">
        <v>35231</v>
      </c>
      <c r="I8365" t="s">
        <v>53</v>
      </c>
      <c r="J8365" t="s">
        <v>123</v>
      </c>
      <c r="K8365" t="s">
        <v>35235</v>
      </c>
      <c r="L8365" t="b">
        <v>0</v>
      </c>
      <c r="M8365" t="s">
        <v>19</v>
      </c>
      <c r="N8365" t="s">
        <v>1683</v>
      </c>
    </row>
    <row r="8366" spans="1:14" x14ac:dyDescent="0.3">
      <c r="A8366" t="s">
        <v>33023</v>
      </c>
      <c r="B8366" t="s">
        <v>35229</v>
      </c>
      <c r="C8366" t="s">
        <v>35236</v>
      </c>
      <c r="D8366" t="s">
        <v>25</v>
      </c>
      <c r="E8366" t="s">
        <v>35231</v>
      </c>
      <c r="I8366" t="s">
        <v>75</v>
      </c>
      <c r="J8366" t="s">
        <v>35232</v>
      </c>
      <c r="K8366" t="s">
        <v>35237</v>
      </c>
      <c r="L8366" t="b">
        <v>0</v>
      </c>
      <c r="M8366" t="s">
        <v>19</v>
      </c>
      <c r="N8366" t="s">
        <v>218</v>
      </c>
    </row>
    <row r="8367" spans="1:14" x14ac:dyDescent="0.3">
      <c r="A8367" t="s">
        <v>33023</v>
      </c>
      <c r="B8367" t="s">
        <v>35229</v>
      </c>
      <c r="C8367" t="s">
        <v>63</v>
      </c>
      <c r="D8367" t="s">
        <v>46</v>
      </c>
      <c r="E8367" t="s">
        <v>35231</v>
      </c>
      <c r="I8367" t="s">
        <v>53</v>
      </c>
      <c r="J8367" t="s">
        <v>123</v>
      </c>
      <c r="K8367" t="s">
        <v>35238</v>
      </c>
      <c r="L8367" t="b">
        <v>0</v>
      </c>
      <c r="M8367" t="s">
        <v>19</v>
      </c>
      <c r="N8367" t="s">
        <v>279</v>
      </c>
    </row>
    <row r="8368" spans="1:14" x14ac:dyDescent="0.3">
      <c r="A8368" t="s">
        <v>33023</v>
      </c>
      <c r="B8368" t="s">
        <v>35239</v>
      </c>
      <c r="C8368" t="s">
        <v>35240</v>
      </c>
      <c r="D8368" t="s">
        <v>193</v>
      </c>
      <c r="E8368" t="s">
        <v>35231</v>
      </c>
      <c r="I8368" t="s">
        <v>53</v>
      </c>
      <c r="J8368" t="s">
        <v>872</v>
      </c>
      <c r="K8368" t="s">
        <v>35241</v>
      </c>
      <c r="L8368" t="b">
        <v>0</v>
      </c>
      <c r="M8368" t="s">
        <v>19</v>
      </c>
      <c r="N8368" t="s">
        <v>826</v>
      </c>
    </row>
    <row r="8369" spans="1:14" x14ac:dyDescent="0.3">
      <c r="A8369" t="s">
        <v>33023</v>
      </c>
      <c r="B8369" t="s">
        <v>35229</v>
      </c>
      <c r="C8369" t="s">
        <v>35242</v>
      </c>
      <c r="D8369" t="s">
        <v>46</v>
      </c>
      <c r="E8369" t="s">
        <v>35231</v>
      </c>
      <c r="I8369" t="s">
        <v>53</v>
      </c>
      <c r="J8369" t="s">
        <v>123</v>
      </c>
      <c r="K8369" t="s">
        <v>35243</v>
      </c>
      <c r="L8369" t="b">
        <v>0</v>
      </c>
      <c r="M8369" t="s">
        <v>19</v>
      </c>
      <c r="N8369" t="s">
        <v>218</v>
      </c>
    </row>
    <row r="8370" spans="1:14" x14ac:dyDescent="0.3">
      <c r="A8370" t="s">
        <v>33023</v>
      </c>
      <c r="B8370" t="s">
        <v>35229</v>
      </c>
      <c r="C8370" t="s">
        <v>35244</v>
      </c>
      <c r="D8370" t="s">
        <v>46</v>
      </c>
      <c r="E8370" t="s">
        <v>35231</v>
      </c>
      <c r="I8370" t="s">
        <v>53</v>
      </c>
      <c r="J8370" t="s">
        <v>123</v>
      </c>
      <c r="K8370" t="s">
        <v>35245</v>
      </c>
      <c r="L8370" t="b">
        <v>0</v>
      </c>
      <c r="M8370" t="s">
        <v>19</v>
      </c>
      <c r="N8370" t="s">
        <v>1683</v>
      </c>
    </row>
    <row r="8371" spans="1:14" x14ac:dyDescent="0.3">
      <c r="A8371" t="s">
        <v>33023</v>
      </c>
      <c r="B8371" t="s">
        <v>35229</v>
      </c>
      <c r="C8371" t="s">
        <v>35246</v>
      </c>
      <c r="D8371" t="s">
        <v>46</v>
      </c>
      <c r="E8371" t="s">
        <v>35231</v>
      </c>
      <c r="I8371" t="s">
        <v>75</v>
      </c>
      <c r="J8371" t="s">
        <v>35232</v>
      </c>
      <c r="K8371" t="s">
        <v>35247</v>
      </c>
      <c r="L8371" t="b">
        <v>1</v>
      </c>
      <c r="M8371" t="s">
        <v>19</v>
      </c>
      <c r="N8371" t="s">
        <v>568</v>
      </c>
    </row>
    <row r="8372" spans="1:14" x14ac:dyDescent="0.3">
      <c r="A8372" t="s">
        <v>33023</v>
      </c>
      <c r="B8372" t="s">
        <v>35239</v>
      </c>
      <c r="C8372" t="s">
        <v>35248</v>
      </c>
      <c r="D8372" t="s">
        <v>193</v>
      </c>
      <c r="E8372" t="s">
        <v>35231</v>
      </c>
      <c r="I8372" t="s">
        <v>53</v>
      </c>
      <c r="J8372" t="s">
        <v>872</v>
      </c>
      <c r="K8372" t="s">
        <v>35249</v>
      </c>
      <c r="L8372" t="b">
        <v>0</v>
      </c>
      <c r="M8372" t="s">
        <v>19</v>
      </c>
      <c r="N8372" t="s">
        <v>826</v>
      </c>
    </row>
    <row r="8373" spans="1:14" x14ac:dyDescent="0.3">
      <c r="A8373" t="s">
        <v>33023</v>
      </c>
      <c r="B8373" t="s">
        <v>35229</v>
      </c>
      <c r="C8373" t="s">
        <v>35250</v>
      </c>
      <c r="D8373" t="s">
        <v>46</v>
      </c>
      <c r="E8373" t="s">
        <v>35231</v>
      </c>
      <c r="I8373" t="s">
        <v>53</v>
      </c>
      <c r="J8373" t="s">
        <v>123</v>
      </c>
      <c r="K8373" t="s">
        <v>35251</v>
      </c>
      <c r="L8373" t="b">
        <v>0</v>
      </c>
      <c r="M8373" t="s">
        <v>19</v>
      </c>
      <c r="N8373" t="s">
        <v>1683</v>
      </c>
    </row>
    <row r="8374" spans="1:14" x14ac:dyDescent="0.3">
      <c r="A8374" t="s">
        <v>33023</v>
      </c>
      <c r="B8374" t="s">
        <v>35229</v>
      </c>
      <c r="C8374" t="s">
        <v>35252</v>
      </c>
      <c r="D8374" t="s">
        <v>46</v>
      </c>
      <c r="E8374" t="s">
        <v>35231</v>
      </c>
      <c r="I8374" t="s">
        <v>53</v>
      </c>
      <c r="J8374" t="s">
        <v>123</v>
      </c>
      <c r="K8374" t="s">
        <v>35253</v>
      </c>
      <c r="L8374" t="b">
        <v>0</v>
      </c>
      <c r="M8374" t="s">
        <v>19</v>
      </c>
      <c r="N8374" t="s">
        <v>1683</v>
      </c>
    </row>
    <row r="8375" spans="1:14" x14ac:dyDescent="0.3">
      <c r="A8375" t="s">
        <v>33023</v>
      </c>
      <c r="B8375" t="s">
        <v>35229</v>
      </c>
      <c r="C8375" t="s">
        <v>35254</v>
      </c>
      <c r="D8375" t="s">
        <v>25</v>
      </c>
      <c r="E8375" t="s">
        <v>35231</v>
      </c>
      <c r="I8375" t="s">
        <v>75</v>
      </c>
      <c r="J8375" t="s">
        <v>35232</v>
      </c>
      <c r="K8375" t="s">
        <v>35255</v>
      </c>
      <c r="L8375" t="b">
        <v>0</v>
      </c>
      <c r="M8375" t="s">
        <v>19</v>
      </c>
      <c r="N8375" t="s">
        <v>35256</v>
      </c>
    </row>
    <row r="8376" spans="1:14" x14ac:dyDescent="0.3">
      <c r="A8376" t="s">
        <v>33023</v>
      </c>
      <c r="B8376" t="s">
        <v>35239</v>
      </c>
      <c r="C8376" t="s">
        <v>35257</v>
      </c>
      <c r="D8376" t="s">
        <v>25</v>
      </c>
      <c r="E8376" t="s">
        <v>35231</v>
      </c>
      <c r="I8376" t="s">
        <v>53</v>
      </c>
      <c r="J8376" t="s">
        <v>872</v>
      </c>
      <c r="K8376" t="s">
        <v>35258</v>
      </c>
      <c r="L8376" t="b">
        <v>0</v>
      </c>
      <c r="M8376" t="s">
        <v>19</v>
      </c>
      <c r="N8376" t="s">
        <v>568</v>
      </c>
    </row>
    <row r="8377" spans="1:14" x14ac:dyDescent="0.3">
      <c r="A8377" t="s">
        <v>33023</v>
      </c>
      <c r="B8377" t="s">
        <v>35229</v>
      </c>
      <c r="C8377" t="s">
        <v>35259</v>
      </c>
      <c r="D8377" t="s">
        <v>46</v>
      </c>
      <c r="E8377" t="s">
        <v>35231</v>
      </c>
      <c r="I8377" t="s">
        <v>53</v>
      </c>
      <c r="J8377" t="s">
        <v>123</v>
      </c>
      <c r="K8377" t="s">
        <v>35260</v>
      </c>
      <c r="L8377" t="b">
        <v>0</v>
      </c>
      <c r="M8377" t="s">
        <v>19</v>
      </c>
      <c r="N8377" t="s">
        <v>218</v>
      </c>
    </row>
    <row r="8378" spans="1:14" x14ac:dyDescent="0.3">
      <c r="A8378" t="s">
        <v>33023</v>
      </c>
      <c r="B8378" t="s">
        <v>35229</v>
      </c>
      <c r="C8378" t="s">
        <v>35261</v>
      </c>
      <c r="D8378" t="s">
        <v>46</v>
      </c>
      <c r="E8378" t="s">
        <v>35231</v>
      </c>
      <c r="I8378" t="s">
        <v>75</v>
      </c>
      <c r="J8378" t="s">
        <v>35232</v>
      </c>
      <c r="K8378" t="s">
        <v>35262</v>
      </c>
      <c r="L8378" t="b">
        <v>0</v>
      </c>
      <c r="M8378" t="s">
        <v>19</v>
      </c>
      <c r="N8378" t="s">
        <v>218</v>
      </c>
    </row>
    <row r="8379" spans="1:14" x14ac:dyDescent="0.3">
      <c r="A8379" t="s">
        <v>33023</v>
      </c>
      <c r="B8379" t="s">
        <v>35229</v>
      </c>
      <c r="C8379" t="s">
        <v>35263</v>
      </c>
      <c r="D8379" t="s">
        <v>193</v>
      </c>
      <c r="E8379" t="s">
        <v>35231</v>
      </c>
      <c r="I8379" t="s">
        <v>75</v>
      </c>
      <c r="J8379" t="s">
        <v>35232</v>
      </c>
      <c r="K8379" t="s">
        <v>35264</v>
      </c>
      <c r="L8379" t="b">
        <v>0</v>
      </c>
      <c r="M8379" t="s">
        <v>19</v>
      </c>
      <c r="N8379" t="s">
        <v>35265</v>
      </c>
    </row>
    <row r="8380" spans="1:14" x14ac:dyDescent="0.3">
      <c r="A8380" t="s">
        <v>33023</v>
      </c>
      <c r="B8380" t="s">
        <v>35239</v>
      </c>
      <c r="C8380" t="s">
        <v>35266</v>
      </c>
      <c r="D8380" t="s">
        <v>193</v>
      </c>
      <c r="E8380" t="s">
        <v>35231</v>
      </c>
      <c r="I8380" t="s">
        <v>53</v>
      </c>
      <c r="J8380" t="s">
        <v>872</v>
      </c>
      <c r="K8380" t="s">
        <v>35267</v>
      </c>
      <c r="L8380" t="b">
        <v>1</v>
      </c>
      <c r="M8380" t="s">
        <v>19</v>
      </c>
      <c r="N8380" t="s">
        <v>1683</v>
      </c>
    </row>
    <row r="8381" spans="1:14" x14ac:dyDescent="0.3">
      <c r="A8381" t="s">
        <v>13891</v>
      </c>
      <c r="B8381" t="s">
        <v>3955</v>
      </c>
      <c r="C8381" t="s">
        <v>22429</v>
      </c>
      <c r="D8381">
        <v>2020</v>
      </c>
      <c r="E8381" t="s">
        <v>22430</v>
      </c>
      <c r="H8381">
        <v>10000</v>
      </c>
      <c r="I8381" t="s">
        <v>53</v>
      </c>
      <c r="J8381" t="s">
        <v>22431</v>
      </c>
      <c r="K8381" t="s">
        <v>22432</v>
      </c>
      <c r="L8381" t="b">
        <v>0</v>
      </c>
      <c r="M8381" t="s">
        <v>125</v>
      </c>
    </row>
    <row r="8382" spans="1:14" x14ac:dyDescent="0.3">
      <c r="A8382" t="s">
        <v>13891</v>
      </c>
      <c r="B8382" t="s">
        <v>3955</v>
      </c>
      <c r="C8382" t="s">
        <v>22433</v>
      </c>
      <c r="D8382">
        <v>2020</v>
      </c>
      <c r="E8382" t="s">
        <v>22430</v>
      </c>
      <c r="H8382">
        <v>10000</v>
      </c>
      <c r="I8382" t="s">
        <v>53</v>
      </c>
      <c r="J8382" t="s">
        <v>153</v>
      </c>
      <c r="K8382" t="s">
        <v>22434</v>
      </c>
      <c r="L8382" t="b">
        <v>0</v>
      </c>
      <c r="M8382" t="s">
        <v>125</v>
      </c>
    </row>
    <row r="8383" spans="1:14" x14ac:dyDescent="0.3">
      <c r="A8383" t="s">
        <v>13891</v>
      </c>
      <c r="B8383" t="s">
        <v>3955</v>
      </c>
      <c r="C8383" t="s">
        <v>22435</v>
      </c>
      <c r="D8383">
        <v>2020</v>
      </c>
      <c r="E8383" t="s">
        <v>22430</v>
      </c>
      <c r="H8383">
        <v>10000</v>
      </c>
      <c r="I8383" t="s">
        <v>53</v>
      </c>
      <c r="J8383" t="s">
        <v>80</v>
      </c>
      <c r="K8383" t="s">
        <v>22436</v>
      </c>
      <c r="L8383" t="b">
        <v>0</v>
      </c>
      <c r="M8383" t="s">
        <v>125</v>
      </c>
    </row>
    <row r="8384" spans="1:14" x14ac:dyDescent="0.3">
      <c r="A8384" t="s">
        <v>13891</v>
      </c>
      <c r="B8384" t="s">
        <v>22437</v>
      </c>
      <c r="C8384" t="s">
        <v>22438</v>
      </c>
      <c r="D8384">
        <v>2019</v>
      </c>
      <c r="E8384" t="s">
        <v>22430</v>
      </c>
      <c r="H8384">
        <v>10000</v>
      </c>
      <c r="I8384" t="s">
        <v>37</v>
      </c>
      <c r="J8384" t="s">
        <v>22439</v>
      </c>
      <c r="K8384" t="s">
        <v>22440</v>
      </c>
      <c r="L8384" t="b">
        <v>0</v>
      </c>
      <c r="M8384" t="s">
        <v>125</v>
      </c>
      <c r="N8384" t="s">
        <v>22441</v>
      </c>
    </row>
    <row r="8385" spans="1:14" x14ac:dyDescent="0.3">
      <c r="A8385" t="s">
        <v>13891</v>
      </c>
      <c r="B8385" t="s">
        <v>22437</v>
      </c>
      <c r="C8385" t="s">
        <v>22442</v>
      </c>
      <c r="D8385">
        <v>2019</v>
      </c>
      <c r="E8385" t="s">
        <v>22430</v>
      </c>
      <c r="H8385">
        <v>10000</v>
      </c>
      <c r="I8385" t="s">
        <v>37</v>
      </c>
      <c r="J8385" t="s">
        <v>22443</v>
      </c>
      <c r="K8385" t="s">
        <v>22444</v>
      </c>
      <c r="L8385" t="b">
        <v>0</v>
      </c>
      <c r="M8385" t="s">
        <v>125</v>
      </c>
      <c r="N8385" t="s">
        <v>22445</v>
      </c>
    </row>
    <row r="8386" spans="1:14" x14ac:dyDescent="0.3">
      <c r="A8386" t="s">
        <v>13891</v>
      </c>
      <c r="B8386" t="s">
        <v>22437</v>
      </c>
      <c r="C8386" t="s">
        <v>22446</v>
      </c>
      <c r="D8386">
        <v>2019</v>
      </c>
      <c r="E8386" t="s">
        <v>22430</v>
      </c>
      <c r="G8386">
        <v>25001</v>
      </c>
      <c r="H8386">
        <v>50000</v>
      </c>
      <c r="I8386" t="s">
        <v>20</v>
      </c>
      <c r="K8386" t="s">
        <v>22447</v>
      </c>
      <c r="L8386" t="b">
        <v>0</v>
      </c>
      <c r="M8386" t="s">
        <v>125</v>
      </c>
    </row>
    <row r="8387" spans="1:14" x14ac:dyDescent="0.3">
      <c r="A8387" t="s">
        <v>13891</v>
      </c>
      <c r="B8387" t="s">
        <v>22437</v>
      </c>
      <c r="C8387" t="s">
        <v>22446</v>
      </c>
      <c r="D8387">
        <v>2019</v>
      </c>
      <c r="E8387" t="s">
        <v>22430</v>
      </c>
      <c r="G8387">
        <v>25001</v>
      </c>
      <c r="H8387">
        <v>50000</v>
      </c>
      <c r="I8387" t="s">
        <v>20</v>
      </c>
      <c r="K8387" t="s">
        <v>22448</v>
      </c>
      <c r="L8387" t="b">
        <v>0</v>
      </c>
      <c r="M8387" t="s">
        <v>125</v>
      </c>
    </row>
    <row r="8388" spans="1:14" x14ac:dyDescent="0.3">
      <c r="A8388" t="s">
        <v>13891</v>
      </c>
      <c r="B8388" t="s">
        <v>22437</v>
      </c>
      <c r="C8388" t="s">
        <v>22446</v>
      </c>
      <c r="D8388">
        <v>2019</v>
      </c>
      <c r="E8388" t="s">
        <v>22430</v>
      </c>
      <c r="G8388">
        <v>25001</v>
      </c>
      <c r="H8388">
        <v>50000</v>
      </c>
      <c r="I8388" t="s">
        <v>211</v>
      </c>
      <c r="J8388" t="s">
        <v>22449</v>
      </c>
      <c r="K8388" t="s">
        <v>22450</v>
      </c>
      <c r="L8388" t="b">
        <v>0</v>
      </c>
      <c r="M8388" t="s">
        <v>125</v>
      </c>
    </row>
    <row r="8389" spans="1:14" x14ac:dyDescent="0.3">
      <c r="A8389" t="s">
        <v>13891</v>
      </c>
      <c r="B8389" t="s">
        <v>22437</v>
      </c>
      <c r="C8389" t="s">
        <v>22446</v>
      </c>
      <c r="D8389">
        <v>2019</v>
      </c>
      <c r="E8389" t="s">
        <v>22430</v>
      </c>
      <c r="G8389">
        <v>25001</v>
      </c>
      <c r="H8389">
        <v>50000</v>
      </c>
      <c r="I8389" t="s">
        <v>20</v>
      </c>
      <c r="K8389" t="s">
        <v>22451</v>
      </c>
      <c r="L8389" t="b">
        <v>0</v>
      </c>
      <c r="M8389" t="s">
        <v>125</v>
      </c>
    </row>
    <row r="8390" spans="1:14" x14ac:dyDescent="0.3">
      <c r="A8390" t="s">
        <v>13891</v>
      </c>
      <c r="B8390" t="s">
        <v>22437</v>
      </c>
      <c r="C8390" t="s">
        <v>22446</v>
      </c>
      <c r="D8390">
        <v>2019</v>
      </c>
      <c r="E8390" t="s">
        <v>22430</v>
      </c>
      <c r="G8390">
        <v>25001</v>
      </c>
      <c r="H8390">
        <v>50000</v>
      </c>
      <c r="I8390" t="s">
        <v>20</v>
      </c>
      <c r="K8390" t="s">
        <v>22452</v>
      </c>
      <c r="L8390" t="b">
        <v>0</v>
      </c>
      <c r="M8390" t="s">
        <v>125</v>
      </c>
    </row>
    <row r="8391" spans="1:14" x14ac:dyDescent="0.3">
      <c r="A8391" t="s">
        <v>13891</v>
      </c>
      <c r="B8391" t="s">
        <v>22453</v>
      </c>
      <c r="C8391" t="s">
        <v>22454</v>
      </c>
      <c r="D8391" t="s">
        <v>22455</v>
      </c>
      <c r="E8391" t="s">
        <v>22430</v>
      </c>
      <c r="G8391">
        <v>10001</v>
      </c>
      <c r="H8391">
        <v>25000</v>
      </c>
      <c r="I8391" t="s">
        <v>53</v>
      </c>
      <c r="J8391" t="s">
        <v>22456</v>
      </c>
      <c r="K8391" t="s">
        <v>22457</v>
      </c>
      <c r="L8391" t="b">
        <v>0</v>
      </c>
      <c r="M8391" t="s">
        <v>125</v>
      </c>
    </row>
    <row r="8392" spans="1:14" x14ac:dyDescent="0.3">
      <c r="A8392" t="s">
        <v>13891</v>
      </c>
      <c r="B8392" t="s">
        <v>22453</v>
      </c>
      <c r="C8392" t="s">
        <v>22458</v>
      </c>
      <c r="D8392">
        <v>2019</v>
      </c>
      <c r="E8392" t="s">
        <v>22430</v>
      </c>
      <c r="G8392">
        <v>10001</v>
      </c>
      <c r="H8392">
        <v>25000</v>
      </c>
      <c r="I8392" t="s">
        <v>53</v>
      </c>
      <c r="J8392" t="s">
        <v>22459</v>
      </c>
      <c r="K8392" t="s">
        <v>22460</v>
      </c>
      <c r="L8392" t="b">
        <v>0</v>
      </c>
      <c r="M8392" t="s">
        <v>125</v>
      </c>
      <c r="N8392" t="s">
        <v>22461</v>
      </c>
    </row>
    <row r="8393" spans="1:14" x14ac:dyDescent="0.3">
      <c r="A8393" t="s">
        <v>13891</v>
      </c>
      <c r="B8393" t="s">
        <v>22453</v>
      </c>
      <c r="C8393" t="s">
        <v>22462</v>
      </c>
      <c r="D8393">
        <v>2019</v>
      </c>
      <c r="E8393" t="s">
        <v>22430</v>
      </c>
      <c r="G8393">
        <v>10001</v>
      </c>
      <c r="H8393">
        <v>25000</v>
      </c>
      <c r="I8393" t="s">
        <v>53</v>
      </c>
      <c r="J8393" t="s">
        <v>22463</v>
      </c>
      <c r="K8393" t="s">
        <v>22464</v>
      </c>
      <c r="L8393" t="b">
        <v>0</v>
      </c>
      <c r="M8393" t="s">
        <v>125</v>
      </c>
      <c r="N8393" t="s">
        <v>22465</v>
      </c>
    </row>
    <row r="8394" spans="1:14" x14ac:dyDescent="0.3">
      <c r="A8394" t="s">
        <v>13891</v>
      </c>
      <c r="B8394" t="s">
        <v>22453</v>
      </c>
      <c r="C8394" t="s">
        <v>22466</v>
      </c>
      <c r="D8394">
        <v>2013</v>
      </c>
      <c r="E8394" t="s">
        <v>22430</v>
      </c>
      <c r="G8394">
        <v>25001</v>
      </c>
      <c r="H8394">
        <v>50000</v>
      </c>
      <c r="I8394" t="s">
        <v>53</v>
      </c>
      <c r="J8394" t="s">
        <v>80</v>
      </c>
      <c r="K8394" t="s">
        <v>22467</v>
      </c>
      <c r="L8394" t="b">
        <v>0</v>
      </c>
      <c r="M8394" t="s">
        <v>125</v>
      </c>
    </row>
    <row r="8395" spans="1:14" x14ac:dyDescent="0.3">
      <c r="A8395" t="s">
        <v>13891</v>
      </c>
      <c r="B8395" t="s">
        <v>22453</v>
      </c>
      <c r="C8395" t="s">
        <v>22468</v>
      </c>
      <c r="D8395">
        <v>2020</v>
      </c>
      <c r="E8395" t="s">
        <v>22430</v>
      </c>
      <c r="G8395">
        <v>10001</v>
      </c>
      <c r="H8395">
        <v>25000</v>
      </c>
      <c r="I8395" t="s">
        <v>53</v>
      </c>
      <c r="J8395" t="s">
        <v>872</v>
      </c>
      <c r="K8395" t="s">
        <v>22469</v>
      </c>
      <c r="L8395" t="b">
        <v>0</v>
      </c>
      <c r="M8395" t="s">
        <v>125</v>
      </c>
    </row>
    <row r="8396" spans="1:14" x14ac:dyDescent="0.3">
      <c r="A8396" t="s">
        <v>43550</v>
      </c>
      <c r="B8396" t="s">
        <v>45882</v>
      </c>
      <c r="C8396" t="s">
        <v>45883</v>
      </c>
      <c r="D8396" t="s">
        <v>25</v>
      </c>
      <c r="E8396" t="s">
        <v>45884</v>
      </c>
      <c r="I8396" t="s">
        <v>75</v>
      </c>
      <c r="J8396" t="s">
        <v>1389</v>
      </c>
      <c r="K8396" t="s">
        <v>45885</v>
      </c>
      <c r="L8396" t="b">
        <v>0</v>
      </c>
      <c r="M8396" t="s">
        <v>180</v>
      </c>
      <c r="N8396" t="s">
        <v>45886</v>
      </c>
    </row>
    <row r="8397" spans="1:14" x14ac:dyDescent="0.3">
      <c r="A8397" t="s">
        <v>43550</v>
      </c>
      <c r="B8397" t="s">
        <v>45882</v>
      </c>
      <c r="C8397" t="s">
        <v>45887</v>
      </c>
      <c r="D8397" t="s">
        <v>8664</v>
      </c>
      <c r="E8397" t="s">
        <v>45884</v>
      </c>
      <c r="I8397" t="s">
        <v>20</v>
      </c>
      <c r="J8397" t="s">
        <v>45888</v>
      </c>
      <c r="K8397" t="s">
        <v>45889</v>
      </c>
      <c r="L8397" t="b">
        <v>0</v>
      </c>
      <c r="M8397" t="s">
        <v>180</v>
      </c>
      <c r="N8397" t="s">
        <v>45890</v>
      </c>
    </row>
    <row r="8398" spans="1:14" x14ac:dyDescent="0.3">
      <c r="A8398" t="s">
        <v>43550</v>
      </c>
      <c r="B8398" t="s">
        <v>45882</v>
      </c>
      <c r="C8398" t="s">
        <v>45891</v>
      </c>
      <c r="D8398" t="s">
        <v>25</v>
      </c>
      <c r="E8398" t="s">
        <v>45884</v>
      </c>
      <c r="I8398" t="s">
        <v>75</v>
      </c>
      <c r="J8398" t="s">
        <v>1389</v>
      </c>
      <c r="K8398" t="s">
        <v>45892</v>
      </c>
      <c r="L8398" t="b">
        <v>0</v>
      </c>
      <c r="M8398" t="s">
        <v>180</v>
      </c>
      <c r="N8398" t="s">
        <v>45893</v>
      </c>
    </row>
    <row r="8399" spans="1:14" x14ac:dyDescent="0.3">
      <c r="A8399" t="s">
        <v>43550</v>
      </c>
      <c r="B8399" t="s">
        <v>45882</v>
      </c>
      <c r="C8399" t="s">
        <v>45894</v>
      </c>
      <c r="D8399" t="s">
        <v>14227</v>
      </c>
      <c r="E8399" t="s">
        <v>45884</v>
      </c>
      <c r="I8399" t="s">
        <v>89</v>
      </c>
      <c r="J8399" t="s">
        <v>45895</v>
      </c>
      <c r="K8399" t="s">
        <v>45896</v>
      </c>
      <c r="L8399" t="b">
        <v>0</v>
      </c>
      <c r="M8399" t="s">
        <v>180</v>
      </c>
      <c r="N8399" t="s">
        <v>45897</v>
      </c>
    </row>
    <row r="8400" spans="1:14" x14ac:dyDescent="0.3">
      <c r="A8400" t="s">
        <v>43550</v>
      </c>
      <c r="B8400" t="s">
        <v>45882</v>
      </c>
      <c r="C8400" t="s">
        <v>45898</v>
      </c>
      <c r="D8400" t="s">
        <v>46</v>
      </c>
      <c r="E8400" t="s">
        <v>45884</v>
      </c>
      <c r="I8400" t="s">
        <v>53</v>
      </c>
      <c r="J8400" t="s">
        <v>45899</v>
      </c>
      <c r="K8400" t="s">
        <v>45900</v>
      </c>
      <c r="L8400" t="b">
        <v>0</v>
      </c>
      <c r="M8400" t="s">
        <v>180</v>
      </c>
      <c r="N8400" t="s">
        <v>38240</v>
      </c>
    </row>
    <row r="8401" spans="1:14" x14ac:dyDescent="0.3">
      <c r="A8401" t="s">
        <v>43550</v>
      </c>
      <c r="B8401" t="s">
        <v>45882</v>
      </c>
      <c r="C8401" t="s">
        <v>45901</v>
      </c>
      <c r="D8401" t="s">
        <v>193</v>
      </c>
      <c r="E8401" t="s">
        <v>45884</v>
      </c>
      <c r="F8401">
        <v>6500</v>
      </c>
      <c r="I8401" t="s">
        <v>75</v>
      </c>
      <c r="J8401" t="s">
        <v>1389</v>
      </c>
      <c r="K8401" t="s">
        <v>45902</v>
      </c>
      <c r="L8401" t="b">
        <v>0</v>
      </c>
      <c r="M8401" t="s">
        <v>125</v>
      </c>
      <c r="N8401" t="s">
        <v>45903</v>
      </c>
    </row>
    <row r="8402" spans="1:14" x14ac:dyDescent="0.3">
      <c r="A8402" t="s">
        <v>43550</v>
      </c>
      <c r="B8402" t="s">
        <v>35324</v>
      </c>
      <c r="C8402" t="s">
        <v>45904</v>
      </c>
      <c r="D8402" t="s">
        <v>46</v>
      </c>
      <c r="E8402" t="s">
        <v>45905</v>
      </c>
      <c r="I8402" t="s">
        <v>53</v>
      </c>
      <c r="J8402" t="s">
        <v>45906</v>
      </c>
      <c r="K8402" t="s">
        <v>45907</v>
      </c>
      <c r="L8402" t="b">
        <v>0</v>
      </c>
      <c r="M8402" t="s">
        <v>19</v>
      </c>
      <c r="N8402" t="s">
        <v>45908</v>
      </c>
    </row>
    <row r="8403" spans="1:14" x14ac:dyDescent="0.3">
      <c r="A8403" t="s">
        <v>43550</v>
      </c>
      <c r="B8403" t="s">
        <v>35324</v>
      </c>
      <c r="C8403" t="s">
        <v>45909</v>
      </c>
      <c r="D8403" t="s">
        <v>46</v>
      </c>
      <c r="E8403" t="s">
        <v>45905</v>
      </c>
      <c r="I8403" t="s">
        <v>53</v>
      </c>
      <c r="K8403" t="s">
        <v>45910</v>
      </c>
      <c r="L8403" t="b">
        <v>1</v>
      </c>
      <c r="M8403" t="s">
        <v>19</v>
      </c>
      <c r="N8403" t="s">
        <v>45911</v>
      </c>
    </row>
    <row r="8404" spans="1:14" x14ac:dyDescent="0.3">
      <c r="A8404" t="s">
        <v>43550</v>
      </c>
      <c r="B8404" t="s">
        <v>35324</v>
      </c>
      <c r="C8404" t="s">
        <v>45912</v>
      </c>
      <c r="D8404" t="s">
        <v>46</v>
      </c>
      <c r="E8404" t="s">
        <v>45905</v>
      </c>
      <c r="I8404" t="s">
        <v>53</v>
      </c>
      <c r="K8404" t="s">
        <v>45913</v>
      </c>
      <c r="L8404" t="b">
        <v>0</v>
      </c>
      <c r="M8404" t="s">
        <v>19</v>
      </c>
      <c r="N8404" t="s">
        <v>45914</v>
      </c>
    </row>
    <row r="8405" spans="1:14" x14ac:dyDescent="0.3">
      <c r="A8405" t="s">
        <v>43550</v>
      </c>
      <c r="B8405" t="s">
        <v>35324</v>
      </c>
      <c r="C8405" t="s">
        <v>45915</v>
      </c>
      <c r="D8405" t="s">
        <v>46</v>
      </c>
      <c r="E8405" t="s">
        <v>45905</v>
      </c>
      <c r="I8405" t="s">
        <v>53</v>
      </c>
      <c r="J8405" t="s">
        <v>45916</v>
      </c>
      <c r="K8405" t="s">
        <v>45917</v>
      </c>
      <c r="L8405" t="b">
        <v>0</v>
      </c>
      <c r="M8405" t="s">
        <v>19</v>
      </c>
      <c r="N8405" t="s">
        <v>45918</v>
      </c>
    </row>
    <row r="8406" spans="1:14" x14ac:dyDescent="0.3">
      <c r="A8406" t="s">
        <v>43550</v>
      </c>
      <c r="B8406" t="s">
        <v>35324</v>
      </c>
      <c r="C8406" t="s">
        <v>45919</v>
      </c>
      <c r="D8406" t="s">
        <v>46</v>
      </c>
      <c r="E8406" t="s">
        <v>45905</v>
      </c>
      <c r="I8406" t="s">
        <v>53</v>
      </c>
      <c r="J8406" t="s">
        <v>45920</v>
      </c>
      <c r="K8406" t="s">
        <v>45921</v>
      </c>
      <c r="L8406" t="b">
        <v>0</v>
      </c>
      <c r="M8406" t="s">
        <v>19</v>
      </c>
      <c r="N8406" t="s">
        <v>45908</v>
      </c>
    </row>
    <row r="8407" spans="1:14" x14ac:dyDescent="0.3">
      <c r="A8407" t="s">
        <v>13891</v>
      </c>
      <c r="B8407" t="s">
        <v>17002</v>
      </c>
      <c r="C8407" t="s">
        <v>22470</v>
      </c>
      <c r="D8407" t="s">
        <v>19811</v>
      </c>
      <c r="E8407" t="s">
        <v>22471</v>
      </c>
      <c r="F8407">
        <v>8500</v>
      </c>
      <c r="I8407" t="s">
        <v>211</v>
      </c>
      <c r="J8407" t="s">
        <v>22472</v>
      </c>
      <c r="K8407" t="s">
        <v>22473</v>
      </c>
      <c r="L8407" t="b">
        <v>0</v>
      </c>
      <c r="M8407" t="s">
        <v>125</v>
      </c>
      <c r="N8407" t="s">
        <v>22474</v>
      </c>
    </row>
    <row r="8408" spans="1:14" x14ac:dyDescent="0.3">
      <c r="A8408" t="s">
        <v>13891</v>
      </c>
      <c r="B8408" t="s">
        <v>22475</v>
      </c>
      <c r="C8408" t="s">
        <v>22476</v>
      </c>
      <c r="D8408">
        <v>2019</v>
      </c>
      <c r="E8408" t="s">
        <v>22471</v>
      </c>
      <c r="F8408">
        <v>28000</v>
      </c>
      <c r="I8408" t="s">
        <v>53</v>
      </c>
      <c r="J8408" t="s">
        <v>15131</v>
      </c>
      <c r="K8408" t="s">
        <v>22477</v>
      </c>
      <c r="L8408" t="b">
        <v>0</v>
      </c>
      <c r="M8408" t="s">
        <v>125</v>
      </c>
      <c r="N8408" t="s">
        <v>22478</v>
      </c>
    </row>
    <row r="8409" spans="1:14" x14ac:dyDescent="0.3">
      <c r="A8409" t="s">
        <v>13891</v>
      </c>
      <c r="B8409" t="s">
        <v>7651</v>
      </c>
      <c r="C8409" t="s">
        <v>22479</v>
      </c>
      <c r="D8409" t="s">
        <v>22480</v>
      </c>
      <c r="E8409" t="s">
        <v>22471</v>
      </c>
      <c r="F8409">
        <v>75000</v>
      </c>
      <c r="I8409" t="s">
        <v>211</v>
      </c>
      <c r="J8409" t="s">
        <v>7293</v>
      </c>
      <c r="K8409" t="s">
        <v>22481</v>
      </c>
      <c r="L8409" t="b">
        <v>0</v>
      </c>
      <c r="M8409" t="s">
        <v>125</v>
      </c>
    </row>
    <row r="8410" spans="1:14" x14ac:dyDescent="0.3">
      <c r="A8410" t="s">
        <v>13891</v>
      </c>
      <c r="B8410" t="s">
        <v>22482</v>
      </c>
      <c r="C8410" t="s">
        <v>22483</v>
      </c>
      <c r="D8410">
        <v>2019</v>
      </c>
      <c r="E8410" t="s">
        <v>22471</v>
      </c>
      <c r="F8410">
        <v>35000</v>
      </c>
      <c r="I8410" t="s">
        <v>37</v>
      </c>
      <c r="J8410" t="s">
        <v>17539</v>
      </c>
      <c r="K8410" t="s">
        <v>22484</v>
      </c>
      <c r="L8410" t="b">
        <v>0</v>
      </c>
      <c r="M8410" t="s">
        <v>125</v>
      </c>
      <c r="N8410" t="s">
        <v>22485</v>
      </c>
    </row>
    <row r="8411" spans="1:14" x14ac:dyDescent="0.3">
      <c r="A8411" t="s">
        <v>13891</v>
      </c>
      <c r="B8411" t="s">
        <v>22486</v>
      </c>
      <c r="C8411" t="s">
        <v>22487</v>
      </c>
      <c r="D8411">
        <v>2020</v>
      </c>
      <c r="E8411" t="s">
        <v>22471</v>
      </c>
      <c r="G8411">
        <v>50001</v>
      </c>
      <c r="H8411">
        <v>100000</v>
      </c>
      <c r="I8411" t="s">
        <v>14163</v>
      </c>
      <c r="J8411" t="s">
        <v>22488</v>
      </c>
      <c r="K8411" t="s">
        <v>22489</v>
      </c>
      <c r="L8411" t="b">
        <v>1</v>
      </c>
      <c r="M8411" t="s">
        <v>125</v>
      </c>
    </row>
    <row r="8412" spans="1:14" x14ac:dyDescent="0.3">
      <c r="A8412" t="s">
        <v>13891</v>
      </c>
      <c r="B8412" t="s">
        <v>22490</v>
      </c>
      <c r="C8412" t="s">
        <v>22491</v>
      </c>
      <c r="D8412" t="s">
        <v>7541</v>
      </c>
      <c r="E8412" t="s">
        <v>22471</v>
      </c>
      <c r="F8412">
        <v>11000</v>
      </c>
      <c r="I8412" t="s">
        <v>13895</v>
      </c>
      <c r="J8412" t="s">
        <v>22492</v>
      </c>
      <c r="K8412" t="s">
        <v>22493</v>
      </c>
      <c r="L8412" t="b">
        <v>0</v>
      </c>
      <c r="M8412" t="s">
        <v>125</v>
      </c>
    </row>
    <row r="8413" spans="1:14" x14ac:dyDescent="0.3">
      <c r="A8413" t="s">
        <v>13891</v>
      </c>
      <c r="B8413" t="s">
        <v>14558</v>
      </c>
      <c r="C8413" t="s">
        <v>22494</v>
      </c>
      <c r="D8413">
        <v>1942</v>
      </c>
      <c r="E8413" t="s">
        <v>22471</v>
      </c>
      <c r="F8413">
        <v>22000</v>
      </c>
      <c r="I8413" t="s">
        <v>211</v>
      </c>
      <c r="J8413" t="s">
        <v>22495</v>
      </c>
      <c r="K8413" t="s">
        <v>22496</v>
      </c>
      <c r="L8413" t="b">
        <v>0</v>
      </c>
      <c r="M8413" t="s">
        <v>125</v>
      </c>
    </row>
    <row r="8414" spans="1:14" x14ac:dyDescent="0.3">
      <c r="A8414" t="s">
        <v>13891</v>
      </c>
      <c r="B8414" t="s">
        <v>21661</v>
      </c>
      <c r="C8414" t="s">
        <v>22497</v>
      </c>
      <c r="D8414" t="s">
        <v>22498</v>
      </c>
      <c r="E8414" t="s">
        <v>22471</v>
      </c>
      <c r="G8414">
        <v>10001</v>
      </c>
      <c r="H8414">
        <v>25000</v>
      </c>
      <c r="I8414" t="s">
        <v>211</v>
      </c>
      <c r="J8414" t="s">
        <v>22499</v>
      </c>
      <c r="K8414" t="s">
        <v>22500</v>
      </c>
      <c r="L8414" t="b">
        <v>0</v>
      </c>
      <c r="M8414" t="s">
        <v>125</v>
      </c>
    </row>
    <row r="8415" spans="1:14" x14ac:dyDescent="0.3">
      <c r="A8415" t="s">
        <v>13891</v>
      </c>
      <c r="B8415" t="s">
        <v>21661</v>
      </c>
      <c r="C8415" t="s">
        <v>22501</v>
      </c>
      <c r="D8415" t="s">
        <v>22502</v>
      </c>
      <c r="E8415" t="s">
        <v>22471</v>
      </c>
      <c r="G8415">
        <v>10001</v>
      </c>
      <c r="H8415">
        <v>25000</v>
      </c>
      <c r="I8415" t="s">
        <v>211</v>
      </c>
      <c r="J8415" t="s">
        <v>22503</v>
      </c>
      <c r="K8415" t="s">
        <v>22504</v>
      </c>
      <c r="L8415" t="b">
        <v>0</v>
      </c>
      <c r="M8415" t="s">
        <v>125</v>
      </c>
    </row>
    <row r="8416" spans="1:14" x14ac:dyDescent="0.3">
      <c r="A8416" t="s">
        <v>13891</v>
      </c>
      <c r="B8416" t="s">
        <v>21661</v>
      </c>
      <c r="C8416" t="s">
        <v>22505</v>
      </c>
      <c r="D8416">
        <v>2019</v>
      </c>
      <c r="E8416" t="s">
        <v>22471</v>
      </c>
      <c r="G8416">
        <v>10001</v>
      </c>
      <c r="H8416">
        <v>25000</v>
      </c>
      <c r="I8416" t="s">
        <v>89</v>
      </c>
      <c r="J8416" t="s">
        <v>22506</v>
      </c>
      <c r="K8416" t="s">
        <v>22507</v>
      </c>
      <c r="L8416" t="b">
        <v>0</v>
      </c>
      <c r="M8416" t="s">
        <v>125</v>
      </c>
      <c r="N8416" t="s">
        <v>22508</v>
      </c>
    </row>
    <row r="8417" spans="1:14" x14ac:dyDescent="0.3">
      <c r="A8417" t="s">
        <v>13891</v>
      </c>
      <c r="B8417" t="s">
        <v>22509</v>
      </c>
      <c r="C8417" t="s">
        <v>22510</v>
      </c>
      <c r="D8417">
        <v>2019</v>
      </c>
      <c r="E8417" t="s">
        <v>22471</v>
      </c>
      <c r="F8417">
        <v>70000</v>
      </c>
      <c r="I8417" t="s">
        <v>53</v>
      </c>
      <c r="J8417" t="s">
        <v>17038</v>
      </c>
      <c r="K8417" t="s">
        <v>22511</v>
      </c>
      <c r="L8417" t="b">
        <v>0</v>
      </c>
      <c r="M8417" t="s">
        <v>125</v>
      </c>
    </row>
    <row r="8418" spans="1:14" x14ac:dyDescent="0.3">
      <c r="A8418" t="s">
        <v>13891</v>
      </c>
      <c r="B8418" t="s">
        <v>22512</v>
      </c>
      <c r="C8418" t="s">
        <v>22513</v>
      </c>
      <c r="D8418">
        <v>2018</v>
      </c>
      <c r="E8418" t="s">
        <v>22471</v>
      </c>
      <c r="G8418">
        <v>250001</v>
      </c>
      <c r="H8418">
        <v>500000</v>
      </c>
      <c r="I8418" t="s">
        <v>53</v>
      </c>
      <c r="J8418" t="s">
        <v>14051</v>
      </c>
      <c r="K8418" t="s">
        <v>22514</v>
      </c>
      <c r="L8418" t="b">
        <v>1</v>
      </c>
      <c r="M8418" t="s">
        <v>125</v>
      </c>
      <c r="N8418" t="s">
        <v>22515</v>
      </c>
    </row>
    <row r="8419" spans="1:14" x14ac:dyDescent="0.3">
      <c r="A8419" t="s">
        <v>13891</v>
      </c>
      <c r="B8419" t="s">
        <v>22516</v>
      </c>
      <c r="C8419" t="s">
        <v>22517</v>
      </c>
      <c r="D8419">
        <v>2019</v>
      </c>
      <c r="E8419" t="s">
        <v>22471</v>
      </c>
      <c r="F8419">
        <v>95000</v>
      </c>
      <c r="I8419" t="s">
        <v>53</v>
      </c>
      <c r="J8419" t="s">
        <v>22518</v>
      </c>
      <c r="K8419" t="s">
        <v>22519</v>
      </c>
      <c r="L8419" t="b">
        <v>0</v>
      </c>
      <c r="M8419" t="s">
        <v>125</v>
      </c>
      <c r="N8419" t="s">
        <v>22520</v>
      </c>
    </row>
    <row r="8420" spans="1:14" x14ac:dyDescent="0.3">
      <c r="A8420" t="s">
        <v>13891</v>
      </c>
      <c r="B8420" t="s">
        <v>22521</v>
      </c>
      <c r="C8420" t="s">
        <v>63</v>
      </c>
      <c r="D8420">
        <v>2018</v>
      </c>
      <c r="E8420" t="s">
        <v>22471</v>
      </c>
      <c r="F8420">
        <v>40000</v>
      </c>
      <c r="I8420" t="s">
        <v>37</v>
      </c>
      <c r="J8420" t="s">
        <v>17539</v>
      </c>
      <c r="K8420" t="s">
        <v>22522</v>
      </c>
      <c r="L8420" t="b">
        <v>0</v>
      </c>
      <c r="M8420" t="s">
        <v>125</v>
      </c>
      <c r="N8420" t="s">
        <v>22523</v>
      </c>
    </row>
    <row r="8421" spans="1:14" x14ac:dyDescent="0.3">
      <c r="A8421" t="s">
        <v>13891</v>
      </c>
      <c r="B8421" t="s">
        <v>22524</v>
      </c>
      <c r="C8421" t="s">
        <v>22525</v>
      </c>
      <c r="D8421">
        <v>2019</v>
      </c>
      <c r="E8421" t="s">
        <v>22471</v>
      </c>
      <c r="G8421">
        <v>50001</v>
      </c>
      <c r="H8421">
        <v>100000</v>
      </c>
      <c r="I8421" t="s">
        <v>89</v>
      </c>
      <c r="J8421" t="s">
        <v>22526</v>
      </c>
      <c r="K8421" t="s">
        <v>22527</v>
      </c>
      <c r="L8421" t="b">
        <v>1</v>
      </c>
      <c r="M8421" t="s">
        <v>125</v>
      </c>
      <c r="N8421" t="s">
        <v>22528</v>
      </c>
    </row>
    <row r="8422" spans="1:14" x14ac:dyDescent="0.3">
      <c r="A8422" t="s">
        <v>43550</v>
      </c>
      <c r="B8422" t="s">
        <v>16858</v>
      </c>
      <c r="C8422" t="s">
        <v>45922</v>
      </c>
      <c r="D8422" t="s">
        <v>236</v>
      </c>
      <c r="E8422" t="s">
        <v>45923</v>
      </c>
      <c r="I8422" t="s">
        <v>75</v>
      </c>
      <c r="J8422" t="s">
        <v>2167</v>
      </c>
      <c r="K8422" t="s">
        <v>45924</v>
      </c>
      <c r="L8422" t="b">
        <v>0</v>
      </c>
      <c r="M8422" t="s">
        <v>19</v>
      </c>
      <c r="N8422" t="s">
        <v>45925</v>
      </c>
    </row>
    <row r="8423" spans="1:14" x14ac:dyDescent="0.3">
      <c r="A8423" t="s">
        <v>43550</v>
      </c>
      <c r="B8423" t="s">
        <v>2811</v>
      </c>
      <c r="C8423" t="s">
        <v>45926</v>
      </c>
      <c r="D8423" t="s">
        <v>25</v>
      </c>
      <c r="E8423" t="s">
        <v>45923</v>
      </c>
      <c r="I8423" t="s">
        <v>75</v>
      </c>
      <c r="J8423" t="s">
        <v>45927</v>
      </c>
      <c r="K8423" t="s">
        <v>45928</v>
      </c>
      <c r="L8423" t="b">
        <v>0</v>
      </c>
      <c r="M8423" t="s">
        <v>19</v>
      </c>
      <c r="N8423" t="s">
        <v>218</v>
      </c>
    </row>
    <row r="8424" spans="1:14" x14ac:dyDescent="0.3">
      <c r="A8424" t="s">
        <v>43550</v>
      </c>
      <c r="B8424" t="s">
        <v>45929</v>
      </c>
      <c r="C8424" t="s">
        <v>63</v>
      </c>
      <c r="D8424" t="s">
        <v>25</v>
      </c>
      <c r="E8424" t="s">
        <v>45923</v>
      </c>
      <c r="I8424" t="s">
        <v>53</v>
      </c>
      <c r="J8424" t="s">
        <v>80</v>
      </c>
      <c r="K8424" t="s">
        <v>45930</v>
      </c>
      <c r="L8424" t="b">
        <v>0</v>
      </c>
      <c r="M8424" t="s">
        <v>19</v>
      </c>
      <c r="N8424" t="s">
        <v>45931</v>
      </c>
    </row>
    <row r="8425" spans="1:14" x14ac:dyDescent="0.3">
      <c r="A8425" t="s">
        <v>43550</v>
      </c>
      <c r="B8425" t="s">
        <v>45932</v>
      </c>
      <c r="C8425" t="s">
        <v>45933</v>
      </c>
      <c r="D8425" t="s">
        <v>242</v>
      </c>
      <c r="E8425" t="s">
        <v>45923</v>
      </c>
      <c r="I8425" t="s">
        <v>53</v>
      </c>
      <c r="J8425" t="s">
        <v>45934</v>
      </c>
      <c r="K8425" t="s">
        <v>45935</v>
      </c>
      <c r="L8425" t="b">
        <v>0</v>
      </c>
      <c r="M8425" t="s">
        <v>19</v>
      </c>
      <c r="N8425" t="s">
        <v>1683</v>
      </c>
    </row>
    <row r="8426" spans="1:14" x14ac:dyDescent="0.3">
      <c r="A8426" t="s">
        <v>43550</v>
      </c>
      <c r="B8426" t="s">
        <v>16858</v>
      </c>
      <c r="C8426" t="s">
        <v>45936</v>
      </c>
      <c r="D8426" t="s">
        <v>236</v>
      </c>
      <c r="E8426" t="s">
        <v>45923</v>
      </c>
      <c r="I8426" t="s">
        <v>75</v>
      </c>
      <c r="J8426" t="s">
        <v>45937</v>
      </c>
      <c r="K8426" t="s">
        <v>45938</v>
      </c>
      <c r="L8426" t="b">
        <v>0</v>
      </c>
      <c r="M8426" t="s">
        <v>19</v>
      </c>
      <c r="N8426" t="s">
        <v>45939</v>
      </c>
    </row>
    <row r="8427" spans="1:14" x14ac:dyDescent="0.3">
      <c r="A8427" t="s">
        <v>43550</v>
      </c>
      <c r="B8427" t="s">
        <v>2811</v>
      </c>
      <c r="C8427" t="s">
        <v>45940</v>
      </c>
      <c r="D8427" t="s">
        <v>25</v>
      </c>
      <c r="E8427" t="s">
        <v>45923</v>
      </c>
      <c r="I8427" t="s">
        <v>75</v>
      </c>
      <c r="J8427" t="s">
        <v>45927</v>
      </c>
      <c r="K8427" t="s">
        <v>45941</v>
      </c>
      <c r="L8427" t="b">
        <v>0</v>
      </c>
      <c r="M8427" t="s">
        <v>19</v>
      </c>
      <c r="N8427" t="s">
        <v>45942</v>
      </c>
    </row>
    <row r="8428" spans="1:14" x14ac:dyDescent="0.3">
      <c r="A8428" t="s">
        <v>43550</v>
      </c>
      <c r="B8428" t="s">
        <v>45929</v>
      </c>
      <c r="C8428" t="s">
        <v>63</v>
      </c>
      <c r="D8428" t="s">
        <v>84</v>
      </c>
      <c r="E8428" t="s">
        <v>45923</v>
      </c>
      <c r="I8428" t="s">
        <v>53</v>
      </c>
      <c r="J8428" t="s">
        <v>80</v>
      </c>
      <c r="K8428" t="s">
        <v>45943</v>
      </c>
      <c r="L8428" t="b">
        <v>1</v>
      </c>
      <c r="M8428" t="s">
        <v>19</v>
      </c>
      <c r="N8428" t="s">
        <v>6680</v>
      </c>
    </row>
    <row r="8429" spans="1:14" x14ac:dyDescent="0.3">
      <c r="A8429" t="s">
        <v>43550</v>
      </c>
      <c r="B8429" t="s">
        <v>45932</v>
      </c>
      <c r="C8429" t="s">
        <v>45944</v>
      </c>
      <c r="D8429" t="s">
        <v>242</v>
      </c>
      <c r="E8429" t="s">
        <v>45923</v>
      </c>
      <c r="I8429" t="s">
        <v>53</v>
      </c>
      <c r="J8429" t="s">
        <v>911</v>
      </c>
      <c r="K8429" t="s">
        <v>45945</v>
      </c>
      <c r="L8429" t="b">
        <v>1</v>
      </c>
      <c r="M8429" t="s">
        <v>19</v>
      </c>
      <c r="N8429" t="s">
        <v>5086</v>
      </c>
    </row>
    <row r="8430" spans="1:14" x14ac:dyDescent="0.3">
      <c r="A8430" t="s">
        <v>43550</v>
      </c>
      <c r="B8430" t="s">
        <v>2811</v>
      </c>
      <c r="C8430" t="s">
        <v>45946</v>
      </c>
      <c r="D8430" t="s">
        <v>25</v>
      </c>
      <c r="E8430" t="s">
        <v>45923</v>
      </c>
      <c r="I8430" t="s">
        <v>75</v>
      </c>
      <c r="J8430" t="s">
        <v>45927</v>
      </c>
      <c r="K8430" t="s">
        <v>45947</v>
      </c>
      <c r="L8430" t="b">
        <v>0</v>
      </c>
      <c r="M8430" t="s">
        <v>19</v>
      </c>
      <c r="N8430" t="s">
        <v>218</v>
      </c>
    </row>
    <row r="8431" spans="1:14" x14ac:dyDescent="0.3">
      <c r="A8431" t="s">
        <v>43550</v>
      </c>
      <c r="B8431" t="s">
        <v>45948</v>
      </c>
      <c r="C8431" t="s">
        <v>45949</v>
      </c>
      <c r="D8431" t="s">
        <v>46</v>
      </c>
      <c r="E8431" t="s">
        <v>45923</v>
      </c>
      <c r="I8431" t="s">
        <v>53</v>
      </c>
      <c r="K8431" t="s">
        <v>45950</v>
      </c>
      <c r="L8431" t="b">
        <v>0</v>
      </c>
      <c r="M8431" t="s">
        <v>19</v>
      </c>
      <c r="N8431" t="s">
        <v>45951</v>
      </c>
    </row>
    <row r="8432" spans="1:14" x14ac:dyDescent="0.3">
      <c r="A8432" t="s">
        <v>43550</v>
      </c>
      <c r="B8432" t="s">
        <v>45929</v>
      </c>
      <c r="C8432" t="s">
        <v>63</v>
      </c>
      <c r="D8432" t="s">
        <v>25</v>
      </c>
      <c r="E8432" t="s">
        <v>45923</v>
      </c>
      <c r="I8432" t="s">
        <v>53</v>
      </c>
      <c r="J8432" t="s">
        <v>80</v>
      </c>
      <c r="K8432" t="s">
        <v>45952</v>
      </c>
      <c r="L8432" t="b">
        <v>0</v>
      </c>
      <c r="M8432" t="s">
        <v>19</v>
      </c>
      <c r="N8432" t="s">
        <v>853</v>
      </c>
    </row>
    <row r="8433" spans="1:14" x14ac:dyDescent="0.3">
      <c r="A8433" t="s">
        <v>43550</v>
      </c>
      <c r="B8433" t="s">
        <v>2811</v>
      </c>
      <c r="C8433" t="s">
        <v>45953</v>
      </c>
      <c r="D8433" t="s">
        <v>25</v>
      </c>
      <c r="E8433" t="s">
        <v>45923</v>
      </c>
      <c r="I8433" t="s">
        <v>75</v>
      </c>
      <c r="J8433" t="s">
        <v>45927</v>
      </c>
      <c r="K8433" t="s">
        <v>45954</v>
      </c>
      <c r="L8433" t="b">
        <v>0</v>
      </c>
      <c r="M8433" t="s">
        <v>19</v>
      </c>
      <c r="N8433" t="s">
        <v>218</v>
      </c>
    </row>
    <row r="8434" spans="1:14" x14ac:dyDescent="0.3">
      <c r="A8434" t="s">
        <v>43550</v>
      </c>
      <c r="B8434" t="s">
        <v>45948</v>
      </c>
      <c r="C8434" t="s">
        <v>45955</v>
      </c>
      <c r="D8434" t="s">
        <v>46</v>
      </c>
      <c r="E8434" t="s">
        <v>45923</v>
      </c>
      <c r="I8434" t="s">
        <v>53</v>
      </c>
      <c r="J8434" t="s">
        <v>45956</v>
      </c>
      <c r="K8434" t="s">
        <v>45957</v>
      </c>
      <c r="L8434" t="b">
        <v>0</v>
      </c>
      <c r="M8434" t="s">
        <v>19</v>
      </c>
      <c r="N8434" t="s">
        <v>30168</v>
      </c>
    </row>
    <row r="8435" spans="1:14" x14ac:dyDescent="0.3">
      <c r="A8435" t="s">
        <v>43550</v>
      </c>
      <c r="B8435" t="s">
        <v>45932</v>
      </c>
      <c r="C8435" t="s">
        <v>45958</v>
      </c>
      <c r="D8435" t="s">
        <v>97</v>
      </c>
      <c r="E8435" t="s">
        <v>45923</v>
      </c>
      <c r="I8435" t="s">
        <v>53</v>
      </c>
      <c r="J8435" t="s">
        <v>911</v>
      </c>
      <c r="K8435" t="s">
        <v>45959</v>
      </c>
      <c r="L8435" t="b">
        <v>0</v>
      </c>
      <c r="M8435" t="s">
        <v>19</v>
      </c>
      <c r="N8435" t="s">
        <v>11536</v>
      </c>
    </row>
    <row r="8436" spans="1:14" x14ac:dyDescent="0.3">
      <c r="A8436" t="s">
        <v>13891</v>
      </c>
      <c r="B8436" t="s">
        <v>22529</v>
      </c>
      <c r="C8436" t="s">
        <v>22530</v>
      </c>
      <c r="D8436" t="s">
        <v>22531</v>
      </c>
      <c r="E8436" t="s">
        <v>22532</v>
      </c>
      <c r="F8436">
        <v>50000</v>
      </c>
      <c r="I8436" t="s">
        <v>16432</v>
      </c>
      <c r="J8436" t="s">
        <v>22533</v>
      </c>
      <c r="K8436" t="s">
        <v>22534</v>
      </c>
      <c r="L8436" t="b">
        <v>0</v>
      </c>
      <c r="M8436" t="s">
        <v>125</v>
      </c>
    </row>
    <row r="8437" spans="1:14" x14ac:dyDescent="0.3">
      <c r="A8437" t="s">
        <v>13891</v>
      </c>
      <c r="B8437" t="s">
        <v>22529</v>
      </c>
      <c r="C8437" t="s">
        <v>22535</v>
      </c>
      <c r="D8437">
        <v>1969</v>
      </c>
      <c r="E8437" t="s">
        <v>22532</v>
      </c>
      <c r="F8437">
        <v>75000</v>
      </c>
      <c r="I8437" t="s">
        <v>16432</v>
      </c>
      <c r="J8437" t="s">
        <v>22536</v>
      </c>
      <c r="K8437" t="s">
        <v>22537</v>
      </c>
      <c r="L8437" t="b">
        <v>0</v>
      </c>
      <c r="M8437" t="s">
        <v>125</v>
      </c>
    </row>
    <row r="8438" spans="1:14" x14ac:dyDescent="0.3">
      <c r="A8438" t="s">
        <v>13891</v>
      </c>
      <c r="B8438" t="s">
        <v>22538</v>
      </c>
      <c r="C8438" t="s">
        <v>22539</v>
      </c>
      <c r="D8438">
        <v>2020</v>
      </c>
      <c r="E8438" t="s">
        <v>22532</v>
      </c>
      <c r="F8438">
        <v>65000</v>
      </c>
      <c r="I8438" t="s">
        <v>53</v>
      </c>
      <c r="J8438" t="s">
        <v>22540</v>
      </c>
      <c r="K8438" t="s">
        <v>22541</v>
      </c>
      <c r="L8438" t="b">
        <v>0</v>
      </c>
      <c r="M8438" t="s">
        <v>125</v>
      </c>
      <c r="N8438" t="s">
        <v>22542</v>
      </c>
    </row>
    <row r="8439" spans="1:14" x14ac:dyDescent="0.3">
      <c r="A8439" t="s">
        <v>13891</v>
      </c>
      <c r="B8439" t="s">
        <v>22538</v>
      </c>
      <c r="C8439" t="s">
        <v>22543</v>
      </c>
      <c r="D8439">
        <v>2019</v>
      </c>
      <c r="E8439" t="s">
        <v>22532</v>
      </c>
      <c r="F8439">
        <v>8000</v>
      </c>
      <c r="I8439" t="s">
        <v>14751</v>
      </c>
      <c r="J8439" t="s">
        <v>22544</v>
      </c>
      <c r="K8439" t="s">
        <v>22545</v>
      </c>
      <c r="L8439" t="b">
        <v>0</v>
      </c>
      <c r="M8439" t="s">
        <v>125</v>
      </c>
    </row>
    <row r="8440" spans="1:14" x14ac:dyDescent="0.3">
      <c r="A8440" t="s">
        <v>13891</v>
      </c>
      <c r="B8440" t="s">
        <v>22538</v>
      </c>
      <c r="C8440" t="s">
        <v>22546</v>
      </c>
      <c r="D8440">
        <v>2020</v>
      </c>
      <c r="E8440" t="s">
        <v>22532</v>
      </c>
      <c r="F8440">
        <v>30000</v>
      </c>
      <c r="I8440" t="s">
        <v>53</v>
      </c>
      <c r="J8440" t="s">
        <v>22540</v>
      </c>
      <c r="K8440" t="s">
        <v>22547</v>
      </c>
      <c r="L8440" t="b">
        <v>0</v>
      </c>
      <c r="M8440" t="s">
        <v>125</v>
      </c>
      <c r="N8440" t="s">
        <v>22548</v>
      </c>
    </row>
    <row r="8441" spans="1:14" x14ac:dyDescent="0.3">
      <c r="A8441" t="s">
        <v>13891</v>
      </c>
      <c r="B8441" t="s">
        <v>22538</v>
      </c>
      <c r="C8441" t="s">
        <v>22549</v>
      </c>
      <c r="D8441">
        <v>2018</v>
      </c>
      <c r="E8441" t="s">
        <v>22532</v>
      </c>
      <c r="F8441">
        <v>55000</v>
      </c>
      <c r="I8441" t="s">
        <v>53</v>
      </c>
      <c r="J8441" t="s">
        <v>22550</v>
      </c>
      <c r="K8441" t="s">
        <v>22551</v>
      </c>
      <c r="L8441" t="b">
        <v>0</v>
      </c>
      <c r="M8441" t="s">
        <v>125</v>
      </c>
      <c r="N8441" t="s">
        <v>22552</v>
      </c>
    </row>
    <row r="8442" spans="1:14" x14ac:dyDescent="0.3">
      <c r="A8442" t="s">
        <v>13891</v>
      </c>
      <c r="B8442" t="s">
        <v>22538</v>
      </c>
      <c r="C8442" t="s">
        <v>22553</v>
      </c>
      <c r="D8442">
        <v>2020</v>
      </c>
      <c r="E8442" t="s">
        <v>22532</v>
      </c>
      <c r="F8442">
        <v>65000</v>
      </c>
      <c r="I8442" t="s">
        <v>53</v>
      </c>
      <c r="J8442" t="s">
        <v>22540</v>
      </c>
      <c r="K8442" t="s">
        <v>22554</v>
      </c>
      <c r="L8442" t="b">
        <v>0</v>
      </c>
      <c r="M8442" t="s">
        <v>125</v>
      </c>
      <c r="N8442" t="s">
        <v>22555</v>
      </c>
    </row>
    <row r="8443" spans="1:14" x14ac:dyDescent="0.3">
      <c r="A8443" t="s">
        <v>13891</v>
      </c>
      <c r="B8443" t="s">
        <v>22538</v>
      </c>
      <c r="C8443" t="s">
        <v>22556</v>
      </c>
      <c r="D8443">
        <v>2018</v>
      </c>
      <c r="E8443" t="s">
        <v>22532</v>
      </c>
      <c r="F8443">
        <v>50000</v>
      </c>
      <c r="I8443" t="s">
        <v>53</v>
      </c>
      <c r="J8443" t="s">
        <v>22557</v>
      </c>
      <c r="K8443" t="s">
        <v>22558</v>
      </c>
      <c r="L8443" t="b">
        <v>0</v>
      </c>
      <c r="M8443" t="s">
        <v>125</v>
      </c>
      <c r="N8443" t="s">
        <v>22559</v>
      </c>
    </row>
    <row r="8444" spans="1:14" x14ac:dyDescent="0.3">
      <c r="A8444" t="s">
        <v>13891</v>
      </c>
      <c r="B8444" t="s">
        <v>22560</v>
      </c>
      <c r="C8444" t="s">
        <v>22561</v>
      </c>
      <c r="D8444">
        <v>1996</v>
      </c>
      <c r="E8444" t="s">
        <v>22532</v>
      </c>
      <c r="F8444">
        <v>35000</v>
      </c>
      <c r="I8444" t="s">
        <v>53</v>
      </c>
      <c r="J8444" t="s">
        <v>22562</v>
      </c>
      <c r="K8444" t="s">
        <v>22563</v>
      </c>
      <c r="L8444" t="b">
        <v>0</v>
      </c>
      <c r="M8444" t="s">
        <v>125</v>
      </c>
      <c r="N8444" t="s">
        <v>22564</v>
      </c>
    </row>
    <row r="8445" spans="1:14" x14ac:dyDescent="0.3">
      <c r="A8445" t="s">
        <v>13891</v>
      </c>
      <c r="B8445" t="s">
        <v>22560</v>
      </c>
      <c r="C8445" t="s">
        <v>22565</v>
      </c>
      <c r="D8445">
        <v>1984</v>
      </c>
      <c r="E8445" t="s">
        <v>22532</v>
      </c>
      <c r="F8445">
        <v>80000</v>
      </c>
      <c r="I8445" t="s">
        <v>53</v>
      </c>
      <c r="J8445" t="s">
        <v>22562</v>
      </c>
      <c r="K8445" t="s">
        <v>22566</v>
      </c>
      <c r="L8445" t="b">
        <v>0</v>
      </c>
      <c r="M8445" t="s">
        <v>125</v>
      </c>
      <c r="N8445" t="s">
        <v>22567</v>
      </c>
    </row>
    <row r="8446" spans="1:14" x14ac:dyDescent="0.3">
      <c r="A8446" t="s">
        <v>13891</v>
      </c>
      <c r="B8446" t="s">
        <v>22568</v>
      </c>
      <c r="C8446" t="s">
        <v>3940</v>
      </c>
      <c r="D8446">
        <v>1974</v>
      </c>
      <c r="E8446" t="s">
        <v>22532</v>
      </c>
      <c r="F8446">
        <v>50000</v>
      </c>
      <c r="I8446" t="s">
        <v>53</v>
      </c>
      <c r="J8446" t="s">
        <v>22562</v>
      </c>
      <c r="K8446" t="s">
        <v>22569</v>
      </c>
      <c r="L8446" t="b">
        <v>0</v>
      </c>
      <c r="M8446" t="s">
        <v>125</v>
      </c>
      <c r="N8446" t="s">
        <v>22570</v>
      </c>
    </row>
    <row r="8447" spans="1:14" x14ac:dyDescent="0.3">
      <c r="A8447" t="s">
        <v>13891</v>
      </c>
      <c r="B8447" t="s">
        <v>22568</v>
      </c>
      <c r="C8447" t="s">
        <v>16374</v>
      </c>
      <c r="D8447">
        <v>1985</v>
      </c>
      <c r="E8447" t="s">
        <v>22532</v>
      </c>
      <c r="F8447">
        <v>50000</v>
      </c>
      <c r="I8447" t="s">
        <v>53</v>
      </c>
      <c r="J8447" t="s">
        <v>22562</v>
      </c>
      <c r="K8447" t="s">
        <v>22571</v>
      </c>
      <c r="L8447" t="b">
        <v>0</v>
      </c>
      <c r="M8447" t="s">
        <v>125</v>
      </c>
      <c r="N8447" t="s">
        <v>22572</v>
      </c>
    </row>
    <row r="8448" spans="1:14" x14ac:dyDescent="0.3">
      <c r="A8448" t="s">
        <v>13891</v>
      </c>
      <c r="B8448" t="s">
        <v>22560</v>
      </c>
      <c r="C8448" t="s">
        <v>22573</v>
      </c>
      <c r="D8448">
        <v>1968</v>
      </c>
      <c r="E8448" t="s">
        <v>22532</v>
      </c>
      <c r="F8448">
        <v>40000</v>
      </c>
      <c r="I8448" t="s">
        <v>53</v>
      </c>
      <c r="J8448" t="s">
        <v>22562</v>
      </c>
      <c r="K8448" t="s">
        <v>22574</v>
      </c>
      <c r="L8448" t="b">
        <v>0</v>
      </c>
      <c r="M8448" t="s">
        <v>125</v>
      </c>
    </row>
    <row r="8449" spans="1:14" x14ac:dyDescent="0.3">
      <c r="A8449" t="s">
        <v>13891</v>
      </c>
      <c r="B8449" t="s">
        <v>22560</v>
      </c>
      <c r="C8449" t="s">
        <v>22575</v>
      </c>
      <c r="D8449">
        <v>1960</v>
      </c>
      <c r="E8449" t="s">
        <v>22532</v>
      </c>
      <c r="F8449">
        <v>50000</v>
      </c>
      <c r="I8449" t="s">
        <v>53</v>
      </c>
      <c r="J8449" t="s">
        <v>22562</v>
      </c>
      <c r="K8449" t="s">
        <v>22576</v>
      </c>
      <c r="L8449" t="b">
        <v>0</v>
      </c>
      <c r="M8449" t="s">
        <v>125</v>
      </c>
      <c r="N8449" t="s">
        <v>22577</v>
      </c>
    </row>
    <row r="8450" spans="1:14" x14ac:dyDescent="0.3">
      <c r="A8450" t="s">
        <v>13891</v>
      </c>
      <c r="B8450" t="s">
        <v>22560</v>
      </c>
      <c r="C8450" t="s">
        <v>22578</v>
      </c>
      <c r="D8450">
        <v>1990</v>
      </c>
      <c r="E8450" t="s">
        <v>22532</v>
      </c>
      <c r="F8450">
        <v>50000</v>
      </c>
      <c r="I8450" t="s">
        <v>53</v>
      </c>
      <c r="J8450" t="s">
        <v>22562</v>
      </c>
      <c r="K8450" t="s">
        <v>22579</v>
      </c>
      <c r="L8450" t="b">
        <v>0</v>
      </c>
      <c r="M8450" t="s">
        <v>125</v>
      </c>
      <c r="N8450" t="s">
        <v>22580</v>
      </c>
    </row>
    <row r="8451" spans="1:14" x14ac:dyDescent="0.3">
      <c r="A8451" t="s">
        <v>13891</v>
      </c>
      <c r="B8451" t="s">
        <v>17129</v>
      </c>
      <c r="C8451" t="s">
        <v>22581</v>
      </c>
      <c r="D8451">
        <v>2012</v>
      </c>
      <c r="E8451" t="s">
        <v>22582</v>
      </c>
      <c r="F8451">
        <v>14100</v>
      </c>
      <c r="I8451" t="s">
        <v>20</v>
      </c>
      <c r="J8451" t="s">
        <v>22583</v>
      </c>
      <c r="K8451" t="s">
        <v>22584</v>
      </c>
      <c r="L8451" t="b">
        <v>0</v>
      </c>
      <c r="M8451" t="s">
        <v>125</v>
      </c>
      <c r="N8451" t="s">
        <v>22585</v>
      </c>
    </row>
    <row r="8452" spans="1:14" x14ac:dyDescent="0.3">
      <c r="A8452" t="s">
        <v>13891</v>
      </c>
      <c r="B8452" t="s">
        <v>22586</v>
      </c>
      <c r="C8452" t="s">
        <v>22587</v>
      </c>
      <c r="D8452">
        <v>2020</v>
      </c>
      <c r="E8452" t="s">
        <v>22582</v>
      </c>
      <c r="F8452">
        <v>28500</v>
      </c>
      <c r="I8452" t="s">
        <v>16432</v>
      </c>
      <c r="K8452" t="s">
        <v>22588</v>
      </c>
      <c r="L8452" t="b">
        <v>0</v>
      </c>
      <c r="M8452" t="s">
        <v>125</v>
      </c>
    </row>
    <row r="8453" spans="1:14" x14ac:dyDescent="0.3">
      <c r="A8453" t="s">
        <v>13891</v>
      </c>
      <c r="B8453" t="s">
        <v>10477</v>
      </c>
      <c r="C8453" t="s">
        <v>22589</v>
      </c>
      <c r="D8453">
        <v>2017</v>
      </c>
      <c r="E8453" t="s">
        <v>22582</v>
      </c>
      <c r="F8453">
        <v>180000</v>
      </c>
      <c r="I8453" t="s">
        <v>53</v>
      </c>
      <c r="J8453" t="s">
        <v>14042</v>
      </c>
      <c r="K8453" t="s">
        <v>22590</v>
      </c>
      <c r="L8453" t="b">
        <v>0</v>
      </c>
      <c r="M8453" t="s">
        <v>125</v>
      </c>
    </row>
    <row r="8454" spans="1:14" x14ac:dyDescent="0.3">
      <c r="A8454" t="s">
        <v>13891</v>
      </c>
      <c r="B8454" t="s">
        <v>22591</v>
      </c>
      <c r="C8454" t="s">
        <v>22592</v>
      </c>
      <c r="D8454">
        <v>1968</v>
      </c>
      <c r="E8454" t="s">
        <v>22582</v>
      </c>
      <c r="F8454">
        <v>23000</v>
      </c>
      <c r="I8454" t="s">
        <v>20</v>
      </c>
      <c r="K8454" t="s">
        <v>22593</v>
      </c>
      <c r="L8454" t="b">
        <v>0</v>
      </c>
      <c r="M8454" t="s">
        <v>125</v>
      </c>
    </row>
    <row r="8455" spans="1:14" x14ac:dyDescent="0.3">
      <c r="A8455" t="s">
        <v>13891</v>
      </c>
      <c r="B8455" t="s">
        <v>22591</v>
      </c>
      <c r="C8455" t="s">
        <v>22594</v>
      </c>
      <c r="D8455">
        <v>1972</v>
      </c>
      <c r="E8455" t="s">
        <v>22582</v>
      </c>
      <c r="F8455">
        <v>10000</v>
      </c>
      <c r="I8455" t="s">
        <v>13895</v>
      </c>
      <c r="K8455" t="s">
        <v>22595</v>
      </c>
      <c r="L8455" t="b">
        <v>0</v>
      </c>
      <c r="M8455" t="s">
        <v>125</v>
      </c>
    </row>
    <row r="8456" spans="1:14" x14ac:dyDescent="0.3">
      <c r="A8456" t="s">
        <v>13891</v>
      </c>
      <c r="B8456" t="s">
        <v>22591</v>
      </c>
      <c r="C8456" t="s">
        <v>22596</v>
      </c>
      <c r="D8456">
        <v>1973</v>
      </c>
      <c r="E8456" t="s">
        <v>22582</v>
      </c>
      <c r="F8456">
        <v>34000</v>
      </c>
      <c r="I8456" t="s">
        <v>13895</v>
      </c>
      <c r="J8456" t="s">
        <v>22597</v>
      </c>
      <c r="K8456" t="s">
        <v>22598</v>
      </c>
      <c r="L8456" t="b">
        <v>0</v>
      </c>
      <c r="M8456" t="s">
        <v>125</v>
      </c>
    </row>
    <row r="8457" spans="1:14" x14ac:dyDescent="0.3">
      <c r="A8457" t="s">
        <v>13891</v>
      </c>
      <c r="B8457" t="s">
        <v>22599</v>
      </c>
      <c r="C8457" t="s">
        <v>22600</v>
      </c>
      <c r="D8457">
        <v>2016</v>
      </c>
      <c r="E8457" t="s">
        <v>22582</v>
      </c>
      <c r="F8457">
        <v>19500</v>
      </c>
      <c r="I8457" t="s">
        <v>20</v>
      </c>
      <c r="J8457" t="s">
        <v>22601</v>
      </c>
      <c r="K8457" t="s">
        <v>22602</v>
      </c>
      <c r="L8457" t="b">
        <v>0</v>
      </c>
      <c r="M8457" t="s">
        <v>125</v>
      </c>
    </row>
    <row r="8458" spans="1:14" x14ac:dyDescent="0.3">
      <c r="A8458" t="s">
        <v>13891</v>
      </c>
      <c r="B8458" t="s">
        <v>22603</v>
      </c>
      <c r="C8458" t="s">
        <v>22604</v>
      </c>
      <c r="D8458">
        <v>2020</v>
      </c>
      <c r="E8458" t="s">
        <v>22582</v>
      </c>
      <c r="F8458">
        <v>9000</v>
      </c>
      <c r="I8458" t="s">
        <v>37</v>
      </c>
      <c r="J8458" t="s">
        <v>22605</v>
      </c>
      <c r="K8458" t="s">
        <v>22606</v>
      </c>
      <c r="L8458" t="b">
        <v>0</v>
      </c>
      <c r="M8458" t="s">
        <v>125</v>
      </c>
      <c r="N8458" t="s">
        <v>22607</v>
      </c>
    </row>
    <row r="8459" spans="1:14" x14ac:dyDescent="0.3">
      <c r="A8459" t="s">
        <v>13891</v>
      </c>
      <c r="B8459" t="s">
        <v>22603</v>
      </c>
      <c r="C8459" t="s">
        <v>22608</v>
      </c>
      <c r="D8459">
        <v>2005</v>
      </c>
      <c r="E8459" t="s">
        <v>22582</v>
      </c>
      <c r="F8459">
        <v>36000</v>
      </c>
      <c r="I8459" t="s">
        <v>13924</v>
      </c>
      <c r="K8459" t="s">
        <v>22609</v>
      </c>
      <c r="L8459" t="b">
        <v>0</v>
      </c>
      <c r="M8459" t="s">
        <v>125</v>
      </c>
    </row>
    <row r="8460" spans="1:14" x14ac:dyDescent="0.3">
      <c r="A8460" t="s">
        <v>13891</v>
      </c>
      <c r="B8460" t="s">
        <v>21170</v>
      </c>
      <c r="C8460" t="s">
        <v>22610</v>
      </c>
      <c r="D8460">
        <v>2019</v>
      </c>
      <c r="E8460" t="s">
        <v>22582</v>
      </c>
      <c r="F8460">
        <v>26000</v>
      </c>
      <c r="I8460" t="s">
        <v>13924</v>
      </c>
      <c r="J8460" t="s">
        <v>22611</v>
      </c>
      <c r="K8460" t="s">
        <v>22612</v>
      </c>
      <c r="L8460" t="b">
        <v>0</v>
      </c>
      <c r="M8460" t="s">
        <v>125</v>
      </c>
    </row>
    <row r="8461" spans="1:14" x14ac:dyDescent="0.3">
      <c r="A8461" t="s">
        <v>13891</v>
      </c>
      <c r="B8461" t="s">
        <v>21170</v>
      </c>
      <c r="C8461" t="s">
        <v>22613</v>
      </c>
      <c r="D8461" t="s">
        <v>22614</v>
      </c>
      <c r="E8461" t="s">
        <v>22582</v>
      </c>
      <c r="F8461">
        <v>39500</v>
      </c>
      <c r="I8461" t="s">
        <v>20</v>
      </c>
      <c r="J8461" t="s">
        <v>22615</v>
      </c>
      <c r="K8461" t="s">
        <v>22616</v>
      </c>
      <c r="L8461" t="b">
        <v>0</v>
      </c>
      <c r="M8461" t="s">
        <v>125</v>
      </c>
    </row>
    <row r="8462" spans="1:14" x14ac:dyDescent="0.3">
      <c r="A8462" t="s">
        <v>13891</v>
      </c>
      <c r="B8462" t="s">
        <v>22617</v>
      </c>
      <c r="C8462" t="s">
        <v>22618</v>
      </c>
      <c r="D8462">
        <v>1972</v>
      </c>
      <c r="E8462" t="s">
        <v>22582</v>
      </c>
      <c r="F8462">
        <v>2000</v>
      </c>
      <c r="I8462" t="s">
        <v>13895</v>
      </c>
      <c r="J8462" t="s">
        <v>22619</v>
      </c>
      <c r="K8462" t="s">
        <v>22620</v>
      </c>
      <c r="L8462" t="b">
        <v>0</v>
      </c>
      <c r="M8462" t="s">
        <v>125</v>
      </c>
    </row>
    <row r="8463" spans="1:14" x14ac:dyDescent="0.3">
      <c r="A8463" t="s">
        <v>13891</v>
      </c>
      <c r="B8463" t="s">
        <v>22621</v>
      </c>
      <c r="C8463" t="s">
        <v>22622</v>
      </c>
      <c r="D8463">
        <v>1997</v>
      </c>
      <c r="E8463" t="s">
        <v>22582</v>
      </c>
      <c r="F8463">
        <v>13500</v>
      </c>
      <c r="I8463" t="s">
        <v>89</v>
      </c>
      <c r="J8463" t="s">
        <v>22623</v>
      </c>
      <c r="K8463" t="s">
        <v>22624</v>
      </c>
      <c r="L8463" t="b">
        <v>0</v>
      </c>
      <c r="M8463" t="s">
        <v>125</v>
      </c>
    </row>
    <row r="8464" spans="1:14" x14ac:dyDescent="0.3">
      <c r="A8464" t="s">
        <v>13891</v>
      </c>
      <c r="B8464" t="s">
        <v>22621</v>
      </c>
      <c r="C8464" t="s">
        <v>22625</v>
      </c>
      <c r="D8464">
        <v>2008</v>
      </c>
      <c r="E8464" t="s">
        <v>22582</v>
      </c>
      <c r="F8464">
        <v>28500</v>
      </c>
      <c r="I8464" t="s">
        <v>16432</v>
      </c>
      <c r="J8464" t="s">
        <v>22626</v>
      </c>
      <c r="K8464" t="s">
        <v>22627</v>
      </c>
      <c r="L8464" t="b">
        <v>0</v>
      </c>
      <c r="M8464" t="s">
        <v>125</v>
      </c>
    </row>
    <row r="8465" spans="1:14" x14ac:dyDescent="0.3">
      <c r="A8465" t="s">
        <v>13891</v>
      </c>
      <c r="B8465" t="s">
        <v>2261</v>
      </c>
      <c r="C8465" t="s">
        <v>22628</v>
      </c>
      <c r="D8465">
        <v>2018</v>
      </c>
      <c r="E8465" t="s">
        <v>22582</v>
      </c>
      <c r="F8465">
        <v>17000</v>
      </c>
      <c r="I8465" t="s">
        <v>13924</v>
      </c>
      <c r="J8465" t="s">
        <v>22629</v>
      </c>
      <c r="K8465" t="s">
        <v>22630</v>
      </c>
      <c r="L8465" t="b">
        <v>0</v>
      </c>
      <c r="M8465" t="s">
        <v>125</v>
      </c>
    </row>
    <row r="8466" spans="1:14" x14ac:dyDescent="0.3">
      <c r="A8466" t="s">
        <v>40171</v>
      </c>
      <c r="B8466" t="s">
        <v>14642</v>
      </c>
      <c r="C8466" t="s">
        <v>41935</v>
      </c>
      <c r="D8466" t="s">
        <v>34074</v>
      </c>
      <c r="E8466" t="s">
        <v>41936</v>
      </c>
      <c r="I8466" t="s">
        <v>75</v>
      </c>
      <c r="J8466" t="s">
        <v>34074</v>
      </c>
      <c r="K8466" t="s">
        <v>41937</v>
      </c>
      <c r="L8466" t="b">
        <v>0</v>
      </c>
      <c r="M8466" t="s">
        <v>19</v>
      </c>
      <c r="N8466" t="s">
        <v>41938</v>
      </c>
    </row>
    <row r="8467" spans="1:14" x14ac:dyDescent="0.3">
      <c r="A8467" t="s">
        <v>40171</v>
      </c>
      <c r="B8467" t="s">
        <v>41939</v>
      </c>
      <c r="C8467" t="s">
        <v>41940</v>
      </c>
      <c r="D8467" t="s">
        <v>7280</v>
      </c>
      <c r="E8467" t="s">
        <v>41936</v>
      </c>
      <c r="I8467" t="s">
        <v>53</v>
      </c>
      <c r="J8467" t="s">
        <v>80</v>
      </c>
      <c r="K8467" t="s">
        <v>41941</v>
      </c>
      <c r="L8467" t="b">
        <v>0</v>
      </c>
      <c r="M8467" t="s">
        <v>19</v>
      </c>
      <c r="N8467" t="s">
        <v>38620</v>
      </c>
    </row>
    <row r="8468" spans="1:14" x14ac:dyDescent="0.3">
      <c r="A8468" t="s">
        <v>40171</v>
      </c>
      <c r="B8468" t="s">
        <v>14642</v>
      </c>
      <c r="C8468" t="s">
        <v>27738</v>
      </c>
      <c r="D8468" t="s">
        <v>526</v>
      </c>
      <c r="E8468" t="s">
        <v>41936</v>
      </c>
      <c r="I8468" t="s">
        <v>53</v>
      </c>
      <c r="J8468" t="s">
        <v>4109</v>
      </c>
      <c r="K8468" t="s">
        <v>41942</v>
      </c>
      <c r="L8468" t="b">
        <v>0</v>
      </c>
      <c r="M8468" t="s">
        <v>19</v>
      </c>
      <c r="N8468" t="s">
        <v>41943</v>
      </c>
    </row>
    <row r="8469" spans="1:14" x14ac:dyDescent="0.3">
      <c r="A8469" t="s">
        <v>40171</v>
      </c>
      <c r="B8469" t="s">
        <v>41944</v>
      </c>
      <c r="C8469" t="s">
        <v>41945</v>
      </c>
      <c r="D8469" t="s">
        <v>4672</v>
      </c>
      <c r="E8469" t="s">
        <v>41936</v>
      </c>
      <c r="I8469" t="s">
        <v>75</v>
      </c>
      <c r="J8469" t="s">
        <v>1518</v>
      </c>
      <c r="K8469" t="s">
        <v>41946</v>
      </c>
      <c r="L8469" t="b">
        <v>0</v>
      </c>
      <c r="M8469" t="s">
        <v>19</v>
      </c>
      <c r="N8469" t="s">
        <v>41947</v>
      </c>
    </row>
    <row r="8470" spans="1:14" x14ac:dyDescent="0.3">
      <c r="A8470" t="s">
        <v>40171</v>
      </c>
      <c r="B8470" t="s">
        <v>19755</v>
      </c>
      <c r="C8470" t="s">
        <v>41948</v>
      </c>
      <c r="D8470" t="s">
        <v>9237</v>
      </c>
      <c r="E8470" t="s">
        <v>41936</v>
      </c>
      <c r="I8470" t="s">
        <v>53</v>
      </c>
      <c r="J8470" t="s">
        <v>2327</v>
      </c>
      <c r="K8470" t="s">
        <v>41949</v>
      </c>
      <c r="L8470" t="b">
        <v>0</v>
      </c>
      <c r="M8470" t="s">
        <v>19</v>
      </c>
      <c r="N8470" t="s">
        <v>41950</v>
      </c>
    </row>
    <row r="8471" spans="1:14" x14ac:dyDescent="0.3">
      <c r="A8471" t="s">
        <v>40171</v>
      </c>
      <c r="B8471" t="s">
        <v>14642</v>
      </c>
      <c r="C8471" t="s">
        <v>41951</v>
      </c>
      <c r="D8471" t="s">
        <v>1685</v>
      </c>
      <c r="E8471" t="s">
        <v>41936</v>
      </c>
      <c r="I8471" t="s">
        <v>53</v>
      </c>
      <c r="J8471" t="s">
        <v>80</v>
      </c>
      <c r="K8471" t="s">
        <v>41952</v>
      </c>
      <c r="L8471" t="b">
        <v>0</v>
      </c>
      <c r="M8471" t="s">
        <v>19</v>
      </c>
      <c r="N8471" t="s">
        <v>3813</v>
      </c>
    </row>
    <row r="8472" spans="1:14" x14ac:dyDescent="0.3">
      <c r="A8472" t="s">
        <v>40171</v>
      </c>
      <c r="B8472" t="s">
        <v>19755</v>
      </c>
      <c r="C8472" t="s">
        <v>41953</v>
      </c>
      <c r="D8472" t="s">
        <v>3880</v>
      </c>
      <c r="E8472" t="s">
        <v>41936</v>
      </c>
      <c r="I8472" t="s">
        <v>53</v>
      </c>
      <c r="J8472" t="s">
        <v>80</v>
      </c>
      <c r="K8472" t="s">
        <v>41954</v>
      </c>
      <c r="L8472" t="b">
        <v>1</v>
      </c>
      <c r="M8472" t="s">
        <v>19</v>
      </c>
      <c r="N8472" t="s">
        <v>41955</v>
      </c>
    </row>
    <row r="8473" spans="1:14" x14ac:dyDescent="0.3">
      <c r="A8473" t="s">
        <v>40171</v>
      </c>
      <c r="B8473" t="s">
        <v>41956</v>
      </c>
      <c r="C8473" t="s">
        <v>41957</v>
      </c>
      <c r="D8473" t="s">
        <v>9137</v>
      </c>
      <c r="E8473" t="s">
        <v>41936</v>
      </c>
      <c r="I8473" t="s">
        <v>53</v>
      </c>
      <c r="J8473" t="s">
        <v>80</v>
      </c>
      <c r="K8473" t="s">
        <v>41958</v>
      </c>
      <c r="L8473" t="b">
        <v>1</v>
      </c>
      <c r="M8473" t="s">
        <v>19</v>
      </c>
      <c r="N8473" t="s">
        <v>5064</v>
      </c>
    </row>
    <row r="8474" spans="1:14" x14ac:dyDescent="0.3">
      <c r="A8474" t="s">
        <v>40171</v>
      </c>
      <c r="B8474" t="s">
        <v>41959</v>
      </c>
      <c r="C8474" t="s">
        <v>41960</v>
      </c>
      <c r="D8474" t="s">
        <v>25</v>
      </c>
      <c r="E8474" t="s">
        <v>41961</v>
      </c>
      <c r="I8474" t="s">
        <v>4185</v>
      </c>
      <c r="J8474" t="s">
        <v>6368</v>
      </c>
      <c r="K8474" t="s">
        <v>41962</v>
      </c>
      <c r="L8474" t="b">
        <v>0</v>
      </c>
      <c r="M8474" t="s">
        <v>19</v>
      </c>
      <c r="N8474" t="s">
        <v>41963</v>
      </c>
    </row>
    <row r="8475" spans="1:14" x14ac:dyDescent="0.3">
      <c r="A8475" t="s">
        <v>40171</v>
      </c>
      <c r="B8475" t="s">
        <v>6366</v>
      </c>
      <c r="C8475" t="s">
        <v>41964</v>
      </c>
      <c r="D8475" t="s">
        <v>25</v>
      </c>
      <c r="E8475" t="s">
        <v>41961</v>
      </c>
      <c r="I8475" t="s">
        <v>37</v>
      </c>
      <c r="J8475" t="s">
        <v>33832</v>
      </c>
      <c r="K8475" t="s">
        <v>41965</v>
      </c>
      <c r="L8475" t="b">
        <v>0</v>
      </c>
      <c r="M8475" t="s">
        <v>19</v>
      </c>
      <c r="N8475" t="s">
        <v>41966</v>
      </c>
    </row>
    <row r="8476" spans="1:14" x14ac:dyDescent="0.3">
      <c r="A8476" t="s">
        <v>40171</v>
      </c>
      <c r="B8476" t="s">
        <v>41959</v>
      </c>
      <c r="C8476" t="s">
        <v>41967</v>
      </c>
      <c r="D8476" t="s">
        <v>25</v>
      </c>
      <c r="E8476" t="s">
        <v>41961</v>
      </c>
      <c r="I8476" t="s">
        <v>4185</v>
      </c>
      <c r="J8476" t="s">
        <v>6368</v>
      </c>
      <c r="K8476" t="s">
        <v>41968</v>
      </c>
      <c r="L8476" t="b">
        <v>0</v>
      </c>
      <c r="M8476" t="s">
        <v>19</v>
      </c>
      <c r="N8476" t="s">
        <v>41969</v>
      </c>
    </row>
    <row r="8477" spans="1:14" x14ac:dyDescent="0.3">
      <c r="A8477" t="s">
        <v>40171</v>
      </c>
      <c r="B8477" t="s">
        <v>41970</v>
      </c>
      <c r="C8477" t="s">
        <v>41099</v>
      </c>
      <c r="D8477" t="s">
        <v>41971</v>
      </c>
      <c r="E8477" t="s">
        <v>41961</v>
      </c>
      <c r="I8477" t="s">
        <v>4185</v>
      </c>
      <c r="J8477" t="s">
        <v>41972</v>
      </c>
      <c r="K8477" t="s">
        <v>41973</v>
      </c>
      <c r="L8477" t="b">
        <v>0</v>
      </c>
      <c r="M8477" t="s">
        <v>19</v>
      </c>
      <c r="N8477" t="s">
        <v>41974</v>
      </c>
    </row>
    <row r="8478" spans="1:14" x14ac:dyDescent="0.3">
      <c r="A8478" t="s">
        <v>40171</v>
      </c>
      <c r="B8478" t="s">
        <v>41975</v>
      </c>
      <c r="C8478" t="s">
        <v>41976</v>
      </c>
      <c r="D8478" t="s">
        <v>41977</v>
      </c>
      <c r="E8478" t="s">
        <v>41961</v>
      </c>
      <c r="I8478" t="s">
        <v>37</v>
      </c>
      <c r="J8478" t="s">
        <v>1235</v>
      </c>
      <c r="K8478" t="s">
        <v>41978</v>
      </c>
      <c r="L8478" t="b">
        <v>0</v>
      </c>
      <c r="M8478" t="s">
        <v>19</v>
      </c>
      <c r="N8478" t="s">
        <v>41979</v>
      </c>
    </row>
    <row r="8479" spans="1:14" x14ac:dyDescent="0.3">
      <c r="A8479" t="s">
        <v>40171</v>
      </c>
      <c r="B8479" t="s">
        <v>41980</v>
      </c>
      <c r="C8479" t="s">
        <v>41981</v>
      </c>
      <c r="D8479" t="s">
        <v>41982</v>
      </c>
      <c r="E8479" t="s">
        <v>41961</v>
      </c>
      <c r="I8479" t="s">
        <v>4185</v>
      </c>
      <c r="J8479" t="s">
        <v>4829</v>
      </c>
      <c r="K8479" t="s">
        <v>41983</v>
      </c>
      <c r="L8479" t="b">
        <v>0</v>
      </c>
      <c r="M8479" t="s">
        <v>19</v>
      </c>
      <c r="N8479" t="s">
        <v>41984</v>
      </c>
    </row>
    <row r="8480" spans="1:14" x14ac:dyDescent="0.3">
      <c r="A8480" t="s">
        <v>40171</v>
      </c>
      <c r="B8480" t="s">
        <v>41985</v>
      </c>
      <c r="C8480" t="s">
        <v>41986</v>
      </c>
      <c r="D8480" t="s">
        <v>25</v>
      </c>
      <c r="E8480" t="s">
        <v>41961</v>
      </c>
      <c r="I8480" t="s">
        <v>37</v>
      </c>
      <c r="J8480" t="s">
        <v>6237</v>
      </c>
      <c r="K8480" t="s">
        <v>41987</v>
      </c>
      <c r="L8480" t="b">
        <v>0</v>
      </c>
      <c r="M8480" t="s">
        <v>19</v>
      </c>
      <c r="N8480" t="s">
        <v>41988</v>
      </c>
    </row>
    <row r="8481" spans="1:14" x14ac:dyDescent="0.3">
      <c r="A8481" t="s">
        <v>40171</v>
      </c>
      <c r="B8481" t="s">
        <v>41959</v>
      </c>
      <c r="C8481" t="s">
        <v>41989</v>
      </c>
      <c r="D8481" t="s">
        <v>25</v>
      </c>
      <c r="E8481" t="s">
        <v>41961</v>
      </c>
      <c r="I8481" t="s">
        <v>4185</v>
      </c>
      <c r="J8481" t="s">
        <v>6427</v>
      </c>
      <c r="K8481" t="s">
        <v>41990</v>
      </c>
      <c r="L8481" t="b">
        <v>0</v>
      </c>
      <c r="M8481" t="s">
        <v>19</v>
      </c>
      <c r="N8481" t="s">
        <v>41991</v>
      </c>
    </row>
    <row r="8482" spans="1:14" x14ac:dyDescent="0.3">
      <c r="A8482" t="s">
        <v>40171</v>
      </c>
      <c r="B8482" t="s">
        <v>41992</v>
      </c>
      <c r="C8482" t="s">
        <v>41993</v>
      </c>
      <c r="D8482" t="s">
        <v>41220</v>
      </c>
      <c r="E8482" t="s">
        <v>41961</v>
      </c>
      <c r="I8482" t="s">
        <v>4185</v>
      </c>
      <c r="J8482" t="s">
        <v>33832</v>
      </c>
      <c r="K8482" t="s">
        <v>41994</v>
      </c>
      <c r="L8482" t="b">
        <v>0</v>
      </c>
      <c r="M8482" t="s">
        <v>19</v>
      </c>
      <c r="N8482" t="s">
        <v>41995</v>
      </c>
    </row>
    <row r="8483" spans="1:14" x14ac:dyDescent="0.3">
      <c r="A8483" t="s">
        <v>40171</v>
      </c>
      <c r="B8483" t="s">
        <v>41996</v>
      </c>
      <c r="C8483" t="s">
        <v>41997</v>
      </c>
      <c r="D8483" t="s">
        <v>1823</v>
      </c>
      <c r="E8483" t="s">
        <v>41961</v>
      </c>
      <c r="I8483" t="s">
        <v>4185</v>
      </c>
      <c r="J8483" t="s">
        <v>41998</v>
      </c>
      <c r="K8483" t="s">
        <v>41999</v>
      </c>
      <c r="L8483" t="b">
        <v>0</v>
      </c>
      <c r="M8483" t="s">
        <v>19</v>
      </c>
      <c r="N8483" t="s">
        <v>42000</v>
      </c>
    </row>
    <row r="8484" spans="1:14" x14ac:dyDescent="0.3">
      <c r="A8484" t="s">
        <v>40171</v>
      </c>
      <c r="B8484" t="s">
        <v>41992</v>
      </c>
      <c r="C8484" t="s">
        <v>42001</v>
      </c>
      <c r="D8484" t="s">
        <v>41982</v>
      </c>
      <c r="E8484" t="s">
        <v>41961</v>
      </c>
      <c r="I8484" t="s">
        <v>4185</v>
      </c>
      <c r="J8484" t="s">
        <v>33832</v>
      </c>
      <c r="K8484" t="s">
        <v>42002</v>
      </c>
      <c r="L8484" t="b">
        <v>0</v>
      </c>
      <c r="M8484" t="s">
        <v>19</v>
      </c>
      <c r="N8484" t="s">
        <v>41995</v>
      </c>
    </row>
    <row r="8485" spans="1:14" x14ac:dyDescent="0.3">
      <c r="A8485" t="s">
        <v>40171</v>
      </c>
      <c r="B8485" t="s">
        <v>41985</v>
      </c>
      <c r="C8485" t="s">
        <v>42003</v>
      </c>
      <c r="D8485" t="s">
        <v>25</v>
      </c>
      <c r="E8485" t="s">
        <v>41961</v>
      </c>
      <c r="I8485" t="s">
        <v>37</v>
      </c>
      <c r="J8485" t="s">
        <v>6237</v>
      </c>
      <c r="K8485" t="s">
        <v>42004</v>
      </c>
      <c r="L8485" t="b">
        <v>0</v>
      </c>
      <c r="M8485" t="s">
        <v>19</v>
      </c>
      <c r="N8485" t="s">
        <v>42005</v>
      </c>
    </row>
    <row r="8486" spans="1:14" x14ac:dyDescent="0.3">
      <c r="A8486" t="s">
        <v>40171</v>
      </c>
      <c r="B8486" t="s">
        <v>41959</v>
      </c>
      <c r="C8486" t="s">
        <v>42006</v>
      </c>
      <c r="D8486" t="s">
        <v>25</v>
      </c>
      <c r="E8486" t="s">
        <v>41961</v>
      </c>
      <c r="I8486" t="s">
        <v>4185</v>
      </c>
      <c r="J8486" t="s">
        <v>6368</v>
      </c>
      <c r="K8486" t="s">
        <v>42007</v>
      </c>
      <c r="L8486" t="b">
        <v>0</v>
      </c>
      <c r="M8486" t="s">
        <v>19</v>
      </c>
      <c r="N8486" t="s">
        <v>42008</v>
      </c>
    </row>
    <row r="8487" spans="1:14" x14ac:dyDescent="0.3">
      <c r="A8487" t="s">
        <v>40171</v>
      </c>
      <c r="B8487" t="s">
        <v>41992</v>
      </c>
      <c r="C8487" t="s">
        <v>42009</v>
      </c>
      <c r="D8487" t="s">
        <v>41220</v>
      </c>
      <c r="E8487" t="s">
        <v>41961</v>
      </c>
      <c r="I8487" t="s">
        <v>4185</v>
      </c>
      <c r="J8487" t="s">
        <v>33832</v>
      </c>
      <c r="K8487" t="s">
        <v>42010</v>
      </c>
      <c r="L8487" t="b">
        <v>0</v>
      </c>
      <c r="M8487" t="s">
        <v>19</v>
      </c>
      <c r="N8487" t="s">
        <v>42011</v>
      </c>
    </row>
    <row r="8488" spans="1:14" x14ac:dyDescent="0.3">
      <c r="A8488" t="s">
        <v>40171</v>
      </c>
      <c r="B8488" t="s">
        <v>41996</v>
      </c>
      <c r="C8488" t="s">
        <v>37500</v>
      </c>
      <c r="D8488" t="s">
        <v>1823</v>
      </c>
      <c r="E8488" t="s">
        <v>41961</v>
      </c>
      <c r="I8488" t="s">
        <v>37</v>
      </c>
      <c r="J8488" t="s">
        <v>42012</v>
      </c>
      <c r="K8488" t="s">
        <v>42013</v>
      </c>
      <c r="L8488" t="b">
        <v>0</v>
      </c>
      <c r="M8488" t="s">
        <v>19</v>
      </c>
      <c r="N8488" t="s">
        <v>42014</v>
      </c>
    </row>
    <row r="8489" spans="1:14" x14ac:dyDescent="0.3">
      <c r="A8489" t="s">
        <v>40171</v>
      </c>
      <c r="B8489" t="s">
        <v>6366</v>
      </c>
      <c r="C8489" t="s">
        <v>42015</v>
      </c>
      <c r="D8489" t="s">
        <v>74</v>
      </c>
      <c r="E8489" t="s">
        <v>41961</v>
      </c>
      <c r="I8489" t="s">
        <v>37</v>
      </c>
      <c r="J8489" t="s">
        <v>33832</v>
      </c>
      <c r="K8489" t="s">
        <v>42016</v>
      </c>
      <c r="L8489" t="b">
        <v>0</v>
      </c>
      <c r="M8489" t="s">
        <v>19</v>
      </c>
      <c r="N8489" t="s">
        <v>42017</v>
      </c>
    </row>
    <row r="8490" spans="1:14" x14ac:dyDescent="0.3">
      <c r="A8490" t="s">
        <v>40171</v>
      </c>
      <c r="B8490" t="s">
        <v>41959</v>
      </c>
      <c r="C8490" t="s">
        <v>42018</v>
      </c>
      <c r="D8490" t="s">
        <v>25</v>
      </c>
      <c r="E8490" t="s">
        <v>41961</v>
      </c>
      <c r="I8490" t="s">
        <v>37</v>
      </c>
      <c r="J8490" t="s">
        <v>6427</v>
      </c>
      <c r="K8490" t="s">
        <v>42019</v>
      </c>
      <c r="L8490" t="b">
        <v>0</v>
      </c>
      <c r="M8490" t="s">
        <v>19</v>
      </c>
      <c r="N8490" t="s">
        <v>42020</v>
      </c>
    </row>
    <row r="8491" spans="1:14" x14ac:dyDescent="0.3">
      <c r="A8491" t="s">
        <v>40171</v>
      </c>
      <c r="B8491" t="s">
        <v>41959</v>
      </c>
      <c r="C8491" t="s">
        <v>42021</v>
      </c>
      <c r="D8491" t="s">
        <v>25</v>
      </c>
      <c r="E8491" t="s">
        <v>41961</v>
      </c>
      <c r="I8491" t="s">
        <v>4185</v>
      </c>
      <c r="J8491" t="s">
        <v>6427</v>
      </c>
      <c r="K8491" t="s">
        <v>42022</v>
      </c>
      <c r="L8491" t="b">
        <v>0</v>
      </c>
      <c r="M8491" t="s">
        <v>19</v>
      </c>
      <c r="N8491" t="s">
        <v>42023</v>
      </c>
    </row>
    <row r="8492" spans="1:14" x14ac:dyDescent="0.3">
      <c r="A8492" t="s">
        <v>40171</v>
      </c>
      <c r="B8492" t="s">
        <v>41992</v>
      </c>
      <c r="C8492" t="s">
        <v>42024</v>
      </c>
      <c r="D8492" t="s">
        <v>42025</v>
      </c>
      <c r="E8492" t="s">
        <v>41961</v>
      </c>
      <c r="I8492" t="s">
        <v>4185</v>
      </c>
      <c r="J8492" t="s">
        <v>33832</v>
      </c>
      <c r="K8492" t="s">
        <v>42026</v>
      </c>
      <c r="L8492" t="b">
        <v>0</v>
      </c>
      <c r="M8492" t="s">
        <v>19</v>
      </c>
      <c r="N8492" t="s">
        <v>42027</v>
      </c>
    </row>
    <row r="8493" spans="1:14" x14ac:dyDescent="0.3">
      <c r="A8493" t="s">
        <v>6658</v>
      </c>
      <c r="B8493" t="s">
        <v>11206</v>
      </c>
      <c r="C8493" t="s">
        <v>11207</v>
      </c>
      <c r="D8493" t="s">
        <v>84</v>
      </c>
      <c r="E8493" t="s">
        <v>11208</v>
      </c>
      <c r="I8493" t="s">
        <v>53</v>
      </c>
      <c r="J8493" t="s">
        <v>911</v>
      </c>
      <c r="K8493" t="s">
        <v>11209</v>
      </c>
      <c r="L8493" t="b">
        <v>0</v>
      </c>
      <c r="M8493" t="s">
        <v>19</v>
      </c>
      <c r="N8493" t="s">
        <v>11210</v>
      </c>
    </row>
    <row r="8494" spans="1:14" x14ac:dyDescent="0.3">
      <c r="A8494" t="s">
        <v>38058</v>
      </c>
      <c r="B8494" t="s">
        <v>5531</v>
      </c>
      <c r="C8494" t="s">
        <v>39729</v>
      </c>
      <c r="D8494" t="s">
        <v>236</v>
      </c>
      <c r="E8494" t="s">
        <v>39730</v>
      </c>
      <c r="F8494">
        <v>55000</v>
      </c>
      <c r="I8494" t="s">
        <v>53</v>
      </c>
      <c r="J8494" t="s">
        <v>911</v>
      </c>
      <c r="K8494" t="s">
        <v>39731</v>
      </c>
      <c r="L8494" t="b">
        <v>0</v>
      </c>
      <c r="M8494" t="s">
        <v>49</v>
      </c>
      <c r="N8494" t="s">
        <v>39732</v>
      </c>
    </row>
    <row r="8495" spans="1:14" x14ac:dyDescent="0.3">
      <c r="A8495" t="s">
        <v>38058</v>
      </c>
      <c r="B8495" t="s">
        <v>5531</v>
      </c>
      <c r="C8495" t="s">
        <v>63</v>
      </c>
      <c r="D8495" t="s">
        <v>4714</v>
      </c>
      <c r="E8495" t="s">
        <v>39730</v>
      </c>
      <c r="F8495">
        <v>4000</v>
      </c>
      <c r="I8495" t="s">
        <v>75</v>
      </c>
      <c r="J8495" t="s">
        <v>6753</v>
      </c>
      <c r="K8495" t="s">
        <v>39733</v>
      </c>
      <c r="L8495" t="b">
        <v>0</v>
      </c>
      <c r="M8495" t="s">
        <v>49</v>
      </c>
      <c r="N8495" t="s">
        <v>39734</v>
      </c>
    </row>
    <row r="8496" spans="1:14" x14ac:dyDescent="0.3">
      <c r="A8496" t="s">
        <v>38058</v>
      </c>
      <c r="B8496" t="s">
        <v>5531</v>
      </c>
      <c r="C8496" t="s">
        <v>39735</v>
      </c>
      <c r="D8496" t="s">
        <v>9237</v>
      </c>
      <c r="E8496" t="s">
        <v>39730</v>
      </c>
      <c r="F8496">
        <v>5000</v>
      </c>
      <c r="I8496" t="s">
        <v>75</v>
      </c>
      <c r="J8496" t="s">
        <v>39736</v>
      </c>
      <c r="K8496" t="s">
        <v>39737</v>
      </c>
      <c r="L8496" t="b">
        <v>0</v>
      </c>
      <c r="M8496" t="s">
        <v>49</v>
      </c>
      <c r="N8496" t="s">
        <v>115</v>
      </c>
    </row>
    <row r="8497" spans="1:14" x14ac:dyDescent="0.3">
      <c r="A8497" t="s">
        <v>38058</v>
      </c>
      <c r="B8497" t="s">
        <v>5531</v>
      </c>
      <c r="C8497" t="s">
        <v>63</v>
      </c>
      <c r="D8497" t="s">
        <v>1369</v>
      </c>
      <c r="E8497" t="s">
        <v>39730</v>
      </c>
      <c r="F8497">
        <v>6000</v>
      </c>
      <c r="I8497" t="s">
        <v>75</v>
      </c>
      <c r="J8497" t="s">
        <v>123</v>
      </c>
      <c r="K8497" t="s">
        <v>39738</v>
      </c>
      <c r="L8497" t="b">
        <v>0</v>
      </c>
      <c r="M8497" t="s">
        <v>49</v>
      </c>
      <c r="N8497" t="s">
        <v>39739</v>
      </c>
    </row>
    <row r="8498" spans="1:14" x14ac:dyDescent="0.3">
      <c r="A8498" t="s">
        <v>38058</v>
      </c>
      <c r="B8498" t="s">
        <v>5531</v>
      </c>
      <c r="C8498" t="s">
        <v>39740</v>
      </c>
      <c r="D8498" t="s">
        <v>39741</v>
      </c>
      <c r="E8498" t="s">
        <v>39730</v>
      </c>
      <c r="F8498">
        <v>6000</v>
      </c>
      <c r="I8498" t="s">
        <v>75</v>
      </c>
      <c r="J8498" t="s">
        <v>18405</v>
      </c>
      <c r="K8498" t="s">
        <v>39742</v>
      </c>
      <c r="L8498" t="b">
        <v>0</v>
      </c>
      <c r="M8498" t="s">
        <v>49</v>
      </c>
      <c r="N8498" t="s">
        <v>39743</v>
      </c>
    </row>
    <row r="8499" spans="1:14" x14ac:dyDescent="0.3">
      <c r="A8499" t="s">
        <v>38058</v>
      </c>
      <c r="B8499" t="s">
        <v>5531</v>
      </c>
      <c r="C8499" t="s">
        <v>63</v>
      </c>
      <c r="D8499" t="s">
        <v>39744</v>
      </c>
      <c r="E8499" t="s">
        <v>39730</v>
      </c>
      <c r="F8499">
        <v>25500</v>
      </c>
      <c r="I8499" t="s">
        <v>53</v>
      </c>
      <c r="J8499" t="s">
        <v>4011</v>
      </c>
      <c r="K8499" t="s">
        <v>39745</v>
      </c>
      <c r="L8499" t="b">
        <v>0</v>
      </c>
      <c r="M8499" t="s">
        <v>49</v>
      </c>
      <c r="N8499" t="s">
        <v>39746</v>
      </c>
    </row>
    <row r="8500" spans="1:14" x14ac:dyDescent="0.3">
      <c r="A8500" t="s">
        <v>38058</v>
      </c>
      <c r="B8500" t="s">
        <v>5531</v>
      </c>
      <c r="C8500" t="s">
        <v>63</v>
      </c>
      <c r="D8500" t="s">
        <v>31432</v>
      </c>
      <c r="E8500" t="s">
        <v>39730</v>
      </c>
      <c r="F8500">
        <v>5000</v>
      </c>
      <c r="I8500" t="s">
        <v>75</v>
      </c>
      <c r="J8500" t="s">
        <v>7411</v>
      </c>
      <c r="K8500" t="s">
        <v>39747</v>
      </c>
      <c r="L8500" t="b">
        <v>0</v>
      </c>
      <c r="M8500" t="s">
        <v>49</v>
      </c>
      <c r="N8500" t="s">
        <v>39748</v>
      </c>
    </row>
    <row r="8501" spans="1:14" x14ac:dyDescent="0.3">
      <c r="A8501" t="s">
        <v>38058</v>
      </c>
      <c r="B8501" t="s">
        <v>5531</v>
      </c>
      <c r="C8501" t="s">
        <v>63</v>
      </c>
      <c r="D8501" t="s">
        <v>526</v>
      </c>
      <c r="E8501" t="s">
        <v>39730</v>
      </c>
      <c r="F8501">
        <v>4500</v>
      </c>
      <c r="I8501" t="s">
        <v>75</v>
      </c>
      <c r="J8501" t="s">
        <v>3404</v>
      </c>
      <c r="K8501" t="s">
        <v>39749</v>
      </c>
      <c r="L8501" t="b">
        <v>0</v>
      </c>
      <c r="M8501" t="s">
        <v>49</v>
      </c>
      <c r="N8501" t="s">
        <v>39750</v>
      </c>
    </row>
    <row r="8502" spans="1:14" x14ac:dyDescent="0.3">
      <c r="A8502" t="s">
        <v>38058</v>
      </c>
      <c r="B8502" t="s">
        <v>5531</v>
      </c>
      <c r="C8502" t="s">
        <v>63</v>
      </c>
      <c r="D8502" t="s">
        <v>1369</v>
      </c>
      <c r="E8502" t="s">
        <v>39730</v>
      </c>
      <c r="F8502">
        <v>3500</v>
      </c>
      <c r="I8502" t="s">
        <v>75</v>
      </c>
      <c r="J8502" t="s">
        <v>123</v>
      </c>
      <c r="K8502" t="s">
        <v>39751</v>
      </c>
      <c r="L8502" t="b">
        <v>0</v>
      </c>
      <c r="M8502" t="s">
        <v>49</v>
      </c>
      <c r="N8502" t="s">
        <v>39752</v>
      </c>
    </row>
    <row r="8503" spans="1:14" x14ac:dyDescent="0.3">
      <c r="A8503" t="s">
        <v>38058</v>
      </c>
      <c r="B8503" t="s">
        <v>5531</v>
      </c>
      <c r="C8503" t="s">
        <v>39753</v>
      </c>
      <c r="D8503" t="s">
        <v>2951</v>
      </c>
      <c r="E8503" t="s">
        <v>39730</v>
      </c>
      <c r="F8503">
        <v>30300</v>
      </c>
      <c r="I8503" t="s">
        <v>53</v>
      </c>
      <c r="J8503" t="s">
        <v>4011</v>
      </c>
      <c r="K8503" t="s">
        <v>39754</v>
      </c>
      <c r="L8503" t="b">
        <v>0</v>
      </c>
      <c r="M8503" t="s">
        <v>49</v>
      </c>
      <c r="N8503" t="s">
        <v>39755</v>
      </c>
    </row>
    <row r="8504" spans="1:14" x14ac:dyDescent="0.3">
      <c r="A8504" t="s">
        <v>38058</v>
      </c>
      <c r="B8504" t="s">
        <v>5531</v>
      </c>
      <c r="C8504" t="s">
        <v>63</v>
      </c>
      <c r="D8504" t="s">
        <v>526</v>
      </c>
      <c r="E8504" t="s">
        <v>39730</v>
      </c>
      <c r="F8504">
        <v>4000</v>
      </c>
      <c r="I8504" t="s">
        <v>75</v>
      </c>
      <c r="J8504" t="s">
        <v>37380</v>
      </c>
      <c r="K8504" t="s">
        <v>39756</v>
      </c>
      <c r="L8504" t="b">
        <v>0</v>
      </c>
      <c r="M8504" t="s">
        <v>49</v>
      </c>
      <c r="N8504" t="s">
        <v>39757</v>
      </c>
    </row>
    <row r="8505" spans="1:14" x14ac:dyDescent="0.3">
      <c r="A8505" t="s">
        <v>38058</v>
      </c>
      <c r="B8505" t="s">
        <v>5531</v>
      </c>
      <c r="C8505" t="s">
        <v>901</v>
      </c>
      <c r="D8505" t="s">
        <v>39758</v>
      </c>
      <c r="E8505" t="s">
        <v>39730</v>
      </c>
      <c r="F8505">
        <v>4000</v>
      </c>
      <c r="I8505" t="s">
        <v>75</v>
      </c>
      <c r="J8505" t="s">
        <v>10191</v>
      </c>
      <c r="K8505" t="s">
        <v>39759</v>
      </c>
      <c r="L8505" t="b">
        <v>0</v>
      </c>
      <c r="M8505" t="s">
        <v>49</v>
      </c>
      <c r="N8505" t="s">
        <v>39760</v>
      </c>
    </row>
    <row r="8506" spans="1:14" x14ac:dyDescent="0.3">
      <c r="A8506" t="s">
        <v>38058</v>
      </c>
      <c r="B8506" t="s">
        <v>5531</v>
      </c>
      <c r="C8506" t="s">
        <v>63</v>
      </c>
      <c r="D8506" t="s">
        <v>39761</v>
      </c>
      <c r="E8506" t="s">
        <v>39730</v>
      </c>
      <c r="F8506">
        <v>3500</v>
      </c>
      <c r="I8506" t="s">
        <v>75</v>
      </c>
      <c r="J8506" t="s">
        <v>1870</v>
      </c>
      <c r="K8506" t="s">
        <v>39762</v>
      </c>
      <c r="L8506" t="b">
        <v>0</v>
      </c>
      <c r="M8506" t="s">
        <v>49</v>
      </c>
      <c r="N8506" t="s">
        <v>39763</v>
      </c>
    </row>
    <row r="8507" spans="1:14" x14ac:dyDescent="0.3">
      <c r="A8507" t="s">
        <v>38058</v>
      </c>
      <c r="B8507" t="s">
        <v>5531</v>
      </c>
      <c r="C8507" t="s">
        <v>39764</v>
      </c>
      <c r="D8507" t="s">
        <v>2986</v>
      </c>
      <c r="E8507" t="s">
        <v>39730</v>
      </c>
      <c r="F8507">
        <v>32000</v>
      </c>
      <c r="I8507" t="s">
        <v>53</v>
      </c>
      <c r="J8507" t="s">
        <v>4011</v>
      </c>
      <c r="K8507" t="s">
        <v>39765</v>
      </c>
      <c r="L8507" t="b">
        <v>0</v>
      </c>
      <c r="M8507" t="s">
        <v>49</v>
      </c>
      <c r="N8507" t="s">
        <v>39766</v>
      </c>
    </row>
    <row r="8508" spans="1:14" x14ac:dyDescent="0.3">
      <c r="A8508" t="s">
        <v>38058</v>
      </c>
      <c r="B8508" t="s">
        <v>5531</v>
      </c>
      <c r="C8508" t="s">
        <v>63</v>
      </c>
      <c r="D8508" t="s">
        <v>39761</v>
      </c>
      <c r="E8508" t="s">
        <v>39730</v>
      </c>
      <c r="F8508">
        <v>6000</v>
      </c>
      <c r="I8508" t="s">
        <v>75</v>
      </c>
      <c r="J8508" t="s">
        <v>39767</v>
      </c>
      <c r="K8508" t="s">
        <v>39768</v>
      </c>
      <c r="L8508" t="b">
        <v>0</v>
      </c>
      <c r="M8508" t="s">
        <v>49</v>
      </c>
      <c r="N8508" t="s">
        <v>39769</v>
      </c>
    </row>
    <row r="8509" spans="1:14" x14ac:dyDescent="0.3">
      <c r="A8509" t="s">
        <v>38058</v>
      </c>
      <c r="B8509" t="s">
        <v>5531</v>
      </c>
      <c r="C8509" t="s">
        <v>63</v>
      </c>
      <c r="D8509" t="s">
        <v>1369</v>
      </c>
      <c r="E8509" t="s">
        <v>39730</v>
      </c>
      <c r="F8509">
        <v>7000</v>
      </c>
      <c r="I8509" t="s">
        <v>75</v>
      </c>
      <c r="J8509" t="s">
        <v>123</v>
      </c>
      <c r="K8509" t="s">
        <v>39770</v>
      </c>
      <c r="L8509" t="b">
        <v>0</v>
      </c>
      <c r="M8509" t="s">
        <v>49</v>
      </c>
      <c r="N8509" t="s">
        <v>39771</v>
      </c>
    </row>
    <row r="8510" spans="1:14" x14ac:dyDescent="0.3">
      <c r="A8510" t="s">
        <v>38058</v>
      </c>
      <c r="B8510" t="s">
        <v>5531</v>
      </c>
      <c r="C8510" t="s">
        <v>63</v>
      </c>
      <c r="D8510" t="s">
        <v>39772</v>
      </c>
      <c r="E8510" t="s">
        <v>39730</v>
      </c>
      <c r="F8510">
        <v>4000</v>
      </c>
      <c r="I8510" t="s">
        <v>75</v>
      </c>
      <c r="J8510" t="s">
        <v>1870</v>
      </c>
      <c r="K8510" t="s">
        <v>39773</v>
      </c>
      <c r="L8510" t="b">
        <v>0</v>
      </c>
      <c r="M8510" t="s">
        <v>49</v>
      </c>
      <c r="N8510" t="s">
        <v>1806</v>
      </c>
    </row>
    <row r="8511" spans="1:14" x14ac:dyDescent="0.3">
      <c r="A8511" t="s">
        <v>43550</v>
      </c>
      <c r="B8511" t="s">
        <v>45960</v>
      </c>
      <c r="C8511" t="s">
        <v>45961</v>
      </c>
      <c r="D8511" t="s">
        <v>46</v>
      </c>
      <c r="E8511" t="s">
        <v>45962</v>
      </c>
      <c r="I8511" t="s">
        <v>53</v>
      </c>
      <c r="J8511" t="s">
        <v>45963</v>
      </c>
      <c r="K8511" t="s">
        <v>45964</v>
      </c>
      <c r="L8511" t="b">
        <v>1</v>
      </c>
      <c r="M8511" t="s">
        <v>180</v>
      </c>
      <c r="N8511" t="s">
        <v>45965</v>
      </c>
    </row>
    <row r="8512" spans="1:14" x14ac:dyDescent="0.3">
      <c r="A8512" t="s">
        <v>43550</v>
      </c>
      <c r="B8512" t="s">
        <v>45960</v>
      </c>
      <c r="C8512" t="s">
        <v>45966</v>
      </c>
      <c r="D8512" t="s">
        <v>46</v>
      </c>
      <c r="E8512" t="s">
        <v>45962</v>
      </c>
      <c r="I8512" t="s">
        <v>37</v>
      </c>
      <c r="K8512" t="s">
        <v>45967</v>
      </c>
      <c r="L8512" t="b">
        <v>0</v>
      </c>
      <c r="M8512" t="s">
        <v>180</v>
      </c>
      <c r="N8512" t="s">
        <v>45968</v>
      </c>
    </row>
    <row r="8513" spans="1:14" x14ac:dyDescent="0.3">
      <c r="A8513" t="s">
        <v>43550</v>
      </c>
      <c r="B8513" t="s">
        <v>45960</v>
      </c>
      <c r="C8513" t="s">
        <v>45969</v>
      </c>
      <c r="D8513" t="s">
        <v>46</v>
      </c>
      <c r="E8513" t="s">
        <v>45962</v>
      </c>
      <c r="I8513" t="s">
        <v>53</v>
      </c>
      <c r="J8513" t="s">
        <v>45963</v>
      </c>
      <c r="K8513" t="s">
        <v>45970</v>
      </c>
      <c r="L8513" t="b">
        <v>1</v>
      </c>
      <c r="M8513" t="s">
        <v>180</v>
      </c>
      <c r="N8513" t="s">
        <v>9641</v>
      </c>
    </row>
    <row r="8514" spans="1:14" x14ac:dyDescent="0.3">
      <c r="A8514" t="s">
        <v>43550</v>
      </c>
      <c r="B8514" t="s">
        <v>45960</v>
      </c>
      <c r="C8514" t="s">
        <v>45971</v>
      </c>
      <c r="D8514" t="s">
        <v>46</v>
      </c>
      <c r="E8514" t="s">
        <v>45962</v>
      </c>
      <c r="I8514" t="s">
        <v>53</v>
      </c>
      <c r="J8514" t="s">
        <v>45963</v>
      </c>
      <c r="K8514" t="s">
        <v>45972</v>
      </c>
      <c r="L8514" t="b">
        <v>1</v>
      </c>
      <c r="M8514" t="s">
        <v>180</v>
      </c>
      <c r="N8514" t="s">
        <v>45973</v>
      </c>
    </row>
    <row r="8515" spans="1:14" x14ac:dyDescent="0.3">
      <c r="A8515" t="s">
        <v>43550</v>
      </c>
      <c r="B8515" t="s">
        <v>45960</v>
      </c>
      <c r="C8515" t="s">
        <v>45974</v>
      </c>
      <c r="D8515" t="s">
        <v>46</v>
      </c>
      <c r="E8515" t="s">
        <v>45962</v>
      </c>
      <c r="I8515" t="s">
        <v>53</v>
      </c>
      <c r="J8515" t="s">
        <v>45963</v>
      </c>
      <c r="K8515" t="s">
        <v>45975</v>
      </c>
      <c r="L8515" t="b">
        <v>1</v>
      </c>
      <c r="M8515" t="s">
        <v>180</v>
      </c>
      <c r="N8515" t="s">
        <v>45976</v>
      </c>
    </row>
    <row r="8516" spans="1:14" x14ac:dyDescent="0.3">
      <c r="A8516" t="s">
        <v>33023</v>
      </c>
      <c r="B8516" t="s">
        <v>35268</v>
      </c>
      <c r="C8516" t="s">
        <v>35269</v>
      </c>
      <c r="D8516" t="s">
        <v>1707</v>
      </c>
      <c r="E8516" t="s">
        <v>35270</v>
      </c>
      <c r="I8516" t="s">
        <v>211</v>
      </c>
      <c r="J8516" t="s">
        <v>7699</v>
      </c>
      <c r="K8516" t="s">
        <v>35271</v>
      </c>
      <c r="L8516" t="b">
        <v>0</v>
      </c>
      <c r="M8516" t="s">
        <v>180</v>
      </c>
      <c r="N8516" t="s">
        <v>31598</v>
      </c>
    </row>
    <row r="8517" spans="1:14" x14ac:dyDescent="0.3">
      <c r="A8517" t="s">
        <v>33023</v>
      </c>
      <c r="B8517" t="s">
        <v>35268</v>
      </c>
      <c r="C8517" t="s">
        <v>35272</v>
      </c>
      <c r="D8517" t="s">
        <v>8718</v>
      </c>
      <c r="E8517" t="s">
        <v>35270</v>
      </c>
      <c r="I8517" t="s">
        <v>211</v>
      </c>
      <c r="J8517" t="s">
        <v>7293</v>
      </c>
      <c r="K8517" t="s">
        <v>35273</v>
      </c>
      <c r="L8517" t="b">
        <v>0</v>
      </c>
      <c r="M8517" t="s">
        <v>180</v>
      </c>
      <c r="N8517" t="s">
        <v>33204</v>
      </c>
    </row>
    <row r="8518" spans="1:14" x14ac:dyDescent="0.3">
      <c r="A8518" t="s">
        <v>33023</v>
      </c>
      <c r="B8518" t="s">
        <v>35268</v>
      </c>
      <c r="C8518" t="s">
        <v>35274</v>
      </c>
      <c r="D8518" t="s">
        <v>4108</v>
      </c>
      <c r="E8518" t="s">
        <v>35270</v>
      </c>
      <c r="I8518" t="s">
        <v>211</v>
      </c>
      <c r="J8518" t="s">
        <v>7293</v>
      </c>
      <c r="K8518" t="s">
        <v>35275</v>
      </c>
      <c r="L8518" t="b">
        <v>1</v>
      </c>
      <c r="M8518" t="s">
        <v>180</v>
      </c>
      <c r="N8518" t="s">
        <v>1362</v>
      </c>
    </row>
    <row r="8519" spans="1:14" x14ac:dyDescent="0.3">
      <c r="A8519" t="s">
        <v>33023</v>
      </c>
      <c r="B8519" t="s">
        <v>35268</v>
      </c>
      <c r="C8519" t="s">
        <v>35276</v>
      </c>
      <c r="D8519" t="s">
        <v>4129</v>
      </c>
      <c r="E8519" t="s">
        <v>35270</v>
      </c>
      <c r="I8519" t="s">
        <v>211</v>
      </c>
      <c r="J8519" t="s">
        <v>35277</v>
      </c>
      <c r="K8519" t="s">
        <v>35278</v>
      </c>
      <c r="L8519" t="b">
        <v>0</v>
      </c>
      <c r="M8519" t="s">
        <v>180</v>
      </c>
      <c r="N8519" t="s">
        <v>32458</v>
      </c>
    </row>
    <row r="8520" spans="1:14" x14ac:dyDescent="0.3">
      <c r="A8520" t="s">
        <v>33023</v>
      </c>
      <c r="B8520" t="s">
        <v>35279</v>
      </c>
      <c r="C8520" t="s">
        <v>35280</v>
      </c>
      <c r="D8520" t="s">
        <v>46</v>
      </c>
      <c r="E8520" t="s">
        <v>35270</v>
      </c>
      <c r="I8520" t="s">
        <v>53</v>
      </c>
      <c r="J8520" t="s">
        <v>35281</v>
      </c>
      <c r="K8520" t="s">
        <v>35282</v>
      </c>
      <c r="L8520" t="b">
        <v>0</v>
      </c>
      <c r="M8520" t="s">
        <v>19</v>
      </c>
      <c r="N8520" t="s">
        <v>35283</v>
      </c>
    </row>
    <row r="8521" spans="1:14" x14ac:dyDescent="0.3">
      <c r="A8521" t="s">
        <v>33023</v>
      </c>
      <c r="B8521" t="s">
        <v>35279</v>
      </c>
      <c r="C8521" t="s">
        <v>35284</v>
      </c>
      <c r="D8521" t="s">
        <v>25</v>
      </c>
      <c r="E8521" t="s">
        <v>35270</v>
      </c>
      <c r="I8521" t="s">
        <v>53</v>
      </c>
      <c r="J8521" t="s">
        <v>35281</v>
      </c>
      <c r="K8521" t="s">
        <v>35285</v>
      </c>
      <c r="L8521" t="b">
        <v>0</v>
      </c>
      <c r="M8521" t="s">
        <v>19</v>
      </c>
      <c r="N8521" t="s">
        <v>35286</v>
      </c>
    </row>
    <row r="8522" spans="1:14" x14ac:dyDescent="0.3">
      <c r="A8522" t="s">
        <v>33023</v>
      </c>
      <c r="B8522" t="s">
        <v>35279</v>
      </c>
      <c r="C8522" t="s">
        <v>35287</v>
      </c>
      <c r="D8522" t="s">
        <v>25</v>
      </c>
      <c r="E8522" t="s">
        <v>35270</v>
      </c>
      <c r="I8522" t="s">
        <v>53</v>
      </c>
      <c r="J8522" t="s">
        <v>80</v>
      </c>
      <c r="K8522" t="s">
        <v>35288</v>
      </c>
      <c r="L8522" t="b">
        <v>0</v>
      </c>
      <c r="M8522" t="s">
        <v>19</v>
      </c>
      <c r="N8522" t="s">
        <v>35286</v>
      </c>
    </row>
    <row r="8523" spans="1:14" x14ac:dyDescent="0.3">
      <c r="A8523" t="s">
        <v>33023</v>
      </c>
      <c r="B8523" t="s">
        <v>35279</v>
      </c>
      <c r="C8523" t="s">
        <v>35289</v>
      </c>
      <c r="D8523" t="s">
        <v>25</v>
      </c>
      <c r="E8523" t="s">
        <v>35270</v>
      </c>
      <c r="I8523" t="s">
        <v>53</v>
      </c>
      <c r="J8523" t="s">
        <v>80</v>
      </c>
      <c r="K8523" t="s">
        <v>35290</v>
      </c>
      <c r="L8523" t="b">
        <v>0</v>
      </c>
      <c r="M8523" t="s">
        <v>19</v>
      </c>
      <c r="N8523" t="s">
        <v>35286</v>
      </c>
    </row>
    <row r="8524" spans="1:14" x14ac:dyDescent="0.3">
      <c r="A8524" t="s">
        <v>33023</v>
      </c>
      <c r="B8524" t="s">
        <v>35291</v>
      </c>
      <c r="C8524" t="s">
        <v>35292</v>
      </c>
      <c r="D8524" t="s">
        <v>25</v>
      </c>
      <c r="E8524" t="s">
        <v>35270</v>
      </c>
      <c r="I8524" t="s">
        <v>75</v>
      </c>
      <c r="J8524" t="s">
        <v>10865</v>
      </c>
      <c r="K8524" t="s">
        <v>35293</v>
      </c>
      <c r="L8524" t="b">
        <v>1</v>
      </c>
      <c r="M8524" t="s">
        <v>180</v>
      </c>
      <c r="N8524" t="s">
        <v>1109</v>
      </c>
    </row>
    <row r="8525" spans="1:14" x14ac:dyDescent="0.3">
      <c r="A8525" t="s">
        <v>33023</v>
      </c>
      <c r="B8525" t="s">
        <v>35291</v>
      </c>
      <c r="C8525" t="s">
        <v>35294</v>
      </c>
      <c r="D8525" t="s">
        <v>25</v>
      </c>
      <c r="E8525" t="s">
        <v>35270</v>
      </c>
      <c r="I8525" t="s">
        <v>53</v>
      </c>
      <c r="J8525" t="s">
        <v>35295</v>
      </c>
      <c r="K8525" t="s">
        <v>35296</v>
      </c>
      <c r="L8525" t="b">
        <v>1</v>
      </c>
      <c r="M8525" t="s">
        <v>180</v>
      </c>
      <c r="N8525" t="s">
        <v>1109</v>
      </c>
    </row>
    <row r="8526" spans="1:14" x14ac:dyDescent="0.3">
      <c r="A8526" t="s">
        <v>33023</v>
      </c>
      <c r="B8526" t="s">
        <v>1484</v>
      </c>
      <c r="C8526" t="s">
        <v>35297</v>
      </c>
      <c r="D8526" t="s">
        <v>193</v>
      </c>
      <c r="E8526" t="s">
        <v>35270</v>
      </c>
      <c r="I8526" t="s">
        <v>89</v>
      </c>
      <c r="J8526" t="s">
        <v>1275</v>
      </c>
      <c r="K8526" t="s">
        <v>35298</v>
      </c>
      <c r="L8526" t="b">
        <v>0</v>
      </c>
      <c r="M8526" t="s">
        <v>19</v>
      </c>
      <c r="N8526" t="s">
        <v>35299</v>
      </c>
    </row>
    <row r="8527" spans="1:14" x14ac:dyDescent="0.3">
      <c r="A8527" t="s">
        <v>33023</v>
      </c>
      <c r="B8527" t="s">
        <v>35300</v>
      </c>
      <c r="C8527" t="s">
        <v>35301</v>
      </c>
      <c r="D8527" t="s">
        <v>1707</v>
      </c>
      <c r="E8527" t="s">
        <v>35270</v>
      </c>
      <c r="I8527" t="s">
        <v>35302</v>
      </c>
      <c r="J8527" t="s">
        <v>35303</v>
      </c>
      <c r="K8527" t="s">
        <v>35304</v>
      </c>
      <c r="L8527" t="b">
        <v>0</v>
      </c>
      <c r="M8527" t="s">
        <v>19</v>
      </c>
      <c r="N8527" t="s">
        <v>35305</v>
      </c>
    </row>
    <row r="8528" spans="1:14" x14ac:dyDescent="0.3">
      <c r="A8528" t="s">
        <v>33023</v>
      </c>
      <c r="B8528" t="s">
        <v>35268</v>
      </c>
      <c r="C8528" t="s">
        <v>35306</v>
      </c>
      <c r="D8528" t="s">
        <v>7482</v>
      </c>
      <c r="E8528" t="s">
        <v>35270</v>
      </c>
      <c r="I8528" t="s">
        <v>211</v>
      </c>
      <c r="J8528" t="s">
        <v>7293</v>
      </c>
      <c r="K8528" t="s">
        <v>35307</v>
      </c>
      <c r="L8528" t="b">
        <v>1</v>
      </c>
      <c r="M8528" t="s">
        <v>180</v>
      </c>
      <c r="N8528" t="s">
        <v>1362</v>
      </c>
    </row>
    <row r="8529" spans="1:14" x14ac:dyDescent="0.3">
      <c r="A8529" t="s">
        <v>33023</v>
      </c>
      <c r="B8529" t="s">
        <v>35268</v>
      </c>
      <c r="C8529" t="s">
        <v>35308</v>
      </c>
      <c r="D8529" t="s">
        <v>4129</v>
      </c>
      <c r="E8529" t="s">
        <v>35270</v>
      </c>
      <c r="I8529" t="s">
        <v>211</v>
      </c>
      <c r="J8529" t="s">
        <v>7293</v>
      </c>
      <c r="K8529" t="s">
        <v>35309</v>
      </c>
      <c r="L8529" t="b">
        <v>1</v>
      </c>
      <c r="M8529" t="s">
        <v>180</v>
      </c>
      <c r="N8529" t="s">
        <v>1362</v>
      </c>
    </row>
    <row r="8530" spans="1:14" x14ac:dyDescent="0.3">
      <c r="A8530" t="s">
        <v>33023</v>
      </c>
      <c r="B8530" t="s">
        <v>35268</v>
      </c>
      <c r="C8530" t="s">
        <v>35272</v>
      </c>
      <c r="D8530" t="s">
        <v>8718</v>
      </c>
      <c r="E8530" t="s">
        <v>35270</v>
      </c>
      <c r="I8530" t="s">
        <v>211</v>
      </c>
      <c r="J8530" t="s">
        <v>7293</v>
      </c>
      <c r="K8530" t="s">
        <v>35310</v>
      </c>
      <c r="L8530" t="b">
        <v>0</v>
      </c>
      <c r="M8530" t="s">
        <v>180</v>
      </c>
      <c r="N8530" t="s">
        <v>4486</v>
      </c>
    </row>
    <row r="8531" spans="1:14" x14ac:dyDescent="0.3">
      <c r="A8531" t="s">
        <v>33023</v>
      </c>
      <c r="B8531" t="s">
        <v>35268</v>
      </c>
      <c r="C8531" t="s">
        <v>35311</v>
      </c>
      <c r="D8531" t="s">
        <v>1699</v>
      </c>
      <c r="E8531" t="s">
        <v>35270</v>
      </c>
      <c r="I8531" t="s">
        <v>211</v>
      </c>
      <c r="J8531" t="s">
        <v>7699</v>
      </c>
      <c r="K8531" t="s">
        <v>35312</v>
      </c>
      <c r="L8531" t="b">
        <v>0</v>
      </c>
      <c r="M8531" t="s">
        <v>180</v>
      </c>
      <c r="N8531" t="s">
        <v>35313</v>
      </c>
    </row>
    <row r="8532" spans="1:14" x14ac:dyDescent="0.3">
      <c r="A8532" t="s">
        <v>33023</v>
      </c>
      <c r="B8532" t="s">
        <v>35268</v>
      </c>
      <c r="C8532" t="s">
        <v>35314</v>
      </c>
      <c r="D8532" t="s">
        <v>8382</v>
      </c>
      <c r="E8532" t="s">
        <v>35270</v>
      </c>
      <c r="I8532" t="s">
        <v>211</v>
      </c>
      <c r="J8532" t="s">
        <v>7293</v>
      </c>
      <c r="K8532" t="s">
        <v>35315</v>
      </c>
      <c r="L8532" t="b">
        <v>0</v>
      </c>
      <c r="M8532" t="s">
        <v>180</v>
      </c>
      <c r="N8532" t="s">
        <v>35316</v>
      </c>
    </row>
    <row r="8533" spans="1:14" x14ac:dyDescent="0.3">
      <c r="A8533" t="s">
        <v>33023</v>
      </c>
      <c r="B8533" t="s">
        <v>35279</v>
      </c>
      <c r="C8533" t="s">
        <v>35317</v>
      </c>
      <c r="D8533" t="s">
        <v>46</v>
      </c>
      <c r="E8533" t="s">
        <v>35270</v>
      </c>
      <c r="I8533" t="s">
        <v>53</v>
      </c>
      <c r="J8533" t="s">
        <v>35281</v>
      </c>
      <c r="K8533" t="s">
        <v>35318</v>
      </c>
      <c r="L8533" t="b">
        <v>0</v>
      </c>
      <c r="M8533" t="s">
        <v>19</v>
      </c>
      <c r="N8533" t="s">
        <v>35319</v>
      </c>
    </row>
    <row r="8534" spans="1:14" x14ac:dyDescent="0.3">
      <c r="A8534" t="s">
        <v>33023</v>
      </c>
      <c r="B8534" t="s">
        <v>35279</v>
      </c>
      <c r="C8534" t="s">
        <v>35320</v>
      </c>
      <c r="D8534" t="s">
        <v>46</v>
      </c>
      <c r="E8534" t="s">
        <v>35270</v>
      </c>
      <c r="I8534" t="s">
        <v>53</v>
      </c>
      <c r="J8534" t="s">
        <v>35281</v>
      </c>
      <c r="K8534" t="s">
        <v>35321</v>
      </c>
      <c r="L8534" t="b">
        <v>0</v>
      </c>
      <c r="M8534" t="s">
        <v>19</v>
      </c>
      <c r="N8534" t="s">
        <v>35283</v>
      </c>
    </row>
    <row r="8535" spans="1:14" x14ac:dyDescent="0.3">
      <c r="A8535" t="s">
        <v>33023</v>
      </c>
      <c r="B8535" t="s">
        <v>35279</v>
      </c>
      <c r="C8535" t="s">
        <v>35322</v>
      </c>
      <c r="D8535" t="s">
        <v>25</v>
      </c>
      <c r="E8535" t="s">
        <v>35270</v>
      </c>
      <c r="I8535" t="s">
        <v>53</v>
      </c>
      <c r="J8535" t="s">
        <v>80</v>
      </c>
      <c r="K8535" t="s">
        <v>35323</v>
      </c>
      <c r="L8535" t="b">
        <v>0</v>
      </c>
      <c r="M8535" t="s">
        <v>19</v>
      </c>
      <c r="N8535" t="s">
        <v>35286</v>
      </c>
    </row>
    <row r="8536" spans="1:14" x14ac:dyDescent="0.3">
      <c r="A8536" t="s">
        <v>33023</v>
      </c>
      <c r="B8536" t="s">
        <v>35324</v>
      </c>
      <c r="C8536" t="s">
        <v>35325</v>
      </c>
      <c r="D8536" t="s">
        <v>17</v>
      </c>
      <c r="E8536" t="s">
        <v>35270</v>
      </c>
      <c r="I8536" t="s">
        <v>53</v>
      </c>
      <c r="J8536" t="s">
        <v>35326</v>
      </c>
      <c r="K8536" t="s">
        <v>35327</v>
      </c>
      <c r="L8536" t="b">
        <v>0</v>
      </c>
      <c r="M8536" t="s">
        <v>19</v>
      </c>
      <c r="N8536" t="s">
        <v>35328</v>
      </c>
    </row>
    <row r="8537" spans="1:14" x14ac:dyDescent="0.3">
      <c r="A8537" t="s">
        <v>33023</v>
      </c>
      <c r="B8537" t="s">
        <v>35291</v>
      </c>
      <c r="C8537" t="s">
        <v>35329</v>
      </c>
      <c r="D8537" t="s">
        <v>25</v>
      </c>
      <c r="E8537" t="s">
        <v>35270</v>
      </c>
      <c r="I8537" t="s">
        <v>53</v>
      </c>
      <c r="J8537" t="s">
        <v>35295</v>
      </c>
      <c r="K8537" t="s">
        <v>35330</v>
      </c>
      <c r="L8537" t="b">
        <v>0</v>
      </c>
      <c r="M8537" t="s">
        <v>180</v>
      </c>
      <c r="N8537" t="s">
        <v>1109</v>
      </c>
    </row>
    <row r="8538" spans="1:14" x14ac:dyDescent="0.3">
      <c r="A8538" t="s">
        <v>33023</v>
      </c>
      <c r="B8538" t="s">
        <v>35291</v>
      </c>
      <c r="C8538" t="s">
        <v>35331</v>
      </c>
      <c r="D8538" t="s">
        <v>25</v>
      </c>
      <c r="E8538" t="s">
        <v>35270</v>
      </c>
      <c r="I8538" t="s">
        <v>53</v>
      </c>
      <c r="J8538" t="s">
        <v>911</v>
      </c>
      <c r="K8538" t="s">
        <v>35332</v>
      </c>
      <c r="L8538" t="b">
        <v>0</v>
      </c>
      <c r="M8538" t="s">
        <v>19</v>
      </c>
      <c r="N8538" t="s">
        <v>1109</v>
      </c>
    </row>
    <row r="8539" spans="1:14" x14ac:dyDescent="0.3">
      <c r="A8539" t="s">
        <v>33023</v>
      </c>
      <c r="B8539" t="s">
        <v>1484</v>
      </c>
      <c r="C8539" t="s">
        <v>35333</v>
      </c>
      <c r="D8539" t="s">
        <v>17</v>
      </c>
      <c r="E8539" t="s">
        <v>35270</v>
      </c>
      <c r="I8539" t="s">
        <v>53</v>
      </c>
      <c r="J8539" t="s">
        <v>1275</v>
      </c>
      <c r="K8539" t="s">
        <v>35334</v>
      </c>
      <c r="L8539" t="b">
        <v>0</v>
      </c>
      <c r="M8539" t="s">
        <v>19</v>
      </c>
      <c r="N8539" t="s">
        <v>35335</v>
      </c>
    </row>
    <row r="8540" spans="1:14" x14ac:dyDescent="0.3">
      <c r="A8540" t="s">
        <v>33023</v>
      </c>
      <c r="B8540" t="s">
        <v>35300</v>
      </c>
      <c r="C8540" t="s">
        <v>35336</v>
      </c>
      <c r="D8540" t="s">
        <v>35337</v>
      </c>
      <c r="E8540" t="s">
        <v>35270</v>
      </c>
      <c r="I8540" t="s">
        <v>35302</v>
      </c>
      <c r="J8540" t="s">
        <v>35303</v>
      </c>
      <c r="K8540" t="s">
        <v>35338</v>
      </c>
      <c r="L8540" t="b">
        <v>0</v>
      </c>
      <c r="M8540" t="s">
        <v>19</v>
      </c>
      <c r="N8540" t="s">
        <v>35339</v>
      </c>
    </row>
    <row r="8541" spans="1:14" x14ac:dyDescent="0.3">
      <c r="A8541" t="s">
        <v>33023</v>
      </c>
      <c r="B8541" t="s">
        <v>35268</v>
      </c>
      <c r="C8541" t="s">
        <v>35340</v>
      </c>
      <c r="D8541" t="s">
        <v>4714</v>
      </c>
      <c r="E8541" t="s">
        <v>35270</v>
      </c>
      <c r="I8541" t="s">
        <v>211</v>
      </c>
      <c r="J8541" t="s">
        <v>7699</v>
      </c>
      <c r="K8541" t="s">
        <v>35341</v>
      </c>
      <c r="L8541" t="b">
        <v>0</v>
      </c>
      <c r="M8541" t="s">
        <v>180</v>
      </c>
      <c r="N8541" t="s">
        <v>33495</v>
      </c>
    </row>
    <row r="8542" spans="1:14" x14ac:dyDescent="0.3">
      <c r="A8542" t="s">
        <v>33023</v>
      </c>
      <c r="B8542" t="s">
        <v>35268</v>
      </c>
      <c r="C8542" t="s">
        <v>35342</v>
      </c>
      <c r="D8542" t="s">
        <v>1699</v>
      </c>
      <c r="E8542" t="s">
        <v>35270</v>
      </c>
      <c r="I8542" t="s">
        <v>211</v>
      </c>
      <c r="J8542" t="s">
        <v>7699</v>
      </c>
      <c r="K8542" t="s">
        <v>35343</v>
      </c>
      <c r="L8542" t="b">
        <v>0</v>
      </c>
      <c r="M8542" t="s">
        <v>180</v>
      </c>
      <c r="N8542" t="s">
        <v>3682</v>
      </c>
    </row>
    <row r="8543" spans="1:14" x14ac:dyDescent="0.3">
      <c r="A8543" t="s">
        <v>33023</v>
      </c>
      <c r="B8543" t="s">
        <v>35268</v>
      </c>
      <c r="C8543" t="s">
        <v>35344</v>
      </c>
      <c r="D8543" t="s">
        <v>7482</v>
      </c>
      <c r="E8543" t="s">
        <v>35270</v>
      </c>
      <c r="I8543" t="s">
        <v>211</v>
      </c>
      <c r="J8543" t="s">
        <v>7293</v>
      </c>
      <c r="K8543" t="s">
        <v>35345</v>
      </c>
      <c r="L8543" t="b">
        <v>0</v>
      </c>
      <c r="M8543" t="s">
        <v>180</v>
      </c>
      <c r="N8543" t="s">
        <v>1362</v>
      </c>
    </row>
    <row r="8544" spans="1:14" x14ac:dyDescent="0.3">
      <c r="A8544" t="s">
        <v>33023</v>
      </c>
      <c r="B8544" t="s">
        <v>35268</v>
      </c>
      <c r="C8544" t="s">
        <v>35346</v>
      </c>
      <c r="D8544" t="s">
        <v>1707</v>
      </c>
      <c r="E8544" t="s">
        <v>35270</v>
      </c>
      <c r="I8544" t="s">
        <v>211</v>
      </c>
      <c r="J8544" t="s">
        <v>7293</v>
      </c>
      <c r="K8544" t="s">
        <v>35347</v>
      </c>
      <c r="L8544" t="b">
        <v>0</v>
      </c>
      <c r="M8544" t="s">
        <v>180</v>
      </c>
      <c r="N8544" t="s">
        <v>31761</v>
      </c>
    </row>
    <row r="8545" spans="1:14" x14ac:dyDescent="0.3">
      <c r="A8545" t="s">
        <v>33023</v>
      </c>
      <c r="B8545" t="s">
        <v>35268</v>
      </c>
      <c r="C8545" t="s">
        <v>35348</v>
      </c>
      <c r="D8545" t="s">
        <v>1083</v>
      </c>
      <c r="E8545" t="s">
        <v>35270</v>
      </c>
      <c r="I8545" t="s">
        <v>211</v>
      </c>
      <c r="J8545" t="s">
        <v>7293</v>
      </c>
      <c r="K8545" t="s">
        <v>35349</v>
      </c>
      <c r="L8545" t="b">
        <v>0</v>
      </c>
      <c r="M8545" t="s">
        <v>180</v>
      </c>
      <c r="N8545" t="s">
        <v>4486</v>
      </c>
    </row>
    <row r="8546" spans="1:14" x14ac:dyDescent="0.3">
      <c r="A8546" t="s">
        <v>33023</v>
      </c>
      <c r="B8546" t="s">
        <v>35279</v>
      </c>
      <c r="C8546" t="s">
        <v>35350</v>
      </c>
      <c r="D8546" t="s">
        <v>46</v>
      </c>
      <c r="E8546" t="s">
        <v>35270</v>
      </c>
      <c r="I8546" t="s">
        <v>53</v>
      </c>
      <c r="J8546" t="s">
        <v>35281</v>
      </c>
      <c r="K8546" t="s">
        <v>35351</v>
      </c>
      <c r="L8546" t="b">
        <v>0</v>
      </c>
      <c r="M8546" t="s">
        <v>19</v>
      </c>
      <c r="N8546" t="s">
        <v>35286</v>
      </c>
    </row>
    <row r="8547" spans="1:14" x14ac:dyDescent="0.3">
      <c r="A8547" t="s">
        <v>33023</v>
      </c>
      <c r="B8547" t="s">
        <v>35279</v>
      </c>
      <c r="C8547" t="s">
        <v>35352</v>
      </c>
      <c r="D8547" t="s">
        <v>46</v>
      </c>
      <c r="E8547" t="s">
        <v>35270</v>
      </c>
      <c r="I8547" t="s">
        <v>53</v>
      </c>
      <c r="J8547" t="s">
        <v>35281</v>
      </c>
      <c r="K8547" t="s">
        <v>35353</v>
      </c>
      <c r="L8547" t="b">
        <v>0</v>
      </c>
      <c r="M8547" t="s">
        <v>19</v>
      </c>
      <c r="N8547" t="s">
        <v>35286</v>
      </c>
    </row>
    <row r="8548" spans="1:14" x14ac:dyDescent="0.3">
      <c r="A8548" t="s">
        <v>33023</v>
      </c>
      <c r="B8548" t="s">
        <v>35279</v>
      </c>
      <c r="C8548" t="s">
        <v>35354</v>
      </c>
      <c r="D8548" t="s">
        <v>46</v>
      </c>
      <c r="E8548" t="s">
        <v>35270</v>
      </c>
      <c r="I8548" t="s">
        <v>53</v>
      </c>
      <c r="J8548" t="s">
        <v>35281</v>
      </c>
      <c r="K8548" t="s">
        <v>35355</v>
      </c>
      <c r="L8548" t="b">
        <v>0</v>
      </c>
      <c r="M8548" t="s">
        <v>19</v>
      </c>
      <c r="N8548" t="s">
        <v>35283</v>
      </c>
    </row>
    <row r="8549" spans="1:14" x14ac:dyDescent="0.3">
      <c r="A8549" t="s">
        <v>33023</v>
      </c>
      <c r="B8549" t="s">
        <v>35324</v>
      </c>
      <c r="C8549" t="s">
        <v>35356</v>
      </c>
      <c r="D8549" t="s">
        <v>46</v>
      </c>
      <c r="E8549" t="s">
        <v>35270</v>
      </c>
      <c r="I8549" t="s">
        <v>53</v>
      </c>
      <c r="J8549" t="s">
        <v>35357</v>
      </c>
      <c r="K8549" t="s">
        <v>35358</v>
      </c>
      <c r="L8549" t="b">
        <v>0</v>
      </c>
      <c r="M8549" t="s">
        <v>19</v>
      </c>
      <c r="N8549" t="s">
        <v>35359</v>
      </c>
    </row>
    <row r="8550" spans="1:14" x14ac:dyDescent="0.3">
      <c r="A8550" t="s">
        <v>33023</v>
      </c>
      <c r="B8550" t="s">
        <v>35291</v>
      </c>
      <c r="C8550" t="s">
        <v>35360</v>
      </c>
      <c r="D8550" t="s">
        <v>25</v>
      </c>
      <c r="E8550" t="s">
        <v>35270</v>
      </c>
      <c r="I8550" t="s">
        <v>53</v>
      </c>
      <c r="J8550" t="s">
        <v>35295</v>
      </c>
      <c r="K8550" t="s">
        <v>35361</v>
      </c>
      <c r="L8550" t="b">
        <v>0</v>
      </c>
      <c r="M8550" t="s">
        <v>180</v>
      </c>
      <c r="N8550" t="s">
        <v>1109</v>
      </c>
    </row>
    <row r="8551" spans="1:14" x14ac:dyDescent="0.3">
      <c r="A8551" t="s">
        <v>33023</v>
      </c>
      <c r="B8551" t="s">
        <v>1484</v>
      </c>
      <c r="C8551" t="s">
        <v>35362</v>
      </c>
      <c r="D8551" t="s">
        <v>46</v>
      </c>
      <c r="E8551" t="s">
        <v>35270</v>
      </c>
      <c r="I8551" t="s">
        <v>53</v>
      </c>
      <c r="J8551" t="s">
        <v>35363</v>
      </c>
      <c r="K8551" t="s">
        <v>35364</v>
      </c>
      <c r="L8551" t="b">
        <v>0</v>
      </c>
      <c r="M8551" t="s">
        <v>19</v>
      </c>
      <c r="N8551" t="s">
        <v>35365</v>
      </c>
    </row>
    <row r="8552" spans="1:14" x14ac:dyDescent="0.3">
      <c r="A8552" t="s">
        <v>33023</v>
      </c>
      <c r="B8552" t="s">
        <v>35366</v>
      </c>
      <c r="C8552" t="s">
        <v>35367</v>
      </c>
      <c r="D8552" t="s">
        <v>1083</v>
      </c>
      <c r="E8552" t="s">
        <v>35270</v>
      </c>
      <c r="I8552" t="s">
        <v>53</v>
      </c>
      <c r="J8552" t="s">
        <v>911</v>
      </c>
      <c r="K8552" t="s">
        <v>35368</v>
      </c>
      <c r="L8552" t="b">
        <v>0</v>
      </c>
      <c r="M8552" t="s">
        <v>19</v>
      </c>
      <c r="N8552" t="s">
        <v>35369</v>
      </c>
    </row>
    <row r="8553" spans="1:14" x14ac:dyDescent="0.3">
      <c r="A8553" t="s">
        <v>33023</v>
      </c>
      <c r="B8553" t="s">
        <v>35268</v>
      </c>
      <c r="C8553" t="s">
        <v>35370</v>
      </c>
      <c r="D8553" t="s">
        <v>1784</v>
      </c>
      <c r="E8553" t="s">
        <v>35270</v>
      </c>
      <c r="I8553" t="s">
        <v>211</v>
      </c>
      <c r="J8553" t="s">
        <v>7293</v>
      </c>
      <c r="K8553" t="s">
        <v>35371</v>
      </c>
      <c r="L8553" t="b">
        <v>0</v>
      </c>
      <c r="M8553" t="s">
        <v>180</v>
      </c>
      <c r="N8553" t="s">
        <v>4486</v>
      </c>
    </row>
    <row r="8554" spans="1:14" x14ac:dyDescent="0.3">
      <c r="A8554" t="s">
        <v>33023</v>
      </c>
      <c r="B8554" t="s">
        <v>35268</v>
      </c>
      <c r="C8554" t="s">
        <v>35372</v>
      </c>
      <c r="D8554" t="s">
        <v>1707</v>
      </c>
      <c r="E8554" t="s">
        <v>35270</v>
      </c>
      <c r="I8554" t="s">
        <v>211</v>
      </c>
      <c r="J8554" t="s">
        <v>35373</v>
      </c>
      <c r="K8554" t="s">
        <v>35374</v>
      </c>
      <c r="L8554" t="b">
        <v>1</v>
      </c>
      <c r="M8554" t="s">
        <v>180</v>
      </c>
      <c r="N8554" t="s">
        <v>1109</v>
      </c>
    </row>
    <row r="8555" spans="1:14" x14ac:dyDescent="0.3">
      <c r="A8555" t="s">
        <v>33023</v>
      </c>
      <c r="B8555" t="s">
        <v>35268</v>
      </c>
      <c r="C8555" t="s">
        <v>35375</v>
      </c>
      <c r="D8555" t="s">
        <v>7482</v>
      </c>
      <c r="E8555" t="s">
        <v>35270</v>
      </c>
      <c r="I8555" t="s">
        <v>211</v>
      </c>
      <c r="J8555" t="s">
        <v>7293</v>
      </c>
      <c r="K8555" t="s">
        <v>35376</v>
      </c>
      <c r="L8555" t="b">
        <v>0</v>
      </c>
      <c r="M8555" t="s">
        <v>180</v>
      </c>
      <c r="N8555" t="s">
        <v>1362</v>
      </c>
    </row>
    <row r="8556" spans="1:14" x14ac:dyDescent="0.3">
      <c r="A8556" t="s">
        <v>33023</v>
      </c>
      <c r="B8556" t="s">
        <v>35279</v>
      </c>
      <c r="C8556" t="s">
        <v>35377</v>
      </c>
      <c r="D8556" t="s">
        <v>46</v>
      </c>
      <c r="E8556" t="s">
        <v>35270</v>
      </c>
      <c r="I8556" t="s">
        <v>53</v>
      </c>
      <c r="J8556" t="s">
        <v>35281</v>
      </c>
      <c r="K8556" t="s">
        <v>35378</v>
      </c>
      <c r="L8556" t="b">
        <v>0</v>
      </c>
      <c r="M8556" t="s">
        <v>19</v>
      </c>
      <c r="N8556" t="s">
        <v>35379</v>
      </c>
    </row>
    <row r="8557" spans="1:14" x14ac:dyDescent="0.3">
      <c r="A8557" t="s">
        <v>33023</v>
      </c>
      <c r="B8557" t="s">
        <v>35279</v>
      </c>
      <c r="C8557" t="s">
        <v>35380</v>
      </c>
      <c r="D8557" t="s">
        <v>46</v>
      </c>
      <c r="E8557" t="s">
        <v>35270</v>
      </c>
      <c r="I8557" t="s">
        <v>53</v>
      </c>
      <c r="J8557" t="s">
        <v>35281</v>
      </c>
      <c r="K8557" t="s">
        <v>35381</v>
      </c>
      <c r="L8557" t="b">
        <v>0</v>
      </c>
      <c r="M8557" t="s">
        <v>19</v>
      </c>
      <c r="N8557" t="s">
        <v>35382</v>
      </c>
    </row>
    <row r="8558" spans="1:14" x14ac:dyDescent="0.3">
      <c r="A8558" t="s">
        <v>33023</v>
      </c>
      <c r="B8558" t="s">
        <v>35279</v>
      </c>
      <c r="C8558" t="s">
        <v>35383</v>
      </c>
      <c r="D8558" t="s">
        <v>46</v>
      </c>
      <c r="E8558" t="s">
        <v>35270</v>
      </c>
      <c r="I8558" t="s">
        <v>53</v>
      </c>
      <c r="J8558" t="s">
        <v>35281</v>
      </c>
      <c r="K8558" t="s">
        <v>35384</v>
      </c>
      <c r="L8558" t="b">
        <v>0</v>
      </c>
      <c r="M8558" t="s">
        <v>19</v>
      </c>
      <c r="N8558" t="s">
        <v>35382</v>
      </c>
    </row>
    <row r="8559" spans="1:14" x14ac:dyDescent="0.3">
      <c r="A8559" t="s">
        <v>33023</v>
      </c>
      <c r="B8559" t="s">
        <v>35279</v>
      </c>
      <c r="C8559" t="s">
        <v>35385</v>
      </c>
      <c r="D8559" t="s">
        <v>25</v>
      </c>
      <c r="E8559" t="s">
        <v>35270</v>
      </c>
      <c r="I8559" t="s">
        <v>53</v>
      </c>
      <c r="J8559" t="s">
        <v>35281</v>
      </c>
      <c r="K8559" t="s">
        <v>35386</v>
      </c>
      <c r="L8559" t="b">
        <v>0</v>
      </c>
      <c r="M8559" t="s">
        <v>19</v>
      </c>
      <c r="N8559" t="s">
        <v>35387</v>
      </c>
    </row>
    <row r="8560" spans="1:14" x14ac:dyDescent="0.3">
      <c r="A8560" t="s">
        <v>33023</v>
      </c>
      <c r="B8560" t="s">
        <v>35291</v>
      </c>
      <c r="C8560" t="s">
        <v>35388</v>
      </c>
      <c r="D8560" t="s">
        <v>25</v>
      </c>
      <c r="E8560" t="s">
        <v>35270</v>
      </c>
      <c r="I8560" t="s">
        <v>53</v>
      </c>
      <c r="J8560" t="s">
        <v>911</v>
      </c>
      <c r="K8560" t="s">
        <v>35389</v>
      </c>
      <c r="L8560" t="b">
        <v>0</v>
      </c>
      <c r="M8560" t="s">
        <v>180</v>
      </c>
      <c r="N8560" t="s">
        <v>1362</v>
      </c>
    </row>
    <row r="8561" spans="1:14" x14ac:dyDescent="0.3">
      <c r="A8561" t="s">
        <v>33023</v>
      </c>
      <c r="B8561" t="s">
        <v>35291</v>
      </c>
      <c r="C8561" t="s">
        <v>35390</v>
      </c>
      <c r="D8561" t="s">
        <v>25</v>
      </c>
      <c r="E8561" t="s">
        <v>35270</v>
      </c>
      <c r="I8561" t="s">
        <v>53</v>
      </c>
      <c r="J8561" t="s">
        <v>10865</v>
      </c>
      <c r="K8561" t="s">
        <v>35391</v>
      </c>
      <c r="L8561" t="b">
        <v>0</v>
      </c>
      <c r="M8561" t="s">
        <v>180</v>
      </c>
      <c r="N8561" t="s">
        <v>1109</v>
      </c>
    </row>
    <row r="8562" spans="1:14" x14ac:dyDescent="0.3">
      <c r="A8562" t="s">
        <v>33023</v>
      </c>
      <c r="B8562" t="s">
        <v>1484</v>
      </c>
      <c r="C8562" t="s">
        <v>35392</v>
      </c>
      <c r="D8562" t="s">
        <v>46</v>
      </c>
      <c r="E8562" t="s">
        <v>35270</v>
      </c>
      <c r="I8562" t="s">
        <v>53</v>
      </c>
      <c r="J8562" t="s">
        <v>35363</v>
      </c>
      <c r="K8562" t="s">
        <v>35393</v>
      </c>
      <c r="L8562" t="b">
        <v>0</v>
      </c>
      <c r="M8562" t="s">
        <v>19</v>
      </c>
      <c r="N8562" t="s">
        <v>35394</v>
      </c>
    </row>
    <row r="8563" spans="1:14" x14ac:dyDescent="0.3">
      <c r="A8563" t="s">
        <v>33023</v>
      </c>
      <c r="B8563" t="s">
        <v>35366</v>
      </c>
      <c r="C8563" t="s">
        <v>35395</v>
      </c>
      <c r="D8563" t="s">
        <v>7482</v>
      </c>
      <c r="E8563" t="s">
        <v>35270</v>
      </c>
      <c r="I8563" t="s">
        <v>53</v>
      </c>
      <c r="J8563" t="s">
        <v>911</v>
      </c>
      <c r="K8563" t="s">
        <v>35396</v>
      </c>
      <c r="L8563" t="b">
        <v>0</v>
      </c>
      <c r="M8563" t="s">
        <v>19</v>
      </c>
      <c r="N8563" t="s">
        <v>35397</v>
      </c>
    </row>
    <row r="8564" spans="1:14" x14ac:dyDescent="0.3">
      <c r="A8564" t="s">
        <v>43550</v>
      </c>
      <c r="B8564" t="s">
        <v>35291</v>
      </c>
      <c r="C8564" t="s">
        <v>35390</v>
      </c>
      <c r="D8564" t="s">
        <v>25</v>
      </c>
      <c r="E8564" t="s">
        <v>35270</v>
      </c>
      <c r="I8564" t="s">
        <v>53</v>
      </c>
      <c r="J8564" t="s">
        <v>10865</v>
      </c>
      <c r="K8564" t="s">
        <v>35391</v>
      </c>
      <c r="L8564" t="b">
        <v>0</v>
      </c>
      <c r="M8564" t="s">
        <v>180</v>
      </c>
      <c r="N8564" t="s">
        <v>1109</v>
      </c>
    </row>
    <row r="8565" spans="1:14" x14ac:dyDescent="0.3">
      <c r="A8565" t="s">
        <v>43550</v>
      </c>
      <c r="B8565" t="s">
        <v>35366</v>
      </c>
      <c r="C8565" t="s">
        <v>45977</v>
      </c>
      <c r="D8565" t="s">
        <v>8718</v>
      </c>
      <c r="E8565" t="s">
        <v>35270</v>
      </c>
      <c r="I8565" t="s">
        <v>230</v>
      </c>
      <c r="J8565" t="s">
        <v>45978</v>
      </c>
      <c r="K8565" t="s">
        <v>45979</v>
      </c>
      <c r="L8565" t="b">
        <v>0</v>
      </c>
      <c r="M8565" t="s">
        <v>19</v>
      </c>
      <c r="N8565" t="s">
        <v>5595</v>
      </c>
    </row>
    <row r="8566" spans="1:14" x14ac:dyDescent="0.3">
      <c r="A8566" t="s">
        <v>43550</v>
      </c>
      <c r="B8566" t="s">
        <v>35366</v>
      </c>
      <c r="C8566" t="s">
        <v>45980</v>
      </c>
      <c r="D8566" t="s">
        <v>1135</v>
      </c>
      <c r="E8566" t="s">
        <v>35270</v>
      </c>
      <c r="I8566" t="s">
        <v>53</v>
      </c>
      <c r="J8566" t="s">
        <v>911</v>
      </c>
      <c r="K8566" t="s">
        <v>45981</v>
      </c>
      <c r="L8566" t="b">
        <v>0</v>
      </c>
      <c r="M8566" t="s">
        <v>19</v>
      </c>
      <c r="N8566" t="s">
        <v>45982</v>
      </c>
    </row>
    <row r="8567" spans="1:14" x14ac:dyDescent="0.3">
      <c r="A8567" t="s">
        <v>43550</v>
      </c>
      <c r="B8567" t="s">
        <v>1484</v>
      </c>
      <c r="C8567" t="s">
        <v>35297</v>
      </c>
      <c r="D8567" t="s">
        <v>193</v>
      </c>
      <c r="E8567" t="s">
        <v>35270</v>
      </c>
      <c r="I8567" t="s">
        <v>89</v>
      </c>
      <c r="J8567" t="s">
        <v>1275</v>
      </c>
      <c r="K8567" t="s">
        <v>35298</v>
      </c>
      <c r="L8567" t="b">
        <v>0</v>
      </c>
      <c r="M8567" t="s">
        <v>19</v>
      </c>
      <c r="N8567" t="s">
        <v>35299</v>
      </c>
    </row>
    <row r="8568" spans="1:14" x14ac:dyDescent="0.3">
      <c r="A8568" t="s">
        <v>43550</v>
      </c>
      <c r="B8568" t="s">
        <v>35279</v>
      </c>
      <c r="C8568" t="s">
        <v>35352</v>
      </c>
      <c r="D8568" t="s">
        <v>46</v>
      </c>
      <c r="E8568" t="s">
        <v>35270</v>
      </c>
      <c r="I8568" t="s">
        <v>53</v>
      </c>
      <c r="J8568" t="s">
        <v>35281</v>
      </c>
      <c r="K8568" t="s">
        <v>35353</v>
      </c>
      <c r="L8568" t="b">
        <v>0</v>
      </c>
      <c r="M8568" t="s">
        <v>19</v>
      </c>
      <c r="N8568" t="s">
        <v>35286</v>
      </c>
    </row>
    <row r="8569" spans="1:14" x14ac:dyDescent="0.3">
      <c r="A8569" t="s">
        <v>43550</v>
      </c>
      <c r="B8569" t="s">
        <v>35268</v>
      </c>
      <c r="C8569" t="s">
        <v>35311</v>
      </c>
      <c r="D8569" t="s">
        <v>1699</v>
      </c>
      <c r="E8569" t="s">
        <v>35270</v>
      </c>
      <c r="I8569" t="s">
        <v>211</v>
      </c>
      <c r="J8569" t="s">
        <v>7699</v>
      </c>
      <c r="K8569" t="s">
        <v>35312</v>
      </c>
      <c r="L8569" t="b">
        <v>0</v>
      </c>
      <c r="M8569" t="s">
        <v>180</v>
      </c>
      <c r="N8569" t="s">
        <v>35313</v>
      </c>
    </row>
    <row r="8570" spans="1:14" x14ac:dyDescent="0.3">
      <c r="A8570" t="s">
        <v>43550</v>
      </c>
      <c r="B8570" t="s">
        <v>35268</v>
      </c>
      <c r="C8570" t="s">
        <v>45983</v>
      </c>
      <c r="D8570" t="s">
        <v>4108</v>
      </c>
      <c r="E8570" t="s">
        <v>35270</v>
      </c>
      <c r="I8570" t="s">
        <v>211</v>
      </c>
      <c r="J8570" t="s">
        <v>7293</v>
      </c>
      <c r="K8570" t="s">
        <v>45984</v>
      </c>
      <c r="L8570" t="b">
        <v>0</v>
      </c>
      <c r="M8570" t="s">
        <v>180</v>
      </c>
      <c r="N8570" t="s">
        <v>7288</v>
      </c>
    </row>
    <row r="8571" spans="1:14" x14ac:dyDescent="0.3">
      <c r="A8571" t="s">
        <v>43550</v>
      </c>
      <c r="B8571" t="s">
        <v>35291</v>
      </c>
      <c r="C8571" t="s">
        <v>35292</v>
      </c>
      <c r="D8571" t="s">
        <v>25</v>
      </c>
      <c r="E8571" t="s">
        <v>35270</v>
      </c>
      <c r="I8571" t="s">
        <v>75</v>
      </c>
      <c r="J8571" t="s">
        <v>10865</v>
      </c>
      <c r="K8571" t="s">
        <v>35293</v>
      </c>
      <c r="L8571" t="b">
        <v>0</v>
      </c>
      <c r="M8571" t="s">
        <v>180</v>
      </c>
      <c r="N8571" t="s">
        <v>1109</v>
      </c>
    </row>
    <row r="8572" spans="1:14" x14ac:dyDescent="0.3">
      <c r="A8572" t="s">
        <v>43550</v>
      </c>
      <c r="B8572" t="s">
        <v>35366</v>
      </c>
      <c r="C8572" t="s">
        <v>35395</v>
      </c>
      <c r="D8572" t="s">
        <v>7482</v>
      </c>
      <c r="E8572" t="s">
        <v>35270</v>
      </c>
      <c r="I8572" t="s">
        <v>53</v>
      </c>
      <c r="J8572" t="s">
        <v>911</v>
      </c>
      <c r="K8572" t="s">
        <v>35396</v>
      </c>
      <c r="L8572" t="b">
        <v>0</v>
      </c>
      <c r="M8572" t="s">
        <v>19</v>
      </c>
      <c r="N8572" t="s">
        <v>35397</v>
      </c>
    </row>
    <row r="8573" spans="1:14" x14ac:dyDescent="0.3">
      <c r="A8573" t="s">
        <v>43550</v>
      </c>
      <c r="B8573" t="s">
        <v>35324</v>
      </c>
      <c r="C8573" t="s">
        <v>45985</v>
      </c>
      <c r="D8573" t="s">
        <v>193</v>
      </c>
      <c r="E8573" t="s">
        <v>35270</v>
      </c>
      <c r="I8573" t="s">
        <v>53</v>
      </c>
      <c r="J8573" t="s">
        <v>45986</v>
      </c>
      <c r="K8573" t="s">
        <v>45987</v>
      </c>
      <c r="L8573" t="b">
        <v>1</v>
      </c>
      <c r="M8573" t="s">
        <v>19</v>
      </c>
      <c r="N8573" t="s">
        <v>33220</v>
      </c>
    </row>
    <row r="8574" spans="1:14" x14ac:dyDescent="0.3">
      <c r="A8574" t="s">
        <v>43550</v>
      </c>
      <c r="B8574" t="s">
        <v>1484</v>
      </c>
      <c r="C8574" t="s">
        <v>35333</v>
      </c>
      <c r="D8574" t="s">
        <v>17</v>
      </c>
      <c r="E8574" t="s">
        <v>35270</v>
      </c>
      <c r="I8574" t="s">
        <v>53</v>
      </c>
      <c r="J8574" t="s">
        <v>1275</v>
      </c>
      <c r="K8574" t="s">
        <v>35334</v>
      </c>
      <c r="L8574" t="b">
        <v>0</v>
      </c>
      <c r="M8574" t="s">
        <v>19</v>
      </c>
      <c r="N8574" t="s">
        <v>35335</v>
      </c>
    </row>
    <row r="8575" spans="1:14" x14ac:dyDescent="0.3">
      <c r="A8575" t="s">
        <v>43550</v>
      </c>
      <c r="B8575" t="s">
        <v>35279</v>
      </c>
      <c r="C8575" t="s">
        <v>35320</v>
      </c>
      <c r="D8575" t="s">
        <v>46</v>
      </c>
      <c r="E8575" t="s">
        <v>35270</v>
      </c>
      <c r="I8575" t="s">
        <v>53</v>
      </c>
      <c r="J8575" t="s">
        <v>35281</v>
      </c>
      <c r="K8575" t="s">
        <v>35321</v>
      </c>
      <c r="L8575" t="b">
        <v>0</v>
      </c>
      <c r="M8575" t="s">
        <v>19</v>
      </c>
      <c r="N8575" t="s">
        <v>35283</v>
      </c>
    </row>
    <row r="8576" spans="1:14" x14ac:dyDescent="0.3">
      <c r="A8576" t="s">
        <v>43550</v>
      </c>
      <c r="B8576" t="s">
        <v>35268</v>
      </c>
      <c r="C8576" t="s">
        <v>45988</v>
      </c>
      <c r="D8576" t="s">
        <v>1823</v>
      </c>
      <c r="E8576" t="s">
        <v>35270</v>
      </c>
      <c r="I8576" t="s">
        <v>211</v>
      </c>
      <c r="J8576" t="s">
        <v>7699</v>
      </c>
      <c r="K8576" t="s">
        <v>45989</v>
      </c>
      <c r="L8576" t="b">
        <v>0</v>
      </c>
      <c r="M8576" t="s">
        <v>180</v>
      </c>
      <c r="N8576" t="s">
        <v>5595</v>
      </c>
    </row>
    <row r="8577" spans="1:14" x14ac:dyDescent="0.3">
      <c r="A8577" t="s">
        <v>43550</v>
      </c>
      <c r="B8577" t="s">
        <v>35268</v>
      </c>
      <c r="C8577" t="s">
        <v>45990</v>
      </c>
      <c r="D8577" t="s">
        <v>1707</v>
      </c>
      <c r="E8577" t="s">
        <v>35270</v>
      </c>
      <c r="I8577" t="s">
        <v>211</v>
      </c>
      <c r="J8577" t="s">
        <v>7293</v>
      </c>
      <c r="K8577" t="s">
        <v>45991</v>
      </c>
      <c r="L8577" t="b">
        <v>0</v>
      </c>
      <c r="M8577" t="s">
        <v>180</v>
      </c>
      <c r="N8577" t="s">
        <v>33321</v>
      </c>
    </row>
    <row r="8578" spans="1:14" x14ac:dyDescent="0.3">
      <c r="A8578" t="s">
        <v>43550</v>
      </c>
      <c r="B8578" t="s">
        <v>35291</v>
      </c>
      <c r="C8578" t="s">
        <v>35331</v>
      </c>
      <c r="D8578" t="s">
        <v>25</v>
      </c>
      <c r="E8578" t="s">
        <v>35270</v>
      </c>
      <c r="I8578" t="s">
        <v>53</v>
      </c>
      <c r="J8578" t="s">
        <v>911</v>
      </c>
      <c r="K8578" t="s">
        <v>35332</v>
      </c>
      <c r="L8578" t="b">
        <v>1</v>
      </c>
      <c r="M8578" t="s">
        <v>19</v>
      </c>
      <c r="N8578" t="s">
        <v>1109</v>
      </c>
    </row>
    <row r="8579" spans="1:14" x14ac:dyDescent="0.3">
      <c r="A8579" t="s">
        <v>43550</v>
      </c>
      <c r="B8579" t="s">
        <v>35366</v>
      </c>
      <c r="C8579" t="s">
        <v>45992</v>
      </c>
      <c r="D8579" t="s">
        <v>9237</v>
      </c>
      <c r="E8579" t="s">
        <v>35270</v>
      </c>
      <c r="I8579" t="s">
        <v>230</v>
      </c>
      <c r="J8579" t="s">
        <v>45993</v>
      </c>
      <c r="K8579" t="s">
        <v>45994</v>
      </c>
      <c r="L8579" t="b">
        <v>0</v>
      </c>
      <c r="M8579" t="s">
        <v>19</v>
      </c>
      <c r="N8579" t="s">
        <v>32458</v>
      </c>
    </row>
    <row r="8580" spans="1:14" x14ac:dyDescent="0.3">
      <c r="A8580" t="s">
        <v>43550</v>
      </c>
      <c r="B8580" t="s">
        <v>45995</v>
      </c>
      <c r="C8580" t="s">
        <v>45996</v>
      </c>
      <c r="D8580" t="s">
        <v>25</v>
      </c>
      <c r="E8580" t="s">
        <v>35270</v>
      </c>
      <c r="I8580" t="s">
        <v>75</v>
      </c>
      <c r="J8580" t="s">
        <v>1561</v>
      </c>
      <c r="K8580" t="s">
        <v>45997</v>
      </c>
      <c r="L8580" t="b">
        <v>0</v>
      </c>
      <c r="M8580" t="s">
        <v>19</v>
      </c>
      <c r="N8580" t="s">
        <v>45998</v>
      </c>
    </row>
    <row r="8581" spans="1:14" x14ac:dyDescent="0.3">
      <c r="A8581" t="s">
        <v>43550</v>
      </c>
      <c r="B8581" t="s">
        <v>35279</v>
      </c>
      <c r="C8581" t="s">
        <v>35383</v>
      </c>
      <c r="D8581" t="s">
        <v>46</v>
      </c>
      <c r="E8581" t="s">
        <v>35270</v>
      </c>
      <c r="I8581" t="s">
        <v>53</v>
      </c>
      <c r="J8581" t="s">
        <v>35281</v>
      </c>
      <c r="K8581" t="s">
        <v>35384</v>
      </c>
      <c r="L8581" t="b">
        <v>0</v>
      </c>
      <c r="M8581" t="s">
        <v>19</v>
      </c>
      <c r="N8581" t="s">
        <v>35382</v>
      </c>
    </row>
    <row r="8582" spans="1:14" x14ac:dyDescent="0.3">
      <c r="A8582" t="s">
        <v>43550</v>
      </c>
      <c r="B8582" t="s">
        <v>35279</v>
      </c>
      <c r="C8582" t="s">
        <v>35287</v>
      </c>
      <c r="D8582" t="s">
        <v>25</v>
      </c>
      <c r="E8582" t="s">
        <v>35270</v>
      </c>
      <c r="I8582" t="s">
        <v>53</v>
      </c>
      <c r="J8582" t="s">
        <v>80</v>
      </c>
      <c r="K8582" t="s">
        <v>35288</v>
      </c>
      <c r="L8582" t="b">
        <v>0</v>
      </c>
      <c r="M8582" t="s">
        <v>19</v>
      </c>
      <c r="N8582" t="s">
        <v>35286</v>
      </c>
    </row>
    <row r="8583" spans="1:14" x14ac:dyDescent="0.3">
      <c r="A8583" t="s">
        <v>43550</v>
      </c>
      <c r="B8583" t="s">
        <v>35268</v>
      </c>
      <c r="C8583" t="s">
        <v>45999</v>
      </c>
      <c r="D8583" t="s">
        <v>7482</v>
      </c>
      <c r="E8583" t="s">
        <v>35270</v>
      </c>
      <c r="I8583" t="s">
        <v>211</v>
      </c>
      <c r="J8583" t="s">
        <v>7293</v>
      </c>
      <c r="K8583" t="s">
        <v>46000</v>
      </c>
      <c r="L8583" t="b">
        <v>0</v>
      </c>
      <c r="M8583" t="s">
        <v>180</v>
      </c>
      <c r="N8583" t="s">
        <v>1362</v>
      </c>
    </row>
    <row r="8584" spans="1:14" x14ac:dyDescent="0.3">
      <c r="A8584" t="s">
        <v>43550</v>
      </c>
      <c r="B8584" t="s">
        <v>35268</v>
      </c>
      <c r="C8584" t="s">
        <v>35269</v>
      </c>
      <c r="D8584" t="s">
        <v>1707</v>
      </c>
      <c r="E8584" t="s">
        <v>35270</v>
      </c>
      <c r="I8584" t="s">
        <v>211</v>
      </c>
      <c r="J8584" t="s">
        <v>7699</v>
      </c>
      <c r="K8584" t="s">
        <v>35271</v>
      </c>
      <c r="L8584" t="b">
        <v>0</v>
      </c>
      <c r="M8584" t="s">
        <v>180</v>
      </c>
      <c r="N8584" t="s">
        <v>31598</v>
      </c>
    </row>
    <row r="8585" spans="1:14" x14ac:dyDescent="0.3">
      <c r="A8585" t="s">
        <v>43550</v>
      </c>
      <c r="B8585" t="s">
        <v>35300</v>
      </c>
      <c r="C8585" t="s">
        <v>35336</v>
      </c>
      <c r="D8585" t="s">
        <v>35337</v>
      </c>
      <c r="E8585" t="s">
        <v>35270</v>
      </c>
      <c r="I8585" t="s">
        <v>35302</v>
      </c>
      <c r="J8585" t="s">
        <v>35303</v>
      </c>
      <c r="K8585" t="s">
        <v>35338</v>
      </c>
      <c r="L8585" t="b">
        <v>0</v>
      </c>
      <c r="M8585" t="s">
        <v>19</v>
      </c>
      <c r="N8585" t="s">
        <v>35339</v>
      </c>
    </row>
    <row r="8586" spans="1:14" x14ac:dyDescent="0.3">
      <c r="A8586" t="s">
        <v>43550</v>
      </c>
      <c r="B8586" t="s">
        <v>35366</v>
      </c>
      <c r="C8586" t="s">
        <v>46001</v>
      </c>
      <c r="D8586" t="s">
        <v>1083</v>
      </c>
      <c r="E8586" t="s">
        <v>35270</v>
      </c>
      <c r="I8586" t="s">
        <v>230</v>
      </c>
      <c r="J8586" t="s">
        <v>46002</v>
      </c>
      <c r="K8586" t="s">
        <v>46003</v>
      </c>
      <c r="L8586" t="b">
        <v>0</v>
      </c>
      <c r="M8586" t="s">
        <v>19</v>
      </c>
      <c r="N8586" t="s">
        <v>46004</v>
      </c>
    </row>
    <row r="8587" spans="1:14" x14ac:dyDescent="0.3">
      <c r="A8587" t="s">
        <v>43550</v>
      </c>
      <c r="B8587" t="s">
        <v>45995</v>
      </c>
      <c r="C8587" t="s">
        <v>46005</v>
      </c>
      <c r="D8587" t="s">
        <v>74</v>
      </c>
      <c r="E8587" t="s">
        <v>35270</v>
      </c>
      <c r="I8587" t="s">
        <v>75</v>
      </c>
      <c r="J8587" t="s">
        <v>46006</v>
      </c>
      <c r="K8587" t="s">
        <v>46007</v>
      </c>
      <c r="L8587" t="b">
        <v>0</v>
      </c>
      <c r="M8587" t="s">
        <v>19</v>
      </c>
      <c r="N8587" t="s">
        <v>46008</v>
      </c>
    </row>
    <row r="8588" spans="1:14" x14ac:dyDescent="0.3">
      <c r="A8588" t="s">
        <v>43550</v>
      </c>
      <c r="B8588" t="s">
        <v>35279</v>
      </c>
      <c r="C8588" t="s">
        <v>35354</v>
      </c>
      <c r="D8588" t="s">
        <v>46</v>
      </c>
      <c r="E8588" t="s">
        <v>35270</v>
      </c>
      <c r="I8588" t="s">
        <v>53</v>
      </c>
      <c r="J8588" t="s">
        <v>35281</v>
      </c>
      <c r="K8588" t="s">
        <v>35355</v>
      </c>
      <c r="L8588" t="b">
        <v>0</v>
      </c>
      <c r="M8588" t="s">
        <v>19</v>
      </c>
      <c r="N8588" t="s">
        <v>35283</v>
      </c>
    </row>
    <row r="8589" spans="1:14" x14ac:dyDescent="0.3">
      <c r="A8589" t="s">
        <v>43550</v>
      </c>
      <c r="B8589" t="s">
        <v>35268</v>
      </c>
      <c r="C8589" t="s">
        <v>35346</v>
      </c>
      <c r="D8589" t="s">
        <v>1707</v>
      </c>
      <c r="E8589" t="s">
        <v>35270</v>
      </c>
      <c r="I8589" t="s">
        <v>211</v>
      </c>
      <c r="J8589" t="s">
        <v>7293</v>
      </c>
      <c r="K8589" t="s">
        <v>35347</v>
      </c>
      <c r="L8589" t="b">
        <v>0</v>
      </c>
      <c r="M8589" t="s">
        <v>180</v>
      </c>
      <c r="N8589" t="s">
        <v>31761</v>
      </c>
    </row>
    <row r="8590" spans="1:14" x14ac:dyDescent="0.3">
      <c r="A8590" t="s">
        <v>43550</v>
      </c>
      <c r="B8590" t="s">
        <v>35268</v>
      </c>
      <c r="C8590" t="s">
        <v>35342</v>
      </c>
      <c r="D8590" t="s">
        <v>1699</v>
      </c>
      <c r="E8590" t="s">
        <v>35270</v>
      </c>
      <c r="I8590" t="s">
        <v>211</v>
      </c>
      <c r="J8590" t="s">
        <v>7699</v>
      </c>
      <c r="K8590" t="s">
        <v>35343</v>
      </c>
      <c r="L8590" t="b">
        <v>0</v>
      </c>
      <c r="M8590" t="s">
        <v>180</v>
      </c>
      <c r="N8590" t="s">
        <v>3682</v>
      </c>
    </row>
    <row r="8591" spans="1:14" x14ac:dyDescent="0.3">
      <c r="A8591" t="s">
        <v>43550</v>
      </c>
      <c r="B8591" t="s">
        <v>35268</v>
      </c>
      <c r="C8591" t="s">
        <v>35308</v>
      </c>
      <c r="D8591" t="s">
        <v>4129</v>
      </c>
      <c r="E8591" t="s">
        <v>35270</v>
      </c>
      <c r="I8591" t="s">
        <v>211</v>
      </c>
      <c r="J8591" t="s">
        <v>7293</v>
      </c>
      <c r="K8591" t="s">
        <v>35309</v>
      </c>
      <c r="L8591" t="b">
        <v>0</v>
      </c>
      <c r="M8591" t="s">
        <v>180</v>
      </c>
      <c r="N8591" t="s">
        <v>1362</v>
      </c>
    </row>
    <row r="8592" spans="1:14" x14ac:dyDescent="0.3">
      <c r="A8592" t="s">
        <v>29157</v>
      </c>
      <c r="B8592" t="s">
        <v>30965</v>
      </c>
      <c r="C8592" t="s">
        <v>30966</v>
      </c>
      <c r="D8592" t="s">
        <v>46</v>
      </c>
      <c r="E8592" t="s">
        <v>30967</v>
      </c>
      <c r="I8592" t="s">
        <v>37</v>
      </c>
      <c r="J8592" t="s">
        <v>30968</v>
      </c>
      <c r="K8592" t="s">
        <v>30969</v>
      </c>
      <c r="L8592" t="b">
        <v>0</v>
      </c>
      <c r="M8592" t="s">
        <v>19</v>
      </c>
      <c r="N8592" t="s">
        <v>30970</v>
      </c>
    </row>
    <row r="8593" spans="1:14" x14ac:dyDescent="0.3">
      <c r="A8593" t="s">
        <v>29157</v>
      </c>
      <c r="B8593" t="s">
        <v>30965</v>
      </c>
      <c r="C8593" t="s">
        <v>30971</v>
      </c>
      <c r="D8593" t="s">
        <v>46</v>
      </c>
      <c r="E8593" t="s">
        <v>30967</v>
      </c>
      <c r="I8593" t="s">
        <v>37</v>
      </c>
      <c r="J8593" t="s">
        <v>30972</v>
      </c>
      <c r="K8593" t="s">
        <v>30973</v>
      </c>
      <c r="L8593" t="b">
        <v>0</v>
      </c>
      <c r="M8593" t="s">
        <v>19</v>
      </c>
      <c r="N8593" t="s">
        <v>30974</v>
      </c>
    </row>
    <row r="8594" spans="1:14" x14ac:dyDescent="0.3">
      <c r="A8594" t="s">
        <v>29157</v>
      </c>
      <c r="B8594" t="s">
        <v>30965</v>
      </c>
      <c r="C8594" t="s">
        <v>30975</v>
      </c>
      <c r="D8594" t="s">
        <v>46</v>
      </c>
      <c r="E8594" t="s">
        <v>30967</v>
      </c>
      <c r="I8594" t="s">
        <v>37</v>
      </c>
      <c r="J8594" t="s">
        <v>30968</v>
      </c>
      <c r="K8594" t="s">
        <v>30976</v>
      </c>
      <c r="L8594" t="b">
        <v>0</v>
      </c>
      <c r="M8594" t="s">
        <v>19</v>
      </c>
      <c r="N8594" t="s">
        <v>30977</v>
      </c>
    </row>
    <row r="8595" spans="1:14" x14ac:dyDescent="0.3">
      <c r="A8595" t="s">
        <v>29157</v>
      </c>
      <c r="B8595" t="s">
        <v>30965</v>
      </c>
      <c r="C8595" t="s">
        <v>30978</v>
      </c>
      <c r="D8595" t="s">
        <v>46</v>
      </c>
      <c r="E8595" t="s">
        <v>30967</v>
      </c>
      <c r="I8595" t="s">
        <v>37</v>
      </c>
      <c r="J8595" t="s">
        <v>30968</v>
      </c>
      <c r="K8595" t="s">
        <v>30979</v>
      </c>
      <c r="L8595" t="b">
        <v>0</v>
      </c>
      <c r="M8595" t="s">
        <v>19</v>
      </c>
      <c r="N8595" t="s">
        <v>30980</v>
      </c>
    </row>
    <row r="8596" spans="1:14" x14ac:dyDescent="0.3">
      <c r="A8596" t="s">
        <v>29157</v>
      </c>
      <c r="B8596" t="s">
        <v>30965</v>
      </c>
      <c r="C8596" t="s">
        <v>30981</v>
      </c>
      <c r="D8596" t="s">
        <v>46</v>
      </c>
      <c r="E8596" t="s">
        <v>30967</v>
      </c>
      <c r="I8596" t="s">
        <v>37</v>
      </c>
      <c r="J8596" t="s">
        <v>30968</v>
      </c>
      <c r="K8596" t="s">
        <v>30982</v>
      </c>
      <c r="L8596" t="b">
        <v>0</v>
      </c>
      <c r="M8596" t="s">
        <v>19</v>
      </c>
      <c r="N8596" t="s">
        <v>30983</v>
      </c>
    </row>
    <row r="8597" spans="1:14" x14ac:dyDescent="0.3">
      <c r="A8597" t="s">
        <v>29157</v>
      </c>
      <c r="B8597" t="s">
        <v>30965</v>
      </c>
      <c r="C8597" t="s">
        <v>30984</v>
      </c>
      <c r="D8597" t="s">
        <v>46</v>
      </c>
      <c r="E8597" t="s">
        <v>30967</v>
      </c>
      <c r="I8597" t="s">
        <v>53</v>
      </c>
      <c r="J8597" t="s">
        <v>80</v>
      </c>
      <c r="K8597" t="s">
        <v>30985</v>
      </c>
      <c r="L8597" t="b">
        <v>0</v>
      </c>
      <c r="M8597" t="s">
        <v>19</v>
      </c>
      <c r="N8597" t="s">
        <v>30986</v>
      </c>
    </row>
    <row r="8598" spans="1:14" x14ac:dyDescent="0.3">
      <c r="A8598" t="s">
        <v>29157</v>
      </c>
      <c r="B8598" t="s">
        <v>30965</v>
      </c>
      <c r="C8598" t="s">
        <v>30987</v>
      </c>
      <c r="D8598" t="s">
        <v>46</v>
      </c>
      <c r="E8598" t="s">
        <v>30967</v>
      </c>
      <c r="I8598" t="s">
        <v>37</v>
      </c>
      <c r="J8598" t="s">
        <v>30968</v>
      </c>
      <c r="K8598" t="s">
        <v>30988</v>
      </c>
      <c r="L8598" t="b">
        <v>0</v>
      </c>
      <c r="M8598" t="s">
        <v>19</v>
      </c>
      <c r="N8598" t="s">
        <v>30989</v>
      </c>
    </row>
    <row r="8599" spans="1:14" x14ac:dyDescent="0.3">
      <c r="A8599" t="s">
        <v>29157</v>
      </c>
      <c r="B8599" t="s">
        <v>30965</v>
      </c>
      <c r="C8599" t="s">
        <v>30990</v>
      </c>
      <c r="D8599" t="s">
        <v>46</v>
      </c>
      <c r="E8599" t="s">
        <v>30967</v>
      </c>
      <c r="I8599" t="s">
        <v>37</v>
      </c>
      <c r="J8599" t="s">
        <v>30968</v>
      </c>
      <c r="K8599" t="s">
        <v>30991</v>
      </c>
      <c r="L8599" t="b">
        <v>0</v>
      </c>
      <c r="M8599" t="s">
        <v>19</v>
      </c>
      <c r="N8599" t="s">
        <v>30992</v>
      </c>
    </row>
    <row r="8600" spans="1:14" x14ac:dyDescent="0.3">
      <c r="A8600" t="s">
        <v>29157</v>
      </c>
      <c r="B8600" t="s">
        <v>30965</v>
      </c>
      <c r="C8600" t="s">
        <v>30993</v>
      </c>
      <c r="D8600" t="s">
        <v>46</v>
      </c>
      <c r="E8600" t="s">
        <v>30967</v>
      </c>
      <c r="I8600" t="s">
        <v>53</v>
      </c>
      <c r="J8600" t="s">
        <v>80</v>
      </c>
      <c r="K8600" t="s">
        <v>30994</v>
      </c>
      <c r="L8600" t="b">
        <v>0</v>
      </c>
      <c r="M8600" t="s">
        <v>19</v>
      </c>
      <c r="N8600" t="s">
        <v>30995</v>
      </c>
    </row>
    <row r="8601" spans="1:14" x14ac:dyDescent="0.3">
      <c r="A8601" t="s">
        <v>29157</v>
      </c>
      <c r="B8601" t="s">
        <v>30965</v>
      </c>
      <c r="C8601" t="s">
        <v>30996</v>
      </c>
      <c r="D8601" t="s">
        <v>46</v>
      </c>
      <c r="E8601" t="s">
        <v>30967</v>
      </c>
      <c r="I8601" t="s">
        <v>37</v>
      </c>
      <c r="J8601" t="s">
        <v>30968</v>
      </c>
      <c r="K8601" t="s">
        <v>30997</v>
      </c>
      <c r="L8601" t="b">
        <v>1</v>
      </c>
      <c r="M8601" t="s">
        <v>180</v>
      </c>
      <c r="N8601" t="s">
        <v>30998</v>
      </c>
    </row>
    <row r="8602" spans="1:14" x14ac:dyDescent="0.3">
      <c r="A8602" t="s">
        <v>29157</v>
      </c>
      <c r="B8602" t="s">
        <v>30965</v>
      </c>
      <c r="C8602" t="s">
        <v>30999</v>
      </c>
      <c r="D8602" t="s">
        <v>46</v>
      </c>
      <c r="E8602" t="s">
        <v>30967</v>
      </c>
      <c r="I8602" t="s">
        <v>37</v>
      </c>
      <c r="J8602" t="s">
        <v>30968</v>
      </c>
      <c r="K8602" t="s">
        <v>31000</v>
      </c>
      <c r="L8602" t="b">
        <v>0</v>
      </c>
      <c r="M8602" t="s">
        <v>180</v>
      </c>
      <c r="N8602" t="s">
        <v>31001</v>
      </c>
    </row>
    <row r="8603" spans="1:14" x14ac:dyDescent="0.3">
      <c r="A8603" t="s">
        <v>13891</v>
      </c>
      <c r="B8603" t="s">
        <v>22631</v>
      </c>
      <c r="C8603" t="s">
        <v>63</v>
      </c>
      <c r="D8603" t="s">
        <v>21352</v>
      </c>
      <c r="E8603" t="s">
        <v>22632</v>
      </c>
      <c r="F8603">
        <v>8000</v>
      </c>
      <c r="I8603" t="s">
        <v>211</v>
      </c>
      <c r="J8603" t="s">
        <v>7097</v>
      </c>
      <c r="K8603" t="s">
        <v>22633</v>
      </c>
      <c r="L8603" t="b">
        <v>0</v>
      </c>
      <c r="M8603" t="s">
        <v>125</v>
      </c>
    </row>
    <row r="8604" spans="1:14" x14ac:dyDescent="0.3">
      <c r="A8604" t="s">
        <v>13891</v>
      </c>
      <c r="B8604" t="s">
        <v>22631</v>
      </c>
      <c r="C8604" t="s">
        <v>63</v>
      </c>
      <c r="D8604" t="s">
        <v>21352</v>
      </c>
      <c r="E8604" t="s">
        <v>22632</v>
      </c>
      <c r="F8604">
        <v>8000</v>
      </c>
      <c r="I8604" t="s">
        <v>211</v>
      </c>
      <c r="J8604" t="s">
        <v>7097</v>
      </c>
      <c r="K8604" t="s">
        <v>22634</v>
      </c>
      <c r="L8604" t="b">
        <v>0</v>
      </c>
      <c r="M8604" t="s">
        <v>125</v>
      </c>
    </row>
    <row r="8605" spans="1:14" x14ac:dyDescent="0.3">
      <c r="A8605" t="s">
        <v>13891</v>
      </c>
      <c r="B8605" t="s">
        <v>22631</v>
      </c>
      <c r="C8605" t="s">
        <v>63</v>
      </c>
      <c r="D8605" t="s">
        <v>21352</v>
      </c>
      <c r="E8605" t="s">
        <v>22632</v>
      </c>
      <c r="F8605">
        <v>8000</v>
      </c>
      <c r="I8605" t="s">
        <v>211</v>
      </c>
      <c r="J8605" t="s">
        <v>7097</v>
      </c>
      <c r="K8605" t="s">
        <v>22635</v>
      </c>
      <c r="L8605" t="b">
        <v>0</v>
      </c>
      <c r="M8605" t="s">
        <v>125</v>
      </c>
    </row>
    <row r="8606" spans="1:14" x14ac:dyDescent="0.3">
      <c r="A8606" t="s">
        <v>13891</v>
      </c>
      <c r="B8606" t="s">
        <v>22631</v>
      </c>
      <c r="C8606" t="s">
        <v>63</v>
      </c>
      <c r="D8606" t="s">
        <v>21352</v>
      </c>
      <c r="E8606" t="s">
        <v>22632</v>
      </c>
      <c r="F8606">
        <v>8000</v>
      </c>
      <c r="I8606" t="s">
        <v>211</v>
      </c>
      <c r="J8606" t="s">
        <v>7097</v>
      </c>
      <c r="K8606" t="s">
        <v>22636</v>
      </c>
      <c r="L8606" t="b">
        <v>0</v>
      </c>
      <c r="M8606" t="s">
        <v>125</v>
      </c>
    </row>
    <row r="8607" spans="1:14" x14ac:dyDescent="0.3">
      <c r="A8607" t="s">
        <v>13891</v>
      </c>
      <c r="B8607" t="s">
        <v>22637</v>
      </c>
      <c r="C8607" t="s">
        <v>22638</v>
      </c>
      <c r="D8607">
        <v>1979</v>
      </c>
      <c r="E8607" t="s">
        <v>22632</v>
      </c>
      <c r="F8607">
        <v>12500</v>
      </c>
      <c r="I8607" t="s">
        <v>14751</v>
      </c>
      <c r="J8607" t="s">
        <v>5585</v>
      </c>
      <c r="K8607" t="s">
        <v>22639</v>
      </c>
      <c r="L8607" t="b">
        <v>0</v>
      </c>
      <c r="M8607" t="s">
        <v>125</v>
      </c>
    </row>
    <row r="8608" spans="1:14" x14ac:dyDescent="0.3">
      <c r="A8608" t="s">
        <v>13891</v>
      </c>
      <c r="B8608" t="s">
        <v>22637</v>
      </c>
      <c r="C8608" t="s">
        <v>22640</v>
      </c>
      <c r="D8608">
        <v>1984</v>
      </c>
      <c r="E8608" t="s">
        <v>22632</v>
      </c>
      <c r="F8608">
        <v>12500</v>
      </c>
      <c r="I8608" t="s">
        <v>14751</v>
      </c>
      <c r="J8608" t="s">
        <v>5585</v>
      </c>
      <c r="K8608" t="s">
        <v>22641</v>
      </c>
      <c r="L8608" t="b">
        <v>0</v>
      </c>
      <c r="M8608" t="s">
        <v>125</v>
      </c>
    </row>
    <row r="8609" spans="1:14" x14ac:dyDescent="0.3">
      <c r="A8609" t="s">
        <v>13891</v>
      </c>
      <c r="B8609" t="s">
        <v>22637</v>
      </c>
      <c r="C8609" t="s">
        <v>22642</v>
      </c>
      <c r="D8609">
        <v>2008</v>
      </c>
      <c r="E8609" t="s">
        <v>22632</v>
      </c>
      <c r="F8609">
        <v>120000</v>
      </c>
      <c r="I8609" t="s">
        <v>37</v>
      </c>
      <c r="J8609" t="s">
        <v>1235</v>
      </c>
      <c r="K8609" t="s">
        <v>22643</v>
      </c>
      <c r="L8609" t="b">
        <v>0</v>
      </c>
      <c r="M8609" t="s">
        <v>125</v>
      </c>
      <c r="N8609" t="s">
        <v>22644</v>
      </c>
    </row>
    <row r="8610" spans="1:14" x14ac:dyDescent="0.3">
      <c r="A8610" t="s">
        <v>13891</v>
      </c>
      <c r="B8610" t="s">
        <v>22637</v>
      </c>
      <c r="C8610" t="s">
        <v>22645</v>
      </c>
      <c r="D8610">
        <v>2008</v>
      </c>
      <c r="E8610" t="s">
        <v>22632</v>
      </c>
      <c r="F8610">
        <v>120000</v>
      </c>
      <c r="I8610" t="s">
        <v>37</v>
      </c>
      <c r="J8610" t="s">
        <v>1235</v>
      </c>
      <c r="K8610" t="s">
        <v>22646</v>
      </c>
      <c r="L8610" t="b">
        <v>0</v>
      </c>
      <c r="M8610" t="s">
        <v>125</v>
      </c>
      <c r="N8610" t="s">
        <v>22647</v>
      </c>
    </row>
    <row r="8611" spans="1:14" x14ac:dyDescent="0.3">
      <c r="A8611" t="s">
        <v>13891</v>
      </c>
      <c r="B8611" t="s">
        <v>22637</v>
      </c>
      <c r="C8611" t="s">
        <v>22648</v>
      </c>
      <c r="D8611">
        <v>2006</v>
      </c>
      <c r="E8611" t="s">
        <v>22632</v>
      </c>
      <c r="F8611">
        <v>100000</v>
      </c>
      <c r="I8611" t="s">
        <v>37</v>
      </c>
      <c r="J8611" t="s">
        <v>1235</v>
      </c>
      <c r="K8611" t="s">
        <v>22649</v>
      </c>
      <c r="L8611" t="b">
        <v>0</v>
      </c>
      <c r="M8611" t="s">
        <v>125</v>
      </c>
      <c r="N8611" t="s">
        <v>22650</v>
      </c>
    </row>
    <row r="8612" spans="1:14" x14ac:dyDescent="0.3">
      <c r="A8612" t="s">
        <v>13891</v>
      </c>
      <c r="B8612" t="s">
        <v>22637</v>
      </c>
      <c r="C8612" t="s">
        <v>22651</v>
      </c>
      <c r="D8612">
        <v>1983</v>
      </c>
      <c r="E8612" t="s">
        <v>22632</v>
      </c>
      <c r="F8612">
        <v>12500</v>
      </c>
      <c r="I8612" t="s">
        <v>14751</v>
      </c>
      <c r="J8612" t="s">
        <v>5585</v>
      </c>
      <c r="K8612" t="s">
        <v>22652</v>
      </c>
      <c r="L8612" t="b">
        <v>0</v>
      </c>
      <c r="M8612" t="s">
        <v>125</v>
      </c>
    </row>
    <row r="8613" spans="1:14" x14ac:dyDescent="0.3">
      <c r="A8613" t="s">
        <v>13891</v>
      </c>
      <c r="B8613" t="s">
        <v>22637</v>
      </c>
      <c r="C8613" t="s">
        <v>22653</v>
      </c>
      <c r="D8613">
        <v>1983</v>
      </c>
      <c r="E8613" t="s">
        <v>22632</v>
      </c>
      <c r="F8613">
        <v>12500</v>
      </c>
      <c r="I8613" t="s">
        <v>14751</v>
      </c>
      <c r="J8613" t="s">
        <v>5585</v>
      </c>
      <c r="K8613" t="s">
        <v>22654</v>
      </c>
      <c r="L8613" t="b">
        <v>0</v>
      </c>
      <c r="M8613" t="s">
        <v>125</v>
      </c>
    </row>
    <row r="8614" spans="1:14" x14ac:dyDescent="0.3">
      <c r="A8614" t="s">
        <v>13891</v>
      </c>
      <c r="B8614" t="s">
        <v>22655</v>
      </c>
      <c r="C8614" t="s">
        <v>22656</v>
      </c>
      <c r="D8614" t="s">
        <v>22657</v>
      </c>
      <c r="E8614" t="s">
        <v>22632</v>
      </c>
      <c r="F8614">
        <v>12000</v>
      </c>
      <c r="I8614" t="s">
        <v>211</v>
      </c>
      <c r="J8614" t="s">
        <v>22658</v>
      </c>
      <c r="K8614" t="s">
        <v>22659</v>
      </c>
      <c r="L8614" t="b">
        <v>0</v>
      </c>
      <c r="M8614" t="s">
        <v>125</v>
      </c>
    </row>
    <row r="8615" spans="1:14" x14ac:dyDescent="0.3">
      <c r="A8615" t="s">
        <v>13891</v>
      </c>
      <c r="B8615" t="s">
        <v>22655</v>
      </c>
      <c r="C8615" t="s">
        <v>22656</v>
      </c>
      <c r="D8615" t="s">
        <v>22657</v>
      </c>
      <c r="E8615" t="s">
        <v>22632</v>
      </c>
      <c r="F8615">
        <v>12000</v>
      </c>
      <c r="I8615" t="s">
        <v>211</v>
      </c>
      <c r="J8615" t="s">
        <v>22658</v>
      </c>
      <c r="K8615" t="s">
        <v>22660</v>
      </c>
      <c r="L8615" t="b">
        <v>0</v>
      </c>
      <c r="M8615" t="s">
        <v>125</v>
      </c>
    </row>
    <row r="8616" spans="1:14" x14ac:dyDescent="0.3">
      <c r="A8616" t="s">
        <v>13891</v>
      </c>
      <c r="B8616" t="s">
        <v>22655</v>
      </c>
      <c r="C8616" t="s">
        <v>22656</v>
      </c>
      <c r="D8616" t="s">
        <v>22657</v>
      </c>
      <c r="E8616" t="s">
        <v>22632</v>
      </c>
      <c r="F8616">
        <v>12000</v>
      </c>
      <c r="I8616" t="s">
        <v>211</v>
      </c>
      <c r="J8616" t="s">
        <v>22658</v>
      </c>
      <c r="K8616" t="s">
        <v>22661</v>
      </c>
      <c r="L8616" t="b">
        <v>0</v>
      </c>
      <c r="M8616" t="s">
        <v>125</v>
      </c>
    </row>
    <row r="8617" spans="1:14" x14ac:dyDescent="0.3">
      <c r="A8617" t="s">
        <v>13891</v>
      </c>
      <c r="B8617" t="s">
        <v>22655</v>
      </c>
      <c r="C8617" t="s">
        <v>22656</v>
      </c>
      <c r="D8617" t="s">
        <v>22657</v>
      </c>
      <c r="E8617" t="s">
        <v>22632</v>
      </c>
      <c r="F8617">
        <v>12000</v>
      </c>
      <c r="I8617" t="s">
        <v>211</v>
      </c>
      <c r="J8617" t="s">
        <v>22658</v>
      </c>
      <c r="K8617" t="s">
        <v>22662</v>
      </c>
      <c r="L8617" t="b">
        <v>0</v>
      </c>
      <c r="M8617" t="s">
        <v>125</v>
      </c>
    </row>
    <row r="8618" spans="1:14" x14ac:dyDescent="0.3">
      <c r="A8618" t="s">
        <v>13891</v>
      </c>
      <c r="B8618" t="s">
        <v>22631</v>
      </c>
      <c r="C8618" t="s">
        <v>63</v>
      </c>
      <c r="D8618" t="s">
        <v>21352</v>
      </c>
      <c r="E8618" t="s">
        <v>22632</v>
      </c>
      <c r="F8618">
        <v>8000</v>
      </c>
      <c r="I8618" t="s">
        <v>211</v>
      </c>
      <c r="J8618" t="s">
        <v>7097</v>
      </c>
      <c r="K8618" t="s">
        <v>22663</v>
      </c>
      <c r="L8618" t="b">
        <v>0</v>
      </c>
      <c r="M8618" t="s">
        <v>125</v>
      </c>
    </row>
    <row r="8619" spans="1:14" x14ac:dyDescent="0.3">
      <c r="A8619" t="s">
        <v>13891</v>
      </c>
      <c r="B8619" t="s">
        <v>22631</v>
      </c>
      <c r="C8619" t="s">
        <v>63</v>
      </c>
      <c r="D8619" t="s">
        <v>21352</v>
      </c>
      <c r="E8619" t="s">
        <v>22632</v>
      </c>
      <c r="F8619">
        <v>8000</v>
      </c>
      <c r="I8619" t="s">
        <v>211</v>
      </c>
      <c r="J8619" t="s">
        <v>7097</v>
      </c>
      <c r="K8619" t="s">
        <v>22664</v>
      </c>
      <c r="L8619" t="b">
        <v>0</v>
      </c>
      <c r="M8619" t="s">
        <v>125</v>
      </c>
    </row>
    <row r="8620" spans="1:14" x14ac:dyDescent="0.3">
      <c r="A8620" t="s">
        <v>29157</v>
      </c>
      <c r="B8620" t="s">
        <v>31002</v>
      </c>
      <c r="C8620" t="s">
        <v>31003</v>
      </c>
      <c r="D8620" t="s">
        <v>193</v>
      </c>
      <c r="E8620" t="s">
        <v>22632</v>
      </c>
      <c r="I8620" t="s">
        <v>53</v>
      </c>
      <c r="J8620" t="s">
        <v>80</v>
      </c>
      <c r="K8620" t="s">
        <v>31004</v>
      </c>
      <c r="L8620" t="b">
        <v>0</v>
      </c>
      <c r="M8620" t="s">
        <v>19</v>
      </c>
      <c r="N8620" t="s">
        <v>3425</v>
      </c>
    </row>
    <row r="8621" spans="1:14" x14ac:dyDescent="0.3">
      <c r="A8621" t="s">
        <v>29157</v>
      </c>
      <c r="B8621" t="s">
        <v>31002</v>
      </c>
      <c r="C8621" t="s">
        <v>31005</v>
      </c>
      <c r="D8621" t="s">
        <v>193</v>
      </c>
      <c r="E8621" t="s">
        <v>22632</v>
      </c>
      <c r="I8621" t="s">
        <v>53</v>
      </c>
      <c r="J8621" t="s">
        <v>80</v>
      </c>
      <c r="K8621" t="s">
        <v>31006</v>
      </c>
      <c r="L8621" t="b">
        <v>0</v>
      </c>
      <c r="M8621" t="s">
        <v>19</v>
      </c>
      <c r="N8621" t="s">
        <v>11536</v>
      </c>
    </row>
    <row r="8622" spans="1:14" x14ac:dyDescent="0.3">
      <c r="A8622" t="s">
        <v>29157</v>
      </c>
      <c r="B8622" t="s">
        <v>31002</v>
      </c>
      <c r="C8622" t="s">
        <v>31007</v>
      </c>
      <c r="D8622" t="s">
        <v>193</v>
      </c>
      <c r="E8622" t="s">
        <v>22632</v>
      </c>
      <c r="I8622" t="s">
        <v>53</v>
      </c>
      <c r="J8622" t="s">
        <v>80</v>
      </c>
      <c r="K8622" t="s">
        <v>31008</v>
      </c>
      <c r="L8622" t="b">
        <v>0</v>
      </c>
      <c r="M8622" t="s">
        <v>19</v>
      </c>
      <c r="N8622" t="s">
        <v>11536</v>
      </c>
    </row>
    <row r="8623" spans="1:14" x14ac:dyDescent="0.3">
      <c r="A8623" t="s">
        <v>29157</v>
      </c>
      <c r="B8623" t="s">
        <v>31002</v>
      </c>
      <c r="C8623" t="s">
        <v>31009</v>
      </c>
      <c r="D8623" t="s">
        <v>17</v>
      </c>
      <c r="E8623" t="s">
        <v>22632</v>
      </c>
      <c r="I8623" t="s">
        <v>53</v>
      </c>
      <c r="J8623" t="s">
        <v>80</v>
      </c>
      <c r="K8623" t="s">
        <v>31010</v>
      </c>
      <c r="L8623" t="b">
        <v>0</v>
      </c>
      <c r="M8623" t="s">
        <v>19</v>
      </c>
      <c r="N8623" t="s">
        <v>1937</v>
      </c>
    </row>
    <row r="8624" spans="1:14" x14ac:dyDescent="0.3">
      <c r="A8624" t="s">
        <v>29157</v>
      </c>
      <c r="B8624" t="s">
        <v>31002</v>
      </c>
      <c r="C8624" t="s">
        <v>31011</v>
      </c>
      <c r="D8624" t="s">
        <v>74</v>
      </c>
      <c r="E8624" t="s">
        <v>22632</v>
      </c>
      <c r="I8624" t="s">
        <v>53</v>
      </c>
      <c r="J8624" t="s">
        <v>80</v>
      </c>
      <c r="K8624" t="s">
        <v>31012</v>
      </c>
      <c r="L8624" t="b">
        <v>0</v>
      </c>
      <c r="M8624" t="s">
        <v>19</v>
      </c>
      <c r="N8624" t="s">
        <v>2754</v>
      </c>
    </row>
    <row r="8625" spans="1:14" x14ac:dyDescent="0.3">
      <c r="A8625" t="s">
        <v>29157</v>
      </c>
      <c r="B8625" t="s">
        <v>31002</v>
      </c>
      <c r="C8625" t="s">
        <v>31013</v>
      </c>
      <c r="D8625" t="s">
        <v>25</v>
      </c>
      <c r="E8625" t="s">
        <v>22632</v>
      </c>
      <c r="I8625" t="s">
        <v>53</v>
      </c>
      <c r="J8625" t="s">
        <v>80</v>
      </c>
      <c r="K8625" t="s">
        <v>31014</v>
      </c>
      <c r="L8625" t="b">
        <v>0</v>
      </c>
      <c r="M8625" t="s">
        <v>19</v>
      </c>
      <c r="N8625" t="s">
        <v>8327</v>
      </c>
    </row>
    <row r="8626" spans="1:14" x14ac:dyDescent="0.3">
      <c r="A8626" t="s">
        <v>29157</v>
      </c>
      <c r="B8626" t="s">
        <v>31002</v>
      </c>
      <c r="C8626" t="s">
        <v>31015</v>
      </c>
      <c r="D8626" t="s">
        <v>193</v>
      </c>
      <c r="E8626" t="s">
        <v>22632</v>
      </c>
      <c r="I8626" t="s">
        <v>53</v>
      </c>
      <c r="J8626" t="s">
        <v>80</v>
      </c>
      <c r="K8626" t="s">
        <v>31016</v>
      </c>
      <c r="L8626" t="b">
        <v>0</v>
      </c>
      <c r="M8626" t="s">
        <v>19</v>
      </c>
      <c r="N8626" t="s">
        <v>31017</v>
      </c>
    </row>
    <row r="8627" spans="1:14" x14ac:dyDescent="0.3">
      <c r="A8627" t="s">
        <v>29157</v>
      </c>
      <c r="B8627" t="s">
        <v>31002</v>
      </c>
      <c r="C8627" t="s">
        <v>31018</v>
      </c>
      <c r="D8627" t="s">
        <v>17</v>
      </c>
      <c r="E8627" t="s">
        <v>22632</v>
      </c>
      <c r="I8627" t="s">
        <v>53</v>
      </c>
      <c r="J8627" t="s">
        <v>80</v>
      </c>
      <c r="K8627" t="s">
        <v>31019</v>
      </c>
      <c r="L8627" t="b">
        <v>0</v>
      </c>
      <c r="M8627" t="s">
        <v>19</v>
      </c>
      <c r="N8627" t="s">
        <v>366</v>
      </c>
    </row>
    <row r="8628" spans="1:14" x14ac:dyDescent="0.3">
      <c r="A8628" t="s">
        <v>29157</v>
      </c>
      <c r="B8628" t="s">
        <v>31002</v>
      </c>
      <c r="C8628" t="s">
        <v>31020</v>
      </c>
      <c r="D8628" t="s">
        <v>193</v>
      </c>
      <c r="E8628" t="s">
        <v>22632</v>
      </c>
      <c r="I8628" t="s">
        <v>53</v>
      </c>
      <c r="J8628" t="s">
        <v>80</v>
      </c>
      <c r="K8628" t="s">
        <v>31021</v>
      </c>
      <c r="L8628" t="b">
        <v>0</v>
      </c>
      <c r="M8628" t="s">
        <v>19</v>
      </c>
      <c r="N8628" t="s">
        <v>466</v>
      </c>
    </row>
    <row r="8629" spans="1:14" x14ac:dyDescent="0.3">
      <c r="A8629" t="s">
        <v>29157</v>
      </c>
      <c r="B8629" t="s">
        <v>31002</v>
      </c>
      <c r="C8629" t="s">
        <v>31022</v>
      </c>
      <c r="D8629" t="s">
        <v>25</v>
      </c>
      <c r="E8629" t="s">
        <v>22632</v>
      </c>
      <c r="I8629" t="s">
        <v>53</v>
      </c>
      <c r="J8629" t="s">
        <v>80</v>
      </c>
      <c r="K8629" t="s">
        <v>31023</v>
      </c>
      <c r="L8629" t="b">
        <v>0</v>
      </c>
      <c r="M8629" t="s">
        <v>19</v>
      </c>
      <c r="N8629" t="s">
        <v>31024</v>
      </c>
    </row>
    <row r="8630" spans="1:14" x14ac:dyDescent="0.3">
      <c r="A8630" t="s">
        <v>33023</v>
      </c>
      <c r="B8630" t="s">
        <v>35398</v>
      </c>
      <c r="C8630" t="s">
        <v>35399</v>
      </c>
      <c r="D8630" t="s">
        <v>220</v>
      </c>
      <c r="E8630" t="s">
        <v>22632</v>
      </c>
      <c r="I8630" t="s">
        <v>53</v>
      </c>
      <c r="J8630" t="s">
        <v>35400</v>
      </c>
      <c r="K8630" t="s">
        <v>35401</v>
      </c>
      <c r="L8630" t="b">
        <v>0</v>
      </c>
      <c r="M8630" t="s">
        <v>19</v>
      </c>
      <c r="N8630" t="s">
        <v>35402</v>
      </c>
    </row>
    <row r="8631" spans="1:14" x14ac:dyDescent="0.3">
      <c r="A8631" t="s">
        <v>33023</v>
      </c>
      <c r="B8631" t="s">
        <v>35398</v>
      </c>
      <c r="C8631" t="s">
        <v>63</v>
      </c>
      <c r="D8631" t="s">
        <v>1784</v>
      </c>
      <c r="E8631" t="s">
        <v>22632</v>
      </c>
      <c r="I8631" t="s">
        <v>53</v>
      </c>
      <c r="J8631" t="s">
        <v>35400</v>
      </c>
      <c r="K8631" t="s">
        <v>35403</v>
      </c>
      <c r="L8631" t="b">
        <v>0</v>
      </c>
      <c r="M8631" t="s">
        <v>19</v>
      </c>
      <c r="N8631" t="s">
        <v>35404</v>
      </c>
    </row>
    <row r="8632" spans="1:14" x14ac:dyDescent="0.3">
      <c r="A8632" t="s">
        <v>33023</v>
      </c>
      <c r="B8632" t="s">
        <v>22655</v>
      </c>
      <c r="C8632" t="s">
        <v>35405</v>
      </c>
      <c r="D8632" t="s">
        <v>17</v>
      </c>
      <c r="E8632" t="s">
        <v>22632</v>
      </c>
      <c r="I8632" t="s">
        <v>89</v>
      </c>
      <c r="J8632" t="s">
        <v>1561</v>
      </c>
      <c r="K8632" t="s">
        <v>35406</v>
      </c>
      <c r="L8632" t="b">
        <v>0</v>
      </c>
      <c r="M8632" t="s">
        <v>19</v>
      </c>
      <c r="N8632" t="s">
        <v>35407</v>
      </c>
    </row>
    <row r="8633" spans="1:14" x14ac:dyDescent="0.3">
      <c r="A8633" t="s">
        <v>33023</v>
      </c>
      <c r="B8633" t="s">
        <v>35408</v>
      </c>
      <c r="C8633" t="s">
        <v>35409</v>
      </c>
      <c r="D8633" t="s">
        <v>25</v>
      </c>
      <c r="E8633" t="s">
        <v>22632</v>
      </c>
      <c r="I8633" t="s">
        <v>37</v>
      </c>
      <c r="J8633" t="s">
        <v>6368</v>
      </c>
      <c r="K8633" t="s">
        <v>35410</v>
      </c>
      <c r="L8633" t="b">
        <v>1</v>
      </c>
      <c r="M8633" t="s">
        <v>19</v>
      </c>
      <c r="N8633" t="s">
        <v>35411</v>
      </c>
    </row>
    <row r="8634" spans="1:14" x14ac:dyDescent="0.3">
      <c r="A8634" t="s">
        <v>33023</v>
      </c>
      <c r="B8634" t="s">
        <v>35408</v>
      </c>
      <c r="C8634" t="s">
        <v>35412</v>
      </c>
      <c r="D8634" t="s">
        <v>25</v>
      </c>
      <c r="E8634" t="s">
        <v>22632</v>
      </c>
      <c r="I8634" t="s">
        <v>37</v>
      </c>
      <c r="J8634" t="s">
        <v>6368</v>
      </c>
      <c r="K8634" t="s">
        <v>35413</v>
      </c>
      <c r="L8634" t="b">
        <v>0</v>
      </c>
      <c r="M8634" t="s">
        <v>19</v>
      </c>
      <c r="N8634" t="s">
        <v>35414</v>
      </c>
    </row>
    <row r="8635" spans="1:14" x14ac:dyDescent="0.3">
      <c r="A8635" t="s">
        <v>33023</v>
      </c>
      <c r="B8635" t="s">
        <v>22959</v>
      </c>
      <c r="C8635" t="s">
        <v>35415</v>
      </c>
      <c r="D8635" t="s">
        <v>46</v>
      </c>
      <c r="E8635" t="s">
        <v>22632</v>
      </c>
      <c r="I8635" t="s">
        <v>53</v>
      </c>
      <c r="J8635" t="s">
        <v>9513</v>
      </c>
      <c r="K8635" t="s">
        <v>35416</v>
      </c>
      <c r="L8635" t="b">
        <v>0</v>
      </c>
      <c r="M8635" t="s">
        <v>19</v>
      </c>
      <c r="N8635" t="s">
        <v>35417</v>
      </c>
    </row>
    <row r="8636" spans="1:14" x14ac:dyDescent="0.3">
      <c r="A8636" t="s">
        <v>33023</v>
      </c>
      <c r="B8636" t="s">
        <v>22959</v>
      </c>
      <c r="C8636" t="s">
        <v>35418</v>
      </c>
      <c r="D8636" t="s">
        <v>46</v>
      </c>
      <c r="E8636" t="s">
        <v>22632</v>
      </c>
      <c r="I8636" t="s">
        <v>53</v>
      </c>
      <c r="J8636" t="s">
        <v>9513</v>
      </c>
      <c r="K8636" t="s">
        <v>35419</v>
      </c>
      <c r="L8636" t="b">
        <v>0</v>
      </c>
      <c r="M8636" t="s">
        <v>19</v>
      </c>
      <c r="N8636" t="s">
        <v>35420</v>
      </c>
    </row>
    <row r="8637" spans="1:14" x14ac:dyDescent="0.3">
      <c r="A8637" t="s">
        <v>33023</v>
      </c>
      <c r="B8637" t="s">
        <v>22959</v>
      </c>
      <c r="C8637" t="s">
        <v>35421</v>
      </c>
      <c r="D8637" t="s">
        <v>46</v>
      </c>
      <c r="E8637" t="s">
        <v>22632</v>
      </c>
      <c r="I8637" t="s">
        <v>53</v>
      </c>
      <c r="J8637" t="s">
        <v>9513</v>
      </c>
      <c r="K8637" t="s">
        <v>35422</v>
      </c>
      <c r="L8637" t="b">
        <v>0</v>
      </c>
      <c r="M8637" t="s">
        <v>19</v>
      </c>
      <c r="N8637" t="s">
        <v>35417</v>
      </c>
    </row>
    <row r="8638" spans="1:14" x14ac:dyDescent="0.3">
      <c r="A8638" t="s">
        <v>33023</v>
      </c>
      <c r="B8638" t="s">
        <v>22959</v>
      </c>
      <c r="C8638" t="s">
        <v>35423</v>
      </c>
      <c r="D8638" t="s">
        <v>46</v>
      </c>
      <c r="E8638" t="s">
        <v>22632</v>
      </c>
      <c r="I8638" t="s">
        <v>53</v>
      </c>
      <c r="J8638" t="s">
        <v>9513</v>
      </c>
      <c r="K8638" t="s">
        <v>35424</v>
      </c>
      <c r="L8638" t="b">
        <v>0</v>
      </c>
      <c r="M8638" t="s">
        <v>19</v>
      </c>
      <c r="N8638" t="s">
        <v>35420</v>
      </c>
    </row>
    <row r="8639" spans="1:14" x14ac:dyDescent="0.3">
      <c r="A8639" t="s">
        <v>33023</v>
      </c>
      <c r="B8639" t="s">
        <v>35425</v>
      </c>
      <c r="C8639" t="s">
        <v>35426</v>
      </c>
      <c r="D8639" t="s">
        <v>46</v>
      </c>
      <c r="E8639" t="s">
        <v>22632</v>
      </c>
      <c r="I8639" t="s">
        <v>211</v>
      </c>
      <c r="J8639" t="s">
        <v>1541</v>
      </c>
      <c r="K8639" t="s">
        <v>35427</v>
      </c>
      <c r="L8639" t="b">
        <v>0</v>
      </c>
      <c r="M8639" t="s">
        <v>19</v>
      </c>
      <c r="N8639" t="s">
        <v>35428</v>
      </c>
    </row>
    <row r="8640" spans="1:14" x14ac:dyDescent="0.3">
      <c r="A8640" t="s">
        <v>33023</v>
      </c>
      <c r="B8640" t="s">
        <v>35425</v>
      </c>
      <c r="C8640" t="s">
        <v>35429</v>
      </c>
      <c r="D8640" t="s">
        <v>46</v>
      </c>
      <c r="E8640" t="s">
        <v>22632</v>
      </c>
      <c r="I8640" t="s">
        <v>211</v>
      </c>
      <c r="J8640" t="s">
        <v>1541</v>
      </c>
      <c r="K8640" t="s">
        <v>35430</v>
      </c>
      <c r="L8640" t="b">
        <v>0</v>
      </c>
      <c r="M8640" t="s">
        <v>19</v>
      </c>
      <c r="N8640" t="s">
        <v>35431</v>
      </c>
    </row>
    <row r="8641" spans="1:14" x14ac:dyDescent="0.3">
      <c r="A8641" t="s">
        <v>33023</v>
      </c>
      <c r="B8641" t="s">
        <v>22655</v>
      </c>
      <c r="C8641" t="s">
        <v>35432</v>
      </c>
      <c r="D8641" t="s">
        <v>17</v>
      </c>
      <c r="E8641" t="s">
        <v>22632</v>
      </c>
      <c r="I8641" t="s">
        <v>89</v>
      </c>
      <c r="J8641" t="s">
        <v>1561</v>
      </c>
      <c r="K8641" t="s">
        <v>35433</v>
      </c>
      <c r="L8641" t="b">
        <v>0</v>
      </c>
      <c r="M8641" t="s">
        <v>19</v>
      </c>
      <c r="N8641" t="s">
        <v>35407</v>
      </c>
    </row>
    <row r="8642" spans="1:14" x14ac:dyDescent="0.3">
      <c r="A8642" t="s">
        <v>33023</v>
      </c>
      <c r="B8642" t="s">
        <v>35398</v>
      </c>
      <c r="C8642" t="s">
        <v>15091</v>
      </c>
      <c r="D8642" t="s">
        <v>1784</v>
      </c>
      <c r="E8642" t="s">
        <v>22632</v>
      </c>
      <c r="I8642" t="s">
        <v>53</v>
      </c>
      <c r="J8642" t="s">
        <v>35400</v>
      </c>
      <c r="K8642" t="s">
        <v>35434</v>
      </c>
      <c r="L8642" t="b">
        <v>0</v>
      </c>
      <c r="M8642" t="s">
        <v>19</v>
      </c>
      <c r="N8642" t="s">
        <v>35435</v>
      </c>
    </row>
    <row r="8643" spans="1:14" x14ac:dyDescent="0.3">
      <c r="A8643" t="s">
        <v>33023</v>
      </c>
      <c r="B8643" t="s">
        <v>22655</v>
      </c>
      <c r="C8643" t="s">
        <v>35436</v>
      </c>
      <c r="D8643" t="s">
        <v>17</v>
      </c>
      <c r="E8643" t="s">
        <v>22632</v>
      </c>
      <c r="I8643" t="s">
        <v>89</v>
      </c>
      <c r="J8643" t="s">
        <v>1561</v>
      </c>
      <c r="K8643" t="s">
        <v>35437</v>
      </c>
      <c r="L8643" t="b">
        <v>0</v>
      </c>
      <c r="M8643" t="s">
        <v>19</v>
      </c>
      <c r="N8643" t="s">
        <v>35407</v>
      </c>
    </row>
    <row r="8644" spans="1:14" x14ac:dyDescent="0.3">
      <c r="A8644" t="s">
        <v>33023</v>
      </c>
      <c r="B8644" t="s">
        <v>35438</v>
      </c>
      <c r="C8644" t="s">
        <v>35439</v>
      </c>
      <c r="D8644" t="s">
        <v>25</v>
      </c>
      <c r="E8644" t="s">
        <v>22632</v>
      </c>
      <c r="I8644" t="s">
        <v>53</v>
      </c>
      <c r="J8644" t="s">
        <v>35440</v>
      </c>
      <c r="K8644" t="s">
        <v>35441</v>
      </c>
      <c r="L8644" t="b">
        <v>0</v>
      </c>
      <c r="M8644" t="s">
        <v>19</v>
      </c>
      <c r="N8644" t="s">
        <v>35442</v>
      </c>
    </row>
    <row r="8645" spans="1:14" x14ac:dyDescent="0.3">
      <c r="A8645" t="s">
        <v>33023</v>
      </c>
      <c r="B8645" t="s">
        <v>35408</v>
      </c>
      <c r="C8645" t="s">
        <v>35443</v>
      </c>
      <c r="D8645" t="s">
        <v>25</v>
      </c>
      <c r="E8645" t="s">
        <v>22632</v>
      </c>
      <c r="I8645" t="s">
        <v>37</v>
      </c>
      <c r="J8645" t="s">
        <v>6368</v>
      </c>
      <c r="K8645" t="s">
        <v>35444</v>
      </c>
      <c r="L8645" t="b">
        <v>0</v>
      </c>
      <c r="M8645" t="s">
        <v>19</v>
      </c>
      <c r="N8645" t="s">
        <v>35445</v>
      </c>
    </row>
    <row r="8646" spans="1:14" x14ac:dyDescent="0.3">
      <c r="A8646" t="s">
        <v>33023</v>
      </c>
      <c r="B8646" t="s">
        <v>22959</v>
      </c>
      <c r="C8646" t="s">
        <v>35446</v>
      </c>
      <c r="D8646" t="s">
        <v>46</v>
      </c>
      <c r="E8646" t="s">
        <v>22632</v>
      </c>
      <c r="I8646" t="s">
        <v>53</v>
      </c>
      <c r="J8646" t="s">
        <v>9513</v>
      </c>
      <c r="K8646" t="s">
        <v>35447</v>
      </c>
      <c r="L8646" t="b">
        <v>1</v>
      </c>
      <c r="M8646" t="s">
        <v>19</v>
      </c>
      <c r="N8646" t="s">
        <v>35420</v>
      </c>
    </row>
    <row r="8647" spans="1:14" x14ac:dyDescent="0.3">
      <c r="A8647" t="s">
        <v>33023</v>
      </c>
      <c r="B8647" t="s">
        <v>22959</v>
      </c>
      <c r="C8647" t="s">
        <v>35448</v>
      </c>
      <c r="D8647" t="s">
        <v>46</v>
      </c>
      <c r="E8647" t="s">
        <v>22632</v>
      </c>
      <c r="I8647" t="s">
        <v>53</v>
      </c>
      <c r="J8647" t="s">
        <v>9513</v>
      </c>
      <c r="K8647" t="s">
        <v>35449</v>
      </c>
      <c r="L8647" t="b">
        <v>1</v>
      </c>
      <c r="M8647" t="s">
        <v>19</v>
      </c>
      <c r="N8647" t="s">
        <v>35420</v>
      </c>
    </row>
    <row r="8648" spans="1:14" x14ac:dyDescent="0.3">
      <c r="A8648" t="s">
        <v>33023</v>
      </c>
      <c r="B8648" t="s">
        <v>22959</v>
      </c>
      <c r="C8648" t="s">
        <v>35450</v>
      </c>
      <c r="D8648" t="s">
        <v>46</v>
      </c>
      <c r="E8648" t="s">
        <v>22632</v>
      </c>
      <c r="I8648" t="s">
        <v>53</v>
      </c>
      <c r="J8648" t="s">
        <v>9513</v>
      </c>
      <c r="K8648" t="s">
        <v>35451</v>
      </c>
      <c r="L8648" t="b">
        <v>1</v>
      </c>
      <c r="M8648" t="s">
        <v>19</v>
      </c>
      <c r="N8648" t="s">
        <v>35420</v>
      </c>
    </row>
    <row r="8649" spans="1:14" x14ac:dyDescent="0.3">
      <c r="A8649" t="s">
        <v>33023</v>
      </c>
      <c r="B8649" t="s">
        <v>22959</v>
      </c>
      <c r="C8649" t="s">
        <v>35452</v>
      </c>
      <c r="D8649" t="s">
        <v>46</v>
      </c>
      <c r="E8649" t="s">
        <v>22632</v>
      </c>
      <c r="I8649" t="s">
        <v>53</v>
      </c>
      <c r="J8649" t="s">
        <v>9513</v>
      </c>
      <c r="K8649" t="s">
        <v>35453</v>
      </c>
      <c r="L8649" t="b">
        <v>0</v>
      </c>
      <c r="M8649" t="s">
        <v>19</v>
      </c>
      <c r="N8649" t="s">
        <v>35420</v>
      </c>
    </row>
    <row r="8650" spans="1:14" x14ac:dyDescent="0.3">
      <c r="A8650" t="s">
        <v>33023</v>
      </c>
      <c r="B8650" t="s">
        <v>22959</v>
      </c>
      <c r="C8650" t="s">
        <v>35454</v>
      </c>
      <c r="D8650" t="s">
        <v>46</v>
      </c>
      <c r="E8650" t="s">
        <v>22632</v>
      </c>
      <c r="I8650" t="s">
        <v>53</v>
      </c>
      <c r="J8650" t="s">
        <v>9513</v>
      </c>
      <c r="K8650" t="s">
        <v>35455</v>
      </c>
      <c r="L8650" t="b">
        <v>1</v>
      </c>
      <c r="M8650" t="s">
        <v>19</v>
      </c>
      <c r="N8650" t="s">
        <v>35417</v>
      </c>
    </row>
    <row r="8651" spans="1:14" x14ac:dyDescent="0.3">
      <c r="A8651" t="s">
        <v>33023</v>
      </c>
      <c r="B8651" t="s">
        <v>35425</v>
      </c>
      <c r="C8651" t="s">
        <v>35456</v>
      </c>
      <c r="D8651" t="s">
        <v>46</v>
      </c>
      <c r="E8651" t="s">
        <v>22632</v>
      </c>
      <c r="I8651" t="s">
        <v>211</v>
      </c>
      <c r="J8651" t="s">
        <v>1541</v>
      </c>
      <c r="K8651" t="s">
        <v>35457</v>
      </c>
      <c r="L8651" t="b">
        <v>0</v>
      </c>
      <c r="M8651" t="s">
        <v>19</v>
      </c>
      <c r="N8651" t="s">
        <v>35458</v>
      </c>
    </row>
    <row r="8652" spans="1:14" x14ac:dyDescent="0.3">
      <c r="A8652" t="s">
        <v>33023</v>
      </c>
      <c r="B8652" t="s">
        <v>35425</v>
      </c>
      <c r="C8652" t="s">
        <v>35459</v>
      </c>
      <c r="D8652" t="s">
        <v>46</v>
      </c>
      <c r="E8652" t="s">
        <v>22632</v>
      </c>
      <c r="I8652" t="s">
        <v>211</v>
      </c>
      <c r="J8652" t="s">
        <v>1541</v>
      </c>
      <c r="K8652" t="s">
        <v>35460</v>
      </c>
      <c r="L8652" t="b">
        <v>1</v>
      </c>
      <c r="M8652" t="s">
        <v>19</v>
      </c>
      <c r="N8652" t="s">
        <v>13062</v>
      </c>
    </row>
    <row r="8653" spans="1:14" x14ac:dyDescent="0.3">
      <c r="A8653" t="s">
        <v>33023</v>
      </c>
      <c r="B8653" t="s">
        <v>35398</v>
      </c>
      <c r="C8653" t="s">
        <v>15091</v>
      </c>
      <c r="D8653" t="s">
        <v>1784</v>
      </c>
      <c r="E8653" t="s">
        <v>22632</v>
      </c>
      <c r="I8653" t="s">
        <v>53</v>
      </c>
      <c r="J8653" t="s">
        <v>35400</v>
      </c>
      <c r="K8653" t="s">
        <v>35461</v>
      </c>
      <c r="L8653" t="b">
        <v>1</v>
      </c>
      <c r="M8653" t="s">
        <v>19</v>
      </c>
      <c r="N8653" t="s">
        <v>35435</v>
      </c>
    </row>
    <row r="8654" spans="1:14" x14ac:dyDescent="0.3">
      <c r="A8654" t="s">
        <v>33023</v>
      </c>
      <c r="B8654" t="s">
        <v>22655</v>
      </c>
      <c r="C8654" t="s">
        <v>35462</v>
      </c>
      <c r="D8654" t="s">
        <v>17</v>
      </c>
      <c r="E8654" t="s">
        <v>22632</v>
      </c>
      <c r="I8654" t="s">
        <v>89</v>
      </c>
      <c r="J8654" t="s">
        <v>1561</v>
      </c>
      <c r="K8654" t="s">
        <v>35463</v>
      </c>
      <c r="L8654" t="b">
        <v>1</v>
      </c>
      <c r="M8654" t="s">
        <v>19</v>
      </c>
      <c r="N8654" t="s">
        <v>9082</v>
      </c>
    </row>
    <row r="8655" spans="1:14" x14ac:dyDescent="0.3">
      <c r="A8655" t="s">
        <v>33023</v>
      </c>
      <c r="B8655" t="s">
        <v>35438</v>
      </c>
      <c r="C8655" t="s">
        <v>35464</v>
      </c>
      <c r="D8655" t="s">
        <v>25</v>
      </c>
      <c r="E8655" t="s">
        <v>22632</v>
      </c>
      <c r="I8655" t="s">
        <v>53</v>
      </c>
      <c r="J8655" t="s">
        <v>35440</v>
      </c>
      <c r="K8655" t="s">
        <v>35465</v>
      </c>
      <c r="L8655" t="b">
        <v>1</v>
      </c>
      <c r="M8655" t="s">
        <v>19</v>
      </c>
      <c r="N8655" t="s">
        <v>35442</v>
      </c>
    </row>
    <row r="8656" spans="1:14" x14ac:dyDescent="0.3">
      <c r="A8656" t="s">
        <v>33023</v>
      </c>
      <c r="B8656" t="s">
        <v>35438</v>
      </c>
      <c r="C8656" t="s">
        <v>35466</v>
      </c>
      <c r="D8656" t="s">
        <v>25</v>
      </c>
      <c r="E8656" t="s">
        <v>22632</v>
      </c>
      <c r="I8656" t="s">
        <v>53</v>
      </c>
      <c r="J8656" t="s">
        <v>35467</v>
      </c>
      <c r="K8656" t="s">
        <v>35468</v>
      </c>
      <c r="L8656" t="b">
        <v>1</v>
      </c>
      <c r="M8656" t="s">
        <v>19</v>
      </c>
      <c r="N8656" t="s">
        <v>35442</v>
      </c>
    </row>
    <row r="8657" spans="1:14" x14ac:dyDescent="0.3">
      <c r="A8657" t="s">
        <v>33023</v>
      </c>
      <c r="B8657" t="s">
        <v>35408</v>
      </c>
      <c r="C8657" t="s">
        <v>35469</v>
      </c>
      <c r="D8657" t="s">
        <v>25</v>
      </c>
      <c r="E8657" t="s">
        <v>22632</v>
      </c>
      <c r="I8657" t="s">
        <v>37</v>
      </c>
      <c r="J8657" t="s">
        <v>6368</v>
      </c>
      <c r="K8657" t="s">
        <v>35470</v>
      </c>
      <c r="L8657" t="b">
        <v>1</v>
      </c>
      <c r="M8657" t="s">
        <v>19</v>
      </c>
      <c r="N8657" t="s">
        <v>35471</v>
      </c>
    </row>
    <row r="8658" spans="1:14" x14ac:dyDescent="0.3">
      <c r="A8658" t="s">
        <v>33023</v>
      </c>
      <c r="B8658" t="s">
        <v>22959</v>
      </c>
      <c r="C8658" t="s">
        <v>35472</v>
      </c>
      <c r="D8658" t="s">
        <v>46</v>
      </c>
      <c r="E8658" t="s">
        <v>22632</v>
      </c>
      <c r="I8658" t="s">
        <v>53</v>
      </c>
      <c r="J8658" t="s">
        <v>9513</v>
      </c>
      <c r="K8658" t="s">
        <v>35473</v>
      </c>
      <c r="L8658" t="b">
        <v>1</v>
      </c>
      <c r="M8658" t="s">
        <v>19</v>
      </c>
      <c r="N8658" t="s">
        <v>35420</v>
      </c>
    </row>
    <row r="8659" spans="1:14" x14ac:dyDescent="0.3">
      <c r="A8659" t="s">
        <v>33023</v>
      </c>
      <c r="B8659" t="s">
        <v>22959</v>
      </c>
      <c r="C8659" t="s">
        <v>35474</v>
      </c>
      <c r="D8659" t="s">
        <v>46</v>
      </c>
      <c r="E8659" t="s">
        <v>22632</v>
      </c>
      <c r="I8659" t="s">
        <v>53</v>
      </c>
      <c r="J8659" t="s">
        <v>9513</v>
      </c>
      <c r="K8659" t="s">
        <v>35475</v>
      </c>
      <c r="L8659" t="b">
        <v>0</v>
      </c>
      <c r="M8659" t="s">
        <v>19</v>
      </c>
      <c r="N8659" t="s">
        <v>35417</v>
      </c>
    </row>
    <row r="8660" spans="1:14" x14ac:dyDescent="0.3">
      <c r="A8660" t="s">
        <v>33023</v>
      </c>
      <c r="B8660" t="s">
        <v>22959</v>
      </c>
      <c r="C8660" t="s">
        <v>35476</v>
      </c>
      <c r="D8660" t="s">
        <v>46</v>
      </c>
      <c r="E8660" t="s">
        <v>22632</v>
      </c>
      <c r="I8660" t="s">
        <v>53</v>
      </c>
      <c r="J8660" t="s">
        <v>9513</v>
      </c>
      <c r="K8660" t="s">
        <v>35477</v>
      </c>
      <c r="L8660" t="b">
        <v>0</v>
      </c>
      <c r="M8660" t="s">
        <v>19</v>
      </c>
      <c r="N8660" t="s">
        <v>35420</v>
      </c>
    </row>
    <row r="8661" spans="1:14" x14ac:dyDescent="0.3">
      <c r="A8661" t="s">
        <v>33023</v>
      </c>
      <c r="B8661" t="s">
        <v>22959</v>
      </c>
      <c r="C8661" t="s">
        <v>35478</v>
      </c>
      <c r="D8661" t="s">
        <v>46</v>
      </c>
      <c r="E8661" t="s">
        <v>22632</v>
      </c>
      <c r="I8661" t="s">
        <v>53</v>
      </c>
      <c r="J8661" t="s">
        <v>9513</v>
      </c>
      <c r="K8661" t="s">
        <v>35479</v>
      </c>
      <c r="L8661" t="b">
        <v>0</v>
      </c>
      <c r="M8661" t="s">
        <v>19</v>
      </c>
      <c r="N8661" t="s">
        <v>35420</v>
      </c>
    </row>
    <row r="8662" spans="1:14" x14ac:dyDescent="0.3">
      <c r="A8662" t="s">
        <v>33023</v>
      </c>
      <c r="B8662" t="s">
        <v>22959</v>
      </c>
      <c r="C8662" t="s">
        <v>35480</v>
      </c>
      <c r="D8662" t="s">
        <v>46</v>
      </c>
      <c r="E8662" t="s">
        <v>22632</v>
      </c>
      <c r="I8662" t="s">
        <v>53</v>
      </c>
      <c r="J8662" t="s">
        <v>9513</v>
      </c>
      <c r="K8662" t="s">
        <v>35481</v>
      </c>
      <c r="L8662" t="b">
        <v>0</v>
      </c>
      <c r="M8662" t="s">
        <v>19</v>
      </c>
      <c r="N8662" t="s">
        <v>35420</v>
      </c>
    </row>
    <row r="8663" spans="1:14" x14ac:dyDescent="0.3">
      <c r="A8663" t="s">
        <v>33023</v>
      </c>
      <c r="B8663" t="s">
        <v>35425</v>
      </c>
      <c r="C8663" t="s">
        <v>35482</v>
      </c>
      <c r="D8663" t="s">
        <v>46</v>
      </c>
      <c r="E8663" t="s">
        <v>22632</v>
      </c>
      <c r="I8663" t="s">
        <v>211</v>
      </c>
      <c r="J8663" t="s">
        <v>1541</v>
      </c>
      <c r="K8663" t="s">
        <v>35483</v>
      </c>
      <c r="L8663" t="b">
        <v>0</v>
      </c>
      <c r="M8663" t="s">
        <v>19</v>
      </c>
      <c r="N8663" t="s">
        <v>13062</v>
      </c>
    </row>
    <row r="8664" spans="1:14" x14ac:dyDescent="0.3">
      <c r="A8664" t="s">
        <v>33023</v>
      </c>
      <c r="B8664" t="s">
        <v>35425</v>
      </c>
      <c r="C8664" t="s">
        <v>35456</v>
      </c>
      <c r="D8664" t="s">
        <v>46</v>
      </c>
      <c r="E8664" t="s">
        <v>22632</v>
      </c>
      <c r="I8664" t="s">
        <v>211</v>
      </c>
      <c r="J8664" t="s">
        <v>1541</v>
      </c>
      <c r="K8664" t="s">
        <v>35484</v>
      </c>
      <c r="L8664" t="b">
        <v>0</v>
      </c>
      <c r="M8664" t="s">
        <v>19</v>
      </c>
      <c r="N8664" t="s">
        <v>35458</v>
      </c>
    </row>
    <row r="8665" spans="1:14" x14ac:dyDescent="0.3">
      <c r="A8665" t="s">
        <v>33023</v>
      </c>
      <c r="B8665" t="s">
        <v>22655</v>
      </c>
      <c r="C8665" t="s">
        <v>35485</v>
      </c>
      <c r="D8665" t="s">
        <v>17</v>
      </c>
      <c r="E8665" t="s">
        <v>22632</v>
      </c>
      <c r="I8665" t="s">
        <v>89</v>
      </c>
      <c r="J8665" t="s">
        <v>1561</v>
      </c>
      <c r="K8665" t="s">
        <v>35486</v>
      </c>
      <c r="L8665" t="b">
        <v>0</v>
      </c>
      <c r="M8665" t="s">
        <v>19</v>
      </c>
      <c r="N8665" t="s">
        <v>35487</v>
      </c>
    </row>
    <row r="8666" spans="1:14" x14ac:dyDescent="0.3">
      <c r="A8666" t="s">
        <v>33023</v>
      </c>
      <c r="B8666" t="s">
        <v>35398</v>
      </c>
      <c r="C8666" t="s">
        <v>63</v>
      </c>
      <c r="D8666" t="s">
        <v>1784</v>
      </c>
      <c r="E8666" t="s">
        <v>22632</v>
      </c>
      <c r="I8666" t="s">
        <v>53</v>
      </c>
      <c r="J8666" t="s">
        <v>35400</v>
      </c>
      <c r="K8666" t="s">
        <v>35488</v>
      </c>
      <c r="L8666" t="b">
        <v>0</v>
      </c>
      <c r="M8666" t="s">
        <v>19</v>
      </c>
      <c r="N8666" t="s">
        <v>35402</v>
      </c>
    </row>
    <row r="8667" spans="1:14" x14ac:dyDescent="0.3">
      <c r="A8667" t="s">
        <v>33023</v>
      </c>
      <c r="B8667" t="s">
        <v>35438</v>
      </c>
      <c r="C8667" t="s">
        <v>35489</v>
      </c>
      <c r="D8667" t="s">
        <v>25</v>
      </c>
      <c r="E8667" t="s">
        <v>22632</v>
      </c>
      <c r="I8667" t="s">
        <v>53</v>
      </c>
      <c r="J8667" t="s">
        <v>35440</v>
      </c>
      <c r="K8667" t="s">
        <v>35490</v>
      </c>
      <c r="L8667" t="b">
        <v>0</v>
      </c>
      <c r="M8667" t="s">
        <v>19</v>
      </c>
      <c r="N8667" t="s">
        <v>35442</v>
      </c>
    </row>
    <row r="8668" spans="1:14" x14ac:dyDescent="0.3">
      <c r="A8668" t="s">
        <v>33023</v>
      </c>
      <c r="B8668" t="s">
        <v>35438</v>
      </c>
      <c r="C8668" t="s">
        <v>35491</v>
      </c>
      <c r="D8668" t="s">
        <v>25</v>
      </c>
      <c r="E8668" t="s">
        <v>22632</v>
      </c>
      <c r="I8668" t="s">
        <v>53</v>
      </c>
      <c r="J8668" t="s">
        <v>35440</v>
      </c>
      <c r="K8668" t="s">
        <v>35492</v>
      </c>
      <c r="L8668" t="b">
        <v>0</v>
      </c>
      <c r="M8668" t="s">
        <v>19</v>
      </c>
      <c r="N8668" t="s">
        <v>35442</v>
      </c>
    </row>
    <row r="8669" spans="1:14" x14ac:dyDescent="0.3">
      <c r="A8669" t="s">
        <v>33023</v>
      </c>
      <c r="B8669" t="s">
        <v>35408</v>
      </c>
      <c r="C8669" t="s">
        <v>35493</v>
      </c>
      <c r="D8669" t="s">
        <v>25</v>
      </c>
      <c r="E8669" t="s">
        <v>22632</v>
      </c>
      <c r="I8669" t="s">
        <v>37</v>
      </c>
      <c r="J8669" t="s">
        <v>6368</v>
      </c>
      <c r="K8669" t="s">
        <v>35494</v>
      </c>
      <c r="L8669" t="b">
        <v>0</v>
      </c>
      <c r="M8669" t="s">
        <v>19</v>
      </c>
      <c r="N8669" t="s">
        <v>35414</v>
      </c>
    </row>
    <row r="8670" spans="1:14" x14ac:dyDescent="0.3">
      <c r="A8670" t="s">
        <v>33023</v>
      </c>
      <c r="B8670" t="s">
        <v>22959</v>
      </c>
      <c r="C8670" t="s">
        <v>35495</v>
      </c>
      <c r="D8670" t="s">
        <v>46</v>
      </c>
      <c r="E8670" t="s">
        <v>22632</v>
      </c>
      <c r="I8670" t="s">
        <v>53</v>
      </c>
      <c r="J8670" t="s">
        <v>9513</v>
      </c>
      <c r="K8670" t="s">
        <v>35496</v>
      </c>
      <c r="L8670" t="b">
        <v>0</v>
      </c>
      <c r="M8670" t="s">
        <v>19</v>
      </c>
      <c r="N8670" t="s">
        <v>35420</v>
      </c>
    </row>
    <row r="8671" spans="1:14" x14ac:dyDescent="0.3">
      <c r="A8671" t="s">
        <v>33023</v>
      </c>
      <c r="B8671" t="s">
        <v>22959</v>
      </c>
      <c r="C8671" t="s">
        <v>35497</v>
      </c>
      <c r="D8671" t="s">
        <v>46</v>
      </c>
      <c r="E8671" t="s">
        <v>22632</v>
      </c>
      <c r="I8671" t="s">
        <v>53</v>
      </c>
      <c r="J8671" t="s">
        <v>9513</v>
      </c>
      <c r="K8671" t="s">
        <v>35498</v>
      </c>
      <c r="L8671" t="b">
        <v>0</v>
      </c>
      <c r="M8671" t="s">
        <v>19</v>
      </c>
      <c r="N8671" t="s">
        <v>35420</v>
      </c>
    </row>
    <row r="8672" spans="1:14" x14ac:dyDescent="0.3">
      <c r="A8672" t="s">
        <v>33023</v>
      </c>
      <c r="B8672" t="s">
        <v>22959</v>
      </c>
      <c r="C8672" t="s">
        <v>35499</v>
      </c>
      <c r="D8672" t="s">
        <v>46</v>
      </c>
      <c r="E8672" t="s">
        <v>22632</v>
      </c>
      <c r="I8672" t="s">
        <v>53</v>
      </c>
      <c r="J8672" t="s">
        <v>9513</v>
      </c>
      <c r="K8672" t="s">
        <v>35500</v>
      </c>
      <c r="L8672" t="b">
        <v>0</v>
      </c>
      <c r="M8672" t="s">
        <v>19</v>
      </c>
      <c r="N8672" t="s">
        <v>35420</v>
      </c>
    </row>
    <row r="8673" spans="1:14" x14ac:dyDescent="0.3">
      <c r="A8673" t="s">
        <v>33023</v>
      </c>
      <c r="B8673" t="s">
        <v>22959</v>
      </c>
      <c r="C8673" t="s">
        <v>35501</v>
      </c>
      <c r="D8673" t="s">
        <v>46</v>
      </c>
      <c r="E8673" t="s">
        <v>22632</v>
      </c>
      <c r="I8673" t="s">
        <v>53</v>
      </c>
      <c r="J8673" t="s">
        <v>9513</v>
      </c>
      <c r="K8673" t="s">
        <v>35502</v>
      </c>
      <c r="L8673" t="b">
        <v>0</v>
      </c>
      <c r="M8673" t="s">
        <v>19</v>
      </c>
      <c r="N8673" t="s">
        <v>35420</v>
      </c>
    </row>
    <row r="8674" spans="1:14" x14ac:dyDescent="0.3">
      <c r="A8674" t="s">
        <v>33023</v>
      </c>
      <c r="B8674" t="s">
        <v>22959</v>
      </c>
      <c r="C8674" t="s">
        <v>35503</v>
      </c>
      <c r="D8674" t="s">
        <v>46</v>
      </c>
      <c r="E8674" t="s">
        <v>22632</v>
      </c>
      <c r="I8674" t="s">
        <v>53</v>
      </c>
      <c r="J8674" t="s">
        <v>9513</v>
      </c>
      <c r="K8674" t="s">
        <v>35504</v>
      </c>
      <c r="L8674" t="b">
        <v>0</v>
      </c>
      <c r="M8674" t="s">
        <v>19</v>
      </c>
      <c r="N8674" t="s">
        <v>35420</v>
      </c>
    </row>
    <row r="8675" spans="1:14" x14ac:dyDescent="0.3">
      <c r="A8675" t="s">
        <v>33023</v>
      </c>
      <c r="B8675" t="s">
        <v>35425</v>
      </c>
      <c r="C8675" t="s">
        <v>35456</v>
      </c>
      <c r="D8675" t="s">
        <v>46</v>
      </c>
      <c r="E8675" t="s">
        <v>22632</v>
      </c>
      <c r="I8675" t="s">
        <v>211</v>
      </c>
      <c r="J8675" t="s">
        <v>1541</v>
      </c>
      <c r="K8675" t="s">
        <v>35505</v>
      </c>
      <c r="L8675" t="b">
        <v>0</v>
      </c>
      <c r="M8675" t="s">
        <v>19</v>
      </c>
      <c r="N8675" t="s">
        <v>35458</v>
      </c>
    </row>
    <row r="8676" spans="1:14" x14ac:dyDescent="0.3">
      <c r="A8676" t="s">
        <v>13891</v>
      </c>
      <c r="B8676" t="s">
        <v>20590</v>
      </c>
      <c r="C8676" t="s">
        <v>22665</v>
      </c>
      <c r="D8676">
        <v>1912</v>
      </c>
      <c r="E8676" t="s">
        <v>22666</v>
      </c>
      <c r="G8676">
        <v>25001</v>
      </c>
      <c r="H8676">
        <v>50000</v>
      </c>
      <c r="I8676" t="s">
        <v>14751</v>
      </c>
      <c r="J8676" t="s">
        <v>12893</v>
      </c>
      <c r="K8676" t="s">
        <v>22667</v>
      </c>
      <c r="L8676" t="b">
        <v>0</v>
      </c>
      <c r="M8676" t="s">
        <v>125</v>
      </c>
    </row>
    <row r="8677" spans="1:14" x14ac:dyDescent="0.3">
      <c r="A8677" t="s">
        <v>13891</v>
      </c>
      <c r="B8677" t="s">
        <v>22668</v>
      </c>
      <c r="C8677" t="s">
        <v>22669</v>
      </c>
      <c r="D8677">
        <v>1910</v>
      </c>
      <c r="E8677" t="s">
        <v>22666</v>
      </c>
      <c r="G8677">
        <v>10001</v>
      </c>
      <c r="H8677">
        <v>25000</v>
      </c>
      <c r="I8677" t="s">
        <v>14751</v>
      </c>
      <c r="J8677" t="s">
        <v>22670</v>
      </c>
      <c r="K8677" t="s">
        <v>22671</v>
      </c>
      <c r="L8677" t="b">
        <v>0</v>
      </c>
      <c r="M8677" t="s">
        <v>125</v>
      </c>
    </row>
    <row r="8678" spans="1:14" x14ac:dyDescent="0.3">
      <c r="A8678" t="s">
        <v>13891</v>
      </c>
      <c r="B8678" t="s">
        <v>22668</v>
      </c>
      <c r="C8678" t="s">
        <v>22672</v>
      </c>
      <c r="D8678">
        <v>1910</v>
      </c>
      <c r="E8678" t="s">
        <v>22666</v>
      </c>
      <c r="G8678">
        <v>250001</v>
      </c>
      <c r="H8678">
        <v>500000</v>
      </c>
      <c r="I8678" t="s">
        <v>14751</v>
      </c>
      <c r="J8678" t="s">
        <v>22673</v>
      </c>
      <c r="K8678" t="s">
        <v>22674</v>
      </c>
      <c r="L8678" t="b">
        <v>0</v>
      </c>
      <c r="M8678" t="s">
        <v>125</v>
      </c>
    </row>
    <row r="8679" spans="1:14" x14ac:dyDescent="0.3">
      <c r="A8679" t="s">
        <v>13891</v>
      </c>
      <c r="B8679" t="s">
        <v>22668</v>
      </c>
      <c r="C8679" t="s">
        <v>22675</v>
      </c>
      <c r="D8679">
        <v>1910</v>
      </c>
      <c r="E8679" t="s">
        <v>22666</v>
      </c>
      <c r="G8679">
        <v>250001</v>
      </c>
      <c r="H8679">
        <v>500000</v>
      </c>
      <c r="I8679" t="s">
        <v>14751</v>
      </c>
      <c r="J8679" t="s">
        <v>22673</v>
      </c>
      <c r="K8679" t="s">
        <v>22676</v>
      </c>
      <c r="L8679" t="b">
        <v>0</v>
      </c>
      <c r="M8679" t="s">
        <v>125</v>
      </c>
    </row>
    <row r="8680" spans="1:14" x14ac:dyDescent="0.3">
      <c r="A8680" t="s">
        <v>13891</v>
      </c>
      <c r="B8680" t="s">
        <v>22677</v>
      </c>
      <c r="C8680" t="s">
        <v>22678</v>
      </c>
      <c r="D8680">
        <v>1920</v>
      </c>
      <c r="E8680" t="s">
        <v>22666</v>
      </c>
      <c r="G8680">
        <v>50001</v>
      </c>
      <c r="H8680">
        <v>100000</v>
      </c>
      <c r="I8680" t="s">
        <v>14751</v>
      </c>
      <c r="J8680" t="s">
        <v>5605</v>
      </c>
      <c r="K8680" t="s">
        <v>22679</v>
      </c>
      <c r="L8680" t="b">
        <v>0</v>
      </c>
      <c r="M8680" t="s">
        <v>125</v>
      </c>
    </row>
    <row r="8681" spans="1:14" x14ac:dyDescent="0.3">
      <c r="A8681" t="s">
        <v>13891</v>
      </c>
      <c r="B8681" t="s">
        <v>19139</v>
      </c>
      <c r="C8681" t="s">
        <v>22680</v>
      </c>
      <c r="D8681">
        <v>1963</v>
      </c>
      <c r="E8681" t="s">
        <v>22666</v>
      </c>
      <c r="H8681">
        <v>10000</v>
      </c>
      <c r="I8681" t="s">
        <v>14751</v>
      </c>
      <c r="J8681" t="s">
        <v>22681</v>
      </c>
      <c r="K8681" t="s">
        <v>22682</v>
      </c>
      <c r="L8681" t="b">
        <v>0</v>
      </c>
      <c r="M8681" t="s">
        <v>125</v>
      </c>
    </row>
    <row r="8682" spans="1:14" x14ac:dyDescent="0.3">
      <c r="A8682" t="s">
        <v>13891</v>
      </c>
      <c r="B8682" t="s">
        <v>22683</v>
      </c>
      <c r="C8682" t="s">
        <v>22684</v>
      </c>
      <c r="D8682">
        <v>1913</v>
      </c>
      <c r="E8682" t="s">
        <v>22666</v>
      </c>
      <c r="G8682">
        <v>10001</v>
      </c>
      <c r="H8682">
        <v>25000</v>
      </c>
      <c r="I8682" t="s">
        <v>14751</v>
      </c>
      <c r="J8682" t="s">
        <v>12893</v>
      </c>
      <c r="K8682" t="s">
        <v>22685</v>
      </c>
      <c r="L8682" t="b">
        <v>0</v>
      </c>
      <c r="M8682" t="s">
        <v>125</v>
      </c>
    </row>
    <row r="8683" spans="1:14" x14ac:dyDescent="0.3">
      <c r="A8683" t="s">
        <v>13891</v>
      </c>
      <c r="B8683" t="s">
        <v>22683</v>
      </c>
      <c r="C8683" t="s">
        <v>22686</v>
      </c>
      <c r="D8683">
        <v>1914</v>
      </c>
      <c r="E8683" t="s">
        <v>22666</v>
      </c>
      <c r="G8683">
        <v>10001</v>
      </c>
      <c r="H8683">
        <v>25000</v>
      </c>
      <c r="I8683" t="s">
        <v>14751</v>
      </c>
      <c r="J8683" t="s">
        <v>12893</v>
      </c>
      <c r="K8683" t="s">
        <v>22687</v>
      </c>
      <c r="L8683" t="b">
        <v>0</v>
      </c>
      <c r="M8683" t="s">
        <v>125</v>
      </c>
    </row>
    <row r="8684" spans="1:14" x14ac:dyDescent="0.3">
      <c r="A8684" t="s">
        <v>13891</v>
      </c>
      <c r="B8684" t="s">
        <v>22688</v>
      </c>
      <c r="C8684" t="s">
        <v>22689</v>
      </c>
      <c r="D8684">
        <v>1920</v>
      </c>
      <c r="E8684" t="s">
        <v>22666</v>
      </c>
      <c r="H8684">
        <v>10000</v>
      </c>
      <c r="I8684" t="s">
        <v>14751</v>
      </c>
      <c r="J8684" t="s">
        <v>22690</v>
      </c>
      <c r="K8684" t="s">
        <v>22691</v>
      </c>
      <c r="L8684" t="b">
        <v>0</v>
      </c>
      <c r="M8684" t="s">
        <v>125</v>
      </c>
    </row>
    <row r="8685" spans="1:14" x14ac:dyDescent="0.3">
      <c r="A8685" t="s">
        <v>13891</v>
      </c>
      <c r="B8685" t="s">
        <v>22692</v>
      </c>
      <c r="C8685" t="s">
        <v>22693</v>
      </c>
      <c r="D8685">
        <v>1920</v>
      </c>
      <c r="E8685" t="s">
        <v>22666</v>
      </c>
      <c r="G8685">
        <v>10001</v>
      </c>
      <c r="H8685">
        <v>25000</v>
      </c>
      <c r="I8685" t="s">
        <v>14751</v>
      </c>
      <c r="J8685" t="s">
        <v>12893</v>
      </c>
      <c r="K8685" t="s">
        <v>22694</v>
      </c>
      <c r="L8685" t="b">
        <v>0</v>
      </c>
      <c r="M8685" t="s">
        <v>125</v>
      </c>
    </row>
    <row r="8686" spans="1:14" x14ac:dyDescent="0.3">
      <c r="A8686" t="s">
        <v>13891</v>
      </c>
      <c r="B8686" t="s">
        <v>22695</v>
      </c>
      <c r="C8686" t="s">
        <v>22696</v>
      </c>
      <c r="D8686">
        <v>1917</v>
      </c>
      <c r="E8686" t="s">
        <v>22666</v>
      </c>
      <c r="G8686">
        <v>25001</v>
      </c>
      <c r="H8686">
        <v>50000</v>
      </c>
      <c r="I8686" t="s">
        <v>14751</v>
      </c>
      <c r="J8686" t="s">
        <v>22697</v>
      </c>
      <c r="K8686" t="s">
        <v>22698</v>
      </c>
      <c r="L8686" t="b">
        <v>0</v>
      </c>
      <c r="M8686" t="s">
        <v>125</v>
      </c>
    </row>
    <row r="8687" spans="1:14" x14ac:dyDescent="0.3">
      <c r="A8687" t="s">
        <v>13891</v>
      </c>
      <c r="B8687" t="s">
        <v>22699</v>
      </c>
      <c r="C8687" t="s">
        <v>22700</v>
      </c>
      <c r="D8687">
        <v>1923</v>
      </c>
      <c r="E8687" t="s">
        <v>22666</v>
      </c>
      <c r="G8687">
        <v>25001</v>
      </c>
      <c r="H8687">
        <v>50000</v>
      </c>
      <c r="I8687" t="s">
        <v>14751</v>
      </c>
      <c r="J8687" t="s">
        <v>22701</v>
      </c>
      <c r="K8687" t="s">
        <v>22702</v>
      </c>
      <c r="L8687" t="b">
        <v>0</v>
      </c>
      <c r="M8687" t="s">
        <v>125</v>
      </c>
    </row>
    <row r="8688" spans="1:14" x14ac:dyDescent="0.3">
      <c r="A8688" t="s">
        <v>13891</v>
      </c>
      <c r="B8688" t="s">
        <v>22703</v>
      </c>
      <c r="C8688" t="s">
        <v>22704</v>
      </c>
      <c r="D8688">
        <v>1955</v>
      </c>
      <c r="E8688" t="s">
        <v>22666</v>
      </c>
      <c r="H8688">
        <v>10000</v>
      </c>
      <c r="I8688" t="s">
        <v>14751</v>
      </c>
      <c r="J8688" t="s">
        <v>22705</v>
      </c>
      <c r="K8688" t="s">
        <v>22706</v>
      </c>
      <c r="L8688" t="b">
        <v>0</v>
      </c>
      <c r="M8688" t="s">
        <v>125</v>
      </c>
    </row>
    <row r="8689" spans="1:14" x14ac:dyDescent="0.3">
      <c r="A8689" t="s">
        <v>13891</v>
      </c>
      <c r="B8689" t="s">
        <v>17361</v>
      </c>
      <c r="C8689" t="s">
        <v>22707</v>
      </c>
      <c r="D8689">
        <v>1904</v>
      </c>
      <c r="E8689" t="s">
        <v>22666</v>
      </c>
      <c r="G8689">
        <v>50001</v>
      </c>
      <c r="H8689">
        <v>100000</v>
      </c>
      <c r="I8689" t="s">
        <v>14751</v>
      </c>
      <c r="J8689" t="s">
        <v>22708</v>
      </c>
      <c r="K8689" t="s">
        <v>22709</v>
      </c>
      <c r="L8689" t="b">
        <v>0</v>
      </c>
      <c r="M8689" t="s">
        <v>125</v>
      </c>
    </row>
    <row r="8690" spans="1:14" x14ac:dyDescent="0.3">
      <c r="A8690" t="s">
        <v>13891</v>
      </c>
      <c r="B8690" t="s">
        <v>22710</v>
      </c>
      <c r="C8690" t="s">
        <v>22711</v>
      </c>
      <c r="D8690">
        <v>1951</v>
      </c>
      <c r="E8690" t="s">
        <v>22666</v>
      </c>
      <c r="G8690">
        <v>10001</v>
      </c>
      <c r="H8690">
        <v>25000</v>
      </c>
      <c r="I8690" t="s">
        <v>14751</v>
      </c>
      <c r="J8690" t="s">
        <v>22712</v>
      </c>
      <c r="K8690" t="s">
        <v>22713</v>
      </c>
      <c r="L8690" t="b">
        <v>0</v>
      </c>
      <c r="M8690" t="s">
        <v>125</v>
      </c>
    </row>
    <row r="8691" spans="1:14" x14ac:dyDescent="0.3">
      <c r="A8691" t="s">
        <v>14</v>
      </c>
      <c r="B8691" t="s">
        <v>3849</v>
      </c>
      <c r="C8691" t="s">
        <v>63</v>
      </c>
      <c r="D8691" t="s">
        <v>3850</v>
      </c>
      <c r="E8691" t="s">
        <v>3851</v>
      </c>
      <c r="F8691">
        <v>1200</v>
      </c>
      <c r="I8691" t="s">
        <v>230</v>
      </c>
      <c r="J8691" t="s">
        <v>3852</v>
      </c>
      <c r="K8691" t="s">
        <v>3853</v>
      </c>
      <c r="L8691" t="b">
        <v>0</v>
      </c>
      <c r="M8691" t="s">
        <v>49</v>
      </c>
      <c r="N8691" t="s">
        <v>3854</v>
      </c>
    </row>
    <row r="8692" spans="1:14" x14ac:dyDescent="0.3">
      <c r="A8692" t="s">
        <v>14</v>
      </c>
      <c r="B8692" t="s">
        <v>3849</v>
      </c>
      <c r="C8692" t="s">
        <v>63</v>
      </c>
      <c r="D8692" t="s">
        <v>3855</v>
      </c>
      <c r="E8692" t="s">
        <v>3851</v>
      </c>
      <c r="F8692">
        <v>1600</v>
      </c>
      <c r="I8692" t="s">
        <v>230</v>
      </c>
      <c r="J8692" t="s">
        <v>3856</v>
      </c>
      <c r="K8692" t="s">
        <v>3857</v>
      </c>
      <c r="L8692" t="b">
        <v>0</v>
      </c>
      <c r="M8692" t="s">
        <v>49</v>
      </c>
      <c r="N8692" t="s">
        <v>3858</v>
      </c>
    </row>
    <row r="8693" spans="1:14" x14ac:dyDescent="0.3">
      <c r="A8693" t="s">
        <v>14</v>
      </c>
      <c r="B8693" t="s">
        <v>3849</v>
      </c>
      <c r="C8693" t="s">
        <v>63</v>
      </c>
      <c r="D8693" t="s">
        <v>3850</v>
      </c>
      <c r="E8693" t="s">
        <v>3851</v>
      </c>
      <c r="F8693">
        <v>1320</v>
      </c>
      <c r="I8693" t="s">
        <v>230</v>
      </c>
      <c r="J8693" t="s">
        <v>3852</v>
      </c>
      <c r="K8693" t="s">
        <v>3859</v>
      </c>
      <c r="L8693" t="b">
        <v>0</v>
      </c>
      <c r="M8693" t="s">
        <v>49</v>
      </c>
      <c r="N8693" t="s">
        <v>3860</v>
      </c>
    </row>
    <row r="8694" spans="1:14" x14ac:dyDescent="0.3">
      <c r="A8694" t="s">
        <v>14</v>
      </c>
      <c r="B8694" t="s">
        <v>3849</v>
      </c>
      <c r="C8694" t="s">
        <v>63</v>
      </c>
      <c r="D8694" t="s">
        <v>3855</v>
      </c>
      <c r="E8694" t="s">
        <v>3851</v>
      </c>
      <c r="F8694">
        <v>1600</v>
      </c>
      <c r="I8694" t="s">
        <v>230</v>
      </c>
      <c r="J8694" t="s">
        <v>3856</v>
      </c>
      <c r="K8694" t="s">
        <v>3861</v>
      </c>
      <c r="L8694" t="b">
        <v>0</v>
      </c>
      <c r="M8694" t="s">
        <v>49</v>
      </c>
      <c r="N8694" t="s">
        <v>3862</v>
      </c>
    </row>
    <row r="8695" spans="1:14" x14ac:dyDescent="0.3">
      <c r="A8695" t="s">
        <v>14</v>
      </c>
      <c r="B8695" t="s">
        <v>3863</v>
      </c>
      <c r="C8695" t="s">
        <v>63</v>
      </c>
      <c r="D8695" t="s">
        <v>3864</v>
      </c>
      <c r="E8695" t="s">
        <v>3851</v>
      </c>
      <c r="I8695" t="s">
        <v>37</v>
      </c>
      <c r="J8695" t="s">
        <v>3865</v>
      </c>
      <c r="K8695" t="s">
        <v>3866</v>
      </c>
      <c r="L8695" t="b">
        <v>0</v>
      </c>
      <c r="M8695" t="s">
        <v>19</v>
      </c>
      <c r="N8695" t="s">
        <v>3867</v>
      </c>
    </row>
    <row r="8696" spans="1:14" x14ac:dyDescent="0.3">
      <c r="A8696" t="s">
        <v>14</v>
      </c>
      <c r="B8696" t="s">
        <v>3863</v>
      </c>
      <c r="C8696" t="s">
        <v>3868</v>
      </c>
      <c r="D8696" t="s">
        <v>3869</v>
      </c>
      <c r="E8696" t="s">
        <v>3851</v>
      </c>
      <c r="I8696" t="s">
        <v>37</v>
      </c>
      <c r="J8696" t="s">
        <v>3865</v>
      </c>
      <c r="K8696" t="s">
        <v>3870</v>
      </c>
      <c r="L8696" t="b">
        <v>0</v>
      </c>
      <c r="M8696" t="s">
        <v>19</v>
      </c>
      <c r="N8696" t="s">
        <v>3871</v>
      </c>
    </row>
    <row r="8697" spans="1:14" x14ac:dyDescent="0.3">
      <c r="A8697" t="s">
        <v>14</v>
      </c>
      <c r="B8697" t="s">
        <v>3863</v>
      </c>
      <c r="C8697" t="s">
        <v>3872</v>
      </c>
      <c r="D8697" t="s">
        <v>1707</v>
      </c>
      <c r="E8697" t="s">
        <v>3851</v>
      </c>
      <c r="I8697" t="s">
        <v>37</v>
      </c>
      <c r="J8697" t="s">
        <v>3865</v>
      </c>
      <c r="K8697" t="s">
        <v>3873</v>
      </c>
      <c r="L8697" t="b">
        <v>0</v>
      </c>
      <c r="M8697" t="s">
        <v>19</v>
      </c>
      <c r="N8697" t="s">
        <v>3874</v>
      </c>
    </row>
    <row r="8698" spans="1:14" x14ac:dyDescent="0.3">
      <c r="A8698" t="s">
        <v>14</v>
      </c>
      <c r="B8698" t="s">
        <v>3849</v>
      </c>
      <c r="C8698" t="s">
        <v>63</v>
      </c>
      <c r="D8698" t="s">
        <v>3875</v>
      </c>
      <c r="E8698" t="s">
        <v>3851</v>
      </c>
      <c r="I8698" t="s">
        <v>53</v>
      </c>
      <c r="J8698" t="s">
        <v>911</v>
      </c>
      <c r="K8698" t="s">
        <v>3876</v>
      </c>
      <c r="L8698" t="b">
        <v>0</v>
      </c>
      <c r="M8698" t="s">
        <v>19</v>
      </c>
      <c r="N8698" t="s">
        <v>3877</v>
      </c>
    </row>
    <row r="8699" spans="1:14" x14ac:dyDescent="0.3">
      <c r="A8699" t="s">
        <v>14</v>
      </c>
      <c r="B8699" t="s">
        <v>3878</v>
      </c>
      <c r="C8699" t="s">
        <v>3879</v>
      </c>
      <c r="D8699" t="s">
        <v>3880</v>
      </c>
      <c r="E8699" t="s">
        <v>3851</v>
      </c>
      <c r="I8699" t="s">
        <v>53</v>
      </c>
      <c r="J8699" t="s">
        <v>3881</v>
      </c>
      <c r="K8699" t="s">
        <v>3882</v>
      </c>
      <c r="L8699" t="b">
        <v>0</v>
      </c>
      <c r="M8699" t="s">
        <v>19</v>
      </c>
      <c r="N8699" t="s">
        <v>3883</v>
      </c>
    </row>
    <row r="8700" spans="1:14" x14ac:dyDescent="0.3">
      <c r="A8700" t="s">
        <v>14</v>
      </c>
      <c r="B8700" t="s">
        <v>3878</v>
      </c>
      <c r="C8700" t="s">
        <v>63</v>
      </c>
      <c r="D8700" t="s">
        <v>3884</v>
      </c>
      <c r="E8700" t="s">
        <v>3851</v>
      </c>
      <c r="I8700" t="s">
        <v>75</v>
      </c>
      <c r="J8700" t="s">
        <v>3885</v>
      </c>
      <c r="K8700" t="s">
        <v>3886</v>
      </c>
      <c r="L8700" t="b">
        <v>0</v>
      </c>
      <c r="M8700" t="s">
        <v>19</v>
      </c>
      <c r="N8700" t="s">
        <v>3887</v>
      </c>
    </row>
    <row r="8701" spans="1:14" x14ac:dyDescent="0.3">
      <c r="A8701" t="s">
        <v>14</v>
      </c>
      <c r="B8701" t="s">
        <v>3878</v>
      </c>
      <c r="C8701" t="s">
        <v>3888</v>
      </c>
      <c r="D8701" t="s">
        <v>3884</v>
      </c>
      <c r="E8701" t="s">
        <v>3851</v>
      </c>
      <c r="I8701" t="s">
        <v>75</v>
      </c>
      <c r="J8701" t="s">
        <v>3885</v>
      </c>
      <c r="K8701" t="s">
        <v>3889</v>
      </c>
      <c r="L8701" t="b">
        <v>0</v>
      </c>
      <c r="M8701" t="s">
        <v>19</v>
      </c>
      <c r="N8701" t="s">
        <v>1794</v>
      </c>
    </row>
    <row r="8702" spans="1:14" x14ac:dyDescent="0.3">
      <c r="A8702" t="s">
        <v>14</v>
      </c>
      <c r="B8702" t="s">
        <v>3863</v>
      </c>
      <c r="C8702" t="s">
        <v>3890</v>
      </c>
      <c r="D8702" t="s">
        <v>3891</v>
      </c>
      <c r="E8702" t="s">
        <v>3851</v>
      </c>
      <c r="I8702" t="s">
        <v>37</v>
      </c>
      <c r="J8702" t="s">
        <v>3892</v>
      </c>
      <c r="K8702" t="s">
        <v>3893</v>
      </c>
      <c r="L8702" t="b">
        <v>0</v>
      </c>
      <c r="M8702" t="s">
        <v>19</v>
      </c>
      <c r="N8702" t="s">
        <v>3894</v>
      </c>
    </row>
    <row r="8703" spans="1:14" x14ac:dyDescent="0.3">
      <c r="A8703" t="s">
        <v>14</v>
      </c>
      <c r="B8703" t="s">
        <v>3863</v>
      </c>
      <c r="C8703" t="s">
        <v>3895</v>
      </c>
      <c r="D8703" t="s">
        <v>3896</v>
      </c>
      <c r="E8703" t="s">
        <v>3851</v>
      </c>
      <c r="I8703" t="s">
        <v>37</v>
      </c>
      <c r="J8703" t="s">
        <v>3897</v>
      </c>
      <c r="K8703" t="s">
        <v>3898</v>
      </c>
      <c r="L8703" t="b">
        <v>0</v>
      </c>
      <c r="M8703" t="s">
        <v>19</v>
      </c>
      <c r="N8703" t="s">
        <v>3899</v>
      </c>
    </row>
    <row r="8704" spans="1:14" x14ac:dyDescent="0.3">
      <c r="A8704" t="s">
        <v>14</v>
      </c>
      <c r="B8704" t="s">
        <v>3863</v>
      </c>
      <c r="C8704" t="s">
        <v>3900</v>
      </c>
      <c r="D8704" t="s">
        <v>3901</v>
      </c>
      <c r="E8704" t="s">
        <v>3851</v>
      </c>
      <c r="I8704" t="s">
        <v>37</v>
      </c>
      <c r="J8704" t="s">
        <v>3902</v>
      </c>
      <c r="K8704" t="s">
        <v>3903</v>
      </c>
      <c r="L8704" t="b">
        <v>0</v>
      </c>
      <c r="M8704" t="s">
        <v>19</v>
      </c>
      <c r="N8704" t="s">
        <v>3904</v>
      </c>
    </row>
    <row r="8705" spans="1:14" x14ac:dyDescent="0.3">
      <c r="A8705" t="s">
        <v>14</v>
      </c>
      <c r="B8705" t="s">
        <v>3849</v>
      </c>
      <c r="C8705" t="s">
        <v>63</v>
      </c>
      <c r="D8705" t="s">
        <v>3875</v>
      </c>
      <c r="E8705" t="s">
        <v>3851</v>
      </c>
      <c r="I8705" t="s">
        <v>53</v>
      </c>
      <c r="J8705" t="s">
        <v>911</v>
      </c>
      <c r="K8705" t="s">
        <v>3905</v>
      </c>
      <c r="L8705" t="b">
        <v>0</v>
      </c>
      <c r="M8705" t="s">
        <v>19</v>
      </c>
      <c r="N8705" t="s">
        <v>3877</v>
      </c>
    </row>
    <row r="8706" spans="1:14" x14ac:dyDescent="0.3">
      <c r="A8706" t="s">
        <v>14</v>
      </c>
      <c r="B8706" t="s">
        <v>3878</v>
      </c>
      <c r="C8706" t="s">
        <v>3906</v>
      </c>
      <c r="D8706" t="s">
        <v>1732</v>
      </c>
      <c r="E8706" t="s">
        <v>3851</v>
      </c>
      <c r="I8706" t="s">
        <v>53</v>
      </c>
      <c r="J8706" t="s">
        <v>3881</v>
      </c>
      <c r="K8706" t="s">
        <v>3907</v>
      </c>
      <c r="L8706" t="b">
        <v>0</v>
      </c>
      <c r="M8706" t="s">
        <v>19</v>
      </c>
      <c r="N8706" t="s">
        <v>3908</v>
      </c>
    </row>
    <row r="8707" spans="1:14" x14ac:dyDescent="0.3">
      <c r="A8707" t="s">
        <v>14</v>
      </c>
      <c r="B8707" t="s">
        <v>3878</v>
      </c>
      <c r="C8707" t="s">
        <v>3909</v>
      </c>
      <c r="D8707" t="s">
        <v>3884</v>
      </c>
      <c r="E8707" t="s">
        <v>3851</v>
      </c>
      <c r="I8707" t="s">
        <v>75</v>
      </c>
      <c r="J8707" t="s">
        <v>3885</v>
      </c>
      <c r="K8707" t="s">
        <v>3910</v>
      </c>
      <c r="L8707" t="b">
        <v>0</v>
      </c>
      <c r="M8707" t="s">
        <v>19</v>
      </c>
      <c r="N8707" t="s">
        <v>3887</v>
      </c>
    </row>
    <row r="8708" spans="1:14" x14ac:dyDescent="0.3">
      <c r="A8708" t="s">
        <v>14</v>
      </c>
      <c r="B8708" t="s">
        <v>3878</v>
      </c>
      <c r="C8708" t="s">
        <v>3911</v>
      </c>
      <c r="D8708" t="s">
        <v>1744</v>
      </c>
      <c r="E8708" t="s">
        <v>3851</v>
      </c>
      <c r="I8708" t="s">
        <v>75</v>
      </c>
      <c r="J8708" t="s">
        <v>3885</v>
      </c>
      <c r="K8708" t="s">
        <v>3912</v>
      </c>
      <c r="L8708" t="b">
        <v>0</v>
      </c>
      <c r="M8708" t="s">
        <v>19</v>
      </c>
      <c r="N8708" t="s">
        <v>1794</v>
      </c>
    </row>
    <row r="8709" spans="1:14" x14ac:dyDescent="0.3">
      <c r="A8709" t="s">
        <v>14</v>
      </c>
      <c r="B8709" t="s">
        <v>3863</v>
      </c>
      <c r="C8709" t="s">
        <v>3913</v>
      </c>
      <c r="D8709" t="s">
        <v>3914</v>
      </c>
      <c r="E8709" t="s">
        <v>3851</v>
      </c>
      <c r="I8709" t="s">
        <v>37</v>
      </c>
      <c r="J8709" t="s">
        <v>3897</v>
      </c>
      <c r="K8709" t="s">
        <v>3915</v>
      </c>
      <c r="L8709" t="b">
        <v>1</v>
      </c>
      <c r="M8709" t="s">
        <v>19</v>
      </c>
      <c r="N8709" t="s">
        <v>3916</v>
      </c>
    </row>
    <row r="8710" spans="1:14" x14ac:dyDescent="0.3">
      <c r="A8710" t="s">
        <v>14</v>
      </c>
      <c r="B8710" t="s">
        <v>3863</v>
      </c>
      <c r="C8710" t="s">
        <v>63</v>
      </c>
      <c r="D8710" t="s">
        <v>3864</v>
      </c>
      <c r="E8710" t="s">
        <v>3851</v>
      </c>
      <c r="I8710" t="s">
        <v>37</v>
      </c>
      <c r="J8710" t="s">
        <v>3897</v>
      </c>
      <c r="K8710" t="s">
        <v>3917</v>
      </c>
      <c r="L8710" t="b">
        <v>0</v>
      </c>
      <c r="M8710" t="s">
        <v>19</v>
      </c>
      <c r="N8710" t="s">
        <v>3918</v>
      </c>
    </row>
    <row r="8711" spans="1:14" x14ac:dyDescent="0.3">
      <c r="A8711" t="s">
        <v>14</v>
      </c>
      <c r="B8711" t="s">
        <v>3863</v>
      </c>
      <c r="C8711" t="s">
        <v>3919</v>
      </c>
      <c r="D8711" t="s">
        <v>3920</v>
      </c>
      <c r="E8711" t="s">
        <v>3851</v>
      </c>
      <c r="I8711" t="s">
        <v>37</v>
      </c>
      <c r="J8711" t="s">
        <v>2177</v>
      </c>
      <c r="K8711" t="s">
        <v>3921</v>
      </c>
      <c r="L8711" t="b">
        <v>0</v>
      </c>
      <c r="M8711" t="s">
        <v>19</v>
      </c>
      <c r="N8711" t="s">
        <v>3922</v>
      </c>
    </row>
    <row r="8712" spans="1:14" x14ac:dyDescent="0.3">
      <c r="A8712" t="s">
        <v>14</v>
      </c>
      <c r="B8712" t="s">
        <v>3849</v>
      </c>
      <c r="C8712" t="s">
        <v>63</v>
      </c>
      <c r="D8712" t="s">
        <v>3875</v>
      </c>
      <c r="E8712" t="s">
        <v>3851</v>
      </c>
      <c r="I8712" t="s">
        <v>53</v>
      </c>
      <c r="J8712" t="s">
        <v>911</v>
      </c>
      <c r="K8712" t="s">
        <v>3923</v>
      </c>
      <c r="L8712" t="b">
        <v>0</v>
      </c>
      <c r="M8712" t="s">
        <v>19</v>
      </c>
      <c r="N8712" t="s">
        <v>3877</v>
      </c>
    </row>
    <row r="8713" spans="1:14" x14ac:dyDescent="0.3">
      <c r="A8713" t="s">
        <v>14</v>
      </c>
      <c r="B8713" t="s">
        <v>3878</v>
      </c>
      <c r="C8713" t="s">
        <v>63</v>
      </c>
      <c r="D8713" t="s">
        <v>1808</v>
      </c>
      <c r="E8713" t="s">
        <v>3851</v>
      </c>
      <c r="I8713" t="s">
        <v>53</v>
      </c>
      <c r="J8713" t="s">
        <v>3924</v>
      </c>
      <c r="K8713" t="s">
        <v>3925</v>
      </c>
      <c r="L8713" t="b">
        <v>0</v>
      </c>
      <c r="M8713" t="s">
        <v>19</v>
      </c>
      <c r="N8713" t="s">
        <v>3926</v>
      </c>
    </row>
    <row r="8714" spans="1:14" x14ac:dyDescent="0.3">
      <c r="A8714" t="s">
        <v>14</v>
      </c>
      <c r="B8714" t="s">
        <v>3878</v>
      </c>
      <c r="C8714" t="s">
        <v>63</v>
      </c>
      <c r="D8714" t="s">
        <v>3884</v>
      </c>
      <c r="E8714" t="s">
        <v>3851</v>
      </c>
      <c r="I8714" t="s">
        <v>75</v>
      </c>
      <c r="J8714" t="s">
        <v>3885</v>
      </c>
      <c r="K8714" t="s">
        <v>3927</v>
      </c>
      <c r="L8714" t="b">
        <v>0</v>
      </c>
      <c r="M8714" t="s">
        <v>19</v>
      </c>
      <c r="N8714" t="s">
        <v>3887</v>
      </c>
    </row>
    <row r="8715" spans="1:14" x14ac:dyDescent="0.3">
      <c r="A8715" t="s">
        <v>14</v>
      </c>
      <c r="B8715" t="s">
        <v>3878</v>
      </c>
      <c r="C8715" t="s">
        <v>63</v>
      </c>
      <c r="D8715" t="s">
        <v>1726</v>
      </c>
      <c r="E8715" t="s">
        <v>3851</v>
      </c>
      <c r="I8715" t="s">
        <v>53</v>
      </c>
      <c r="J8715" t="s">
        <v>3928</v>
      </c>
      <c r="K8715" t="s">
        <v>3929</v>
      </c>
      <c r="L8715" t="b">
        <v>0</v>
      </c>
      <c r="M8715" t="s">
        <v>19</v>
      </c>
      <c r="N8715" t="s">
        <v>3930</v>
      </c>
    </row>
    <row r="8716" spans="1:14" x14ac:dyDescent="0.3">
      <c r="A8716" t="s">
        <v>14</v>
      </c>
      <c r="B8716" t="s">
        <v>3863</v>
      </c>
      <c r="C8716" t="s">
        <v>3931</v>
      </c>
      <c r="D8716" t="s">
        <v>3932</v>
      </c>
      <c r="E8716" t="s">
        <v>3851</v>
      </c>
      <c r="I8716" t="s">
        <v>37</v>
      </c>
      <c r="J8716" t="s">
        <v>2177</v>
      </c>
      <c r="K8716" t="s">
        <v>3933</v>
      </c>
      <c r="L8716" t="b">
        <v>0</v>
      </c>
      <c r="M8716" t="s">
        <v>19</v>
      </c>
      <c r="N8716" t="s">
        <v>3934</v>
      </c>
    </row>
    <row r="8717" spans="1:14" x14ac:dyDescent="0.3">
      <c r="A8717" t="s">
        <v>14</v>
      </c>
      <c r="B8717" t="s">
        <v>3863</v>
      </c>
      <c r="C8717" t="s">
        <v>3935</v>
      </c>
      <c r="D8717" t="s">
        <v>3936</v>
      </c>
      <c r="E8717" t="s">
        <v>3851</v>
      </c>
      <c r="I8717" t="s">
        <v>37</v>
      </c>
      <c r="J8717" t="s">
        <v>2177</v>
      </c>
      <c r="K8717" t="s">
        <v>3937</v>
      </c>
      <c r="L8717" t="b">
        <v>0</v>
      </c>
      <c r="M8717" t="s">
        <v>19</v>
      </c>
      <c r="N8717" t="s">
        <v>3938</v>
      </c>
    </row>
    <row r="8718" spans="1:14" x14ac:dyDescent="0.3">
      <c r="A8718" t="s">
        <v>14</v>
      </c>
      <c r="B8718" t="s">
        <v>3849</v>
      </c>
      <c r="C8718" t="s">
        <v>63</v>
      </c>
      <c r="D8718" t="s">
        <v>3875</v>
      </c>
      <c r="E8718" t="s">
        <v>3851</v>
      </c>
      <c r="I8718" t="s">
        <v>53</v>
      </c>
      <c r="J8718" t="s">
        <v>911</v>
      </c>
      <c r="K8718" t="s">
        <v>3939</v>
      </c>
      <c r="L8718" t="b">
        <v>0</v>
      </c>
      <c r="M8718" t="s">
        <v>19</v>
      </c>
      <c r="N8718" t="s">
        <v>3877</v>
      </c>
    </row>
    <row r="8719" spans="1:14" x14ac:dyDescent="0.3">
      <c r="A8719" t="s">
        <v>14</v>
      </c>
      <c r="B8719" t="s">
        <v>3878</v>
      </c>
      <c r="C8719" t="s">
        <v>3940</v>
      </c>
      <c r="D8719" t="s">
        <v>1808</v>
      </c>
      <c r="E8719" t="s">
        <v>3851</v>
      </c>
      <c r="I8719" t="s">
        <v>53</v>
      </c>
      <c r="J8719" t="s">
        <v>911</v>
      </c>
      <c r="K8719" t="s">
        <v>3941</v>
      </c>
      <c r="L8719" t="b">
        <v>0</v>
      </c>
      <c r="M8719" t="s">
        <v>19</v>
      </c>
      <c r="N8719" t="s">
        <v>1845</v>
      </c>
    </row>
    <row r="8720" spans="1:14" x14ac:dyDescent="0.3">
      <c r="A8720" t="s">
        <v>14</v>
      </c>
      <c r="B8720" t="s">
        <v>3878</v>
      </c>
      <c r="C8720" t="s">
        <v>3942</v>
      </c>
      <c r="D8720" t="s">
        <v>3884</v>
      </c>
      <c r="E8720" t="s">
        <v>3851</v>
      </c>
      <c r="I8720" t="s">
        <v>53</v>
      </c>
      <c r="J8720" t="s">
        <v>911</v>
      </c>
      <c r="K8720" t="s">
        <v>3943</v>
      </c>
      <c r="L8720" t="b">
        <v>1</v>
      </c>
      <c r="M8720" t="s">
        <v>19</v>
      </c>
      <c r="N8720" t="s">
        <v>1802</v>
      </c>
    </row>
    <row r="8721" spans="1:14" x14ac:dyDescent="0.3">
      <c r="A8721" t="s">
        <v>14</v>
      </c>
      <c r="B8721" t="s">
        <v>3878</v>
      </c>
      <c r="C8721" t="s">
        <v>3944</v>
      </c>
      <c r="D8721" t="s">
        <v>3884</v>
      </c>
      <c r="E8721" t="s">
        <v>3851</v>
      </c>
      <c r="I8721" t="s">
        <v>75</v>
      </c>
      <c r="J8721" t="s">
        <v>3885</v>
      </c>
      <c r="K8721" t="s">
        <v>3945</v>
      </c>
      <c r="L8721" t="b">
        <v>1</v>
      </c>
      <c r="M8721" t="s">
        <v>19</v>
      </c>
      <c r="N8721" t="s">
        <v>1794</v>
      </c>
    </row>
    <row r="8722" spans="1:14" x14ac:dyDescent="0.3">
      <c r="A8722" t="s">
        <v>6658</v>
      </c>
      <c r="B8722" t="s">
        <v>11211</v>
      </c>
      <c r="C8722" t="s">
        <v>11212</v>
      </c>
      <c r="D8722" t="s">
        <v>481</v>
      </c>
      <c r="E8722" t="s">
        <v>3851</v>
      </c>
      <c r="F8722">
        <v>1000</v>
      </c>
      <c r="I8722" t="s">
        <v>230</v>
      </c>
      <c r="J8722" t="s">
        <v>9614</v>
      </c>
      <c r="K8722" t="s">
        <v>11213</v>
      </c>
      <c r="L8722" t="b">
        <v>0</v>
      </c>
      <c r="M8722" t="s">
        <v>49</v>
      </c>
      <c r="N8722" t="s">
        <v>11214</v>
      </c>
    </row>
    <row r="8723" spans="1:14" x14ac:dyDescent="0.3">
      <c r="A8723" t="s">
        <v>6658</v>
      </c>
      <c r="B8723" t="s">
        <v>11211</v>
      </c>
      <c r="C8723" t="s">
        <v>11215</v>
      </c>
      <c r="D8723" t="s">
        <v>481</v>
      </c>
      <c r="E8723" t="s">
        <v>3851</v>
      </c>
      <c r="F8723">
        <v>1000</v>
      </c>
      <c r="I8723" t="s">
        <v>230</v>
      </c>
      <c r="J8723" t="s">
        <v>9614</v>
      </c>
      <c r="K8723" t="s">
        <v>11216</v>
      </c>
      <c r="L8723" t="b">
        <v>0</v>
      </c>
      <c r="M8723" t="s">
        <v>49</v>
      </c>
      <c r="N8723" t="s">
        <v>11214</v>
      </c>
    </row>
    <row r="8724" spans="1:14" x14ac:dyDescent="0.3">
      <c r="A8724" t="s">
        <v>6658</v>
      </c>
      <c r="B8724" t="s">
        <v>11211</v>
      </c>
      <c r="C8724" t="s">
        <v>11217</v>
      </c>
      <c r="D8724" t="s">
        <v>481</v>
      </c>
      <c r="E8724" t="s">
        <v>3851</v>
      </c>
      <c r="F8724">
        <v>1000</v>
      </c>
      <c r="I8724" t="s">
        <v>230</v>
      </c>
      <c r="J8724" t="s">
        <v>9614</v>
      </c>
      <c r="K8724" t="s">
        <v>11218</v>
      </c>
      <c r="L8724" t="b">
        <v>1</v>
      </c>
      <c r="M8724" t="s">
        <v>49</v>
      </c>
      <c r="N8724" t="s">
        <v>11214</v>
      </c>
    </row>
    <row r="8725" spans="1:14" x14ac:dyDescent="0.3">
      <c r="A8725" t="s">
        <v>6658</v>
      </c>
      <c r="B8725" t="s">
        <v>11211</v>
      </c>
      <c r="C8725" t="s">
        <v>11219</v>
      </c>
      <c r="D8725" t="s">
        <v>481</v>
      </c>
      <c r="E8725" t="s">
        <v>3851</v>
      </c>
      <c r="F8725">
        <v>1000</v>
      </c>
      <c r="I8725" t="s">
        <v>230</v>
      </c>
      <c r="J8725" t="s">
        <v>9614</v>
      </c>
      <c r="K8725" t="s">
        <v>11220</v>
      </c>
      <c r="L8725" t="b">
        <v>0</v>
      </c>
      <c r="M8725" t="s">
        <v>49</v>
      </c>
      <c r="N8725" t="s">
        <v>11214</v>
      </c>
    </row>
    <row r="8726" spans="1:14" x14ac:dyDescent="0.3">
      <c r="A8726" t="s">
        <v>6658</v>
      </c>
      <c r="B8726" t="s">
        <v>11211</v>
      </c>
      <c r="C8726" t="s">
        <v>11221</v>
      </c>
      <c r="D8726" t="s">
        <v>481</v>
      </c>
      <c r="E8726" t="s">
        <v>3851</v>
      </c>
      <c r="F8726">
        <v>1000</v>
      </c>
      <c r="I8726" t="s">
        <v>230</v>
      </c>
      <c r="J8726" t="s">
        <v>9614</v>
      </c>
      <c r="K8726" t="s">
        <v>11222</v>
      </c>
      <c r="L8726" t="b">
        <v>0</v>
      </c>
      <c r="M8726" t="s">
        <v>49</v>
      </c>
      <c r="N8726" t="s">
        <v>11214</v>
      </c>
    </row>
    <row r="8727" spans="1:14" x14ac:dyDescent="0.3">
      <c r="A8727" t="s">
        <v>6658</v>
      </c>
      <c r="B8727" t="s">
        <v>11211</v>
      </c>
      <c r="C8727" t="s">
        <v>11223</v>
      </c>
      <c r="D8727" t="s">
        <v>4129</v>
      </c>
      <c r="E8727" t="s">
        <v>3851</v>
      </c>
      <c r="F8727">
        <v>1000</v>
      </c>
      <c r="I8727" t="s">
        <v>230</v>
      </c>
      <c r="J8727" t="s">
        <v>9614</v>
      </c>
      <c r="K8727" t="s">
        <v>11224</v>
      </c>
      <c r="L8727" t="b">
        <v>0</v>
      </c>
      <c r="M8727" t="s">
        <v>49</v>
      </c>
      <c r="N8727" t="s">
        <v>11214</v>
      </c>
    </row>
    <row r="8728" spans="1:14" x14ac:dyDescent="0.3">
      <c r="A8728" t="s">
        <v>6658</v>
      </c>
      <c r="B8728" t="s">
        <v>11211</v>
      </c>
      <c r="C8728" t="s">
        <v>11217</v>
      </c>
      <c r="D8728" t="s">
        <v>481</v>
      </c>
      <c r="E8728" t="s">
        <v>3851</v>
      </c>
      <c r="F8728">
        <v>1000</v>
      </c>
      <c r="I8728" t="s">
        <v>230</v>
      </c>
      <c r="J8728" t="s">
        <v>9614</v>
      </c>
      <c r="K8728" t="s">
        <v>11225</v>
      </c>
      <c r="L8728" t="b">
        <v>0</v>
      </c>
      <c r="M8728" t="s">
        <v>49</v>
      </c>
      <c r="N8728" t="s">
        <v>11214</v>
      </c>
    </row>
    <row r="8729" spans="1:14" x14ac:dyDescent="0.3">
      <c r="A8729" t="s">
        <v>6658</v>
      </c>
      <c r="B8729" t="s">
        <v>11211</v>
      </c>
      <c r="C8729" t="s">
        <v>11215</v>
      </c>
      <c r="D8729" t="s">
        <v>481</v>
      </c>
      <c r="E8729" t="s">
        <v>3851</v>
      </c>
      <c r="F8729">
        <v>1000</v>
      </c>
      <c r="I8729" t="s">
        <v>230</v>
      </c>
      <c r="J8729" t="s">
        <v>9614</v>
      </c>
      <c r="K8729" t="s">
        <v>11226</v>
      </c>
      <c r="L8729" t="b">
        <v>0</v>
      </c>
      <c r="M8729" t="s">
        <v>49</v>
      </c>
      <c r="N8729" t="s">
        <v>11214</v>
      </c>
    </row>
    <row r="8730" spans="1:14" x14ac:dyDescent="0.3">
      <c r="A8730" t="s">
        <v>6658</v>
      </c>
      <c r="B8730" t="s">
        <v>11227</v>
      </c>
      <c r="C8730" t="s">
        <v>11228</v>
      </c>
      <c r="D8730" t="s">
        <v>3864</v>
      </c>
      <c r="E8730" t="s">
        <v>3851</v>
      </c>
      <c r="I8730" t="s">
        <v>53</v>
      </c>
      <c r="J8730" t="s">
        <v>3881</v>
      </c>
      <c r="K8730" t="s">
        <v>11229</v>
      </c>
      <c r="L8730" t="b">
        <v>0</v>
      </c>
      <c r="M8730" t="s">
        <v>19</v>
      </c>
      <c r="N8730" t="s">
        <v>6231</v>
      </c>
    </row>
    <row r="8731" spans="1:14" x14ac:dyDescent="0.3">
      <c r="A8731" t="s">
        <v>6658</v>
      </c>
      <c r="B8731" t="s">
        <v>11227</v>
      </c>
      <c r="C8731" t="s">
        <v>11230</v>
      </c>
      <c r="D8731" t="s">
        <v>1757</v>
      </c>
      <c r="E8731" t="s">
        <v>3851</v>
      </c>
      <c r="I8731" t="s">
        <v>230</v>
      </c>
      <c r="J8731" t="s">
        <v>9614</v>
      </c>
      <c r="K8731" t="s">
        <v>11231</v>
      </c>
      <c r="L8731" t="b">
        <v>0</v>
      </c>
      <c r="M8731" t="s">
        <v>19</v>
      </c>
      <c r="N8731" t="s">
        <v>11232</v>
      </c>
    </row>
    <row r="8732" spans="1:14" x14ac:dyDescent="0.3">
      <c r="A8732" t="s">
        <v>6658</v>
      </c>
      <c r="B8732" t="s">
        <v>11227</v>
      </c>
      <c r="C8732" t="s">
        <v>11233</v>
      </c>
      <c r="D8732" t="s">
        <v>3936</v>
      </c>
      <c r="E8732" t="s">
        <v>3851</v>
      </c>
      <c r="I8732" t="s">
        <v>230</v>
      </c>
      <c r="J8732" t="s">
        <v>9614</v>
      </c>
      <c r="K8732" t="s">
        <v>11234</v>
      </c>
      <c r="L8732" t="b">
        <v>0</v>
      </c>
      <c r="M8732" t="s">
        <v>19</v>
      </c>
      <c r="N8732" t="s">
        <v>11235</v>
      </c>
    </row>
    <row r="8733" spans="1:14" x14ac:dyDescent="0.3">
      <c r="A8733" t="s">
        <v>6658</v>
      </c>
      <c r="B8733" t="s">
        <v>11227</v>
      </c>
      <c r="C8733" t="s">
        <v>11228</v>
      </c>
      <c r="D8733" t="s">
        <v>1707</v>
      </c>
      <c r="E8733" t="s">
        <v>3851</v>
      </c>
      <c r="I8733" t="s">
        <v>75</v>
      </c>
      <c r="J8733" t="s">
        <v>11236</v>
      </c>
      <c r="K8733" t="s">
        <v>11237</v>
      </c>
      <c r="L8733" t="b">
        <v>0</v>
      </c>
      <c r="M8733" t="s">
        <v>19</v>
      </c>
      <c r="N8733" t="s">
        <v>11238</v>
      </c>
    </row>
    <row r="8734" spans="1:14" x14ac:dyDescent="0.3">
      <c r="A8734" t="s">
        <v>6658</v>
      </c>
      <c r="B8734" t="s">
        <v>11239</v>
      </c>
      <c r="C8734" t="s">
        <v>11240</v>
      </c>
      <c r="D8734" t="s">
        <v>3920</v>
      </c>
      <c r="E8734" t="s">
        <v>3851</v>
      </c>
      <c r="I8734" t="s">
        <v>75</v>
      </c>
      <c r="J8734" t="s">
        <v>578</v>
      </c>
      <c r="K8734" t="s">
        <v>11241</v>
      </c>
      <c r="L8734" t="b">
        <v>0</v>
      </c>
      <c r="M8734" t="s">
        <v>19</v>
      </c>
      <c r="N8734" t="s">
        <v>11242</v>
      </c>
    </row>
    <row r="8735" spans="1:14" x14ac:dyDescent="0.3">
      <c r="A8735" t="s">
        <v>6658</v>
      </c>
      <c r="B8735" t="s">
        <v>11211</v>
      </c>
      <c r="C8735" t="s">
        <v>11243</v>
      </c>
      <c r="D8735" t="s">
        <v>1757</v>
      </c>
      <c r="E8735" t="s">
        <v>3851</v>
      </c>
      <c r="I8735" t="s">
        <v>53</v>
      </c>
      <c r="J8735" t="s">
        <v>3881</v>
      </c>
      <c r="K8735" t="s">
        <v>11244</v>
      </c>
      <c r="L8735" t="b">
        <v>0</v>
      </c>
      <c r="M8735" t="s">
        <v>19</v>
      </c>
      <c r="N8735" t="s">
        <v>11245</v>
      </c>
    </row>
    <row r="8736" spans="1:14" x14ac:dyDescent="0.3">
      <c r="A8736" t="s">
        <v>6658</v>
      </c>
      <c r="B8736" t="s">
        <v>11211</v>
      </c>
      <c r="C8736" t="s">
        <v>11246</v>
      </c>
      <c r="D8736" t="s">
        <v>4593</v>
      </c>
      <c r="E8736" t="s">
        <v>3851</v>
      </c>
      <c r="I8736" t="s">
        <v>53</v>
      </c>
      <c r="J8736" t="s">
        <v>3881</v>
      </c>
      <c r="K8736" t="s">
        <v>11247</v>
      </c>
      <c r="L8736" t="b">
        <v>0</v>
      </c>
      <c r="M8736" t="s">
        <v>19</v>
      </c>
      <c r="N8736" t="s">
        <v>11248</v>
      </c>
    </row>
    <row r="8737" spans="1:14" x14ac:dyDescent="0.3">
      <c r="A8737" t="s">
        <v>6658</v>
      </c>
      <c r="B8737" t="s">
        <v>11211</v>
      </c>
      <c r="C8737" t="s">
        <v>11249</v>
      </c>
      <c r="D8737" t="s">
        <v>1784</v>
      </c>
      <c r="E8737" t="s">
        <v>3851</v>
      </c>
      <c r="I8737" t="s">
        <v>53</v>
      </c>
      <c r="J8737" t="s">
        <v>911</v>
      </c>
      <c r="K8737" t="s">
        <v>11250</v>
      </c>
      <c r="L8737" t="b">
        <v>0</v>
      </c>
      <c r="M8737" t="s">
        <v>19</v>
      </c>
      <c r="N8737" t="s">
        <v>11251</v>
      </c>
    </row>
    <row r="8738" spans="1:14" x14ac:dyDescent="0.3">
      <c r="A8738" t="s">
        <v>6658</v>
      </c>
      <c r="B8738" t="s">
        <v>11252</v>
      </c>
      <c r="C8738" t="s">
        <v>11253</v>
      </c>
      <c r="D8738" t="s">
        <v>11254</v>
      </c>
      <c r="E8738" t="s">
        <v>3851</v>
      </c>
      <c r="I8738" t="s">
        <v>37</v>
      </c>
      <c r="J8738" t="s">
        <v>1235</v>
      </c>
      <c r="K8738" t="s">
        <v>11255</v>
      </c>
      <c r="L8738" t="b">
        <v>0</v>
      </c>
      <c r="M8738" t="s">
        <v>19</v>
      </c>
      <c r="N8738" t="s">
        <v>11256</v>
      </c>
    </row>
    <row r="8739" spans="1:14" x14ac:dyDescent="0.3">
      <c r="A8739" t="s">
        <v>6658</v>
      </c>
      <c r="B8739" t="s">
        <v>11252</v>
      </c>
      <c r="C8739" t="s">
        <v>11253</v>
      </c>
      <c r="D8739" t="s">
        <v>11254</v>
      </c>
      <c r="E8739" t="s">
        <v>3851</v>
      </c>
      <c r="I8739" t="s">
        <v>37</v>
      </c>
      <c r="J8739" t="s">
        <v>1235</v>
      </c>
      <c r="K8739" t="s">
        <v>11257</v>
      </c>
      <c r="L8739" t="b">
        <v>0</v>
      </c>
      <c r="M8739" t="s">
        <v>19</v>
      </c>
      <c r="N8739" t="s">
        <v>11258</v>
      </c>
    </row>
    <row r="8740" spans="1:14" x14ac:dyDescent="0.3">
      <c r="A8740" t="s">
        <v>6658</v>
      </c>
      <c r="B8740" t="s">
        <v>11259</v>
      </c>
      <c r="C8740" t="s">
        <v>11260</v>
      </c>
      <c r="D8740" t="s">
        <v>4153</v>
      </c>
      <c r="E8740" t="s">
        <v>3851</v>
      </c>
      <c r="I8740" t="s">
        <v>230</v>
      </c>
      <c r="J8740" t="s">
        <v>11261</v>
      </c>
      <c r="K8740" t="s">
        <v>11262</v>
      </c>
      <c r="L8740" t="b">
        <v>0</v>
      </c>
      <c r="M8740" t="s">
        <v>19</v>
      </c>
      <c r="N8740" t="s">
        <v>4670</v>
      </c>
    </row>
    <row r="8741" spans="1:14" x14ac:dyDescent="0.3">
      <c r="A8741" t="s">
        <v>6658</v>
      </c>
      <c r="B8741" t="s">
        <v>11259</v>
      </c>
      <c r="C8741" t="s">
        <v>11263</v>
      </c>
      <c r="D8741" t="s">
        <v>4718</v>
      </c>
      <c r="E8741" t="s">
        <v>3851</v>
      </c>
      <c r="I8741" t="s">
        <v>230</v>
      </c>
      <c r="J8741" t="s">
        <v>11264</v>
      </c>
      <c r="K8741" t="s">
        <v>11265</v>
      </c>
      <c r="L8741" t="b">
        <v>0</v>
      </c>
      <c r="M8741" t="s">
        <v>19</v>
      </c>
      <c r="N8741" t="s">
        <v>4670</v>
      </c>
    </row>
    <row r="8742" spans="1:14" x14ac:dyDescent="0.3">
      <c r="A8742" t="s">
        <v>6658</v>
      </c>
      <c r="B8742" t="s">
        <v>11259</v>
      </c>
      <c r="C8742" t="s">
        <v>11263</v>
      </c>
      <c r="D8742" t="s">
        <v>4718</v>
      </c>
      <c r="E8742" t="s">
        <v>3851</v>
      </c>
      <c r="I8742" t="s">
        <v>230</v>
      </c>
      <c r="J8742" t="s">
        <v>11264</v>
      </c>
      <c r="K8742" t="s">
        <v>11266</v>
      </c>
      <c r="L8742" t="b">
        <v>0</v>
      </c>
      <c r="M8742" t="s">
        <v>19</v>
      </c>
      <c r="N8742" t="s">
        <v>4670</v>
      </c>
    </row>
    <row r="8743" spans="1:14" x14ac:dyDescent="0.3">
      <c r="A8743" t="s">
        <v>6658</v>
      </c>
      <c r="B8743" t="s">
        <v>9675</v>
      </c>
      <c r="C8743" t="s">
        <v>11267</v>
      </c>
      <c r="D8743" t="s">
        <v>4710</v>
      </c>
      <c r="E8743" t="s">
        <v>3851</v>
      </c>
      <c r="I8743" t="s">
        <v>26</v>
      </c>
      <c r="J8743" t="s">
        <v>11268</v>
      </c>
      <c r="K8743" t="s">
        <v>11269</v>
      </c>
      <c r="L8743" t="b">
        <v>0</v>
      </c>
      <c r="M8743" t="s">
        <v>19</v>
      </c>
      <c r="N8743" t="s">
        <v>2609</v>
      </c>
    </row>
    <row r="8744" spans="1:14" x14ac:dyDescent="0.3">
      <c r="A8744" t="s">
        <v>6658</v>
      </c>
      <c r="B8744" t="s">
        <v>9675</v>
      </c>
      <c r="C8744" t="s">
        <v>11270</v>
      </c>
      <c r="D8744" t="s">
        <v>11271</v>
      </c>
      <c r="E8744" t="s">
        <v>3851</v>
      </c>
      <c r="I8744" t="s">
        <v>37</v>
      </c>
      <c r="J8744" t="s">
        <v>11272</v>
      </c>
      <c r="K8744" t="s">
        <v>11273</v>
      </c>
      <c r="L8744" t="b">
        <v>0</v>
      </c>
      <c r="M8744" t="s">
        <v>19</v>
      </c>
      <c r="N8744" t="s">
        <v>11274</v>
      </c>
    </row>
    <row r="8745" spans="1:14" x14ac:dyDescent="0.3">
      <c r="A8745" t="s">
        <v>6658</v>
      </c>
      <c r="B8745" t="s">
        <v>9675</v>
      </c>
      <c r="C8745" t="s">
        <v>11275</v>
      </c>
      <c r="D8745" t="s">
        <v>4108</v>
      </c>
      <c r="E8745" t="s">
        <v>3851</v>
      </c>
      <c r="I8745" t="s">
        <v>75</v>
      </c>
      <c r="J8745" t="s">
        <v>11276</v>
      </c>
      <c r="K8745" t="s">
        <v>11277</v>
      </c>
      <c r="L8745" t="b">
        <v>0</v>
      </c>
      <c r="M8745" t="s">
        <v>19</v>
      </c>
      <c r="N8745" t="s">
        <v>819</v>
      </c>
    </row>
    <row r="8746" spans="1:14" x14ac:dyDescent="0.3">
      <c r="A8746" t="s">
        <v>6658</v>
      </c>
      <c r="B8746" t="s">
        <v>9675</v>
      </c>
      <c r="C8746" t="s">
        <v>63</v>
      </c>
      <c r="D8746" t="s">
        <v>4108</v>
      </c>
      <c r="E8746" t="s">
        <v>3851</v>
      </c>
      <c r="I8746" t="s">
        <v>75</v>
      </c>
      <c r="J8746" t="s">
        <v>123</v>
      </c>
      <c r="K8746" t="s">
        <v>11278</v>
      </c>
      <c r="L8746" t="b">
        <v>0</v>
      </c>
      <c r="M8746" t="s">
        <v>19</v>
      </c>
      <c r="N8746" t="s">
        <v>11279</v>
      </c>
    </row>
    <row r="8747" spans="1:14" x14ac:dyDescent="0.3">
      <c r="A8747" t="s">
        <v>6658</v>
      </c>
      <c r="B8747" t="s">
        <v>9675</v>
      </c>
      <c r="C8747" t="s">
        <v>63</v>
      </c>
      <c r="D8747" t="s">
        <v>4710</v>
      </c>
      <c r="E8747" t="s">
        <v>3851</v>
      </c>
      <c r="I8747" t="s">
        <v>75</v>
      </c>
      <c r="J8747" t="s">
        <v>123</v>
      </c>
      <c r="K8747" t="s">
        <v>11280</v>
      </c>
      <c r="L8747" t="b">
        <v>0</v>
      </c>
      <c r="M8747" t="s">
        <v>19</v>
      </c>
      <c r="N8747" t="s">
        <v>11281</v>
      </c>
    </row>
    <row r="8748" spans="1:14" x14ac:dyDescent="0.3">
      <c r="A8748" t="s">
        <v>6658</v>
      </c>
      <c r="B8748" t="s">
        <v>9675</v>
      </c>
      <c r="C8748" t="s">
        <v>63</v>
      </c>
      <c r="D8748" t="s">
        <v>4710</v>
      </c>
      <c r="E8748" t="s">
        <v>3851</v>
      </c>
      <c r="I8748" t="s">
        <v>75</v>
      </c>
      <c r="J8748" t="s">
        <v>123</v>
      </c>
      <c r="K8748" t="s">
        <v>11282</v>
      </c>
      <c r="L8748" t="b">
        <v>0</v>
      </c>
      <c r="M8748" t="s">
        <v>19</v>
      </c>
      <c r="N8748" t="s">
        <v>11283</v>
      </c>
    </row>
    <row r="8749" spans="1:14" x14ac:dyDescent="0.3">
      <c r="A8749" t="s">
        <v>6658</v>
      </c>
      <c r="B8749" t="s">
        <v>9675</v>
      </c>
      <c r="C8749" t="s">
        <v>63</v>
      </c>
      <c r="D8749" t="s">
        <v>4710</v>
      </c>
      <c r="E8749" t="s">
        <v>3851</v>
      </c>
      <c r="I8749" t="s">
        <v>75</v>
      </c>
      <c r="J8749" t="s">
        <v>123</v>
      </c>
      <c r="K8749" t="s">
        <v>11284</v>
      </c>
      <c r="L8749" t="b">
        <v>0</v>
      </c>
      <c r="M8749" t="s">
        <v>19</v>
      </c>
      <c r="N8749" t="s">
        <v>11285</v>
      </c>
    </row>
    <row r="8750" spans="1:14" x14ac:dyDescent="0.3">
      <c r="A8750" t="s">
        <v>6658</v>
      </c>
      <c r="B8750" t="s">
        <v>11227</v>
      </c>
      <c r="C8750" t="s">
        <v>11228</v>
      </c>
      <c r="D8750" t="s">
        <v>3864</v>
      </c>
      <c r="E8750" t="s">
        <v>3851</v>
      </c>
      <c r="I8750" t="s">
        <v>53</v>
      </c>
      <c r="J8750" t="s">
        <v>11286</v>
      </c>
      <c r="K8750" t="s">
        <v>11287</v>
      </c>
      <c r="L8750" t="b">
        <v>1</v>
      </c>
      <c r="M8750" t="s">
        <v>19</v>
      </c>
      <c r="N8750" t="s">
        <v>6231</v>
      </c>
    </row>
    <row r="8751" spans="1:14" x14ac:dyDescent="0.3">
      <c r="A8751" t="s">
        <v>6658</v>
      </c>
      <c r="B8751" t="s">
        <v>11227</v>
      </c>
      <c r="C8751" t="s">
        <v>11228</v>
      </c>
      <c r="D8751" t="s">
        <v>3864</v>
      </c>
      <c r="E8751" t="s">
        <v>3851</v>
      </c>
      <c r="I8751" t="s">
        <v>53</v>
      </c>
      <c r="J8751" t="s">
        <v>11286</v>
      </c>
      <c r="K8751" t="s">
        <v>11288</v>
      </c>
      <c r="L8751" t="b">
        <v>0</v>
      </c>
      <c r="M8751" t="s">
        <v>19</v>
      </c>
      <c r="N8751" t="s">
        <v>2000</v>
      </c>
    </row>
    <row r="8752" spans="1:14" x14ac:dyDescent="0.3">
      <c r="A8752" t="s">
        <v>6658</v>
      </c>
      <c r="B8752" t="s">
        <v>11227</v>
      </c>
      <c r="C8752" t="s">
        <v>11289</v>
      </c>
      <c r="D8752" t="s">
        <v>3869</v>
      </c>
      <c r="E8752" t="s">
        <v>3851</v>
      </c>
      <c r="I8752" t="s">
        <v>75</v>
      </c>
      <c r="J8752" t="s">
        <v>11290</v>
      </c>
      <c r="K8752" t="s">
        <v>11291</v>
      </c>
      <c r="L8752" t="b">
        <v>0</v>
      </c>
      <c r="M8752" t="s">
        <v>19</v>
      </c>
      <c r="N8752" t="s">
        <v>11292</v>
      </c>
    </row>
    <row r="8753" spans="1:14" x14ac:dyDescent="0.3">
      <c r="A8753" t="s">
        <v>6658</v>
      </c>
      <c r="B8753" t="s">
        <v>11227</v>
      </c>
      <c r="C8753" t="s">
        <v>11293</v>
      </c>
      <c r="D8753" t="s">
        <v>3864</v>
      </c>
      <c r="E8753" t="s">
        <v>3851</v>
      </c>
      <c r="I8753" t="s">
        <v>75</v>
      </c>
      <c r="J8753" t="s">
        <v>123</v>
      </c>
      <c r="K8753" t="s">
        <v>11294</v>
      </c>
      <c r="L8753" t="b">
        <v>0</v>
      </c>
      <c r="M8753" t="s">
        <v>19</v>
      </c>
      <c r="N8753" t="s">
        <v>11295</v>
      </c>
    </row>
    <row r="8754" spans="1:14" x14ac:dyDescent="0.3">
      <c r="A8754" t="s">
        <v>6658</v>
      </c>
      <c r="B8754" t="s">
        <v>11239</v>
      </c>
      <c r="C8754" t="s">
        <v>11296</v>
      </c>
      <c r="D8754" t="s">
        <v>3920</v>
      </c>
      <c r="E8754" t="s">
        <v>3851</v>
      </c>
      <c r="I8754" t="s">
        <v>75</v>
      </c>
      <c r="J8754" t="s">
        <v>1199</v>
      </c>
      <c r="K8754" t="s">
        <v>11297</v>
      </c>
      <c r="L8754" t="b">
        <v>0</v>
      </c>
      <c r="M8754" t="s">
        <v>19</v>
      </c>
      <c r="N8754" t="s">
        <v>11298</v>
      </c>
    </row>
    <row r="8755" spans="1:14" x14ac:dyDescent="0.3">
      <c r="A8755" t="s">
        <v>6658</v>
      </c>
      <c r="B8755" t="s">
        <v>11211</v>
      </c>
      <c r="C8755" t="s">
        <v>11246</v>
      </c>
      <c r="D8755" t="s">
        <v>481</v>
      </c>
      <c r="E8755" t="s">
        <v>3851</v>
      </c>
      <c r="I8755" t="s">
        <v>53</v>
      </c>
      <c r="J8755" t="s">
        <v>3881</v>
      </c>
      <c r="K8755" t="s">
        <v>11299</v>
      </c>
      <c r="L8755" t="b">
        <v>1</v>
      </c>
      <c r="M8755" t="s">
        <v>19</v>
      </c>
      <c r="N8755" t="s">
        <v>11248</v>
      </c>
    </row>
    <row r="8756" spans="1:14" x14ac:dyDescent="0.3">
      <c r="A8756" t="s">
        <v>6658</v>
      </c>
      <c r="B8756" t="s">
        <v>11211</v>
      </c>
      <c r="C8756" t="s">
        <v>11300</v>
      </c>
      <c r="D8756" t="s">
        <v>1083</v>
      </c>
      <c r="E8756" t="s">
        <v>3851</v>
      </c>
      <c r="I8756" t="s">
        <v>53</v>
      </c>
      <c r="J8756" t="s">
        <v>911</v>
      </c>
      <c r="K8756" t="s">
        <v>11301</v>
      </c>
      <c r="L8756" t="b">
        <v>0</v>
      </c>
      <c r="M8756" t="s">
        <v>19</v>
      </c>
      <c r="N8756" t="s">
        <v>11302</v>
      </c>
    </row>
    <row r="8757" spans="1:14" x14ac:dyDescent="0.3">
      <c r="A8757" t="s">
        <v>6658</v>
      </c>
      <c r="B8757" t="s">
        <v>11211</v>
      </c>
      <c r="C8757" t="s">
        <v>11303</v>
      </c>
      <c r="D8757" t="s">
        <v>1083</v>
      </c>
      <c r="E8757" t="s">
        <v>3851</v>
      </c>
      <c r="I8757" t="s">
        <v>53</v>
      </c>
      <c r="J8757" t="s">
        <v>911</v>
      </c>
      <c r="K8757" t="s">
        <v>11304</v>
      </c>
      <c r="L8757" t="b">
        <v>0</v>
      </c>
      <c r="M8757" t="s">
        <v>19</v>
      </c>
      <c r="N8757" t="s">
        <v>11305</v>
      </c>
    </row>
    <row r="8758" spans="1:14" x14ac:dyDescent="0.3">
      <c r="A8758" t="s">
        <v>6658</v>
      </c>
      <c r="B8758" t="s">
        <v>11252</v>
      </c>
      <c r="C8758" t="s">
        <v>11253</v>
      </c>
      <c r="D8758" t="s">
        <v>11254</v>
      </c>
      <c r="E8758" t="s">
        <v>3851</v>
      </c>
      <c r="I8758" t="s">
        <v>37</v>
      </c>
      <c r="J8758" t="s">
        <v>1235</v>
      </c>
      <c r="K8758" t="s">
        <v>11306</v>
      </c>
      <c r="L8758" t="b">
        <v>0</v>
      </c>
      <c r="M8758" t="s">
        <v>19</v>
      </c>
      <c r="N8758" t="s">
        <v>11307</v>
      </c>
    </row>
    <row r="8759" spans="1:14" x14ac:dyDescent="0.3">
      <c r="A8759" t="s">
        <v>6658</v>
      </c>
      <c r="B8759" t="s">
        <v>11252</v>
      </c>
      <c r="C8759" t="s">
        <v>11253</v>
      </c>
      <c r="D8759" t="s">
        <v>11254</v>
      </c>
      <c r="E8759" t="s">
        <v>3851</v>
      </c>
      <c r="I8759" t="s">
        <v>37</v>
      </c>
      <c r="J8759" t="s">
        <v>1235</v>
      </c>
      <c r="K8759" t="s">
        <v>11308</v>
      </c>
      <c r="L8759" t="b">
        <v>0</v>
      </c>
      <c r="M8759" t="s">
        <v>19</v>
      </c>
      <c r="N8759" t="s">
        <v>11309</v>
      </c>
    </row>
    <row r="8760" spans="1:14" x14ac:dyDescent="0.3">
      <c r="A8760" t="s">
        <v>6658</v>
      </c>
      <c r="B8760" t="s">
        <v>11259</v>
      </c>
      <c r="C8760" t="s">
        <v>11260</v>
      </c>
      <c r="D8760" t="s">
        <v>4153</v>
      </c>
      <c r="E8760" t="s">
        <v>3851</v>
      </c>
      <c r="I8760" t="s">
        <v>230</v>
      </c>
      <c r="J8760" t="s">
        <v>11261</v>
      </c>
      <c r="K8760" t="s">
        <v>11310</v>
      </c>
      <c r="L8760" t="b">
        <v>0</v>
      </c>
      <c r="M8760" t="s">
        <v>19</v>
      </c>
      <c r="N8760" t="s">
        <v>4670</v>
      </c>
    </row>
    <row r="8761" spans="1:14" x14ac:dyDescent="0.3">
      <c r="A8761" t="s">
        <v>6658</v>
      </c>
      <c r="B8761" t="s">
        <v>11259</v>
      </c>
      <c r="C8761" t="s">
        <v>11263</v>
      </c>
      <c r="D8761" t="s">
        <v>4718</v>
      </c>
      <c r="E8761" t="s">
        <v>3851</v>
      </c>
      <c r="I8761" t="s">
        <v>230</v>
      </c>
      <c r="J8761" t="s">
        <v>11264</v>
      </c>
      <c r="K8761" t="s">
        <v>11311</v>
      </c>
      <c r="L8761" t="b">
        <v>0</v>
      </c>
      <c r="M8761" t="s">
        <v>19</v>
      </c>
      <c r="N8761" t="s">
        <v>4670</v>
      </c>
    </row>
    <row r="8762" spans="1:14" x14ac:dyDescent="0.3">
      <c r="A8762" t="s">
        <v>6658</v>
      </c>
      <c r="B8762" t="s">
        <v>11259</v>
      </c>
      <c r="C8762" t="s">
        <v>11312</v>
      </c>
      <c r="D8762" t="s">
        <v>1823</v>
      </c>
      <c r="E8762" t="s">
        <v>3851</v>
      </c>
      <c r="I8762" t="s">
        <v>211</v>
      </c>
      <c r="J8762" t="s">
        <v>11313</v>
      </c>
      <c r="K8762" t="s">
        <v>11314</v>
      </c>
      <c r="L8762" t="b">
        <v>0</v>
      </c>
      <c r="M8762" t="s">
        <v>19</v>
      </c>
      <c r="N8762" t="s">
        <v>2169</v>
      </c>
    </row>
    <row r="8763" spans="1:14" x14ac:dyDescent="0.3">
      <c r="A8763" t="s">
        <v>6658</v>
      </c>
      <c r="B8763" t="s">
        <v>9675</v>
      </c>
      <c r="C8763" t="s">
        <v>11315</v>
      </c>
      <c r="D8763" t="s">
        <v>4593</v>
      </c>
      <c r="E8763" t="s">
        <v>3851</v>
      </c>
      <c r="I8763" t="s">
        <v>26</v>
      </c>
      <c r="J8763" t="s">
        <v>11316</v>
      </c>
      <c r="K8763" t="s">
        <v>11317</v>
      </c>
      <c r="L8763" t="b">
        <v>0</v>
      </c>
      <c r="M8763" t="s">
        <v>19</v>
      </c>
      <c r="N8763" t="s">
        <v>11318</v>
      </c>
    </row>
    <row r="8764" spans="1:14" x14ac:dyDescent="0.3">
      <c r="A8764" t="s">
        <v>6658</v>
      </c>
      <c r="B8764" t="s">
        <v>9675</v>
      </c>
      <c r="C8764" t="s">
        <v>11270</v>
      </c>
      <c r="D8764" t="s">
        <v>11271</v>
      </c>
      <c r="E8764" t="s">
        <v>3851</v>
      </c>
      <c r="I8764" t="s">
        <v>37</v>
      </c>
      <c r="J8764" t="s">
        <v>11272</v>
      </c>
      <c r="K8764" t="s">
        <v>11319</v>
      </c>
      <c r="L8764" t="b">
        <v>0</v>
      </c>
      <c r="M8764" t="s">
        <v>19</v>
      </c>
      <c r="N8764" t="s">
        <v>11320</v>
      </c>
    </row>
    <row r="8765" spans="1:14" x14ac:dyDescent="0.3">
      <c r="A8765" t="s">
        <v>6658</v>
      </c>
      <c r="B8765" t="s">
        <v>9675</v>
      </c>
      <c r="C8765" t="s">
        <v>63</v>
      </c>
      <c r="D8765" t="s">
        <v>11321</v>
      </c>
      <c r="E8765" t="s">
        <v>3851</v>
      </c>
      <c r="I8765" t="s">
        <v>75</v>
      </c>
      <c r="J8765" t="s">
        <v>123</v>
      </c>
      <c r="K8765" t="s">
        <v>11322</v>
      </c>
      <c r="L8765" t="b">
        <v>0</v>
      </c>
      <c r="M8765" t="s">
        <v>19</v>
      </c>
      <c r="N8765" t="s">
        <v>11323</v>
      </c>
    </row>
    <row r="8766" spans="1:14" x14ac:dyDescent="0.3">
      <c r="A8766" t="s">
        <v>6658</v>
      </c>
      <c r="B8766" t="s">
        <v>9675</v>
      </c>
      <c r="C8766" t="s">
        <v>63</v>
      </c>
      <c r="D8766" t="s">
        <v>4108</v>
      </c>
      <c r="E8766" t="s">
        <v>3851</v>
      </c>
      <c r="I8766" t="s">
        <v>75</v>
      </c>
      <c r="J8766" t="s">
        <v>123</v>
      </c>
      <c r="K8766" t="s">
        <v>11324</v>
      </c>
      <c r="L8766" t="b">
        <v>0</v>
      </c>
      <c r="M8766" t="s">
        <v>19</v>
      </c>
      <c r="N8766" t="s">
        <v>11325</v>
      </c>
    </row>
    <row r="8767" spans="1:14" x14ac:dyDescent="0.3">
      <c r="A8767" t="s">
        <v>6658</v>
      </c>
      <c r="B8767" t="s">
        <v>9675</v>
      </c>
      <c r="C8767" t="s">
        <v>63</v>
      </c>
      <c r="D8767" t="s">
        <v>4710</v>
      </c>
      <c r="E8767" t="s">
        <v>3851</v>
      </c>
      <c r="I8767" t="s">
        <v>75</v>
      </c>
      <c r="J8767" t="s">
        <v>123</v>
      </c>
      <c r="K8767" t="s">
        <v>11326</v>
      </c>
      <c r="L8767" t="b">
        <v>0</v>
      </c>
      <c r="M8767" t="s">
        <v>19</v>
      </c>
      <c r="N8767" t="s">
        <v>11327</v>
      </c>
    </row>
    <row r="8768" spans="1:14" x14ac:dyDescent="0.3">
      <c r="A8768" t="s">
        <v>6658</v>
      </c>
      <c r="B8768" t="s">
        <v>9675</v>
      </c>
      <c r="C8768" t="s">
        <v>63</v>
      </c>
      <c r="D8768" t="s">
        <v>4710</v>
      </c>
      <c r="E8768" t="s">
        <v>3851</v>
      </c>
      <c r="I8768" t="s">
        <v>75</v>
      </c>
      <c r="J8768" t="s">
        <v>123</v>
      </c>
      <c r="K8768" t="s">
        <v>11328</v>
      </c>
      <c r="L8768" t="b">
        <v>0</v>
      </c>
      <c r="M8768" t="s">
        <v>19</v>
      </c>
      <c r="N8768" t="s">
        <v>11329</v>
      </c>
    </row>
    <row r="8769" spans="1:14" x14ac:dyDescent="0.3">
      <c r="A8769" t="s">
        <v>6658</v>
      </c>
      <c r="B8769" t="s">
        <v>9675</v>
      </c>
      <c r="C8769" t="s">
        <v>63</v>
      </c>
      <c r="D8769" t="s">
        <v>4119</v>
      </c>
      <c r="E8769" t="s">
        <v>3851</v>
      </c>
      <c r="I8769" t="s">
        <v>75</v>
      </c>
      <c r="J8769" t="s">
        <v>123</v>
      </c>
      <c r="K8769" t="s">
        <v>11330</v>
      </c>
      <c r="L8769" t="b">
        <v>0</v>
      </c>
      <c r="M8769" t="s">
        <v>19</v>
      </c>
      <c r="N8769" t="s">
        <v>11331</v>
      </c>
    </row>
    <row r="8770" spans="1:14" x14ac:dyDescent="0.3">
      <c r="A8770" t="s">
        <v>6658</v>
      </c>
      <c r="B8770" t="s">
        <v>11227</v>
      </c>
      <c r="C8770" t="s">
        <v>11230</v>
      </c>
      <c r="D8770" t="s">
        <v>4153</v>
      </c>
      <c r="E8770" t="s">
        <v>3851</v>
      </c>
      <c r="I8770" t="s">
        <v>75</v>
      </c>
      <c r="J8770" t="s">
        <v>11332</v>
      </c>
      <c r="K8770" t="s">
        <v>11333</v>
      </c>
      <c r="L8770" t="b">
        <v>0</v>
      </c>
      <c r="M8770" t="s">
        <v>19</v>
      </c>
      <c r="N8770" t="s">
        <v>11334</v>
      </c>
    </row>
    <row r="8771" spans="1:14" x14ac:dyDescent="0.3">
      <c r="A8771" t="s">
        <v>6658</v>
      </c>
      <c r="B8771" t="s">
        <v>11227</v>
      </c>
      <c r="C8771" t="s">
        <v>11228</v>
      </c>
      <c r="D8771" t="s">
        <v>1757</v>
      </c>
      <c r="E8771" t="s">
        <v>3851</v>
      </c>
      <c r="I8771" t="s">
        <v>230</v>
      </c>
      <c r="J8771" t="s">
        <v>9614</v>
      </c>
      <c r="K8771" t="s">
        <v>11335</v>
      </c>
      <c r="L8771" t="b">
        <v>0</v>
      </c>
      <c r="M8771" t="s">
        <v>19</v>
      </c>
      <c r="N8771" t="s">
        <v>11336</v>
      </c>
    </row>
    <row r="8772" spans="1:14" x14ac:dyDescent="0.3">
      <c r="A8772" t="s">
        <v>6658</v>
      </c>
      <c r="B8772" t="s">
        <v>11227</v>
      </c>
      <c r="C8772" t="s">
        <v>11289</v>
      </c>
      <c r="D8772" t="s">
        <v>3869</v>
      </c>
      <c r="E8772" t="s">
        <v>3851</v>
      </c>
      <c r="I8772" t="s">
        <v>75</v>
      </c>
      <c r="J8772" t="s">
        <v>11290</v>
      </c>
      <c r="K8772" t="s">
        <v>11337</v>
      </c>
      <c r="L8772" t="b">
        <v>0</v>
      </c>
      <c r="M8772" t="s">
        <v>19</v>
      </c>
      <c r="N8772" t="s">
        <v>11338</v>
      </c>
    </row>
    <row r="8773" spans="1:14" x14ac:dyDescent="0.3">
      <c r="A8773" t="s">
        <v>6658</v>
      </c>
      <c r="B8773" t="s">
        <v>11227</v>
      </c>
      <c r="C8773" t="s">
        <v>11293</v>
      </c>
      <c r="D8773" t="s">
        <v>3864</v>
      </c>
      <c r="E8773" t="s">
        <v>3851</v>
      </c>
      <c r="I8773" t="s">
        <v>75</v>
      </c>
      <c r="J8773" t="s">
        <v>123</v>
      </c>
      <c r="K8773" t="s">
        <v>11339</v>
      </c>
      <c r="L8773" t="b">
        <v>0</v>
      </c>
      <c r="M8773" t="s">
        <v>19</v>
      </c>
      <c r="N8773" t="s">
        <v>11340</v>
      </c>
    </row>
    <row r="8774" spans="1:14" x14ac:dyDescent="0.3">
      <c r="A8774" t="s">
        <v>6658</v>
      </c>
      <c r="B8774" t="s">
        <v>11239</v>
      </c>
      <c r="C8774" t="s">
        <v>11341</v>
      </c>
      <c r="D8774" t="s">
        <v>10993</v>
      </c>
      <c r="E8774" t="s">
        <v>3851</v>
      </c>
      <c r="I8774" t="s">
        <v>53</v>
      </c>
      <c r="J8774" t="s">
        <v>1199</v>
      </c>
      <c r="K8774" t="s">
        <v>11342</v>
      </c>
      <c r="L8774" t="b">
        <v>0</v>
      </c>
      <c r="M8774" t="s">
        <v>19</v>
      </c>
      <c r="N8774" t="s">
        <v>11343</v>
      </c>
    </row>
    <row r="8775" spans="1:14" x14ac:dyDescent="0.3">
      <c r="A8775" t="s">
        <v>6658</v>
      </c>
      <c r="B8775" t="s">
        <v>11211</v>
      </c>
      <c r="C8775" t="s">
        <v>11246</v>
      </c>
      <c r="D8775" t="s">
        <v>481</v>
      </c>
      <c r="E8775" t="s">
        <v>3851</v>
      </c>
      <c r="I8775" t="s">
        <v>53</v>
      </c>
      <c r="J8775" t="s">
        <v>3881</v>
      </c>
      <c r="K8775" t="s">
        <v>11344</v>
      </c>
      <c r="L8775" t="b">
        <v>0</v>
      </c>
      <c r="M8775" t="s">
        <v>19</v>
      </c>
      <c r="N8775" t="s">
        <v>11248</v>
      </c>
    </row>
    <row r="8776" spans="1:14" x14ac:dyDescent="0.3">
      <c r="A8776" t="s">
        <v>6658</v>
      </c>
      <c r="B8776" t="s">
        <v>11211</v>
      </c>
      <c r="C8776" t="s">
        <v>11345</v>
      </c>
      <c r="D8776" t="s">
        <v>1784</v>
      </c>
      <c r="E8776" t="s">
        <v>3851</v>
      </c>
      <c r="I8776" t="s">
        <v>53</v>
      </c>
      <c r="J8776" t="s">
        <v>911</v>
      </c>
      <c r="K8776" t="s">
        <v>11346</v>
      </c>
      <c r="L8776" t="b">
        <v>0</v>
      </c>
      <c r="M8776" t="s">
        <v>19</v>
      </c>
      <c r="N8776" t="s">
        <v>11347</v>
      </c>
    </row>
    <row r="8777" spans="1:14" x14ac:dyDescent="0.3">
      <c r="A8777" t="s">
        <v>6658</v>
      </c>
      <c r="B8777" t="s">
        <v>11211</v>
      </c>
      <c r="C8777" t="s">
        <v>11348</v>
      </c>
      <c r="D8777" t="s">
        <v>1784</v>
      </c>
      <c r="E8777" t="s">
        <v>3851</v>
      </c>
      <c r="I8777" t="s">
        <v>53</v>
      </c>
      <c r="J8777" t="s">
        <v>911</v>
      </c>
      <c r="K8777" t="s">
        <v>11349</v>
      </c>
      <c r="L8777" t="b">
        <v>0</v>
      </c>
      <c r="M8777" t="s">
        <v>19</v>
      </c>
      <c r="N8777" t="s">
        <v>2673</v>
      </c>
    </row>
    <row r="8778" spans="1:14" x14ac:dyDescent="0.3">
      <c r="A8778" t="s">
        <v>6658</v>
      </c>
      <c r="B8778" t="s">
        <v>11252</v>
      </c>
      <c r="C8778" t="s">
        <v>11253</v>
      </c>
      <c r="D8778" t="s">
        <v>11254</v>
      </c>
      <c r="E8778" t="s">
        <v>3851</v>
      </c>
      <c r="I8778" t="s">
        <v>37</v>
      </c>
      <c r="J8778" t="s">
        <v>1235</v>
      </c>
      <c r="K8778" t="s">
        <v>11350</v>
      </c>
      <c r="L8778" t="b">
        <v>0</v>
      </c>
      <c r="M8778" t="s">
        <v>19</v>
      </c>
      <c r="N8778" t="s">
        <v>11351</v>
      </c>
    </row>
    <row r="8779" spans="1:14" x14ac:dyDescent="0.3">
      <c r="A8779" t="s">
        <v>6658</v>
      </c>
      <c r="B8779" t="s">
        <v>11252</v>
      </c>
      <c r="C8779" t="s">
        <v>11253</v>
      </c>
      <c r="D8779" t="s">
        <v>11254</v>
      </c>
      <c r="E8779" t="s">
        <v>3851</v>
      </c>
      <c r="I8779" t="s">
        <v>37</v>
      </c>
      <c r="J8779" t="s">
        <v>1235</v>
      </c>
      <c r="K8779" t="s">
        <v>11352</v>
      </c>
      <c r="L8779" t="b">
        <v>0</v>
      </c>
      <c r="M8779" t="s">
        <v>19</v>
      </c>
      <c r="N8779" t="s">
        <v>11353</v>
      </c>
    </row>
    <row r="8780" spans="1:14" x14ac:dyDescent="0.3">
      <c r="A8780" t="s">
        <v>6658</v>
      </c>
      <c r="B8780" t="s">
        <v>11259</v>
      </c>
      <c r="C8780" t="s">
        <v>11260</v>
      </c>
      <c r="D8780" t="s">
        <v>4153</v>
      </c>
      <c r="E8780" t="s">
        <v>3851</v>
      </c>
      <c r="I8780" t="s">
        <v>230</v>
      </c>
      <c r="J8780" t="s">
        <v>11261</v>
      </c>
      <c r="K8780" t="s">
        <v>11354</v>
      </c>
      <c r="L8780" t="b">
        <v>0</v>
      </c>
      <c r="M8780" t="s">
        <v>19</v>
      </c>
      <c r="N8780" t="s">
        <v>4670</v>
      </c>
    </row>
    <row r="8781" spans="1:14" x14ac:dyDescent="0.3">
      <c r="A8781" t="s">
        <v>6658</v>
      </c>
      <c r="B8781" t="s">
        <v>11259</v>
      </c>
      <c r="C8781" t="s">
        <v>11263</v>
      </c>
      <c r="D8781" t="s">
        <v>4718</v>
      </c>
      <c r="E8781" t="s">
        <v>3851</v>
      </c>
      <c r="I8781" t="s">
        <v>230</v>
      </c>
      <c r="J8781" t="s">
        <v>11264</v>
      </c>
      <c r="K8781" t="s">
        <v>11355</v>
      </c>
      <c r="L8781" t="b">
        <v>0</v>
      </c>
      <c r="M8781" t="s">
        <v>19</v>
      </c>
      <c r="N8781" t="s">
        <v>4670</v>
      </c>
    </row>
    <row r="8782" spans="1:14" x14ac:dyDescent="0.3">
      <c r="A8782" t="s">
        <v>6658</v>
      </c>
      <c r="B8782" t="s">
        <v>11259</v>
      </c>
      <c r="C8782" t="s">
        <v>11356</v>
      </c>
      <c r="D8782" t="s">
        <v>1823</v>
      </c>
      <c r="E8782" t="s">
        <v>3851</v>
      </c>
      <c r="I8782" t="s">
        <v>211</v>
      </c>
      <c r="J8782" t="s">
        <v>11357</v>
      </c>
      <c r="K8782" t="s">
        <v>11358</v>
      </c>
      <c r="L8782" t="b">
        <v>0</v>
      </c>
      <c r="M8782" t="s">
        <v>19</v>
      </c>
      <c r="N8782" t="s">
        <v>10991</v>
      </c>
    </row>
    <row r="8783" spans="1:14" x14ac:dyDescent="0.3">
      <c r="A8783" t="s">
        <v>6658</v>
      </c>
      <c r="B8783" t="s">
        <v>9675</v>
      </c>
      <c r="C8783" t="s">
        <v>11359</v>
      </c>
      <c r="D8783" t="s">
        <v>1699</v>
      </c>
      <c r="E8783" t="s">
        <v>3851</v>
      </c>
      <c r="I8783" t="s">
        <v>26</v>
      </c>
      <c r="J8783" t="s">
        <v>11360</v>
      </c>
      <c r="K8783" t="s">
        <v>11361</v>
      </c>
      <c r="L8783" t="b">
        <v>0</v>
      </c>
      <c r="M8783" t="s">
        <v>19</v>
      </c>
      <c r="N8783" t="s">
        <v>11362</v>
      </c>
    </row>
    <row r="8784" spans="1:14" x14ac:dyDescent="0.3">
      <c r="A8784" t="s">
        <v>6658</v>
      </c>
      <c r="B8784" t="s">
        <v>9675</v>
      </c>
      <c r="C8784" t="s">
        <v>11363</v>
      </c>
      <c r="D8784" t="s">
        <v>11321</v>
      </c>
      <c r="E8784" t="s">
        <v>3851</v>
      </c>
      <c r="I8784" t="s">
        <v>37</v>
      </c>
      <c r="J8784" t="s">
        <v>578</v>
      </c>
      <c r="K8784" t="s">
        <v>11364</v>
      </c>
      <c r="L8784" t="b">
        <v>0</v>
      </c>
      <c r="M8784" t="s">
        <v>19</v>
      </c>
      <c r="N8784" t="s">
        <v>11365</v>
      </c>
    </row>
    <row r="8785" spans="1:14" x14ac:dyDescent="0.3">
      <c r="A8785" t="s">
        <v>6658</v>
      </c>
      <c r="B8785" t="s">
        <v>9675</v>
      </c>
      <c r="C8785" t="s">
        <v>11366</v>
      </c>
      <c r="D8785" t="s">
        <v>4108</v>
      </c>
      <c r="E8785" t="s">
        <v>3851</v>
      </c>
      <c r="I8785" t="s">
        <v>75</v>
      </c>
      <c r="J8785" t="s">
        <v>123</v>
      </c>
      <c r="K8785" t="s">
        <v>11367</v>
      </c>
      <c r="L8785" t="b">
        <v>0</v>
      </c>
      <c r="M8785" t="s">
        <v>19</v>
      </c>
      <c r="N8785" t="s">
        <v>11368</v>
      </c>
    </row>
    <row r="8786" spans="1:14" x14ac:dyDescent="0.3">
      <c r="A8786" t="s">
        <v>6658</v>
      </c>
      <c r="B8786" t="s">
        <v>9675</v>
      </c>
      <c r="C8786" t="s">
        <v>63</v>
      </c>
      <c r="D8786" t="s">
        <v>4108</v>
      </c>
      <c r="E8786" t="s">
        <v>3851</v>
      </c>
      <c r="I8786" t="s">
        <v>75</v>
      </c>
      <c r="J8786" t="s">
        <v>123</v>
      </c>
      <c r="K8786" t="s">
        <v>11369</v>
      </c>
      <c r="L8786" t="b">
        <v>0</v>
      </c>
      <c r="M8786" t="s">
        <v>19</v>
      </c>
      <c r="N8786" t="s">
        <v>11370</v>
      </c>
    </row>
    <row r="8787" spans="1:14" x14ac:dyDescent="0.3">
      <c r="A8787" t="s">
        <v>6658</v>
      </c>
      <c r="B8787" t="s">
        <v>9675</v>
      </c>
      <c r="C8787" t="s">
        <v>63</v>
      </c>
      <c r="D8787" t="s">
        <v>4710</v>
      </c>
      <c r="E8787" t="s">
        <v>3851</v>
      </c>
      <c r="I8787" t="s">
        <v>75</v>
      </c>
      <c r="J8787" t="s">
        <v>123</v>
      </c>
      <c r="K8787" t="s">
        <v>11371</v>
      </c>
      <c r="L8787" t="b">
        <v>0</v>
      </c>
      <c r="M8787" t="s">
        <v>19</v>
      </c>
      <c r="N8787" t="s">
        <v>11372</v>
      </c>
    </row>
    <row r="8788" spans="1:14" x14ac:dyDescent="0.3">
      <c r="A8788" t="s">
        <v>6658</v>
      </c>
      <c r="B8788" t="s">
        <v>9675</v>
      </c>
      <c r="C8788" t="s">
        <v>63</v>
      </c>
      <c r="D8788" t="s">
        <v>4710</v>
      </c>
      <c r="E8788" t="s">
        <v>3851</v>
      </c>
      <c r="I8788" t="s">
        <v>75</v>
      </c>
      <c r="J8788" t="s">
        <v>123</v>
      </c>
      <c r="K8788" t="s">
        <v>11373</v>
      </c>
      <c r="L8788" t="b">
        <v>0</v>
      </c>
      <c r="M8788" t="s">
        <v>19</v>
      </c>
      <c r="N8788" t="s">
        <v>11374</v>
      </c>
    </row>
    <row r="8789" spans="1:14" x14ac:dyDescent="0.3">
      <c r="A8789" t="s">
        <v>6658</v>
      </c>
      <c r="B8789" t="s">
        <v>9675</v>
      </c>
      <c r="C8789" t="s">
        <v>63</v>
      </c>
      <c r="D8789" t="s">
        <v>4119</v>
      </c>
      <c r="E8789" t="s">
        <v>3851</v>
      </c>
      <c r="I8789" t="s">
        <v>75</v>
      </c>
      <c r="J8789" t="s">
        <v>123</v>
      </c>
      <c r="K8789" t="s">
        <v>11375</v>
      </c>
      <c r="L8789" t="b">
        <v>0</v>
      </c>
      <c r="M8789" t="s">
        <v>19</v>
      </c>
      <c r="N8789" t="s">
        <v>11331</v>
      </c>
    </row>
    <row r="8790" spans="1:14" x14ac:dyDescent="0.3">
      <c r="A8790" t="s">
        <v>6658</v>
      </c>
      <c r="B8790" t="s">
        <v>11227</v>
      </c>
      <c r="C8790" t="s">
        <v>11228</v>
      </c>
      <c r="D8790" t="s">
        <v>4153</v>
      </c>
      <c r="E8790" t="s">
        <v>3851</v>
      </c>
      <c r="I8790" t="s">
        <v>75</v>
      </c>
      <c r="J8790" t="s">
        <v>11376</v>
      </c>
      <c r="K8790" t="s">
        <v>11377</v>
      </c>
      <c r="L8790" t="b">
        <v>0</v>
      </c>
      <c r="M8790" t="s">
        <v>19</v>
      </c>
      <c r="N8790" t="s">
        <v>11378</v>
      </c>
    </row>
    <row r="8791" spans="1:14" x14ac:dyDescent="0.3">
      <c r="A8791" t="s">
        <v>6658</v>
      </c>
      <c r="B8791" t="s">
        <v>11227</v>
      </c>
      <c r="C8791" t="s">
        <v>11230</v>
      </c>
      <c r="D8791" t="s">
        <v>1757</v>
      </c>
      <c r="E8791" t="s">
        <v>3851</v>
      </c>
      <c r="I8791" t="s">
        <v>230</v>
      </c>
      <c r="J8791" t="s">
        <v>9614</v>
      </c>
      <c r="K8791" t="s">
        <v>11379</v>
      </c>
      <c r="L8791" t="b">
        <v>0</v>
      </c>
      <c r="M8791" t="s">
        <v>19</v>
      </c>
      <c r="N8791" t="s">
        <v>11380</v>
      </c>
    </row>
    <row r="8792" spans="1:14" x14ac:dyDescent="0.3">
      <c r="A8792" t="s">
        <v>6658</v>
      </c>
      <c r="B8792" t="s">
        <v>11227</v>
      </c>
      <c r="C8792" t="s">
        <v>11289</v>
      </c>
      <c r="D8792" t="s">
        <v>3869</v>
      </c>
      <c r="E8792" t="s">
        <v>3851</v>
      </c>
      <c r="I8792" t="s">
        <v>75</v>
      </c>
      <c r="J8792" t="s">
        <v>11290</v>
      </c>
      <c r="K8792" t="s">
        <v>11381</v>
      </c>
      <c r="L8792" t="b">
        <v>0</v>
      </c>
      <c r="M8792" t="s">
        <v>19</v>
      </c>
      <c r="N8792" t="s">
        <v>11338</v>
      </c>
    </row>
    <row r="8793" spans="1:14" x14ac:dyDescent="0.3">
      <c r="A8793" t="s">
        <v>6658</v>
      </c>
      <c r="B8793" t="s">
        <v>11227</v>
      </c>
      <c r="C8793" t="s">
        <v>11233</v>
      </c>
      <c r="D8793" t="s">
        <v>3864</v>
      </c>
      <c r="E8793" t="s">
        <v>3851</v>
      </c>
      <c r="I8793" t="s">
        <v>75</v>
      </c>
      <c r="J8793" t="s">
        <v>123</v>
      </c>
      <c r="K8793" t="s">
        <v>11382</v>
      </c>
      <c r="L8793" t="b">
        <v>0</v>
      </c>
      <c r="M8793" t="s">
        <v>19</v>
      </c>
      <c r="N8793" t="s">
        <v>11383</v>
      </c>
    </row>
    <row r="8794" spans="1:14" x14ac:dyDescent="0.3">
      <c r="A8794" t="s">
        <v>6658</v>
      </c>
      <c r="B8794" t="s">
        <v>11239</v>
      </c>
      <c r="C8794" t="s">
        <v>11341</v>
      </c>
      <c r="D8794" t="s">
        <v>10993</v>
      </c>
      <c r="E8794" t="s">
        <v>3851</v>
      </c>
      <c r="I8794" t="s">
        <v>53</v>
      </c>
      <c r="J8794" t="s">
        <v>1199</v>
      </c>
      <c r="K8794" t="s">
        <v>11384</v>
      </c>
      <c r="L8794" t="b">
        <v>0</v>
      </c>
      <c r="M8794" t="s">
        <v>19</v>
      </c>
      <c r="N8794" t="s">
        <v>11385</v>
      </c>
    </row>
    <row r="8795" spans="1:14" x14ac:dyDescent="0.3">
      <c r="A8795" t="s">
        <v>6658</v>
      </c>
      <c r="B8795" t="s">
        <v>11211</v>
      </c>
      <c r="C8795" t="s">
        <v>11246</v>
      </c>
      <c r="D8795" t="s">
        <v>4593</v>
      </c>
      <c r="E8795" t="s">
        <v>3851</v>
      </c>
      <c r="I8795" t="s">
        <v>53</v>
      </c>
      <c r="J8795" t="s">
        <v>3881</v>
      </c>
      <c r="K8795" t="s">
        <v>11386</v>
      </c>
      <c r="L8795" t="b">
        <v>0</v>
      </c>
      <c r="M8795" t="s">
        <v>19</v>
      </c>
      <c r="N8795" t="s">
        <v>11248</v>
      </c>
    </row>
    <row r="8796" spans="1:14" x14ac:dyDescent="0.3">
      <c r="A8796" t="s">
        <v>6658</v>
      </c>
      <c r="B8796" t="s">
        <v>11211</v>
      </c>
      <c r="C8796" t="s">
        <v>11387</v>
      </c>
      <c r="D8796" t="s">
        <v>9237</v>
      </c>
      <c r="E8796" t="s">
        <v>3851</v>
      </c>
      <c r="I8796" t="s">
        <v>53</v>
      </c>
      <c r="J8796" t="s">
        <v>3995</v>
      </c>
      <c r="K8796" t="s">
        <v>11388</v>
      </c>
      <c r="L8796" t="b">
        <v>0</v>
      </c>
      <c r="M8796" t="s">
        <v>19</v>
      </c>
      <c r="N8796" t="s">
        <v>9656</v>
      </c>
    </row>
    <row r="8797" spans="1:14" x14ac:dyDescent="0.3">
      <c r="A8797" t="s">
        <v>6658</v>
      </c>
      <c r="B8797" t="s">
        <v>11211</v>
      </c>
      <c r="C8797" t="s">
        <v>11246</v>
      </c>
      <c r="D8797" t="s">
        <v>4593</v>
      </c>
      <c r="E8797" t="s">
        <v>3851</v>
      </c>
      <c r="I8797" t="s">
        <v>53</v>
      </c>
      <c r="J8797" t="s">
        <v>3881</v>
      </c>
      <c r="K8797" t="s">
        <v>11389</v>
      </c>
      <c r="L8797" t="b">
        <v>0</v>
      </c>
      <c r="M8797" t="s">
        <v>19</v>
      </c>
      <c r="N8797" t="s">
        <v>11248</v>
      </c>
    </row>
    <row r="8798" spans="1:14" x14ac:dyDescent="0.3">
      <c r="A8798" t="s">
        <v>6658</v>
      </c>
      <c r="B8798" t="s">
        <v>11252</v>
      </c>
      <c r="C8798" t="s">
        <v>11253</v>
      </c>
      <c r="D8798" t="s">
        <v>11254</v>
      </c>
      <c r="E8798" t="s">
        <v>3851</v>
      </c>
      <c r="I8798" t="s">
        <v>37</v>
      </c>
      <c r="J8798" t="s">
        <v>1235</v>
      </c>
      <c r="K8798" t="s">
        <v>11390</v>
      </c>
      <c r="L8798" t="b">
        <v>0</v>
      </c>
      <c r="M8798" t="s">
        <v>19</v>
      </c>
      <c r="N8798" t="s">
        <v>11391</v>
      </c>
    </row>
    <row r="8799" spans="1:14" x14ac:dyDescent="0.3">
      <c r="A8799" t="s">
        <v>6658</v>
      </c>
      <c r="B8799" t="s">
        <v>11259</v>
      </c>
      <c r="C8799" t="s">
        <v>11260</v>
      </c>
      <c r="D8799" t="s">
        <v>4153</v>
      </c>
      <c r="E8799" t="s">
        <v>3851</v>
      </c>
      <c r="I8799" t="s">
        <v>230</v>
      </c>
      <c r="J8799" t="s">
        <v>11261</v>
      </c>
      <c r="K8799" t="s">
        <v>11392</v>
      </c>
      <c r="L8799" t="b">
        <v>0</v>
      </c>
      <c r="M8799" t="s">
        <v>19</v>
      </c>
      <c r="N8799" t="s">
        <v>4670</v>
      </c>
    </row>
    <row r="8800" spans="1:14" x14ac:dyDescent="0.3">
      <c r="A8800" t="s">
        <v>6658</v>
      </c>
      <c r="B8800" t="s">
        <v>11259</v>
      </c>
      <c r="C8800" t="s">
        <v>11263</v>
      </c>
      <c r="D8800" t="s">
        <v>4718</v>
      </c>
      <c r="E8800" t="s">
        <v>3851</v>
      </c>
      <c r="I8800" t="s">
        <v>230</v>
      </c>
      <c r="J8800" t="s">
        <v>11264</v>
      </c>
      <c r="K8800" t="s">
        <v>11393</v>
      </c>
      <c r="L8800" t="b">
        <v>0</v>
      </c>
      <c r="M8800" t="s">
        <v>19</v>
      </c>
      <c r="N8800" t="s">
        <v>4670</v>
      </c>
    </row>
    <row r="8801" spans="1:14" x14ac:dyDescent="0.3">
      <c r="A8801" t="s">
        <v>6658</v>
      </c>
      <c r="B8801" t="s">
        <v>11259</v>
      </c>
      <c r="C8801" t="s">
        <v>11263</v>
      </c>
      <c r="D8801" t="s">
        <v>4718</v>
      </c>
      <c r="E8801" t="s">
        <v>3851</v>
      </c>
      <c r="I8801" t="s">
        <v>230</v>
      </c>
      <c r="J8801" t="s">
        <v>11264</v>
      </c>
      <c r="K8801" t="s">
        <v>11394</v>
      </c>
      <c r="L8801" t="b">
        <v>0</v>
      </c>
      <c r="M8801" t="s">
        <v>19</v>
      </c>
      <c r="N8801" t="s">
        <v>4670</v>
      </c>
    </row>
    <row r="8802" spans="1:14" x14ac:dyDescent="0.3">
      <c r="A8802" t="s">
        <v>6658</v>
      </c>
      <c r="B8802" t="s">
        <v>9675</v>
      </c>
      <c r="C8802" t="s">
        <v>11395</v>
      </c>
      <c r="D8802" t="s">
        <v>1757</v>
      </c>
      <c r="E8802" t="s">
        <v>3851</v>
      </c>
      <c r="I8802" t="s">
        <v>26</v>
      </c>
      <c r="J8802" t="s">
        <v>11396</v>
      </c>
      <c r="K8802" t="s">
        <v>11397</v>
      </c>
      <c r="L8802" t="b">
        <v>0</v>
      </c>
      <c r="M8802" t="s">
        <v>19</v>
      </c>
      <c r="N8802" t="s">
        <v>11398</v>
      </c>
    </row>
    <row r="8803" spans="1:14" x14ac:dyDescent="0.3">
      <c r="A8803" t="s">
        <v>6658</v>
      </c>
      <c r="B8803" t="s">
        <v>9675</v>
      </c>
      <c r="C8803" t="s">
        <v>11399</v>
      </c>
      <c r="D8803" t="s">
        <v>1699</v>
      </c>
      <c r="E8803" t="s">
        <v>3851</v>
      </c>
      <c r="I8803" t="s">
        <v>26</v>
      </c>
      <c r="J8803" t="s">
        <v>11400</v>
      </c>
      <c r="K8803" t="s">
        <v>11401</v>
      </c>
      <c r="L8803" t="b">
        <v>0</v>
      </c>
      <c r="M8803" t="s">
        <v>19</v>
      </c>
      <c r="N8803" t="s">
        <v>11402</v>
      </c>
    </row>
    <row r="8804" spans="1:14" x14ac:dyDescent="0.3">
      <c r="A8804" t="s">
        <v>6658</v>
      </c>
      <c r="B8804" t="s">
        <v>9675</v>
      </c>
      <c r="C8804" t="s">
        <v>11363</v>
      </c>
      <c r="D8804" t="s">
        <v>11321</v>
      </c>
      <c r="E8804" t="s">
        <v>3851</v>
      </c>
      <c r="I8804" t="s">
        <v>37</v>
      </c>
      <c r="J8804" t="s">
        <v>578</v>
      </c>
      <c r="K8804" t="s">
        <v>11403</v>
      </c>
      <c r="L8804" t="b">
        <v>1</v>
      </c>
      <c r="M8804" t="s">
        <v>19</v>
      </c>
      <c r="N8804" t="s">
        <v>11404</v>
      </c>
    </row>
    <row r="8805" spans="1:14" x14ac:dyDescent="0.3">
      <c r="A8805" t="s">
        <v>6658</v>
      </c>
      <c r="B8805" t="s">
        <v>9675</v>
      </c>
      <c r="C8805" t="s">
        <v>63</v>
      </c>
      <c r="D8805" t="s">
        <v>4108</v>
      </c>
      <c r="E8805" t="s">
        <v>3851</v>
      </c>
      <c r="I8805" t="s">
        <v>75</v>
      </c>
      <c r="J8805" t="s">
        <v>123</v>
      </c>
      <c r="K8805" t="s">
        <v>11405</v>
      </c>
      <c r="L8805" t="b">
        <v>0</v>
      </c>
      <c r="M8805" t="s">
        <v>19</v>
      </c>
      <c r="N8805" t="s">
        <v>11325</v>
      </c>
    </row>
    <row r="8806" spans="1:14" x14ac:dyDescent="0.3">
      <c r="A8806" t="s">
        <v>6658</v>
      </c>
      <c r="B8806" t="s">
        <v>9675</v>
      </c>
      <c r="C8806" t="s">
        <v>63</v>
      </c>
      <c r="D8806" t="s">
        <v>4710</v>
      </c>
      <c r="E8806" t="s">
        <v>3851</v>
      </c>
      <c r="I8806" t="s">
        <v>75</v>
      </c>
      <c r="J8806" t="s">
        <v>123</v>
      </c>
      <c r="K8806" t="s">
        <v>11406</v>
      </c>
      <c r="L8806" t="b">
        <v>0</v>
      </c>
      <c r="M8806" t="s">
        <v>19</v>
      </c>
      <c r="N8806" t="s">
        <v>11327</v>
      </c>
    </row>
    <row r="8807" spans="1:14" x14ac:dyDescent="0.3">
      <c r="A8807" t="s">
        <v>6658</v>
      </c>
      <c r="B8807" t="s">
        <v>9675</v>
      </c>
      <c r="C8807" t="s">
        <v>63</v>
      </c>
      <c r="D8807" t="s">
        <v>11407</v>
      </c>
      <c r="E8807" t="s">
        <v>3851</v>
      </c>
      <c r="I8807" t="s">
        <v>75</v>
      </c>
      <c r="J8807" t="s">
        <v>123</v>
      </c>
      <c r="K8807" t="s">
        <v>11408</v>
      </c>
      <c r="L8807" t="b">
        <v>0</v>
      </c>
      <c r="M8807" t="s">
        <v>19</v>
      </c>
      <c r="N8807" t="s">
        <v>11409</v>
      </c>
    </row>
    <row r="8808" spans="1:14" x14ac:dyDescent="0.3">
      <c r="A8808" t="s">
        <v>6658</v>
      </c>
      <c r="B8808" t="s">
        <v>9675</v>
      </c>
      <c r="C8808" t="s">
        <v>63</v>
      </c>
      <c r="D8808" t="s">
        <v>4710</v>
      </c>
      <c r="E8808" t="s">
        <v>3851</v>
      </c>
      <c r="I8808" t="s">
        <v>75</v>
      </c>
      <c r="J8808" t="s">
        <v>123</v>
      </c>
      <c r="K8808" t="s">
        <v>11410</v>
      </c>
      <c r="L8808" t="b">
        <v>0</v>
      </c>
      <c r="M8808" t="s">
        <v>19</v>
      </c>
      <c r="N8808" t="s">
        <v>11374</v>
      </c>
    </row>
    <row r="8809" spans="1:14" x14ac:dyDescent="0.3">
      <c r="A8809" t="s">
        <v>6658</v>
      </c>
      <c r="B8809" t="s">
        <v>9675</v>
      </c>
      <c r="C8809" t="s">
        <v>63</v>
      </c>
      <c r="D8809" t="s">
        <v>4119</v>
      </c>
      <c r="E8809" t="s">
        <v>3851</v>
      </c>
      <c r="I8809" t="s">
        <v>75</v>
      </c>
      <c r="J8809" t="s">
        <v>123</v>
      </c>
      <c r="K8809" t="s">
        <v>11411</v>
      </c>
      <c r="L8809" t="b">
        <v>0</v>
      </c>
      <c r="M8809" t="s">
        <v>19</v>
      </c>
      <c r="N8809" t="s">
        <v>11331</v>
      </c>
    </row>
    <row r="8810" spans="1:14" x14ac:dyDescent="0.3">
      <c r="A8810" t="s">
        <v>43550</v>
      </c>
      <c r="B8810" t="s">
        <v>46009</v>
      </c>
      <c r="C8810" t="s">
        <v>46010</v>
      </c>
      <c r="D8810" t="s">
        <v>193</v>
      </c>
      <c r="E8810" t="s">
        <v>46011</v>
      </c>
      <c r="I8810" t="s">
        <v>37</v>
      </c>
      <c r="J8810" t="s">
        <v>46012</v>
      </c>
      <c r="K8810" t="s">
        <v>46013</v>
      </c>
      <c r="L8810" t="b">
        <v>0</v>
      </c>
      <c r="M8810" t="s">
        <v>19</v>
      </c>
      <c r="N8810" t="s">
        <v>46014</v>
      </c>
    </row>
    <row r="8811" spans="1:14" x14ac:dyDescent="0.3">
      <c r="A8811" t="s">
        <v>43550</v>
      </c>
      <c r="B8811" t="s">
        <v>46015</v>
      </c>
      <c r="C8811" t="s">
        <v>46016</v>
      </c>
      <c r="D8811" t="s">
        <v>193</v>
      </c>
      <c r="E8811" t="s">
        <v>46011</v>
      </c>
      <c r="I8811" t="s">
        <v>211</v>
      </c>
      <c r="J8811" t="s">
        <v>46017</v>
      </c>
      <c r="K8811" t="s">
        <v>46018</v>
      </c>
      <c r="L8811" t="b">
        <v>0</v>
      </c>
      <c r="M8811" t="s">
        <v>19</v>
      </c>
      <c r="N8811" t="s">
        <v>31598</v>
      </c>
    </row>
    <row r="8812" spans="1:14" x14ac:dyDescent="0.3">
      <c r="A8812" t="s">
        <v>43550</v>
      </c>
      <c r="B8812" t="s">
        <v>46009</v>
      </c>
      <c r="C8812" t="s">
        <v>46019</v>
      </c>
      <c r="D8812" t="s">
        <v>46</v>
      </c>
      <c r="E8812" t="s">
        <v>46011</v>
      </c>
      <c r="I8812" t="s">
        <v>37</v>
      </c>
      <c r="J8812" t="s">
        <v>46020</v>
      </c>
      <c r="K8812" t="s">
        <v>46021</v>
      </c>
      <c r="L8812" t="b">
        <v>0</v>
      </c>
      <c r="M8812" t="s">
        <v>19</v>
      </c>
      <c r="N8812" t="s">
        <v>35169</v>
      </c>
    </row>
    <row r="8813" spans="1:14" x14ac:dyDescent="0.3">
      <c r="A8813" t="s">
        <v>43550</v>
      </c>
      <c r="B8813" t="s">
        <v>46015</v>
      </c>
      <c r="C8813" t="s">
        <v>46022</v>
      </c>
      <c r="D8813" t="s">
        <v>58</v>
      </c>
      <c r="E8813" t="s">
        <v>46011</v>
      </c>
      <c r="I8813" t="s">
        <v>211</v>
      </c>
      <c r="J8813" t="s">
        <v>7657</v>
      </c>
      <c r="K8813" t="s">
        <v>46023</v>
      </c>
      <c r="L8813" t="b">
        <v>0</v>
      </c>
      <c r="M8813" t="s">
        <v>19</v>
      </c>
      <c r="N8813" t="s">
        <v>31598</v>
      </c>
    </row>
    <row r="8814" spans="1:14" x14ac:dyDescent="0.3">
      <c r="A8814" t="s">
        <v>43550</v>
      </c>
      <c r="B8814" t="s">
        <v>46009</v>
      </c>
      <c r="C8814" t="s">
        <v>46024</v>
      </c>
      <c r="D8814" t="s">
        <v>193</v>
      </c>
      <c r="E8814" t="s">
        <v>46011</v>
      </c>
      <c r="I8814" t="s">
        <v>37</v>
      </c>
      <c r="J8814" t="s">
        <v>46025</v>
      </c>
      <c r="K8814" t="s">
        <v>46026</v>
      </c>
      <c r="L8814" t="b">
        <v>0</v>
      </c>
      <c r="M8814" t="s">
        <v>19</v>
      </c>
      <c r="N8814" t="s">
        <v>46027</v>
      </c>
    </row>
    <row r="8815" spans="1:14" x14ac:dyDescent="0.3">
      <c r="A8815" t="s">
        <v>43550</v>
      </c>
      <c r="B8815" t="s">
        <v>2539</v>
      </c>
      <c r="C8815" t="s">
        <v>46028</v>
      </c>
      <c r="D8815" t="s">
        <v>46</v>
      </c>
      <c r="E8815" t="s">
        <v>46011</v>
      </c>
      <c r="I8815" t="s">
        <v>37</v>
      </c>
      <c r="J8815" t="s">
        <v>46029</v>
      </c>
      <c r="K8815" t="s">
        <v>46030</v>
      </c>
      <c r="L8815" t="b">
        <v>0</v>
      </c>
      <c r="M8815" t="s">
        <v>19</v>
      </c>
      <c r="N8815" t="s">
        <v>46031</v>
      </c>
    </row>
    <row r="8816" spans="1:14" x14ac:dyDescent="0.3">
      <c r="A8816" t="s">
        <v>43550</v>
      </c>
      <c r="B8816" t="s">
        <v>46015</v>
      </c>
      <c r="C8816" t="s">
        <v>46032</v>
      </c>
      <c r="D8816" t="s">
        <v>97</v>
      </c>
      <c r="E8816" t="s">
        <v>46011</v>
      </c>
      <c r="I8816" t="s">
        <v>211</v>
      </c>
      <c r="J8816" t="s">
        <v>7657</v>
      </c>
      <c r="K8816" t="s">
        <v>46033</v>
      </c>
      <c r="L8816" t="b">
        <v>0</v>
      </c>
      <c r="M8816" t="s">
        <v>19</v>
      </c>
      <c r="N8816" t="s">
        <v>31598</v>
      </c>
    </row>
    <row r="8817" spans="1:14" x14ac:dyDescent="0.3">
      <c r="A8817" t="s">
        <v>13891</v>
      </c>
      <c r="B8817" t="s">
        <v>22714</v>
      </c>
      <c r="C8817" t="s">
        <v>22715</v>
      </c>
      <c r="D8817">
        <v>2020</v>
      </c>
      <c r="E8817" t="s">
        <v>22716</v>
      </c>
      <c r="F8817">
        <v>50000</v>
      </c>
      <c r="I8817" t="s">
        <v>53</v>
      </c>
      <c r="J8817" t="s">
        <v>22717</v>
      </c>
      <c r="K8817" t="s">
        <v>22718</v>
      </c>
      <c r="L8817" t="b">
        <v>1</v>
      </c>
      <c r="M8817" t="s">
        <v>125</v>
      </c>
    </row>
    <row r="8818" spans="1:14" x14ac:dyDescent="0.3">
      <c r="A8818" t="s">
        <v>13891</v>
      </c>
      <c r="B8818" t="s">
        <v>22714</v>
      </c>
      <c r="C8818" t="s">
        <v>22719</v>
      </c>
      <c r="D8818">
        <v>2020</v>
      </c>
      <c r="E8818" t="s">
        <v>22716</v>
      </c>
      <c r="F8818">
        <v>40000</v>
      </c>
      <c r="I8818" t="s">
        <v>53</v>
      </c>
      <c r="J8818" t="s">
        <v>22720</v>
      </c>
      <c r="K8818" t="s">
        <v>22721</v>
      </c>
      <c r="L8818" t="b">
        <v>0</v>
      </c>
      <c r="M8818" t="s">
        <v>125</v>
      </c>
    </row>
    <row r="8819" spans="1:14" x14ac:dyDescent="0.3">
      <c r="A8819" t="s">
        <v>13891</v>
      </c>
      <c r="B8819" t="s">
        <v>22722</v>
      </c>
      <c r="C8819" t="s">
        <v>22723</v>
      </c>
      <c r="D8819">
        <v>2020</v>
      </c>
      <c r="E8819" t="s">
        <v>22716</v>
      </c>
      <c r="G8819">
        <v>25001</v>
      </c>
      <c r="H8819">
        <v>50000</v>
      </c>
      <c r="I8819" t="s">
        <v>20</v>
      </c>
      <c r="K8819" t="s">
        <v>22724</v>
      </c>
      <c r="L8819" t="b">
        <v>0</v>
      </c>
      <c r="M8819" t="s">
        <v>125</v>
      </c>
    </row>
    <row r="8820" spans="1:14" x14ac:dyDescent="0.3">
      <c r="A8820" t="s">
        <v>13891</v>
      </c>
      <c r="B8820" t="s">
        <v>22725</v>
      </c>
      <c r="C8820" t="s">
        <v>22726</v>
      </c>
      <c r="D8820">
        <v>2020</v>
      </c>
      <c r="E8820" t="s">
        <v>22716</v>
      </c>
      <c r="F8820">
        <v>25000</v>
      </c>
      <c r="I8820" t="s">
        <v>37</v>
      </c>
      <c r="J8820" t="s">
        <v>22727</v>
      </c>
      <c r="K8820" t="s">
        <v>22728</v>
      </c>
      <c r="L8820" t="b">
        <v>0</v>
      </c>
      <c r="M8820" t="s">
        <v>125</v>
      </c>
      <c r="N8820" t="s">
        <v>22729</v>
      </c>
    </row>
    <row r="8821" spans="1:14" x14ac:dyDescent="0.3">
      <c r="A8821" t="s">
        <v>13891</v>
      </c>
      <c r="B8821" t="s">
        <v>22725</v>
      </c>
      <c r="C8821" t="s">
        <v>22723</v>
      </c>
      <c r="D8821">
        <v>2020</v>
      </c>
      <c r="E8821" t="s">
        <v>22716</v>
      </c>
      <c r="G8821">
        <v>25001</v>
      </c>
      <c r="H8821">
        <v>50000</v>
      </c>
      <c r="I8821" t="s">
        <v>20</v>
      </c>
      <c r="K8821" t="s">
        <v>22730</v>
      </c>
      <c r="L8821" t="b">
        <v>1</v>
      </c>
      <c r="M8821" t="s">
        <v>125</v>
      </c>
    </row>
    <row r="8822" spans="1:14" x14ac:dyDescent="0.3">
      <c r="A8822" t="s">
        <v>13891</v>
      </c>
      <c r="B8822" t="s">
        <v>22725</v>
      </c>
      <c r="C8822" t="s">
        <v>22731</v>
      </c>
      <c r="D8822">
        <v>2020</v>
      </c>
      <c r="E8822" t="s">
        <v>22716</v>
      </c>
      <c r="F8822">
        <v>35000</v>
      </c>
      <c r="I8822" t="s">
        <v>37</v>
      </c>
      <c r="J8822" t="s">
        <v>22727</v>
      </c>
      <c r="K8822" t="s">
        <v>22732</v>
      </c>
      <c r="L8822" t="b">
        <v>0</v>
      </c>
      <c r="M8822" t="s">
        <v>125</v>
      </c>
      <c r="N8822" t="s">
        <v>22733</v>
      </c>
    </row>
    <row r="8823" spans="1:14" x14ac:dyDescent="0.3">
      <c r="A8823" t="s">
        <v>13891</v>
      </c>
      <c r="B8823" t="s">
        <v>22725</v>
      </c>
      <c r="C8823" t="s">
        <v>22734</v>
      </c>
      <c r="D8823">
        <v>2020</v>
      </c>
      <c r="E8823" t="s">
        <v>22716</v>
      </c>
      <c r="F8823">
        <v>28000</v>
      </c>
      <c r="I8823" t="s">
        <v>37</v>
      </c>
      <c r="J8823" t="s">
        <v>22735</v>
      </c>
      <c r="K8823" t="s">
        <v>22736</v>
      </c>
      <c r="L8823" t="b">
        <v>1</v>
      </c>
      <c r="M8823" t="s">
        <v>125</v>
      </c>
      <c r="N8823" t="s">
        <v>22737</v>
      </c>
    </row>
    <row r="8824" spans="1:14" x14ac:dyDescent="0.3">
      <c r="A8824" t="s">
        <v>13891</v>
      </c>
      <c r="B8824" t="s">
        <v>22725</v>
      </c>
      <c r="C8824" t="s">
        <v>22738</v>
      </c>
      <c r="D8824">
        <v>2020</v>
      </c>
      <c r="E8824" t="s">
        <v>22716</v>
      </c>
      <c r="F8824">
        <v>28000</v>
      </c>
      <c r="I8824" t="s">
        <v>37</v>
      </c>
      <c r="J8824" t="s">
        <v>22735</v>
      </c>
      <c r="K8824" t="s">
        <v>22739</v>
      </c>
      <c r="L8824" t="b">
        <v>1</v>
      </c>
      <c r="M8824" t="s">
        <v>125</v>
      </c>
      <c r="N8824" t="s">
        <v>22737</v>
      </c>
    </row>
    <row r="8825" spans="1:14" x14ac:dyDescent="0.3">
      <c r="A8825" t="s">
        <v>13891</v>
      </c>
      <c r="B8825" t="s">
        <v>22740</v>
      </c>
      <c r="C8825" t="s">
        <v>22723</v>
      </c>
      <c r="D8825">
        <v>2020</v>
      </c>
      <c r="E8825" t="s">
        <v>22716</v>
      </c>
      <c r="G8825">
        <v>25001</v>
      </c>
      <c r="H8825">
        <v>50000</v>
      </c>
      <c r="I8825" t="s">
        <v>20</v>
      </c>
      <c r="K8825" t="s">
        <v>22741</v>
      </c>
      <c r="L8825" t="b">
        <v>0</v>
      </c>
      <c r="M8825" t="s">
        <v>125</v>
      </c>
    </row>
    <row r="8826" spans="1:14" x14ac:dyDescent="0.3">
      <c r="A8826" t="s">
        <v>13891</v>
      </c>
      <c r="B8826" t="s">
        <v>22742</v>
      </c>
      <c r="C8826" t="s">
        <v>22723</v>
      </c>
      <c r="D8826">
        <v>2020</v>
      </c>
      <c r="E8826" t="s">
        <v>22716</v>
      </c>
      <c r="G8826">
        <v>25001</v>
      </c>
      <c r="H8826">
        <v>50000</v>
      </c>
      <c r="I8826" t="s">
        <v>20</v>
      </c>
      <c r="K8826" t="s">
        <v>22743</v>
      </c>
      <c r="L8826" t="b">
        <v>0</v>
      </c>
      <c r="M8826" t="s">
        <v>125</v>
      </c>
    </row>
    <row r="8827" spans="1:14" x14ac:dyDescent="0.3">
      <c r="A8827" t="s">
        <v>13891</v>
      </c>
      <c r="B8827" t="s">
        <v>22744</v>
      </c>
      <c r="C8827" t="s">
        <v>22745</v>
      </c>
      <c r="D8827">
        <v>2020</v>
      </c>
      <c r="E8827" t="s">
        <v>22716</v>
      </c>
      <c r="F8827">
        <v>16000</v>
      </c>
      <c r="I8827" t="s">
        <v>53</v>
      </c>
      <c r="J8827" t="s">
        <v>14051</v>
      </c>
      <c r="K8827" t="s">
        <v>22746</v>
      </c>
      <c r="L8827" t="b">
        <v>1</v>
      </c>
      <c r="M8827" t="s">
        <v>125</v>
      </c>
      <c r="N8827" t="s">
        <v>22747</v>
      </c>
    </row>
    <row r="8828" spans="1:14" x14ac:dyDescent="0.3">
      <c r="A8828" t="s">
        <v>13891</v>
      </c>
      <c r="B8828" t="s">
        <v>22744</v>
      </c>
      <c r="C8828" t="s">
        <v>22723</v>
      </c>
      <c r="D8828">
        <v>2020</v>
      </c>
      <c r="E8828" t="s">
        <v>22716</v>
      </c>
      <c r="G8828">
        <v>10001</v>
      </c>
      <c r="H8828">
        <v>25000</v>
      </c>
      <c r="I8828" t="s">
        <v>20</v>
      </c>
      <c r="K8828" t="s">
        <v>22748</v>
      </c>
      <c r="L8828" t="b">
        <v>1</v>
      </c>
      <c r="M8828" t="s">
        <v>125</v>
      </c>
    </row>
    <row r="8829" spans="1:14" x14ac:dyDescent="0.3">
      <c r="A8829" t="s">
        <v>13891</v>
      </c>
      <c r="B8829" t="s">
        <v>22744</v>
      </c>
      <c r="C8829" t="s">
        <v>22749</v>
      </c>
      <c r="D8829">
        <v>2019</v>
      </c>
      <c r="E8829" t="s">
        <v>22716</v>
      </c>
      <c r="F8829">
        <v>18000</v>
      </c>
      <c r="I8829" t="s">
        <v>53</v>
      </c>
      <c r="J8829" t="s">
        <v>14042</v>
      </c>
      <c r="K8829" t="s">
        <v>22750</v>
      </c>
      <c r="L8829" t="b">
        <v>1</v>
      </c>
      <c r="M8829" t="s">
        <v>125</v>
      </c>
    </row>
    <row r="8830" spans="1:14" x14ac:dyDescent="0.3">
      <c r="A8830" t="s">
        <v>13891</v>
      </c>
      <c r="B8830" t="s">
        <v>22744</v>
      </c>
      <c r="C8830" t="s">
        <v>22751</v>
      </c>
      <c r="D8830">
        <v>2020</v>
      </c>
      <c r="E8830" t="s">
        <v>22716</v>
      </c>
      <c r="F8830">
        <v>12000</v>
      </c>
      <c r="I8830" t="s">
        <v>53</v>
      </c>
      <c r="J8830" t="s">
        <v>14051</v>
      </c>
      <c r="K8830" t="s">
        <v>22752</v>
      </c>
      <c r="L8830" t="b">
        <v>1</v>
      </c>
      <c r="M8830" t="s">
        <v>125</v>
      </c>
    </row>
    <row r="8831" spans="1:14" x14ac:dyDescent="0.3">
      <c r="A8831" t="s">
        <v>13891</v>
      </c>
      <c r="B8831" t="s">
        <v>22753</v>
      </c>
      <c r="C8831" t="s">
        <v>22723</v>
      </c>
      <c r="D8831">
        <v>2020</v>
      </c>
      <c r="E8831" t="s">
        <v>22716</v>
      </c>
      <c r="G8831">
        <v>10001</v>
      </c>
      <c r="H8831">
        <v>25000</v>
      </c>
      <c r="I8831" t="s">
        <v>20</v>
      </c>
      <c r="K8831" t="s">
        <v>22754</v>
      </c>
      <c r="L8831" t="b">
        <v>0</v>
      </c>
      <c r="M8831" t="s">
        <v>125</v>
      </c>
    </row>
    <row r="8832" spans="1:14" x14ac:dyDescent="0.3">
      <c r="A8832" t="s">
        <v>6658</v>
      </c>
      <c r="B8832" t="s">
        <v>11412</v>
      </c>
      <c r="C8832" t="s">
        <v>11413</v>
      </c>
      <c r="D8832" t="s">
        <v>46</v>
      </c>
      <c r="E8832" t="s">
        <v>11414</v>
      </c>
      <c r="I8832" t="s">
        <v>37</v>
      </c>
      <c r="J8832" t="s">
        <v>11415</v>
      </c>
      <c r="K8832" t="s">
        <v>11416</v>
      </c>
      <c r="L8832" t="b">
        <v>0</v>
      </c>
      <c r="M8832" t="s">
        <v>19</v>
      </c>
      <c r="N8832" t="s">
        <v>11417</v>
      </c>
    </row>
    <row r="8833" spans="1:14" x14ac:dyDescent="0.3">
      <c r="A8833" t="s">
        <v>6658</v>
      </c>
      <c r="B8833" t="s">
        <v>11418</v>
      </c>
      <c r="C8833" t="s">
        <v>11419</v>
      </c>
      <c r="D8833" t="s">
        <v>25</v>
      </c>
      <c r="E8833" t="s">
        <v>11414</v>
      </c>
      <c r="I8833" t="s">
        <v>211</v>
      </c>
      <c r="J8833" t="s">
        <v>7699</v>
      </c>
      <c r="K8833" t="s">
        <v>11420</v>
      </c>
      <c r="L8833" t="b">
        <v>0</v>
      </c>
      <c r="M8833" t="s">
        <v>19</v>
      </c>
      <c r="N8833" t="s">
        <v>11421</v>
      </c>
    </row>
    <row r="8834" spans="1:14" x14ac:dyDescent="0.3">
      <c r="A8834" t="s">
        <v>6658</v>
      </c>
      <c r="B8834" t="s">
        <v>11422</v>
      </c>
      <c r="C8834" t="s">
        <v>11423</v>
      </c>
      <c r="D8834" t="s">
        <v>46</v>
      </c>
      <c r="E8834" t="s">
        <v>11414</v>
      </c>
      <c r="I8834" t="s">
        <v>53</v>
      </c>
      <c r="J8834" t="s">
        <v>153</v>
      </c>
      <c r="K8834" t="s">
        <v>11424</v>
      </c>
      <c r="L8834" t="b">
        <v>0</v>
      </c>
      <c r="M8834" t="s">
        <v>19</v>
      </c>
      <c r="N8834" t="s">
        <v>6903</v>
      </c>
    </row>
    <row r="8835" spans="1:14" x14ac:dyDescent="0.3">
      <c r="A8835" t="s">
        <v>6658</v>
      </c>
      <c r="B8835" t="s">
        <v>11425</v>
      </c>
      <c r="C8835" t="s">
        <v>11426</v>
      </c>
      <c r="D8835" t="s">
        <v>1707</v>
      </c>
      <c r="E8835" t="s">
        <v>11414</v>
      </c>
      <c r="I8835" t="s">
        <v>211</v>
      </c>
      <c r="J8835" t="s">
        <v>11427</v>
      </c>
      <c r="K8835" t="s">
        <v>11428</v>
      </c>
      <c r="L8835" t="b">
        <v>0</v>
      </c>
      <c r="M8835" t="s">
        <v>19</v>
      </c>
      <c r="N8835" t="s">
        <v>11429</v>
      </c>
    </row>
    <row r="8836" spans="1:14" x14ac:dyDescent="0.3">
      <c r="A8836" t="s">
        <v>6658</v>
      </c>
      <c r="B8836" t="s">
        <v>11418</v>
      </c>
      <c r="C8836" t="s">
        <v>11430</v>
      </c>
      <c r="D8836" t="s">
        <v>25</v>
      </c>
      <c r="E8836" t="s">
        <v>11414</v>
      </c>
      <c r="I8836" t="s">
        <v>211</v>
      </c>
      <c r="J8836" t="s">
        <v>7699</v>
      </c>
      <c r="K8836" t="s">
        <v>11431</v>
      </c>
      <c r="L8836" t="b">
        <v>1</v>
      </c>
      <c r="M8836" t="s">
        <v>19</v>
      </c>
      <c r="N8836" t="s">
        <v>11421</v>
      </c>
    </row>
    <row r="8837" spans="1:14" x14ac:dyDescent="0.3">
      <c r="A8837" t="s">
        <v>6658</v>
      </c>
      <c r="B8837" t="s">
        <v>11432</v>
      </c>
      <c r="C8837" t="s">
        <v>11433</v>
      </c>
      <c r="D8837" t="s">
        <v>25</v>
      </c>
      <c r="E8837" t="s">
        <v>11414</v>
      </c>
      <c r="I8837" t="s">
        <v>53</v>
      </c>
      <c r="J8837" t="s">
        <v>11434</v>
      </c>
      <c r="K8837" t="s">
        <v>11435</v>
      </c>
      <c r="L8837" t="b">
        <v>0</v>
      </c>
      <c r="M8837" t="s">
        <v>19</v>
      </c>
      <c r="N8837" t="s">
        <v>11436</v>
      </c>
    </row>
    <row r="8838" spans="1:14" x14ac:dyDescent="0.3">
      <c r="A8838" t="s">
        <v>6658</v>
      </c>
      <c r="B8838" t="s">
        <v>8028</v>
      </c>
      <c r="C8838" t="s">
        <v>11437</v>
      </c>
      <c r="D8838" t="s">
        <v>46</v>
      </c>
      <c r="E8838" t="s">
        <v>11414</v>
      </c>
      <c r="I8838" t="s">
        <v>53</v>
      </c>
      <c r="J8838" t="s">
        <v>11438</v>
      </c>
      <c r="K8838" t="s">
        <v>11439</v>
      </c>
      <c r="L8838" t="b">
        <v>0</v>
      </c>
      <c r="M8838" t="s">
        <v>19</v>
      </c>
      <c r="N8838" t="s">
        <v>132</v>
      </c>
    </row>
    <row r="8839" spans="1:14" x14ac:dyDescent="0.3">
      <c r="A8839" t="s">
        <v>6658</v>
      </c>
      <c r="B8839" t="s">
        <v>11422</v>
      </c>
      <c r="C8839" t="s">
        <v>11440</v>
      </c>
      <c r="D8839" t="s">
        <v>46</v>
      </c>
      <c r="E8839" t="s">
        <v>11414</v>
      </c>
      <c r="I8839" t="s">
        <v>53</v>
      </c>
      <c r="J8839" t="s">
        <v>153</v>
      </c>
      <c r="K8839" t="s">
        <v>11441</v>
      </c>
      <c r="L8839" t="b">
        <v>0</v>
      </c>
      <c r="M8839" t="s">
        <v>19</v>
      </c>
      <c r="N8839" t="s">
        <v>7172</v>
      </c>
    </row>
    <row r="8840" spans="1:14" x14ac:dyDescent="0.3">
      <c r="A8840" t="s">
        <v>6658</v>
      </c>
      <c r="B8840" t="s">
        <v>11442</v>
      </c>
      <c r="C8840" t="s">
        <v>11443</v>
      </c>
      <c r="D8840" t="s">
        <v>17</v>
      </c>
      <c r="E8840" t="s">
        <v>11414</v>
      </c>
      <c r="I8840" t="s">
        <v>53</v>
      </c>
      <c r="J8840" t="s">
        <v>11444</v>
      </c>
      <c r="K8840" t="s">
        <v>11445</v>
      </c>
      <c r="L8840" t="b">
        <v>1</v>
      </c>
      <c r="M8840" t="s">
        <v>19</v>
      </c>
      <c r="N8840" t="s">
        <v>4937</v>
      </c>
    </row>
    <row r="8841" spans="1:14" x14ac:dyDescent="0.3">
      <c r="A8841" t="s">
        <v>6658</v>
      </c>
      <c r="B8841" t="s">
        <v>11422</v>
      </c>
      <c r="C8841" t="s">
        <v>11446</v>
      </c>
      <c r="D8841" t="s">
        <v>46</v>
      </c>
      <c r="E8841" t="s">
        <v>11414</v>
      </c>
      <c r="I8841" t="s">
        <v>53</v>
      </c>
      <c r="J8841" t="s">
        <v>153</v>
      </c>
      <c r="K8841" t="s">
        <v>11447</v>
      </c>
      <c r="L8841" t="b">
        <v>0</v>
      </c>
      <c r="M8841" t="s">
        <v>19</v>
      </c>
      <c r="N8841" t="s">
        <v>466</v>
      </c>
    </row>
    <row r="8842" spans="1:14" x14ac:dyDescent="0.3">
      <c r="A8842" t="s">
        <v>13891</v>
      </c>
      <c r="B8842" t="s">
        <v>11442</v>
      </c>
      <c r="C8842" t="s">
        <v>22755</v>
      </c>
      <c r="D8842">
        <v>2020</v>
      </c>
      <c r="E8842" t="s">
        <v>11414</v>
      </c>
      <c r="F8842">
        <v>22500</v>
      </c>
      <c r="I8842" t="s">
        <v>53</v>
      </c>
      <c r="J8842" t="s">
        <v>22756</v>
      </c>
      <c r="K8842" t="s">
        <v>22757</v>
      </c>
      <c r="L8842" t="b">
        <v>0</v>
      </c>
      <c r="M8842" t="s">
        <v>125</v>
      </c>
    </row>
    <row r="8843" spans="1:14" x14ac:dyDescent="0.3">
      <c r="A8843" t="s">
        <v>13891</v>
      </c>
      <c r="B8843" t="s">
        <v>22758</v>
      </c>
      <c r="C8843" t="s">
        <v>22759</v>
      </c>
      <c r="D8843">
        <v>1984</v>
      </c>
      <c r="E8843" t="s">
        <v>11414</v>
      </c>
      <c r="F8843">
        <v>38000</v>
      </c>
      <c r="I8843" t="s">
        <v>211</v>
      </c>
      <c r="J8843" t="s">
        <v>22760</v>
      </c>
      <c r="K8843" t="s">
        <v>22761</v>
      </c>
      <c r="L8843" t="b">
        <v>1</v>
      </c>
      <c r="M8843" t="s">
        <v>125</v>
      </c>
    </row>
    <row r="8844" spans="1:14" x14ac:dyDescent="0.3">
      <c r="A8844" t="s">
        <v>13891</v>
      </c>
      <c r="B8844" t="s">
        <v>22762</v>
      </c>
      <c r="C8844" t="s">
        <v>22763</v>
      </c>
      <c r="D8844">
        <v>2020</v>
      </c>
      <c r="E8844" t="s">
        <v>11414</v>
      </c>
      <c r="F8844">
        <v>11200</v>
      </c>
      <c r="I8844" t="s">
        <v>53</v>
      </c>
      <c r="J8844" t="s">
        <v>22764</v>
      </c>
      <c r="K8844" t="s">
        <v>22765</v>
      </c>
      <c r="L8844" t="b">
        <v>0</v>
      </c>
      <c r="M8844" t="s">
        <v>125</v>
      </c>
    </row>
    <row r="8845" spans="1:14" x14ac:dyDescent="0.3">
      <c r="A8845" t="s">
        <v>13891</v>
      </c>
      <c r="B8845" t="s">
        <v>11412</v>
      </c>
      <c r="C8845" t="s">
        <v>22766</v>
      </c>
      <c r="D8845">
        <v>2020</v>
      </c>
      <c r="E8845" t="s">
        <v>11414</v>
      </c>
      <c r="F8845">
        <v>27000</v>
      </c>
      <c r="I8845" t="s">
        <v>13895</v>
      </c>
      <c r="J8845" t="s">
        <v>22767</v>
      </c>
      <c r="K8845" t="s">
        <v>22768</v>
      </c>
      <c r="L8845" t="b">
        <v>0</v>
      </c>
      <c r="M8845" t="s">
        <v>125</v>
      </c>
    </row>
    <row r="8846" spans="1:14" x14ac:dyDescent="0.3">
      <c r="A8846" t="s">
        <v>13891</v>
      </c>
      <c r="B8846" t="s">
        <v>2788</v>
      </c>
      <c r="C8846" t="s">
        <v>22769</v>
      </c>
      <c r="D8846">
        <v>2020</v>
      </c>
      <c r="E8846" t="s">
        <v>11414</v>
      </c>
      <c r="F8846">
        <v>33500</v>
      </c>
      <c r="I8846" t="s">
        <v>53</v>
      </c>
      <c r="J8846" t="s">
        <v>2299</v>
      </c>
      <c r="K8846" t="s">
        <v>22770</v>
      </c>
      <c r="L8846" t="b">
        <v>0</v>
      </c>
      <c r="M8846" t="s">
        <v>125</v>
      </c>
    </row>
    <row r="8847" spans="1:14" x14ac:dyDescent="0.3">
      <c r="A8847" t="s">
        <v>13891</v>
      </c>
      <c r="B8847" t="s">
        <v>22771</v>
      </c>
      <c r="C8847" t="s">
        <v>22772</v>
      </c>
      <c r="D8847">
        <v>2017</v>
      </c>
      <c r="E8847" t="s">
        <v>11414</v>
      </c>
      <c r="F8847">
        <v>60000</v>
      </c>
      <c r="I8847" t="s">
        <v>37</v>
      </c>
      <c r="J8847" t="s">
        <v>22773</v>
      </c>
      <c r="K8847" t="s">
        <v>22774</v>
      </c>
      <c r="L8847" t="b">
        <v>0</v>
      </c>
      <c r="M8847" t="s">
        <v>125</v>
      </c>
      <c r="N8847" t="s">
        <v>22775</v>
      </c>
    </row>
    <row r="8848" spans="1:14" x14ac:dyDescent="0.3">
      <c r="A8848" t="s">
        <v>13891</v>
      </c>
      <c r="B8848" t="s">
        <v>11432</v>
      </c>
      <c r="C8848" t="s">
        <v>22776</v>
      </c>
      <c r="D8848">
        <v>2019</v>
      </c>
      <c r="E8848" t="s">
        <v>11414</v>
      </c>
      <c r="F8848">
        <v>12500</v>
      </c>
      <c r="I8848" t="s">
        <v>53</v>
      </c>
      <c r="J8848" t="s">
        <v>22777</v>
      </c>
      <c r="K8848" t="s">
        <v>22778</v>
      </c>
      <c r="L8848" t="b">
        <v>0</v>
      </c>
      <c r="M8848" t="s">
        <v>125</v>
      </c>
    </row>
    <row r="8849" spans="1:14" x14ac:dyDescent="0.3">
      <c r="A8849" t="s">
        <v>13891</v>
      </c>
      <c r="B8849" t="s">
        <v>11425</v>
      </c>
      <c r="C8849" t="s">
        <v>22779</v>
      </c>
      <c r="D8849">
        <v>1970</v>
      </c>
      <c r="E8849" t="s">
        <v>11414</v>
      </c>
      <c r="F8849">
        <v>102000</v>
      </c>
      <c r="I8849" t="s">
        <v>37</v>
      </c>
      <c r="J8849" t="s">
        <v>22780</v>
      </c>
      <c r="K8849" t="s">
        <v>22781</v>
      </c>
      <c r="L8849" t="b">
        <v>1</v>
      </c>
      <c r="M8849" t="s">
        <v>125</v>
      </c>
      <c r="N8849" t="s">
        <v>22782</v>
      </c>
    </row>
    <row r="8850" spans="1:14" x14ac:dyDescent="0.3">
      <c r="A8850" t="s">
        <v>13891</v>
      </c>
      <c r="B8850" t="s">
        <v>11425</v>
      </c>
      <c r="C8850" t="s">
        <v>22783</v>
      </c>
      <c r="D8850" t="s">
        <v>22784</v>
      </c>
      <c r="E8850" t="s">
        <v>11414</v>
      </c>
      <c r="F8850">
        <v>56500</v>
      </c>
      <c r="I8850" t="s">
        <v>13895</v>
      </c>
      <c r="J8850" t="s">
        <v>19803</v>
      </c>
      <c r="K8850" t="s">
        <v>22785</v>
      </c>
      <c r="L8850" t="b">
        <v>1</v>
      </c>
      <c r="M8850" t="s">
        <v>125</v>
      </c>
    </row>
    <row r="8851" spans="1:14" x14ac:dyDescent="0.3">
      <c r="A8851" t="s">
        <v>13891</v>
      </c>
      <c r="B8851" t="s">
        <v>11418</v>
      </c>
      <c r="C8851" t="s">
        <v>22786</v>
      </c>
      <c r="D8851">
        <v>2020</v>
      </c>
      <c r="E8851" t="s">
        <v>11414</v>
      </c>
      <c r="F8851">
        <v>9600</v>
      </c>
      <c r="I8851" t="s">
        <v>211</v>
      </c>
      <c r="J8851" t="s">
        <v>7724</v>
      </c>
      <c r="K8851" t="s">
        <v>22787</v>
      </c>
      <c r="L8851" t="b">
        <v>0</v>
      </c>
      <c r="M8851" t="s">
        <v>125</v>
      </c>
    </row>
    <row r="8852" spans="1:14" x14ac:dyDescent="0.3">
      <c r="A8852" t="s">
        <v>13891</v>
      </c>
      <c r="B8852" t="s">
        <v>1392</v>
      </c>
      <c r="C8852" t="s">
        <v>22788</v>
      </c>
      <c r="D8852">
        <v>2020</v>
      </c>
      <c r="E8852" t="s">
        <v>11414</v>
      </c>
      <c r="F8852">
        <v>42500</v>
      </c>
      <c r="I8852" t="s">
        <v>14163</v>
      </c>
      <c r="K8852" t="s">
        <v>22789</v>
      </c>
      <c r="L8852" t="b">
        <v>0</v>
      </c>
      <c r="M8852" t="s">
        <v>125</v>
      </c>
    </row>
    <row r="8853" spans="1:14" x14ac:dyDescent="0.3">
      <c r="A8853" t="s">
        <v>13891</v>
      </c>
      <c r="B8853" t="s">
        <v>1392</v>
      </c>
      <c r="C8853" t="s">
        <v>22790</v>
      </c>
      <c r="D8853">
        <v>2020</v>
      </c>
      <c r="E8853" t="s">
        <v>11414</v>
      </c>
      <c r="F8853">
        <v>20200</v>
      </c>
      <c r="I8853" t="s">
        <v>53</v>
      </c>
      <c r="J8853" t="s">
        <v>22791</v>
      </c>
      <c r="K8853" t="s">
        <v>22792</v>
      </c>
      <c r="L8853" t="b">
        <v>0</v>
      </c>
      <c r="M8853" t="s">
        <v>125</v>
      </c>
    </row>
    <row r="8854" spans="1:14" x14ac:dyDescent="0.3">
      <c r="A8854" t="s">
        <v>13891</v>
      </c>
      <c r="B8854" t="s">
        <v>11442</v>
      </c>
      <c r="C8854" t="s">
        <v>22793</v>
      </c>
      <c r="D8854">
        <v>2020</v>
      </c>
      <c r="E8854" t="s">
        <v>11414</v>
      </c>
      <c r="F8854">
        <v>22500</v>
      </c>
      <c r="I8854" t="s">
        <v>53</v>
      </c>
      <c r="K8854" t="s">
        <v>22794</v>
      </c>
      <c r="L8854" t="b">
        <v>0</v>
      </c>
      <c r="M8854" t="s">
        <v>125</v>
      </c>
    </row>
    <row r="8855" spans="1:14" x14ac:dyDescent="0.3">
      <c r="A8855" t="s">
        <v>13891</v>
      </c>
      <c r="B8855" t="s">
        <v>11442</v>
      </c>
      <c r="C8855" t="s">
        <v>22795</v>
      </c>
      <c r="D8855">
        <v>2020</v>
      </c>
      <c r="E8855" t="s">
        <v>11414</v>
      </c>
      <c r="F8855">
        <v>7500</v>
      </c>
      <c r="I8855" t="s">
        <v>53</v>
      </c>
      <c r="J8855" t="s">
        <v>22796</v>
      </c>
      <c r="K8855" t="s">
        <v>22797</v>
      </c>
      <c r="L8855" t="b">
        <v>0</v>
      </c>
      <c r="M8855" t="s">
        <v>125</v>
      </c>
    </row>
    <row r="8856" spans="1:14" x14ac:dyDescent="0.3">
      <c r="A8856" t="s">
        <v>13891</v>
      </c>
      <c r="B8856" t="s">
        <v>2788</v>
      </c>
      <c r="C8856" t="s">
        <v>22798</v>
      </c>
      <c r="D8856">
        <v>2020</v>
      </c>
      <c r="E8856" t="s">
        <v>11414</v>
      </c>
      <c r="F8856">
        <v>38500</v>
      </c>
      <c r="I8856" t="s">
        <v>53</v>
      </c>
      <c r="J8856" t="s">
        <v>2299</v>
      </c>
      <c r="K8856" t="s">
        <v>22799</v>
      </c>
      <c r="L8856" t="b">
        <v>0</v>
      </c>
      <c r="M8856" t="s">
        <v>125</v>
      </c>
    </row>
    <row r="8857" spans="1:14" x14ac:dyDescent="0.3">
      <c r="A8857" t="s">
        <v>13891</v>
      </c>
      <c r="B8857" t="s">
        <v>11425</v>
      </c>
      <c r="C8857" t="s">
        <v>22800</v>
      </c>
      <c r="D8857" t="s">
        <v>22784</v>
      </c>
      <c r="E8857" t="s">
        <v>11414</v>
      </c>
      <c r="F8857">
        <v>56500</v>
      </c>
      <c r="I8857" t="s">
        <v>13895</v>
      </c>
      <c r="J8857" t="s">
        <v>19803</v>
      </c>
      <c r="K8857" t="s">
        <v>22801</v>
      </c>
      <c r="L8857" t="b">
        <v>0</v>
      </c>
      <c r="M8857" t="s">
        <v>125</v>
      </c>
    </row>
    <row r="8858" spans="1:14" x14ac:dyDescent="0.3">
      <c r="A8858" t="s">
        <v>13891</v>
      </c>
      <c r="B8858" t="s">
        <v>11418</v>
      </c>
      <c r="C8858" t="s">
        <v>22802</v>
      </c>
      <c r="D8858">
        <v>2020</v>
      </c>
      <c r="E8858" t="s">
        <v>11414</v>
      </c>
      <c r="F8858">
        <v>11800</v>
      </c>
      <c r="I8858" t="s">
        <v>211</v>
      </c>
      <c r="J8858" t="s">
        <v>22803</v>
      </c>
      <c r="K8858" t="s">
        <v>22804</v>
      </c>
      <c r="L8858" t="b">
        <v>0</v>
      </c>
      <c r="M8858" t="s">
        <v>125</v>
      </c>
    </row>
    <row r="8859" spans="1:14" x14ac:dyDescent="0.3">
      <c r="A8859" t="s">
        <v>13891</v>
      </c>
      <c r="B8859" t="s">
        <v>11418</v>
      </c>
      <c r="C8859" t="s">
        <v>22805</v>
      </c>
      <c r="D8859">
        <v>2020</v>
      </c>
      <c r="E8859" t="s">
        <v>11414</v>
      </c>
      <c r="F8859">
        <v>11800</v>
      </c>
      <c r="I8859" t="s">
        <v>211</v>
      </c>
      <c r="J8859" t="s">
        <v>22806</v>
      </c>
      <c r="K8859" t="s">
        <v>22807</v>
      </c>
      <c r="L8859" t="b">
        <v>0</v>
      </c>
      <c r="M8859" t="s">
        <v>125</v>
      </c>
    </row>
    <row r="8860" spans="1:14" x14ac:dyDescent="0.3">
      <c r="A8860" t="s">
        <v>13891</v>
      </c>
      <c r="B8860" t="s">
        <v>13933</v>
      </c>
      <c r="C8860" t="s">
        <v>22808</v>
      </c>
      <c r="D8860">
        <v>2019</v>
      </c>
      <c r="E8860" t="s">
        <v>22809</v>
      </c>
      <c r="F8860">
        <v>115000</v>
      </c>
      <c r="I8860" t="s">
        <v>37</v>
      </c>
      <c r="J8860" t="s">
        <v>22810</v>
      </c>
      <c r="K8860" t="s">
        <v>22811</v>
      </c>
      <c r="L8860" t="b">
        <v>0</v>
      </c>
      <c r="M8860" t="s">
        <v>125</v>
      </c>
      <c r="N8860" t="s">
        <v>22812</v>
      </c>
    </row>
    <row r="8861" spans="1:14" x14ac:dyDescent="0.3">
      <c r="A8861" t="s">
        <v>13891</v>
      </c>
      <c r="B8861" t="s">
        <v>9620</v>
      </c>
      <c r="C8861" t="s">
        <v>22813</v>
      </c>
      <c r="D8861">
        <v>2018</v>
      </c>
      <c r="E8861" t="s">
        <v>22809</v>
      </c>
      <c r="F8861">
        <v>600000</v>
      </c>
      <c r="I8861" t="s">
        <v>53</v>
      </c>
      <c r="J8861" t="s">
        <v>80</v>
      </c>
      <c r="K8861" t="s">
        <v>22814</v>
      </c>
      <c r="L8861" t="b">
        <v>0</v>
      </c>
      <c r="M8861" t="s">
        <v>125</v>
      </c>
    </row>
    <row r="8862" spans="1:14" x14ac:dyDescent="0.3">
      <c r="A8862" t="s">
        <v>13891</v>
      </c>
      <c r="B8862" t="s">
        <v>9024</v>
      </c>
      <c r="C8862" t="s">
        <v>22815</v>
      </c>
      <c r="D8862">
        <v>2014</v>
      </c>
      <c r="E8862" t="s">
        <v>22809</v>
      </c>
      <c r="G8862">
        <v>50001</v>
      </c>
      <c r="H8862">
        <v>100000</v>
      </c>
      <c r="I8862" t="s">
        <v>53</v>
      </c>
      <c r="J8862" t="s">
        <v>22816</v>
      </c>
      <c r="K8862" t="s">
        <v>22817</v>
      </c>
      <c r="L8862" t="b">
        <v>0</v>
      </c>
      <c r="M8862" t="s">
        <v>125</v>
      </c>
    </row>
    <row r="8863" spans="1:14" x14ac:dyDescent="0.3">
      <c r="A8863" t="s">
        <v>13891</v>
      </c>
      <c r="B8863" t="s">
        <v>22818</v>
      </c>
      <c r="C8863" t="s">
        <v>22819</v>
      </c>
      <c r="D8863">
        <v>2020</v>
      </c>
      <c r="E8863" t="s">
        <v>22809</v>
      </c>
      <c r="F8863">
        <v>40000</v>
      </c>
      <c r="I8863" t="s">
        <v>53</v>
      </c>
      <c r="J8863" t="s">
        <v>22820</v>
      </c>
      <c r="K8863" t="s">
        <v>22821</v>
      </c>
      <c r="L8863" t="b">
        <v>0</v>
      </c>
      <c r="M8863" t="s">
        <v>125</v>
      </c>
      <c r="N8863" t="s">
        <v>22822</v>
      </c>
    </row>
    <row r="8864" spans="1:14" x14ac:dyDescent="0.3">
      <c r="A8864" t="s">
        <v>13891</v>
      </c>
      <c r="B8864" t="s">
        <v>22823</v>
      </c>
      <c r="C8864" t="s">
        <v>63</v>
      </c>
      <c r="D8864">
        <v>2019</v>
      </c>
      <c r="E8864" t="s">
        <v>22809</v>
      </c>
      <c r="F8864">
        <v>45000</v>
      </c>
      <c r="I8864" t="s">
        <v>53</v>
      </c>
      <c r="J8864" t="s">
        <v>22824</v>
      </c>
      <c r="K8864" t="s">
        <v>22825</v>
      </c>
      <c r="L8864" t="b">
        <v>0</v>
      </c>
      <c r="M8864" t="s">
        <v>125</v>
      </c>
      <c r="N8864" t="s">
        <v>22826</v>
      </c>
    </row>
    <row r="8865" spans="1:14" x14ac:dyDescent="0.3">
      <c r="A8865" t="s">
        <v>13891</v>
      </c>
      <c r="B8865" t="s">
        <v>22827</v>
      </c>
      <c r="C8865" t="s">
        <v>22828</v>
      </c>
      <c r="D8865">
        <v>2011</v>
      </c>
      <c r="E8865" t="s">
        <v>22809</v>
      </c>
      <c r="F8865">
        <v>85000</v>
      </c>
      <c r="I8865" t="s">
        <v>14163</v>
      </c>
      <c r="J8865" t="s">
        <v>22829</v>
      </c>
      <c r="K8865" t="s">
        <v>22830</v>
      </c>
      <c r="L8865" t="b">
        <v>0</v>
      </c>
      <c r="M8865" t="s">
        <v>125</v>
      </c>
    </row>
    <row r="8866" spans="1:14" x14ac:dyDescent="0.3">
      <c r="A8866" t="s">
        <v>13891</v>
      </c>
      <c r="B8866" t="s">
        <v>15661</v>
      </c>
      <c r="C8866" t="s">
        <v>22831</v>
      </c>
      <c r="D8866">
        <v>1989</v>
      </c>
      <c r="E8866" t="s">
        <v>22809</v>
      </c>
      <c r="G8866">
        <v>100001</v>
      </c>
      <c r="H8866">
        <v>250000</v>
      </c>
      <c r="I8866" t="s">
        <v>53</v>
      </c>
      <c r="J8866" t="s">
        <v>22832</v>
      </c>
      <c r="K8866" t="s">
        <v>22833</v>
      </c>
      <c r="L8866" t="b">
        <v>0</v>
      </c>
      <c r="M8866" t="s">
        <v>125</v>
      </c>
    </row>
    <row r="8867" spans="1:14" x14ac:dyDescent="0.3">
      <c r="A8867" t="s">
        <v>13891</v>
      </c>
      <c r="B8867" t="s">
        <v>22834</v>
      </c>
      <c r="C8867" t="s">
        <v>22835</v>
      </c>
      <c r="D8867">
        <v>2013</v>
      </c>
      <c r="E8867" t="s">
        <v>22809</v>
      </c>
      <c r="F8867">
        <v>350000</v>
      </c>
      <c r="I8867" t="s">
        <v>53</v>
      </c>
      <c r="J8867" t="s">
        <v>22836</v>
      </c>
      <c r="K8867" t="s">
        <v>22837</v>
      </c>
      <c r="L8867" t="b">
        <v>0</v>
      </c>
      <c r="M8867" t="s">
        <v>125</v>
      </c>
    </row>
    <row r="8868" spans="1:14" x14ac:dyDescent="0.3">
      <c r="A8868" t="s">
        <v>13891</v>
      </c>
      <c r="B8868" t="s">
        <v>22838</v>
      </c>
      <c r="C8868" t="s">
        <v>22839</v>
      </c>
      <c r="D8868">
        <v>2020</v>
      </c>
      <c r="E8868" t="s">
        <v>22809</v>
      </c>
      <c r="F8868">
        <v>115000</v>
      </c>
      <c r="I8868" t="s">
        <v>53</v>
      </c>
      <c r="J8868" t="s">
        <v>22840</v>
      </c>
      <c r="K8868" t="s">
        <v>22841</v>
      </c>
      <c r="L8868" t="b">
        <v>0</v>
      </c>
      <c r="M8868" t="s">
        <v>125</v>
      </c>
    </row>
    <row r="8869" spans="1:14" x14ac:dyDescent="0.3">
      <c r="A8869" t="s">
        <v>13891</v>
      </c>
      <c r="B8869" t="s">
        <v>22842</v>
      </c>
      <c r="C8869" t="s">
        <v>22843</v>
      </c>
      <c r="D8869">
        <v>1978</v>
      </c>
      <c r="E8869" t="s">
        <v>22809</v>
      </c>
      <c r="G8869">
        <v>500001</v>
      </c>
      <c r="H8869">
        <v>1000000</v>
      </c>
      <c r="I8869" t="s">
        <v>53</v>
      </c>
      <c r="J8869" t="s">
        <v>22844</v>
      </c>
      <c r="K8869" t="s">
        <v>22845</v>
      </c>
      <c r="L8869" t="b">
        <v>0</v>
      </c>
      <c r="M8869" t="s">
        <v>125</v>
      </c>
    </row>
    <row r="8870" spans="1:14" x14ac:dyDescent="0.3">
      <c r="A8870" t="s">
        <v>13891</v>
      </c>
      <c r="B8870" t="s">
        <v>22842</v>
      </c>
      <c r="C8870" t="s">
        <v>22846</v>
      </c>
      <c r="D8870">
        <v>1990</v>
      </c>
      <c r="E8870" t="s">
        <v>22809</v>
      </c>
      <c r="G8870">
        <v>500001</v>
      </c>
      <c r="H8870">
        <v>1000000</v>
      </c>
      <c r="I8870" t="s">
        <v>53</v>
      </c>
      <c r="J8870" t="s">
        <v>22847</v>
      </c>
      <c r="K8870" t="s">
        <v>22848</v>
      </c>
      <c r="L8870" t="b">
        <v>0</v>
      </c>
      <c r="M8870" t="s">
        <v>125</v>
      </c>
    </row>
    <row r="8871" spans="1:14" x14ac:dyDescent="0.3">
      <c r="A8871" t="s">
        <v>13891</v>
      </c>
      <c r="B8871" t="s">
        <v>22849</v>
      </c>
      <c r="C8871" t="s">
        <v>63</v>
      </c>
      <c r="D8871">
        <v>2020</v>
      </c>
      <c r="E8871" t="s">
        <v>22809</v>
      </c>
      <c r="F8871">
        <v>30000</v>
      </c>
      <c r="I8871" t="s">
        <v>53</v>
      </c>
      <c r="J8871" t="s">
        <v>911</v>
      </c>
      <c r="K8871" t="s">
        <v>22850</v>
      </c>
      <c r="L8871" t="b">
        <v>0</v>
      </c>
      <c r="M8871" t="s">
        <v>125</v>
      </c>
    </row>
    <row r="8872" spans="1:14" x14ac:dyDescent="0.3">
      <c r="A8872" t="s">
        <v>13891</v>
      </c>
      <c r="B8872" t="s">
        <v>14851</v>
      </c>
      <c r="C8872" t="s">
        <v>22851</v>
      </c>
      <c r="D8872">
        <v>2019</v>
      </c>
      <c r="E8872" t="s">
        <v>22809</v>
      </c>
      <c r="F8872">
        <v>125000</v>
      </c>
      <c r="I8872" t="s">
        <v>53</v>
      </c>
      <c r="J8872" t="s">
        <v>22852</v>
      </c>
      <c r="K8872" t="s">
        <v>22853</v>
      </c>
      <c r="L8872" t="b">
        <v>0</v>
      </c>
      <c r="M8872" t="s">
        <v>125</v>
      </c>
      <c r="N8872" t="s">
        <v>22854</v>
      </c>
    </row>
    <row r="8873" spans="1:14" x14ac:dyDescent="0.3">
      <c r="A8873" t="s">
        <v>13891</v>
      </c>
      <c r="B8873" t="s">
        <v>11636</v>
      </c>
      <c r="C8873" t="s">
        <v>22855</v>
      </c>
      <c r="D8873">
        <v>2020</v>
      </c>
      <c r="E8873" t="s">
        <v>22809</v>
      </c>
      <c r="F8873">
        <v>230000</v>
      </c>
      <c r="I8873" t="s">
        <v>37</v>
      </c>
      <c r="J8873" t="s">
        <v>22856</v>
      </c>
      <c r="K8873" t="s">
        <v>22857</v>
      </c>
      <c r="L8873" t="b">
        <v>0</v>
      </c>
      <c r="M8873" t="s">
        <v>125</v>
      </c>
      <c r="N8873" t="s">
        <v>22858</v>
      </c>
    </row>
    <row r="8874" spans="1:14" x14ac:dyDescent="0.3">
      <c r="A8874" t="s">
        <v>13891</v>
      </c>
      <c r="B8874" t="s">
        <v>7955</v>
      </c>
      <c r="C8874" t="s">
        <v>22859</v>
      </c>
      <c r="D8874">
        <v>2011</v>
      </c>
      <c r="E8874" t="s">
        <v>22809</v>
      </c>
      <c r="F8874">
        <v>68000</v>
      </c>
      <c r="I8874" t="s">
        <v>53</v>
      </c>
      <c r="J8874" t="s">
        <v>1235</v>
      </c>
      <c r="K8874" t="s">
        <v>22860</v>
      </c>
      <c r="L8874" t="b">
        <v>0</v>
      </c>
      <c r="M8874" t="s">
        <v>125</v>
      </c>
    </row>
    <row r="8875" spans="1:14" x14ac:dyDescent="0.3">
      <c r="A8875" t="s">
        <v>29157</v>
      </c>
      <c r="B8875" t="s">
        <v>15661</v>
      </c>
      <c r="C8875" t="s">
        <v>31025</v>
      </c>
      <c r="D8875" t="s">
        <v>31026</v>
      </c>
      <c r="E8875" t="s">
        <v>22809</v>
      </c>
      <c r="I8875" t="s">
        <v>53</v>
      </c>
      <c r="K8875" t="s">
        <v>31027</v>
      </c>
      <c r="L8875" t="b">
        <v>0</v>
      </c>
      <c r="M8875" t="s">
        <v>19</v>
      </c>
      <c r="N8875" t="s">
        <v>340</v>
      </c>
    </row>
    <row r="8876" spans="1:14" x14ac:dyDescent="0.3">
      <c r="A8876" t="s">
        <v>29157</v>
      </c>
      <c r="B8876" t="s">
        <v>14851</v>
      </c>
      <c r="C8876" t="s">
        <v>31028</v>
      </c>
      <c r="D8876" t="s">
        <v>25</v>
      </c>
      <c r="E8876" t="s">
        <v>22809</v>
      </c>
      <c r="I8876" t="s">
        <v>37</v>
      </c>
      <c r="J8876" t="s">
        <v>31029</v>
      </c>
      <c r="K8876" t="s">
        <v>31030</v>
      </c>
      <c r="L8876" t="b">
        <v>0</v>
      </c>
      <c r="M8876" t="s">
        <v>180</v>
      </c>
      <c r="N8876" t="s">
        <v>31031</v>
      </c>
    </row>
    <row r="8877" spans="1:14" x14ac:dyDescent="0.3">
      <c r="A8877" t="s">
        <v>29157</v>
      </c>
      <c r="B8877" t="s">
        <v>19340</v>
      </c>
      <c r="C8877" t="s">
        <v>31032</v>
      </c>
      <c r="D8877" t="s">
        <v>193</v>
      </c>
      <c r="E8877" t="s">
        <v>22809</v>
      </c>
      <c r="I8877" t="s">
        <v>53</v>
      </c>
      <c r="J8877" t="s">
        <v>31033</v>
      </c>
      <c r="K8877" t="s">
        <v>31034</v>
      </c>
      <c r="L8877" t="b">
        <v>0</v>
      </c>
      <c r="M8877" t="s">
        <v>19</v>
      </c>
      <c r="N8877" t="s">
        <v>31035</v>
      </c>
    </row>
    <row r="8878" spans="1:14" x14ac:dyDescent="0.3">
      <c r="A8878" t="s">
        <v>29157</v>
      </c>
      <c r="B8878" t="s">
        <v>22838</v>
      </c>
      <c r="C8878" t="s">
        <v>31036</v>
      </c>
      <c r="D8878" t="s">
        <v>25</v>
      </c>
      <c r="E8878" t="s">
        <v>22809</v>
      </c>
      <c r="I8878" t="s">
        <v>53</v>
      </c>
      <c r="J8878" t="s">
        <v>31037</v>
      </c>
      <c r="K8878" t="s">
        <v>31038</v>
      </c>
      <c r="L8878" t="b">
        <v>0</v>
      </c>
      <c r="M8878" t="s">
        <v>19</v>
      </c>
      <c r="N8878" t="s">
        <v>2305</v>
      </c>
    </row>
    <row r="8879" spans="1:14" x14ac:dyDescent="0.3">
      <c r="A8879" t="s">
        <v>29157</v>
      </c>
      <c r="B8879" t="s">
        <v>29124</v>
      </c>
      <c r="C8879" t="s">
        <v>31039</v>
      </c>
      <c r="D8879" t="s">
        <v>25</v>
      </c>
      <c r="E8879" t="s">
        <v>22809</v>
      </c>
      <c r="I8879" t="s">
        <v>20</v>
      </c>
      <c r="K8879" t="s">
        <v>31040</v>
      </c>
      <c r="L8879" t="b">
        <v>0</v>
      </c>
      <c r="M8879" t="s">
        <v>180</v>
      </c>
      <c r="N8879" t="s">
        <v>31041</v>
      </c>
    </row>
    <row r="8880" spans="1:14" x14ac:dyDescent="0.3">
      <c r="A8880" t="s">
        <v>40171</v>
      </c>
      <c r="B8880" t="s">
        <v>13933</v>
      </c>
      <c r="C8880" t="s">
        <v>42028</v>
      </c>
      <c r="D8880" t="s">
        <v>17</v>
      </c>
      <c r="E8880" t="s">
        <v>22809</v>
      </c>
      <c r="I8880" t="s">
        <v>37</v>
      </c>
      <c r="J8880" t="s">
        <v>42029</v>
      </c>
      <c r="K8880" t="s">
        <v>42030</v>
      </c>
      <c r="L8880" t="b">
        <v>0</v>
      </c>
      <c r="M8880" t="s">
        <v>19</v>
      </c>
      <c r="N8880" t="s">
        <v>42031</v>
      </c>
    </row>
    <row r="8881" spans="1:14" x14ac:dyDescent="0.3">
      <c r="A8881" t="s">
        <v>40171</v>
      </c>
      <c r="B8881" t="s">
        <v>11636</v>
      </c>
      <c r="C8881" t="s">
        <v>42032</v>
      </c>
      <c r="D8881" t="s">
        <v>17</v>
      </c>
      <c r="E8881" t="s">
        <v>22809</v>
      </c>
      <c r="I8881" t="s">
        <v>37</v>
      </c>
      <c r="J8881" t="s">
        <v>42033</v>
      </c>
      <c r="K8881" t="s">
        <v>42034</v>
      </c>
      <c r="L8881" t="b">
        <v>0</v>
      </c>
      <c r="M8881" t="s">
        <v>19</v>
      </c>
      <c r="N8881" t="s">
        <v>42035</v>
      </c>
    </row>
    <row r="8882" spans="1:14" x14ac:dyDescent="0.3">
      <c r="A8882" t="s">
        <v>32664</v>
      </c>
      <c r="B8882" t="s">
        <v>32843</v>
      </c>
      <c r="C8882" t="s">
        <v>32844</v>
      </c>
      <c r="D8882" t="s">
        <v>17</v>
      </c>
      <c r="E8882" t="s">
        <v>32845</v>
      </c>
      <c r="I8882" t="s">
        <v>53</v>
      </c>
      <c r="J8882" t="s">
        <v>80</v>
      </c>
      <c r="K8882" t="s">
        <v>32846</v>
      </c>
      <c r="L8882" t="b">
        <v>0</v>
      </c>
      <c r="M8882" t="s">
        <v>19</v>
      </c>
      <c r="N8882" t="s">
        <v>32847</v>
      </c>
    </row>
    <row r="8883" spans="1:14" x14ac:dyDescent="0.3">
      <c r="A8883" t="s">
        <v>32664</v>
      </c>
      <c r="B8883" t="s">
        <v>26488</v>
      </c>
      <c r="C8883" t="s">
        <v>32848</v>
      </c>
      <c r="D8883" t="s">
        <v>46</v>
      </c>
      <c r="E8883" t="s">
        <v>32845</v>
      </c>
      <c r="I8883" t="s">
        <v>53</v>
      </c>
      <c r="J8883" t="s">
        <v>32849</v>
      </c>
      <c r="K8883" t="s">
        <v>32850</v>
      </c>
      <c r="L8883" t="b">
        <v>0</v>
      </c>
      <c r="M8883" t="s">
        <v>180</v>
      </c>
      <c r="N8883" t="s">
        <v>32851</v>
      </c>
    </row>
    <row r="8884" spans="1:14" x14ac:dyDescent="0.3">
      <c r="A8884" t="s">
        <v>32664</v>
      </c>
      <c r="B8884" t="s">
        <v>32852</v>
      </c>
      <c r="C8884" t="s">
        <v>32853</v>
      </c>
      <c r="D8884" t="s">
        <v>1212</v>
      </c>
      <c r="E8884" t="s">
        <v>32845</v>
      </c>
      <c r="I8884" t="s">
        <v>37</v>
      </c>
      <c r="J8884" t="s">
        <v>32854</v>
      </c>
      <c r="K8884" t="s">
        <v>32855</v>
      </c>
      <c r="L8884" t="b">
        <v>0</v>
      </c>
      <c r="M8884" t="s">
        <v>19</v>
      </c>
      <c r="N8884" t="s">
        <v>32856</v>
      </c>
    </row>
    <row r="8885" spans="1:14" x14ac:dyDescent="0.3">
      <c r="A8885" t="s">
        <v>32664</v>
      </c>
      <c r="B8885" t="s">
        <v>28032</v>
      </c>
      <c r="C8885" t="s">
        <v>63</v>
      </c>
      <c r="D8885" t="s">
        <v>25</v>
      </c>
      <c r="E8885" t="s">
        <v>32845</v>
      </c>
      <c r="I8885" t="s">
        <v>75</v>
      </c>
      <c r="J8885" t="s">
        <v>22112</v>
      </c>
      <c r="K8885" t="s">
        <v>32857</v>
      </c>
      <c r="L8885" t="b">
        <v>0</v>
      </c>
      <c r="M8885" t="s">
        <v>19</v>
      </c>
      <c r="N8885" t="s">
        <v>32858</v>
      </c>
    </row>
    <row r="8886" spans="1:14" x14ac:dyDescent="0.3">
      <c r="A8886" t="s">
        <v>32664</v>
      </c>
      <c r="B8886" t="s">
        <v>32859</v>
      </c>
      <c r="C8886" t="s">
        <v>63</v>
      </c>
      <c r="D8886" t="s">
        <v>4593</v>
      </c>
      <c r="E8886" t="s">
        <v>32845</v>
      </c>
      <c r="I8886" t="s">
        <v>53</v>
      </c>
      <c r="J8886" t="s">
        <v>911</v>
      </c>
      <c r="K8886" t="s">
        <v>32860</v>
      </c>
      <c r="L8886" t="b">
        <v>0</v>
      </c>
      <c r="M8886" t="s">
        <v>19</v>
      </c>
      <c r="N8886" t="s">
        <v>32861</v>
      </c>
    </row>
    <row r="8887" spans="1:14" x14ac:dyDescent="0.3">
      <c r="A8887" t="s">
        <v>32664</v>
      </c>
      <c r="B8887" t="s">
        <v>30965</v>
      </c>
      <c r="C8887" t="s">
        <v>32862</v>
      </c>
      <c r="D8887" t="s">
        <v>25</v>
      </c>
      <c r="E8887" t="s">
        <v>32845</v>
      </c>
      <c r="I8887" t="s">
        <v>37</v>
      </c>
      <c r="J8887" t="s">
        <v>1235</v>
      </c>
      <c r="K8887" t="s">
        <v>32863</v>
      </c>
      <c r="L8887" t="b">
        <v>0</v>
      </c>
      <c r="M8887" t="s">
        <v>19</v>
      </c>
      <c r="N8887" t="s">
        <v>32864</v>
      </c>
    </row>
    <row r="8888" spans="1:14" x14ac:dyDescent="0.3">
      <c r="A8888" t="s">
        <v>32664</v>
      </c>
      <c r="B8888" t="s">
        <v>17119</v>
      </c>
      <c r="C8888" t="s">
        <v>63</v>
      </c>
      <c r="D8888" t="s">
        <v>25</v>
      </c>
      <c r="E8888" t="s">
        <v>32845</v>
      </c>
      <c r="I8888" t="s">
        <v>53</v>
      </c>
      <c r="J8888" t="s">
        <v>32865</v>
      </c>
      <c r="K8888" t="s">
        <v>32866</v>
      </c>
      <c r="L8888" t="b">
        <v>0</v>
      </c>
      <c r="M8888" t="s">
        <v>19</v>
      </c>
      <c r="N8888" t="s">
        <v>32867</v>
      </c>
    </row>
    <row r="8889" spans="1:14" x14ac:dyDescent="0.3">
      <c r="A8889" t="s">
        <v>32664</v>
      </c>
      <c r="B8889" t="s">
        <v>32868</v>
      </c>
      <c r="C8889" t="s">
        <v>63</v>
      </c>
      <c r="D8889" t="s">
        <v>17</v>
      </c>
      <c r="E8889" t="s">
        <v>32845</v>
      </c>
      <c r="I8889" t="s">
        <v>53</v>
      </c>
      <c r="J8889" t="s">
        <v>911</v>
      </c>
      <c r="K8889" t="s">
        <v>32869</v>
      </c>
      <c r="L8889" t="b">
        <v>0</v>
      </c>
      <c r="M8889" t="s">
        <v>19</v>
      </c>
      <c r="N8889" t="s">
        <v>32870</v>
      </c>
    </row>
    <row r="8890" spans="1:14" x14ac:dyDescent="0.3">
      <c r="A8890" t="s">
        <v>32664</v>
      </c>
      <c r="B8890" t="s">
        <v>32871</v>
      </c>
      <c r="C8890" t="s">
        <v>32872</v>
      </c>
      <c r="D8890" t="s">
        <v>7482</v>
      </c>
      <c r="E8890" t="s">
        <v>32845</v>
      </c>
      <c r="I8890" t="s">
        <v>75</v>
      </c>
      <c r="J8890" t="s">
        <v>10093</v>
      </c>
      <c r="K8890" t="s">
        <v>32873</v>
      </c>
      <c r="L8890" t="b">
        <v>0</v>
      </c>
      <c r="M8890" t="s">
        <v>19</v>
      </c>
      <c r="N8890" t="s">
        <v>32874</v>
      </c>
    </row>
    <row r="8891" spans="1:14" x14ac:dyDescent="0.3">
      <c r="A8891" t="s">
        <v>32664</v>
      </c>
      <c r="B8891" t="s">
        <v>32875</v>
      </c>
      <c r="C8891" t="s">
        <v>32876</v>
      </c>
      <c r="D8891" t="s">
        <v>46</v>
      </c>
      <c r="E8891" t="s">
        <v>32845</v>
      </c>
      <c r="I8891" t="s">
        <v>53</v>
      </c>
      <c r="J8891" t="s">
        <v>80</v>
      </c>
      <c r="K8891" t="s">
        <v>32877</v>
      </c>
      <c r="L8891" t="b">
        <v>0</v>
      </c>
      <c r="M8891" t="s">
        <v>19</v>
      </c>
      <c r="N8891" t="s">
        <v>32283</v>
      </c>
    </row>
    <row r="8892" spans="1:14" x14ac:dyDescent="0.3">
      <c r="A8892" t="s">
        <v>32664</v>
      </c>
      <c r="B8892" t="s">
        <v>32878</v>
      </c>
      <c r="C8892" t="s">
        <v>19282</v>
      </c>
      <c r="D8892" t="s">
        <v>481</v>
      </c>
      <c r="E8892" t="s">
        <v>32845</v>
      </c>
      <c r="I8892" t="s">
        <v>53</v>
      </c>
      <c r="J8892" t="s">
        <v>80</v>
      </c>
      <c r="K8892" t="s">
        <v>32879</v>
      </c>
      <c r="L8892" t="b">
        <v>0</v>
      </c>
      <c r="M8892" t="s">
        <v>19</v>
      </c>
      <c r="N8892" t="s">
        <v>32880</v>
      </c>
    </row>
    <row r="8893" spans="1:14" x14ac:dyDescent="0.3">
      <c r="A8893" t="s">
        <v>32664</v>
      </c>
      <c r="B8893" t="s">
        <v>32881</v>
      </c>
      <c r="C8893" t="s">
        <v>32882</v>
      </c>
      <c r="D8893" t="s">
        <v>46</v>
      </c>
      <c r="E8893" t="s">
        <v>32845</v>
      </c>
      <c r="I8893" t="s">
        <v>89</v>
      </c>
      <c r="J8893" t="s">
        <v>32883</v>
      </c>
      <c r="K8893" t="s">
        <v>32884</v>
      </c>
      <c r="L8893" t="b">
        <v>0</v>
      </c>
      <c r="M8893" t="s">
        <v>19</v>
      </c>
      <c r="N8893" t="s">
        <v>32885</v>
      </c>
    </row>
    <row r="8894" spans="1:14" x14ac:dyDescent="0.3">
      <c r="A8894" t="s">
        <v>33023</v>
      </c>
      <c r="B8894" t="s">
        <v>35506</v>
      </c>
      <c r="C8894" t="s">
        <v>35507</v>
      </c>
      <c r="D8894" t="s">
        <v>3884</v>
      </c>
      <c r="E8894" t="s">
        <v>32845</v>
      </c>
      <c r="I8894" t="s">
        <v>53</v>
      </c>
      <c r="J8894" t="s">
        <v>14988</v>
      </c>
      <c r="K8894" t="s">
        <v>35508</v>
      </c>
      <c r="L8894" t="b">
        <v>0</v>
      </c>
      <c r="M8894" t="s">
        <v>19</v>
      </c>
      <c r="N8894" t="s">
        <v>35509</v>
      </c>
    </row>
    <row r="8895" spans="1:14" x14ac:dyDescent="0.3">
      <c r="A8895" t="s">
        <v>33023</v>
      </c>
      <c r="B8895" t="s">
        <v>28032</v>
      </c>
      <c r="C8895" t="s">
        <v>63</v>
      </c>
      <c r="D8895" t="s">
        <v>46</v>
      </c>
      <c r="E8895" t="s">
        <v>32845</v>
      </c>
      <c r="I8895" t="s">
        <v>53</v>
      </c>
      <c r="J8895" t="s">
        <v>4598</v>
      </c>
      <c r="K8895" t="s">
        <v>35510</v>
      </c>
      <c r="L8895" t="b">
        <v>0</v>
      </c>
      <c r="M8895" t="s">
        <v>19</v>
      </c>
      <c r="N8895" t="s">
        <v>1109</v>
      </c>
    </row>
    <row r="8896" spans="1:14" x14ac:dyDescent="0.3">
      <c r="A8896" t="s">
        <v>33023</v>
      </c>
      <c r="B8896" t="s">
        <v>32875</v>
      </c>
      <c r="C8896" t="s">
        <v>35511</v>
      </c>
      <c r="D8896" t="s">
        <v>193</v>
      </c>
      <c r="E8896" t="s">
        <v>32845</v>
      </c>
      <c r="I8896" t="s">
        <v>53</v>
      </c>
      <c r="J8896" t="s">
        <v>1346</v>
      </c>
      <c r="K8896" t="s">
        <v>35512</v>
      </c>
      <c r="L8896" t="b">
        <v>0</v>
      </c>
      <c r="M8896" t="s">
        <v>19</v>
      </c>
      <c r="N8896" t="s">
        <v>32552</v>
      </c>
    </row>
    <row r="8897" spans="1:14" x14ac:dyDescent="0.3">
      <c r="A8897" t="s">
        <v>33023</v>
      </c>
      <c r="B8897" t="s">
        <v>32868</v>
      </c>
      <c r="C8897" t="s">
        <v>35513</v>
      </c>
      <c r="D8897" t="s">
        <v>46</v>
      </c>
      <c r="E8897" t="s">
        <v>32845</v>
      </c>
      <c r="I8897" t="s">
        <v>53</v>
      </c>
      <c r="J8897" t="s">
        <v>12914</v>
      </c>
      <c r="K8897" t="s">
        <v>35514</v>
      </c>
      <c r="L8897" t="b">
        <v>0</v>
      </c>
      <c r="M8897" t="s">
        <v>19</v>
      </c>
      <c r="N8897" t="s">
        <v>35515</v>
      </c>
    </row>
    <row r="8898" spans="1:14" x14ac:dyDescent="0.3">
      <c r="A8898" t="s">
        <v>33023</v>
      </c>
      <c r="B8898" t="s">
        <v>32878</v>
      </c>
      <c r="C8898" t="s">
        <v>35516</v>
      </c>
      <c r="D8898" t="s">
        <v>17</v>
      </c>
      <c r="E8898" t="s">
        <v>32845</v>
      </c>
      <c r="I8898" t="s">
        <v>53</v>
      </c>
      <c r="J8898" t="s">
        <v>35517</v>
      </c>
      <c r="K8898" t="s">
        <v>35518</v>
      </c>
      <c r="L8898" t="b">
        <v>0</v>
      </c>
      <c r="M8898" t="s">
        <v>19</v>
      </c>
      <c r="N8898" t="s">
        <v>32552</v>
      </c>
    </row>
    <row r="8899" spans="1:14" x14ac:dyDescent="0.3">
      <c r="A8899" t="s">
        <v>33023</v>
      </c>
      <c r="B8899" t="s">
        <v>32852</v>
      </c>
      <c r="C8899" t="s">
        <v>35519</v>
      </c>
      <c r="D8899" t="s">
        <v>17</v>
      </c>
      <c r="E8899" t="s">
        <v>32845</v>
      </c>
      <c r="I8899" t="s">
        <v>37</v>
      </c>
      <c r="J8899" t="s">
        <v>35520</v>
      </c>
      <c r="K8899" t="s">
        <v>35521</v>
      </c>
      <c r="L8899" t="b">
        <v>0</v>
      </c>
      <c r="M8899" t="s">
        <v>19</v>
      </c>
      <c r="N8899" t="s">
        <v>35522</v>
      </c>
    </row>
    <row r="8900" spans="1:14" x14ac:dyDescent="0.3">
      <c r="A8900" t="s">
        <v>33023</v>
      </c>
      <c r="B8900" t="s">
        <v>35523</v>
      </c>
      <c r="C8900" t="s">
        <v>35524</v>
      </c>
      <c r="D8900" t="s">
        <v>46</v>
      </c>
      <c r="E8900" t="s">
        <v>32845</v>
      </c>
      <c r="I8900" t="s">
        <v>37</v>
      </c>
      <c r="K8900" t="s">
        <v>35525</v>
      </c>
      <c r="L8900" t="b">
        <v>0</v>
      </c>
      <c r="M8900" t="s">
        <v>19</v>
      </c>
      <c r="N8900" t="s">
        <v>35526</v>
      </c>
    </row>
    <row r="8901" spans="1:14" x14ac:dyDescent="0.3">
      <c r="A8901" t="s">
        <v>33023</v>
      </c>
      <c r="B8901" t="s">
        <v>35506</v>
      </c>
      <c r="C8901" t="s">
        <v>63</v>
      </c>
      <c r="D8901" t="s">
        <v>35527</v>
      </c>
      <c r="E8901" t="s">
        <v>32845</v>
      </c>
      <c r="I8901" t="s">
        <v>53</v>
      </c>
      <c r="J8901" t="s">
        <v>14988</v>
      </c>
      <c r="K8901" t="s">
        <v>35528</v>
      </c>
      <c r="L8901" t="b">
        <v>1</v>
      </c>
      <c r="M8901" t="s">
        <v>19</v>
      </c>
      <c r="N8901" t="s">
        <v>35529</v>
      </c>
    </row>
    <row r="8902" spans="1:14" x14ac:dyDescent="0.3">
      <c r="A8902" t="s">
        <v>33023</v>
      </c>
      <c r="B8902" t="s">
        <v>17119</v>
      </c>
      <c r="C8902" t="s">
        <v>35530</v>
      </c>
      <c r="D8902" t="s">
        <v>46</v>
      </c>
      <c r="E8902" t="s">
        <v>32845</v>
      </c>
      <c r="I8902" t="s">
        <v>53</v>
      </c>
      <c r="J8902" t="s">
        <v>35531</v>
      </c>
      <c r="K8902" t="s">
        <v>35532</v>
      </c>
      <c r="L8902" t="b">
        <v>0</v>
      </c>
      <c r="M8902" t="s">
        <v>19</v>
      </c>
      <c r="N8902" t="s">
        <v>35533</v>
      </c>
    </row>
    <row r="8903" spans="1:14" x14ac:dyDescent="0.3">
      <c r="A8903" t="s">
        <v>33023</v>
      </c>
      <c r="B8903" t="s">
        <v>26488</v>
      </c>
      <c r="C8903" t="s">
        <v>35534</v>
      </c>
      <c r="D8903" t="s">
        <v>46</v>
      </c>
      <c r="E8903" t="s">
        <v>32845</v>
      </c>
      <c r="I8903" t="s">
        <v>89</v>
      </c>
      <c r="J8903" t="s">
        <v>35535</v>
      </c>
      <c r="K8903" t="s">
        <v>35536</v>
      </c>
      <c r="L8903" t="b">
        <v>0</v>
      </c>
      <c r="M8903" t="s">
        <v>180</v>
      </c>
      <c r="N8903" t="s">
        <v>35537</v>
      </c>
    </row>
    <row r="8904" spans="1:14" x14ac:dyDescent="0.3">
      <c r="A8904" t="s">
        <v>33023</v>
      </c>
      <c r="B8904" t="s">
        <v>35538</v>
      </c>
      <c r="C8904" t="s">
        <v>35539</v>
      </c>
      <c r="D8904" t="s">
        <v>46</v>
      </c>
      <c r="E8904" t="s">
        <v>32845</v>
      </c>
      <c r="I8904" t="s">
        <v>53</v>
      </c>
      <c r="J8904" t="s">
        <v>911</v>
      </c>
      <c r="K8904" t="s">
        <v>35540</v>
      </c>
      <c r="L8904" t="b">
        <v>0</v>
      </c>
      <c r="M8904" t="s">
        <v>19</v>
      </c>
      <c r="N8904" t="s">
        <v>35541</v>
      </c>
    </row>
    <row r="8905" spans="1:14" x14ac:dyDescent="0.3">
      <c r="A8905" t="s">
        <v>33023</v>
      </c>
      <c r="B8905" t="s">
        <v>32878</v>
      </c>
      <c r="C8905" t="s">
        <v>35542</v>
      </c>
      <c r="D8905" t="s">
        <v>17</v>
      </c>
      <c r="E8905" t="s">
        <v>32845</v>
      </c>
      <c r="I8905" t="s">
        <v>53</v>
      </c>
      <c r="J8905" t="s">
        <v>35543</v>
      </c>
      <c r="K8905" t="s">
        <v>35544</v>
      </c>
      <c r="L8905" t="b">
        <v>0</v>
      </c>
      <c r="M8905" t="s">
        <v>19</v>
      </c>
      <c r="N8905" t="s">
        <v>32552</v>
      </c>
    </row>
    <row r="8906" spans="1:14" x14ac:dyDescent="0.3">
      <c r="A8906" t="s">
        <v>33023</v>
      </c>
      <c r="B8906" t="s">
        <v>30965</v>
      </c>
      <c r="C8906" t="s">
        <v>35545</v>
      </c>
      <c r="D8906" t="s">
        <v>46</v>
      </c>
      <c r="E8906" t="s">
        <v>32845</v>
      </c>
      <c r="I8906" t="s">
        <v>37</v>
      </c>
      <c r="J8906" t="s">
        <v>35546</v>
      </c>
      <c r="K8906" t="s">
        <v>35547</v>
      </c>
      <c r="L8906" t="b">
        <v>0</v>
      </c>
      <c r="M8906" t="s">
        <v>19</v>
      </c>
      <c r="N8906" t="s">
        <v>35548</v>
      </c>
    </row>
    <row r="8907" spans="1:14" x14ac:dyDescent="0.3">
      <c r="A8907" t="s">
        <v>33023</v>
      </c>
      <c r="B8907" t="s">
        <v>32881</v>
      </c>
      <c r="C8907" t="s">
        <v>35549</v>
      </c>
      <c r="D8907" t="s">
        <v>46</v>
      </c>
      <c r="E8907" t="s">
        <v>32845</v>
      </c>
      <c r="I8907" t="s">
        <v>37</v>
      </c>
      <c r="J8907" t="s">
        <v>35550</v>
      </c>
      <c r="K8907" t="s">
        <v>35551</v>
      </c>
      <c r="L8907" t="b">
        <v>0</v>
      </c>
      <c r="M8907" t="s">
        <v>19</v>
      </c>
      <c r="N8907" t="s">
        <v>35552</v>
      </c>
    </row>
    <row r="8908" spans="1:14" x14ac:dyDescent="0.3">
      <c r="A8908" t="s">
        <v>33023</v>
      </c>
      <c r="B8908" t="s">
        <v>35506</v>
      </c>
      <c r="C8908" t="s">
        <v>35553</v>
      </c>
      <c r="D8908" t="s">
        <v>9121</v>
      </c>
      <c r="E8908" t="s">
        <v>32845</v>
      </c>
      <c r="I8908" t="s">
        <v>53</v>
      </c>
      <c r="J8908" t="s">
        <v>14988</v>
      </c>
      <c r="K8908" t="s">
        <v>35554</v>
      </c>
      <c r="L8908" t="b">
        <v>0</v>
      </c>
      <c r="M8908" t="s">
        <v>19</v>
      </c>
      <c r="N8908" t="s">
        <v>35555</v>
      </c>
    </row>
    <row r="8909" spans="1:14" x14ac:dyDescent="0.3">
      <c r="A8909" t="s">
        <v>33023</v>
      </c>
      <c r="B8909" t="s">
        <v>35200</v>
      </c>
      <c r="C8909" t="s">
        <v>35556</v>
      </c>
      <c r="D8909" t="s">
        <v>193</v>
      </c>
      <c r="E8909" t="s">
        <v>32845</v>
      </c>
      <c r="I8909" t="s">
        <v>53</v>
      </c>
      <c r="J8909" t="s">
        <v>35202</v>
      </c>
      <c r="K8909" t="s">
        <v>35557</v>
      </c>
      <c r="L8909" t="b">
        <v>0</v>
      </c>
      <c r="M8909" t="s">
        <v>19</v>
      </c>
      <c r="N8909" t="s">
        <v>35558</v>
      </c>
    </row>
    <row r="8910" spans="1:14" x14ac:dyDescent="0.3">
      <c r="A8910" t="s">
        <v>33023</v>
      </c>
      <c r="B8910" t="s">
        <v>16655</v>
      </c>
      <c r="C8910" t="s">
        <v>35559</v>
      </c>
      <c r="D8910" t="s">
        <v>25</v>
      </c>
      <c r="E8910" t="s">
        <v>32845</v>
      </c>
      <c r="I8910" t="s">
        <v>53</v>
      </c>
      <c r="J8910" t="s">
        <v>1346</v>
      </c>
      <c r="K8910" t="s">
        <v>35560</v>
      </c>
      <c r="L8910" t="b">
        <v>0</v>
      </c>
      <c r="M8910" t="s">
        <v>19</v>
      </c>
      <c r="N8910" t="s">
        <v>34679</v>
      </c>
    </row>
    <row r="8911" spans="1:14" x14ac:dyDescent="0.3">
      <c r="A8911" t="s">
        <v>33023</v>
      </c>
      <c r="B8911" t="s">
        <v>35561</v>
      </c>
      <c r="C8911" t="s">
        <v>35562</v>
      </c>
      <c r="D8911" t="s">
        <v>33521</v>
      </c>
      <c r="E8911" t="s">
        <v>32845</v>
      </c>
      <c r="I8911" t="s">
        <v>75</v>
      </c>
      <c r="J8911" t="s">
        <v>35563</v>
      </c>
      <c r="K8911" t="s">
        <v>35564</v>
      </c>
      <c r="L8911" t="b">
        <v>0</v>
      </c>
      <c r="M8911" t="s">
        <v>19</v>
      </c>
      <c r="N8911" t="s">
        <v>523</v>
      </c>
    </row>
    <row r="8912" spans="1:14" x14ac:dyDescent="0.3">
      <c r="A8912" t="s">
        <v>33023</v>
      </c>
      <c r="B8912" t="s">
        <v>32852</v>
      </c>
      <c r="C8912" t="s">
        <v>35565</v>
      </c>
      <c r="D8912" t="s">
        <v>17</v>
      </c>
      <c r="E8912" t="s">
        <v>32845</v>
      </c>
      <c r="I8912" t="s">
        <v>37</v>
      </c>
      <c r="J8912" t="s">
        <v>35566</v>
      </c>
      <c r="K8912" t="s">
        <v>35567</v>
      </c>
      <c r="L8912" t="b">
        <v>0</v>
      </c>
      <c r="M8912" t="s">
        <v>19</v>
      </c>
      <c r="N8912" t="s">
        <v>35568</v>
      </c>
    </row>
    <row r="8913" spans="1:14" x14ac:dyDescent="0.3">
      <c r="A8913" t="s">
        <v>33023</v>
      </c>
      <c r="B8913" t="s">
        <v>30965</v>
      </c>
      <c r="C8913" t="s">
        <v>35569</v>
      </c>
      <c r="D8913" t="s">
        <v>25</v>
      </c>
      <c r="E8913" t="s">
        <v>32845</v>
      </c>
      <c r="I8913" t="s">
        <v>53</v>
      </c>
      <c r="J8913" t="s">
        <v>35570</v>
      </c>
      <c r="K8913" t="s">
        <v>35571</v>
      </c>
      <c r="L8913" t="b">
        <v>0</v>
      </c>
      <c r="M8913" t="s">
        <v>19</v>
      </c>
      <c r="N8913" t="s">
        <v>32829</v>
      </c>
    </row>
    <row r="8914" spans="1:14" x14ac:dyDescent="0.3">
      <c r="A8914" t="s">
        <v>33023</v>
      </c>
      <c r="B8914" t="s">
        <v>17002</v>
      </c>
      <c r="C8914" t="s">
        <v>35572</v>
      </c>
      <c r="D8914" t="s">
        <v>2989</v>
      </c>
      <c r="E8914" t="s">
        <v>32845</v>
      </c>
      <c r="I8914" t="s">
        <v>89</v>
      </c>
      <c r="J8914" t="s">
        <v>35573</v>
      </c>
      <c r="K8914" t="s">
        <v>35574</v>
      </c>
      <c r="L8914" t="b">
        <v>0</v>
      </c>
      <c r="M8914" t="s">
        <v>19</v>
      </c>
      <c r="N8914" t="s">
        <v>7288</v>
      </c>
    </row>
    <row r="8915" spans="1:14" x14ac:dyDescent="0.3">
      <c r="A8915" t="s">
        <v>33023</v>
      </c>
      <c r="B8915" t="s">
        <v>32843</v>
      </c>
      <c r="C8915" t="s">
        <v>9094</v>
      </c>
      <c r="D8915" t="s">
        <v>25</v>
      </c>
      <c r="E8915" t="s">
        <v>32845</v>
      </c>
      <c r="I8915" t="s">
        <v>53</v>
      </c>
      <c r="J8915" t="s">
        <v>80</v>
      </c>
      <c r="K8915" t="s">
        <v>35575</v>
      </c>
      <c r="L8915" t="b">
        <v>0</v>
      </c>
      <c r="M8915" t="s">
        <v>19</v>
      </c>
      <c r="N8915" t="s">
        <v>35576</v>
      </c>
    </row>
    <row r="8916" spans="1:14" x14ac:dyDescent="0.3">
      <c r="A8916" t="s">
        <v>33023</v>
      </c>
      <c r="B8916" t="s">
        <v>35200</v>
      </c>
      <c r="C8916" t="s">
        <v>35577</v>
      </c>
      <c r="D8916" t="s">
        <v>25</v>
      </c>
      <c r="E8916" t="s">
        <v>32845</v>
      </c>
      <c r="I8916" t="s">
        <v>53</v>
      </c>
      <c r="J8916" t="s">
        <v>35578</v>
      </c>
      <c r="K8916" t="s">
        <v>35579</v>
      </c>
      <c r="L8916" t="b">
        <v>0</v>
      </c>
      <c r="M8916" t="s">
        <v>19</v>
      </c>
      <c r="N8916" t="s">
        <v>35580</v>
      </c>
    </row>
    <row r="8917" spans="1:14" x14ac:dyDescent="0.3">
      <c r="A8917" t="s">
        <v>33023</v>
      </c>
      <c r="B8917" t="s">
        <v>32868</v>
      </c>
      <c r="C8917" t="s">
        <v>35581</v>
      </c>
      <c r="D8917" t="s">
        <v>46</v>
      </c>
      <c r="E8917" t="s">
        <v>32845</v>
      </c>
      <c r="I8917" t="s">
        <v>53</v>
      </c>
      <c r="J8917" t="s">
        <v>12914</v>
      </c>
      <c r="K8917" t="s">
        <v>35582</v>
      </c>
      <c r="L8917" t="b">
        <v>0</v>
      </c>
      <c r="M8917" t="s">
        <v>19</v>
      </c>
      <c r="N8917" t="s">
        <v>35583</v>
      </c>
    </row>
    <row r="8918" spans="1:14" x14ac:dyDescent="0.3">
      <c r="A8918" t="s">
        <v>33023</v>
      </c>
      <c r="B8918" t="s">
        <v>35561</v>
      </c>
      <c r="C8918" t="s">
        <v>35562</v>
      </c>
      <c r="D8918" t="s">
        <v>33521</v>
      </c>
      <c r="E8918" t="s">
        <v>32845</v>
      </c>
      <c r="I8918" t="s">
        <v>75</v>
      </c>
      <c r="J8918" t="s">
        <v>35563</v>
      </c>
      <c r="K8918" t="s">
        <v>35584</v>
      </c>
      <c r="L8918" t="b">
        <v>0</v>
      </c>
      <c r="M8918" t="s">
        <v>19</v>
      </c>
      <c r="N8918" t="s">
        <v>35585</v>
      </c>
    </row>
    <row r="8919" spans="1:14" x14ac:dyDescent="0.3">
      <c r="A8919" t="s">
        <v>33023</v>
      </c>
      <c r="B8919" t="s">
        <v>32852</v>
      </c>
      <c r="C8919" t="s">
        <v>35586</v>
      </c>
      <c r="D8919" t="s">
        <v>25</v>
      </c>
      <c r="E8919" t="s">
        <v>32845</v>
      </c>
      <c r="I8919" t="s">
        <v>37</v>
      </c>
      <c r="J8919" t="s">
        <v>35566</v>
      </c>
      <c r="K8919" t="s">
        <v>35587</v>
      </c>
      <c r="L8919" t="b">
        <v>0</v>
      </c>
      <c r="M8919" t="s">
        <v>19</v>
      </c>
      <c r="N8919" t="s">
        <v>35588</v>
      </c>
    </row>
    <row r="8920" spans="1:14" x14ac:dyDescent="0.3">
      <c r="A8920" t="s">
        <v>33023</v>
      </c>
      <c r="B8920" t="s">
        <v>34993</v>
      </c>
      <c r="C8920" t="s">
        <v>35589</v>
      </c>
      <c r="D8920" t="s">
        <v>46</v>
      </c>
      <c r="E8920" t="s">
        <v>32845</v>
      </c>
      <c r="I8920" t="s">
        <v>53</v>
      </c>
      <c r="J8920" t="s">
        <v>5269</v>
      </c>
      <c r="K8920" t="s">
        <v>35590</v>
      </c>
      <c r="L8920" t="b">
        <v>0</v>
      </c>
      <c r="M8920" t="s">
        <v>19</v>
      </c>
      <c r="N8920" t="s">
        <v>35591</v>
      </c>
    </row>
    <row r="8921" spans="1:14" x14ac:dyDescent="0.3">
      <c r="A8921" t="s">
        <v>33023</v>
      </c>
      <c r="B8921" t="s">
        <v>17002</v>
      </c>
      <c r="C8921" t="s">
        <v>28343</v>
      </c>
      <c r="D8921" t="s">
        <v>35592</v>
      </c>
      <c r="E8921" t="s">
        <v>32845</v>
      </c>
      <c r="I8921" t="s">
        <v>230</v>
      </c>
      <c r="J8921" t="s">
        <v>35593</v>
      </c>
      <c r="K8921" t="s">
        <v>35594</v>
      </c>
      <c r="L8921" t="b">
        <v>0</v>
      </c>
      <c r="M8921" t="s">
        <v>19</v>
      </c>
      <c r="N8921" t="s">
        <v>35595</v>
      </c>
    </row>
    <row r="8922" spans="1:14" x14ac:dyDescent="0.3">
      <c r="A8922" t="s">
        <v>13891</v>
      </c>
      <c r="B8922" t="s">
        <v>22861</v>
      </c>
      <c r="C8922" t="s">
        <v>22862</v>
      </c>
      <c r="D8922">
        <v>2020</v>
      </c>
      <c r="E8922" t="s">
        <v>22863</v>
      </c>
      <c r="F8922">
        <v>20000</v>
      </c>
      <c r="I8922" t="s">
        <v>53</v>
      </c>
      <c r="J8922" t="s">
        <v>80</v>
      </c>
      <c r="K8922" t="s">
        <v>22864</v>
      </c>
      <c r="L8922" t="b">
        <v>0</v>
      </c>
      <c r="M8922" t="s">
        <v>125</v>
      </c>
    </row>
    <row r="8923" spans="1:14" x14ac:dyDescent="0.3">
      <c r="A8923" t="s">
        <v>13891</v>
      </c>
      <c r="B8923" t="s">
        <v>22865</v>
      </c>
      <c r="C8923" t="s">
        <v>63</v>
      </c>
      <c r="D8923">
        <v>2019</v>
      </c>
      <c r="E8923" t="s">
        <v>22863</v>
      </c>
      <c r="F8923">
        <v>7000</v>
      </c>
      <c r="I8923" t="s">
        <v>13895</v>
      </c>
      <c r="J8923" t="s">
        <v>1561</v>
      </c>
      <c r="K8923" t="s">
        <v>22866</v>
      </c>
      <c r="L8923" t="b">
        <v>0</v>
      </c>
      <c r="M8923" t="s">
        <v>125</v>
      </c>
    </row>
    <row r="8924" spans="1:14" x14ac:dyDescent="0.3">
      <c r="A8924" t="s">
        <v>13891</v>
      </c>
      <c r="B8924" t="s">
        <v>19878</v>
      </c>
      <c r="C8924" t="s">
        <v>22867</v>
      </c>
      <c r="D8924">
        <v>2018</v>
      </c>
      <c r="E8924" t="s">
        <v>22863</v>
      </c>
      <c r="F8924">
        <v>72000</v>
      </c>
      <c r="I8924" t="s">
        <v>53</v>
      </c>
      <c r="J8924" t="s">
        <v>22868</v>
      </c>
      <c r="K8924" t="s">
        <v>22869</v>
      </c>
      <c r="L8924" t="b">
        <v>0</v>
      </c>
      <c r="M8924" t="s">
        <v>125</v>
      </c>
    </row>
    <row r="8925" spans="1:14" x14ac:dyDescent="0.3">
      <c r="A8925" t="s">
        <v>13891</v>
      </c>
      <c r="B8925" t="s">
        <v>22870</v>
      </c>
      <c r="C8925" t="s">
        <v>22871</v>
      </c>
      <c r="D8925">
        <v>1970</v>
      </c>
      <c r="E8925" t="s">
        <v>22863</v>
      </c>
      <c r="F8925">
        <v>28000</v>
      </c>
      <c r="I8925" t="s">
        <v>13895</v>
      </c>
      <c r="J8925" t="s">
        <v>7648</v>
      </c>
      <c r="K8925" t="s">
        <v>22872</v>
      </c>
      <c r="L8925" t="b">
        <v>0</v>
      </c>
      <c r="M8925" t="s">
        <v>125</v>
      </c>
    </row>
    <row r="8926" spans="1:14" x14ac:dyDescent="0.3">
      <c r="A8926" t="s">
        <v>13891</v>
      </c>
      <c r="B8926" t="s">
        <v>3011</v>
      </c>
      <c r="C8926" t="s">
        <v>22873</v>
      </c>
      <c r="D8926">
        <v>2019</v>
      </c>
      <c r="E8926" t="s">
        <v>22863</v>
      </c>
      <c r="F8926">
        <v>56000</v>
      </c>
      <c r="I8926" t="s">
        <v>53</v>
      </c>
      <c r="J8926" t="s">
        <v>22874</v>
      </c>
      <c r="K8926" t="s">
        <v>22875</v>
      </c>
      <c r="L8926" t="b">
        <v>0</v>
      </c>
      <c r="M8926" t="s">
        <v>125</v>
      </c>
    </row>
    <row r="8927" spans="1:14" x14ac:dyDescent="0.3">
      <c r="A8927" t="s">
        <v>13891</v>
      </c>
      <c r="B8927" t="s">
        <v>14705</v>
      </c>
      <c r="C8927" t="s">
        <v>22876</v>
      </c>
      <c r="D8927">
        <v>2020</v>
      </c>
      <c r="E8927" t="s">
        <v>22863</v>
      </c>
      <c r="F8927">
        <v>10000</v>
      </c>
      <c r="I8927" t="s">
        <v>53</v>
      </c>
      <c r="J8927" t="s">
        <v>22877</v>
      </c>
      <c r="K8927" t="s">
        <v>22878</v>
      </c>
      <c r="L8927" t="b">
        <v>0</v>
      </c>
      <c r="M8927" t="s">
        <v>125</v>
      </c>
    </row>
    <row r="8928" spans="1:14" x14ac:dyDescent="0.3">
      <c r="A8928" t="s">
        <v>13891</v>
      </c>
      <c r="B8928" t="s">
        <v>17446</v>
      </c>
      <c r="C8928" t="s">
        <v>22879</v>
      </c>
      <c r="D8928">
        <v>1965</v>
      </c>
      <c r="E8928" t="s">
        <v>22863</v>
      </c>
      <c r="F8928">
        <v>42000</v>
      </c>
      <c r="I8928" t="s">
        <v>13895</v>
      </c>
      <c r="J8928" t="s">
        <v>483</v>
      </c>
      <c r="K8928" t="s">
        <v>22880</v>
      </c>
      <c r="L8928" t="b">
        <v>0</v>
      </c>
      <c r="M8928" t="s">
        <v>125</v>
      </c>
    </row>
    <row r="8929" spans="1:14" x14ac:dyDescent="0.3">
      <c r="A8929" t="s">
        <v>13891</v>
      </c>
      <c r="B8929" t="s">
        <v>22881</v>
      </c>
      <c r="C8929" t="s">
        <v>22882</v>
      </c>
      <c r="D8929">
        <v>2020</v>
      </c>
      <c r="E8929" t="s">
        <v>22863</v>
      </c>
      <c r="F8929">
        <v>70000</v>
      </c>
      <c r="I8929" t="s">
        <v>53</v>
      </c>
      <c r="J8929" t="s">
        <v>22883</v>
      </c>
      <c r="K8929" t="s">
        <v>22884</v>
      </c>
      <c r="L8929" t="b">
        <v>0</v>
      </c>
      <c r="M8929" t="s">
        <v>125</v>
      </c>
      <c r="N8929" t="s">
        <v>22885</v>
      </c>
    </row>
    <row r="8930" spans="1:14" x14ac:dyDescent="0.3">
      <c r="A8930" t="s">
        <v>13891</v>
      </c>
      <c r="B8930" t="s">
        <v>22881</v>
      </c>
      <c r="C8930" t="s">
        <v>22886</v>
      </c>
      <c r="D8930">
        <v>2020</v>
      </c>
      <c r="E8930" t="s">
        <v>22863</v>
      </c>
      <c r="F8930">
        <v>7000</v>
      </c>
      <c r="I8930" t="s">
        <v>37</v>
      </c>
      <c r="J8930" t="s">
        <v>22887</v>
      </c>
      <c r="K8930" t="s">
        <v>22888</v>
      </c>
      <c r="L8930" t="b">
        <v>0</v>
      </c>
      <c r="M8930" t="s">
        <v>125</v>
      </c>
      <c r="N8930" t="s">
        <v>22889</v>
      </c>
    </row>
    <row r="8931" spans="1:14" x14ac:dyDescent="0.3">
      <c r="A8931" t="s">
        <v>13891</v>
      </c>
      <c r="B8931" t="s">
        <v>22890</v>
      </c>
      <c r="C8931" t="s">
        <v>22891</v>
      </c>
      <c r="D8931">
        <v>2019</v>
      </c>
      <c r="E8931" t="s">
        <v>22863</v>
      </c>
      <c r="F8931">
        <v>5000</v>
      </c>
      <c r="I8931" t="s">
        <v>37</v>
      </c>
      <c r="J8931" t="s">
        <v>22892</v>
      </c>
      <c r="K8931" t="s">
        <v>22893</v>
      </c>
      <c r="L8931" t="b">
        <v>0</v>
      </c>
      <c r="M8931" t="s">
        <v>125</v>
      </c>
      <c r="N8931" t="s">
        <v>22894</v>
      </c>
    </row>
    <row r="8932" spans="1:14" x14ac:dyDescent="0.3">
      <c r="A8932" t="s">
        <v>13891</v>
      </c>
      <c r="B8932" t="s">
        <v>22895</v>
      </c>
      <c r="C8932" t="s">
        <v>22896</v>
      </c>
      <c r="D8932">
        <v>2015</v>
      </c>
      <c r="E8932" t="s">
        <v>22863</v>
      </c>
      <c r="F8932">
        <v>28000</v>
      </c>
      <c r="I8932" t="s">
        <v>37</v>
      </c>
      <c r="J8932" t="s">
        <v>6427</v>
      </c>
      <c r="K8932" t="s">
        <v>22897</v>
      </c>
      <c r="L8932" t="b">
        <v>0</v>
      </c>
      <c r="M8932" t="s">
        <v>125</v>
      </c>
      <c r="N8932" t="s">
        <v>22898</v>
      </c>
    </row>
    <row r="8933" spans="1:14" x14ac:dyDescent="0.3">
      <c r="A8933" t="s">
        <v>13891</v>
      </c>
      <c r="B8933" t="s">
        <v>2883</v>
      </c>
      <c r="C8933" t="s">
        <v>22899</v>
      </c>
      <c r="D8933">
        <v>2019</v>
      </c>
      <c r="E8933" t="s">
        <v>22863</v>
      </c>
      <c r="F8933">
        <v>32000</v>
      </c>
      <c r="I8933" t="s">
        <v>14163</v>
      </c>
      <c r="J8933" t="s">
        <v>22900</v>
      </c>
      <c r="K8933" t="s">
        <v>22901</v>
      </c>
      <c r="L8933" t="b">
        <v>0</v>
      </c>
      <c r="M8933" t="s">
        <v>125</v>
      </c>
    </row>
    <row r="8934" spans="1:14" x14ac:dyDescent="0.3">
      <c r="A8934" t="s">
        <v>13891</v>
      </c>
      <c r="B8934" t="s">
        <v>2883</v>
      </c>
      <c r="C8934" t="s">
        <v>22902</v>
      </c>
      <c r="D8934">
        <v>2019</v>
      </c>
      <c r="E8934" t="s">
        <v>22863</v>
      </c>
      <c r="F8934">
        <v>80000</v>
      </c>
      <c r="I8934" t="s">
        <v>53</v>
      </c>
      <c r="J8934" t="s">
        <v>14135</v>
      </c>
      <c r="K8934" t="s">
        <v>22903</v>
      </c>
      <c r="L8934" t="b">
        <v>0</v>
      </c>
      <c r="M8934" t="s">
        <v>125</v>
      </c>
      <c r="N8934" t="s">
        <v>22904</v>
      </c>
    </row>
    <row r="8935" spans="1:14" x14ac:dyDescent="0.3">
      <c r="A8935" t="s">
        <v>13891</v>
      </c>
      <c r="B8935" t="s">
        <v>22905</v>
      </c>
      <c r="C8935" t="s">
        <v>63</v>
      </c>
      <c r="D8935">
        <v>2019</v>
      </c>
      <c r="E8935" t="s">
        <v>22863</v>
      </c>
      <c r="F8935">
        <v>32000</v>
      </c>
      <c r="I8935" t="s">
        <v>53</v>
      </c>
      <c r="J8935" t="s">
        <v>911</v>
      </c>
      <c r="K8935" t="s">
        <v>22906</v>
      </c>
      <c r="L8935" t="b">
        <v>0</v>
      </c>
      <c r="M8935" t="s">
        <v>125</v>
      </c>
    </row>
    <row r="8936" spans="1:14" x14ac:dyDescent="0.3">
      <c r="A8936" t="s">
        <v>13891</v>
      </c>
      <c r="B8936" t="s">
        <v>22905</v>
      </c>
      <c r="C8936" t="s">
        <v>63</v>
      </c>
      <c r="D8936">
        <v>2020</v>
      </c>
      <c r="E8936" t="s">
        <v>22863</v>
      </c>
      <c r="F8936">
        <v>55000</v>
      </c>
      <c r="I8936" t="s">
        <v>14163</v>
      </c>
      <c r="J8936" t="s">
        <v>911</v>
      </c>
      <c r="K8936" t="s">
        <v>22907</v>
      </c>
      <c r="L8936" t="b">
        <v>0</v>
      </c>
      <c r="M8936" t="s">
        <v>125</v>
      </c>
    </row>
    <row r="8937" spans="1:14" x14ac:dyDescent="0.3">
      <c r="A8937" t="s">
        <v>13891</v>
      </c>
      <c r="B8937" t="s">
        <v>16897</v>
      </c>
      <c r="C8937" t="s">
        <v>22908</v>
      </c>
      <c r="D8937">
        <v>2020</v>
      </c>
      <c r="E8937" t="s">
        <v>22909</v>
      </c>
      <c r="F8937">
        <v>90000</v>
      </c>
      <c r="I8937" t="s">
        <v>53</v>
      </c>
      <c r="J8937" t="s">
        <v>14051</v>
      </c>
      <c r="K8937" t="s">
        <v>22910</v>
      </c>
      <c r="L8937" t="b">
        <v>0</v>
      </c>
      <c r="M8937" t="s">
        <v>125</v>
      </c>
    </row>
    <row r="8938" spans="1:14" x14ac:dyDescent="0.3">
      <c r="A8938" t="s">
        <v>13891</v>
      </c>
      <c r="B8938" t="s">
        <v>16897</v>
      </c>
      <c r="C8938" t="s">
        <v>22911</v>
      </c>
      <c r="D8938">
        <v>2020</v>
      </c>
      <c r="E8938" t="s">
        <v>22909</v>
      </c>
      <c r="F8938">
        <v>250000</v>
      </c>
      <c r="I8938" t="s">
        <v>53</v>
      </c>
      <c r="J8938" t="s">
        <v>14051</v>
      </c>
      <c r="K8938" t="s">
        <v>22912</v>
      </c>
      <c r="L8938" t="b">
        <v>0</v>
      </c>
      <c r="M8938" t="s">
        <v>125</v>
      </c>
    </row>
    <row r="8939" spans="1:14" x14ac:dyDescent="0.3">
      <c r="A8939" t="s">
        <v>13891</v>
      </c>
      <c r="B8939" t="s">
        <v>22913</v>
      </c>
      <c r="C8939" t="s">
        <v>22914</v>
      </c>
      <c r="D8939">
        <v>1969</v>
      </c>
      <c r="E8939" t="s">
        <v>22909</v>
      </c>
      <c r="F8939">
        <v>275000</v>
      </c>
      <c r="I8939" t="s">
        <v>13895</v>
      </c>
      <c r="J8939" t="s">
        <v>22915</v>
      </c>
      <c r="K8939" t="s">
        <v>22916</v>
      </c>
      <c r="L8939" t="b">
        <v>0</v>
      </c>
      <c r="M8939" t="s">
        <v>125</v>
      </c>
    </row>
    <row r="8940" spans="1:14" x14ac:dyDescent="0.3">
      <c r="A8940" t="s">
        <v>13891</v>
      </c>
      <c r="B8940" t="s">
        <v>22913</v>
      </c>
      <c r="C8940" t="s">
        <v>22917</v>
      </c>
      <c r="D8940">
        <v>1960</v>
      </c>
      <c r="E8940" t="s">
        <v>22909</v>
      </c>
      <c r="F8940">
        <v>3800000</v>
      </c>
      <c r="I8940" t="s">
        <v>53</v>
      </c>
      <c r="J8940" t="s">
        <v>14042</v>
      </c>
      <c r="K8940" t="s">
        <v>22918</v>
      </c>
      <c r="L8940" t="b">
        <v>0</v>
      </c>
      <c r="M8940" t="s">
        <v>125</v>
      </c>
    </row>
    <row r="8941" spans="1:14" x14ac:dyDescent="0.3">
      <c r="A8941" t="s">
        <v>13891</v>
      </c>
      <c r="B8941" t="s">
        <v>22913</v>
      </c>
      <c r="C8941" t="s">
        <v>22919</v>
      </c>
      <c r="D8941">
        <v>1939</v>
      </c>
      <c r="E8941" t="s">
        <v>22909</v>
      </c>
      <c r="F8941">
        <v>140000</v>
      </c>
      <c r="I8941" t="s">
        <v>13895</v>
      </c>
      <c r="J8941" t="s">
        <v>22920</v>
      </c>
      <c r="K8941" t="s">
        <v>22921</v>
      </c>
      <c r="L8941" t="b">
        <v>0</v>
      </c>
      <c r="M8941" t="s">
        <v>125</v>
      </c>
    </row>
    <row r="8942" spans="1:14" x14ac:dyDescent="0.3">
      <c r="A8942" t="s">
        <v>13891</v>
      </c>
      <c r="B8942" t="s">
        <v>22913</v>
      </c>
      <c r="C8942" t="s">
        <v>22922</v>
      </c>
      <c r="D8942" t="s">
        <v>22923</v>
      </c>
      <c r="E8942" t="s">
        <v>22909</v>
      </c>
      <c r="G8942">
        <v>1000000</v>
      </c>
      <c r="I8942" t="s">
        <v>53</v>
      </c>
      <c r="J8942" t="s">
        <v>14042</v>
      </c>
      <c r="K8942" t="s">
        <v>22924</v>
      </c>
      <c r="L8942" t="b">
        <v>0</v>
      </c>
      <c r="M8942" t="s">
        <v>125</v>
      </c>
    </row>
    <row r="8943" spans="1:14" x14ac:dyDescent="0.3">
      <c r="A8943" t="s">
        <v>13891</v>
      </c>
      <c r="B8943" t="s">
        <v>22913</v>
      </c>
      <c r="C8943" t="s">
        <v>63</v>
      </c>
      <c r="D8943">
        <v>1937</v>
      </c>
      <c r="E8943" t="s">
        <v>22909</v>
      </c>
      <c r="F8943">
        <v>140000</v>
      </c>
      <c r="I8943" t="s">
        <v>13895</v>
      </c>
      <c r="J8943" t="s">
        <v>22920</v>
      </c>
      <c r="K8943" t="s">
        <v>22925</v>
      </c>
      <c r="L8943" t="b">
        <v>0</v>
      </c>
      <c r="M8943" t="s">
        <v>125</v>
      </c>
    </row>
    <row r="8944" spans="1:14" x14ac:dyDescent="0.3">
      <c r="A8944" t="s">
        <v>13891</v>
      </c>
      <c r="B8944" t="s">
        <v>22913</v>
      </c>
      <c r="C8944" t="s">
        <v>63</v>
      </c>
      <c r="D8944">
        <v>1939</v>
      </c>
      <c r="E8944" t="s">
        <v>22909</v>
      </c>
      <c r="F8944">
        <v>140000</v>
      </c>
      <c r="I8944" t="s">
        <v>13895</v>
      </c>
      <c r="J8944" t="s">
        <v>22920</v>
      </c>
      <c r="K8944" t="s">
        <v>22926</v>
      </c>
      <c r="L8944" t="b">
        <v>0</v>
      </c>
      <c r="M8944" t="s">
        <v>125</v>
      </c>
    </row>
    <row r="8945" spans="1:14" x14ac:dyDescent="0.3">
      <c r="A8945" t="s">
        <v>13891</v>
      </c>
      <c r="B8945" t="s">
        <v>22913</v>
      </c>
      <c r="C8945" t="s">
        <v>63</v>
      </c>
      <c r="D8945" t="s">
        <v>11407</v>
      </c>
      <c r="E8945" t="s">
        <v>22909</v>
      </c>
      <c r="F8945">
        <v>240000</v>
      </c>
      <c r="I8945" t="s">
        <v>13895</v>
      </c>
      <c r="J8945" t="s">
        <v>19807</v>
      </c>
      <c r="K8945" t="s">
        <v>22927</v>
      </c>
      <c r="L8945" t="b">
        <v>1</v>
      </c>
      <c r="M8945" t="s">
        <v>125</v>
      </c>
    </row>
    <row r="8946" spans="1:14" x14ac:dyDescent="0.3">
      <c r="A8946" t="s">
        <v>13891</v>
      </c>
      <c r="B8946" t="s">
        <v>14325</v>
      </c>
      <c r="C8946" t="s">
        <v>22928</v>
      </c>
      <c r="D8946">
        <v>1974</v>
      </c>
      <c r="E8946" t="s">
        <v>22909</v>
      </c>
      <c r="F8946">
        <v>475000</v>
      </c>
      <c r="I8946" t="s">
        <v>53</v>
      </c>
      <c r="J8946" t="s">
        <v>14042</v>
      </c>
      <c r="K8946" t="s">
        <v>22929</v>
      </c>
      <c r="L8946" t="b">
        <v>0</v>
      </c>
      <c r="M8946" t="s">
        <v>125</v>
      </c>
    </row>
    <row r="8947" spans="1:14" x14ac:dyDescent="0.3">
      <c r="A8947" t="s">
        <v>13891</v>
      </c>
      <c r="B8947" t="s">
        <v>14325</v>
      </c>
      <c r="C8947" t="s">
        <v>22930</v>
      </c>
      <c r="D8947">
        <v>1931</v>
      </c>
      <c r="E8947" t="s">
        <v>22909</v>
      </c>
      <c r="F8947">
        <v>575000</v>
      </c>
      <c r="I8947" t="s">
        <v>89</v>
      </c>
      <c r="J8947" t="s">
        <v>17054</v>
      </c>
      <c r="K8947" t="s">
        <v>22931</v>
      </c>
      <c r="L8947" t="b">
        <v>0</v>
      </c>
      <c r="M8947" t="s">
        <v>125</v>
      </c>
    </row>
    <row r="8948" spans="1:14" x14ac:dyDescent="0.3">
      <c r="A8948" t="s">
        <v>13891</v>
      </c>
      <c r="B8948" t="s">
        <v>14325</v>
      </c>
      <c r="C8948" t="s">
        <v>22932</v>
      </c>
      <c r="D8948">
        <v>1946</v>
      </c>
      <c r="E8948" t="s">
        <v>22909</v>
      </c>
      <c r="F8948">
        <v>550000</v>
      </c>
      <c r="I8948" t="s">
        <v>53</v>
      </c>
      <c r="J8948" t="s">
        <v>22933</v>
      </c>
      <c r="K8948" t="s">
        <v>22934</v>
      </c>
      <c r="L8948" t="b">
        <v>0</v>
      </c>
      <c r="M8948" t="s">
        <v>125</v>
      </c>
      <c r="N8948" t="s">
        <v>22935</v>
      </c>
    </row>
    <row r="8949" spans="1:14" x14ac:dyDescent="0.3">
      <c r="A8949" t="s">
        <v>13891</v>
      </c>
      <c r="B8949" t="s">
        <v>14325</v>
      </c>
      <c r="C8949" t="s">
        <v>22936</v>
      </c>
      <c r="D8949">
        <v>1974</v>
      </c>
      <c r="E8949" t="s">
        <v>22909</v>
      </c>
      <c r="F8949">
        <v>115000</v>
      </c>
      <c r="I8949" t="s">
        <v>13895</v>
      </c>
      <c r="J8949" t="s">
        <v>22937</v>
      </c>
      <c r="K8949" t="s">
        <v>22938</v>
      </c>
      <c r="L8949" t="b">
        <v>1</v>
      </c>
      <c r="M8949" t="s">
        <v>125</v>
      </c>
    </row>
    <row r="8950" spans="1:14" x14ac:dyDescent="0.3">
      <c r="A8950" t="s">
        <v>13891</v>
      </c>
      <c r="B8950" t="s">
        <v>22913</v>
      </c>
      <c r="C8950" t="s">
        <v>22917</v>
      </c>
      <c r="D8950">
        <v>1960</v>
      </c>
      <c r="E8950" t="s">
        <v>22909</v>
      </c>
      <c r="F8950">
        <v>3800000</v>
      </c>
      <c r="I8950" t="s">
        <v>53</v>
      </c>
      <c r="J8950" t="s">
        <v>14042</v>
      </c>
      <c r="K8950" t="s">
        <v>22918</v>
      </c>
      <c r="L8950" t="b">
        <v>1</v>
      </c>
      <c r="M8950" t="s">
        <v>125</v>
      </c>
    </row>
    <row r="8951" spans="1:14" x14ac:dyDescent="0.3">
      <c r="A8951" t="s">
        <v>13891</v>
      </c>
      <c r="B8951" t="s">
        <v>22913</v>
      </c>
      <c r="C8951" t="s">
        <v>22939</v>
      </c>
      <c r="D8951">
        <v>1979</v>
      </c>
      <c r="E8951" t="s">
        <v>22909</v>
      </c>
      <c r="F8951">
        <v>475000</v>
      </c>
      <c r="I8951" t="s">
        <v>13895</v>
      </c>
      <c r="J8951" t="s">
        <v>22940</v>
      </c>
      <c r="K8951" t="s">
        <v>22941</v>
      </c>
      <c r="L8951" t="b">
        <v>0</v>
      </c>
      <c r="M8951" t="s">
        <v>125</v>
      </c>
    </row>
    <row r="8952" spans="1:14" x14ac:dyDescent="0.3">
      <c r="A8952" t="s">
        <v>13891</v>
      </c>
      <c r="B8952" t="s">
        <v>14325</v>
      </c>
      <c r="C8952" t="s">
        <v>22942</v>
      </c>
      <c r="D8952">
        <v>1968</v>
      </c>
      <c r="E8952" t="s">
        <v>22909</v>
      </c>
      <c r="F8952">
        <v>45000</v>
      </c>
      <c r="I8952" t="s">
        <v>89</v>
      </c>
      <c r="J8952" t="s">
        <v>22943</v>
      </c>
      <c r="K8952" t="s">
        <v>22944</v>
      </c>
      <c r="L8952" t="b">
        <v>0</v>
      </c>
      <c r="M8952" t="s">
        <v>125</v>
      </c>
    </row>
    <row r="8953" spans="1:14" x14ac:dyDescent="0.3">
      <c r="A8953" t="s">
        <v>13891</v>
      </c>
      <c r="B8953" t="s">
        <v>14325</v>
      </c>
      <c r="C8953" t="s">
        <v>22945</v>
      </c>
      <c r="D8953">
        <v>1931</v>
      </c>
      <c r="E8953" t="s">
        <v>22909</v>
      </c>
      <c r="F8953">
        <v>200000</v>
      </c>
      <c r="I8953" t="s">
        <v>13895</v>
      </c>
      <c r="J8953" t="s">
        <v>22946</v>
      </c>
      <c r="K8953" t="s">
        <v>22947</v>
      </c>
      <c r="L8953" t="b">
        <v>0</v>
      </c>
      <c r="M8953" t="s">
        <v>125</v>
      </c>
    </row>
    <row r="8954" spans="1:14" x14ac:dyDescent="0.3">
      <c r="A8954" t="s">
        <v>29157</v>
      </c>
      <c r="B8954" t="s">
        <v>31042</v>
      </c>
      <c r="C8954" t="s">
        <v>31043</v>
      </c>
      <c r="D8954" t="s">
        <v>97</v>
      </c>
      <c r="E8954" t="s">
        <v>22909</v>
      </c>
      <c r="I8954" t="s">
        <v>37</v>
      </c>
      <c r="J8954" t="s">
        <v>1235</v>
      </c>
      <c r="K8954" t="s">
        <v>31044</v>
      </c>
      <c r="L8954" t="b">
        <v>0</v>
      </c>
      <c r="M8954" t="s">
        <v>19</v>
      </c>
      <c r="N8954" t="s">
        <v>31045</v>
      </c>
    </row>
    <row r="8955" spans="1:14" x14ac:dyDescent="0.3">
      <c r="A8955" t="s">
        <v>29157</v>
      </c>
      <c r="B8955" t="s">
        <v>20520</v>
      </c>
      <c r="C8955" t="s">
        <v>31046</v>
      </c>
      <c r="D8955" t="s">
        <v>25</v>
      </c>
      <c r="E8955" t="s">
        <v>22909</v>
      </c>
      <c r="I8955" t="s">
        <v>37</v>
      </c>
      <c r="J8955" t="s">
        <v>31047</v>
      </c>
      <c r="K8955" t="s">
        <v>31048</v>
      </c>
      <c r="L8955" t="b">
        <v>0</v>
      </c>
      <c r="M8955" t="s">
        <v>19</v>
      </c>
      <c r="N8955" t="s">
        <v>31049</v>
      </c>
    </row>
    <row r="8956" spans="1:14" x14ac:dyDescent="0.3">
      <c r="A8956" t="s">
        <v>29157</v>
      </c>
      <c r="B8956" t="s">
        <v>20169</v>
      </c>
      <c r="C8956" t="s">
        <v>31050</v>
      </c>
      <c r="D8956" t="s">
        <v>23231</v>
      </c>
      <c r="E8956" t="s">
        <v>22909</v>
      </c>
      <c r="I8956" t="s">
        <v>37</v>
      </c>
      <c r="J8956" t="s">
        <v>31051</v>
      </c>
      <c r="K8956" t="s">
        <v>31052</v>
      </c>
      <c r="L8956" t="b">
        <v>0</v>
      </c>
      <c r="M8956" t="s">
        <v>19</v>
      </c>
      <c r="N8956" t="s">
        <v>31053</v>
      </c>
    </row>
    <row r="8957" spans="1:14" x14ac:dyDescent="0.3">
      <c r="A8957" t="s">
        <v>29157</v>
      </c>
      <c r="B8957" t="s">
        <v>15587</v>
      </c>
      <c r="C8957" t="s">
        <v>31054</v>
      </c>
      <c r="D8957" t="s">
        <v>25</v>
      </c>
      <c r="E8957" t="s">
        <v>22909</v>
      </c>
      <c r="I8957" t="s">
        <v>53</v>
      </c>
      <c r="J8957" t="s">
        <v>1346</v>
      </c>
      <c r="K8957" t="s">
        <v>31055</v>
      </c>
      <c r="L8957" t="b">
        <v>0</v>
      </c>
      <c r="M8957" t="s">
        <v>19</v>
      </c>
      <c r="N8957" t="s">
        <v>31056</v>
      </c>
    </row>
    <row r="8958" spans="1:14" x14ac:dyDescent="0.3">
      <c r="A8958" t="s">
        <v>29157</v>
      </c>
      <c r="B8958" t="s">
        <v>31057</v>
      </c>
      <c r="C8958" t="s">
        <v>31058</v>
      </c>
      <c r="D8958" t="s">
        <v>193</v>
      </c>
      <c r="E8958" t="s">
        <v>22909</v>
      </c>
      <c r="I8958" t="s">
        <v>37</v>
      </c>
      <c r="J8958" t="s">
        <v>2177</v>
      </c>
      <c r="K8958" t="s">
        <v>31059</v>
      </c>
      <c r="L8958" t="b">
        <v>0</v>
      </c>
      <c r="M8958" t="s">
        <v>19</v>
      </c>
      <c r="N8958" t="s">
        <v>31060</v>
      </c>
    </row>
    <row r="8959" spans="1:14" x14ac:dyDescent="0.3">
      <c r="A8959" t="s">
        <v>33023</v>
      </c>
      <c r="B8959" t="s">
        <v>35596</v>
      </c>
      <c r="C8959" t="s">
        <v>35597</v>
      </c>
      <c r="D8959" t="s">
        <v>1823</v>
      </c>
      <c r="E8959" t="s">
        <v>22909</v>
      </c>
      <c r="I8959" t="s">
        <v>211</v>
      </c>
      <c r="J8959" t="s">
        <v>7699</v>
      </c>
      <c r="K8959" t="s">
        <v>35598</v>
      </c>
      <c r="L8959" t="b">
        <v>0</v>
      </c>
      <c r="M8959" t="s">
        <v>19</v>
      </c>
      <c r="N8959" t="s">
        <v>35599</v>
      </c>
    </row>
    <row r="8960" spans="1:14" x14ac:dyDescent="0.3">
      <c r="A8960" t="s">
        <v>13891</v>
      </c>
      <c r="B8960" t="s">
        <v>22948</v>
      </c>
      <c r="C8960" t="s">
        <v>22949</v>
      </c>
      <c r="D8960">
        <v>2020</v>
      </c>
      <c r="E8960" t="s">
        <v>22950</v>
      </c>
      <c r="F8960">
        <v>28000</v>
      </c>
      <c r="I8960" t="s">
        <v>53</v>
      </c>
      <c r="J8960" t="s">
        <v>22951</v>
      </c>
      <c r="K8960" t="s">
        <v>22952</v>
      </c>
      <c r="L8960" t="b">
        <v>0</v>
      </c>
      <c r="M8960" t="s">
        <v>125</v>
      </c>
    </row>
    <row r="8961" spans="1:14" x14ac:dyDescent="0.3">
      <c r="A8961" t="s">
        <v>13891</v>
      </c>
      <c r="B8961" t="s">
        <v>22948</v>
      </c>
      <c r="C8961" t="s">
        <v>22953</v>
      </c>
      <c r="D8961">
        <v>2020</v>
      </c>
      <c r="E8961" t="s">
        <v>22950</v>
      </c>
      <c r="F8961">
        <v>33500</v>
      </c>
      <c r="I8961" t="s">
        <v>53</v>
      </c>
      <c r="J8961" t="s">
        <v>22954</v>
      </c>
      <c r="K8961" t="s">
        <v>22955</v>
      </c>
      <c r="L8961" t="b">
        <v>0</v>
      </c>
      <c r="M8961" t="s">
        <v>125</v>
      </c>
    </row>
    <row r="8962" spans="1:14" x14ac:dyDescent="0.3">
      <c r="A8962" t="s">
        <v>13891</v>
      </c>
      <c r="B8962" t="s">
        <v>22948</v>
      </c>
      <c r="C8962" t="s">
        <v>22956</v>
      </c>
      <c r="D8962">
        <v>2020</v>
      </c>
      <c r="E8962" t="s">
        <v>22950</v>
      </c>
      <c r="F8962">
        <v>22500</v>
      </c>
      <c r="I8962" t="s">
        <v>53</v>
      </c>
      <c r="J8962" t="s">
        <v>22957</v>
      </c>
      <c r="K8962" t="s">
        <v>22958</v>
      </c>
      <c r="L8962" t="b">
        <v>0</v>
      </c>
      <c r="M8962" t="s">
        <v>125</v>
      </c>
    </row>
    <row r="8963" spans="1:14" x14ac:dyDescent="0.3">
      <c r="A8963" t="s">
        <v>13891</v>
      </c>
      <c r="B8963" t="s">
        <v>22959</v>
      </c>
      <c r="C8963" t="s">
        <v>22960</v>
      </c>
      <c r="D8963">
        <v>2016</v>
      </c>
      <c r="E8963" t="s">
        <v>22950</v>
      </c>
      <c r="F8963">
        <v>19000</v>
      </c>
      <c r="I8963" t="s">
        <v>37</v>
      </c>
      <c r="J8963" t="s">
        <v>22961</v>
      </c>
      <c r="K8963" t="s">
        <v>22962</v>
      </c>
      <c r="L8963" t="b">
        <v>0</v>
      </c>
      <c r="M8963" t="s">
        <v>125</v>
      </c>
      <c r="N8963" t="s">
        <v>22963</v>
      </c>
    </row>
    <row r="8964" spans="1:14" x14ac:dyDescent="0.3">
      <c r="A8964" t="s">
        <v>13891</v>
      </c>
      <c r="B8964" t="s">
        <v>22959</v>
      </c>
      <c r="C8964" t="s">
        <v>22964</v>
      </c>
      <c r="D8964">
        <v>2016</v>
      </c>
      <c r="E8964" t="s">
        <v>22950</v>
      </c>
      <c r="F8964">
        <v>19000</v>
      </c>
      <c r="I8964" t="s">
        <v>37</v>
      </c>
      <c r="J8964" t="s">
        <v>22961</v>
      </c>
      <c r="K8964" t="s">
        <v>22965</v>
      </c>
      <c r="L8964" t="b">
        <v>0</v>
      </c>
      <c r="M8964" t="s">
        <v>125</v>
      </c>
      <c r="N8964" t="s">
        <v>22963</v>
      </c>
    </row>
    <row r="8965" spans="1:14" x14ac:dyDescent="0.3">
      <c r="A8965" t="s">
        <v>13891</v>
      </c>
      <c r="B8965" t="s">
        <v>22959</v>
      </c>
      <c r="C8965" t="s">
        <v>22966</v>
      </c>
      <c r="D8965">
        <v>2019</v>
      </c>
      <c r="E8965" t="s">
        <v>22950</v>
      </c>
      <c r="F8965">
        <v>44000</v>
      </c>
      <c r="I8965" t="s">
        <v>37</v>
      </c>
      <c r="J8965" t="s">
        <v>22967</v>
      </c>
      <c r="K8965" t="s">
        <v>22968</v>
      </c>
      <c r="L8965" t="b">
        <v>0</v>
      </c>
      <c r="M8965" t="s">
        <v>125</v>
      </c>
      <c r="N8965" t="s">
        <v>22969</v>
      </c>
    </row>
    <row r="8966" spans="1:14" x14ac:dyDescent="0.3">
      <c r="A8966" t="s">
        <v>13891</v>
      </c>
      <c r="B8966" t="s">
        <v>22959</v>
      </c>
      <c r="C8966" t="s">
        <v>22970</v>
      </c>
      <c r="D8966">
        <v>2019</v>
      </c>
      <c r="E8966" t="s">
        <v>22950</v>
      </c>
      <c r="F8966">
        <v>30000</v>
      </c>
      <c r="I8966" t="s">
        <v>37</v>
      </c>
      <c r="J8966" t="s">
        <v>22971</v>
      </c>
      <c r="K8966" t="s">
        <v>22972</v>
      </c>
      <c r="L8966" t="b">
        <v>0</v>
      </c>
      <c r="M8966" t="s">
        <v>125</v>
      </c>
      <c r="N8966" t="s">
        <v>22973</v>
      </c>
    </row>
    <row r="8967" spans="1:14" x14ac:dyDescent="0.3">
      <c r="A8967" t="s">
        <v>13891</v>
      </c>
      <c r="B8967" t="s">
        <v>22959</v>
      </c>
      <c r="C8967" t="s">
        <v>22974</v>
      </c>
      <c r="D8967">
        <v>2019</v>
      </c>
      <c r="E8967" t="s">
        <v>22950</v>
      </c>
      <c r="F8967">
        <v>27500</v>
      </c>
      <c r="I8967" t="s">
        <v>37</v>
      </c>
      <c r="J8967" t="s">
        <v>22971</v>
      </c>
      <c r="K8967" t="s">
        <v>22975</v>
      </c>
      <c r="L8967" t="b">
        <v>1</v>
      </c>
      <c r="M8967" t="s">
        <v>125</v>
      </c>
      <c r="N8967" t="s">
        <v>22976</v>
      </c>
    </row>
    <row r="8968" spans="1:14" x14ac:dyDescent="0.3">
      <c r="A8968" t="s">
        <v>13891</v>
      </c>
      <c r="B8968" t="s">
        <v>22977</v>
      </c>
      <c r="C8968" t="s">
        <v>22978</v>
      </c>
      <c r="D8968" t="s">
        <v>22979</v>
      </c>
      <c r="E8968" t="s">
        <v>22950</v>
      </c>
      <c r="F8968">
        <v>22500</v>
      </c>
      <c r="I8968" t="s">
        <v>211</v>
      </c>
      <c r="J8968" t="s">
        <v>22980</v>
      </c>
      <c r="K8968" t="s">
        <v>22981</v>
      </c>
      <c r="L8968" t="b">
        <v>0</v>
      </c>
      <c r="M8968" t="s">
        <v>125</v>
      </c>
      <c r="N8968" t="s">
        <v>22982</v>
      </c>
    </row>
    <row r="8969" spans="1:14" x14ac:dyDescent="0.3">
      <c r="A8969" t="s">
        <v>13891</v>
      </c>
      <c r="B8969" t="s">
        <v>22977</v>
      </c>
      <c r="C8969" t="s">
        <v>22983</v>
      </c>
      <c r="D8969" t="s">
        <v>22984</v>
      </c>
      <c r="E8969" t="s">
        <v>22950</v>
      </c>
      <c r="F8969">
        <v>82000</v>
      </c>
      <c r="I8969" t="s">
        <v>211</v>
      </c>
      <c r="J8969" t="s">
        <v>22980</v>
      </c>
      <c r="K8969" t="s">
        <v>22985</v>
      </c>
      <c r="L8969" t="b">
        <v>0</v>
      </c>
      <c r="M8969" t="s">
        <v>125</v>
      </c>
    </row>
    <row r="8970" spans="1:14" x14ac:dyDescent="0.3">
      <c r="A8970" t="s">
        <v>13891</v>
      </c>
      <c r="B8970" t="s">
        <v>22977</v>
      </c>
      <c r="C8970" t="s">
        <v>22986</v>
      </c>
      <c r="D8970">
        <v>1975</v>
      </c>
      <c r="E8970" t="s">
        <v>22950</v>
      </c>
      <c r="F8970">
        <v>44000</v>
      </c>
      <c r="I8970" t="s">
        <v>211</v>
      </c>
      <c r="J8970" t="s">
        <v>22987</v>
      </c>
      <c r="K8970" t="s">
        <v>22988</v>
      </c>
      <c r="L8970" t="b">
        <v>0</v>
      </c>
      <c r="M8970" t="s">
        <v>125</v>
      </c>
    </row>
    <row r="8971" spans="1:14" x14ac:dyDescent="0.3">
      <c r="A8971" t="s">
        <v>13891</v>
      </c>
      <c r="B8971" t="s">
        <v>22977</v>
      </c>
      <c r="C8971" t="s">
        <v>22989</v>
      </c>
      <c r="D8971" t="s">
        <v>22990</v>
      </c>
      <c r="E8971" t="s">
        <v>22950</v>
      </c>
      <c r="F8971">
        <v>12500</v>
      </c>
      <c r="I8971" t="s">
        <v>211</v>
      </c>
      <c r="J8971" t="s">
        <v>22991</v>
      </c>
      <c r="K8971" t="s">
        <v>22992</v>
      </c>
      <c r="L8971" t="b">
        <v>0</v>
      </c>
      <c r="M8971" t="s">
        <v>125</v>
      </c>
    </row>
    <row r="8972" spans="1:14" x14ac:dyDescent="0.3">
      <c r="A8972" t="s">
        <v>13891</v>
      </c>
      <c r="B8972" t="s">
        <v>22977</v>
      </c>
      <c r="C8972" t="s">
        <v>22993</v>
      </c>
      <c r="D8972" t="s">
        <v>22990</v>
      </c>
      <c r="E8972" t="s">
        <v>22950</v>
      </c>
      <c r="F8972">
        <v>12500</v>
      </c>
      <c r="I8972" t="s">
        <v>211</v>
      </c>
      <c r="J8972" t="s">
        <v>22991</v>
      </c>
      <c r="K8972" t="s">
        <v>22994</v>
      </c>
      <c r="L8972" t="b">
        <v>0</v>
      </c>
      <c r="M8972" t="s">
        <v>125</v>
      </c>
    </row>
    <row r="8973" spans="1:14" x14ac:dyDescent="0.3">
      <c r="A8973" t="s">
        <v>13891</v>
      </c>
      <c r="B8973" t="s">
        <v>22977</v>
      </c>
      <c r="C8973" t="s">
        <v>22995</v>
      </c>
      <c r="D8973" t="s">
        <v>22990</v>
      </c>
      <c r="E8973" t="s">
        <v>22950</v>
      </c>
      <c r="F8973">
        <v>12500</v>
      </c>
      <c r="I8973" t="s">
        <v>211</v>
      </c>
      <c r="J8973" t="s">
        <v>22991</v>
      </c>
      <c r="K8973" t="s">
        <v>22996</v>
      </c>
      <c r="L8973" t="b">
        <v>0</v>
      </c>
      <c r="M8973" t="s">
        <v>125</v>
      </c>
    </row>
    <row r="8974" spans="1:14" x14ac:dyDescent="0.3">
      <c r="A8974" t="s">
        <v>13891</v>
      </c>
      <c r="B8974" t="s">
        <v>22977</v>
      </c>
      <c r="C8974" t="s">
        <v>22997</v>
      </c>
      <c r="D8974" t="s">
        <v>22998</v>
      </c>
      <c r="E8974" t="s">
        <v>22950</v>
      </c>
      <c r="F8974">
        <v>16000</v>
      </c>
      <c r="I8974" t="s">
        <v>211</v>
      </c>
      <c r="J8974" t="s">
        <v>22987</v>
      </c>
      <c r="K8974" t="s">
        <v>22999</v>
      </c>
      <c r="L8974" t="b">
        <v>0</v>
      </c>
      <c r="M8974" t="s">
        <v>125</v>
      </c>
    </row>
    <row r="8975" spans="1:14" x14ac:dyDescent="0.3">
      <c r="A8975" t="s">
        <v>13891</v>
      </c>
      <c r="B8975" t="s">
        <v>22959</v>
      </c>
      <c r="C8975" t="s">
        <v>23000</v>
      </c>
      <c r="D8975">
        <v>2020</v>
      </c>
      <c r="E8975" t="s">
        <v>22950</v>
      </c>
      <c r="F8975">
        <v>45000</v>
      </c>
      <c r="I8975" t="s">
        <v>37</v>
      </c>
      <c r="J8975" t="s">
        <v>22971</v>
      </c>
      <c r="K8975" t="s">
        <v>23001</v>
      </c>
      <c r="L8975" t="b">
        <v>0</v>
      </c>
      <c r="M8975" t="s">
        <v>125</v>
      </c>
      <c r="N8975" t="s">
        <v>23002</v>
      </c>
    </row>
    <row r="8976" spans="1:14" x14ac:dyDescent="0.3">
      <c r="A8976" t="s">
        <v>13891</v>
      </c>
      <c r="B8976" t="s">
        <v>10492</v>
      </c>
      <c r="C8976" t="s">
        <v>63</v>
      </c>
      <c r="D8976">
        <v>2020</v>
      </c>
      <c r="E8976" t="s">
        <v>23003</v>
      </c>
      <c r="F8976">
        <v>13500</v>
      </c>
      <c r="I8976" t="s">
        <v>53</v>
      </c>
      <c r="J8976" t="s">
        <v>14042</v>
      </c>
      <c r="K8976" t="s">
        <v>23004</v>
      </c>
      <c r="L8976" t="b">
        <v>0</v>
      </c>
      <c r="M8976" t="s">
        <v>125</v>
      </c>
    </row>
    <row r="8977" spans="1:14" x14ac:dyDescent="0.3">
      <c r="A8977" t="s">
        <v>13891</v>
      </c>
      <c r="B8977" t="s">
        <v>14732</v>
      </c>
      <c r="C8977" t="s">
        <v>23005</v>
      </c>
      <c r="D8977">
        <v>2020</v>
      </c>
      <c r="E8977" t="s">
        <v>23003</v>
      </c>
      <c r="G8977">
        <v>25001</v>
      </c>
      <c r="H8977">
        <v>50000</v>
      </c>
      <c r="I8977" t="s">
        <v>53</v>
      </c>
      <c r="J8977" t="s">
        <v>23006</v>
      </c>
      <c r="K8977" t="s">
        <v>23007</v>
      </c>
      <c r="L8977" t="b">
        <v>0</v>
      </c>
      <c r="M8977" t="s">
        <v>125</v>
      </c>
      <c r="N8977" t="s">
        <v>23008</v>
      </c>
    </row>
    <row r="8978" spans="1:14" x14ac:dyDescent="0.3">
      <c r="A8978" t="s">
        <v>13891</v>
      </c>
      <c r="B8978" t="s">
        <v>23009</v>
      </c>
      <c r="C8978" t="s">
        <v>23010</v>
      </c>
      <c r="D8978">
        <v>2018</v>
      </c>
      <c r="E8978" t="s">
        <v>23003</v>
      </c>
      <c r="G8978">
        <v>10001</v>
      </c>
      <c r="H8978">
        <v>25000</v>
      </c>
      <c r="I8978" t="s">
        <v>37</v>
      </c>
      <c r="J8978" t="s">
        <v>23011</v>
      </c>
      <c r="K8978" t="s">
        <v>23012</v>
      </c>
      <c r="L8978" t="b">
        <v>0</v>
      </c>
      <c r="M8978" t="s">
        <v>125</v>
      </c>
      <c r="N8978" t="s">
        <v>23013</v>
      </c>
    </row>
    <row r="8979" spans="1:14" x14ac:dyDescent="0.3">
      <c r="A8979" t="s">
        <v>13891</v>
      </c>
      <c r="B8979" t="s">
        <v>11566</v>
      </c>
      <c r="C8979" t="s">
        <v>23014</v>
      </c>
      <c r="D8979">
        <v>2018</v>
      </c>
      <c r="E8979" t="s">
        <v>23003</v>
      </c>
      <c r="G8979">
        <v>50001</v>
      </c>
      <c r="H8979">
        <v>100000</v>
      </c>
      <c r="I8979" t="s">
        <v>13924</v>
      </c>
      <c r="J8979" t="s">
        <v>23015</v>
      </c>
      <c r="K8979" t="s">
        <v>23016</v>
      </c>
      <c r="L8979" t="b">
        <v>0</v>
      </c>
      <c r="M8979" t="s">
        <v>125</v>
      </c>
    </row>
    <row r="8980" spans="1:14" x14ac:dyDescent="0.3">
      <c r="A8980" t="s">
        <v>13891</v>
      </c>
      <c r="B8980" t="s">
        <v>14749</v>
      </c>
      <c r="C8980" t="s">
        <v>23017</v>
      </c>
      <c r="D8980">
        <v>1966</v>
      </c>
      <c r="E8980" t="s">
        <v>23003</v>
      </c>
      <c r="F8980">
        <v>7250</v>
      </c>
      <c r="I8980" t="s">
        <v>13895</v>
      </c>
      <c r="J8980" t="s">
        <v>23018</v>
      </c>
      <c r="K8980" t="s">
        <v>23019</v>
      </c>
      <c r="L8980" t="b">
        <v>0</v>
      </c>
      <c r="M8980" t="s">
        <v>125</v>
      </c>
    </row>
    <row r="8981" spans="1:14" x14ac:dyDescent="0.3">
      <c r="A8981" t="s">
        <v>13891</v>
      </c>
      <c r="B8981" t="s">
        <v>23020</v>
      </c>
      <c r="C8981" t="s">
        <v>901</v>
      </c>
      <c r="D8981">
        <v>2019</v>
      </c>
      <c r="E8981" t="s">
        <v>23003</v>
      </c>
      <c r="F8981">
        <v>30000</v>
      </c>
      <c r="I8981" t="s">
        <v>53</v>
      </c>
      <c r="J8981" t="s">
        <v>14042</v>
      </c>
      <c r="K8981" t="s">
        <v>23021</v>
      </c>
      <c r="L8981" t="b">
        <v>0</v>
      </c>
      <c r="M8981" t="s">
        <v>125</v>
      </c>
      <c r="N8981" t="s">
        <v>23022</v>
      </c>
    </row>
    <row r="8982" spans="1:14" x14ac:dyDescent="0.3">
      <c r="A8982" t="s">
        <v>13891</v>
      </c>
      <c r="B8982" t="s">
        <v>22838</v>
      </c>
      <c r="C8982" t="s">
        <v>22839</v>
      </c>
      <c r="D8982">
        <v>2020</v>
      </c>
      <c r="E8982" t="s">
        <v>23003</v>
      </c>
      <c r="G8982">
        <v>100001</v>
      </c>
      <c r="H8982">
        <v>250000</v>
      </c>
      <c r="I8982" t="s">
        <v>53</v>
      </c>
      <c r="J8982" t="s">
        <v>22840</v>
      </c>
      <c r="K8982" t="s">
        <v>23023</v>
      </c>
      <c r="L8982" t="b">
        <v>1</v>
      </c>
      <c r="M8982" t="s">
        <v>125</v>
      </c>
    </row>
    <row r="8983" spans="1:14" x14ac:dyDescent="0.3">
      <c r="A8983" t="s">
        <v>13891</v>
      </c>
      <c r="B8983" t="s">
        <v>14374</v>
      </c>
      <c r="C8983" t="s">
        <v>23024</v>
      </c>
      <c r="D8983">
        <v>2019</v>
      </c>
      <c r="E8983" t="s">
        <v>23003</v>
      </c>
      <c r="F8983">
        <v>65000</v>
      </c>
      <c r="I8983" t="s">
        <v>89</v>
      </c>
      <c r="J8983" t="s">
        <v>23025</v>
      </c>
      <c r="K8983" t="s">
        <v>23026</v>
      </c>
      <c r="L8983" t="b">
        <v>0</v>
      </c>
      <c r="M8983" t="s">
        <v>125</v>
      </c>
      <c r="N8983" t="s">
        <v>23027</v>
      </c>
    </row>
    <row r="8984" spans="1:14" x14ac:dyDescent="0.3">
      <c r="A8984" t="s">
        <v>13891</v>
      </c>
      <c r="B8984" t="s">
        <v>23028</v>
      </c>
      <c r="C8984" t="s">
        <v>63</v>
      </c>
      <c r="D8984">
        <v>2020</v>
      </c>
      <c r="E8984" t="s">
        <v>23003</v>
      </c>
      <c r="F8984">
        <v>7000</v>
      </c>
      <c r="I8984" t="s">
        <v>37</v>
      </c>
      <c r="J8984" t="s">
        <v>18320</v>
      </c>
      <c r="K8984" t="s">
        <v>23029</v>
      </c>
      <c r="L8984" t="b">
        <v>0</v>
      </c>
      <c r="M8984" t="s">
        <v>125</v>
      </c>
      <c r="N8984" t="s">
        <v>23030</v>
      </c>
    </row>
    <row r="8985" spans="1:14" x14ac:dyDescent="0.3">
      <c r="A8985" t="s">
        <v>13891</v>
      </c>
      <c r="B8985" t="s">
        <v>13977</v>
      </c>
      <c r="C8985" t="s">
        <v>23031</v>
      </c>
      <c r="D8985">
        <v>2019</v>
      </c>
      <c r="E8985" t="s">
        <v>23003</v>
      </c>
      <c r="F8985">
        <v>30000</v>
      </c>
      <c r="I8985" t="s">
        <v>37</v>
      </c>
      <c r="J8985" t="s">
        <v>23032</v>
      </c>
      <c r="K8985" t="s">
        <v>23033</v>
      </c>
      <c r="L8985" t="b">
        <v>0</v>
      </c>
      <c r="M8985" t="s">
        <v>125</v>
      </c>
      <c r="N8985" t="s">
        <v>23034</v>
      </c>
    </row>
    <row r="8986" spans="1:14" x14ac:dyDescent="0.3">
      <c r="A8986" t="s">
        <v>13891</v>
      </c>
      <c r="B8986" t="s">
        <v>3638</v>
      </c>
      <c r="C8986" t="s">
        <v>23035</v>
      </c>
      <c r="D8986">
        <v>2020</v>
      </c>
      <c r="E8986" t="s">
        <v>23003</v>
      </c>
      <c r="G8986">
        <v>50001</v>
      </c>
      <c r="H8986">
        <v>100000</v>
      </c>
      <c r="I8986" t="s">
        <v>14163</v>
      </c>
      <c r="J8986" t="s">
        <v>23036</v>
      </c>
      <c r="K8986" t="s">
        <v>23037</v>
      </c>
      <c r="L8986" t="b">
        <v>0</v>
      </c>
      <c r="M8986" t="s">
        <v>125</v>
      </c>
    </row>
    <row r="8987" spans="1:14" x14ac:dyDescent="0.3">
      <c r="A8987" t="s">
        <v>13891</v>
      </c>
      <c r="B8987" t="s">
        <v>14424</v>
      </c>
      <c r="C8987" t="s">
        <v>23038</v>
      </c>
      <c r="D8987">
        <v>2020</v>
      </c>
      <c r="E8987" t="s">
        <v>23003</v>
      </c>
      <c r="F8987">
        <v>50000</v>
      </c>
      <c r="I8987" t="s">
        <v>53</v>
      </c>
      <c r="J8987" t="s">
        <v>23039</v>
      </c>
      <c r="K8987" t="s">
        <v>23040</v>
      </c>
      <c r="L8987" t="b">
        <v>0</v>
      </c>
      <c r="M8987" t="s">
        <v>125</v>
      </c>
    </row>
    <row r="8988" spans="1:14" x14ac:dyDescent="0.3">
      <c r="A8988" t="s">
        <v>13891</v>
      </c>
      <c r="B8988" t="s">
        <v>22895</v>
      </c>
      <c r="C8988" t="s">
        <v>23041</v>
      </c>
      <c r="D8988">
        <v>2018</v>
      </c>
      <c r="E8988" t="s">
        <v>23003</v>
      </c>
      <c r="G8988">
        <v>50001</v>
      </c>
      <c r="H8988">
        <v>100000</v>
      </c>
      <c r="I8988" t="s">
        <v>37</v>
      </c>
      <c r="J8988" t="s">
        <v>23042</v>
      </c>
      <c r="K8988" t="s">
        <v>23043</v>
      </c>
      <c r="L8988" t="b">
        <v>0</v>
      </c>
      <c r="M8988" t="s">
        <v>125</v>
      </c>
      <c r="N8988" t="s">
        <v>23044</v>
      </c>
    </row>
    <row r="8989" spans="1:14" x14ac:dyDescent="0.3">
      <c r="A8989" t="s">
        <v>13891</v>
      </c>
      <c r="B8989" t="s">
        <v>22895</v>
      </c>
      <c r="C8989" t="s">
        <v>23045</v>
      </c>
      <c r="D8989">
        <v>1977</v>
      </c>
      <c r="E8989" t="s">
        <v>23003</v>
      </c>
      <c r="G8989">
        <v>50001</v>
      </c>
      <c r="H8989">
        <v>100000</v>
      </c>
      <c r="I8989" t="s">
        <v>53</v>
      </c>
      <c r="J8989" t="s">
        <v>23046</v>
      </c>
      <c r="K8989" t="s">
        <v>23047</v>
      </c>
      <c r="L8989" t="b">
        <v>0</v>
      </c>
      <c r="M8989" t="s">
        <v>125</v>
      </c>
      <c r="N8989" t="s">
        <v>23048</v>
      </c>
    </row>
    <row r="8990" spans="1:14" x14ac:dyDescent="0.3">
      <c r="A8990" t="s">
        <v>13891</v>
      </c>
      <c r="B8990" t="s">
        <v>23049</v>
      </c>
      <c r="C8990" t="s">
        <v>63</v>
      </c>
      <c r="D8990">
        <v>2020</v>
      </c>
      <c r="E8990" t="s">
        <v>23003</v>
      </c>
      <c r="G8990">
        <v>25001</v>
      </c>
      <c r="H8990">
        <v>50000</v>
      </c>
      <c r="I8990" t="s">
        <v>53</v>
      </c>
      <c r="J8990" t="s">
        <v>23050</v>
      </c>
      <c r="K8990" t="s">
        <v>23051</v>
      </c>
      <c r="L8990" t="b">
        <v>0</v>
      </c>
      <c r="M8990" t="s">
        <v>125</v>
      </c>
      <c r="N8990" t="s">
        <v>23052</v>
      </c>
    </row>
    <row r="8991" spans="1:14" x14ac:dyDescent="0.3">
      <c r="A8991" t="s">
        <v>33023</v>
      </c>
      <c r="B8991" t="s">
        <v>35600</v>
      </c>
      <c r="C8991" t="s">
        <v>35601</v>
      </c>
      <c r="D8991" t="s">
        <v>1083</v>
      </c>
      <c r="E8991" t="s">
        <v>35602</v>
      </c>
      <c r="I8991" t="s">
        <v>53</v>
      </c>
      <c r="J8991" t="s">
        <v>80</v>
      </c>
      <c r="K8991" t="s">
        <v>35603</v>
      </c>
      <c r="L8991" t="b">
        <v>0</v>
      </c>
      <c r="M8991" t="s">
        <v>19</v>
      </c>
      <c r="N8991" t="s">
        <v>35604</v>
      </c>
    </row>
    <row r="8992" spans="1:14" x14ac:dyDescent="0.3">
      <c r="A8992" t="s">
        <v>33023</v>
      </c>
      <c r="B8992" t="s">
        <v>35605</v>
      </c>
      <c r="C8992" t="s">
        <v>35606</v>
      </c>
      <c r="D8992" t="s">
        <v>25</v>
      </c>
      <c r="E8992" t="s">
        <v>35602</v>
      </c>
      <c r="J8992" t="s">
        <v>35607</v>
      </c>
      <c r="K8992" t="s">
        <v>35608</v>
      </c>
      <c r="L8992" t="b">
        <v>0</v>
      </c>
      <c r="M8992" t="s">
        <v>19</v>
      </c>
      <c r="N8992" t="s">
        <v>35609</v>
      </c>
    </row>
    <row r="8993" spans="1:14" x14ac:dyDescent="0.3">
      <c r="A8993" t="s">
        <v>33023</v>
      </c>
      <c r="B8993" t="s">
        <v>35610</v>
      </c>
      <c r="C8993" t="s">
        <v>63</v>
      </c>
      <c r="D8993" t="s">
        <v>32</v>
      </c>
      <c r="E8993" t="s">
        <v>35602</v>
      </c>
      <c r="I8993" t="s">
        <v>53</v>
      </c>
      <c r="J8993" t="s">
        <v>1346</v>
      </c>
      <c r="K8993" t="s">
        <v>35611</v>
      </c>
      <c r="L8993" t="b">
        <v>0</v>
      </c>
      <c r="M8993" t="s">
        <v>19</v>
      </c>
      <c r="N8993" t="s">
        <v>12701</v>
      </c>
    </row>
    <row r="8994" spans="1:14" x14ac:dyDescent="0.3">
      <c r="A8994" t="s">
        <v>33023</v>
      </c>
      <c r="B8994" t="s">
        <v>35612</v>
      </c>
      <c r="C8994" t="s">
        <v>35613</v>
      </c>
      <c r="D8994" t="s">
        <v>1694</v>
      </c>
      <c r="E8994" t="s">
        <v>35602</v>
      </c>
      <c r="I8994" t="s">
        <v>37</v>
      </c>
      <c r="J8994" t="s">
        <v>35614</v>
      </c>
      <c r="K8994" t="s">
        <v>35615</v>
      </c>
      <c r="L8994" t="b">
        <v>0</v>
      </c>
      <c r="M8994" t="s">
        <v>19</v>
      </c>
      <c r="N8994" t="s">
        <v>35616</v>
      </c>
    </row>
    <row r="8995" spans="1:14" x14ac:dyDescent="0.3">
      <c r="A8995" t="s">
        <v>33023</v>
      </c>
      <c r="B8995" t="s">
        <v>35617</v>
      </c>
      <c r="C8995" t="s">
        <v>35618</v>
      </c>
      <c r="D8995" t="s">
        <v>25</v>
      </c>
      <c r="E8995" t="s">
        <v>35602</v>
      </c>
      <c r="I8995" t="s">
        <v>53</v>
      </c>
      <c r="J8995" t="s">
        <v>80</v>
      </c>
      <c r="K8995" t="s">
        <v>35619</v>
      </c>
      <c r="L8995" t="b">
        <v>0</v>
      </c>
      <c r="M8995" t="s">
        <v>19</v>
      </c>
      <c r="N8995" t="s">
        <v>35620</v>
      </c>
    </row>
    <row r="8996" spans="1:14" x14ac:dyDescent="0.3">
      <c r="A8996" t="s">
        <v>33023</v>
      </c>
      <c r="B8996" t="s">
        <v>35617</v>
      </c>
      <c r="C8996" t="s">
        <v>35621</v>
      </c>
      <c r="D8996" t="s">
        <v>193</v>
      </c>
      <c r="E8996" t="s">
        <v>35602</v>
      </c>
      <c r="I8996" t="s">
        <v>53</v>
      </c>
      <c r="J8996" t="s">
        <v>80</v>
      </c>
      <c r="K8996" t="s">
        <v>35622</v>
      </c>
      <c r="L8996" t="b">
        <v>0</v>
      </c>
      <c r="M8996" t="s">
        <v>19</v>
      </c>
      <c r="N8996" t="s">
        <v>35623</v>
      </c>
    </row>
    <row r="8997" spans="1:14" x14ac:dyDescent="0.3">
      <c r="A8997" t="s">
        <v>33023</v>
      </c>
      <c r="B8997" t="s">
        <v>35624</v>
      </c>
      <c r="C8997" t="s">
        <v>35625</v>
      </c>
      <c r="D8997" t="s">
        <v>84</v>
      </c>
      <c r="E8997" t="s">
        <v>35602</v>
      </c>
      <c r="I8997" t="s">
        <v>53</v>
      </c>
      <c r="J8997" t="s">
        <v>911</v>
      </c>
      <c r="K8997" t="s">
        <v>35626</v>
      </c>
      <c r="L8997" t="b">
        <v>0</v>
      </c>
      <c r="M8997" t="s">
        <v>19</v>
      </c>
      <c r="N8997" t="s">
        <v>35627</v>
      </c>
    </row>
    <row r="8998" spans="1:14" x14ac:dyDescent="0.3">
      <c r="A8998" t="s">
        <v>33023</v>
      </c>
      <c r="B8998" t="s">
        <v>35610</v>
      </c>
      <c r="C8998" t="s">
        <v>63</v>
      </c>
      <c r="D8998" t="s">
        <v>74</v>
      </c>
      <c r="E8998" t="s">
        <v>35602</v>
      </c>
      <c r="I8998" t="s">
        <v>53</v>
      </c>
      <c r="J8998" t="s">
        <v>35628</v>
      </c>
      <c r="K8998" t="s">
        <v>35629</v>
      </c>
      <c r="L8998" t="b">
        <v>0</v>
      </c>
      <c r="M8998" t="s">
        <v>19</v>
      </c>
      <c r="N8998" t="s">
        <v>35630</v>
      </c>
    </row>
    <row r="8999" spans="1:14" x14ac:dyDescent="0.3">
      <c r="A8999" t="s">
        <v>33023</v>
      </c>
      <c r="B8999" t="s">
        <v>35612</v>
      </c>
      <c r="C8999" t="s">
        <v>35631</v>
      </c>
      <c r="D8999" t="s">
        <v>17</v>
      </c>
      <c r="E8999" t="s">
        <v>35602</v>
      </c>
      <c r="I8999" t="s">
        <v>53</v>
      </c>
      <c r="J8999" t="s">
        <v>35632</v>
      </c>
      <c r="K8999" t="s">
        <v>35633</v>
      </c>
      <c r="L8999" t="b">
        <v>0</v>
      </c>
      <c r="M8999" t="s">
        <v>19</v>
      </c>
      <c r="N8999" t="s">
        <v>35634</v>
      </c>
    </row>
    <row r="9000" spans="1:14" x14ac:dyDescent="0.3">
      <c r="A9000" t="s">
        <v>33023</v>
      </c>
      <c r="B9000" t="s">
        <v>35635</v>
      </c>
      <c r="C9000" t="s">
        <v>35636</v>
      </c>
      <c r="D9000" t="s">
        <v>58</v>
      </c>
      <c r="E9000" t="s">
        <v>35602</v>
      </c>
      <c r="I9000" t="s">
        <v>211</v>
      </c>
      <c r="J9000" t="s">
        <v>35637</v>
      </c>
      <c r="K9000" t="s">
        <v>35638</v>
      </c>
      <c r="L9000" t="b">
        <v>0</v>
      </c>
      <c r="M9000" t="s">
        <v>19</v>
      </c>
      <c r="N9000" t="s">
        <v>35639</v>
      </c>
    </row>
    <row r="9001" spans="1:14" x14ac:dyDescent="0.3">
      <c r="A9001" t="s">
        <v>33023</v>
      </c>
      <c r="B9001" t="s">
        <v>35635</v>
      </c>
      <c r="C9001" t="s">
        <v>35640</v>
      </c>
      <c r="D9001" t="s">
        <v>2779</v>
      </c>
      <c r="E9001" t="s">
        <v>35602</v>
      </c>
      <c r="I9001" t="s">
        <v>211</v>
      </c>
      <c r="J9001" t="s">
        <v>35641</v>
      </c>
      <c r="K9001" t="s">
        <v>35642</v>
      </c>
      <c r="L9001" t="b">
        <v>0</v>
      </c>
      <c r="M9001" t="s">
        <v>19</v>
      </c>
      <c r="N9001" t="s">
        <v>35643</v>
      </c>
    </row>
    <row r="9002" spans="1:14" x14ac:dyDescent="0.3">
      <c r="A9002" t="s">
        <v>33023</v>
      </c>
      <c r="B9002" t="s">
        <v>35617</v>
      </c>
      <c r="C9002" t="s">
        <v>35644</v>
      </c>
      <c r="D9002" t="s">
        <v>25</v>
      </c>
      <c r="E9002" t="s">
        <v>35602</v>
      </c>
      <c r="I9002" t="s">
        <v>53</v>
      </c>
      <c r="J9002" t="s">
        <v>80</v>
      </c>
      <c r="K9002" t="s">
        <v>35645</v>
      </c>
      <c r="L9002" t="b">
        <v>0</v>
      </c>
      <c r="M9002" t="s">
        <v>19</v>
      </c>
      <c r="N9002" t="s">
        <v>35646</v>
      </c>
    </row>
    <row r="9003" spans="1:14" x14ac:dyDescent="0.3">
      <c r="A9003" t="s">
        <v>33023</v>
      </c>
      <c r="B9003" t="s">
        <v>35647</v>
      </c>
      <c r="C9003" t="s">
        <v>35648</v>
      </c>
      <c r="D9003" t="s">
        <v>25</v>
      </c>
      <c r="E9003" t="s">
        <v>35602</v>
      </c>
      <c r="I9003" t="s">
        <v>53</v>
      </c>
      <c r="J9003" t="s">
        <v>35649</v>
      </c>
      <c r="K9003" t="s">
        <v>35650</v>
      </c>
      <c r="L9003" t="b">
        <v>0</v>
      </c>
      <c r="M9003" t="s">
        <v>19</v>
      </c>
      <c r="N9003" t="s">
        <v>35651</v>
      </c>
    </row>
    <row r="9004" spans="1:14" x14ac:dyDescent="0.3">
      <c r="A9004" t="s">
        <v>33023</v>
      </c>
      <c r="B9004" t="s">
        <v>35612</v>
      </c>
      <c r="C9004" t="s">
        <v>35652</v>
      </c>
      <c r="D9004" t="s">
        <v>17</v>
      </c>
      <c r="E9004" t="s">
        <v>35602</v>
      </c>
      <c r="I9004" t="s">
        <v>53</v>
      </c>
      <c r="J9004" t="s">
        <v>35653</v>
      </c>
      <c r="K9004" t="s">
        <v>35654</v>
      </c>
      <c r="L9004" t="b">
        <v>0</v>
      </c>
      <c r="M9004" t="s">
        <v>19</v>
      </c>
      <c r="N9004" t="s">
        <v>35655</v>
      </c>
    </row>
    <row r="9005" spans="1:14" x14ac:dyDescent="0.3">
      <c r="A9005" t="s">
        <v>33023</v>
      </c>
      <c r="B9005" t="s">
        <v>26812</v>
      </c>
      <c r="C9005" t="s">
        <v>35656</v>
      </c>
      <c r="D9005" t="s">
        <v>46</v>
      </c>
      <c r="E9005" t="s">
        <v>35602</v>
      </c>
      <c r="I9005" t="s">
        <v>53</v>
      </c>
      <c r="J9005" t="s">
        <v>35657</v>
      </c>
      <c r="K9005" t="s">
        <v>35658</v>
      </c>
      <c r="L9005" t="b">
        <v>0</v>
      </c>
      <c r="M9005" t="s">
        <v>19</v>
      </c>
      <c r="N9005" t="s">
        <v>35659</v>
      </c>
    </row>
    <row r="9006" spans="1:14" x14ac:dyDescent="0.3">
      <c r="A9006" t="s">
        <v>33023</v>
      </c>
      <c r="B9006" t="s">
        <v>35610</v>
      </c>
      <c r="C9006" t="s">
        <v>63</v>
      </c>
      <c r="D9006" t="s">
        <v>74</v>
      </c>
      <c r="E9006" t="s">
        <v>35602</v>
      </c>
      <c r="I9006" t="s">
        <v>53</v>
      </c>
      <c r="J9006" t="s">
        <v>35628</v>
      </c>
      <c r="K9006" t="s">
        <v>35660</v>
      </c>
      <c r="L9006" t="b">
        <v>0</v>
      </c>
      <c r="M9006" t="s">
        <v>19</v>
      </c>
      <c r="N9006" t="s">
        <v>32685</v>
      </c>
    </row>
    <row r="9007" spans="1:14" x14ac:dyDescent="0.3">
      <c r="A9007" t="s">
        <v>33023</v>
      </c>
      <c r="B9007" t="s">
        <v>35661</v>
      </c>
      <c r="C9007" t="s">
        <v>35662</v>
      </c>
      <c r="D9007" t="s">
        <v>1757</v>
      </c>
      <c r="E9007" t="s">
        <v>35602</v>
      </c>
      <c r="I9007" t="s">
        <v>53</v>
      </c>
      <c r="J9007" t="s">
        <v>911</v>
      </c>
      <c r="K9007" t="s">
        <v>35663</v>
      </c>
      <c r="L9007" t="b">
        <v>0</v>
      </c>
      <c r="M9007" t="s">
        <v>19</v>
      </c>
      <c r="N9007" t="s">
        <v>30642</v>
      </c>
    </row>
    <row r="9008" spans="1:14" x14ac:dyDescent="0.3">
      <c r="A9008" t="s">
        <v>33023</v>
      </c>
      <c r="B9008" t="s">
        <v>35612</v>
      </c>
      <c r="C9008" t="s">
        <v>35664</v>
      </c>
      <c r="D9008" t="s">
        <v>17</v>
      </c>
      <c r="E9008" t="s">
        <v>35602</v>
      </c>
      <c r="I9008" t="s">
        <v>53</v>
      </c>
      <c r="J9008" t="s">
        <v>35632</v>
      </c>
      <c r="K9008" t="s">
        <v>35665</v>
      </c>
      <c r="L9008" t="b">
        <v>1</v>
      </c>
      <c r="M9008" t="s">
        <v>19</v>
      </c>
      <c r="N9008" t="s">
        <v>35634</v>
      </c>
    </row>
    <row r="9009" spans="1:14" x14ac:dyDescent="0.3">
      <c r="A9009" t="s">
        <v>33023</v>
      </c>
      <c r="B9009" t="s">
        <v>35635</v>
      </c>
      <c r="C9009" t="s">
        <v>35666</v>
      </c>
      <c r="D9009" t="s">
        <v>17</v>
      </c>
      <c r="E9009" t="s">
        <v>35602</v>
      </c>
      <c r="I9009" t="s">
        <v>37</v>
      </c>
      <c r="J9009" t="s">
        <v>35667</v>
      </c>
      <c r="K9009" t="s">
        <v>35668</v>
      </c>
      <c r="L9009" t="b">
        <v>0</v>
      </c>
      <c r="M9009" t="s">
        <v>19</v>
      </c>
      <c r="N9009" t="s">
        <v>35669</v>
      </c>
    </row>
    <row r="9010" spans="1:14" x14ac:dyDescent="0.3">
      <c r="A9010" t="s">
        <v>33023</v>
      </c>
      <c r="B9010" t="s">
        <v>35670</v>
      </c>
      <c r="C9010" t="s">
        <v>35671</v>
      </c>
      <c r="D9010" t="s">
        <v>3884</v>
      </c>
      <c r="E9010" t="s">
        <v>35602</v>
      </c>
      <c r="I9010" t="s">
        <v>37</v>
      </c>
      <c r="J9010" t="s">
        <v>4967</v>
      </c>
      <c r="K9010" t="s">
        <v>35672</v>
      </c>
      <c r="L9010" t="b">
        <v>0</v>
      </c>
      <c r="M9010" t="s">
        <v>19</v>
      </c>
      <c r="N9010" t="s">
        <v>35673</v>
      </c>
    </row>
    <row r="9011" spans="1:14" x14ac:dyDescent="0.3">
      <c r="A9011" t="s">
        <v>33023</v>
      </c>
      <c r="B9011" t="s">
        <v>35647</v>
      </c>
      <c r="C9011" t="s">
        <v>6006</v>
      </c>
      <c r="D9011" t="s">
        <v>46</v>
      </c>
      <c r="E9011" t="s">
        <v>35602</v>
      </c>
      <c r="I9011" t="s">
        <v>53</v>
      </c>
      <c r="J9011" t="s">
        <v>35649</v>
      </c>
      <c r="K9011" t="s">
        <v>35674</v>
      </c>
      <c r="L9011" t="b">
        <v>0</v>
      </c>
      <c r="M9011" t="s">
        <v>19</v>
      </c>
      <c r="N9011" t="s">
        <v>35675</v>
      </c>
    </row>
    <row r="9012" spans="1:14" x14ac:dyDescent="0.3">
      <c r="A9012" t="s">
        <v>33023</v>
      </c>
      <c r="B9012" t="s">
        <v>35605</v>
      </c>
      <c r="C9012" t="s">
        <v>35676</v>
      </c>
      <c r="D9012" t="s">
        <v>74</v>
      </c>
      <c r="E9012" t="s">
        <v>35602</v>
      </c>
      <c r="I9012" t="s">
        <v>53</v>
      </c>
      <c r="J9012" t="s">
        <v>35677</v>
      </c>
      <c r="K9012" t="s">
        <v>35678</v>
      </c>
      <c r="L9012" t="b">
        <v>0</v>
      </c>
      <c r="M9012" t="s">
        <v>19</v>
      </c>
      <c r="N9012" t="s">
        <v>35679</v>
      </c>
    </row>
    <row r="9013" spans="1:14" x14ac:dyDescent="0.3">
      <c r="A9013" t="s">
        <v>33023</v>
      </c>
      <c r="B9013" t="s">
        <v>4282</v>
      </c>
      <c r="C9013" t="s">
        <v>35680</v>
      </c>
      <c r="D9013" t="s">
        <v>74</v>
      </c>
      <c r="E9013" t="s">
        <v>35602</v>
      </c>
      <c r="I9013" t="s">
        <v>53</v>
      </c>
      <c r="J9013" t="s">
        <v>911</v>
      </c>
      <c r="K9013" t="s">
        <v>35681</v>
      </c>
      <c r="L9013" t="b">
        <v>0</v>
      </c>
      <c r="M9013" t="s">
        <v>19</v>
      </c>
      <c r="N9013" t="s">
        <v>35682</v>
      </c>
    </row>
    <row r="9014" spans="1:14" x14ac:dyDescent="0.3">
      <c r="A9014" t="s">
        <v>33023</v>
      </c>
      <c r="B9014" t="s">
        <v>4282</v>
      </c>
      <c r="C9014" t="s">
        <v>35683</v>
      </c>
      <c r="D9014" t="s">
        <v>32</v>
      </c>
      <c r="E9014" t="s">
        <v>35602</v>
      </c>
      <c r="I9014" t="s">
        <v>53</v>
      </c>
      <c r="J9014" t="s">
        <v>35684</v>
      </c>
      <c r="K9014" t="s">
        <v>35685</v>
      </c>
      <c r="L9014" t="b">
        <v>1</v>
      </c>
      <c r="M9014" t="s">
        <v>19</v>
      </c>
      <c r="N9014" t="s">
        <v>35686</v>
      </c>
    </row>
    <row r="9015" spans="1:14" x14ac:dyDescent="0.3">
      <c r="A9015" t="s">
        <v>33023</v>
      </c>
      <c r="B9015" t="s">
        <v>35366</v>
      </c>
      <c r="C9015" t="s">
        <v>35687</v>
      </c>
      <c r="D9015" t="s">
        <v>4153</v>
      </c>
      <c r="E9015" t="s">
        <v>35602</v>
      </c>
      <c r="I9015" t="s">
        <v>53</v>
      </c>
      <c r="J9015" t="s">
        <v>3881</v>
      </c>
      <c r="K9015" t="s">
        <v>35688</v>
      </c>
      <c r="L9015" t="b">
        <v>1</v>
      </c>
      <c r="M9015" t="s">
        <v>19</v>
      </c>
      <c r="N9015" t="s">
        <v>35689</v>
      </c>
    </row>
    <row r="9016" spans="1:14" x14ac:dyDescent="0.3">
      <c r="A9016" t="s">
        <v>33023</v>
      </c>
      <c r="B9016" t="s">
        <v>35624</v>
      </c>
      <c r="C9016" t="s">
        <v>35690</v>
      </c>
      <c r="D9016" t="s">
        <v>46</v>
      </c>
      <c r="E9016" t="s">
        <v>35602</v>
      </c>
      <c r="I9016" t="s">
        <v>53</v>
      </c>
      <c r="J9016" t="s">
        <v>35691</v>
      </c>
      <c r="K9016" t="s">
        <v>35692</v>
      </c>
      <c r="L9016" t="b">
        <v>0</v>
      </c>
      <c r="M9016" t="s">
        <v>19</v>
      </c>
      <c r="N9016" t="s">
        <v>32851</v>
      </c>
    </row>
    <row r="9017" spans="1:14" x14ac:dyDescent="0.3">
      <c r="A9017" t="s">
        <v>33023</v>
      </c>
      <c r="B9017" t="s">
        <v>20042</v>
      </c>
      <c r="C9017" t="s">
        <v>35693</v>
      </c>
      <c r="D9017" t="s">
        <v>58</v>
      </c>
      <c r="E9017" t="s">
        <v>35602</v>
      </c>
      <c r="I9017" t="s">
        <v>89</v>
      </c>
      <c r="K9017" t="s">
        <v>35694</v>
      </c>
      <c r="L9017" t="b">
        <v>1</v>
      </c>
      <c r="M9017" t="s">
        <v>19</v>
      </c>
      <c r="N9017" t="s">
        <v>35695</v>
      </c>
    </row>
    <row r="9018" spans="1:14" x14ac:dyDescent="0.3">
      <c r="A9018" t="s">
        <v>33023</v>
      </c>
      <c r="B9018" t="s">
        <v>35605</v>
      </c>
      <c r="C9018" t="s">
        <v>35696</v>
      </c>
      <c r="D9018" t="s">
        <v>97</v>
      </c>
      <c r="E9018" t="s">
        <v>35602</v>
      </c>
      <c r="I9018" t="s">
        <v>53</v>
      </c>
      <c r="J9018" t="s">
        <v>35697</v>
      </c>
      <c r="K9018" t="s">
        <v>35698</v>
      </c>
      <c r="L9018" t="b">
        <v>1</v>
      </c>
      <c r="M9018" t="s">
        <v>19</v>
      </c>
      <c r="N9018" t="s">
        <v>35699</v>
      </c>
    </row>
    <row r="9019" spans="1:14" x14ac:dyDescent="0.3">
      <c r="A9019" t="s">
        <v>33023</v>
      </c>
      <c r="B9019" t="s">
        <v>35617</v>
      </c>
      <c r="C9019" t="s">
        <v>35700</v>
      </c>
      <c r="D9019" t="s">
        <v>25</v>
      </c>
      <c r="E9019" t="s">
        <v>35602</v>
      </c>
      <c r="I9019" t="s">
        <v>53</v>
      </c>
      <c r="J9019" t="s">
        <v>80</v>
      </c>
      <c r="K9019" t="s">
        <v>35701</v>
      </c>
      <c r="L9019" t="b">
        <v>0</v>
      </c>
      <c r="M9019" t="s">
        <v>19</v>
      </c>
      <c r="N9019" t="s">
        <v>35702</v>
      </c>
    </row>
    <row r="9020" spans="1:14" x14ac:dyDescent="0.3">
      <c r="A9020" t="s">
        <v>33023</v>
      </c>
      <c r="B9020" t="s">
        <v>35610</v>
      </c>
      <c r="C9020" t="s">
        <v>63</v>
      </c>
      <c r="D9020" t="s">
        <v>25</v>
      </c>
      <c r="E9020" t="s">
        <v>35602</v>
      </c>
      <c r="I9020" t="s">
        <v>53</v>
      </c>
      <c r="J9020" t="s">
        <v>1346</v>
      </c>
      <c r="K9020" t="s">
        <v>35703</v>
      </c>
      <c r="L9020" t="b">
        <v>0</v>
      </c>
      <c r="M9020" t="s">
        <v>19</v>
      </c>
      <c r="N9020" t="s">
        <v>35704</v>
      </c>
    </row>
    <row r="9021" spans="1:14" x14ac:dyDescent="0.3">
      <c r="A9021" t="s">
        <v>33023</v>
      </c>
      <c r="B9021" t="s">
        <v>4282</v>
      </c>
      <c r="C9021" t="s">
        <v>35705</v>
      </c>
      <c r="D9021" t="s">
        <v>17</v>
      </c>
      <c r="E9021" t="s">
        <v>35602</v>
      </c>
      <c r="I9021" t="s">
        <v>53</v>
      </c>
      <c r="J9021" t="s">
        <v>35706</v>
      </c>
      <c r="K9021" t="s">
        <v>35707</v>
      </c>
      <c r="L9021" t="b">
        <v>0</v>
      </c>
      <c r="M9021" t="s">
        <v>19</v>
      </c>
      <c r="N9021" t="s">
        <v>35708</v>
      </c>
    </row>
    <row r="9022" spans="1:14" x14ac:dyDescent="0.3">
      <c r="A9022" t="s">
        <v>33023</v>
      </c>
      <c r="B9022" t="s">
        <v>35612</v>
      </c>
      <c r="C9022" t="s">
        <v>35709</v>
      </c>
      <c r="D9022" t="s">
        <v>17</v>
      </c>
      <c r="E9022" t="s">
        <v>35602</v>
      </c>
      <c r="I9022" t="s">
        <v>53</v>
      </c>
      <c r="J9022" t="s">
        <v>35653</v>
      </c>
      <c r="K9022" t="s">
        <v>35710</v>
      </c>
      <c r="L9022" t="b">
        <v>0</v>
      </c>
      <c r="M9022" t="s">
        <v>19</v>
      </c>
      <c r="N9022" t="s">
        <v>35655</v>
      </c>
    </row>
    <row r="9023" spans="1:14" x14ac:dyDescent="0.3">
      <c r="A9023" t="s">
        <v>43550</v>
      </c>
      <c r="B9023" t="s">
        <v>28633</v>
      </c>
      <c r="C9023" t="s">
        <v>46034</v>
      </c>
      <c r="D9023" t="s">
        <v>193</v>
      </c>
      <c r="E9023" t="s">
        <v>35602</v>
      </c>
      <c r="I9023" t="s">
        <v>230</v>
      </c>
      <c r="J9023" t="s">
        <v>46035</v>
      </c>
      <c r="K9023" t="s">
        <v>46036</v>
      </c>
      <c r="L9023" t="b">
        <v>0</v>
      </c>
      <c r="M9023" t="s">
        <v>19</v>
      </c>
      <c r="N9023" t="s">
        <v>46037</v>
      </c>
    </row>
    <row r="9024" spans="1:14" x14ac:dyDescent="0.3">
      <c r="A9024" t="s">
        <v>43550</v>
      </c>
      <c r="B9024" t="s">
        <v>46038</v>
      </c>
      <c r="C9024" t="s">
        <v>46039</v>
      </c>
      <c r="D9024" t="s">
        <v>25</v>
      </c>
      <c r="E9024" t="s">
        <v>35602</v>
      </c>
      <c r="I9024" t="s">
        <v>53</v>
      </c>
      <c r="J9024" t="s">
        <v>24053</v>
      </c>
      <c r="K9024" t="s">
        <v>46040</v>
      </c>
      <c r="L9024" t="b">
        <v>0</v>
      </c>
      <c r="M9024" t="s">
        <v>19</v>
      </c>
      <c r="N9024" t="s">
        <v>46041</v>
      </c>
    </row>
    <row r="9025" spans="1:14" x14ac:dyDescent="0.3">
      <c r="A9025" t="s">
        <v>43550</v>
      </c>
      <c r="B9025" t="s">
        <v>46042</v>
      </c>
      <c r="C9025" t="s">
        <v>46043</v>
      </c>
      <c r="D9025" t="s">
        <v>74</v>
      </c>
      <c r="E9025" t="s">
        <v>35602</v>
      </c>
      <c r="I9025" t="s">
        <v>53</v>
      </c>
      <c r="J9025" t="s">
        <v>46044</v>
      </c>
      <c r="K9025" t="s">
        <v>46045</v>
      </c>
      <c r="L9025" t="b">
        <v>0</v>
      </c>
      <c r="M9025" t="s">
        <v>19</v>
      </c>
      <c r="N9025" t="s">
        <v>33588</v>
      </c>
    </row>
    <row r="9026" spans="1:14" x14ac:dyDescent="0.3">
      <c r="A9026" t="s">
        <v>43550</v>
      </c>
      <c r="B9026" t="s">
        <v>46046</v>
      </c>
      <c r="C9026" t="s">
        <v>43366</v>
      </c>
      <c r="D9026" t="s">
        <v>220</v>
      </c>
      <c r="E9026" t="s">
        <v>35602</v>
      </c>
      <c r="I9026" t="s">
        <v>53</v>
      </c>
      <c r="J9026" t="s">
        <v>80</v>
      </c>
      <c r="K9026" t="s">
        <v>46047</v>
      </c>
      <c r="L9026" t="b">
        <v>0</v>
      </c>
      <c r="M9026" t="s">
        <v>19</v>
      </c>
      <c r="N9026" t="s">
        <v>46048</v>
      </c>
    </row>
    <row r="9027" spans="1:14" x14ac:dyDescent="0.3">
      <c r="A9027" t="s">
        <v>43550</v>
      </c>
      <c r="B9027" t="s">
        <v>35647</v>
      </c>
      <c r="C9027" t="s">
        <v>46049</v>
      </c>
      <c r="D9027" t="s">
        <v>193</v>
      </c>
      <c r="E9027" t="s">
        <v>35602</v>
      </c>
      <c r="I9027" t="s">
        <v>53</v>
      </c>
      <c r="J9027" t="s">
        <v>911</v>
      </c>
      <c r="K9027" t="s">
        <v>46050</v>
      </c>
      <c r="L9027" t="b">
        <v>0</v>
      </c>
      <c r="M9027" t="s">
        <v>19</v>
      </c>
      <c r="N9027" t="s">
        <v>46051</v>
      </c>
    </row>
    <row r="9028" spans="1:14" x14ac:dyDescent="0.3">
      <c r="A9028" t="s">
        <v>43550</v>
      </c>
      <c r="B9028" t="s">
        <v>35635</v>
      </c>
      <c r="C9028" t="s">
        <v>46052</v>
      </c>
      <c r="D9028" t="s">
        <v>58</v>
      </c>
      <c r="E9028" t="s">
        <v>35602</v>
      </c>
      <c r="J9028" t="s">
        <v>46053</v>
      </c>
      <c r="K9028" t="s">
        <v>46054</v>
      </c>
      <c r="L9028" t="b">
        <v>0</v>
      </c>
      <c r="M9028" t="s">
        <v>19</v>
      </c>
      <c r="N9028" t="s">
        <v>46055</v>
      </c>
    </row>
    <row r="9029" spans="1:14" x14ac:dyDescent="0.3">
      <c r="A9029" t="s">
        <v>43550</v>
      </c>
      <c r="B9029" t="s">
        <v>46046</v>
      </c>
      <c r="C9029" t="s">
        <v>43366</v>
      </c>
      <c r="D9029" t="s">
        <v>8382</v>
      </c>
      <c r="E9029" t="s">
        <v>35602</v>
      </c>
      <c r="I9029" t="s">
        <v>53</v>
      </c>
      <c r="J9029" t="s">
        <v>80</v>
      </c>
      <c r="K9029" t="s">
        <v>46056</v>
      </c>
      <c r="L9029" t="b">
        <v>0</v>
      </c>
      <c r="M9029" t="s">
        <v>19</v>
      </c>
      <c r="N9029" t="s">
        <v>3682</v>
      </c>
    </row>
    <row r="9030" spans="1:14" x14ac:dyDescent="0.3">
      <c r="A9030" t="s">
        <v>43550</v>
      </c>
      <c r="B9030" t="s">
        <v>28930</v>
      </c>
      <c r="C9030" t="s">
        <v>63</v>
      </c>
      <c r="D9030" t="s">
        <v>97</v>
      </c>
      <c r="E9030" t="s">
        <v>35602</v>
      </c>
      <c r="I9030" t="s">
        <v>37</v>
      </c>
      <c r="J9030" t="s">
        <v>46057</v>
      </c>
      <c r="K9030" t="s">
        <v>46058</v>
      </c>
      <c r="L9030" t="b">
        <v>0</v>
      </c>
      <c r="M9030" t="s">
        <v>19</v>
      </c>
      <c r="N9030" t="s">
        <v>46059</v>
      </c>
    </row>
    <row r="9031" spans="1:14" x14ac:dyDescent="0.3">
      <c r="A9031" t="s">
        <v>43550</v>
      </c>
      <c r="B9031" t="s">
        <v>35647</v>
      </c>
      <c r="C9031" t="s">
        <v>46060</v>
      </c>
      <c r="D9031" t="s">
        <v>25</v>
      </c>
      <c r="E9031" t="s">
        <v>35602</v>
      </c>
      <c r="I9031" t="s">
        <v>53</v>
      </c>
      <c r="J9031" t="s">
        <v>46061</v>
      </c>
      <c r="K9031" t="s">
        <v>46062</v>
      </c>
      <c r="L9031" t="b">
        <v>1</v>
      </c>
      <c r="M9031" t="s">
        <v>19</v>
      </c>
      <c r="N9031" t="s">
        <v>46063</v>
      </c>
    </row>
    <row r="9032" spans="1:14" x14ac:dyDescent="0.3">
      <c r="A9032" t="s">
        <v>43550</v>
      </c>
      <c r="B9032" t="s">
        <v>46042</v>
      </c>
      <c r="C9032" t="s">
        <v>46064</v>
      </c>
      <c r="D9032" t="s">
        <v>193</v>
      </c>
      <c r="E9032" t="s">
        <v>35602</v>
      </c>
      <c r="I9032" t="s">
        <v>53</v>
      </c>
      <c r="J9032" t="s">
        <v>1275</v>
      </c>
      <c r="K9032" t="s">
        <v>46065</v>
      </c>
      <c r="L9032" t="b">
        <v>0</v>
      </c>
      <c r="M9032" t="s">
        <v>19</v>
      </c>
      <c r="N9032" t="s">
        <v>46066</v>
      </c>
    </row>
    <row r="9033" spans="1:14" x14ac:dyDescent="0.3">
      <c r="A9033" t="s">
        <v>43550</v>
      </c>
      <c r="B9033" t="s">
        <v>35647</v>
      </c>
      <c r="C9033" t="s">
        <v>46067</v>
      </c>
      <c r="D9033" t="s">
        <v>84</v>
      </c>
      <c r="E9033" t="s">
        <v>35602</v>
      </c>
      <c r="I9033" t="s">
        <v>53</v>
      </c>
      <c r="J9033" t="s">
        <v>911</v>
      </c>
      <c r="K9033" t="s">
        <v>46068</v>
      </c>
      <c r="L9033" t="b">
        <v>0</v>
      </c>
      <c r="M9033" t="s">
        <v>19</v>
      </c>
      <c r="N9033" t="s">
        <v>46069</v>
      </c>
    </row>
    <row r="9034" spans="1:14" x14ac:dyDescent="0.3">
      <c r="A9034" t="s">
        <v>43550</v>
      </c>
      <c r="B9034" t="s">
        <v>46042</v>
      </c>
      <c r="C9034" t="s">
        <v>46070</v>
      </c>
      <c r="D9034" t="s">
        <v>193</v>
      </c>
      <c r="E9034" t="s">
        <v>35602</v>
      </c>
      <c r="I9034" t="s">
        <v>53</v>
      </c>
      <c r="J9034" t="s">
        <v>46071</v>
      </c>
      <c r="K9034" t="s">
        <v>46072</v>
      </c>
      <c r="L9034" t="b">
        <v>0</v>
      </c>
      <c r="M9034" t="s">
        <v>19</v>
      </c>
      <c r="N9034" t="s">
        <v>30098</v>
      </c>
    </row>
    <row r="9035" spans="1:14" x14ac:dyDescent="0.3">
      <c r="A9035" t="s">
        <v>43550</v>
      </c>
      <c r="B9035" t="s">
        <v>36156</v>
      </c>
      <c r="C9035" t="s">
        <v>63</v>
      </c>
      <c r="D9035" t="s">
        <v>25</v>
      </c>
      <c r="E9035" t="s">
        <v>35602</v>
      </c>
      <c r="J9035" t="s">
        <v>46073</v>
      </c>
      <c r="K9035" t="s">
        <v>46074</v>
      </c>
      <c r="L9035" t="b">
        <v>0</v>
      </c>
      <c r="M9035" t="s">
        <v>19</v>
      </c>
      <c r="N9035" t="s">
        <v>46075</v>
      </c>
    </row>
    <row r="9036" spans="1:14" x14ac:dyDescent="0.3">
      <c r="A9036" t="s">
        <v>43550</v>
      </c>
      <c r="B9036" t="s">
        <v>35617</v>
      </c>
      <c r="C9036" t="s">
        <v>46076</v>
      </c>
      <c r="D9036" t="s">
        <v>193</v>
      </c>
      <c r="E9036" t="s">
        <v>35602</v>
      </c>
      <c r="I9036" t="s">
        <v>53</v>
      </c>
      <c r="J9036" t="s">
        <v>80</v>
      </c>
      <c r="K9036" t="s">
        <v>46077</v>
      </c>
      <c r="L9036" t="b">
        <v>0</v>
      </c>
      <c r="M9036" t="s">
        <v>19</v>
      </c>
      <c r="N9036" t="s">
        <v>46078</v>
      </c>
    </row>
    <row r="9037" spans="1:14" x14ac:dyDescent="0.3">
      <c r="A9037" t="s">
        <v>43550</v>
      </c>
      <c r="B9037" t="s">
        <v>35612</v>
      </c>
      <c r="C9037" t="s">
        <v>46079</v>
      </c>
      <c r="D9037" t="s">
        <v>193</v>
      </c>
      <c r="E9037" t="s">
        <v>35602</v>
      </c>
      <c r="I9037" t="s">
        <v>53</v>
      </c>
      <c r="J9037" t="s">
        <v>35632</v>
      </c>
      <c r="K9037" t="s">
        <v>46080</v>
      </c>
      <c r="L9037" t="b">
        <v>0</v>
      </c>
      <c r="M9037" t="s">
        <v>19</v>
      </c>
      <c r="N9037" t="s">
        <v>46081</v>
      </c>
    </row>
    <row r="9038" spans="1:14" x14ac:dyDescent="0.3">
      <c r="A9038" t="s">
        <v>43550</v>
      </c>
      <c r="B9038" t="s">
        <v>46042</v>
      </c>
      <c r="C9038" t="s">
        <v>46082</v>
      </c>
      <c r="D9038" t="s">
        <v>193</v>
      </c>
      <c r="E9038" t="s">
        <v>35602</v>
      </c>
      <c r="I9038" t="s">
        <v>53</v>
      </c>
      <c r="J9038" t="s">
        <v>46071</v>
      </c>
      <c r="K9038" t="s">
        <v>46083</v>
      </c>
      <c r="L9038" t="b">
        <v>0</v>
      </c>
      <c r="M9038" t="s">
        <v>19</v>
      </c>
      <c r="N9038" t="s">
        <v>32552</v>
      </c>
    </row>
    <row r="9039" spans="1:14" x14ac:dyDescent="0.3">
      <c r="A9039" t="s">
        <v>43550</v>
      </c>
      <c r="B9039" t="s">
        <v>36156</v>
      </c>
      <c r="C9039" t="s">
        <v>63</v>
      </c>
      <c r="D9039" t="s">
        <v>25</v>
      </c>
      <c r="E9039" t="s">
        <v>35602</v>
      </c>
      <c r="F9039">
        <v>6000</v>
      </c>
      <c r="I9039" t="s">
        <v>53</v>
      </c>
      <c r="J9039" t="s">
        <v>46084</v>
      </c>
      <c r="K9039" t="s">
        <v>46085</v>
      </c>
      <c r="L9039" t="b">
        <v>0</v>
      </c>
      <c r="M9039" t="s">
        <v>125</v>
      </c>
      <c r="N9039" t="s">
        <v>46086</v>
      </c>
    </row>
    <row r="9040" spans="1:14" x14ac:dyDescent="0.3">
      <c r="A9040" t="s">
        <v>43550</v>
      </c>
      <c r="B9040" t="s">
        <v>46087</v>
      </c>
      <c r="C9040" t="s">
        <v>46088</v>
      </c>
      <c r="D9040" t="s">
        <v>25</v>
      </c>
      <c r="E9040" t="s">
        <v>35602</v>
      </c>
      <c r="F9040">
        <v>3000</v>
      </c>
      <c r="I9040" t="s">
        <v>35302</v>
      </c>
      <c r="J9040" t="s">
        <v>46089</v>
      </c>
      <c r="K9040" t="s">
        <v>46090</v>
      </c>
      <c r="L9040" t="b">
        <v>0</v>
      </c>
      <c r="M9040" t="s">
        <v>125</v>
      </c>
      <c r="N9040" t="s">
        <v>46091</v>
      </c>
    </row>
    <row r="9041" spans="1:14" x14ac:dyDescent="0.3">
      <c r="A9041" t="s">
        <v>43550</v>
      </c>
      <c r="B9041" t="s">
        <v>46087</v>
      </c>
      <c r="C9041" t="s">
        <v>46088</v>
      </c>
      <c r="D9041" t="s">
        <v>25</v>
      </c>
      <c r="E9041" t="s">
        <v>35602</v>
      </c>
      <c r="F9041">
        <v>3000</v>
      </c>
      <c r="I9041" t="s">
        <v>35302</v>
      </c>
      <c r="J9041" t="s">
        <v>46092</v>
      </c>
      <c r="K9041" t="s">
        <v>46093</v>
      </c>
      <c r="L9041" t="b">
        <v>0</v>
      </c>
      <c r="M9041" t="s">
        <v>125</v>
      </c>
      <c r="N9041" t="s">
        <v>46094</v>
      </c>
    </row>
    <row r="9042" spans="1:14" x14ac:dyDescent="0.3">
      <c r="A9042" t="s">
        <v>43550</v>
      </c>
      <c r="B9042" t="s">
        <v>46087</v>
      </c>
      <c r="C9042" t="s">
        <v>46088</v>
      </c>
      <c r="D9042" t="s">
        <v>25</v>
      </c>
      <c r="E9042" t="s">
        <v>35602</v>
      </c>
      <c r="F9042">
        <v>3000</v>
      </c>
      <c r="I9042" t="s">
        <v>35302</v>
      </c>
      <c r="J9042" t="s">
        <v>46089</v>
      </c>
      <c r="K9042" t="s">
        <v>46095</v>
      </c>
      <c r="L9042" t="b">
        <v>1</v>
      </c>
      <c r="M9042" t="s">
        <v>125</v>
      </c>
      <c r="N9042" t="s">
        <v>46096</v>
      </c>
    </row>
    <row r="9043" spans="1:14" x14ac:dyDescent="0.3">
      <c r="A9043" t="s">
        <v>43550</v>
      </c>
      <c r="B9043" t="s">
        <v>36156</v>
      </c>
      <c r="C9043" t="s">
        <v>63</v>
      </c>
      <c r="D9043" t="s">
        <v>25</v>
      </c>
      <c r="E9043" t="s">
        <v>35602</v>
      </c>
      <c r="F9043">
        <v>6000</v>
      </c>
      <c r="I9043" t="s">
        <v>53</v>
      </c>
      <c r="J9043" t="s">
        <v>46084</v>
      </c>
      <c r="K9043" t="s">
        <v>46097</v>
      </c>
      <c r="L9043" t="b">
        <v>0</v>
      </c>
      <c r="M9043" t="s">
        <v>125</v>
      </c>
      <c r="N9043" t="s">
        <v>46086</v>
      </c>
    </row>
    <row r="9044" spans="1:14" x14ac:dyDescent="0.3">
      <c r="A9044" t="s">
        <v>43550</v>
      </c>
      <c r="B9044" t="s">
        <v>46087</v>
      </c>
      <c r="C9044" t="s">
        <v>46088</v>
      </c>
      <c r="D9044" t="s">
        <v>25</v>
      </c>
      <c r="E9044" t="s">
        <v>35602</v>
      </c>
      <c r="F9044">
        <v>3000</v>
      </c>
      <c r="I9044" t="s">
        <v>35302</v>
      </c>
      <c r="J9044" t="s">
        <v>46089</v>
      </c>
      <c r="K9044" t="s">
        <v>46098</v>
      </c>
      <c r="L9044" t="b">
        <v>0</v>
      </c>
      <c r="M9044" t="s">
        <v>125</v>
      </c>
      <c r="N9044" t="s">
        <v>46091</v>
      </c>
    </row>
    <row r="9045" spans="1:14" x14ac:dyDescent="0.3">
      <c r="A9045" t="s">
        <v>43550</v>
      </c>
      <c r="B9045" t="s">
        <v>20697</v>
      </c>
      <c r="C9045" t="s">
        <v>46099</v>
      </c>
      <c r="D9045" t="s">
        <v>46100</v>
      </c>
      <c r="E9045" t="s">
        <v>46101</v>
      </c>
      <c r="I9045" t="s">
        <v>211</v>
      </c>
      <c r="J9045" t="s">
        <v>1095</v>
      </c>
      <c r="K9045" t="s">
        <v>46102</v>
      </c>
      <c r="L9045" t="b">
        <v>0</v>
      </c>
      <c r="M9045" t="s">
        <v>19</v>
      </c>
      <c r="N9045" t="s">
        <v>46103</v>
      </c>
    </row>
    <row r="9046" spans="1:14" x14ac:dyDescent="0.3">
      <c r="A9046" t="s">
        <v>43550</v>
      </c>
      <c r="B9046" t="s">
        <v>46104</v>
      </c>
      <c r="C9046" t="s">
        <v>46105</v>
      </c>
      <c r="D9046" t="s">
        <v>1753</v>
      </c>
      <c r="E9046" t="s">
        <v>46101</v>
      </c>
      <c r="I9046" t="s">
        <v>37</v>
      </c>
      <c r="J9046" t="s">
        <v>4967</v>
      </c>
      <c r="K9046" t="s">
        <v>46106</v>
      </c>
      <c r="L9046" t="b">
        <v>0</v>
      </c>
      <c r="M9046" t="s">
        <v>19</v>
      </c>
      <c r="N9046" t="s">
        <v>46107</v>
      </c>
    </row>
    <row r="9047" spans="1:14" x14ac:dyDescent="0.3">
      <c r="A9047" t="s">
        <v>43550</v>
      </c>
      <c r="B9047" t="s">
        <v>46108</v>
      </c>
      <c r="C9047" t="s">
        <v>46109</v>
      </c>
      <c r="D9047" t="s">
        <v>46</v>
      </c>
      <c r="E9047" t="s">
        <v>46101</v>
      </c>
      <c r="I9047" t="s">
        <v>53</v>
      </c>
      <c r="J9047" t="s">
        <v>46110</v>
      </c>
      <c r="K9047" t="s">
        <v>46111</v>
      </c>
      <c r="L9047" t="b">
        <v>0</v>
      </c>
      <c r="M9047" t="s">
        <v>19</v>
      </c>
      <c r="N9047" t="s">
        <v>46112</v>
      </c>
    </row>
    <row r="9048" spans="1:14" x14ac:dyDescent="0.3">
      <c r="A9048" t="s">
        <v>13891</v>
      </c>
      <c r="B9048" t="s">
        <v>23053</v>
      </c>
      <c r="C9048" t="s">
        <v>23054</v>
      </c>
      <c r="D9048">
        <v>2020</v>
      </c>
      <c r="E9048" t="s">
        <v>23055</v>
      </c>
      <c r="H9048">
        <v>10000</v>
      </c>
      <c r="I9048" t="s">
        <v>53</v>
      </c>
      <c r="J9048" t="s">
        <v>23056</v>
      </c>
      <c r="K9048" t="s">
        <v>23057</v>
      </c>
      <c r="L9048" t="b">
        <v>0</v>
      </c>
      <c r="M9048" t="s">
        <v>125</v>
      </c>
    </row>
    <row r="9049" spans="1:14" x14ac:dyDescent="0.3">
      <c r="A9049" t="s">
        <v>13891</v>
      </c>
      <c r="B9049" t="s">
        <v>23053</v>
      </c>
      <c r="C9049" t="s">
        <v>23058</v>
      </c>
      <c r="D9049">
        <v>2020</v>
      </c>
      <c r="E9049" t="s">
        <v>23055</v>
      </c>
      <c r="H9049">
        <v>10000</v>
      </c>
      <c r="I9049" t="s">
        <v>53</v>
      </c>
      <c r="J9049" t="s">
        <v>23056</v>
      </c>
      <c r="K9049" t="s">
        <v>23059</v>
      </c>
      <c r="L9049" t="b">
        <v>0</v>
      </c>
      <c r="M9049" t="s">
        <v>125</v>
      </c>
      <c r="N9049" t="s">
        <v>23060</v>
      </c>
    </row>
    <row r="9050" spans="1:14" x14ac:dyDescent="0.3">
      <c r="A9050" t="s">
        <v>13891</v>
      </c>
      <c r="B9050" t="s">
        <v>23053</v>
      </c>
      <c r="C9050" t="s">
        <v>23061</v>
      </c>
      <c r="D9050">
        <v>2020</v>
      </c>
      <c r="E9050" t="s">
        <v>23055</v>
      </c>
      <c r="H9050">
        <v>10000</v>
      </c>
      <c r="I9050" t="s">
        <v>53</v>
      </c>
      <c r="J9050" t="s">
        <v>23056</v>
      </c>
      <c r="K9050" t="s">
        <v>23062</v>
      </c>
      <c r="L9050" t="b">
        <v>0</v>
      </c>
      <c r="M9050" t="s">
        <v>125</v>
      </c>
    </row>
    <row r="9051" spans="1:14" x14ac:dyDescent="0.3">
      <c r="A9051" t="s">
        <v>13891</v>
      </c>
      <c r="B9051" t="s">
        <v>23063</v>
      </c>
      <c r="C9051" t="s">
        <v>23064</v>
      </c>
      <c r="D9051">
        <v>2010</v>
      </c>
      <c r="E9051" t="s">
        <v>23055</v>
      </c>
      <c r="G9051">
        <v>10001</v>
      </c>
      <c r="H9051">
        <v>25000</v>
      </c>
      <c r="I9051" t="s">
        <v>37</v>
      </c>
      <c r="J9051" t="s">
        <v>17539</v>
      </c>
      <c r="K9051" t="s">
        <v>23065</v>
      </c>
      <c r="L9051" t="b">
        <v>0</v>
      </c>
      <c r="M9051" t="s">
        <v>125</v>
      </c>
      <c r="N9051" t="s">
        <v>23066</v>
      </c>
    </row>
    <row r="9052" spans="1:14" x14ac:dyDescent="0.3">
      <c r="A9052" t="s">
        <v>13891</v>
      </c>
      <c r="B9052" t="s">
        <v>23063</v>
      </c>
      <c r="C9052" t="s">
        <v>23067</v>
      </c>
      <c r="D9052">
        <v>2018</v>
      </c>
      <c r="E9052" t="s">
        <v>23055</v>
      </c>
      <c r="G9052">
        <v>50001</v>
      </c>
      <c r="H9052">
        <v>100000</v>
      </c>
      <c r="I9052" t="s">
        <v>37</v>
      </c>
      <c r="J9052" t="s">
        <v>23068</v>
      </c>
      <c r="K9052" t="s">
        <v>23069</v>
      </c>
      <c r="L9052" t="b">
        <v>0</v>
      </c>
      <c r="M9052" t="s">
        <v>125</v>
      </c>
      <c r="N9052" t="s">
        <v>23070</v>
      </c>
    </row>
    <row r="9053" spans="1:14" x14ac:dyDescent="0.3">
      <c r="A9053" t="s">
        <v>13891</v>
      </c>
      <c r="B9053" t="s">
        <v>23063</v>
      </c>
      <c r="C9053" t="s">
        <v>23071</v>
      </c>
      <c r="D9053">
        <v>1998</v>
      </c>
      <c r="E9053" t="s">
        <v>23055</v>
      </c>
      <c r="H9053">
        <v>10000</v>
      </c>
      <c r="I9053" t="s">
        <v>211</v>
      </c>
      <c r="J9053" t="s">
        <v>23072</v>
      </c>
      <c r="K9053" t="s">
        <v>23073</v>
      </c>
      <c r="L9053" t="b">
        <v>0</v>
      </c>
      <c r="M9053" t="s">
        <v>125</v>
      </c>
    </row>
    <row r="9054" spans="1:14" x14ac:dyDescent="0.3">
      <c r="A9054" t="s">
        <v>13891</v>
      </c>
      <c r="B9054" t="s">
        <v>11472</v>
      </c>
      <c r="C9054" t="s">
        <v>23074</v>
      </c>
      <c r="D9054">
        <v>2020</v>
      </c>
      <c r="E9054" t="s">
        <v>23055</v>
      </c>
      <c r="G9054">
        <v>25001</v>
      </c>
      <c r="H9054">
        <v>50000</v>
      </c>
      <c r="I9054" t="s">
        <v>53</v>
      </c>
      <c r="J9054" t="s">
        <v>4011</v>
      </c>
      <c r="K9054" t="s">
        <v>23075</v>
      </c>
      <c r="L9054" t="b">
        <v>0</v>
      </c>
      <c r="M9054" t="s">
        <v>125</v>
      </c>
    </row>
    <row r="9055" spans="1:14" x14ac:dyDescent="0.3">
      <c r="A9055" t="s">
        <v>13891</v>
      </c>
      <c r="B9055" t="s">
        <v>11472</v>
      </c>
      <c r="C9055" t="s">
        <v>23076</v>
      </c>
      <c r="D9055">
        <v>2020</v>
      </c>
      <c r="E9055" t="s">
        <v>23055</v>
      </c>
      <c r="H9055">
        <v>10000</v>
      </c>
      <c r="I9055" t="s">
        <v>53</v>
      </c>
      <c r="J9055" t="s">
        <v>23077</v>
      </c>
      <c r="K9055" t="s">
        <v>23078</v>
      </c>
      <c r="L9055" t="b">
        <v>0</v>
      </c>
      <c r="M9055" t="s">
        <v>125</v>
      </c>
    </row>
    <row r="9056" spans="1:14" x14ac:dyDescent="0.3">
      <c r="A9056" t="s">
        <v>13891</v>
      </c>
      <c r="B9056" t="s">
        <v>11472</v>
      </c>
      <c r="C9056" t="s">
        <v>23079</v>
      </c>
      <c r="D9056">
        <v>2020</v>
      </c>
      <c r="E9056" t="s">
        <v>23055</v>
      </c>
      <c r="H9056">
        <v>10000</v>
      </c>
      <c r="I9056" t="s">
        <v>53</v>
      </c>
      <c r="J9056" t="s">
        <v>23077</v>
      </c>
      <c r="K9056" t="s">
        <v>23080</v>
      </c>
      <c r="L9056" t="b">
        <v>0</v>
      </c>
      <c r="M9056" t="s">
        <v>125</v>
      </c>
    </row>
    <row r="9057" spans="1:14" x14ac:dyDescent="0.3">
      <c r="A9057" t="s">
        <v>13891</v>
      </c>
      <c r="B9057" t="s">
        <v>11472</v>
      </c>
      <c r="C9057" t="s">
        <v>23081</v>
      </c>
      <c r="D9057">
        <v>2020</v>
      </c>
      <c r="E9057" t="s">
        <v>23055</v>
      </c>
      <c r="G9057">
        <v>25001</v>
      </c>
      <c r="H9057">
        <v>50000</v>
      </c>
      <c r="I9057" t="s">
        <v>53</v>
      </c>
      <c r="J9057" t="s">
        <v>23077</v>
      </c>
      <c r="K9057" t="s">
        <v>23082</v>
      </c>
      <c r="L9057" t="b">
        <v>0</v>
      </c>
      <c r="M9057" t="s">
        <v>125</v>
      </c>
    </row>
    <row r="9058" spans="1:14" x14ac:dyDescent="0.3">
      <c r="A9058" t="s">
        <v>13891</v>
      </c>
      <c r="B9058" t="s">
        <v>11472</v>
      </c>
      <c r="C9058" t="s">
        <v>23083</v>
      </c>
      <c r="D9058">
        <v>2020</v>
      </c>
      <c r="E9058" t="s">
        <v>23055</v>
      </c>
      <c r="H9058">
        <v>10000</v>
      </c>
      <c r="I9058" t="s">
        <v>53</v>
      </c>
      <c r="J9058" t="s">
        <v>23077</v>
      </c>
      <c r="K9058" t="s">
        <v>23084</v>
      </c>
      <c r="L9058" t="b">
        <v>0</v>
      </c>
      <c r="M9058" t="s">
        <v>125</v>
      </c>
    </row>
    <row r="9059" spans="1:14" x14ac:dyDescent="0.3">
      <c r="A9059" t="s">
        <v>13891</v>
      </c>
      <c r="B9059" t="s">
        <v>11472</v>
      </c>
      <c r="C9059" t="s">
        <v>23085</v>
      </c>
      <c r="D9059">
        <v>2020</v>
      </c>
      <c r="E9059" t="s">
        <v>23055</v>
      </c>
      <c r="G9059">
        <v>25001</v>
      </c>
      <c r="H9059">
        <v>50000</v>
      </c>
      <c r="I9059" t="s">
        <v>53</v>
      </c>
      <c r="K9059" t="s">
        <v>23086</v>
      </c>
      <c r="L9059" t="b">
        <v>0</v>
      </c>
      <c r="M9059" t="s">
        <v>125</v>
      </c>
    </row>
    <row r="9060" spans="1:14" x14ac:dyDescent="0.3">
      <c r="A9060" t="s">
        <v>6658</v>
      </c>
      <c r="B9060" t="s">
        <v>11448</v>
      </c>
      <c r="C9060" t="s">
        <v>11449</v>
      </c>
      <c r="D9060" t="s">
        <v>74</v>
      </c>
      <c r="E9060" t="s">
        <v>11450</v>
      </c>
      <c r="I9060" t="s">
        <v>37</v>
      </c>
      <c r="J9060" t="s">
        <v>10406</v>
      </c>
      <c r="K9060" t="s">
        <v>11451</v>
      </c>
      <c r="L9060" t="b">
        <v>0</v>
      </c>
      <c r="M9060" t="s">
        <v>19</v>
      </c>
      <c r="N9060" t="s">
        <v>11452</v>
      </c>
    </row>
    <row r="9061" spans="1:14" x14ac:dyDescent="0.3">
      <c r="A9061" t="s">
        <v>6658</v>
      </c>
      <c r="B9061" t="s">
        <v>11453</v>
      </c>
      <c r="C9061" t="s">
        <v>11454</v>
      </c>
      <c r="D9061" t="s">
        <v>84</v>
      </c>
      <c r="E9061" t="s">
        <v>11450</v>
      </c>
      <c r="I9061" t="s">
        <v>75</v>
      </c>
      <c r="J9061" t="s">
        <v>11455</v>
      </c>
      <c r="K9061" t="s">
        <v>11456</v>
      </c>
      <c r="L9061" t="b">
        <v>1</v>
      </c>
      <c r="M9061" t="s">
        <v>19</v>
      </c>
      <c r="N9061" t="s">
        <v>2517</v>
      </c>
    </row>
    <row r="9062" spans="1:14" x14ac:dyDescent="0.3">
      <c r="A9062" t="s">
        <v>6658</v>
      </c>
      <c r="B9062" t="s">
        <v>11457</v>
      </c>
      <c r="C9062" t="s">
        <v>11458</v>
      </c>
      <c r="D9062" t="s">
        <v>11459</v>
      </c>
      <c r="E9062" t="s">
        <v>11450</v>
      </c>
      <c r="I9062" t="s">
        <v>37</v>
      </c>
      <c r="J9062" t="s">
        <v>5930</v>
      </c>
      <c r="K9062" t="s">
        <v>11460</v>
      </c>
      <c r="L9062" t="b">
        <v>1</v>
      </c>
      <c r="M9062" t="s">
        <v>19</v>
      </c>
      <c r="N9062" t="s">
        <v>11461</v>
      </c>
    </row>
    <row r="9063" spans="1:14" x14ac:dyDescent="0.3">
      <c r="A9063" t="s">
        <v>6658</v>
      </c>
      <c r="B9063" t="s">
        <v>7856</v>
      </c>
      <c r="C9063" t="s">
        <v>11462</v>
      </c>
      <c r="D9063" t="s">
        <v>1312</v>
      </c>
      <c r="E9063" t="s">
        <v>11450</v>
      </c>
      <c r="I9063" t="s">
        <v>75</v>
      </c>
      <c r="J9063" t="s">
        <v>1389</v>
      </c>
      <c r="K9063" t="s">
        <v>11463</v>
      </c>
      <c r="L9063" t="b">
        <v>0</v>
      </c>
      <c r="M9063" t="s">
        <v>19</v>
      </c>
      <c r="N9063" t="s">
        <v>11464</v>
      </c>
    </row>
    <row r="9064" spans="1:14" x14ac:dyDescent="0.3">
      <c r="A9064" t="s">
        <v>6658</v>
      </c>
      <c r="B9064" t="s">
        <v>11465</v>
      </c>
      <c r="C9064" t="s">
        <v>11466</v>
      </c>
      <c r="D9064" t="s">
        <v>193</v>
      </c>
      <c r="E9064" t="s">
        <v>11450</v>
      </c>
      <c r="I9064" t="s">
        <v>75</v>
      </c>
      <c r="J9064" t="s">
        <v>11467</v>
      </c>
      <c r="K9064" t="s">
        <v>11468</v>
      </c>
      <c r="L9064" t="b">
        <v>0</v>
      </c>
      <c r="M9064" t="s">
        <v>19</v>
      </c>
      <c r="N9064" t="s">
        <v>11469</v>
      </c>
    </row>
    <row r="9065" spans="1:14" x14ac:dyDescent="0.3">
      <c r="A9065" t="s">
        <v>6658</v>
      </c>
      <c r="B9065" t="s">
        <v>11453</v>
      </c>
      <c r="C9065" t="s">
        <v>11470</v>
      </c>
      <c r="D9065" t="s">
        <v>32</v>
      </c>
      <c r="E9065" t="s">
        <v>11450</v>
      </c>
      <c r="I9065" t="s">
        <v>75</v>
      </c>
      <c r="J9065" t="s">
        <v>64</v>
      </c>
      <c r="K9065" t="s">
        <v>11471</v>
      </c>
      <c r="L9065" t="b">
        <v>0</v>
      </c>
      <c r="M9065" t="s">
        <v>19</v>
      </c>
      <c r="N9065" t="s">
        <v>2517</v>
      </c>
    </row>
    <row r="9066" spans="1:14" x14ac:dyDescent="0.3">
      <c r="A9066" t="s">
        <v>6658</v>
      </c>
      <c r="B9066" t="s">
        <v>11472</v>
      </c>
      <c r="C9066" t="s">
        <v>11473</v>
      </c>
      <c r="D9066" t="s">
        <v>25</v>
      </c>
      <c r="E9066" t="s">
        <v>11450</v>
      </c>
      <c r="I9066" t="s">
        <v>53</v>
      </c>
      <c r="J9066" t="s">
        <v>4011</v>
      </c>
      <c r="K9066" t="s">
        <v>11474</v>
      </c>
      <c r="L9066" t="b">
        <v>0</v>
      </c>
      <c r="M9066" t="s">
        <v>19</v>
      </c>
      <c r="N9066" t="s">
        <v>11475</v>
      </c>
    </row>
    <row r="9067" spans="1:14" x14ac:dyDescent="0.3">
      <c r="A9067" t="s">
        <v>6658</v>
      </c>
      <c r="B9067" t="s">
        <v>7856</v>
      </c>
      <c r="C9067" t="s">
        <v>11476</v>
      </c>
      <c r="D9067" t="s">
        <v>1212</v>
      </c>
      <c r="E9067" t="s">
        <v>11450</v>
      </c>
      <c r="I9067" t="s">
        <v>75</v>
      </c>
      <c r="J9067" t="s">
        <v>11477</v>
      </c>
      <c r="K9067" t="s">
        <v>11478</v>
      </c>
      <c r="L9067" t="b">
        <v>0</v>
      </c>
      <c r="M9067" t="s">
        <v>19</v>
      </c>
      <c r="N9067" t="s">
        <v>11479</v>
      </c>
    </row>
    <row r="9068" spans="1:14" x14ac:dyDescent="0.3">
      <c r="A9068" t="s">
        <v>6658</v>
      </c>
      <c r="B9068" t="s">
        <v>11480</v>
      </c>
      <c r="C9068" t="s">
        <v>11481</v>
      </c>
      <c r="D9068" t="s">
        <v>25</v>
      </c>
      <c r="E9068" t="s">
        <v>11450</v>
      </c>
      <c r="I9068" t="s">
        <v>20</v>
      </c>
      <c r="J9068" t="s">
        <v>11482</v>
      </c>
      <c r="K9068" t="s">
        <v>11483</v>
      </c>
      <c r="L9068" t="b">
        <v>0</v>
      </c>
      <c r="M9068" t="s">
        <v>19</v>
      </c>
      <c r="N9068" t="s">
        <v>11484</v>
      </c>
    </row>
    <row r="9069" spans="1:14" x14ac:dyDescent="0.3">
      <c r="A9069" t="s">
        <v>6658</v>
      </c>
      <c r="B9069" t="s">
        <v>11453</v>
      </c>
      <c r="C9069" t="s">
        <v>739</v>
      </c>
      <c r="D9069" t="s">
        <v>32</v>
      </c>
      <c r="E9069" t="s">
        <v>11450</v>
      </c>
      <c r="I9069" t="s">
        <v>75</v>
      </c>
      <c r="J9069" t="s">
        <v>64</v>
      </c>
      <c r="K9069" t="s">
        <v>11485</v>
      </c>
      <c r="L9069" t="b">
        <v>0</v>
      </c>
      <c r="M9069" t="s">
        <v>19</v>
      </c>
      <c r="N9069" t="s">
        <v>2517</v>
      </c>
    </row>
    <row r="9070" spans="1:14" x14ac:dyDescent="0.3">
      <c r="A9070" t="s">
        <v>6658</v>
      </c>
      <c r="B9070" t="s">
        <v>3015</v>
      </c>
      <c r="C9070" t="s">
        <v>11486</v>
      </c>
      <c r="D9070" t="s">
        <v>25</v>
      </c>
      <c r="E9070" t="s">
        <v>11450</v>
      </c>
      <c r="I9070" t="s">
        <v>75</v>
      </c>
      <c r="J9070" t="s">
        <v>11487</v>
      </c>
      <c r="K9070" t="s">
        <v>11488</v>
      </c>
      <c r="L9070" t="b">
        <v>0</v>
      </c>
      <c r="M9070" t="s">
        <v>19</v>
      </c>
      <c r="N9070" t="s">
        <v>11489</v>
      </c>
    </row>
    <row r="9071" spans="1:14" x14ac:dyDescent="0.3">
      <c r="A9071" t="s">
        <v>6658</v>
      </c>
      <c r="B9071" t="s">
        <v>7856</v>
      </c>
      <c r="C9071" t="s">
        <v>11490</v>
      </c>
      <c r="D9071" t="s">
        <v>25</v>
      </c>
      <c r="E9071" t="s">
        <v>11450</v>
      </c>
      <c r="I9071" t="s">
        <v>75</v>
      </c>
      <c r="J9071" t="s">
        <v>11491</v>
      </c>
      <c r="K9071" t="s">
        <v>11492</v>
      </c>
      <c r="L9071" t="b">
        <v>0</v>
      </c>
      <c r="M9071" t="s">
        <v>19</v>
      </c>
      <c r="N9071" t="s">
        <v>11493</v>
      </c>
    </row>
    <row r="9072" spans="1:14" x14ac:dyDescent="0.3">
      <c r="A9072" t="s">
        <v>6658</v>
      </c>
      <c r="B9072" t="s">
        <v>11457</v>
      </c>
      <c r="C9072" t="s">
        <v>11494</v>
      </c>
      <c r="D9072" t="s">
        <v>193</v>
      </c>
      <c r="E9072" t="s">
        <v>11450</v>
      </c>
      <c r="I9072" t="s">
        <v>37</v>
      </c>
      <c r="J9072" t="s">
        <v>10406</v>
      </c>
      <c r="K9072" t="s">
        <v>11495</v>
      </c>
      <c r="L9072" t="b">
        <v>1</v>
      </c>
      <c r="M9072" t="s">
        <v>19</v>
      </c>
      <c r="N9072" t="s">
        <v>11496</v>
      </c>
    </row>
    <row r="9073" spans="1:14" x14ac:dyDescent="0.3">
      <c r="A9073" t="s">
        <v>6658</v>
      </c>
      <c r="B9073" t="s">
        <v>11453</v>
      </c>
      <c r="C9073" t="s">
        <v>11497</v>
      </c>
      <c r="D9073" t="s">
        <v>17</v>
      </c>
      <c r="E9073" t="s">
        <v>11450</v>
      </c>
      <c r="I9073" t="s">
        <v>75</v>
      </c>
      <c r="J9073" t="s">
        <v>64</v>
      </c>
      <c r="K9073" t="s">
        <v>11498</v>
      </c>
      <c r="L9073" t="b">
        <v>0</v>
      </c>
      <c r="M9073" t="s">
        <v>19</v>
      </c>
      <c r="N9073" t="s">
        <v>2517</v>
      </c>
    </row>
    <row r="9074" spans="1:14" x14ac:dyDescent="0.3">
      <c r="A9074" t="s">
        <v>6658</v>
      </c>
      <c r="B9074" t="s">
        <v>11457</v>
      </c>
      <c r="C9074" t="s">
        <v>11499</v>
      </c>
      <c r="D9074" t="s">
        <v>193</v>
      </c>
      <c r="E9074" t="s">
        <v>11450</v>
      </c>
      <c r="I9074" t="s">
        <v>53</v>
      </c>
      <c r="J9074" t="s">
        <v>11500</v>
      </c>
      <c r="K9074" t="s">
        <v>11501</v>
      </c>
      <c r="L9074" t="b">
        <v>0</v>
      </c>
      <c r="M9074" t="s">
        <v>19</v>
      </c>
      <c r="N9074" t="s">
        <v>843</v>
      </c>
    </row>
    <row r="9075" spans="1:14" x14ac:dyDescent="0.3">
      <c r="A9075" t="s">
        <v>6658</v>
      </c>
      <c r="B9075" t="s">
        <v>3015</v>
      </c>
      <c r="C9075" t="s">
        <v>11502</v>
      </c>
      <c r="D9075" t="s">
        <v>25</v>
      </c>
      <c r="E9075" t="s">
        <v>11450</v>
      </c>
      <c r="I9075" t="s">
        <v>75</v>
      </c>
      <c r="J9075" t="s">
        <v>11487</v>
      </c>
      <c r="K9075" t="s">
        <v>11503</v>
      </c>
      <c r="L9075" t="b">
        <v>0</v>
      </c>
      <c r="M9075" t="s">
        <v>19</v>
      </c>
      <c r="N9075" t="s">
        <v>11489</v>
      </c>
    </row>
    <row r="9076" spans="1:14" x14ac:dyDescent="0.3">
      <c r="A9076" t="s">
        <v>6658</v>
      </c>
      <c r="B9076" t="s">
        <v>11465</v>
      </c>
      <c r="C9076" t="s">
        <v>11466</v>
      </c>
      <c r="D9076" t="s">
        <v>193</v>
      </c>
      <c r="E9076" t="s">
        <v>11450</v>
      </c>
      <c r="I9076" t="s">
        <v>75</v>
      </c>
      <c r="J9076" t="s">
        <v>11467</v>
      </c>
      <c r="K9076" t="s">
        <v>11504</v>
      </c>
      <c r="L9076" t="b">
        <v>0</v>
      </c>
      <c r="M9076" t="s">
        <v>19</v>
      </c>
      <c r="N9076" t="s">
        <v>11469</v>
      </c>
    </row>
    <row r="9077" spans="1:14" x14ac:dyDescent="0.3">
      <c r="A9077" t="s">
        <v>6658</v>
      </c>
      <c r="B9077" t="s">
        <v>11453</v>
      </c>
      <c r="C9077" t="s">
        <v>11505</v>
      </c>
      <c r="D9077" t="s">
        <v>193</v>
      </c>
      <c r="E9077" t="s">
        <v>11450</v>
      </c>
      <c r="I9077" t="s">
        <v>75</v>
      </c>
      <c r="J9077" t="s">
        <v>64</v>
      </c>
      <c r="K9077" t="s">
        <v>11506</v>
      </c>
      <c r="L9077" t="b">
        <v>0</v>
      </c>
      <c r="M9077" t="s">
        <v>19</v>
      </c>
      <c r="N9077" t="s">
        <v>2517</v>
      </c>
    </row>
    <row r="9078" spans="1:14" x14ac:dyDescent="0.3">
      <c r="A9078" t="s">
        <v>13891</v>
      </c>
      <c r="B9078" t="s">
        <v>23087</v>
      </c>
      <c r="C9078" t="s">
        <v>23088</v>
      </c>
      <c r="D9078" t="s">
        <v>540</v>
      </c>
      <c r="E9078" t="s">
        <v>23089</v>
      </c>
      <c r="G9078">
        <v>100001</v>
      </c>
      <c r="H9078">
        <v>250000</v>
      </c>
      <c r="I9078" t="s">
        <v>53</v>
      </c>
      <c r="J9078" t="s">
        <v>80</v>
      </c>
      <c r="K9078" t="s">
        <v>23090</v>
      </c>
      <c r="L9078" t="b">
        <v>0</v>
      </c>
      <c r="M9078" t="s">
        <v>125</v>
      </c>
    </row>
    <row r="9079" spans="1:14" x14ac:dyDescent="0.3">
      <c r="A9079" t="s">
        <v>13891</v>
      </c>
      <c r="B9079" t="s">
        <v>15831</v>
      </c>
      <c r="C9079" t="s">
        <v>23091</v>
      </c>
      <c r="D9079">
        <v>2019</v>
      </c>
      <c r="E9079" t="s">
        <v>23089</v>
      </c>
      <c r="G9079">
        <v>100001</v>
      </c>
      <c r="H9079">
        <v>250000</v>
      </c>
      <c r="I9079" t="s">
        <v>211</v>
      </c>
      <c r="J9079" t="s">
        <v>23092</v>
      </c>
      <c r="K9079" t="s">
        <v>23093</v>
      </c>
      <c r="L9079" t="b">
        <v>0</v>
      </c>
      <c r="M9079" t="s">
        <v>125</v>
      </c>
    </row>
    <row r="9080" spans="1:14" x14ac:dyDescent="0.3">
      <c r="A9080" t="s">
        <v>13891</v>
      </c>
      <c r="B9080" t="s">
        <v>23094</v>
      </c>
      <c r="C9080" t="s">
        <v>23095</v>
      </c>
      <c r="D9080">
        <v>2019</v>
      </c>
      <c r="E9080" t="s">
        <v>23089</v>
      </c>
      <c r="G9080">
        <v>10001</v>
      </c>
      <c r="H9080">
        <v>25000</v>
      </c>
      <c r="I9080" t="s">
        <v>53</v>
      </c>
      <c r="J9080" t="s">
        <v>1346</v>
      </c>
      <c r="K9080" t="s">
        <v>23096</v>
      </c>
      <c r="L9080" t="b">
        <v>0</v>
      </c>
      <c r="M9080" t="s">
        <v>125</v>
      </c>
    </row>
    <row r="9081" spans="1:14" x14ac:dyDescent="0.3">
      <c r="A9081" t="s">
        <v>13891</v>
      </c>
      <c r="B9081" t="s">
        <v>11448</v>
      </c>
      <c r="C9081" t="s">
        <v>23097</v>
      </c>
      <c r="D9081">
        <v>2010</v>
      </c>
      <c r="E9081" t="s">
        <v>23089</v>
      </c>
      <c r="G9081">
        <v>25001</v>
      </c>
      <c r="H9081">
        <v>50000</v>
      </c>
      <c r="I9081" t="s">
        <v>13895</v>
      </c>
      <c r="J9081" t="s">
        <v>1518</v>
      </c>
      <c r="K9081" t="s">
        <v>23098</v>
      </c>
      <c r="L9081" t="b">
        <v>0</v>
      </c>
      <c r="M9081" t="s">
        <v>125</v>
      </c>
    </row>
    <row r="9082" spans="1:14" x14ac:dyDescent="0.3">
      <c r="A9082" t="s">
        <v>13891</v>
      </c>
      <c r="B9082" t="s">
        <v>2811</v>
      </c>
      <c r="C9082" t="s">
        <v>23099</v>
      </c>
      <c r="D9082">
        <v>2009</v>
      </c>
      <c r="E9082" t="s">
        <v>23089</v>
      </c>
      <c r="G9082">
        <v>250001</v>
      </c>
      <c r="H9082">
        <v>500000</v>
      </c>
      <c r="I9082" t="s">
        <v>53</v>
      </c>
      <c r="J9082" t="s">
        <v>2813</v>
      </c>
      <c r="K9082" t="s">
        <v>23100</v>
      </c>
      <c r="L9082" t="b">
        <v>0</v>
      </c>
      <c r="M9082" t="s">
        <v>125</v>
      </c>
      <c r="N9082" t="s">
        <v>23101</v>
      </c>
    </row>
    <row r="9083" spans="1:14" x14ac:dyDescent="0.3">
      <c r="A9083" t="s">
        <v>13891</v>
      </c>
      <c r="B9083" t="s">
        <v>2811</v>
      </c>
      <c r="C9083" t="s">
        <v>63</v>
      </c>
      <c r="D9083">
        <v>1987</v>
      </c>
      <c r="E9083" t="s">
        <v>23089</v>
      </c>
      <c r="G9083">
        <v>250001</v>
      </c>
      <c r="H9083">
        <v>500000</v>
      </c>
      <c r="I9083" t="s">
        <v>53</v>
      </c>
      <c r="J9083" t="s">
        <v>23102</v>
      </c>
      <c r="K9083" t="s">
        <v>23103</v>
      </c>
      <c r="L9083" t="b">
        <v>0</v>
      </c>
      <c r="M9083" t="s">
        <v>125</v>
      </c>
      <c r="N9083" t="s">
        <v>23104</v>
      </c>
    </row>
    <row r="9084" spans="1:14" x14ac:dyDescent="0.3">
      <c r="A9084" t="s">
        <v>13891</v>
      </c>
      <c r="B9084" t="s">
        <v>14984</v>
      </c>
      <c r="C9084" t="s">
        <v>5048</v>
      </c>
      <c r="D9084">
        <v>1960</v>
      </c>
      <c r="E9084" t="s">
        <v>23089</v>
      </c>
      <c r="G9084">
        <v>100001</v>
      </c>
      <c r="H9084">
        <v>250000</v>
      </c>
      <c r="I9084" t="s">
        <v>13895</v>
      </c>
      <c r="J9084" t="s">
        <v>872</v>
      </c>
      <c r="K9084" t="s">
        <v>23105</v>
      </c>
      <c r="L9084" t="b">
        <v>0</v>
      </c>
      <c r="M9084" t="s">
        <v>125</v>
      </c>
    </row>
    <row r="9085" spans="1:14" x14ac:dyDescent="0.3">
      <c r="A9085" t="s">
        <v>13891</v>
      </c>
      <c r="B9085" t="s">
        <v>23106</v>
      </c>
      <c r="C9085" t="s">
        <v>23107</v>
      </c>
      <c r="D9085" t="s">
        <v>23108</v>
      </c>
      <c r="E9085" t="s">
        <v>23089</v>
      </c>
      <c r="G9085">
        <v>50001</v>
      </c>
      <c r="H9085">
        <v>100000</v>
      </c>
      <c r="I9085" t="s">
        <v>211</v>
      </c>
      <c r="J9085" t="s">
        <v>23109</v>
      </c>
      <c r="K9085" t="s">
        <v>23110</v>
      </c>
      <c r="L9085" t="b">
        <v>0</v>
      </c>
      <c r="M9085" t="s">
        <v>125</v>
      </c>
    </row>
    <row r="9086" spans="1:14" x14ac:dyDescent="0.3">
      <c r="A9086" t="s">
        <v>13891</v>
      </c>
      <c r="B9086" t="s">
        <v>11457</v>
      </c>
      <c r="C9086" t="s">
        <v>23111</v>
      </c>
      <c r="D9086" t="s">
        <v>178</v>
      </c>
      <c r="E9086" t="s">
        <v>23089</v>
      </c>
      <c r="G9086">
        <v>100001</v>
      </c>
      <c r="H9086">
        <v>250000</v>
      </c>
      <c r="I9086" t="s">
        <v>53</v>
      </c>
      <c r="J9086" t="s">
        <v>23112</v>
      </c>
      <c r="K9086" t="s">
        <v>23113</v>
      </c>
      <c r="L9086" t="b">
        <v>0</v>
      </c>
      <c r="M9086" t="s">
        <v>125</v>
      </c>
    </row>
    <row r="9087" spans="1:14" x14ac:dyDescent="0.3">
      <c r="A9087" t="s">
        <v>13891</v>
      </c>
      <c r="B9087" t="s">
        <v>23114</v>
      </c>
      <c r="C9087" t="s">
        <v>63</v>
      </c>
      <c r="D9087">
        <v>2015</v>
      </c>
      <c r="E9087" t="s">
        <v>23089</v>
      </c>
      <c r="G9087">
        <v>10001</v>
      </c>
      <c r="H9087">
        <v>25000</v>
      </c>
      <c r="I9087" t="s">
        <v>211</v>
      </c>
      <c r="J9087" t="s">
        <v>23115</v>
      </c>
      <c r="K9087" t="s">
        <v>23116</v>
      </c>
      <c r="L9087" t="b">
        <v>0</v>
      </c>
      <c r="M9087" t="s">
        <v>125</v>
      </c>
    </row>
    <row r="9088" spans="1:14" x14ac:dyDescent="0.3">
      <c r="A9088" t="s">
        <v>13891</v>
      </c>
      <c r="B9088" t="s">
        <v>10768</v>
      </c>
      <c r="C9088" t="s">
        <v>63</v>
      </c>
      <c r="D9088">
        <v>1985</v>
      </c>
      <c r="E9088" t="s">
        <v>23089</v>
      </c>
      <c r="G9088">
        <v>50001</v>
      </c>
      <c r="H9088">
        <v>100000</v>
      </c>
      <c r="I9088" t="s">
        <v>13895</v>
      </c>
      <c r="J9088" t="s">
        <v>23117</v>
      </c>
      <c r="K9088" t="s">
        <v>23118</v>
      </c>
      <c r="L9088" t="b">
        <v>0</v>
      </c>
      <c r="M9088" t="s">
        <v>125</v>
      </c>
    </row>
    <row r="9089" spans="1:14" x14ac:dyDescent="0.3">
      <c r="A9089" t="s">
        <v>13891</v>
      </c>
      <c r="B9089" t="s">
        <v>3015</v>
      </c>
      <c r="C9089" t="s">
        <v>23119</v>
      </c>
      <c r="D9089">
        <v>2019</v>
      </c>
      <c r="E9089" t="s">
        <v>23089</v>
      </c>
      <c r="G9089">
        <v>50001</v>
      </c>
      <c r="H9089">
        <v>100000</v>
      </c>
      <c r="I9089" t="s">
        <v>53</v>
      </c>
      <c r="J9089" t="s">
        <v>23120</v>
      </c>
      <c r="K9089" t="s">
        <v>23121</v>
      </c>
      <c r="L9089" t="b">
        <v>0</v>
      </c>
      <c r="M9089" t="s">
        <v>125</v>
      </c>
    </row>
    <row r="9090" spans="1:14" x14ac:dyDescent="0.3">
      <c r="A9090" t="s">
        <v>13891</v>
      </c>
      <c r="B9090" t="s">
        <v>23122</v>
      </c>
      <c r="C9090" t="s">
        <v>23123</v>
      </c>
      <c r="D9090">
        <v>1989</v>
      </c>
      <c r="E9090" t="s">
        <v>23089</v>
      </c>
      <c r="G9090">
        <v>100001</v>
      </c>
      <c r="H9090">
        <v>250000</v>
      </c>
      <c r="I9090" t="s">
        <v>53</v>
      </c>
      <c r="J9090" t="s">
        <v>80</v>
      </c>
      <c r="K9090" t="s">
        <v>23124</v>
      </c>
      <c r="L9090" t="b">
        <v>0</v>
      </c>
      <c r="M9090" t="s">
        <v>125</v>
      </c>
    </row>
    <row r="9091" spans="1:14" x14ac:dyDescent="0.3">
      <c r="A9091" t="s">
        <v>13891</v>
      </c>
      <c r="B9091" t="s">
        <v>15005</v>
      </c>
      <c r="C9091" t="s">
        <v>23125</v>
      </c>
      <c r="D9091">
        <v>2008</v>
      </c>
      <c r="E9091" t="s">
        <v>23089</v>
      </c>
      <c r="G9091">
        <v>1000000</v>
      </c>
      <c r="I9091" t="s">
        <v>53</v>
      </c>
      <c r="J9091" t="s">
        <v>911</v>
      </c>
      <c r="K9091" t="s">
        <v>23126</v>
      </c>
      <c r="L9091" t="b">
        <v>0</v>
      </c>
      <c r="M9091" t="s">
        <v>125</v>
      </c>
    </row>
    <row r="9092" spans="1:14" x14ac:dyDescent="0.3">
      <c r="A9092" t="s">
        <v>6658</v>
      </c>
      <c r="B9092" t="s">
        <v>11507</v>
      </c>
      <c r="C9092" t="s">
        <v>11508</v>
      </c>
      <c r="D9092" t="s">
        <v>25</v>
      </c>
      <c r="E9092" t="s">
        <v>11509</v>
      </c>
      <c r="I9092" t="s">
        <v>37</v>
      </c>
      <c r="J9092" t="s">
        <v>11510</v>
      </c>
      <c r="K9092" t="s">
        <v>11511</v>
      </c>
      <c r="L9092" t="b">
        <v>1</v>
      </c>
      <c r="M9092" t="s">
        <v>180</v>
      </c>
      <c r="N9092" t="s">
        <v>11512</v>
      </c>
    </row>
    <row r="9093" spans="1:14" x14ac:dyDescent="0.3">
      <c r="A9093" t="s">
        <v>6658</v>
      </c>
      <c r="B9093" t="s">
        <v>11513</v>
      </c>
      <c r="C9093" t="s">
        <v>11514</v>
      </c>
      <c r="D9093" t="s">
        <v>97</v>
      </c>
      <c r="E9093" t="s">
        <v>11509</v>
      </c>
      <c r="I9093" t="s">
        <v>53</v>
      </c>
      <c r="J9093" t="s">
        <v>911</v>
      </c>
      <c r="K9093" t="s">
        <v>11515</v>
      </c>
      <c r="L9093" t="b">
        <v>1</v>
      </c>
      <c r="M9093" t="s">
        <v>180</v>
      </c>
      <c r="N9093" t="s">
        <v>11516</v>
      </c>
    </row>
    <row r="9094" spans="1:14" x14ac:dyDescent="0.3">
      <c r="A9094" t="s">
        <v>6658</v>
      </c>
      <c r="B9094" t="s">
        <v>11507</v>
      </c>
      <c r="C9094" t="s">
        <v>11517</v>
      </c>
      <c r="D9094" t="s">
        <v>25</v>
      </c>
      <c r="E9094" t="s">
        <v>11509</v>
      </c>
      <c r="I9094" t="s">
        <v>37</v>
      </c>
      <c r="J9094" t="s">
        <v>11510</v>
      </c>
      <c r="K9094" t="s">
        <v>11518</v>
      </c>
      <c r="L9094" t="b">
        <v>0</v>
      </c>
      <c r="M9094" t="s">
        <v>180</v>
      </c>
      <c r="N9094" t="s">
        <v>11519</v>
      </c>
    </row>
    <row r="9095" spans="1:14" x14ac:dyDescent="0.3">
      <c r="A9095" t="s">
        <v>6658</v>
      </c>
      <c r="B9095" t="s">
        <v>11520</v>
      </c>
      <c r="C9095" t="s">
        <v>11521</v>
      </c>
      <c r="D9095" t="s">
        <v>74</v>
      </c>
      <c r="E9095" t="s">
        <v>11509</v>
      </c>
      <c r="I9095" t="s">
        <v>20</v>
      </c>
      <c r="J9095" t="s">
        <v>11522</v>
      </c>
      <c r="K9095" t="s">
        <v>11523</v>
      </c>
      <c r="L9095" t="b">
        <v>0</v>
      </c>
      <c r="M9095" t="s">
        <v>180</v>
      </c>
      <c r="N9095" t="s">
        <v>11524</v>
      </c>
    </row>
    <row r="9096" spans="1:14" x14ac:dyDescent="0.3">
      <c r="A9096" t="s">
        <v>6658</v>
      </c>
      <c r="B9096" t="s">
        <v>11525</v>
      </c>
      <c r="C9096" t="s">
        <v>11526</v>
      </c>
      <c r="D9096" t="s">
        <v>25</v>
      </c>
      <c r="E9096" t="s">
        <v>11509</v>
      </c>
      <c r="I9096" t="s">
        <v>211</v>
      </c>
      <c r="J9096" t="s">
        <v>11527</v>
      </c>
      <c r="K9096" t="s">
        <v>11528</v>
      </c>
      <c r="L9096" t="b">
        <v>1</v>
      </c>
      <c r="M9096" t="s">
        <v>180</v>
      </c>
      <c r="N9096" t="s">
        <v>233</v>
      </c>
    </row>
    <row r="9097" spans="1:14" x14ac:dyDescent="0.3">
      <c r="A9097" t="s">
        <v>6658</v>
      </c>
      <c r="B9097" t="s">
        <v>11520</v>
      </c>
      <c r="C9097" t="s">
        <v>11529</v>
      </c>
      <c r="D9097" t="s">
        <v>46</v>
      </c>
      <c r="E9097" t="s">
        <v>11509</v>
      </c>
      <c r="I9097" t="s">
        <v>37</v>
      </c>
      <c r="J9097" t="s">
        <v>11530</v>
      </c>
      <c r="K9097" t="s">
        <v>11531</v>
      </c>
      <c r="L9097" t="b">
        <v>1</v>
      </c>
      <c r="M9097" t="s">
        <v>180</v>
      </c>
      <c r="N9097" t="s">
        <v>11532</v>
      </c>
    </row>
    <row r="9098" spans="1:14" x14ac:dyDescent="0.3">
      <c r="A9098" t="s">
        <v>6658</v>
      </c>
      <c r="B9098" t="s">
        <v>11525</v>
      </c>
      <c r="C9098" t="s">
        <v>11533</v>
      </c>
      <c r="D9098" t="s">
        <v>46</v>
      </c>
      <c r="E9098" t="s">
        <v>11509</v>
      </c>
      <c r="I9098" t="s">
        <v>211</v>
      </c>
      <c r="J9098" t="s">
        <v>11534</v>
      </c>
      <c r="K9098" t="s">
        <v>11535</v>
      </c>
      <c r="L9098" t="b">
        <v>0</v>
      </c>
      <c r="M9098" t="s">
        <v>180</v>
      </c>
      <c r="N9098" t="s">
        <v>11536</v>
      </c>
    </row>
    <row r="9099" spans="1:14" x14ac:dyDescent="0.3">
      <c r="A9099" t="s">
        <v>6658</v>
      </c>
      <c r="B9099" t="s">
        <v>11520</v>
      </c>
      <c r="C9099" t="s">
        <v>11537</v>
      </c>
      <c r="D9099" t="s">
        <v>46</v>
      </c>
      <c r="E9099" t="s">
        <v>11509</v>
      </c>
      <c r="I9099" t="s">
        <v>37</v>
      </c>
      <c r="K9099" t="s">
        <v>11538</v>
      </c>
      <c r="L9099" t="b">
        <v>0</v>
      </c>
      <c r="M9099" t="s">
        <v>180</v>
      </c>
      <c r="N9099" t="s">
        <v>11539</v>
      </c>
    </row>
    <row r="9100" spans="1:14" x14ac:dyDescent="0.3">
      <c r="A9100" t="s">
        <v>43550</v>
      </c>
      <c r="B9100" t="s">
        <v>46113</v>
      </c>
      <c r="C9100" t="s">
        <v>46114</v>
      </c>
      <c r="D9100" t="s">
        <v>25</v>
      </c>
      <c r="E9100" t="s">
        <v>46115</v>
      </c>
      <c r="F9100">
        <v>10000</v>
      </c>
      <c r="I9100" t="s">
        <v>89</v>
      </c>
      <c r="J9100" t="s">
        <v>46116</v>
      </c>
      <c r="K9100" t="s">
        <v>46117</v>
      </c>
      <c r="L9100" t="b">
        <v>1</v>
      </c>
      <c r="M9100" t="s">
        <v>125</v>
      </c>
      <c r="N9100" t="s">
        <v>31491</v>
      </c>
    </row>
    <row r="9101" spans="1:14" x14ac:dyDescent="0.3">
      <c r="A9101" t="s">
        <v>43550</v>
      </c>
      <c r="B9101" t="s">
        <v>46113</v>
      </c>
      <c r="C9101" t="s">
        <v>46118</v>
      </c>
      <c r="D9101" t="s">
        <v>46</v>
      </c>
      <c r="E9101" t="s">
        <v>46115</v>
      </c>
      <c r="F9101">
        <v>3500</v>
      </c>
      <c r="I9101" t="s">
        <v>75</v>
      </c>
      <c r="J9101" t="s">
        <v>46119</v>
      </c>
      <c r="K9101" t="s">
        <v>46120</v>
      </c>
      <c r="L9101" t="b">
        <v>1</v>
      </c>
      <c r="M9101" t="s">
        <v>125</v>
      </c>
      <c r="N9101" t="s">
        <v>46121</v>
      </c>
    </row>
    <row r="9102" spans="1:14" x14ac:dyDescent="0.3">
      <c r="A9102" t="s">
        <v>43550</v>
      </c>
      <c r="B9102" t="s">
        <v>46113</v>
      </c>
      <c r="C9102" t="s">
        <v>46122</v>
      </c>
      <c r="D9102" t="s">
        <v>46</v>
      </c>
      <c r="E9102" t="s">
        <v>46115</v>
      </c>
      <c r="F9102">
        <v>3500</v>
      </c>
      <c r="I9102" t="s">
        <v>75</v>
      </c>
      <c r="J9102" t="s">
        <v>46119</v>
      </c>
      <c r="K9102" t="s">
        <v>46123</v>
      </c>
      <c r="L9102" t="b">
        <v>1</v>
      </c>
      <c r="M9102" t="s">
        <v>125</v>
      </c>
      <c r="N9102" t="s">
        <v>46121</v>
      </c>
    </row>
    <row r="9103" spans="1:14" x14ac:dyDescent="0.3">
      <c r="A9103" t="s">
        <v>43550</v>
      </c>
      <c r="B9103" t="s">
        <v>46113</v>
      </c>
      <c r="C9103" t="s">
        <v>63</v>
      </c>
      <c r="D9103" t="s">
        <v>1212</v>
      </c>
      <c r="E9103" t="s">
        <v>46115</v>
      </c>
      <c r="F9103">
        <v>3000</v>
      </c>
      <c r="I9103" t="s">
        <v>211</v>
      </c>
      <c r="J9103" t="s">
        <v>46124</v>
      </c>
      <c r="K9103" t="s">
        <v>46125</v>
      </c>
      <c r="L9103" t="b">
        <v>1</v>
      </c>
      <c r="M9103" t="s">
        <v>125</v>
      </c>
      <c r="N9103" t="s">
        <v>46126</v>
      </c>
    </row>
    <row r="9104" spans="1:14" x14ac:dyDescent="0.3">
      <c r="A9104" t="s">
        <v>43550</v>
      </c>
      <c r="B9104" t="s">
        <v>46113</v>
      </c>
      <c r="C9104" t="s">
        <v>46127</v>
      </c>
      <c r="D9104" t="s">
        <v>25</v>
      </c>
      <c r="E9104" t="s">
        <v>46115</v>
      </c>
      <c r="F9104">
        <v>10000</v>
      </c>
      <c r="I9104" t="s">
        <v>89</v>
      </c>
      <c r="J9104" t="s">
        <v>46116</v>
      </c>
      <c r="K9104" t="s">
        <v>46128</v>
      </c>
      <c r="L9104" t="b">
        <v>0</v>
      </c>
      <c r="M9104" t="s">
        <v>125</v>
      </c>
      <c r="N9104" t="s">
        <v>34682</v>
      </c>
    </row>
    <row r="9105" spans="1:14" x14ac:dyDescent="0.3">
      <c r="A9105" t="s">
        <v>43550</v>
      </c>
      <c r="B9105" t="s">
        <v>46113</v>
      </c>
      <c r="C9105" t="s">
        <v>46129</v>
      </c>
      <c r="D9105" t="s">
        <v>46</v>
      </c>
      <c r="E9105" t="s">
        <v>46115</v>
      </c>
      <c r="F9105">
        <v>3500</v>
      </c>
      <c r="I9105" t="s">
        <v>75</v>
      </c>
      <c r="J9105" t="s">
        <v>46119</v>
      </c>
      <c r="K9105" t="s">
        <v>46130</v>
      </c>
      <c r="L9105" t="b">
        <v>1</v>
      </c>
      <c r="M9105" t="s">
        <v>125</v>
      </c>
      <c r="N9105" t="s">
        <v>46121</v>
      </c>
    </row>
    <row r="9106" spans="1:14" x14ac:dyDescent="0.3">
      <c r="A9106" t="s">
        <v>43550</v>
      </c>
      <c r="B9106" t="s">
        <v>46113</v>
      </c>
      <c r="C9106" t="s">
        <v>46131</v>
      </c>
      <c r="D9106" t="s">
        <v>46</v>
      </c>
      <c r="E9106" t="s">
        <v>46115</v>
      </c>
      <c r="F9106">
        <v>2000</v>
      </c>
      <c r="I9106" t="s">
        <v>75</v>
      </c>
      <c r="J9106" t="s">
        <v>46119</v>
      </c>
      <c r="K9106" t="s">
        <v>46132</v>
      </c>
      <c r="L9106" t="b">
        <v>1</v>
      </c>
      <c r="M9106" t="s">
        <v>125</v>
      </c>
      <c r="N9106" t="s">
        <v>46133</v>
      </c>
    </row>
    <row r="9107" spans="1:14" x14ac:dyDescent="0.3">
      <c r="A9107" t="s">
        <v>43550</v>
      </c>
      <c r="B9107" t="s">
        <v>46113</v>
      </c>
      <c r="C9107" t="s">
        <v>46134</v>
      </c>
      <c r="D9107" t="s">
        <v>1212</v>
      </c>
      <c r="E9107" t="s">
        <v>46115</v>
      </c>
      <c r="F9107">
        <v>3000</v>
      </c>
      <c r="I9107" t="s">
        <v>211</v>
      </c>
      <c r="J9107" t="s">
        <v>46124</v>
      </c>
      <c r="K9107" t="s">
        <v>46135</v>
      </c>
      <c r="L9107" t="b">
        <v>1</v>
      </c>
      <c r="M9107" t="s">
        <v>125</v>
      </c>
      <c r="N9107" t="s">
        <v>1362</v>
      </c>
    </row>
    <row r="9108" spans="1:14" x14ac:dyDescent="0.3">
      <c r="A9108" t="s">
        <v>43550</v>
      </c>
      <c r="B9108" t="s">
        <v>46113</v>
      </c>
      <c r="C9108" t="s">
        <v>46136</v>
      </c>
      <c r="D9108" t="s">
        <v>46</v>
      </c>
      <c r="E9108" t="s">
        <v>46115</v>
      </c>
      <c r="F9108">
        <v>1500</v>
      </c>
      <c r="I9108" t="s">
        <v>75</v>
      </c>
      <c r="J9108" t="s">
        <v>46119</v>
      </c>
      <c r="K9108" t="s">
        <v>46137</v>
      </c>
      <c r="L9108" t="b">
        <v>1</v>
      </c>
      <c r="M9108" t="s">
        <v>125</v>
      </c>
      <c r="N9108" t="s">
        <v>46138</v>
      </c>
    </row>
    <row r="9109" spans="1:14" x14ac:dyDescent="0.3">
      <c r="A9109" t="s">
        <v>43550</v>
      </c>
      <c r="B9109" t="s">
        <v>46113</v>
      </c>
      <c r="C9109" t="s">
        <v>46139</v>
      </c>
      <c r="D9109" t="s">
        <v>46</v>
      </c>
      <c r="E9109" t="s">
        <v>46115</v>
      </c>
      <c r="F9109">
        <v>3500</v>
      </c>
      <c r="I9109" t="s">
        <v>75</v>
      </c>
      <c r="J9109" t="s">
        <v>46119</v>
      </c>
      <c r="K9109" t="s">
        <v>46140</v>
      </c>
      <c r="L9109" t="b">
        <v>1</v>
      </c>
      <c r="M9109" t="s">
        <v>125</v>
      </c>
      <c r="N9109" t="s">
        <v>46121</v>
      </c>
    </row>
    <row r="9110" spans="1:14" x14ac:dyDescent="0.3">
      <c r="A9110" t="s">
        <v>43550</v>
      </c>
      <c r="B9110" t="s">
        <v>46113</v>
      </c>
      <c r="C9110" t="s">
        <v>46141</v>
      </c>
      <c r="D9110" t="s">
        <v>74</v>
      </c>
      <c r="E9110" t="s">
        <v>46115</v>
      </c>
      <c r="F9110">
        <v>15000</v>
      </c>
      <c r="I9110" t="s">
        <v>37</v>
      </c>
      <c r="J9110" t="s">
        <v>46142</v>
      </c>
      <c r="K9110" t="s">
        <v>46143</v>
      </c>
      <c r="L9110" t="b">
        <v>1</v>
      </c>
      <c r="M9110" t="s">
        <v>125</v>
      </c>
      <c r="N9110" t="s">
        <v>46144</v>
      </c>
    </row>
    <row r="9111" spans="1:14" x14ac:dyDescent="0.3">
      <c r="A9111" t="s">
        <v>43550</v>
      </c>
      <c r="B9111" t="s">
        <v>46113</v>
      </c>
      <c r="C9111" t="s">
        <v>46145</v>
      </c>
      <c r="D9111" t="s">
        <v>1212</v>
      </c>
      <c r="E9111" t="s">
        <v>46115</v>
      </c>
      <c r="F9111">
        <v>2000</v>
      </c>
      <c r="I9111" t="s">
        <v>211</v>
      </c>
      <c r="J9111" t="s">
        <v>46124</v>
      </c>
      <c r="K9111" t="s">
        <v>46146</v>
      </c>
      <c r="L9111" t="b">
        <v>1</v>
      </c>
      <c r="M9111" t="s">
        <v>125</v>
      </c>
      <c r="N9111" t="s">
        <v>35018</v>
      </c>
    </row>
    <row r="9112" spans="1:14" x14ac:dyDescent="0.3">
      <c r="A9112" t="s">
        <v>43550</v>
      </c>
      <c r="B9112" t="s">
        <v>46113</v>
      </c>
      <c r="C9112" t="s">
        <v>46147</v>
      </c>
      <c r="D9112" t="s">
        <v>46</v>
      </c>
      <c r="E9112" t="s">
        <v>46115</v>
      </c>
      <c r="F9112">
        <v>3500</v>
      </c>
      <c r="I9112" t="s">
        <v>75</v>
      </c>
      <c r="J9112" t="s">
        <v>46119</v>
      </c>
      <c r="K9112" t="s">
        <v>46148</v>
      </c>
      <c r="L9112" t="b">
        <v>1</v>
      </c>
      <c r="M9112" t="s">
        <v>125</v>
      </c>
      <c r="N9112" t="s">
        <v>46121</v>
      </c>
    </row>
    <row r="9113" spans="1:14" x14ac:dyDescent="0.3">
      <c r="A9113" t="s">
        <v>43550</v>
      </c>
      <c r="B9113" t="s">
        <v>46113</v>
      </c>
      <c r="C9113" t="s">
        <v>46149</v>
      </c>
      <c r="D9113" t="s">
        <v>46</v>
      </c>
      <c r="E9113" t="s">
        <v>46115</v>
      </c>
      <c r="F9113">
        <v>3500</v>
      </c>
      <c r="I9113" t="s">
        <v>75</v>
      </c>
      <c r="J9113" t="s">
        <v>46119</v>
      </c>
      <c r="K9113" t="s">
        <v>46150</v>
      </c>
      <c r="L9113" t="b">
        <v>1</v>
      </c>
      <c r="M9113" t="s">
        <v>125</v>
      </c>
      <c r="N9113" t="s">
        <v>46121</v>
      </c>
    </row>
    <row r="9114" spans="1:14" x14ac:dyDescent="0.3">
      <c r="A9114" t="s">
        <v>43550</v>
      </c>
      <c r="B9114" t="s">
        <v>46113</v>
      </c>
      <c r="C9114" t="s">
        <v>46151</v>
      </c>
      <c r="D9114" t="s">
        <v>1023</v>
      </c>
      <c r="E9114" t="s">
        <v>46115</v>
      </c>
      <c r="F9114">
        <v>3000</v>
      </c>
      <c r="I9114" t="s">
        <v>211</v>
      </c>
      <c r="J9114" t="s">
        <v>46124</v>
      </c>
      <c r="K9114" t="s">
        <v>46152</v>
      </c>
      <c r="L9114" t="b">
        <v>0</v>
      </c>
      <c r="M9114" t="s">
        <v>125</v>
      </c>
      <c r="N9114" t="s">
        <v>46153</v>
      </c>
    </row>
    <row r="9115" spans="1:14" x14ac:dyDescent="0.3">
      <c r="A9115" t="s">
        <v>33023</v>
      </c>
      <c r="B9115" t="s">
        <v>35711</v>
      </c>
      <c r="C9115" t="s">
        <v>35712</v>
      </c>
      <c r="D9115" t="s">
        <v>193</v>
      </c>
      <c r="E9115" t="s">
        <v>35713</v>
      </c>
      <c r="I9115" t="s">
        <v>53</v>
      </c>
      <c r="J9115" t="s">
        <v>911</v>
      </c>
      <c r="K9115" t="s">
        <v>35714</v>
      </c>
      <c r="L9115" t="b">
        <v>0</v>
      </c>
      <c r="M9115" t="s">
        <v>19</v>
      </c>
      <c r="N9115" t="s">
        <v>35431</v>
      </c>
    </row>
    <row r="9116" spans="1:14" x14ac:dyDescent="0.3">
      <c r="A9116" t="s">
        <v>33023</v>
      </c>
      <c r="B9116" t="s">
        <v>35715</v>
      </c>
      <c r="C9116" t="s">
        <v>35716</v>
      </c>
      <c r="D9116" t="s">
        <v>74</v>
      </c>
      <c r="E9116" t="s">
        <v>35713</v>
      </c>
      <c r="I9116" t="s">
        <v>75</v>
      </c>
      <c r="J9116" t="s">
        <v>35717</v>
      </c>
      <c r="K9116" t="s">
        <v>35718</v>
      </c>
      <c r="L9116" t="b">
        <v>0</v>
      </c>
      <c r="M9116" t="s">
        <v>19</v>
      </c>
      <c r="N9116" t="s">
        <v>35719</v>
      </c>
    </row>
    <row r="9117" spans="1:14" x14ac:dyDescent="0.3">
      <c r="A9117" t="s">
        <v>33023</v>
      </c>
      <c r="B9117" t="s">
        <v>35715</v>
      </c>
      <c r="C9117" t="s">
        <v>35720</v>
      </c>
      <c r="D9117" t="s">
        <v>46</v>
      </c>
      <c r="E9117" t="s">
        <v>35713</v>
      </c>
      <c r="I9117" t="s">
        <v>53</v>
      </c>
      <c r="J9117" t="s">
        <v>35721</v>
      </c>
      <c r="K9117" t="s">
        <v>35722</v>
      </c>
      <c r="L9117" t="b">
        <v>0</v>
      </c>
      <c r="M9117" t="s">
        <v>19</v>
      </c>
      <c r="N9117" t="s">
        <v>35316</v>
      </c>
    </row>
    <row r="9118" spans="1:14" x14ac:dyDescent="0.3">
      <c r="A9118" t="s">
        <v>33023</v>
      </c>
      <c r="B9118" t="s">
        <v>35723</v>
      </c>
      <c r="C9118" t="s">
        <v>63</v>
      </c>
      <c r="D9118" t="s">
        <v>25</v>
      </c>
      <c r="E9118" t="s">
        <v>35713</v>
      </c>
      <c r="I9118" t="s">
        <v>53</v>
      </c>
      <c r="J9118" t="s">
        <v>35724</v>
      </c>
      <c r="K9118" t="s">
        <v>35725</v>
      </c>
      <c r="L9118" t="b">
        <v>0</v>
      </c>
      <c r="M9118" t="s">
        <v>19</v>
      </c>
      <c r="N9118" t="s">
        <v>30642</v>
      </c>
    </row>
    <row r="9119" spans="1:14" x14ac:dyDescent="0.3">
      <c r="A9119" t="s">
        <v>33023</v>
      </c>
      <c r="B9119" t="s">
        <v>35726</v>
      </c>
      <c r="C9119" t="s">
        <v>35727</v>
      </c>
      <c r="D9119" t="s">
        <v>84</v>
      </c>
      <c r="E9119" t="s">
        <v>35713</v>
      </c>
      <c r="I9119" t="s">
        <v>53</v>
      </c>
      <c r="J9119" t="s">
        <v>80</v>
      </c>
      <c r="K9119" t="s">
        <v>35728</v>
      </c>
      <c r="L9119" t="b">
        <v>0</v>
      </c>
      <c r="M9119" t="s">
        <v>19</v>
      </c>
      <c r="N9119" t="s">
        <v>12900</v>
      </c>
    </row>
    <row r="9120" spans="1:14" x14ac:dyDescent="0.3">
      <c r="A9120" t="s">
        <v>33023</v>
      </c>
      <c r="B9120" t="s">
        <v>35723</v>
      </c>
      <c r="C9120" t="s">
        <v>63</v>
      </c>
      <c r="D9120" t="s">
        <v>25</v>
      </c>
      <c r="E9120" t="s">
        <v>35713</v>
      </c>
      <c r="I9120" t="s">
        <v>53</v>
      </c>
      <c r="J9120" t="s">
        <v>35729</v>
      </c>
      <c r="K9120" t="s">
        <v>35730</v>
      </c>
      <c r="L9120" t="b">
        <v>0</v>
      </c>
      <c r="M9120" t="s">
        <v>19</v>
      </c>
      <c r="N9120" t="s">
        <v>30642</v>
      </c>
    </row>
    <row r="9121" spans="1:14" x14ac:dyDescent="0.3">
      <c r="A9121" t="s">
        <v>33023</v>
      </c>
      <c r="B9121" t="s">
        <v>35715</v>
      </c>
      <c r="C9121" t="s">
        <v>35731</v>
      </c>
      <c r="D9121" t="s">
        <v>74</v>
      </c>
      <c r="E9121" t="s">
        <v>35713</v>
      </c>
      <c r="I9121" t="s">
        <v>53</v>
      </c>
      <c r="J9121" t="s">
        <v>35721</v>
      </c>
      <c r="K9121" t="s">
        <v>35732</v>
      </c>
      <c r="L9121" t="b">
        <v>0</v>
      </c>
      <c r="M9121" t="s">
        <v>19</v>
      </c>
      <c r="N9121" t="s">
        <v>35733</v>
      </c>
    </row>
    <row r="9122" spans="1:14" x14ac:dyDescent="0.3">
      <c r="A9122" t="s">
        <v>33023</v>
      </c>
      <c r="B9122" t="s">
        <v>35734</v>
      </c>
      <c r="C9122" t="s">
        <v>35735</v>
      </c>
      <c r="D9122" t="s">
        <v>32</v>
      </c>
      <c r="E9122" t="s">
        <v>35713</v>
      </c>
      <c r="I9122" t="s">
        <v>53</v>
      </c>
      <c r="J9122" t="s">
        <v>35736</v>
      </c>
      <c r="K9122" t="s">
        <v>35737</v>
      </c>
      <c r="L9122" t="b">
        <v>0</v>
      </c>
      <c r="M9122" t="s">
        <v>19</v>
      </c>
      <c r="N9122" t="s">
        <v>35738</v>
      </c>
    </row>
    <row r="9123" spans="1:14" x14ac:dyDescent="0.3">
      <c r="A9123" t="s">
        <v>33023</v>
      </c>
      <c r="B9123" t="s">
        <v>35739</v>
      </c>
      <c r="C9123" t="s">
        <v>35740</v>
      </c>
      <c r="D9123" t="s">
        <v>46</v>
      </c>
      <c r="E9123" t="s">
        <v>35713</v>
      </c>
      <c r="I9123" t="s">
        <v>53</v>
      </c>
      <c r="K9123" t="s">
        <v>35741</v>
      </c>
      <c r="L9123" t="b">
        <v>0</v>
      </c>
      <c r="M9123" t="s">
        <v>19</v>
      </c>
      <c r="N9123" t="s">
        <v>35742</v>
      </c>
    </row>
    <row r="9124" spans="1:14" x14ac:dyDescent="0.3">
      <c r="A9124" t="s">
        <v>33023</v>
      </c>
      <c r="B9124" t="s">
        <v>35715</v>
      </c>
      <c r="C9124" t="s">
        <v>35743</v>
      </c>
      <c r="D9124" t="s">
        <v>242</v>
      </c>
      <c r="E9124" t="s">
        <v>35713</v>
      </c>
      <c r="I9124" t="s">
        <v>75</v>
      </c>
      <c r="J9124" t="s">
        <v>35717</v>
      </c>
      <c r="K9124" t="s">
        <v>35744</v>
      </c>
      <c r="L9124" t="b">
        <v>0</v>
      </c>
      <c r="M9124" t="s">
        <v>19</v>
      </c>
      <c r="N9124" t="s">
        <v>35719</v>
      </c>
    </row>
    <row r="9125" spans="1:14" x14ac:dyDescent="0.3">
      <c r="A9125" t="s">
        <v>33023</v>
      </c>
      <c r="B9125" t="s">
        <v>35734</v>
      </c>
      <c r="C9125" t="s">
        <v>35745</v>
      </c>
      <c r="D9125" t="s">
        <v>46</v>
      </c>
      <c r="E9125" t="s">
        <v>35713</v>
      </c>
      <c r="I9125" t="s">
        <v>53</v>
      </c>
      <c r="J9125" t="s">
        <v>35736</v>
      </c>
      <c r="K9125" t="s">
        <v>35746</v>
      </c>
      <c r="L9125" t="b">
        <v>0</v>
      </c>
      <c r="M9125" t="s">
        <v>19</v>
      </c>
      <c r="N9125" t="s">
        <v>1362</v>
      </c>
    </row>
    <row r="9126" spans="1:14" x14ac:dyDescent="0.3">
      <c r="A9126" t="s">
        <v>43550</v>
      </c>
      <c r="B9126" t="s">
        <v>46154</v>
      </c>
      <c r="C9126" t="s">
        <v>63</v>
      </c>
      <c r="D9126" t="s">
        <v>25</v>
      </c>
      <c r="E9126" t="s">
        <v>35713</v>
      </c>
      <c r="I9126" t="s">
        <v>37</v>
      </c>
      <c r="J9126" t="s">
        <v>46155</v>
      </c>
      <c r="K9126" t="s">
        <v>46156</v>
      </c>
      <c r="L9126" t="b">
        <v>0</v>
      </c>
      <c r="M9126" t="s">
        <v>19</v>
      </c>
      <c r="N9126" t="s">
        <v>46157</v>
      </c>
    </row>
    <row r="9127" spans="1:14" x14ac:dyDescent="0.3">
      <c r="A9127" t="s">
        <v>43550</v>
      </c>
      <c r="B9127" t="s">
        <v>35711</v>
      </c>
      <c r="C9127" t="s">
        <v>46158</v>
      </c>
      <c r="D9127" t="s">
        <v>193</v>
      </c>
      <c r="E9127" t="s">
        <v>35713</v>
      </c>
      <c r="I9127" t="s">
        <v>53</v>
      </c>
      <c r="J9127" t="s">
        <v>46159</v>
      </c>
      <c r="K9127" t="s">
        <v>46160</v>
      </c>
      <c r="L9127" t="b">
        <v>0</v>
      </c>
      <c r="M9127" t="s">
        <v>19</v>
      </c>
      <c r="N9127" t="s">
        <v>46161</v>
      </c>
    </row>
    <row r="9128" spans="1:14" x14ac:dyDescent="0.3">
      <c r="A9128" t="s">
        <v>43550</v>
      </c>
      <c r="B9128" t="s">
        <v>46154</v>
      </c>
      <c r="C9128" t="s">
        <v>63</v>
      </c>
      <c r="D9128" t="s">
        <v>25</v>
      </c>
      <c r="E9128" t="s">
        <v>35713</v>
      </c>
      <c r="I9128" t="s">
        <v>37</v>
      </c>
      <c r="J9128" t="s">
        <v>46162</v>
      </c>
      <c r="K9128" t="s">
        <v>46163</v>
      </c>
      <c r="L9128" t="b">
        <v>0</v>
      </c>
      <c r="M9128" t="s">
        <v>19</v>
      </c>
      <c r="N9128" t="s">
        <v>46164</v>
      </c>
    </row>
    <row r="9129" spans="1:14" x14ac:dyDescent="0.3">
      <c r="A9129" t="s">
        <v>43550</v>
      </c>
      <c r="B9129" t="s">
        <v>35739</v>
      </c>
      <c r="C9129" t="s">
        <v>46165</v>
      </c>
      <c r="D9129" t="s">
        <v>46</v>
      </c>
      <c r="E9129" t="s">
        <v>35713</v>
      </c>
      <c r="I9129" t="s">
        <v>53</v>
      </c>
      <c r="J9129" t="s">
        <v>46166</v>
      </c>
      <c r="K9129" t="s">
        <v>46167</v>
      </c>
      <c r="L9129" t="b">
        <v>0</v>
      </c>
      <c r="M9129" t="s">
        <v>19</v>
      </c>
      <c r="N9129" t="s">
        <v>35742</v>
      </c>
    </row>
    <row r="9130" spans="1:14" x14ac:dyDescent="0.3">
      <c r="A9130" t="s">
        <v>43550</v>
      </c>
      <c r="B9130" t="s">
        <v>35739</v>
      </c>
      <c r="C9130" t="s">
        <v>46168</v>
      </c>
      <c r="D9130" t="s">
        <v>46</v>
      </c>
      <c r="E9130" t="s">
        <v>35713</v>
      </c>
      <c r="I9130" t="s">
        <v>53</v>
      </c>
      <c r="J9130" t="s">
        <v>46169</v>
      </c>
      <c r="K9130" t="s">
        <v>46170</v>
      </c>
      <c r="L9130" t="b">
        <v>0</v>
      </c>
      <c r="M9130" t="s">
        <v>19</v>
      </c>
      <c r="N9130" t="s">
        <v>38880</v>
      </c>
    </row>
    <row r="9131" spans="1:14" x14ac:dyDescent="0.3">
      <c r="A9131" t="s">
        <v>13891</v>
      </c>
      <c r="B9131" t="s">
        <v>23127</v>
      </c>
      <c r="C9131" t="s">
        <v>23128</v>
      </c>
      <c r="D9131">
        <v>2020</v>
      </c>
      <c r="E9131" t="s">
        <v>23129</v>
      </c>
      <c r="F9131">
        <v>81000</v>
      </c>
      <c r="I9131" t="s">
        <v>37</v>
      </c>
      <c r="J9131" t="s">
        <v>23130</v>
      </c>
      <c r="K9131" t="s">
        <v>23131</v>
      </c>
      <c r="L9131" t="b">
        <v>0</v>
      </c>
      <c r="M9131" t="s">
        <v>125</v>
      </c>
      <c r="N9131" t="s">
        <v>23132</v>
      </c>
    </row>
    <row r="9132" spans="1:14" x14ac:dyDescent="0.3">
      <c r="A9132" t="s">
        <v>13891</v>
      </c>
      <c r="B9132" t="s">
        <v>23127</v>
      </c>
      <c r="C9132" t="s">
        <v>23133</v>
      </c>
      <c r="D9132">
        <v>2020</v>
      </c>
      <c r="E9132" t="s">
        <v>23129</v>
      </c>
      <c r="F9132">
        <v>59000</v>
      </c>
      <c r="I9132" t="s">
        <v>37</v>
      </c>
      <c r="J9132" t="s">
        <v>23134</v>
      </c>
      <c r="K9132" t="s">
        <v>23135</v>
      </c>
      <c r="L9132" t="b">
        <v>0</v>
      </c>
      <c r="M9132" t="s">
        <v>125</v>
      </c>
      <c r="N9132" t="s">
        <v>23136</v>
      </c>
    </row>
    <row r="9133" spans="1:14" x14ac:dyDescent="0.3">
      <c r="A9133" t="s">
        <v>13891</v>
      </c>
      <c r="B9133" t="s">
        <v>23137</v>
      </c>
      <c r="C9133" t="s">
        <v>63</v>
      </c>
      <c r="D9133">
        <v>2020</v>
      </c>
      <c r="E9133" t="s">
        <v>23129</v>
      </c>
      <c r="F9133">
        <v>43000</v>
      </c>
      <c r="I9133" t="s">
        <v>37</v>
      </c>
      <c r="J9133" t="s">
        <v>23138</v>
      </c>
      <c r="K9133" t="s">
        <v>23139</v>
      </c>
      <c r="L9133" t="b">
        <v>0</v>
      </c>
      <c r="M9133" t="s">
        <v>125</v>
      </c>
      <c r="N9133" t="s">
        <v>23140</v>
      </c>
    </row>
    <row r="9134" spans="1:14" x14ac:dyDescent="0.3">
      <c r="A9134" t="s">
        <v>13891</v>
      </c>
      <c r="B9134" t="s">
        <v>22818</v>
      </c>
      <c r="C9134" t="s">
        <v>23141</v>
      </c>
      <c r="D9134">
        <v>2019</v>
      </c>
      <c r="E9134" t="s">
        <v>23129</v>
      </c>
      <c r="F9134">
        <v>62000</v>
      </c>
      <c r="I9134" t="s">
        <v>37</v>
      </c>
      <c r="J9134" t="s">
        <v>23142</v>
      </c>
      <c r="K9134" t="s">
        <v>23143</v>
      </c>
      <c r="L9134" t="b">
        <v>0</v>
      </c>
      <c r="M9134" t="s">
        <v>125</v>
      </c>
      <c r="N9134" t="s">
        <v>23144</v>
      </c>
    </row>
    <row r="9135" spans="1:14" x14ac:dyDescent="0.3">
      <c r="A9135" t="s">
        <v>13891</v>
      </c>
      <c r="B9135" t="s">
        <v>23145</v>
      </c>
      <c r="C9135" t="s">
        <v>23146</v>
      </c>
      <c r="D9135">
        <v>1967</v>
      </c>
      <c r="E9135" t="s">
        <v>23129</v>
      </c>
      <c r="F9135">
        <v>160000</v>
      </c>
      <c r="I9135" t="s">
        <v>53</v>
      </c>
      <c r="J9135" t="s">
        <v>23147</v>
      </c>
      <c r="K9135" t="s">
        <v>23148</v>
      </c>
      <c r="L9135" t="b">
        <v>0</v>
      </c>
      <c r="M9135" t="s">
        <v>125</v>
      </c>
    </row>
    <row r="9136" spans="1:14" x14ac:dyDescent="0.3">
      <c r="A9136" t="s">
        <v>13891</v>
      </c>
      <c r="B9136" t="s">
        <v>15556</v>
      </c>
      <c r="C9136" t="s">
        <v>23149</v>
      </c>
      <c r="D9136">
        <v>2020</v>
      </c>
      <c r="E9136" t="s">
        <v>23129</v>
      </c>
      <c r="F9136">
        <v>80000</v>
      </c>
      <c r="I9136" t="s">
        <v>53</v>
      </c>
      <c r="J9136" t="s">
        <v>14042</v>
      </c>
      <c r="K9136" t="s">
        <v>23150</v>
      </c>
      <c r="L9136" t="b">
        <v>0</v>
      </c>
      <c r="M9136" t="s">
        <v>125</v>
      </c>
      <c r="N9136" t="s">
        <v>23151</v>
      </c>
    </row>
    <row r="9137" spans="1:14" x14ac:dyDescent="0.3">
      <c r="A9137" t="s">
        <v>13891</v>
      </c>
      <c r="B9137" t="s">
        <v>13963</v>
      </c>
      <c r="C9137" t="s">
        <v>23152</v>
      </c>
      <c r="D9137">
        <v>2020</v>
      </c>
      <c r="E9137" t="s">
        <v>23129</v>
      </c>
      <c r="F9137">
        <v>136000</v>
      </c>
      <c r="I9137" t="s">
        <v>37</v>
      </c>
      <c r="J9137" t="s">
        <v>23153</v>
      </c>
      <c r="K9137" t="s">
        <v>23154</v>
      </c>
      <c r="L9137" t="b">
        <v>0</v>
      </c>
      <c r="M9137" t="s">
        <v>125</v>
      </c>
      <c r="N9137" t="s">
        <v>23155</v>
      </c>
    </row>
    <row r="9138" spans="1:14" x14ac:dyDescent="0.3">
      <c r="A9138" t="s">
        <v>13891</v>
      </c>
      <c r="B9138" t="s">
        <v>23156</v>
      </c>
      <c r="C9138" t="s">
        <v>23157</v>
      </c>
      <c r="D9138">
        <v>2020</v>
      </c>
      <c r="E9138" t="s">
        <v>23129</v>
      </c>
      <c r="F9138">
        <v>43000</v>
      </c>
      <c r="I9138" t="s">
        <v>37</v>
      </c>
      <c r="J9138" t="s">
        <v>23158</v>
      </c>
      <c r="K9138" t="s">
        <v>23159</v>
      </c>
      <c r="L9138" t="b">
        <v>0</v>
      </c>
      <c r="M9138" t="s">
        <v>125</v>
      </c>
      <c r="N9138" t="s">
        <v>23160</v>
      </c>
    </row>
    <row r="9139" spans="1:14" x14ac:dyDescent="0.3">
      <c r="A9139" t="s">
        <v>13891</v>
      </c>
      <c r="B9139" t="s">
        <v>17205</v>
      </c>
      <c r="C9139" t="s">
        <v>23161</v>
      </c>
      <c r="D9139">
        <v>2019</v>
      </c>
      <c r="E9139" t="s">
        <v>23129</v>
      </c>
      <c r="F9139">
        <v>130000</v>
      </c>
      <c r="I9139" t="s">
        <v>53</v>
      </c>
      <c r="J9139" t="s">
        <v>23162</v>
      </c>
      <c r="K9139" t="s">
        <v>23163</v>
      </c>
      <c r="L9139" t="b">
        <v>0</v>
      </c>
      <c r="M9139" t="s">
        <v>125</v>
      </c>
      <c r="N9139" t="s">
        <v>23164</v>
      </c>
    </row>
    <row r="9140" spans="1:14" x14ac:dyDescent="0.3">
      <c r="A9140" t="s">
        <v>13891</v>
      </c>
      <c r="B9140" t="s">
        <v>13759</v>
      </c>
      <c r="C9140" t="s">
        <v>23165</v>
      </c>
      <c r="D9140">
        <v>2019</v>
      </c>
      <c r="E9140" t="s">
        <v>23129</v>
      </c>
      <c r="F9140">
        <v>37500</v>
      </c>
      <c r="I9140" t="s">
        <v>14751</v>
      </c>
      <c r="J9140" t="s">
        <v>23166</v>
      </c>
      <c r="K9140" t="s">
        <v>23167</v>
      </c>
      <c r="L9140" t="b">
        <v>0</v>
      </c>
      <c r="M9140" t="s">
        <v>125</v>
      </c>
      <c r="N9140" t="s">
        <v>23168</v>
      </c>
    </row>
    <row r="9141" spans="1:14" x14ac:dyDescent="0.3">
      <c r="A9141" t="s">
        <v>13891</v>
      </c>
      <c r="B9141" t="s">
        <v>13759</v>
      </c>
      <c r="C9141" t="s">
        <v>23169</v>
      </c>
      <c r="D9141">
        <v>2018</v>
      </c>
      <c r="E9141" t="s">
        <v>23129</v>
      </c>
      <c r="F9141">
        <v>50000</v>
      </c>
      <c r="I9141" t="s">
        <v>14751</v>
      </c>
      <c r="J9141" t="s">
        <v>23170</v>
      </c>
      <c r="K9141" t="s">
        <v>23171</v>
      </c>
      <c r="L9141" t="b">
        <v>0</v>
      </c>
      <c r="M9141" t="s">
        <v>125</v>
      </c>
      <c r="N9141" t="s">
        <v>23172</v>
      </c>
    </row>
    <row r="9142" spans="1:14" x14ac:dyDescent="0.3">
      <c r="A9142" t="s">
        <v>13891</v>
      </c>
      <c r="B9142" t="s">
        <v>23173</v>
      </c>
      <c r="C9142" t="s">
        <v>23174</v>
      </c>
      <c r="D9142">
        <v>2018</v>
      </c>
      <c r="E9142" t="s">
        <v>23129</v>
      </c>
      <c r="F9142">
        <v>95000</v>
      </c>
      <c r="I9142" t="s">
        <v>37</v>
      </c>
      <c r="J9142" t="s">
        <v>23175</v>
      </c>
      <c r="K9142" t="s">
        <v>23176</v>
      </c>
      <c r="L9142" t="b">
        <v>0</v>
      </c>
      <c r="M9142" t="s">
        <v>125</v>
      </c>
      <c r="N9142" t="s">
        <v>23177</v>
      </c>
    </row>
    <row r="9143" spans="1:14" x14ac:dyDescent="0.3">
      <c r="A9143" t="s">
        <v>13891</v>
      </c>
      <c r="B9143" t="s">
        <v>23178</v>
      </c>
      <c r="C9143" t="s">
        <v>23179</v>
      </c>
      <c r="D9143">
        <v>2020</v>
      </c>
      <c r="E9143" t="s">
        <v>23129</v>
      </c>
      <c r="F9143">
        <v>25000</v>
      </c>
      <c r="I9143" t="s">
        <v>53</v>
      </c>
      <c r="J9143" t="s">
        <v>23180</v>
      </c>
      <c r="K9143" t="s">
        <v>23181</v>
      </c>
      <c r="L9143" t="b">
        <v>0</v>
      </c>
      <c r="M9143" t="s">
        <v>125</v>
      </c>
    </row>
    <row r="9144" spans="1:14" x14ac:dyDescent="0.3">
      <c r="A9144" t="s">
        <v>13891</v>
      </c>
      <c r="B9144" t="s">
        <v>16159</v>
      </c>
      <c r="C9144" t="s">
        <v>23182</v>
      </c>
      <c r="D9144">
        <v>2019</v>
      </c>
      <c r="E9144" t="s">
        <v>23129</v>
      </c>
      <c r="F9144">
        <v>32000</v>
      </c>
      <c r="I9144" t="s">
        <v>53</v>
      </c>
      <c r="J9144" t="s">
        <v>23183</v>
      </c>
      <c r="K9144" t="s">
        <v>23184</v>
      </c>
      <c r="L9144" t="b">
        <v>0</v>
      </c>
      <c r="M9144" t="s">
        <v>125</v>
      </c>
    </row>
    <row r="9145" spans="1:14" x14ac:dyDescent="0.3">
      <c r="A9145" t="s">
        <v>13891</v>
      </c>
      <c r="B9145" t="s">
        <v>23185</v>
      </c>
      <c r="C9145" t="s">
        <v>23186</v>
      </c>
      <c r="D9145">
        <v>2005</v>
      </c>
      <c r="E9145" t="s">
        <v>23129</v>
      </c>
      <c r="F9145">
        <v>150000</v>
      </c>
      <c r="I9145" t="s">
        <v>53</v>
      </c>
      <c r="J9145" t="s">
        <v>23187</v>
      </c>
      <c r="K9145" t="s">
        <v>23188</v>
      </c>
      <c r="L9145" t="b">
        <v>0</v>
      </c>
      <c r="M9145" t="s">
        <v>125</v>
      </c>
    </row>
    <row r="9146" spans="1:14" x14ac:dyDescent="0.3">
      <c r="A9146" t="s">
        <v>13891</v>
      </c>
      <c r="B9146" t="s">
        <v>13933</v>
      </c>
      <c r="C9146" t="s">
        <v>23189</v>
      </c>
      <c r="D9146">
        <v>2020</v>
      </c>
      <c r="E9146" t="s">
        <v>23129</v>
      </c>
      <c r="F9146">
        <v>34000</v>
      </c>
      <c r="I9146" t="s">
        <v>13895</v>
      </c>
      <c r="J9146" t="s">
        <v>23190</v>
      </c>
      <c r="K9146" t="s">
        <v>23191</v>
      </c>
      <c r="L9146" t="b">
        <v>0</v>
      </c>
      <c r="M9146" t="s">
        <v>125</v>
      </c>
      <c r="N9146" t="s">
        <v>23192</v>
      </c>
    </row>
    <row r="9147" spans="1:14" x14ac:dyDescent="0.3">
      <c r="A9147" t="s">
        <v>13891</v>
      </c>
      <c r="B9147" t="s">
        <v>21581</v>
      </c>
      <c r="C9147" t="s">
        <v>23193</v>
      </c>
      <c r="D9147">
        <v>2019</v>
      </c>
      <c r="E9147" t="s">
        <v>23129</v>
      </c>
      <c r="F9147">
        <v>17000</v>
      </c>
      <c r="I9147" t="s">
        <v>211</v>
      </c>
      <c r="J9147" t="s">
        <v>23170</v>
      </c>
      <c r="K9147" t="s">
        <v>23194</v>
      </c>
      <c r="L9147" t="b">
        <v>0</v>
      </c>
      <c r="M9147" t="s">
        <v>125</v>
      </c>
    </row>
    <row r="9148" spans="1:14" x14ac:dyDescent="0.3">
      <c r="A9148" t="s">
        <v>13891</v>
      </c>
      <c r="B9148" t="s">
        <v>23137</v>
      </c>
      <c r="C9148" t="s">
        <v>63</v>
      </c>
      <c r="D9148">
        <v>2019</v>
      </c>
      <c r="E9148" t="s">
        <v>23129</v>
      </c>
      <c r="F9148">
        <v>77000</v>
      </c>
      <c r="I9148" t="s">
        <v>37</v>
      </c>
      <c r="J9148" t="s">
        <v>23195</v>
      </c>
      <c r="K9148" t="s">
        <v>23196</v>
      </c>
      <c r="L9148" t="b">
        <v>0</v>
      </c>
      <c r="M9148" t="s">
        <v>125</v>
      </c>
      <c r="N9148" t="s">
        <v>23197</v>
      </c>
    </row>
    <row r="9149" spans="1:14" x14ac:dyDescent="0.3">
      <c r="A9149" t="s">
        <v>13891</v>
      </c>
      <c r="B9149" t="s">
        <v>23198</v>
      </c>
      <c r="C9149" t="s">
        <v>23199</v>
      </c>
      <c r="D9149">
        <v>2019</v>
      </c>
      <c r="E9149" t="s">
        <v>23129</v>
      </c>
      <c r="F9149">
        <v>49000</v>
      </c>
      <c r="I9149" t="s">
        <v>53</v>
      </c>
      <c r="J9149" t="s">
        <v>23200</v>
      </c>
      <c r="K9149" t="s">
        <v>23201</v>
      </c>
      <c r="L9149" t="b">
        <v>0</v>
      </c>
      <c r="M9149" t="s">
        <v>125</v>
      </c>
      <c r="N9149" t="s">
        <v>23202</v>
      </c>
    </row>
    <row r="9150" spans="1:14" x14ac:dyDescent="0.3">
      <c r="A9150" t="s">
        <v>13891</v>
      </c>
      <c r="B9150" t="s">
        <v>23198</v>
      </c>
      <c r="C9150" t="s">
        <v>23203</v>
      </c>
      <c r="D9150">
        <v>2019</v>
      </c>
      <c r="E9150" t="s">
        <v>23129</v>
      </c>
      <c r="F9150">
        <v>61000</v>
      </c>
      <c r="I9150" t="s">
        <v>37</v>
      </c>
      <c r="J9150" t="s">
        <v>23204</v>
      </c>
      <c r="K9150" t="s">
        <v>23205</v>
      </c>
      <c r="L9150" t="b">
        <v>0</v>
      </c>
      <c r="M9150" t="s">
        <v>125</v>
      </c>
      <c r="N9150" t="s">
        <v>23206</v>
      </c>
    </row>
    <row r="9151" spans="1:14" x14ac:dyDescent="0.3">
      <c r="A9151" t="s">
        <v>13891</v>
      </c>
      <c r="B9151" t="s">
        <v>23198</v>
      </c>
      <c r="C9151" t="s">
        <v>23207</v>
      </c>
      <c r="D9151">
        <v>2019</v>
      </c>
      <c r="E9151" t="s">
        <v>23129</v>
      </c>
      <c r="F9151">
        <v>41000</v>
      </c>
      <c r="I9151" t="s">
        <v>37</v>
      </c>
      <c r="J9151" t="s">
        <v>21098</v>
      </c>
      <c r="K9151" t="s">
        <v>23208</v>
      </c>
      <c r="L9151" t="b">
        <v>0</v>
      </c>
      <c r="M9151" t="s">
        <v>125</v>
      </c>
      <c r="N9151" t="s">
        <v>23209</v>
      </c>
    </row>
    <row r="9152" spans="1:14" x14ac:dyDescent="0.3">
      <c r="A9152" t="s">
        <v>13891</v>
      </c>
      <c r="B9152" t="s">
        <v>13759</v>
      </c>
      <c r="C9152" t="s">
        <v>23210</v>
      </c>
      <c r="D9152">
        <v>2019</v>
      </c>
      <c r="E9152" t="s">
        <v>23129</v>
      </c>
      <c r="F9152">
        <v>70000</v>
      </c>
      <c r="I9152" t="s">
        <v>37</v>
      </c>
      <c r="J9152" t="s">
        <v>23211</v>
      </c>
      <c r="K9152" t="s">
        <v>23212</v>
      </c>
      <c r="L9152" t="b">
        <v>0</v>
      </c>
      <c r="M9152" t="s">
        <v>125</v>
      </c>
      <c r="N9152" t="s">
        <v>23213</v>
      </c>
    </row>
    <row r="9153" spans="1:14" x14ac:dyDescent="0.3">
      <c r="A9153" t="s">
        <v>13891</v>
      </c>
      <c r="B9153" t="s">
        <v>23214</v>
      </c>
      <c r="C9153" t="s">
        <v>23215</v>
      </c>
      <c r="D9153">
        <v>1977</v>
      </c>
      <c r="E9153" t="s">
        <v>23129</v>
      </c>
      <c r="F9153">
        <v>83000</v>
      </c>
      <c r="I9153" t="s">
        <v>53</v>
      </c>
      <c r="J9153" t="s">
        <v>23216</v>
      </c>
      <c r="K9153" t="s">
        <v>23217</v>
      </c>
      <c r="L9153" t="b">
        <v>0</v>
      </c>
      <c r="M9153" t="s">
        <v>125</v>
      </c>
      <c r="N9153" t="s">
        <v>23218</v>
      </c>
    </row>
    <row r="9154" spans="1:14" x14ac:dyDescent="0.3">
      <c r="A9154" t="s">
        <v>13891</v>
      </c>
      <c r="B9154" t="s">
        <v>23214</v>
      </c>
      <c r="C9154" t="s">
        <v>23219</v>
      </c>
      <c r="D9154">
        <v>1963</v>
      </c>
      <c r="E9154" t="s">
        <v>23129</v>
      </c>
      <c r="F9154">
        <v>74000</v>
      </c>
      <c r="I9154" t="s">
        <v>53</v>
      </c>
      <c r="J9154" t="s">
        <v>23220</v>
      </c>
      <c r="K9154" t="s">
        <v>23221</v>
      </c>
      <c r="L9154" t="b">
        <v>0</v>
      </c>
      <c r="M9154" t="s">
        <v>125</v>
      </c>
    </row>
    <row r="9155" spans="1:14" x14ac:dyDescent="0.3">
      <c r="A9155" t="s">
        <v>13891</v>
      </c>
      <c r="B9155" t="s">
        <v>3511</v>
      </c>
      <c r="C9155" t="s">
        <v>23222</v>
      </c>
      <c r="D9155">
        <v>2019</v>
      </c>
      <c r="E9155" t="s">
        <v>23129</v>
      </c>
      <c r="F9155">
        <v>70000</v>
      </c>
      <c r="I9155" t="s">
        <v>37</v>
      </c>
      <c r="J9155" t="s">
        <v>23223</v>
      </c>
      <c r="K9155" t="s">
        <v>23224</v>
      </c>
      <c r="L9155" t="b">
        <v>0</v>
      </c>
      <c r="M9155" t="s">
        <v>125</v>
      </c>
      <c r="N9155" t="s">
        <v>23225</v>
      </c>
    </row>
    <row r="9156" spans="1:14" x14ac:dyDescent="0.3">
      <c r="A9156" t="s">
        <v>32664</v>
      </c>
      <c r="B9156" t="s">
        <v>13933</v>
      </c>
      <c r="C9156" t="s">
        <v>32886</v>
      </c>
      <c r="D9156" t="s">
        <v>25</v>
      </c>
      <c r="E9156" t="s">
        <v>32887</v>
      </c>
      <c r="G9156">
        <v>300000</v>
      </c>
      <c r="H9156">
        <v>400000</v>
      </c>
      <c r="I9156" t="s">
        <v>37</v>
      </c>
      <c r="J9156" t="s">
        <v>32888</v>
      </c>
      <c r="K9156" t="s">
        <v>32889</v>
      </c>
      <c r="L9156" t="b">
        <v>0</v>
      </c>
      <c r="M9156" t="s">
        <v>49</v>
      </c>
      <c r="N9156" t="s">
        <v>32890</v>
      </c>
    </row>
    <row r="9157" spans="1:14" x14ac:dyDescent="0.3">
      <c r="A9157" t="s">
        <v>32664</v>
      </c>
      <c r="B9157" t="s">
        <v>13933</v>
      </c>
      <c r="C9157" t="s">
        <v>32891</v>
      </c>
      <c r="D9157" t="s">
        <v>193</v>
      </c>
      <c r="E9157" t="s">
        <v>32887</v>
      </c>
      <c r="I9157" t="s">
        <v>37</v>
      </c>
      <c r="J9157" t="s">
        <v>32892</v>
      </c>
      <c r="K9157" t="s">
        <v>32893</v>
      </c>
      <c r="L9157" t="b">
        <v>0</v>
      </c>
      <c r="M9157" t="s">
        <v>19</v>
      </c>
      <c r="N9157" t="s">
        <v>32894</v>
      </c>
    </row>
    <row r="9158" spans="1:14" x14ac:dyDescent="0.3">
      <c r="A9158" t="s">
        <v>13891</v>
      </c>
      <c r="B9158" t="s">
        <v>23226</v>
      </c>
      <c r="C9158" t="s">
        <v>23227</v>
      </c>
      <c r="D9158">
        <v>2018</v>
      </c>
      <c r="E9158" t="s">
        <v>23228</v>
      </c>
      <c r="G9158">
        <v>50001</v>
      </c>
      <c r="H9158">
        <v>100000</v>
      </c>
      <c r="I9158" t="s">
        <v>20</v>
      </c>
      <c r="K9158" t="s">
        <v>23229</v>
      </c>
      <c r="L9158" t="b">
        <v>0</v>
      </c>
      <c r="M9158" t="s">
        <v>125</v>
      </c>
    </row>
    <row r="9159" spans="1:14" x14ac:dyDescent="0.3">
      <c r="A9159" t="s">
        <v>13891</v>
      </c>
      <c r="B9159" t="s">
        <v>17834</v>
      </c>
      <c r="C9159" t="s">
        <v>23230</v>
      </c>
      <c r="D9159" t="s">
        <v>23231</v>
      </c>
      <c r="E9159" t="s">
        <v>23228</v>
      </c>
      <c r="G9159">
        <v>100001</v>
      </c>
      <c r="H9159">
        <v>250000</v>
      </c>
      <c r="I9159" t="s">
        <v>211</v>
      </c>
      <c r="J9159" t="s">
        <v>23232</v>
      </c>
      <c r="K9159" t="s">
        <v>23233</v>
      </c>
      <c r="L9159" t="b">
        <v>0</v>
      </c>
      <c r="M9159" t="s">
        <v>125</v>
      </c>
    </row>
    <row r="9160" spans="1:14" x14ac:dyDescent="0.3">
      <c r="A9160" t="s">
        <v>13891</v>
      </c>
      <c r="B9160" t="s">
        <v>21480</v>
      </c>
      <c r="C9160" t="s">
        <v>23234</v>
      </c>
      <c r="D9160">
        <v>2002</v>
      </c>
      <c r="E9160" t="s">
        <v>23228</v>
      </c>
      <c r="G9160">
        <v>500001</v>
      </c>
      <c r="H9160">
        <v>1000000</v>
      </c>
      <c r="I9160" t="s">
        <v>13924</v>
      </c>
      <c r="J9160" t="s">
        <v>6976</v>
      </c>
      <c r="K9160" t="s">
        <v>23235</v>
      </c>
      <c r="L9160" t="b">
        <v>0</v>
      </c>
      <c r="M9160" t="s">
        <v>125</v>
      </c>
    </row>
    <row r="9161" spans="1:14" x14ac:dyDescent="0.3">
      <c r="A9161" t="s">
        <v>13891</v>
      </c>
      <c r="B9161" t="s">
        <v>14475</v>
      </c>
      <c r="C9161" t="s">
        <v>23236</v>
      </c>
      <c r="D9161">
        <v>1994</v>
      </c>
      <c r="E9161" t="s">
        <v>23228</v>
      </c>
      <c r="G9161">
        <v>1000000</v>
      </c>
      <c r="I9161" t="s">
        <v>37</v>
      </c>
      <c r="J9161" t="s">
        <v>23237</v>
      </c>
      <c r="K9161" t="s">
        <v>23238</v>
      </c>
      <c r="L9161" t="b">
        <v>0</v>
      </c>
      <c r="M9161" t="s">
        <v>125</v>
      </c>
      <c r="N9161" t="s">
        <v>23239</v>
      </c>
    </row>
    <row r="9162" spans="1:14" x14ac:dyDescent="0.3">
      <c r="A9162" t="s">
        <v>13891</v>
      </c>
      <c r="B9162" t="s">
        <v>19312</v>
      </c>
      <c r="C9162" t="s">
        <v>23240</v>
      </c>
      <c r="D9162">
        <v>2019</v>
      </c>
      <c r="E9162" t="s">
        <v>23228</v>
      </c>
      <c r="G9162">
        <v>25001</v>
      </c>
      <c r="H9162">
        <v>50000</v>
      </c>
      <c r="I9162" t="s">
        <v>14163</v>
      </c>
      <c r="J9162" t="s">
        <v>23241</v>
      </c>
      <c r="K9162" t="s">
        <v>23242</v>
      </c>
      <c r="L9162" t="b">
        <v>0</v>
      </c>
      <c r="M9162" t="s">
        <v>125</v>
      </c>
    </row>
    <row r="9163" spans="1:14" x14ac:dyDescent="0.3">
      <c r="A9163" t="s">
        <v>13891</v>
      </c>
      <c r="B9163" t="s">
        <v>17981</v>
      </c>
      <c r="C9163" t="s">
        <v>23243</v>
      </c>
      <c r="D9163">
        <v>2005</v>
      </c>
      <c r="E9163" t="s">
        <v>23228</v>
      </c>
      <c r="G9163">
        <v>500001</v>
      </c>
      <c r="H9163">
        <v>1000000</v>
      </c>
      <c r="I9163" t="s">
        <v>13895</v>
      </c>
      <c r="J9163" t="s">
        <v>23244</v>
      </c>
      <c r="K9163" t="s">
        <v>23245</v>
      </c>
      <c r="L9163" t="b">
        <v>0</v>
      </c>
      <c r="M9163" t="s">
        <v>125</v>
      </c>
    </row>
    <row r="9164" spans="1:14" x14ac:dyDescent="0.3">
      <c r="A9164" t="s">
        <v>13891</v>
      </c>
      <c r="B9164" t="s">
        <v>12999</v>
      </c>
      <c r="C9164" t="s">
        <v>23246</v>
      </c>
      <c r="D9164">
        <v>1941</v>
      </c>
      <c r="E9164" t="s">
        <v>23228</v>
      </c>
      <c r="G9164">
        <v>250001</v>
      </c>
      <c r="H9164">
        <v>500000</v>
      </c>
      <c r="I9164" t="s">
        <v>53</v>
      </c>
      <c r="J9164" t="s">
        <v>23247</v>
      </c>
      <c r="K9164" t="s">
        <v>23248</v>
      </c>
      <c r="L9164" t="b">
        <v>0</v>
      </c>
      <c r="M9164" t="s">
        <v>125</v>
      </c>
    </row>
    <row r="9165" spans="1:14" x14ac:dyDescent="0.3">
      <c r="A9165" t="s">
        <v>13891</v>
      </c>
      <c r="B9165" t="s">
        <v>10768</v>
      </c>
      <c r="C9165" t="s">
        <v>63</v>
      </c>
      <c r="D9165">
        <v>1982</v>
      </c>
      <c r="E9165" t="s">
        <v>23228</v>
      </c>
      <c r="G9165">
        <v>1000000</v>
      </c>
      <c r="I9165" t="s">
        <v>53</v>
      </c>
      <c r="J9165" t="s">
        <v>23249</v>
      </c>
      <c r="K9165" t="s">
        <v>23250</v>
      </c>
      <c r="L9165" t="b">
        <v>0</v>
      </c>
      <c r="M9165" t="s">
        <v>125</v>
      </c>
    </row>
    <row r="9166" spans="1:14" x14ac:dyDescent="0.3">
      <c r="A9166" t="s">
        <v>13891</v>
      </c>
      <c r="B9166" t="s">
        <v>15505</v>
      </c>
      <c r="C9166" t="s">
        <v>23251</v>
      </c>
      <c r="D9166">
        <v>2017</v>
      </c>
      <c r="E9166" t="s">
        <v>23228</v>
      </c>
      <c r="G9166">
        <v>50001</v>
      </c>
      <c r="H9166">
        <v>100000</v>
      </c>
      <c r="I9166" t="s">
        <v>37</v>
      </c>
      <c r="K9166" t="s">
        <v>23252</v>
      </c>
      <c r="L9166" t="b">
        <v>0</v>
      </c>
      <c r="M9166" t="s">
        <v>125</v>
      </c>
      <c r="N9166" t="s">
        <v>23253</v>
      </c>
    </row>
    <row r="9167" spans="1:14" x14ac:dyDescent="0.3">
      <c r="A9167" t="s">
        <v>13891</v>
      </c>
      <c r="B9167" t="s">
        <v>18145</v>
      </c>
      <c r="C9167" t="s">
        <v>23254</v>
      </c>
      <c r="D9167">
        <v>2007</v>
      </c>
      <c r="E9167" t="s">
        <v>23228</v>
      </c>
      <c r="G9167">
        <v>250001</v>
      </c>
      <c r="H9167">
        <v>500000</v>
      </c>
      <c r="I9167" t="s">
        <v>53</v>
      </c>
      <c r="J9167" t="s">
        <v>23255</v>
      </c>
      <c r="K9167" t="s">
        <v>23256</v>
      </c>
      <c r="L9167" t="b">
        <v>0</v>
      </c>
      <c r="M9167" t="s">
        <v>125</v>
      </c>
    </row>
    <row r="9168" spans="1:14" x14ac:dyDescent="0.3">
      <c r="A9168" t="s">
        <v>13891</v>
      </c>
      <c r="B9168" t="s">
        <v>12055</v>
      </c>
      <c r="C9168" t="s">
        <v>23257</v>
      </c>
      <c r="D9168">
        <v>2006</v>
      </c>
      <c r="E9168" t="s">
        <v>23228</v>
      </c>
      <c r="G9168">
        <v>100001</v>
      </c>
      <c r="H9168">
        <v>250000</v>
      </c>
      <c r="I9168" t="s">
        <v>211</v>
      </c>
      <c r="J9168" t="s">
        <v>23258</v>
      </c>
      <c r="K9168" t="s">
        <v>23259</v>
      </c>
      <c r="L9168" t="b">
        <v>0</v>
      </c>
      <c r="M9168" t="s">
        <v>125</v>
      </c>
    </row>
    <row r="9169" spans="1:14" x14ac:dyDescent="0.3">
      <c r="A9169" t="s">
        <v>13891</v>
      </c>
      <c r="B9169" t="s">
        <v>15517</v>
      </c>
      <c r="C9169" t="s">
        <v>23260</v>
      </c>
      <c r="D9169">
        <v>2019</v>
      </c>
      <c r="E9169" t="s">
        <v>23228</v>
      </c>
      <c r="G9169">
        <v>50001</v>
      </c>
      <c r="H9169">
        <v>100000</v>
      </c>
      <c r="I9169" t="s">
        <v>37</v>
      </c>
      <c r="J9169" t="s">
        <v>23261</v>
      </c>
      <c r="K9169" t="s">
        <v>23262</v>
      </c>
      <c r="L9169" t="b">
        <v>0</v>
      </c>
      <c r="M9169" t="s">
        <v>125</v>
      </c>
      <c r="N9169" t="s">
        <v>23263</v>
      </c>
    </row>
    <row r="9170" spans="1:14" x14ac:dyDescent="0.3">
      <c r="A9170" t="s">
        <v>13891</v>
      </c>
      <c r="B9170" t="s">
        <v>15517</v>
      </c>
      <c r="C9170" t="s">
        <v>23264</v>
      </c>
      <c r="D9170">
        <v>2018</v>
      </c>
      <c r="E9170" t="s">
        <v>23228</v>
      </c>
      <c r="G9170">
        <v>1000000</v>
      </c>
      <c r="I9170" t="s">
        <v>37</v>
      </c>
      <c r="J9170" t="s">
        <v>23142</v>
      </c>
      <c r="K9170" t="s">
        <v>23265</v>
      </c>
      <c r="L9170" t="b">
        <v>0</v>
      </c>
      <c r="M9170" t="s">
        <v>125</v>
      </c>
      <c r="N9170" t="s">
        <v>23266</v>
      </c>
    </row>
    <row r="9171" spans="1:14" x14ac:dyDescent="0.3">
      <c r="A9171" t="s">
        <v>13891</v>
      </c>
      <c r="B9171" t="s">
        <v>15907</v>
      </c>
      <c r="C9171" t="s">
        <v>15931</v>
      </c>
      <c r="D9171">
        <v>2015</v>
      </c>
      <c r="E9171" t="s">
        <v>23228</v>
      </c>
      <c r="G9171">
        <v>250001</v>
      </c>
      <c r="H9171">
        <v>500000</v>
      </c>
      <c r="I9171" t="s">
        <v>37</v>
      </c>
      <c r="J9171" t="s">
        <v>17539</v>
      </c>
      <c r="K9171" t="s">
        <v>23267</v>
      </c>
      <c r="L9171" t="b">
        <v>0</v>
      </c>
      <c r="M9171" t="s">
        <v>125</v>
      </c>
      <c r="N9171" t="s">
        <v>23268</v>
      </c>
    </row>
    <row r="9172" spans="1:14" x14ac:dyDescent="0.3">
      <c r="A9172" t="s">
        <v>13891</v>
      </c>
      <c r="B9172" t="s">
        <v>15920</v>
      </c>
      <c r="C9172" t="s">
        <v>23269</v>
      </c>
      <c r="D9172">
        <v>2019</v>
      </c>
      <c r="E9172" t="s">
        <v>23228</v>
      </c>
      <c r="G9172">
        <v>50001</v>
      </c>
      <c r="H9172">
        <v>100000</v>
      </c>
      <c r="I9172" t="s">
        <v>37</v>
      </c>
      <c r="J9172" t="s">
        <v>23270</v>
      </c>
      <c r="K9172" t="s">
        <v>23271</v>
      </c>
      <c r="L9172" t="b">
        <v>0</v>
      </c>
      <c r="M9172" t="s">
        <v>125</v>
      </c>
      <c r="N9172" t="s">
        <v>23272</v>
      </c>
    </row>
    <row r="9173" spans="1:14" x14ac:dyDescent="0.3">
      <c r="A9173" t="s">
        <v>6658</v>
      </c>
      <c r="B9173" t="s">
        <v>11540</v>
      </c>
      <c r="C9173" t="s">
        <v>11541</v>
      </c>
      <c r="D9173" t="s">
        <v>1083</v>
      </c>
      <c r="E9173" t="s">
        <v>11542</v>
      </c>
      <c r="I9173" t="s">
        <v>75</v>
      </c>
      <c r="J9173" t="s">
        <v>11543</v>
      </c>
      <c r="K9173" t="s">
        <v>11544</v>
      </c>
      <c r="L9173" t="b">
        <v>0</v>
      </c>
      <c r="M9173" t="s">
        <v>180</v>
      </c>
      <c r="N9173" t="s">
        <v>11545</v>
      </c>
    </row>
    <row r="9174" spans="1:14" x14ac:dyDescent="0.3">
      <c r="A9174" t="s">
        <v>6658</v>
      </c>
      <c r="B9174" t="s">
        <v>11546</v>
      </c>
      <c r="C9174" t="s">
        <v>63</v>
      </c>
      <c r="D9174" t="s">
        <v>2967</v>
      </c>
      <c r="E9174" t="s">
        <v>11542</v>
      </c>
      <c r="I9174" t="s">
        <v>37</v>
      </c>
      <c r="J9174" t="s">
        <v>11547</v>
      </c>
      <c r="K9174" t="s">
        <v>11548</v>
      </c>
      <c r="L9174" t="b">
        <v>0</v>
      </c>
      <c r="M9174" t="s">
        <v>180</v>
      </c>
      <c r="N9174" t="s">
        <v>11549</v>
      </c>
    </row>
    <row r="9175" spans="1:14" x14ac:dyDescent="0.3">
      <c r="A9175" t="s">
        <v>6658</v>
      </c>
      <c r="B9175" t="s">
        <v>11546</v>
      </c>
      <c r="C9175" t="s">
        <v>11550</v>
      </c>
      <c r="D9175" t="s">
        <v>1369</v>
      </c>
      <c r="E9175" t="s">
        <v>11542</v>
      </c>
      <c r="I9175" t="s">
        <v>75</v>
      </c>
      <c r="J9175" t="s">
        <v>11551</v>
      </c>
      <c r="K9175" t="s">
        <v>11552</v>
      </c>
      <c r="L9175" t="b">
        <v>0</v>
      </c>
      <c r="M9175" t="s">
        <v>180</v>
      </c>
      <c r="N9175" t="s">
        <v>11553</v>
      </c>
    </row>
    <row r="9176" spans="1:14" x14ac:dyDescent="0.3">
      <c r="A9176" t="s">
        <v>6658</v>
      </c>
      <c r="B9176" t="s">
        <v>11554</v>
      </c>
      <c r="C9176" t="s">
        <v>63</v>
      </c>
      <c r="D9176" t="s">
        <v>193</v>
      </c>
      <c r="E9176" t="s">
        <v>11542</v>
      </c>
      <c r="I9176" t="s">
        <v>75</v>
      </c>
      <c r="J9176" t="s">
        <v>11111</v>
      </c>
      <c r="K9176" t="s">
        <v>11555</v>
      </c>
      <c r="L9176" t="b">
        <v>0</v>
      </c>
      <c r="M9176" t="s">
        <v>180</v>
      </c>
      <c r="N9176" t="s">
        <v>11556</v>
      </c>
    </row>
    <row r="9177" spans="1:14" x14ac:dyDescent="0.3">
      <c r="A9177" t="s">
        <v>6658</v>
      </c>
      <c r="B9177" t="s">
        <v>11554</v>
      </c>
      <c r="C9177" t="s">
        <v>901</v>
      </c>
      <c r="D9177" t="s">
        <v>193</v>
      </c>
      <c r="E9177" t="s">
        <v>11542</v>
      </c>
      <c r="I9177" t="s">
        <v>75</v>
      </c>
      <c r="J9177" t="s">
        <v>11111</v>
      </c>
      <c r="K9177" t="s">
        <v>11557</v>
      </c>
      <c r="L9177" t="b">
        <v>0</v>
      </c>
      <c r="M9177" t="s">
        <v>180</v>
      </c>
      <c r="N9177" t="s">
        <v>11556</v>
      </c>
    </row>
    <row r="9178" spans="1:14" x14ac:dyDescent="0.3">
      <c r="A9178" t="s">
        <v>6658</v>
      </c>
      <c r="B9178" t="s">
        <v>11554</v>
      </c>
      <c r="C9178" t="s">
        <v>11558</v>
      </c>
      <c r="D9178" t="s">
        <v>46</v>
      </c>
      <c r="E9178" t="s">
        <v>11542</v>
      </c>
      <c r="I9178" t="s">
        <v>37</v>
      </c>
      <c r="J9178" t="s">
        <v>4750</v>
      </c>
      <c r="K9178" t="s">
        <v>11559</v>
      </c>
      <c r="L9178" t="b">
        <v>0</v>
      </c>
      <c r="M9178" t="s">
        <v>180</v>
      </c>
      <c r="N9178" t="s">
        <v>22</v>
      </c>
    </row>
    <row r="9179" spans="1:14" x14ac:dyDescent="0.3">
      <c r="A9179" t="s">
        <v>6658</v>
      </c>
      <c r="B9179" t="s">
        <v>11560</v>
      </c>
      <c r="C9179" t="s">
        <v>11561</v>
      </c>
      <c r="D9179" t="s">
        <v>11562</v>
      </c>
      <c r="E9179" t="s">
        <v>11542</v>
      </c>
      <c r="I9179" t="s">
        <v>75</v>
      </c>
      <c r="J9179" t="s">
        <v>11563</v>
      </c>
      <c r="K9179" t="s">
        <v>11564</v>
      </c>
      <c r="L9179" t="b">
        <v>0</v>
      </c>
      <c r="M9179" t="s">
        <v>180</v>
      </c>
      <c r="N9179" t="s">
        <v>11565</v>
      </c>
    </row>
    <row r="9180" spans="1:14" x14ac:dyDescent="0.3">
      <c r="A9180" t="s">
        <v>6658</v>
      </c>
      <c r="B9180" t="s">
        <v>11566</v>
      </c>
      <c r="C9180" t="s">
        <v>11567</v>
      </c>
      <c r="D9180" t="s">
        <v>8556</v>
      </c>
      <c r="E9180" t="s">
        <v>11542</v>
      </c>
      <c r="I9180" t="s">
        <v>75</v>
      </c>
      <c r="J9180" t="s">
        <v>11568</v>
      </c>
      <c r="K9180" t="s">
        <v>11569</v>
      </c>
      <c r="L9180" t="b">
        <v>0</v>
      </c>
      <c r="M9180" t="s">
        <v>180</v>
      </c>
      <c r="N9180" t="s">
        <v>11570</v>
      </c>
    </row>
    <row r="9181" spans="1:14" x14ac:dyDescent="0.3">
      <c r="A9181" t="s">
        <v>6658</v>
      </c>
      <c r="B9181" t="s">
        <v>11554</v>
      </c>
      <c r="C9181" t="s">
        <v>11571</v>
      </c>
      <c r="D9181" t="s">
        <v>25</v>
      </c>
      <c r="E9181" t="s">
        <v>11542</v>
      </c>
      <c r="I9181" t="s">
        <v>33</v>
      </c>
      <c r="J9181" t="s">
        <v>11572</v>
      </c>
      <c r="K9181" t="s">
        <v>11573</v>
      </c>
      <c r="L9181" t="b">
        <v>0</v>
      </c>
      <c r="M9181" t="s">
        <v>180</v>
      </c>
    </row>
    <row r="9182" spans="1:14" x14ac:dyDescent="0.3">
      <c r="A9182" t="s">
        <v>6658</v>
      </c>
      <c r="B9182" t="s">
        <v>11546</v>
      </c>
      <c r="C9182" t="s">
        <v>63</v>
      </c>
      <c r="D9182" t="s">
        <v>2989</v>
      </c>
      <c r="E9182" t="s">
        <v>11542</v>
      </c>
      <c r="I9182" t="s">
        <v>75</v>
      </c>
      <c r="J9182" t="s">
        <v>11574</v>
      </c>
      <c r="K9182" t="s">
        <v>11575</v>
      </c>
      <c r="L9182" t="b">
        <v>0</v>
      </c>
      <c r="M9182" t="s">
        <v>180</v>
      </c>
      <c r="N9182" t="s">
        <v>11576</v>
      </c>
    </row>
    <row r="9183" spans="1:14" x14ac:dyDescent="0.3">
      <c r="A9183" t="s">
        <v>6658</v>
      </c>
      <c r="B9183" t="s">
        <v>11554</v>
      </c>
      <c r="C9183" t="s">
        <v>63</v>
      </c>
      <c r="D9183" t="s">
        <v>193</v>
      </c>
      <c r="E9183" t="s">
        <v>11542</v>
      </c>
      <c r="I9183" t="s">
        <v>75</v>
      </c>
      <c r="J9183" t="s">
        <v>11111</v>
      </c>
      <c r="K9183" t="s">
        <v>11577</v>
      </c>
      <c r="L9183" t="b">
        <v>0</v>
      </c>
      <c r="M9183" t="s">
        <v>180</v>
      </c>
      <c r="N9183" t="s">
        <v>11556</v>
      </c>
    </row>
    <row r="9184" spans="1:14" x14ac:dyDescent="0.3">
      <c r="A9184" t="s">
        <v>6658</v>
      </c>
      <c r="B9184" t="s">
        <v>11554</v>
      </c>
      <c r="C9184" t="s">
        <v>901</v>
      </c>
      <c r="D9184" t="s">
        <v>193</v>
      </c>
      <c r="E9184" t="s">
        <v>11542</v>
      </c>
      <c r="I9184" t="s">
        <v>75</v>
      </c>
      <c r="J9184" t="s">
        <v>11111</v>
      </c>
      <c r="K9184" t="s">
        <v>11578</v>
      </c>
      <c r="L9184" t="b">
        <v>0</v>
      </c>
      <c r="M9184" t="s">
        <v>180</v>
      </c>
      <c r="N9184" t="s">
        <v>11556</v>
      </c>
    </row>
    <row r="9185" spans="1:14" x14ac:dyDescent="0.3">
      <c r="A9185" t="s">
        <v>6658</v>
      </c>
      <c r="B9185" t="s">
        <v>11554</v>
      </c>
      <c r="C9185" t="s">
        <v>11579</v>
      </c>
      <c r="D9185" t="s">
        <v>46</v>
      </c>
      <c r="E9185" t="s">
        <v>11542</v>
      </c>
      <c r="I9185" t="s">
        <v>37</v>
      </c>
      <c r="J9185" t="s">
        <v>11580</v>
      </c>
      <c r="K9185" t="s">
        <v>11581</v>
      </c>
      <c r="L9185" t="b">
        <v>0</v>
      </c>
      <c r="M9185" t="s">
        <v>180</v>
      </c>
      <c r="N9185" t="s">
        <v>11582</v>
      </c>
    </row>
    <row r="9186" spans="1:14" x14ac:dyDescent="0.3">
      <c r="A9186" t="s">
        <v>6658</v>
      </c>
      <c r="B9186" t="s">
        <v>11583</v>
      </c>
      <c r="C9186" t="s">
        <v>63</v>
      </c>
      <c r="D9186" t="s">
        <v>25</v>
      </c>
      <c r="E9186" t="s">
        <v>11542</v>
      </c>
      <c r="I9186" t="s">
        <v>37</v>
      </c>
      <c r="J9186" t="s">
        <v>11584</v>
      </c>
      <c r="K9186" t="s">
        <v>11585</v>
      </c>
      <c r="L9186" t="b">
        <v>0</v>
      </c>
      <c r="M9186" t="s">
        <v>180</v>
      </c>
      <c r="N9186" t="s">
        <v>11586</v>
      </c>
    </row>
    <row r="9187" spans="1:14" x14ac:dyDescent="0.3">
      <c r="A9187" t="s">
        <v>6658</v>
      </c>
      <c r="B9187" t="s">
        <v>11587</v>
      </c>
      <c r="C9187" t="s">
        <v>901</v>
      </c>
      <c r="D9187" t="s">
        <v>1212</v>
      </c>
      <c r="E9187" t="s">
        <v>11542</v>
      </c>
      <c r="I9187" t="s">
        <v>53</v>
      </c>
      <c r="J9187" t="s">
        <v>11588</v>
      </c>
      <c r="K9187" t="s">
        <v>11589</v>
      </c>
      <c r="L9187" t="b">
        <v>0</v>
      </c>
      <c r="M9187" t="s">
        <v>180</v>
      </c>
      <c r="N9187" t="s">
        <v>11590</v>
      </c>
    </row>
    <row r="9188" spans="1:14" x14ac:dyDescent="0.3">
      <c r="A9188" t="s">
        <v>6658</v>
      </c>
      <c r="B9188" t="s">
        <v>11566</v>
      </c>
      <c r="C9188" t="s">
        <v>11591</v>
      </c>
      <c r="D9188" t="s">
        <v>11592</v>
      </c>
      <c r="E9188" t="s">
        <v>11542</v>
      </c>
      <c r="I9188" t="s">
        <v>33</v>
      </c>
      <c r="J9188" t="s">
        <v>11593</v>
      </c>
      <c r="K9188" t="s">
        <v>11594</v>
      </c>
      <c r="L9188" t="b">
        <v>0</v>
      </c>
      <c r="M9188" t="s">
        <v>180</v>
      </c>
      <c r="N9188" t="s">
        <v>11595</v>
      </c>
    </row>
    <row r="9189" spans="1:14" x14ac:dyDescent="0.3">
      <c r="A9189" t="s">
        <v>6658</v>
      </c>
      <c r="B9189" t="s">
        <v>11546</v>
      </c>
      <c r="C9189" t="s">
        <v>63</v>
      </c>
      <c r="D9189" t="s">
        <v>2967</v>
      </c>
      <c r="E9189" t="s">
        <v>11542</v>
      </c>
      <c r="I9189" t="s">
        <v>37</v>
      </c>
      <c r="J9189" t="s">
        <v>11596</v>
      </c>
      <c r="K9189" t="s">
        <v>11597</v>
      </c>
      <c r="L9189" t="b">
        <v>0</v>
      </c>
      <c r="M9189" t="s">
        <v>180</v>
      </c>
      <c r="N9189" t="s">
        <v>11598</v>
      </c>
    </row>
    <row r="9190" spans="1:14" x14ac:dyDescent="0.3">
      <c r="A9190" t="s">
        <v>6658</v>
      </c>
      <c r="B9190" t="s">
        <v>11546</v>
      </c>
      <c r="C9190" t="s">
        <v>11599</v>
      </c>
      <c r="D9190" t="s">
        <v>2989</v>
      </c>
      <c r="E9190" t="s">
        <v>11542</v>
      </c>
      <c r="I9190" t="s">
        <v>75</v>
      </c>
      <c r="J9190" t="s">
        <v>11574</v>
      </c>
      <c r="K9190" t="s">
        <v>11600</v>
      </c>
      <c r="L9190" t="b">
        <v>0</v>
      </c>
      <c r="M9190" t="s">
        <v>180</v>
      </c>
      <c r="N9190" t="s">
        <v>115</v>
      </c>
    </row>
    <row r="9191" spans="1:14" x14ac:dyDescent="0.3">
      <c r="A9191" t="s">
        <v>6658</v>
      </c>
      <c r="B9191" t="s">
        <v>11554</v>
      </c>
      <c r="C9191" t="s">
        <v>63</v>
      </c>
      <c r="D9191" t="s">
        <v>193</v>
      </c>
      <c r="E9191" t="s">
        <v>11542</v>
      </c>
      <c r="I9191" t="s">
        <v>75</v>
      </c>
      <c r="J9191" t="s">
        <v>11111</v>
      </c>
      <c r="K9191" t="s">
        <v>11601</v>
      </c>
      <c r="L9191" t="b">
        <v>0</v>
      </c>
      <c r="M9191" t="s">
        <v>180</v>
      </c>
      <c r="N9191" t="s">
        <v>11556</v>
      </c>
    </row>
    <row r="9192" spans="1:14" x14ac:dyDescent="0.3">
      <c r="A9192" t="s">
        <v>6658</v>
      </c>
      <c r="B9192" t="s">
        <v>11554</v>
      </c>
      <c r="C9192" t="s">
        <v>63</v>
      </c>
      <c r="D9192" t="s">
        <v>193</v>
      </c>
      <c r="E9192" t="s">
        <v>11542</v>
      </c>
      <c r="I9192" t="s">
        <v>75</v>
      </c>
      <c r="J9192" t="s">
        <v>11111</v>
      </c>
      <c r="K9192" t="s">
        <v>11602</v>
      </c>
      <c r="L9192" t="b">
        <v>0</v>
      </c>
      <c r="M9192" t="s">
        <v>180</v>
      </c>
      <c r="N9192" t="s">
        <v>11556</v>
      </c>
    </row>
    <row r="9193" spans="1:14" x14ac:dyDescent="0.3">
      <c r="A9193" t="s">
        <v>6658</v>
      </c>
      <c r="B9193" t="s">
        <v>11554</v>
      </c>
      <c r="C9193" t="s">
        <v>11603</v>
      </c>
      <c r="D9193" t="s">
        <v>46</v>
      </c>
      <c r="E9193" t="s">
        <v>11542</v>
      </c>
      <c r="I9193" t="s">
        <v>37</v>
      </c>
      <c r="J9193" t="s">
        <v>11604</v>
      </c>
      <c r="K9193" t="s">
        <v>11605</v>
      </c>
      <c r="L9193" t="b">
        <v>0</v>
      </c>
      <c r="M9193" t="s">
        <v>180</v>
      </c>
      <c r="N9193" t="s">
        <v>11606</v>
      </c>
    </row>
    <row r="9194" spans="1:14" x14ac:dyDescent="0.3">
      <c r="A9194" t="s">
        <v>6658</v>
      </c>
      <c r="B9194" t="s">
        <v>11583</v>
      </c>
      <c r="C9194" t="s">
        <v>63</v>
      </c>
      <c r="D9194" t="s">
        <v>25</v>
      </c>
      <c r="E9194" t="s">
        <v>11542</v>
      </c>
      <c r="I9194" t="s">
        <v>37</v>
      </c>
      <c r="J9194" t="s">
        <v>11607</v>
      </c>
      <c r="K9194" t="s">
        <v>11608</v>
      </c>
      <c r="L9194" t="b">
        <v>0</v>
      </c>
      <c r="M9194" t="s">
        <v>180</v>
      </c>
      <c r="N9194" t="s">
        <v>11609</v>
      </c>
    </row>
    <row r="9195" spans="1:14" x14ac:dyDescent="0.3">
      <c r="A9195" t="s">
        <v>6658</v>
      </c>
      <c r="B9195" t="s">
        <v>11610</v>
      </c>
      <c r="C9195" t="s">
        <v>11611</v>
      </c>
      <c r="D9195" t="s">
        <v>25</v>
      </c>
      <c r="E9195" t="s">
        <v>11542</v>
      </c>
      <c r="I9195" t="s">
        <v>89</v>
      </c>
      <c r="J9195" t="s">
        <v>5553</v>
      </c>
      <c r="K9195" t="s">
        <v>11612</v>
      </c>
      <c r="L9195" t="b">
        <v>0</v>
      </c>
      <c r="M9195" t="s">
        <v>180</v>
      </c>
      <c r="N9195" t="s">
        <v>22</v>
      </c>
    </row>
    <row r="9196" spans="1:14" x14ac:dyDescent="0.3">
      <c r="A9196" t="s">
        <v>6658</v>
      </c>
      <c r="B9196" t="s">
        <v>11540</v>
      </c>
      <c r="C9196" t="s">
        <v>11613</v>
      </c>
      <c r="D9196" t="s">
        <v>1083</v>
      </c>
      <c r="E9196" t="s">
        <v>11542</v>
      </c>
      <c r="I9196" t="s">
        <v>75</v>
      </c>
      <c r="J9196" t="s">
        <v>11543</v>
      </c>
      <c r="K9196" t="s">
        <v>11614</v>
      </c>
      <c r="L9196" t="b">
        <v>0</v>
      </c>
      <c r="M9196" t="s">
        <v>180</v>
      </c>
      <c r="N9196" t="s">
        <v>11615</v>
      </c>
    </row>
    <row r="9197" spans="1:14" x14ac:dyDescent="0.3">
      <c r="A9197" t="s">
        <v>6658</v>
      </c>
      <c r="B9197" t="s">
        <v>11546</v>
      </c>
      <c r="C9197" t="s">
        <v>63</v>
      </c>
      <c r="D9197" t="s">
        <v>236</v>
      </c>
      <c r="E9197" t="s">
        <v>11542</v>
      </c>
      <c r="I9197" t="s">
        <v>37</v>
      </c>
      <c r="J9197" t="s">
        <v>11616</v>
      </c>
      <c r="K9197" t="s">
        <v>11617</v>
      </c>
      <c r="L9197" t="b">
        <v>0</v>
      </c>
      <c r="M9197" t="s">
        <v>180</v>
      </c>
      <c r="N9197" t="s">
        <v>11618</v>
      </c>
    </row>
    <row r="9198" spans="1:14" x14ac:dyDescent="0.3">
      <c r="A9198" t="s">
        <v>6658</v>
      </c>
      <c r="B9198" t="s">
        <v>11546</v>
      </c>
      <c r="C9198" t="s">
        <v>11619</v>
      </c>
      <c r="D9198" t="s">
        <v>11620</v>
      </c>
      <c r="E9198" t="s">
        <v>11542</v>
      </c>
      <c r="I9198" t="s">
        <v>37</v>
      </c>
      <c r="J9198" t="s">
        <v>11621</v>
      </c>
      <c r="K9198" t="s">
        <v>11622</v>
      </c>
      <c r="L9198" t="b">
        <v>0</v>
      </c>
      <c r="M9198" t="s">
        <v>180</v>
      </c>
      <c r="N9198" t="s">
        <v>11623</v>
      </c>
    </row>
    <row r="9199" spans="1:14" x14ac:dyDescent="0.3">
      <c r="A9199" t="s">
        <v>6658</v>
      </c>
      <c r="B9199" t="s">
        <v>11554</v>
      </c>
      <c r="C9199" t="s">
        <v>63</v>
      </c>
      <c r="D9199" t="s">
        <v>193</v>
      </c>
      <c r="E9199" t="s">
        <v>11542</v>
      </c>
      <c r="I9199" t="s">
        <v>75</v>
      </c>
      <c r="J9199" t="s">
        <v>11111</v>
      </c>
      <c r="K9199" t="s">
        <v>11624</v>
      </c>
      <c r="L9199" t="b">
        <v>0</v>
      </c>
      <c r="M9199" t="s">
        <v>180</v>
      </c>
      <c r="N9199" t="s">
        <v>11556</v>
      </c>
    </row>
    <row r="9200" spans="1:14" x14ac:dyDescent="0.3">
      <c r="A9200" t="s">
        <v>6658</v>
      </c>
      <c r="B9200" t="s">
        <v>11554</v>
      </c>
      <c r="C9200" t="s">
        <v>901</v>
      </c>
      <c r="D9200" t="s">
        <v>193</v>
      </c>
      <c r="E9200" t="s">
        <v>11542</v>
      </c>
      <c r="I9200" t="s">
        <v>75</v>
      </c>
      <c r="J9200" t="s">
        <v>11111</v>
      </c>
      <c r="K9200" t="s">
        <v>11625</v>
      </c>
      <c r="L9200" t="b">
        <v>0</v>
      </c>
      <c r="M9200" t="s">
        <v>180</v>
      </c>
      <c r="N9200" t="s">
        <v>11556</v>
      </c>
    </row>
    <row r="9201" spans="1:14" x14ac:dyDescent="0.3">
      <c r="A9201" t="s">
        <v>6658</v>
      </c>
      <c r="B9201" t="s">
        <v>11554</v>
      </c>
      <c r="C9201" t="s">
        <v>11626</v>
      </c>
      <c r="D9201" t="s">
        <v>46</v>
      </c>
      <c r="E9201" t="s">
        <v>11542</v>
      </c>
      <c r="I9201" t="s">
        <v>37</v>
      </c>
      <c r="J9201" t="s">
        <v>11627</v>
      </c>
      <c r="K9201" t="s">
        <v>11628</v>
      </c>
      <c r="L9201" t="b">
        <v>0</v>
      </c>
      <c r="M9201" t="s">
        <v>180</v>
      </c>
      <c r="N9201" t="s">
        <v>11629</v>
      </c>
    </row>
    <row r="9202" spans="1:14" x14ac:dyDescent="0.3">
      <c r="A9202" t="s">
        <v>6658</v>
      </c>
      <c r="B9202" t="s">
        <v>11560</v>
      </c>
      <c r="C9202" t="s">
        <v>11561</v>
      </c>
      <c r="D9202" t="s">
        <v>193</v>
      </c>
      <c r="E9202" t="s">
        <v>11542</v>
      </c>
      <c r="I9202" t="s">
        <v>75</v>
      </c>
      <c r="J9202" t="s">
        <v>11563</v>
      </c>
      <c r="K9202" t="s">
        <v>11630</v>
      </c>
      <c r="L9202" t="b">
        <v>0</v>
      </c>
      <c r="M9202" t="s">
        <v>180</v>
      </c>
      <c r="N9202" t="s">
        <v>11565</v>
      </c>
    </row>
    <row r="9203" spans="1:14" x14ac:dyDescent="0.3">
      <c r="A9203" t="s">
        <v>6658</v>
      </c>
      <c r="B9203" t="s">
        <v>11631</v>
      </c>
      <c r="C9203" t="s">
        <v>11632</v>
      </c>
      <c r="D9203" t="s">
        <v>11633</v>
      </c>
      <c r="E9203" t="s">
        <v>11542</v>
      </c>
      <c r="I9203" t="s">
        <v>75</v>
      </c>
      <c r="J9203" t="s">
        <v>872</v>
      </c>
      <c r="K9203" t="s">
        <v>11634</v>
      </c>
      <c r="L9203" t="b">
        <v>0</v>
      </c>
      <c r="M9203" t="s">
        <v>180</v>
      </c>
      <c r="N9203" t="s">
        <v>11635</v>
      </c>
    </row>
    <row r="9204" spans="1:14" x14ac:dyDescent="0.3">
      <c r="A9204" t="s">
        <v>13891</v>
      </c>
      <c r="B9204" t="s">
        <v>11560</v>
      </c>
      <c r="C9204" t="s">
        <v>23273</v>
      </c>
      <c r="D9204">
        <v>2019</v>
      </c>
      <c r="E9204" t="s">
        <v>11542</v>
      </c>
      <c r="F9204">
        <v>22500</v>
      </c>
      <c r="I9204" t="s">
        <v>20</v>
      </c>
      <c r="J9204" t="s">
        <v>23274</v>
      </c>
      <c r="K9204" t="s">
        <v>23275</v>
      </c>
      <c r="L9204" t="b">
        <v>0</v>
      </c>
      <c r="M9204" t="s">
        <v>125</v>
      </c>
    </row>
    <row r="9205" spans="1:14" x14ac:dyDescent="0.3">
      <c r="A9205" t="s">
        <v>13891</v>
      </c>
      <c r="B9205" t="s">
        <v>11631</v>
      </c>
      <c r="C9205" t="s">
        <v>23276</v>
      </c>
      <c r="D9205" t="s">
        <v>23277</v>
      </c>
      <c r="E9205" t="s">
        <v>11542</v>
      </c>
      <c r="F9205">
        <v>15000</v>
      </c>
      <c r="I9205" t="s">
        <v>53</v>
      </c>
      <c r="J9205" t="s">
        <v>872</v>
      </c>
      <c r="K9205" t="s">
        <v>23278</v>
      </c>
      <c r="L9205" t="b">
        <v>0</v>
      </c>
      <c r="M9205" t="s">
        <v>125</v>
      </c>
    </row>
    <row r="9206" spans="1:14" x14ac:dyDescent="0.3">
      <c r="A9206" t="s">
        <v>13891</v>
      </c>
      <c r="B9206" t="s">
        <v>11631</v>
      </c>
      <c r="C9206" t="s">
        <v>23279</v>
      </c>
      <c r="D9206">
        <v>1984</v>
      </c>
      <c r="E9206" t="s">
        <v>11542</v>
      </c>
      <c r="F9206">
        <v>50000</v>
      </c>
      <c r="I9206" t="s">
        <v>20</v>
      </c>
      <c r="J9206" t="s">
        <v>23280</v>
      </c>
      <c r="K9206" t="s">
        <v>23281</v>
      </c>
      <c r="L9206" t="b">
        <v>0</v>
      </c>
      <c r="M9206" t="s">
        <v>125</v>
      </c>
    </row>
    <row r="9207" spans="1:14" x14ac:dyDescent="0.3">
      <c r="A9207" t="s">
        <v>13891</v>
      </c>
      <c r="B9207" t="s">
        <v>11566</v>
      </c>
      <c r="C9207" t="s">
        <v>23282</v>
      </c>
      <c r="D9207" t="s">
        <v>23283</v>
      </c>
      <c r="E9207" t="s">
        <v>11542</v>
      </c>
      <c r="G9207">
        <v>100001</v>
      </c>
      <c r="H9207">
        <v>250000</v>
      </c>
      <c r="I9207" t="s">
        <v>13924</v>
      </c>
      <c r="J9207" t="s">
        <v>23284</v>
      </c>
      <c r="K9207" t="s">
        <v>23285</v>
      </c>
      <c r="L9207" t="b">
        <v>0</v>
      </c>
      <c r="M9207" t="s">
        <v>125</v>
      </c>
    </row>
    <row r="9208" spans="1:14" x14ac:dyDescent="0.3">
      <c r="A9208" t="s">
        <v>13891</v>
      </c>
      <c r="B9208" t="s">
        <v>23286</v>
      </c>
      <c r="C9208" t="s">
        <v>63</v>
      </c>
      <c r="D9208">
        <v>1990</v>
      </c>
      <c r="E9208" t="s">
        <v>11542</v>
      </c>
      <c r="F9208">
        <v>28500</v>
      </c>
      <c r="I9208" t="s">
        <v>53</v>
      </c>
      <c r="J9208" t="s">
        <v>80</v>
      </c>
      <c r="K9208" t="s">
        <v>23287</v>
      </c>
      <c r="L9208" t="b">
        <v>0</v>
      </c>
      <c r="M9208" t="s">
        <v>125</v>
      </c>
    </row>
    <row r="9209" spans="1:14" x14ac:dyDescent="0.3">
      <c r="A9209" t="s">
        <v>13891</v>
      </c>
      <c r="B9209" t="s">
        <v>19569</v>
      </c>
      <c r="C9209" t="s">
        <v>23288</v>
      </c>
      <c r="D9209">
        <v>2013</v>
      </c>
      <c r="E9209" t="s">
        <v>11542</v>
      </c>
      <c r="F9209">
        <v>340000</v>
      </c>
      <c r="I9209" t="s">
        <v>20</v>
      </c>
      <c r="J9209" t="s">
        <v>23289</v>
      </c>
      <c r="K9209" t="s">
        <v>23290</v>
      </c>
      <c r="L9209" t="b">
        <v>0</v>
      </c>
      <c r="M9209" t="s">
        <v>125</v>
      </c>
    </row>
    <row r="9210" spans="1:14" x14ac:dyDescent="0.3">
      <c r="A9210" t="s">
        <v>13891</v>
      </c>
      <c r="B9210" t="s">
        <v>11610</v>
      </c>
      <c r="C9210" t="s">
        <v>23291</v>
      </c>
      <c r="D9210">
        <v>2019</v>
      </c>
      <c r="E9210" t="s">
        <v>11542</v>
      </c>
      <c r="F9210">
        <v>20500</v>
      </c>
      <c r="I9210" t="s">
        <v>89</v>
      </c>
      <c r="J9210" t="s">
        <v>23292</v>
      </c>
      <c r="K9210" t="s">
        <v>23293</v>
      </c>
      <c r="L9210" t="b">
        <v>0</v>
      </c>
      <c r="M9210" t="s">
        <v>125</v>
      </c>
      <c r="N9210" t="s">
        <v>23294</v>
      </c>
    </row>
    <row r="9211" spans="1:14" x14ac:dyDescent="0.3">
      <c r="A9211" t="s">
        <v>13891</v>
      </c>
      <c r="B9211" t="s">
        <v>23295</v>
      </c>
      <c r="C9211" t="s">
        <v>23296</v>
      </c>
      <c r="D9211">
        <v>2017</v>
      </c>
      <c r="E9211" t="s">
        <v>11542</v>
      </c>
      <c r="F9211">
        <v>34000</v>
      </c>
      <c r="I9211" t="s">
        <v>13924</v>
      </c>
      <c r="J9211" t="s">
        <v>23297</v>
      </c>
      <c r="K9211" t="s">
        <v>23298</v>
      </c>
      <c r="L9211" t="b">
        <v>0</v>
      </c>
      <c r="M9211" t="s">
        <v>125</v>
      </c>
    </row>
    <row r="9212" spans="1:14" x14ac:dyDescent="0.3">
      <c r="A9212" t="s">
        <v>13891</v>
      </c>
      <c r="B9212" t="s">
        <v>11546</v>
      </c>
      <c r="C9212" t="s">
        <v>63</v>
      </c>
      <c r="D9212">
        <v>2006</v>
      </c>
      <c r="E9212" t="s">
        <v>11542</v>
      </c>
      <c r="F9212">
        <v>60000</v>
      </c>
      <c r="I9212" t="s">
        <v>37</v>
      </c>
      <c r="J9212" t="s">
        <v>23299</v>
      </c>
      <c r="K9212" t="s">
        <v>23300</v>
      </c>
      <c r="L9212" t="b">
        <v>0</v>
      </c>
      <c r="M9212" t="s">
        <v>125</v>
      </c>
      <c r="N9212" t="s">
        <v>23301</v>
      </c>
    </row>
    <row r="9213" spans="1:14" x14ac:dyDescent="0.3">
      <c r="A9213" t="s">
        <v>13891</v>
      </c>
      <c r="B9213" t="s">
        <v>11546</v>
      </c>
      <c r="C9213" t="s">
        <v>63</v>
      </c>
      <c r="D9213">
        <v>2008</v>
      </c>
      <c r="E9213" t="s">
        <v>11542</v>
      </c>
      <c r="F9213">
        <v>100000</v>
      </c>
      <c r="I9213" t="s">
        <v>53</v>
      </c>
      <c r="J9213" t="s">
        <v>23302</v>
      </c>
      <c r="K9213" t="s">
        <v>23303</v>
      </c>
      <c r="L9213" t="b">
        <v>0</v>
      </c>
      <c r="M9213" t="s">
        <v>125</v>
      </c>
    </row>
    <row r="9214" spans="1:14" x14ac:dyDescent="0.3">
      <c r="A9214" t="s">
        <v>13891</v>
      </c>
      <c r="B9214" t="s">
        <v>11554</v>
      </c>
      <c r="C9214" t="s">
        <v>23304</v>
      </c>
      <c r="D9214">
        <v>2020</v>
      </c>
      <c r="E9214" t="s">
        <v>11542</v>
      </c>
      <c r="F9214">
        <v>21500</v>
      </c>
      <c r="I9214" t="s">
        <v>37</v>
      </c>
      <c r="J9214" t="s">
        <v>578</v>
      </c>
      <c r="K9214" t="s">
        <v>23305</v>
      </c>
      <c r="L9214" t="b">
        <v>0</v>
      </c>
      <c r="M9214" t="s">
        <v>125</v>
      </c>
      <c r="N9214" t="s">
        <v>23306</v>
      </c>
    </row>
    <row r="9215" spans="1:14" x14ac:dyDescent="0.3">
      <c r="A9215" t="s">
        <v>13891</v>
      </c>
      <c r="B9215" t="s">
        <v>23307</v>
      </c>
      <c r="C9215" t="s">
        <v>23308</v>
      </c>
      <c r="D9215">
        <v>2018</v>
      </c>
      <c r="E9215" t="s">
        <v>11542</v>
      </c>
      <c r="F9215">
        <v>28500</v>
      </c>
      <c r="I9215" t="s">
        <v>13924</v>
      </c>
      <c r="J9215" t="s">
        <v>23309</v>
      </c>
      <c r="K9215" t="s">
        <v>23310</v>
      </c>
      <c r="L9215" t="b">
        <v>0</v>
      </c>
      <c r="M9215" t="s">
        <v>125</v>
      </c>
    </row>
    <row r="9216" spans="1:14" x14ac:dyDescent="0.3">
      <c r="A9216" t="s">
        <v>13891</v>
      </c>
      <c r="B9216" t="s">
        <v>11583</v>
      </c>
      <c r="C9216" t="s">
        <v>63</v>
      </c>
      <c r="D9216">
        <v>2012</v>
      </c>
      <c r="E9216" t="s">
        <v>11542</v>
      </c>
      <c r="F9216">
        <v>14000</v>
      </c>
      <c r="I9216" t="s">
        <v>53</v>
      </c>
      <c r="J9216" t="s">
        <v>23311</v>
      </c>
      <c r="K9216" t="s">
        <v>23312</v>
      </c>
      <c r="L9216" t="b">
        <v>0</v>
      </c>
      <c r="M9216" t="s">
        <v>125</v>
      </c>
    </row>
    <row r="9217" spans="1:14" x14ac:dyDescent="0.3">
      <c r="A9217" t="s">
        <v>13891</v>
      </c>
      <c r="B9217" t="s">
        <v>11587</v>
      </c>
      <c r="C9217" t="s">
        <v>23313</v>
      </c>
      <c r="D9217">
        <v>1998</v>
      </c>
      <c r="E9217" t="s">
        <v>11542</v>
      </c>
      <c r="F9217">
        <v>30500</v>
      </c>
      <c r="I9217" t="s">
        <v>53</v>
      </c>
      <c r="J9217" t="s">
        <v>23314</v>
      </c>
      <c r="K9217" t="s">
        <v>23315</v>
      </c>
      <c r="L9217" t="b">
        <v>0</v>
      </c>
      <c r="M9217" t="s">
        <v>125</v>
      </c>
    </row>
    <row r="9218" spans="1:14" x14ac:dyDescent="0.3">
      <c r="A9218" t="s">
        <v>13891</v>
      </c>
      <c r="B9218" t="s">
        <v>23316</v>
      </c>
      <c r="C9218" t="s">
        <v>23317</v>
      </c>
      <c r="D9218">
        <v>2019</v>
      </c>
      <c r="E9218" t="s">
        <v>11542</v>
      </c>
      <c r="F9218">
        <v>34000</v>
      </c>
      <c r="I9218" t="s">
        <v>211</v>
      </c>
      <c r="J9218" t="s">
        <v>1541</v>
      </c>
      <c r="K9218" t="s">
        <v>23318</v>
      </c>
      <c r="L9218" t="b">
        <v>0</v>
      </c>
      <c r="M9218" t="s">
        <v>125</v>
      </c>
    </row>
    <row r="9219" spans="1:14" x14ac:dyDescent="0.3">
      <c r="A9219" t="s">
        <v>13891</v>
      </c>
      <c r="B9219" t="s">
        <v>11610</v>
      </c>
      <c r="C9219" t="s">
        <v>23319</v>
      </c>
      <c r="D9219">
        <v>2019</v>
      </c>
      <c r="E9219" t="s">
        <v>11542</v>
      </c>
      <c r="F9219">
        <v>25000</v>
      </c>
      <c r="I9219" t="s">
        <v>20</v>
      </c>
      <c r="K9219" t="s">
        <v>23320</v>
      </c>
      <c r="L9219" t="b">
        <v>0</v>
      </c>
      <c r="M9219" t="s">
        <v>125</v>
      </c>
    </row>
    <row r="9220" spans="1:14" x14ac:dyDescent="0.3">
      <c r="A9220" t="s">
        <v>13891</v>
      </c>
      <c r="B9220" t="s">
        <v>11554</v>
      </c>
      <c r="C9220" t="s">
        <v>23321</v>
      </c>
      <c r="D9220">
        <v>2019</v>
      </c>
      <c r="E9220" t="s">
        <v>11542</v>
      </c>
      <c r="F9220">
        <v>30000</v>
      </c>
      <c r="I9220" t="s">
        <v>37</v>
      </c>
      <c r="J9220" t="s">
        <v>23322</v>
      </c>
      <c r="K9220" t="s">
        <v>23323</v>
      </c>
      <c r="L9220" t="b">
        <v>0</v>
      </c>
      <c r="M9220" t="s">
        <v>125</v>
      </c>
      <c r="N9220" t="s">
        <v>23324</v>
      </c>
    </row>
    <row r="9221" spans="1:14" x14ac:dyDescent="0.3">
      <c r="A9221" t="s">
        <v>13891</v>
      </c>
      <c r="B9221" t="s">
        <v>11554</v>
      </c>
      <c r="C9221" t="s">
        <v>23325</v>
      </c>
      <c r="D9221">
        <v>2020</v>
      </c>
      <c r="E9221" t="s">
        <v>11542</v>
      </c>
      <c r="F9221">
        <v>21500</v>
      </c>
      <c r="I9221" t="s">
        <v>37</v>
      </c>
      <c r="J9221" t="s">
        <v>578</v>
      </c>
      <c r="K9221" t="s">
        <v>23326</v>
      </c>
      <c r="L9221" t="b">
        <v>0</v>
      </c>
      <c r="M9221" t="s">
        <v>125</v>
      </c>
      <c r="N9221" t="s">
        <v>23306</v>
      </c>
    </row>
    <row r="9222" spans="1:14" x14ac:dyDescent="0.3">
      <c r="A9222" t="s">
        <v>13891</v>
      </c>
      <c r="B9222" t="s">
        <v>11587</v>
      </c>
      <c r="C9222" t="s">
        <v>63</v>
      </c>
      <c r="D9222" t="s">
        <v>23327</v>
      </c>
      <c r="E9222" t="s">
        <v>11542</v>
      </c>
      <c r="F9222">
        <v>6000</v>
      </c>
      <c r="I9222" t="s">
        <v>13895</v>
      </c>
      <c r="J9222" t="s">
        <v>23328</v>
      </c>
      <c r="K9222" t="s">
        <v>23329</v>
      </c>
      <c r="L9222" t="b">
        <v>0</v>
      </c>
      <c r="M9222" t="s">
        <v>125</v>
      </c>
    </row>
    <row r="9223" spans="1:14" x14ac:dyDescent="0.3">
      <c r="A9223" t="s">
        <v>13891</v>
      </c>
      <c r="B9223" t="s">
        <v>23330</v>
      </c>
      <c r="C9223" t="s">
        <v>23331</v>
      </c>
      <c r="D9223">
        <v>2018</v>
      </c>
      <c r="E9223" t="s">
        <v>23332</v>
      </c>
      <c r="H9223">
        <v>10000</v>
      </c>
      <c r="I9223" t="s">
        <v>13895</v>
      </c>
      <c r="J9223" t="s">
        <v>22920</v>
      </c>
      <c r="K9223" t="s">
        <v>23333</v>
      </c>
      <c r="L9223" t="b">
        <v>0</v>
      </c>
      <c r="M9223" t="s">
        <v>125</v>
      </c>
      <c r="N9223" t="s">
        <v>23334</v>
      </c>
    </row>
    <row r="9224" spans="1:14" x14ac:dyDescent="0.3">
      <c r="A9224" t="s">
        <v>13891</v>
      </c>
      <c r="B9224" t="s">
        <v>23335</v>
      </c>
      <c r="C9224" t="s">
        <v>23336</v>
      </c>
      <c r="D9224">
        <v>2020</v>
      </c>
      <c r="E9224" t="s">
        <v>23332</v>
      </c>
      <c r="F9224">
        <v>32000</v>
      </c>
      <c r="I9224" t="s">
        <v>20</v>
      </c>
      <c r="K9224" t="s">
        <v>23337</v>
      </c>
      <c r="L9224" t="b">
        <v>0</v>
      </c>
      <c r="M9224" t="s">
        <v>125</v>
      </c>
      <c r="N9224" t="s">
        <v>23338</v>
      </c>
    </row>
    <row r="9225" spans="1:14" x14ac:dyDescent="0.3">
      <c r="A9225" t="s">
        <v>13891</v>
      </c>
      <c r="B9225" t="s">
        <v>23335</v>
      </c>
      <c r="C9225" t="s">
        <v>23339</v>
      </c>
      <c r="D9225">
        <v>2016</v>
      </c>
      <c r="E9225" t="s">
        <v>23332</v>
      </c>
      <c r="F9225">
        <v>45000</v>
      </c>
      <c r="I9225" t="s">
        <v>37</v>
      </c>
      <c r="J9225" t="s">
        <v>23340</v>
      </c>
      <c r="K9225" t="s">
        <v>23341</v>
      </c>
      <c r="L9225" t="b">
        <v>0</v>
      </c>
      <c r="M9225" t="s">
        <v>125</v>
      </c>
      <c r="N9225" t="s">
        <v>23342</v>
      </c>
    </row>
    <row r="9226" spans="1:14" x14ac:dyDescent="0.3">
      <c r="A9226" t="s">
        <v>13891</v>
      </c>
      <c r="B9226" t="s">
        <v>23343</v>
      </c>
      <c r="C9226" t="s">
        <v>23344</v>
      </c>
      <c r="D9226">
        <v>2014</v>
      </c>
      <c r="E9226" t="s">
        <v>23332</v>
      </c>
      <c r="F9226">
        <v>12000</v>
      </c>
      <c r="I9226" t="s">
        <v>53</v>
      </c>
      <c r="J9226" t="s">
        <v>23345</v>
      </c>
      <c r="K9226" t="s">
        <v>23346</v>
      </c>
      <c r="L9226" t="b">
        <v>0</v>
      </c>
      <c r="M9226" t="s">
        <v>125</v>
      </c>
    </row>
    <row r="9227" spans="1:14" x14ac:dyDescent="0.3">
      <c r="A9227" t="s">
        <v>13891</v>
      </c>
      <c r="B9227" t="s">
        <v>14921</v>
      </c>
      <c r="C9227" t="s">
        <v>23347</v>
      </c>
      <c r="D9227">
        <v>2019</v>
      </c>
      <c r="E9227" t="s">
        <v>23332</v>
      </c>
      <c r="F9227">
        <v>20000</v>
      </c>
      <c r="I9227" t="s">
        <v>37</v>
      </c>
      <c r="J9227" t="s">
        <v>23348</v>
      </c>
      <c r="K9227" t="s">
        <v>23349</v>
      </c>
      <c r="L9227" t="b">
        <v>0</v>
      </c>
      <c r="M9227" t="s">
        <v>125</v>
      </c>
      <c r="N9227" t="s">
        <v>23350</v>
      </c>
    </row>
    <row r="9228" spans="1:14" x14ac:dyDescent="0.3">
      <c r="A9228" t="s">
        <v>13891</v>
      </c>
      <c r="B9228" t="s">
        <v>23351</v>
      </c>
      <c r="C9228" t="s">
        <v>23352</v>
      </c>
      <c r="D9228">
        <v>2020</v>
      </c>
      <c r="E9228" t="s">
        <v>23332</v>
      </c>
      <c r="F9228">
        <v>25000</v>
      </c>
      <c r="I9228" t="s">
        <v>14163</v>
      </c>
      <c r="J9228" t="s">
        <v>23353</v>
      </c>
      <c r="K9228" t="s">
        <v>23354</v>
      </c>
      <c r="L9228" t="b">
        <v>0</v>
      </c>
      <c r="M9228" t="s">
        <v>125</v>
      </c>
      <c r="N9228" t="s">
        <v>23355</v>
      </c>
    </row>
    <row r="9229" spans="1:14" x14ac:dyDescent="0.3">
      <c r="A9229" t="s">
        <v>13891</v>
      </c>
      <c r="B9229" t="s">
        <v>23351</v>
      </c>
      <c r="C9229" t="s">
        <v>23356</v>
      </c>
      <c r="D9229">
        <v>2020</v>
      </c>
      <c r="E9229" t="s">
        <v>23332</v>
      </c>
      <c r="F9229">
        <v>16000</v>
      </c>
      <c r="I9229" t="s">
        <v>14163</v>
      </c>
      <c r="J9229" t="s">
        <v>23357</v>
      </c>
      <c r="K9229" t="s">
        <v>23358</v>
      </c>
      <c r="L9229" t="b">
        <v>0</v>
      </c>
      <c r="M9229" t="s">
        <v>125</v>
      </c>
      <c r="N9229" t="s">
        <v>23355</v>
      </c>
    </row>
    <row r="9230" spans="1:14" x14ac:dyDescent="0.3">
      <c r="A9230" t="s">
        <v>13891</v>
      </c>
      <c r="B9230" t="s">
        <v>23359</v>
      </c>
      <c r="C9230" t="s">
        <v>23360</v>
      </c>
      <c r="D9230">
        <v>2018</v>
      </c>
      <c r="E9230" t="s">
        <v>23332</v>
      </c>
      <c r="F9230">
        <v>7000</v>
      </c>
      <c r="I9230" t="s">
        <v>89</v>
      </c>
      <c r="J9230" t="s">
        <v>23361</v>
      </c>
      <c r="K9230" t="s">
        <v>23362</v>
      </c>
      <c r="L9230" t="b">
        <v>0</v>
      </c>
      <c r="M9230" t="s">
        <v>125</v>
      </c>
      <c r="N9230" t="s">
        <v>23363</v>
      </c>
    </row>
    <row r="9231" spans="1:14" x14ac:dyDescent="0.3">
      <c r="A9231" t="s">
        <v>13891</v>
      </c>
      <c r="B9231" t="s">
        <v>23364</v>
      </c>
      <c r="C9231" t="s">
        <v>23365</v>
      </c>
      <c r="D9231">
        <v>2019</v>
      </c>
      <c r="E9231" t="s">
        <v>23332</v>
      </c>
      <c r="F9231">
        <v>40000</v>
      </c>
      <c r="I9231" t="s">
        <v>37</v>
      </c>
      <c r="J9231" t="s">
        <v>23366</v>
      </c>
      <c r="K9231" t="s">
        <v>23367</v>
      </c>
      <c r="L9231" t="b">
        <v>0</v>
      </c>
      <c r="M9231" t="s">
        <v>125</v>
      </c>
      <c r="N9231" t="s">
        <v>23368</v>
      </c>
    </row>
    <row r="9232" spans="1:14" x14ac:dyDescent="0.3">
      <c r="A9232" t="s">
        <v>13891</v>
      </c>
      <c r="B9232" t="s">
        <v>23369</v>
      </c>
      <c r="C9232" t="s">
        <v>23370</v>
      </c>
      <c r="D9232">
        <v>2019</v>
      </c>
      <c r="E9232" t="s">
        <v>23332</v>
      </c>
      <c r="F9232">
        <v>3500</v>
      </c>
      <c r="I9232" t="s">
        <v>211</v>
      </c>
      <c r="J9232" t="s">
        <v>23371</v>
      </c>
      <c r="K9232" t="s">
        <v>23372</v>
      </c>
      <c r="L9232" t="b">
        <v>0</v>
      </c>
      <c r="M9232" t="s">
        <v>125</v>
      </c>
      <c r="N9232" t="s">
        <v>23373</v>
      </c>
    </row>
    <row r="9233" spans="1:14" x14ac:dyDescent="0.3">
      <c r="A9233" t="s">
        <v>13891</v>
      </c>
      <c r="B9233" t="s">
        <v>14952</v>
      </c>
      <c r="C9233" t="s">
        <v>23374</v>
      </c>
      <c r="D9233">
        <v>2019</v>
      </c>
      <c r="E9233" t="s">
        <v>23332</v>
      </c>
      <c r="F9233">
        <v>13500</v>
      </c>
      <c r="I9233" t="s">
        <v>53</v>
      </c>
      <c r="J9233" t="s">
        <v>14042</v>
      </c>
      <c r="K9233" t="s">
        <v>23375</v>
      </c>
      <c r="L9233" t="b">
        <v>0</v>
      </c>
      <c r="M9233" t="s">
        <v>125</v>
      </c>
      <c r="N9233" t="s">
        <v>23376</v>
      </c>
    </row>
    <row r="9234" spans="1:14" x14ac:dyDescent="0.3">
      <c r="A9234" t="s">
        <v>6658</v>
      </c>
      <c r="B9234" t="s">
        <v>11636</v>
      </c>
      <c r="C9234" t="s">
        <v>11637</v>
      </c>
      <c r="D9234" t="s">
        <v>32</v>
      </c>
      <c r="E9234" t="s">
        <v>11638</v>
      </c>
      <c r="I9234" t="s">
        <v>53</v>
      </c>
      <c r="J9234" t="s">
        <v>911</v>
      </c>
      <c r="K9234" t="s">
        <v>11639</v>
      </c>
      <c r="L9234" t="b">
        <v>0</v>
      </c>
      <c r="M9234" t="s">
        <v>180</v>
      </c>
      <c r="N9234" t="s">
        <v>809</v>
      </c>
    </row>
    <row r="9235" spans="1:14" x14ac:dyDescent="0.3">
      <c r="A9235" t="s">
        <v>6658</v>
      </c>
      <c r="B9235" t="s">
        <v>11640</v>
      </c>
      <c r="C9235" t="s">
        <v>11641</v>
      </c>
      <c r="D9235" t="s">
        <v>74</v>
      </c>
      <c r="E9235" t="s">
        <v>11638</v>
      </c>
      <c r="I9235" t="s">
        <v>53</v>
      </c>
      <c r="J9235" t="s">
        <v>911</v>
      </c>
      <c r="K9235" t="s">
        <v>11642</v>
      </c>
      <c r="L9235" t="b">
        <v>0</v>
      </c>
      <c r="M9235" t="s">
        <v>180</v>
      </c>
      <c r="N9235" t="s">
        <v>11643</v>
      </c>
    </row>
    <row r="9236" spans="1:14" x14ac:dyDescent="0.3">
      <c r="A9236" t="s">
        <v>6658</v>
      </c>
      <c r="B9236" t="s">
        <v>11640</v>
      </c>
      <c r="C9236" t="s">
        <v>11641</v>
      </c>
      <c r="D9236" t="s">
        <v>25</v>
      </c>
      <c r="E9236" t="s">
        <v>11638</v>
      </c>
      <c r="I9236" t="s">
        <v>53</v>
      </c>
      <c r="J9236" t="s">
        <v>11644</v>
      </c>
      <c r="K9236" t="s">
        <v>11645</v>
      </c>
      <c r="L9236" t="b">
        <v>0</v>
      </c>
      <c r="M9236" t="s">
        <v>180</v>
      </c>
      <c r="N9236" t="s">
        <v>4937</v>
      </c>
    </row>
    <row r="9237" spans="1:14" x14ac:dyDescent="0.3">
      <c r="A9237" t="s">
        <v>6658</v>
      </c>
      <c r="B9237" t="s">
        <v>11646</v>
      </c>
      <c r="C9237" t="s">
        <v>11647</v>
      </c>
      <c r="D9237" t="s">
        <v>32</v>
      </c>
      <c r="E9237" t="s">
        <v>11638</v>
      </c>
      <c r="I9237" t="s">
        <v>53</v>
      </c>
      <c r="J9237" t="s">
        <v>11648</v>
      </c>
      <c r="K9237" t="s">
        <v>11649</v>
      </c>
      <c r="L9237" t="b">
        <v>0</v>
      </c>
      <c r="M9237" t="s">
        <v>180</v>
      </c>
      <c r="N9237" t="s">
        <v>11650</v>
      </c>
    </row>
    <row r="9238" spans="1:14" x14ac:dyDescent="0.3">
      <c r="A9238" t="s">
        <v>6658</v>
      </c>
      <c r="B9238" t="s">
        <v>11646</v>
      </c>
      <c r="C9238" t="s">
        <v>63</v>
      </c>
      <c r="D9238" t="s">
        <v>84</v>
      </c>
      <c r="E9238" t="s">
        <v>11638</v>
      </c>
      <c r="I9238" t="s">
        <v>53</v>
      </c>
      <c r="J9238" t="s">
        <v>11651</v>
      </c>
      <c r="K9238" t="s">
        <v>11652</v>
      </c>
      <c r="L9238" t="b">
        <v>0</v>
      </c>
      <c r="M9238" t="s">
        <v>180</v>
      </c>
      <c r="N9238" t="s">
        <v>11653</v>
      </c>
    </row>
    <row r="9239" spans="1:14" x14ac:dyDescent="0.3">
      <c r="A9239" t="s">
        <v>6658</v>
      </c>
      <c r="B9239" t="s">
        <v>11646</v>
      </c>
      <c r="C9239" t="s">
        <v>11647</v>
      </c>
      <c r="D9239" t="s">
        <v>2653</v>
      </c>
      <c r="E9239" t="s">
        <v>11638</v>
      </c>
      <c r="I9239" t="s">
        <v>230</v>
      </c>
      <c r="J9239" t="s">
        <v>11654</v>
      </c>
      <c r="K9239" t="s">
        <v>11655</v>
      </c>
      <c r="L9239" t="b">
        <v>0</v>
      </c>
      <c r="M9239" t="s">
        <v>180</v>
      </c>
      <c r="N9239" t="s">
        <v>907</v>
      </c>
    </row>
    <row r="9240" spans="1:14" x14ac:dyDescent="0.3">
      <c r="A9240" t="s">
        <v>6658</v>
      </c>
      <c r="B9240" t="s">
        <v>2880</v>
      </c>
      <c r="C9240" t="s">
        <v>11656</v>
      </c>
      <c r="D9240" t="s">
        <v>193</v>
      </c>
      <c r="E9240" t="s">
        <v>11638</v>
      </c>
      <c r="I9240" t="s">
        <v>53</v>
      </c>
      <c r="J9240" t="s">
        <v>80</v>
      </c>
      <c r="K9240" t="s">
        <v>11657</v>
      </c>
      <c r="L9240" t="b">
        <v>0</v>
      </c>
      <c r="M9240" t="s">
        <v>180</v>
      </c>
      <c r="N9240" t="s">
        <v>11658</v>
      </c>
    </row>
    <row r="9241" spans="1:14" x14ac:dyDescent="0.3">
      <c r="A9241" t="s">
        <v>6658</v>
      </c>
      <c r="B9241" t="s">
        <v>11659</v>
      </c>
      <c r="C9241" t="s">
        <v>11660</v>
      </c>
      <c r="D9241" t="s">
        <v>17</v>
      </c>
      <c r="E9241" t="s">
        <v>11638</v>
      </c>
      <c r="I9241" t="s">
        <v>53</v>
      </c>
      <c r="J9241" t="s">
        <v>11661</v>
      </c>
      <c r="K9241" t="s">
        <v>11662</v>
      </c>
      <c r="L9241" t="b">
        <v>0</v>
      </c>
      <c r="M9241" t="s">
        <v>180</v>
      </c>
      <c r="N9241" t="s">
        <v>11663</v>
      </c>
    </row>
    <row r="9242" spans="1:14" x14ac:dyDescent="0.3">
      <c r="A9242" t="s">
        <v>6658</v>
      </c>
      <c r="B9242" t="s">
        <v>11659</v>
      </c>
      <c r="C9242" t="s">
        <v>11664</v>
      </c>
      <c r="D9242" t="s">
        <v>25</v>
      </c>
      <c r="E9242" t="s">
        <v>11638</v>
      </c>
      <c r="I9242" t="s">
        <v>37</v>
      </c>
      <c r="J9242" t="s">
        <v>11665</v>
      </c>
      <c r="K9242" t="s">
        <v>11666</v>
      </c>
      <c r="L9242" t="b">
        <v>0</v>
      </c>
      <c r="M9242" t="s">
        <v>180</v>
      </c>
      <c r="N9242" t="s">
        <v>11667</v>
      </c>
    </row>
    <row r="9243" spans="1:14" x14ac:dyDescent="0.3">
      <c r="A9243" t="s">
        <v>6658</v>
      </c>
      <c r="B9243" t="s">
        <v>11636</v>
      </c>
      <c r="C9243" t="s">
        <v>11668</v>
      </c>
      <c r="D9243" t="s">
        <v>1292</v>
      </c>
      <c r="E9243" t="s">
        <v>11638</v>
      </c>
      <c r="I9243" t="s">
        <v>37</v>
      </c>
      <c r="J9243" t="s">
        <v>11669</v>
      </c>
      <c r="K9243" t="s">
        <v>11670</v>
      </c>
      <c r="L9243" t="b">
        <v>0</v>
      </c>
      <c r="M9243" t="s">
        <v>180</v>
      </c>
      <c r="N9243" t="s">
        <v>11671</v>
      </c>
    </row>
    <row r="9244" spans="1:14" x14ac:dyDescent="0.3">
      <c r="A9244" t="s">
        <v>6658</v>
      </c>
      <c r="B9244" t="s">
        <v>11636</v>
      </c>
      <c r="C9244" t="s">
        <v>11672</v>
      </c>
      <c r="D9244" t="s">
        <v>97</v>
      </c>
      <c r="E9244" t="s">
        <v>11638</v>
      </c>
      <c r="I9244" t="s">
        <v>53</v>
      </c>
      <c r="J9244" t="s">
        <v>11673</v>
      </c>
      <c r="K9244" t="s">
        <v>11674</v>
      </c>
      <c r="L9244" t="b">
        <v>0</v>
      </c>
      <c r="M9244" t="s">
        <v>180</v>
      </c>
      <c r="N9244" t="s">
        <v>11675</v>
      </c>
    </row>
    <row r="9245" spans="1:14" x14ac:dyDescent="0.3">
      <c r="A9245" t="s">
        <v>6658</v>
      </c>
      <c r="B9245" t="s">
        <v>11640</v>
      </c>
      <c r="C9245" t="s">
        <v>11676</v>
      </c>
      <c r="D9245" t="s">
        <v>74</v>
      </c>
      <c r="E9245" t="s">
        <v>11638</v>
      </c>
      <c r="I9245" t="s">
        <v>53</v>
      </c>
      <c r="J9245" t="s">
        <v>911</v>
      </c>
      <c r="K9245" t="s">
        <v>11677</v>
      </c>
      <c r="L9245" t="b">
        <v>0</v>
      </c>
      <c r="M9245" t="s">
        <v>180</v>
      </c>
      <c r="N9245" t="s">
        <v>11678</v>
      </c>
    </row>
    <row r="9246" spans="1:14" x14ac:dyDescent="0.3">
      <c r="A9246" t="s">
        <v>6658</v>
      </c>
      <c r="B9246" t="s">
        <v>11640</v>
      </c>
      <c r="C9246" t="s">
        <v>11641</v>
      </c>
      <c r="D9246" t="s">
        <v>25</v>
      </c>
      <c r="E9246" t="s">
        <v>11638</v>
      </c>
      <c r="I9246" t="s">
        <v>53</v>
      </c>
      <c r="J9246" t="s">
        <v>11644</v>
      </c>
      <c r="K9246" t="s">
        <v>11679</v>
      </c>
      <c r="L9246" t="b">
        <v>0</v>
      </c>
      <c r="M9246" t="s">
        <v>180</v>
      </c>
      <c r="N9246" t="s">
        <v>4937</v>
      </c>
    </row>
    <row r="9247" spans="1:14" x14ac:dyDescent="0.3">
      <c r="A9247" t="s">
        <v>6658</v>
      </c>
      <c r="B9247" t="s">
        <v>11646</v>
      </c>
      <c r="C9247" t="s">
        <v>11647</v>
      </c>
      <c r="D9247" t="s">
        <v>32</v>
      </c>
      <c r="E9247" t="s">
        <v>11638</v>
      </c>
      <c r="I9247" t="s">
        <v>53</v>
      </c>
      <c r="J9247" t="s">
        <v>11648</v>
      </c>
      <c r="K9247" t="s">
        <v>11680</v>
      </c>
      <c r="L9247" t="b">
        <v>0</v>
      </c>
      <c r="M9247" t="s">
        <v>180</v>
      </c>
      <c r="N9247" t="s">
        <v>11650</v>
      </c>
    </row>
    <row r="9248" spans="1:14" x14ac:dyDescent="0.3">
      <c r="A9248" t="s">
        <v>6658</v>
      </c>
      <c r="B9248" t="s">
        <v>11646</v>
      </c>
      <c r="C9248" t="s">
        <v>11647</v>
      </c>
      <c r="D9248" t="s">
        <v>32</v>
      </c>
      <c r="E9248" t="s">
        <v>11638</v>
      </c>
      <c r="I9248" t="s">
        <v>53</v>
      </c>
      <c r="J9248" t="s">
        <v>11681</v>
      </c>
      <c r="K9248" t="s">
        <v>11682</v>
      </c>
      <c r="L9248" t="b">
        <v>0</v>
      </c>
      <c r="M9248" t="s">
        <v>180</v>
      </c>
      <c r="N9248" t="s">
        <v>11683</v>
      </c>
    </row>
    <row r="9249" spans="1:14" x14ac:dyDescent="0.3">
      <c r="A9249" t="s">
        <v>6658</v>
      </c>
      <c r="B9249" t="s">
        <v>11646</v>
      </c>
      <c r="C9249" t="s">
        <v>11647</v>
      </c>
      <c r="D9249" t="s">
        <v>2653</v>
      </c>
      <c r="E9249" t="s">
        <v>11638</v>
      </c>
      <c r="I9249" t="s">
        <v>230</v>
      </c>
      <c r="J9249" t="s">
        <v>11654</v>
      </c>
      <c r="K9249" t="s">
        <v>11684</v>
      </c>
      <c r="L9249" t="b">
        <v>0</v>
      </c>
      <c r="M9249" t="s">
        <v>180</v>
      </c>
      <c r="N9249" t="s">
        <v>907</v>
      </c>
    </row>
    <row r="9250" spans="1:14" x14ac:dyDescent="0.3">
      <c r="A9250" t="s">
        <v>6658</v>
      </c>
      <c r="B9250" t="s">
        <v>11659</v>
      </c>
      <c r="C9250" t="s">
        <v>11685</v>
      </c>
      <c r="D9250" t="s">
        <v>25</v>
      </c>
      <c r="E9250" t="s">
        <v>11638</v>
      </c>
      <c r="I9250" t="s">
        <v>53</v>
      </c>
      <c r="J9250" t="s">
        <v>11686</v>
      </c>
      <c r="K9250" t="s">
        <v>11687</v>
      </c>
      <c r="L9250" t="b">
        <v>0</v>
      </c>
      <c r="M9250" t="s">
        <v>180</v>
      </c>
      <c r="N9250" t="s">
        <v>11688</v>
      </c>
    </row>
    <row r="9251" spans="1:14" x14ac:dyDescent="0.3">
      <c r="A9251" t="s">
        <v>6658</v>
      </c>
      <c r="B9251" t="s">
        <v>11659</v>
      </c>
      <c r="C9251" t="s">
        <v>11689</v>
      </c>
      <c r="D9251" t="s">
        <v>25</v>
      </c>
      <c r="E9251" t="s">
        <v>11638</v>
      </c>
      <c r="I9251" t="s">
        <v>53</v>
      </c>
      <c r="J9251" t="s">
        <v>11686</v>
      </c>
      <c r="K9251" t="s">
        <v>11690</v>
      </c>
      <c r="L9251" t="b">
        <v>0</v>
      </c>
      <c r="M9251" t="s">
        <v>180</v>
      </c>
      <c r="N9251" t="s">
        <v>11691</v>
      </c>
    </row>
    <row r="9252" spans="1:14" x14ac:dyDescent="0.3">
      <c r="A9252" t="s">
        <v>6658</v>
      </c>
      <c r="B9252" t="s">
        <v>11659</v>
      </c>
      <c r="C9252" t="s">
        <v>11692</v>
      </c>
      <c r="D9252" t="s">
        <v>32</v>
      </c>
      <c r="E9252" t="s">
        <v>11638</v>
      </c>
      <c r="I9252" t="s">
        <v>53</v>
      </c>
      <c r="J9252" t="s">
        <v>11693</v>
      </c>
      <c r="K9252" t="s">
        <v>11694</v>
      </c>
      <c r="L9252" t="b">
        <v>0</v>
      </c>
      <c r="M9252" t="s">
        <v>180</v>
      </c>
      <c r="N9252" t="s">
        <v>11695</v>
      </c>
    </row>
    <row r="9253" spans="1:14" x14ac:dyDescent="0.3">
      <c r="A9253" t="s">
        <v>6658</v>
      </c>
      <c r="B9253" t="s">
        <v>2880</v>
      </c>
      <c r="C9253" t="s">
        <v>11647</v>
      </c>
      <c r="D9253" t="s">
        <v>46</v>
      </c>
      <c r="E9253" t="s">
        <v>11638</v>
      </c>
      <c r="I9253" t="s">
        <v>75</v>
      </c>
      <c r="J9253" t="s">
        <v>2930</v>
      </c>
      <c r="K9253" t="s">
        <v>11696</v>
      </c>
      <c r="L9253" t="b">
        <v>0</v>
      </c>
      <c r="M9253" t="s">
        <v>180</v>
      </c>
      <c r="N9253" t="s">
        <v>11697</v>
      </c>
    </row>
    <row r="9254" spans="1:14" x14ac:dyDescent="0.3">
      <c r="A9254" t="s">
        <v>6658</v>
      </c>
      <c r="B9254" t="s">
        <v>11659</v>
      </c>
      <c r="C9254" t="s">
        <v>11698</v>
      </c>
      <c r="D9254" t="s">
        <v>84</v>
      </c>
      <c r="E9254" t="s">
        <v>11638</v>
      </c>
      <c r="I9254" t="s">
        <v>53</v>
      </c>
      <c r="J9254" t="s">
        <v>11699</v>
      </c>
      <c r="K9254" t="s">
        <v>11700</v>
      </c>
      <c r="L9254" t="b">
        <v>0</v>
      </c>
      <c r="M9254" t="s">
        <v>180</v>
      </c>
      <c r="N9254" t="s">
        <v>11701</v>
      </c>
    </row>
    <row r="9255" spans="1:14" x14ac:dyDescent="0.3">
      <c r="A9255" t="s">
        <v>6658</v>
      </c>
      <c r="B9255" t="s">
        <v>11640</v>
      </c>
      <c r="C9255" t="s">
        <v>11702</v>
      </c>
      <c r="D9255" t="s">
        <v>25</v>
      </c>
      <c r="E9255" t="s">
        <v>11638</v>
      </c>
      <c r="I9255" t="s">
        <v>53</v>
      </c>
      <c r="J9255" t="s">
        <v>11644</v>
      </c>
      <c r="K9255" t="s">
        <v>11703</v>
      </c>
      <c r="L9255" t="b">
        <v>0</v>
      </c>
      <c r="M9255" t="s">
        <v>180</v>
      </c>
      <c r="N9255" t="s">
        <v>4937</v>
      </c>
    </row>
    <row r="9256" spans="1:14" x14ac:dyDescent="0.3">
      <c r="A9256" t="s">
        <v>6658</v>
      </c>
      <c r="B9256" t="s">
        <v>11640</v>
      </c>
      <c r="C9256" t="s">
        <v>11704</v>
      </c>
      <c r="D9256" t="s">
        <v>25</v>
      </c>
      <c r="E9256" t="s">
        <v>11638</v>
      </c>
      <c r="I9256" t="s">
        <v>53</v>
      </c>
      <c r="J9256" t="s">
        <v>11644</v>
      </c>
      <c r="K9256" t="s">
        <v>11705</v>
      </c>
      <c r="L9256" t="b">
        <v>0</v>
      </c>
      <c r="M9256" t="s">
        <v>180</v>
      </c>
      <c r="N9256" t="s">
        <v>4937</v>
      </c>
    </row>
    <row r="9257" spans="1:14" x14ac:dyDescent="0.3">
      <c r="A9257" t="s">
        <v>6658</v>
      </c>
      <c r="B9257" t="s">
        <v>11646</v>
      </c>
      <c r="C9257" t="s">
        <v>63</v>
      </c>
      <c r="D9257" t="s">
        <v>84</v>
      </c>
      <c r="E9257" t="s">
        <v>11638</v>
      </c>
      <c r="I9257" t="s">
        <v>53</v>
      </c>
      <c r="J9257" t="s">
        <v>11651</v>
      </c>
      <c r="K9257" t="s">
        <v>11706</v>
      </c>
      <c r="L9257" t="b">
        <v>0</v>
      </c>
      <c r="M9257" t="s">
        <v>180</v>
      </c>
      <c r="N9257" t="s">
        <v>11653</v>
      </c>
    </row>
    <row r="9258" spans="1:14" x14ac:dyDescent="0.3">
      <c r="A9258" t="s">
        <v>6658</v>
      </c>
      <c r="B9258" t="s">
        <v>11646</v>
      </c>
      <c r="C9258" t="s">
        <v>63</v>
      </c>
      <c r="D9258" t="s">
        <v>2653</v>
      </c>
      <c r="E9258" t="s">
        <v>11638</v>
      </c>
      <c r="I9258" t="s">
        <v>230</v>
      </c>
      <c r="J9258" t="s">
        <v>11654</v>
      </c>
      <c r="K9258" t="s">
        <v>11707</v>
      </c>
      <c r="L9258" t="b">
        <v>0</v>
      </c>
      <c r="M9258" t="s">
        <v>180</v>
      </c>
      <c r="N9258" t="s">
        <v>907</v>
      </c>
    </row>
    <row r="9259" spans="1:14" x14ac:dyDescent="0.3">
      <c r="A9259" t="s">
        <v>6658</v>
      </c>
      <c r="B9259" t="s">
        <v>2880</v>
      </c>
      <c r="C9259" t="s">
        <v>11708</v>
      </c>
      <c r="D9259" t="s">
        <v>25</v>
      </c>
      <c r="E9259" t="s">
        <v>11638</v>
      </c>
      <c r="I9259" t="s">
        <v>53</v>
      </c>
      <c r="J9259" t="s">
        <v>11709</v>
      </c>
      <c r="K9259" t="s">
        <v>11710</v>
      </c>
      <c r="L9259" t="b">
        <v>0</v>
      </c>
      <c r="M9259" t="s">
        <v>180</v>
      </c>
      <c r="N9259" t="s">
        <v>11711</v>
      </c>
    </row>
    <row r="9260" spans="1:14" x14ac:dyDescent="0.3">
      <c r="A9260" t="s">
        <v>6658</v>
      </c>
      <c r="B9260" t="s">
        <v>11659</v>
      </c>
      <c r="C9260" t="s">
        <v>11712</v>
      </c>
      <c r="D9260" t="s">
        <v>25</v>
      </c>
      <c r="E9260" t="s">
        <v>11638</v>
      </c>
      <c r="I9260" t="s">
        <v>53</v>
      </c>
      <c r="J9260" t="s">
        <v>11686</v>
      </c>
      <c r="K9260" t="s">
        <v>11713</v>
      </c>
      <c r="L9260" t="b">
        <v>0</v>
      </c>
      <c r="M9260" t="s">
        <v>180</v>
      </c>
      <c r="N9260" t="s">
        <v>11714</v>
      </c>
    </row>
    <row r="9261" spans="1:14" x14ac:dyDescent="0.3">
      <c r="A9261" t="s">
        <v>6658</v>
      </c>
      <c r="B9261" t="s">
        <v>11659</v>
      </c>
      <c r="C9261" t="s">
        <v>11715</v>
      </c>
      <c r="D9261" t="s">
        <v>25</v>
      </c>
      <c r="E9261" t="s">
        <v>11638</v>
      </c>
      <c r="I9261" t="s">
        <v>53</v>
      </c>
      <c r="J9261" t="s">
        <v>11686</v>
      </c>
      <c r="K9261" t="s">
        <v>11716</v>
      </c>
      <c r="L9261" t="b">
        <v>0</v>
      </c>
      <c r="M9261" t="s">
        <v>180</v>
      </c>
      <c r="N9261" t="s">
        <v>11691</v>
      </c>
    </row>
    <row r="9262" spans="1:14" x14ac:dyDescent="0.3">
      <c r="A9262" t="s">
        <v>6658</v>
      </c>
      <c r="B9262" t="s">
        <v>11659</v>
      </c>
      <c r="C9262" t="s">
        <v>11717</v>
      </c>
      <c r="D9262" t="s">
        <v>25</v>
      </c>
      <c r="E9262" t="s">
        <v>11638</v>
      </c>
      <c r="I9262" t="s">
        <v>37</v>
      </c>
      <c r="J9262" t="s">
        <v>11718</v>
      </c>
      <c r="K9262" t="s">
        <v>11719</v>
      </c>
      <c r="L9262" t="b">
        <v>0</v>
      </c>
      <c r="M9262" t="s">
        <v>180</v>
      </c>
      <c r="N9262" t="s">
        <v>11720</v>
      </c>
    </row>
    <row r="9263" spans="1:14" x14ac:dyDescent="0.3">
      <c r="A9263" t="s">
        <v>6658</v>
      </c>
      <c r="B9263" t="s">
        <v>2880</v>
      </c>
      <c r="C9263" t="s">
        <v>11647</v>
      </c>
      <c r="D9263" t="s">
        <v>46</v>
      </c>
      <c r="E9263" t="s">
        <v>11638</v>
      </c>
      <c r="I9263" t="s">
        <v>75</v>
      </c>
      <c r="J9263" t="s">
        <v>2930</v>
      </c>
      <c r="K9263" t="s">
        <v>11721</v>
      </c>
      <c r="L9263" t="b">
        <v>0</v>
      </c>
      <c r="M9263" t="s">
        <v>180</v>
      </c>
      <c r="N9263" t="s">
        <v>11697</v>
      </c>
    </row>
    <row r="9264" spans="1:14" x14ac:dyDescent="0.3">
      <c r="A9264" t="s">
        <v>6658</v>
      </c>
      <c r="B9264" t="s">
        <v>11659</v>
      </c>
      <c r="C9264" t="s">
        <v>11722</v>
      </c>
      <c r="D9264" t="s">
        <v>84</v>
      </c>
      <c r="E9264" t="s">
        <v>11638</v>
      </c>
      <c r="I9264" t="s">
        <v>53</v>
      </c>
      <c r="J9264" t="s">
        <v>11699</v>
      </c>
      <c r="K9264" t="s">
        <v>11723</v>
      </c>
      <c r="L9264" t="b">
        <v>0</v>
      </c>
      <c r="M9264" t="s">
        <v>180</v>
      </c>
      <c r="N9264" t="s">
        <v>11701</v>
      </c>
    </row>
    <row r="9265" spans="1:14" x14ac:dyDescent="0.3">
      <c r="A9265" t="s">
        <v>6658</v>
      </c>
      <c r="B9265" t="s">
        <v>11640</v>
      </c>
      <c r="C9265" t="s">
        <v>11641</v>
      </c>
      <c r="D9265" t="s">
        <v>25</v>
      </c>
      <c r="E9265" t="s">
        <v>11638</v>
      </c>
      <c r="I9265" t="s">
        <v>53</v>
      </c>
      <c r="J9265" t="s">
        <v>11644</v>
      </c>
      <c r="K9265" t="s">
        <v>11724</v>
      </c>
      <c r="L9265" t="b">
        <v>0</v>
      </c>
      <c r="M9265" t="s">
        <v>180</v>
      </c>
      <c r="N9265" t="s">
        <v>4937</v>
      </c>
    </row>
    <row r="9266" spans="1:14" x14ac:dyDescent="0.3">
      <c r="A9266" t="s">
        <v>6658</v>
      </c>
      <c r="B9266" t="s">
        <v>11640</v>
      </c>
      <c r="C9266" t="s">
        <v>11641</v>
      </c>
      <c r="D9266" t="s">
        <v>25</v>
      </c>
      <c r="E9266" t="s">
        <v>11638</v>
      </c>
      <c r="I9266" t="s">
        <v>53</v>
      </c>
      <c r="J9266" t="s">
        <v>11644</v>
      </c>
      <c r="K9266" t="s">
        <v>11725</v>
      </c>
      <c r="L9266" t="b">
        <v>0</v>
      </c>
      <c r="M9266" t="s">
        <v>180</v>
      </c>
      <c r="N9266" t="s">
        <v>9522</v>
      </c>
    </row>
    <row r="9267" spans="1:14" x14ac:dyDescent="0.3">
      <c r="A9267" t="s">
        <v>6658</v>
      </c>
      <c r="B9267" t="s">
        <v>11646</v>
      </c>
      <c r="C9267" t="s">
        <v>63</v>
      </c>
      <c r="D9267" t="s">
        <v>84</v>
      </c>
      <c r="E9267" t="s">
        <v>11638</v>
      </c>
      <c r="I9267" t="s">
        <v>53</v>
      </c>
      <c r="J9267" t="s">
        <v>11651</v>
      </c>
      <c r="K9267" t="s">
        <v>11726</v>
      </c>
      <c r="L9267" t="b">
        <v>0</v>
      </c>
      <c r="M9267" t="s">
        <v>180</v>
      </c>
      <c r="N9267" t="s">
        <v>11653</v>
      </c>
    </row>
    <row r="9268" spans="1:14" x14ac:dyDescent="0.3">
      <c r="A9268" t="s">
        <v>6658</v>
      </c>
      <c r="B9268" t="s">
        <v>11646</v>
      </c>
      <c r="C9268" t="s">
        <v>63</v>
      </c>
      <c r="D9268" t="s">
        <v>2653</v>
      </c>
      <c r="E9268" t="s">
        <v>11638</v>
      </c>
      <c r="I9268" t="s">
        <v>230</v>
      </c>
      <c r="J9268" t="s">
        <v>11654</v>
      </c>
      <c r="K9268" t="s">
        <v>11727</v>
      </c>
      <c r="L9268" t="b">
        <v>0</v>
      </c>
      <c r="M9268" t="s">
        <v>180</v>
      </c>
      <c r="N9268" t="s">
        <v>907</v>
      </c>
    </row>
    <row r="9269" spans="1:14" x14ac:dyDescent="0.3">
      <c r="A9269" t="s">
        <v>6658</v>
      </c>
      <c r="B9269" t="s">
        <v>2880</v>
      </c>
      <c r="C9269" t="s">
        <v>11728</v>
      </c>
      <c r="D9269" t="s">
        <v>74</v>
      </c>
      <c r="E9269" t="s">
        <v>11638</v>
      </c>
      <c r="I9269" t="s">
        <v>53</v>
      </c>
      <c r="J9269" t="s">
        <v>80</v>
      </c>
      <c r="K9269" t="s">
        <v>11729</v>
      </c>
      <c r="L9269" t="b">
        <v>0</v>
      </c>
      <c r="M9269" t="s">
        <v>180</v>
      </c>
      <c r="N9269" t="s">
        <v>11730</v>
      </c>
    </row>
    <row r="9270" spans="1:14" x14ac:dyDescent="0.3">
      <c r="A9270" t="s">
        <v>6658</v>
      </c>
      <c r="B9270" t="s">
        <v>11659</v>
      </c>
      <c r="C9270" t="s">
        <v>11731</v>
      </c>
      <c r="D9270" t="s">
        <v>17</v>
      </c>
      <c r="E9270" t="s">
        <v>11638</v>
      </c>
      <c r="I9270" t="s">
        <v>53</v>
      </c>
      <c r="J9270" t="s">
        <v>11661</v>
      </c>
      <c r="K9270" t="s">
        <v>11732</v>
      </c>
      <c r="L9270" t="b">
        <v>0</v>
      </c>
      <c r="M9270" t="s">
        <v>180</v>
      </c>
      <c r="N9270" t="s">
        <v>11733</v>
      </c>
    </row>
    <row r="9271" spans="1:14" x14ac:dyDescent="0.3">
      <c r="A9271" t="s">
        <v>6658</v>
      </c>
      <c r="B9271" t="s">
        <v>11659</v>
      </c>
      <c r="C9271" t="s">
        <v>11734</v>
      </c>
      <c r="D9271" t="s">
        <v>32</v>
      </c>
      <c r="E9271" t="s">
        <v>11638</v>
      </c>
      <c r="I9271" t="s">
        <v>53</v>
      </c>
      <c r="J9271" t="s">
        <v>11693</v>
      </c>
      <c r="K9271" t="s">
        <v>11735</v>
      </c>
      <c r="L9271" t="b">
        <v>0</v>
      </c>
      <c r="M9271" t="s">
        <v>180</v>
      </c>
      <c r="N9271" t="s">
        <v>11736</v>
      </c>
    </row>
    <row r="9272" spans="1:14" x14ac:dyDescent="0.3">
      <c r="A9272" t="s">
        <v>6658</v>
      </c>
      <c r="B9272" t="s">
        <v>11659</v>
      </c>
      <c r="C9272" t="s">
        <v>11737</v>
      </c>
      <c r="D9272" t="s">
        <v>25</v>
      </c>
      <c r="E9272" t="s">
        <v>11638</v>
      </c>
      <c r="I9272" t="s">
        <v>37</v>
      </c>
      <c r="J9272" t="s">
        <v>11718</v>
      </c>
      <c r="K9272" t="s">
        <v>11738</v>
      </c>
      <c r="L9272" t="b">
        <v>0</v>
      </c>
      <c r="M9272" t="s">
        <v>180</v>
      </c>
      <c r="N9272" t="s">
        <v>11739</v>
      </c>
    </row>
    <row r="9273" spans="1:14" x14ac:dyDescent="0.3">
      <c r="A9273" t="s">
        <v>6658</v>
      </c>
      <c r="B9273" t="s">
        <v>11646</v>
      </c>
      <c r="C9273" t="s">
        <v>63</v>
      </c>
      <c r="D9273" t="s">
        <v>2653</v>
      </c>
      <c r="E9273" t="s">
        <v>11638</v>
      </c>
      <c r="I9273" t="s">
        <v>230</v>
      </c>
      <c r="J9273" t="s">
        <v>11654</v>
      </c>
      <c r="K9273" t="s">
        <v>11740</v>
      </c>
      <c r="L9273" t="b">
        <v>0</v>
      </c>
      <c r="M9273" t="s">
        <v>180</v>
      </c>
      <c r="N9273" t="s">
        <v>907</v>
      </c>
    </row>
    <row r="9274" spans="1:14" x14ac:dyDescent="0.3">
      <c r="A9274" t="s">
        <v>14</v>
      </c>
      <c r="B9274" t="s">
        <v>3946</v>
      </c>
      <c r="C9274" t="s">
        <v>3947</v>
      </c>
      <c r="D9274" t="s">
        <v>1212</v>
      </c>
      <c r="E9274" t="s">
        <v>3948</v>
      </c>
      <c r="I9274" t="s">
        <v>75</v>
      </c>
      <c r="J9274" t="s">
        <v>3949</v>
      </c>
      <c r="K9274" t="s">
        <v>3950</v>
      </c>
      <c r="L9274" t="b">
        <v>0</v>
      </c>
      <c r="M9274" t="s">
        <v>180</v>
      </c>
      <c r="N9274" t="s">
        <v>3951</v>
      </c>
    </row>
    <row r="9275" spans="1:14" x14ac:dyDescent="0.3">
      <c r="A9275" t="s">
        <v>14</v>
      </c>
      <c r="B9275" t="s">
        <v>2297</v>
      </c>
      <c r="C9275" t="s">
        <v>3952</v>
      </c>
      <c r="D9275" t="s">
        <v>74</v>
      </c>
      <c r="E9275" t="s">
        <v>3948</v>
      </c>
      <c r="I9275" t="s">
        <v>53</v>
      </c>
      <c r="J9275" t="s">
        <v>2299</v>
      </c>
      <c r="K9275" t="s">
        <v>3953</v>
      </c>
      <c r="L9275" t="b">
        <v>0</v>
      </c>
      <c r="M9275" t="s">
        <v>180</v>
      </c>
      <c r="N9275" t="s">
        <v>3954</v>
      </c>
    </row>
    <row r="9276" spans="1:14" x14ac:dyDescent="0.3">
      <c r="A9276" t="s">
        <v>14</v>
      </c>
      <c r="B9276" t="s">
        <v>3955</v>
      </c>
      <c r="C9276" t="s">
        <v>3956</v>
      </c>
      <c r="D9276" t="s">
        <v>193</v>
      </c>
      <c r="E9276" t="s">
        <v>3948</v>
      </c>
      <c r="I9276" t="s">
        <v>53</v>
      </c>
      <c r="J9276" t="s">
        <v>3957</v>
      </c>
      <c r="K9276" t="s">
        <v>3958</v>
      </c>
      <c r="L9276" t="b">
        <v>0</v>
      </c>
      <c r="M9276" t="s">
        <v>180</v>
      </c>
      <c r="N9276" t="s">
        <v>3959</v>
      </c>
    </row>
    <row r="9277" spans="1:14" x14ac:dyDescent="0.3">
      <c r="A9277" t="s">
        <v>14</v>
      </c>
      <c r="B9277" t="s">
        <v>3960</v>
      </c>
      <c r="C9277" t="s">
        <v>3961</v>
      </c>
      <c r="D9277" t="s">
        <v>46</v>
      </c>
      <c r="E9277" t="s">
        <v>3948</v>
      </c>
      <c r="I9277" t="s">
        <v>89</v>
      </c>
      <c r="J9277" t="s">
        <v>3962</v>
      </c>
      <c r="K9277" t="s">
        <v>3963</v>
      </c>
      <c r="L9277" t="b">
        <v>0</v>
      </c>
      <c r="M9277" t="s">
        <v>180</v>
      </c>
      <c r="N9277" t="s">
        <v>3964</v>
      </c>
    </row>
    <row r="9278" spans="1:14" x14ac:dyDescent="0.3">
      <c r="A9278" t="s">
        <v>14</v>
      </c>
      <c r="B9278" t="s">
        <v>3965</v>
      </c>
      <c r="C9278" t="s">
        <v>3966</v>
      </c>
      <c r="D9278" t="s">
        <v>25</v>
      </c>
      <c r="E9278" t="s">
        <v>3948</v>
      </c>
      <c r="I9278" t="s">
        <v>89</v>
      </c>
      <c r="J9278" t="s">
        <v>3967</v>
      </c>
      <c r="K9278" t="s">
        <v>3968</v>
      </c>
      <c r="L9278" t="b">
        <v>0</v>
      </c>
      <c r="M9278" t="s">
        <v>180</v>
      </c>
      <c r="N9278" t="s">
        <v>3969</v>
      </c>
    </row>
    <row r="9279" spans="1:14" x14ac:dyDescent="0.3">
      <c r="A9279" t="s">
        <v>14</v>
      </c>
      <c r="B9279" t="s">
        <v>3970</v>
      </c>
      <c r="C9279" t="s">
        <v>3971</v>
      </c>
      <c r="D9279" t="s">
        <v>1369</v>
      </c>
      <c r="E9279" t="s">
        <v>3948</v>
      </c>
      <c r="I9279" t="s">
        <v>20</v>
      </c>
      <c r="J9279" t="s">
        <v>3972</v>
      </c>
      <c r="K9279" t="s">
        <v>3973</v>
      </c>
      <c r="L9279" t="b">
        <v>0</v>
      </c>
      <c r="M9279" t="s">
        <v>180</v>
      </c>
      <c r="N9279" t="s">
        <v>3974</v>
      </c>
    </row>
    <row r="9280" spans="1:14" x14ac:dyDescent="0.3">
      <c r="A9280" t="s">
        <v>14</v>
      </c>
      <c r="B9280" t="s">
        <v>3975</v>
      </c>
      <c r="C9280" t="s">
        <v>3976</v>
      </c>
      <c r="D9280" t="s">
        <v>17</v>
      </c>
      <c r="E9280" t="s">
        <v>3948</v>
      </c>
      <c r="I9280" t="s">
        <v>89</v>
      </c>
      <c r="J9280" t="s">
        <v>3977</v>
      </c>
      <c r="K9280" t="s">
        <v>3978</v>
      </c>
      <c r="L9280" t="b">
        <v>1</v>
      </c>
      <c r="M9280" t="s">
        <v>180</v>
      </c>
      <c r="N9280" t="s">
        <v>3979</v>
      </c>
    </row>
    <row r="9281" spans="1:14" x14ac:dyDescent="0.3">
      <c r="A9281" t="s">
        <v>14</v>
      </c>
      <c r="B9281" t="s">
        <v>2297</v>
      </c>
      <c r="C9281" t="s">
        <v>63</v>
      </c>
      <c r="D9281" t="s">
        <v>17</v>
      </c>
      <c r="E9281" t="s">
        <v>3948</v>
      </c>
      <c r="I9281" t="s">
        <v>75</v>
      </c>
      <c r="J9281" t="s">
        <v>872</v>
      </c>
      <c r="K9281" t="s">
        <v>3980</v>
      </c>
      <c r="L9281" t="b">
        <v>0</v>
      </c>
      <c r="M9281" t="s">
        <v>180</v>
      </c>
      <c r="N9281" t="s">
        <v>3981</v>
      </c>
    </row>
    <row r="9282" spans="1:14" x14ac:dyDescent="0.3">
      <c r="A9282" t="s">
        <v>14</v>
      </c>
      <c r="B9282" t="s">
        <v>3946</v>
      </c>
      <c r="C9282" t="s">
        <v>3982</v>
      </c>
      <c r="D9282" t="s">
        <v>25</v>
      </c>
      <c r="E9282" t="s">
        <v>3948</v>
      </c>
      <c r="I9282" t="s">
        <v>37</v>
      </c>
      <c r="J9282" t="s">
        <v>3983</v>
      </c>
      <c r="K9282" t="s">
        <v>3984</v>
      </c>
      <c r="L9282" t="b">
        <v>0</v>
      </c>
      <c r="M9282" t="s">
        <v>180</v>
      </c>
      <c r="N9282" t="s">
        <v>3985</v>
      </c>
    </row>
    <row r="9283" spans="1:14" x14ac:dyDescent="0.3">
      <c r="A9283" t="s">
        <v>14</v>
      </c>
      <c r="B9283" t="s">
        <v>3970</v>
      </c>
      <c r="C9283" t="s">
        <v>3986</v>
      </c>
      <c r="D9283" t="s">
        <v>193</v>
      </c>
      <c r="E9283" t="s">
        <v>3948</v>
      </c>
      <c r="I9283" t="s">
        <v>20</v>
      </c>
      <c r="J9283" t="s">
        <v>3987</v>
      </c>
      <c r="K9283" t="s">
        <v>3988</v>
      </c>
      <c r="L9283" t="b">
        <v>0</v>
      </c>
      <c r="M9283" t="s">
        <v>180</v>
      </c>
      <c r="N9283" t="s">
        <v>3989</v>
      </c>
    </row>
    <row r="9284" spans="1:14" x14ac:dyDescent="0.3">
      <c r="A9284" t="s">
        <v>14</v>
      </c>
      <c r="B9284" t="s">
        <v>3990</v>
      </c>
      <c r="C9284" t="s">
        <v>3991</v>
      </c>
      <c r="D9284" t="s">
        <v>46</v>
      </c>
      <c r="E9284" t="s">
        <v>3948</v>
      </c>
      <c r="I9284" t="s">
        <v>53</v>
      </c>
      <c r="J9284" t="s">
        <v>80</v>
      </c>
      <c r="K9284" t="s">
        <v>3992</v>
      </c>
      <c r="L9284" t="b">
        <v>0</v>
      </c>
      <c r="M9284" t="s">
        <v>180</v>
      </c>
      <c r="N9284" t="s">
        <v>3993</v>
      </c>
    </row>
    <row r="9285" spans="1:14" x14ac:dyDescent="0.3">
      <c r="A9285" t="s">
        <v>14</v>
      </c>
      <c r="B9285" t="s">
        <v>2297</v>
      </c>
      <c r="C9285" t="s">
        <v>3994</v>
      </c>
      <c r="D9285" t="s">
        <v>193</v>
      </c>
      <c r="E9285" t="s">
        <v>3948</v>
      </c>
      <c r="I9285" t="s">
        <v>53</v>
      </c>
      <c r="J9285" t="s">
        <v>3995</v>
      </c>
      <c r="K9285" t="s">
        <v>3996</v>
      </c>
      <c r="L9285" t="b">
        <v>0</v>
      </c>
      <c r="M9285" t="s">
        <v>180</v>
      </c>
      <c r="N9285" t="s">
        <v>3954</v>
      </c>
    </row>
    <row r="9286" spans="1:14" x14ac:dyDescent="0.3">
      <c r="A9286" t="s">
        <v>14</v>
      </c>
      <c r="B9286" t="s">
        <v>2297</v>
      </c>
      <c r="C9286" t="s">
        <v>3997</v>
      </c>
      <c r="D9286" t="s">
        <v>25</v>
      </c>
      <c r="E9286" t="s">
        <v>3948</v>
      </c>
      <c r="I9286" t="s">
        <v>53</v>
      </c>
      <c r="J9286" t="s">
        <v>872</v>
      </c>
      <c r="K9286" t="s">
        <v>3998</v>
      </c>
      <c r="L9286" t="b">
        <v>0</v>
      </c>
      <c r="M9286" t="s">
        <v>180</v>
      </c>
      <c r="N9286" t="s">
        <v>3999</v>
      </c>
    </row>
    <row r="9287" spans="1:14" x14ac:dyDescent="0.3">
      <c r="A9287" t="s">
        <v>14</v>
      </c>
      <c r="B9287" t="s">
        <v>4000</v>
      </c>
      <c r="C9287" t="s">
        <v>4001</v>
      </c>
      <c r="D9287" t="s">
        <v>46</v>
      </c>
      <c r="E9287" t="s">
        <v>3948</v>
      </c>
      <c r="I9287" t="s">
        <v>89</v>
      </c>
      <c r="J9287" t="s">
        <v>4002</v>
      </c>
      <c r="K9287" t="s">
        <v>4003</v>
      </c>
      <c r="L9287" t="b">
        <v>0</v>
      </c>
      <c r="M9287" t="s">
        <v>180</v>
      </c>
      <c r="N9287" t="s">
        <v>4004</v>
      </c>
    </row>
    <row r="9288" spans="1:14" x14ac:dyDescent="0.3">
      <c r="A9288" t="s">
        <v>14</v>
      </c>
      <c r="B9288" t="s">
        <v>2980</v>
      </c>
      <c r="C9288" t="s">
        <v>4005</v>
      </c>
      <c r="D9288" t="s">
        <v>74</v>
      </c>
      <c r="E9288" t="s">
        <v>3948</v>
      </c>
      <c r="K9288" t="s">
        <v>4006</v>
      </c>
      <c r="L9288" t="b">
        <v>0</v>
      </c>
      <c r="M9288" t="s">
        <v>180</v>
      </c>
      <c r="N9288" t="s">
        <v>1042</v>
      </c>
    </row>
    <row r="9289" spans="1:14" x14ac:dyDescent="0.3">
      <c r="A9289" t="s">
        <v>14</v>
      </c>
      <c r="B9289" t="s">
        <v>3965</v>
      </c>
      <c r="C9289" t="s">
        <v>4007</v>
      </c>
      <c r="D9289" t="s">
        <v>25</v>
      </c>
      <c r="E9289" t="s">
        <v>3948</v>
      </c>
      <c r="I9289" t="s">
        <v>89</v>
      </c>
      <c r="J9289" t="s">
        <v>3967</v>
      </c>
      <c r="K9289" t="s">
        <v>4008</v>
      </c>
      <c r="L9289" t="b">
        <v>0</v>
      </c>
      <c r="M9289" t="s">
        <v>180</v>
      </c>
      <c r="N9289" t="s">
        <v>3969</v>
      </c>
    </row>
    <row r="9290" spans="1:14" x14ac:dyDescent="0.3">
      <c r="A9290" t="s">
        <v>14</v>
      </c>
      <c r="B9290" t="s">
        <v>4009</v>
      </c>
      <c r="C9290" t="s">
        <v>4010</v>
      </c>
      <c r="D9290" t="s">
        <v>25</v>
      </c>
      <c r="E9290" t="s">
        <v>3948</v>
      </c>
      <c r="I9290" t="s">
        <v>53</v>
      </c>
      <c r="J9290" t="s">
        <v>4011</v>
      </c>
      <c r="K9290" t="s">
        <v>4012</v>
      </c>
      <c r="L9290" t="b">
        <v>0</v>
      </c>
      <c r="M9290" t="s">
        <v>180</v>
      </c>
      <c r="N9290" t="s">
        <v>4013</v>
      </c>
    </row>
    <row r="9291" spans="1:14" x14ac:dyDescent="0.3">
      <c r="A9291" t="s">
        <v>14</v>
      </c>
      <c r="B9291" t="s">
        <v>2297</v>
      </c>
      <c r="C9291" t="s">
        <v>63</v>
      </c>
      <c r="D9291" t="s">
        <v>17</v>
      </c>
      <c r="E9291" t="s">
        <v>3948</v>
      </c>
      <c r="I9291" t="s">
        <v>75</v>
      </c>
      <c r="J9291" t="s">
        <v>872</v>
      </c>
      <c r="K9291" t="s">
        <v>4014</v>
      </c>
      <c r="L9291" t="b">
        <v>1</v>
      </c>
      <c r="M9291" t="s">
        <v>180</v>
      </c>
      <c r="N9291" t="s">
        <v>3981</v>
      </c>
    </row>
    <row r="9292" spans="1:14" x14ac:dyDescent="0.3">
      <c r="A9292" t="s">
        <v>14</v>
      </c>
      <c r="B9292" t="s">
        <v>4015</v>
      </c>
      <c r="C9292" t="s">
        <v>4016</v>
      </c>
      <c r="D9292" t="s">
        <v>193</v>
      </c>
      <c r="E9292" t="s">
        <v>3948</v>
      </c>
      <c r="I9292" t="s">
        <v>53</v>
      </c>
      <c r="J9292" t="s">
        <v>80</v>
      </c>
      <c r="K9292" t="s">
        <v>4017</v>
      </c>
      <c r="L9292" t="b">
        <v>1</v>
      </c>
      <c r="M9292" t="s">
        <v>180</v>
      </c>
      <c r="N9292" t="s">
        <v>4018</v>
      </c>
    </row>
    <row r="9293" spans="1:14" x14ac:dyDescent="0.3">
      <c r="A9293" t="s">
        <v>14</v>
      </c>
      <c r="B9293" t="s">
        <v>4019</v>
      </c>
      <c r="C9293" t="s">
        <v>4020</v>
      </c>
      <c r="D9293" t="s">
        <v>25</v>
      </c>
      <c r="E9293" t="s">
        <v>3948</v>
      </c>
      <c r="I9293" t="s">
        <v>89</v>
      </c>
      <c r="J9293" t="s">
        <v>4021</v>
      </c>
      <c r="K9293" t="s">
        <v>4022</v>
      </c>
      <c r="L9293" t="b">
        <v>0</v>
      </c>
      <c r="M9293" t="s">
        <v>180</v>
      </c>
      <c r="N9293" t="s">
        <v>4023</v>
      </c>
    </row>
    <row r="9294" spans="1:14" x14ac:dyDescent="0.3">
      <c r="A9294" t="s">
        <v>14</v>
      </c>
      <c r="B9294" t="s">
        <v>4024</v>
      </c>
      <c r="C9294" t="s">
        <v>63</v>
      </c>
      <c r="D9294" t="s">
        <v>193</v>
      </c>
      <c r="E9294" t="s">
        <v>3948</v>
      </c>
      <c r="I9294" t="s">
        <v>53</v>
      </c>
      <c r="J9294" t="s">
        <v>2299</v>
      </c>
      <c r="K9294" t="s">
        <v>4025</v>
      </c>
      <c r="L9294" t="b">
        <v>0</v>
      </c>
      <c r="M9294" t="s">
        <v>180</v>
      </c>
      <c r="N9294" t="s">
        <v>4026</v>
      </c>
    </row>
    <row r="9295" spans="1:14" x14ac:dyDescent="0.3">
      <c r="A9295" t="s">
        <v>14</v>
      </c>
      <c r="B9295" t="s">
        <v>4000</v>
      </c>
      <c r="C9295" t="s">
        <v>4027</v>
      </c>
      <c r="D9295" t="s">
        <v>193</v>
      </c>
      <c r="E9295" t="s">
        <v>3948</v>
      </c>
      <c r="I9295" t="s">
        <v>37</v>
      </c>
      <c r="J9295" t="s">
        <v>4028</v>
      </c>
      <c r="K9295" t="s">
        <v>4029</v>
      </c>
      <c r="L9295" t="b">
        <v>0</v>
      </c>
      <c r="M9295" t="s">
        <v>180</v>
      </c>
      <c r="N9295" t="s">
        <v>4030</v>
      </c>
    </row>
    <row r="9296" spans="1:14" x14ac:dyDescent="0.3">
      <c r="A9296" t="s">
        <v>14</v>
      </c>
      <c r="B9296" t="s">
        <v>2980</v>
      </c>
      <c r="C9296" t="s">
        <v>63</v>
      </c>
      <c r="D9296" t="s">
        <v>193</v>
      </c>
      <c r="E9296" t="s">
        <v>3948</v>
      </c>
      <c r="I9296" t="s">
        <v>53</v>
      </c>
      <c r="J9296" t="s">
        <v>2299</v>
      </c>
      <c r="K9296" t="s">
        <v>4031</v>
      </c>
      <c r="L9296" t="b">
        <v>0</v>
      </c>
      <c r="M9296" t="s">
        <v>180</v>
      </c>
      <c r="N9296" t="s">
        <v>1683</v>
      </c>
    </row>
    <row r="9297" spans="1:14" x14ac:dyDescent="0.3">
      <c r="A9297" t="s">
        <v>14</v>
      </c>
      <c r="B9297" t="s">
        <v>3946</v>
      </c>
      <c r="C9297" t="s">
        <v>4032</v>
      </c>
      <c r="D9297" t="s">
        <v>25</v>
      </c>
      <c r="E9297" t="s">
        <v>3948</v>
      </c>
      <c r="I9297" t="s">
        <v>89</v>
      </c>
      <c r="J9297" t="s">
        <v>4033</v>
      </c>
      <c r="K9297" t="s">
        <v>4034</v>
      </c>
      <c r="L9297" t="b">
        <v>0</v>
      </c>
      <c r="M9297" t="s">
        <v>180</v>
      </c>
      <c r="N9297" t="s">
        <v>4035</v>
      </c>
    </row>
    <row r="9298" spans="1:14" x14ac:dyDescent="0.3">
      <c r="A9298" t="s">
        <v>14</v>
      </c>
      <c r="B9298" t="s">
        <v>3955</v>
      </c>
      <c r="C9298" t="s">
        <v>4036</v>
      </c>
      <c r="D9298" t="s">
        <v>74</v>
      </c>
      <c r="E9298" t="s">
        <v>3948</v>
      </c>
      <c r="I9298" t="s">
        <v>53</v>
      </c>
      <c r="J9298" t="s">
        <v>80</v>
      </c>
      <c r="K9298" t="s">
        <v>4037</v>
      </c>
      <c r="L9298" t="b">
        <v>0</v>
      </c>
      <c r="M9298" t="s">
        <v>180</v>
      </c>
      <c r="N9298" t="s">
        <v>4038</v>
      </c>
    </row>
    <row r="9299" spans="1:14" x14ac:dyDescent="0.3">
      <c r="A9299" t="s">
        <v>14</v>
      </c>
      <c r="B9299" t="s">
        <v>4009</v>
      </c>
      <c r="C9299" t="s">
        <v>4039</v>
      </c>
      <c r="D9299" t="s">
        <v>25</v>
      </c>
      <c r="E9299" t="s">
        <v>3948</v>
      </c>
      <c r="I9299" t="s">
        <v>53</v>
      </c>
      <c r="J9299" t="s">
        <v>4011</v>
      </c>
      <c r="K9299" t="s">
        <v>4040</v>
      </c>
      <c r="L9299" t="b">
        <v>0</v>
      </c>
      <c r="M9299" t="s">
        <v>180</v>
      </c>
      <c r="N9299" t="s">
        <v>4041</v>
      </c>
    </row>
    <row r="9300" spans="1:14" x14ac:dyDescent="0.3">
      <c r="A9300" t="s">
        <v>14</v>
      </c>
      <c r="B9300" t="s">
        <v>4042</v>
      </c>
      <c r="C9300" t="s">
        <v>4043</v>
      </c>
      <c r="D9300" t="s">
        <v>193</v>
      </c>
      <c r="E9300" t="s">
        <v>3948</v>
      </c>
      <c r="I9300" t="s">
        <v>211</v>
      </c>
      <c r="J9300" t="s">
        <v>4044</v>
      </c>
      <c r="K9300" t="s">
        <v>4045</v>
      </c>
      <c r="L9300" t="b">
        <v>0</v>
      </c>
      <c r="M9300" t="s">
        <v>180</v>
      </c>
      <c r="N9300" t="s">
        <v>2609</v>
      </c>
    </row>
    <row r="9301" spans="1:14" x14ac:dyDescent="0.3">
      <c r="A9301" t="s">
        <v>14</v>
      </c>
      <c r="B9301" t="s">
        <v>4024</v>
      </c>
      <c r="C9301" t="s">
        <v>4046</v>
      </c>
      <c r="D9301" t="s">
        <v>74</v>
      </c>
      <c r="E9301" t="s">
        <v>3948</v>
      </c>
      <c r="I9301" t="s">
        <v>37</v>
      </c>
      <c r="J9301" t="s">
        <v>4047</v>
      </c>
      <c r="K9301" t="s">
        <v>4048</v>
      </c>
      <c r="L9301" t="b">
        <v>1</v>
      </c>
      <c r="M9301" t="s">
        <v>180</v>
      </c>
      <c r="N9301" t="s">
        <v>4049</v>
      </c>
    </row>
    <row r="9302" spans="1:14" x14ac:dyDescent="0.3">
      <c r="A9302" t="s">
        <v>14</v>
      </c>
      <c r="B9302" t="s">
        <v>4050</v>
      </c>
      <c r="C9302" t="s">
        <v>4051</v>
      </c>
      <c r="D9302" t="s">
        <v>193</v>
      </c>
      <c r="E9302" t="s">
        <v>3948</v>
      </c>
      <c r="I9302" t="s">
        <v>37</v>
      </c>
      <c r="J9302" t="s">
        <v>4052</v>
      </c>
      <c r="K9302" t="s">
        <v>4053</v>
      </c>
      <c r="L9302" t="b">
        <v>0</v>
      </c>
      <c r="M9302" t="s">
        <v>180</v>
      </c>
      <c r="N9302" t="s">
        <v>4054</v>
      </c>
    </row>
    <row r="9303" spans="1:14" x14ac:dyDescent="0.3">
      <c r="A9303" t="s">
        <v>14</v>
      </c>
      <c r="B9303" t="s">
        <v>4000</v>
      </c>
      <c r="C9303" t="s">
        <v>4055</v>
      </c>
      <c r="D9303" t="s">
        <v>193</v>
      </c>
      <c r="E9303" t="s">
        <v>3948</v>
      </c>
      <c r="I9303" t="s">
        <v>53</v>
      </c>
      <c r="J9303" t="s">
        <v>4056</v>
      </c>
      <c r="K9303" t="s">
        <v>4057</v>
      </c>
      <c r="L9303" t="b">
        <v>0</v>
      </c>
      <c r="M9303" t="s">
        <v>180</v>
      </c>
      <c r="N9303" t="s">
        <v>4058</v>
      </c>
    </row>
    <row r="9304" spans="1:14" x14ac:dyDescent="0.3">
      <c r="A9304" t="s">
        <v>14</v>
      </c>
      <c r="B9304" t="s">
        <v>2297</v>
      </c>
      <c r="C9304" t="s">
        <v>4059</v>
      </c>
      <c r="D9304" t="s">
        <v>25</v>
      </c>
      <c r="E9304" t="s">
        <v>3948</v>
      </c>
      <c r="I9304" t="s">
        <v>53</v>
      </c>
      <c r="J9304" t="s">
        <v>872</v>
      </c>
      <c r="K9304" t="s">
        <v>4060</v>
      </c>
      <c r="L9304" t="b">
        <v>0</v>
      </c>
      <c r="M9304" t="s">
        <v>180</v>
      </c>
      <c r="N9304" t="s">
        <v>3999</v>
      </c>
    </row>
    <row r="9305" spans="1:14" x14ac:dyDescent="0.3">
      <c r="A9305" t="s">
        <v>14</v>
      </c>
      <c r="B9305" t="s">
        <v>3960</v>
      </c>
      <c r="C9305" t="s">
        <v>4061</v>
      </c>
      <c r="D9305" t="s">
        <v>193</v>
      </c>
      <c r="E9305" t="s">
        <v>3948</v>
      </c>
      <c r="I9305" t="s">
        <v>37</v>
      </c>
      <c r="K9305" t="s">
        <v>4062</v>
      </c>
      <c r="L9305" t="b">
        <v>0</v>
      </c>
      <c r="M9305" t="s">
        <v>180</v>
      </c>
      <c r="N9305" t="s">
        <v>4063</v>
      </c>
    </row>
    <row r="9306" spans="1:14" x14ac:dyDescent="0.3">
      <c r="A9306" t="s">
        <v>14</v>
      </c>
      <c r="B9306" t="s">
        <v>4019</v>
      </c>
      <c r="C9306" t="s">
        <v>4064</v>
      </c>
      <c r="D9306" t="s">
        <v>25</v>
      </c>
      <c r="E9306" t="s">
        <v>3948</v>
      </c>
      <c r="I9306" t="s">
        <v>89</v>
      </c>
      <c r="J9306" t="s">
        <v>4065</v>
      </c>
      <c r="K9306" t="s">
        <v>4066</v>
      </c>
      <c r="L9306" t="b">
        <v>0</v>
      </c>
      <c r="M9306" t="s">
        <v>180</v>
      </c>
      <c r="N9306" t="s">
        <v>3446</v>
      </c>
    </row>
    <row r="9307" spans="1:14" x14ac:dyDescent="0.3">
      <c r="A9307" t="s">
        <v>29157</v>
      </c>
      <c r="B9307" t="s">
        <v>22842</v>
      </c>
      <c r="C9307" t="s">
        <v>22843</v>
      </c>
      <c r="D9307" t="s">
        <v>4714</v>
      </c>
      <c r="E9307" t="s">
        <v>31061</v>
      </c>
      <c r="I9307" t="s">
        <v>53</v>
      </c>
      <c r="J9307" t="s">
        <v>23410</v>
      </c>
      <c r="K9307" t="s">
        <v>31062</v>
      </c>
      <c r="L9307" t="b">
        <v>0</v>
      </c>
      <c r="M9307" t="s">
        <v>19</v>
      </c>
      <c r="N9307" t="s">
        <v>31063</v>
      </c>
    </row>
    <row r="9308" spans="1:14" x14ac:dyDescent="0.3">
      <c r="A9308" t="s">
        <v>29157</v>
      </c>
      <c r="B9308" t="s">
        <v>23440</v>
      </c>
      <c r="C9308" t="s">
        <v>31064</v>
      </c>
      <c r="D9308" t="s">
        <v>193</v>
      </c>
      <c r="E9308" t="s">
        <v>31061</v>
      </c>
      <c r="I9308" t="s">
        <v>37</v>
      </c>
      <c r="J9308" t="s">
        <v>31065</v>
      </c>
      <c r="K9308" t="s">
        <v>31066</v>
      </c>
      <c r="L9308" t="b">
        <v>0</v>
      </c>
      <c r="M9308" t="s">
        <v>180</v>
      </c>
      <c r="N9308" t="s">
        <v>31067</v>
      </c>
    </row>
    <row r="9309" spans="1:14" x14ac:dyDescent="0.3">
      <c r="A9309" t="s">
        <v>29157</v>
      </c>
      <c r="B9309" t="s">
        <v>31068</v>
      </c>
      <c r="C9309" t="s">
        <v>31069</v>
      </c>
      <c r="D9309" t="s">
        <v>242</v>
      </c>
      <c r="E9309" t="s">
        <v>31061</v>
      </c>
      <c r="I9309" t="s">
        <v>53</v>
      </c>
      <c r="J9309" t="s">
        <v>31070</v>
      </c>
      <c r="K9309" t="s">
        <v>31071</v>
      </c>
      <c r="L9309" t="b">
        <v>0</v>
      </c>
      <c r="M9309" t="s">
        <v>19</v>
      </c>
      <c r="N9309" t="s">
        <v>4988</v>
      </c>
    </row>
    <row r="9310" spans="1:14" x14ac:dyDescent="0.3">
      <c r="A9310" t="s">
        <v>29157</v>
      </c>
      <c r="B9310" t="s">
        <v>20965</v>
      </c>
      <c r="C9310" t="s">
        <v>31072</v>
      </c>
      <c r="D9310" t="s">
        <v>25</v>
      </c>
      <c r="E9310" t="s">
        <v>31061</v>
      </c>
      <c r="I9310" t="s">
        <v>37</v>
      </c>
      <c r="J9310" t="s">
        <v>31073</v>
      </c>
      <c r="K9310" t="s">
        <v>31074</v>
      </c>
      <c r="L9310" t="b">
        <v>0</v>
      </c>
      <c r="M9310" t="s">
        <v>19</v>
      </c>
      <c r="N9310" t="s">
        <v>31075</v>
      </c>
    </row>
    <row r="9311" spans="1:14" x14ac:dyDescent="0.3">
      <c r="A9311" t="s">
        <v>29157</v>
      </c>
      <c r="B9311" t="s">
        <v>29422</v>
      </c>
      <c r="C9311" t="s">
        <v>31076</v>
      </c>
      <c r="D9311" t="s">
        <v>2962</v>
      </c>
      <c r="E9311" t="s">
        <v>31061</v>
      </c>
      <c r="I9311" t="s">
        <v>53</v>
      </c>
      <c r="J9311" t="s">
        <v>14640</v>
      </c>
      <c r="K9311" t="s">
        <v>31077</v>
      </c>
      <c r="L9311" t="b">
        <v>0</v>
      </c>
      <c r="M9311" t="s">
        <v>19</v>
      </c>
      <c r="N9311" t="s">
        <v>31078</v>
      </c>
    </row>
    <row r="9312" spans="1:14" x14ac:dyDescent="0.3">
      <c r="A9312" t="s">
        <v>29157</v>
      </c>
      <c r="B9312" t="s">
        <v>14966</v>
      </c>
      <c r="C9312" t="s">
        <v>31079</v>
      </c>
      <c r="D9312" t="s">
        <v>1699</v>
      </c>
      <c r="E9312" t="s">
        <v>31061</v>
      </c>
      <c r="I9312" t="s">
        <v>37</v>
      </c>
      <c r="J9312" t="s">
        <v>31080</v>
      </c>
      <c r="K9312" t="s">
        <v>31081</v>
      </c>
      <c r="L9312" t="b">
        <v>1</v>
      </c>
      <c r="M9312" t="s">
        <v>19</v>
      </c>
      <c r="N9312" t="s">
        <v>31082</v>
      </c>
    </row>
    <row r="9313" spans="1:14" x14ac:dyDescent="0.3">
      <c r="A9313" t="s">
        <v>29157</v>
      </c>
      <c r="B9313" t="s">
        <v>9620</v>
      </c>
      <c r="C9313" t="s">
        <v>31083</v>
      </c>
      <c r="D9313" t="s">
        <v>193</v>
      </c>
      <c r="E9313" t="s">
        <v>31061</v>
      </c>
      <c r="I9313" t="s">
        <v>37</v>
      </c>
      <c r="J9313" t="s">
        <v>30684</v>
      </c>
      <c r="K9313" t="s">
        <v>31084</v>
      </c>
      <c r="L9313" t="b">
        <v>0</v>
      </c>
      <c r="M9313" t="s">
        <v>19</v>
      </c>
      <c r="N9313" t="s">
        <v>31085</v>
      </c>
    </row>
    <row r="9314" spans="1:14" x14ac:dyDescent="0.3">
      <c r="A9314" t="s">
        <v>32664</v>
      </c>
      <c r="B9314" t="s">
        <v>22842</v>
      </c>
      <c r="C9314" t="s">
        <v>22846</v>
      </c>
      <c r="D9314" t="s">
        <v>1784</v>
      </c>
      <c r="E9314" t="s">
        <v>31061</v>
      </c>
      <c r="I9314" t="s">
        <v>53</v>
      </c>
      <c r="J9314" t="s">
        <v>23410</v>
      </c>
      <c r="K9314" t="s">
        <v>32895</v>
      </c>
      <c r="L9314" t="b">
        <v>0</v>
      </c>
      <c r="M9314" t="s">
        <v>180</v>
      </c>
      <c r="N9314" t="s">
        <v>32896</v>
      </c>
    </row>
    <row r="9315" spans="1:14" x14ac:dyDescent="0.3">
      <c r="A9315" t="s">
        <v>32664</v>
      </c>
      <c r="B9315" t="s">
        <v>7939</v>
      </c>
      <c r="C9315" t="s">
        <v>32897</v>
      </c>
      <c r="D9315" t="s">
        <v>18022</v>
      </c>
      <c r="E9315" t="s">
        <v>31061</v>
      </c>
      <c r="I9315" t="s">
        <v>26</v>
      </c>
      <c r="K9315" t="s">
        <v>32898</v>
      </c>
      <c r="L9315" t="b">
        <v>0</v>
      </c>
      <c r="M9315" t="s">
        <v>19</v>
      </c>
      <c r="N9315" t="s">
        <v>32899</v>
      </c>
    </row>
    <row r="9316" spans="1:14" x14ac:dyDescent="0.3">
      <c r="A9316" t="s">
        <v>32664</v>
      </c>
      <c r="B9316" t="s">
        <v>31068</v>
      </c>
      <c r="C9316" t="s">
        <v>32900</v>
      </c>
      <c r="D9316" t="s">
        <v>1212</v>
      </c>
      <c r="E9316" t="s">
        <v>31061</v>
      </c>
      <c r="I9316" t="s">
        <v>53</v>
      </c>
      <c r="J9316" t="s">
        <v>31070</v>
      </c>
      <c r="K9316" t="s">
        <v>32901</v>
      </c>
      <c r="L9316" t="b">
        <v>0</v>
      </c>
      <c r="M9316" t="s">
        <v>19</v>
      </c>
      <c r="N9316" t="s">
        <v>2979</v>
      </c>
    </row>
    <row r="9317" spans="1:14" x14ac:dyDescent="0.3">
      <c r="A9317" t="s">
        <v>32664</v>
      </c>
      <c r="B9317" t="s">
        <v>11659</v>
      </c>
      <c r="C9317" t="s">
        <v>32902</v>
      </c>
      <c r="D9317" t="s">
        <v>193</v>
      </c>
      <c r="E9317" t="s">
        <v>31061</v>
      </c>
      <c r="I9317" t="s">
        <v>53</v>
      </c>
      <c r="J9317" t="s">
        <v>32903</v>
      </c>
      <c r="K9317" t="s">
        <v>32904</v>
      </c>
      <c r="L9317" t="b">
        <v>0</v>
      </c>
      <c r="M9317" t="s">
        <v>19</v>
      </c>
      <c r="N9317" t="s">
        <v>32905</v>
      </c>
    </row>
    <row r="9318" spans="1:14" x14ac:dyDescent="0.3">
      <c r="A9318" t="s">
        <v>32664</v>
      </c>
      <c r="B9318" t="s">
        <v>29422</v>
      </c>
      <c r="C9318" t="s">
        <v>32906</v>
      </c>
      <c r="D9318" t="s">
        <v>193</v>
      </c>
      <c r="E9318" t="s">
        <v>31061</v>
      </c>
      <c r="I9318" t="s">
        <v>53</v>
      </c>
      <c r="J9318" t="s">
        <v>14640</v>
      </c>
      <c r="K9318" t="s">
        <v>32907</v>
      </c>
      <c r="L9318" t="b">
        <v>0</v>
      </c>
      <c r="M9318" t="s">
        <v>19</v>
      </c>
      <c r="N9318" t="s">
        <v>1802</v>
      </c>
    </row>
    <row r="9319" spans="1:14" x14ac:dyDescent="0.3">
      <c r="A9319" t="s">
        <v>32664</v>
      </c>
      <c r="B9319" t="s">
        <v>23440</v>
      </c>
      <c r="C9319" t="s">
        <v>32908</v>
      </c>
      <c r="D9319" t="s">
        <v>32</v>
      </c>
      <c r="E9319" t="s">
        <v>31061</v>
      </c>
      <c r="I9319" t="s">
        <v>37</v>
      </c>
      <c r="J9319" t="s">
        <v>1235</v>
      </c>
      <c r="K9319" t="s">
        <v>32909</v>
      </c>
      <c r="L9319" t="b">
        <v>0</v>
      </c>
      <c r="M9319" t="s">
        <v>19</v>
      </c>
      <c r="N9319" t="s">
        <v>32910</v>
      </c>
    </row>
    <row r="9320" spans="1:14" x14ac:dyDescent="0.3">
      <c r="A9320" t="s">
        <v>13891</v>
      </c>
      <c r="B9320" t="s">
        <v>15344</v>
      </c>
      <c r="C9320" t="s">
        <v>23377</v>
      </c>
      <c r="D9320">
        <v>1950</v>
      </c>
      <c r="E9320" t="s">
        <v>23378</v>
      </c>
      <c r="F9320">
        <v>300000</v>
      </c>
      <c r="I9320" t="s">
        <v>37</v>
      </c>
      <c r="J9320" t="s">
        <v>21728</v>
      </c>
      <c r="K9320" t="s">
        <v>23379</v>
      </c>
      <c r="L9320" t="b">
        <v>0</v>
      </c>
      <c r="M9320" t="s">
        <v>125</v>
      </c>
      <c r="N9320" t="s">
        <v>23380</v>
      </c>
    </row>
    <row r="9321" spans="1:14" x14ac:dyDescent="0.3">
      <c r="A9321" t="s">
        <v>13891</v>
      </c>
      <c r="B9321" t="s">
        <v>23381</v>
      </c>
      <c r="C9321" t="s">
        <v>23382</v>
      </c>
      <c r="D9321">
        <v>2016</v>
      </c>
      <c r="E9321" t="s">
        <v>23378</v>
      </c>
      <c r="F9321">
        <v>10000</v>
      </c>
      <c r="I9321" t="s">
        <v>53</v>
      </c>
      <c r="J9321" t="s">
        <v>23383</v>
      </c>
      <c r="K9321" t="s">
        <v>23384</v>
      </c>
      <c r="L9321" t="b">
        <v>0</v>
      </c>
      <c r="M9321" t="s">
        <v>125</v>
      </c>
    </row>
    <row r="9322" spans="1:14" x14ac:dyDescent="0.3">
      <c r="A9322" t="s">
        <v>13891</v>
      </c>
      <c r="B9322" t="s">
        <v>20965</v>
      </c>
      <c r="C9322" t="s">
        <v>23385</v>
      </c>
      <c r="D9322">
        <v>2018</v>
      </c>
      <c r="E9322" t="s">
        <v>23378</v>
      </c>
      <c r="F9322">
        <v>91000</v>
      </c>
      <c r="I9322" t="s">
        <v>37</v>
      </c>
      <c r="J9322" t="s">
        <v>23386</v>
      </c>
      <c r="K9322" t="s">
        <v>23387</v>
      </c>
      <c r="L9322" t="b">
        <v>0</v>
      </c>
      <c r="M9322" t="s">
        <v>125</v>
      </c>
      <c r="N9322" t="s">
        <v>23388</v>
      </c>
    </row>
    <row r="9323" spans="1:14" x14ac:dyDescent="0.3">
      <c r="A9323" t="s">
        <v>13891</v>
      </c>
      <c r="B9323" t="s">
        <v>14638</v>
      </c>
      <c r="C9323" t="s">
        <v>23389</v>
      </c>
      <c r="D9323">
        <v>2020</v>
      </c>
      <c r="E9323" t="s">
        <v>23378</v>
      </c>
      <c r="F9323">
        <v>210000</v>
      </c>
      <c r="I9323" t="s">
        <v>53</v>
      </c>
      <c r="J9323" t="s">
        <v>14640</v>
      </c>
      <c r="K9323" t="s">
        <v>23390</v>
      </c>
      <c r="L9323" t="b">
        <v>0</v>
      </c>
      <c r="M9323" t="s">
        <v>125</v>
      </c>
    </row>
    <row r="9324" spans="1:14" x14ac:dyDescent="0.3">
      <c r="A9324" t="s">
        <v>13891</v>
      </c>
      <c r="B9324" t="s">
        <v>15250</v>
      </c>
      <c r="C9324" t="s">
        <v>23391</v>
      </c>
      <c r="D9324">
        <v>2015</v>
      </c>
      <c r="E9324" t="s">
        <v>23378</v>
      </c>
      <c r="F9324">
        <v>64000</v>
      </c>
      <c r="I9324" t="s">
        <v>37</v>
      </c>
      <c r="K9324" t="s">
        <v>23392</v>
      </c>
      <c r="L9324" t="b">
        <v>0</v>
      </c>
      <c r="M9324" t="s">
        <v>125</v>
      </c>
      <c r="N9324" t="s">
        <v>23393</v>
      </c>
    </row>
    <row r="9325" spans="1:14" x14ac:dyDescent="0.3">
      <c r="A9325" t="s">
        <v>13891</v>
      </c>
      <c r="B9325" t="s">
        <v>23394</v>
      </c>
      <c r="C9325" t="s">
        <v>23395</v>
      </c>
      <c r="D9325">
        <v>2015</v>
      </c>
      <c r="E9325" t="s">
        <v>23378</v>
      </c>
      <c r="F9325">
        <v>567000</v>
      </c>
      <c r="I9325" t="s">
        <v>37</v>
      </c>
      <c r="J9325" t="s">
        <v>23396</v>
      </c>
      <c r="K9325" t="s">
        <v>23397</v>
      </c>
      <c r="L9325" t="b">
        <v>0</v>
      </c>
      <c r="M9325" t="s">
        <v>125</v>
      </c>
      <c r="N9325" t="s">
        <v>23398</v>
      </c>
    </row>
    <row r="9326" spans="1:14" x14ac:dyDescent="0.3">
      <c r="A9326" t="s">
        <v>13891</v>
      </c>
      <c r="B9326" t="s">
        <v>11659</v>
      </c>
      <c r="C9326" t="s">
        <v>23399</v>
      </c>
      <c r="D9326">
        <v>2019</v>
      </c>
      <c r="E9326" t="s">
        <v>23378</v>
      </c>
      <c r="F9326">
        <v>171000</v>
      </c>
      <c r="I9326" t="s">
        <v>53</v>
      </c>
      <c r="J9326" t="s">
        <v>23400</v>
      </c>
      <c r="K9326" t="s">
        <v>23401</v>
      </c>
      <c r="L9326" t="b">
        <v>0</v>
      </c>
      <c r="M9326" t="s">
        <v>125</v>
      </c>
      <c r="N9326" t="s">
        <v>23402</v>
      </c>
    </row>
    <row r="9327" spans="1:14" x14ac:dyDescent="0.3">
      <c r="A9327" t="s">
        <v>13891</v>
      </c>
      <c r="B9327" t="s">
        <v>23403</v>
      </c>
      <c r="C9327" t="s">
        <v>23404</v>
      </c>
      <c r="D9327">
        <v>2020</v>
      </c>
      <c r="E9327" t="s">
        <v>23378</v>
      </c>
      <c r="F9327">
        <v>70000</v>
      </c>
      <c r="I9327" t="s">
        <v>53</v>
      </c>
      <c r="J9327" t="s">
        <v>23405</v>
      </c>
      <c r="K9327" t="s">
        <v>23406</v>
      </c>
      <c r="L9327" t="b">
        <v>0</v>
      </c>
      <c r="M9327" t="s">
        <v>125</v>
      </c>
    </row>
    <row r="9328" spans="1:14" x14ac:dyDescent="0.3">
      <c r="A9328" t="s">
        <v>13891</v>
      </c>
      <c r="B9328" t="s">
        <v>23407</v>
      </c>
      <c r="C9328" t="s">
        <v>63</v>
      </c>
      <c r="D9328">
        <v>1986</v>
      </c>
      <c r="E9328" t="s">
        <v>23378</v>
      </c>
      <c r="F9328">
        <v>270000</v>
      </c>
      <c r="I9328" t="s">
        <v>53</v>
      </c>
      <c r="J9328" t="s">
        <v>23408</v>
      </c>
      <c r="K9328" t="s">
        <v>23409</v>
      </c>
      <c r="L9328" t="b">
        <v>0</v>
      </c>
      <c r="M9328" t="s">
        <v>125</v>
      </c>
    </row>
    <row r="9329" spans="1:14" x14ac:dyDescent="0.3">
      <c r="A9329" t="s">
        <v>13891</v>
      </c>
      <c r="B9329" t="s">
        <v>22842</v>
      </c>
      <c r="C9329" t="s">
        <v>22846</v>
      </c>
      <c r="D9329">
        <v>1988</v>
      </c>
      <c r="E9329" t="s">
        <v>23378</v>
      </c>
      <c r="F9329">
        <v>850000</v>
      </c>
      <c r="I9329" t="s">
        <v>53</v>
      </c>
      <c r="J9329" t="s">
        <v>23410</v>
      </c>
      <c r="K9329" t="s">
        <v>23411</v>
      </c>
      <c r="L9329" t="b">
        <v>0</v>
      </c>
      <c r="M9329" t="s">
        <v>125</v>
      </c>
    </row>
    <row r="9330" spans="1:14" x14ac:dyDescent="0.3">
      <c r="A9330" t="s">
        <v>13891</v>
      </c>
      <c r="B9330" t="s">
        <v>16346</v>
      </c>
      <c r="C9330" t="s">
        <v>20228</v>
      </c>
      <c r="D9330">
        <v>2001</v>
      </c>
      <c r="E9330" t="s">
        <v>23378</v>
      </c>
      <c r="F9330">
        <v>2000000</v>
      </c>
      <c r="I9330" t="s">
        <v>37</v>
      </c>
      <c r="J9330" t="s">
        <v>2696</v>
      </c>
      <c r="K9330" t="s">
        <v>23412</v>
      </c>
      <c r="L9330" t="b">
        <v>0</v>
      </c>
      <c r="M9330" t="s">
        <v>125</v>
      </c>
      <c r="N9330" t="s">
        <v>23413</v>
      </c>
    </row>
    <row r="9331" spans="1:14" x14ac:dyDescent="0.3">
      <c r="A9331" t="s">
        <v>13891</v>
      </c>
      <c r="B9331" t="s">
        <v>23414</v>
      </c>
      <c r="C9331" t="s">
        <v>23415</v>
      </c>
      <c r="D9331" t="s">
        <v>23416</v>
      </c>
      <c r="E9331" t="s">
        <v>23378</v>
      </c>
      <c r="F9331">
        <v>1300000</v>
      </c>
      <c r="I9331" t="s">
        <v>20</v>
      </c>
      <c r="J9331" t="s">
        <v>5553</v>
      </c>
      <c r="K9331" t="s">
        <v>23417</v>
      </c>
      <c r="L9331" t="b">
        <v>0</v>
      </c>
      <c r="M9331" t="s">
        <v>125</v>
      </c>
    </row>
    <row r="9332" spans="1:14" x14ac:dyDescent="0.3">
      <c r="A9332" t="s">
        <v>13891</v>
      </c>
      <c r="B9332" t="s">
        <v>23418</v>
      </c>
      <c r="C9332" t="s">
        <v>23419</v>
      </c>
      <c r="D9332">
        <v>2019</v>
      </c>
      <c r="E9332" t="s">
        <v>23378</v>
      </c>
      <c r="F9332">
        <v>18000</v>
      </c>
      <c r="I9332" t="s">
        <v>37</v>
      </c>
      <c r="J9332" t="s">
        <v>23420</v>
      </c>
      <c r="K9332" t="s">
        <v>23421</v>
      </c>
      <c r="L9332" t="b">
        <v>0</v>
      </c>
      <c r="M9332" t="s">
        <v>125</v>
      </c>
      <c r="N9332" t="s">
        <v>23422</v>
      </c>
    </row>
    <row r="9333" spans="1:14" x14ac:dyDescent="0.3">
      <c r="A9333" t="s">
        <v>13891</v>
      </c>
      <c r="B9333" t="s">
        <v>23423</v>
      </c>
      <c r="C9333" t="s">
        <v>23424</v>
      </c>
      <c r="D9333">
        <v>2019</v>
      </c>
      <c r="E9333" t="s">
        <v>23378</v>
      </c>
      <c r="F9333">
        <v>40000</v>
      </c>
      <c r="I9333" t="s">
        <v>37</v>
      </c>
      <c r="J9333" t="s">
        <v>23425</v>
      </c>
      <c r="K9333" t="s">
        <v>23426</v>
      </c>
      <c r="L9333" t="b">
        <v>0</v>
      </c>
      <c r="M9333" t="s">
        <v>125</v>
      </c>
      <c r="N9333" t="s">
        <v>23427</v>
      </c>
    </row>
    <row r="9334" spans="1:14" x14ac:dyDescent="0.3">
      <c r="A9334" t="s">
        <v>13891</v>
      </c>
      <c r="B9334" t="s">
        <v>23428</v>
      </c>
      <c r="C9334" t="s">
        <v>23429</v>
      </c>
      <c r="D9334">
        <v>1974</v>
      </c>
      <c r="E9334" t="s">
        <v>23378</v>
      </c>
      <c r="F9334">
        <v>1100000</v>
      </c>
      <c r="I9334" t="s">
        <v>53</v>
      </c>
      <c r="J9334" t="s">
        <v>80</v>
      </c>
      <c r="K9334" t="s">
        <v>23430</v>
      </c>
      <c r="L9334" t="b">
        <v>0</v>
      </c>
      <c r="M9334" t="s">
        <v>125</v>
      </c>
    </row>
    <row r="9335" spans="1:14" x14ac:dyDescent="0.3">
      <c r="A9335" t="s">
        <v>13891</v>
      </c>
      <c r="B9335" t="s">
        <v>9620</v>
      </c>
      <c r="C9335" t="s">
        <v>63</v>
      </c>
      <c r="D9335">
        <v>2012</v>
      </c>
      <c r="E9335" t="s">
        <v>23378</v>
      </c>
      <c r="F9335">
        <v>1170000</v>
      </c>
      <c r="I9335" t="s">
        <v>37</v>
      </c>
      <c r="J9335" t="s">
        <v>23431</v>
      </c>
      <c r="K9335" t="s">
        <v>23432</v>
      </c>
      <c r="L9335" t="b">
        <v>0</v>
      </c>
      <c r="M9335" t="s">
        <v>125</v>
      </c>
      <c r="N9335" t="s">
        <v>23433</v>
      </c>
    </row>
    <row r="9336" spans="1:14" x14ac:dyDescent="0.3">
      <c r="A9336" t="s">
        <v>13891</v>
      </c>
      <c r="B9336" t="s">
        <v>3787</v>
      </c>
      <c r="C9336" t="s">
        <v>23434</v>
      </c>
      <c r="D9336">
        <v>2012</v>
      </c>
      <c r="E9336" t="s">
        <v>23378</v>
      </c>
      <c r="F9336">
        <v>59000</v>
      </c>
      <c r="I9336" t="s">
        <v>211</v>
      </c>
      <c r="J9336" t="s">
        <v>3680</v>
      </c>
      <c r="K9336" t="s">
        <v>23435</v>
      </c>
      <c r="L9336" t="b">
        <v>0</v>
      </c>
      <c r="M9336" t="s">
        <v>125</v>
      </c>
    </row>
    <row r="9337" spans="1:14" x14ac:dyDescent="0.3">
      <c r="A9337" t="s">
        <v>13891</v>
      </c>
      <c r="B9337" t="s">
        <v>20965</v>
      </c>
      <c r="C9337" t="s">
        <v>23436</v>
      </c>
      <c r="D9337">
        <v>2019</v>
      </c>
      <c r="E9337" t="s">
        <v>23378</v>
      </c>
      <c r="F9337">
        <v>102000</v>
      </c>
      <c r="I9337" t="s">
        <v>37</v>
      </c>
      <c r="J9337" t="s">
        <v>23437</v>
      </c>
      <c r="K9337" t="s">
        <v>23438</v>
      </c>
      <c r="L9337" t="b">
        <v>0</v>
      </c>
      <c r="M9337" t="s">
        <v>125</v>
      </c>
      <c r="N9337" t="s">
        <v>23439</v>
      </c>
    </row>
    <row r="9338" spans="1:14" x14ac:dyDescent="0.3">
      <c r="A9338" t="s">
        <v>13891</v>
      </c>
      <c r="B9338" t="s">
        <v>23440</v>
      </c>
      <c r="C9338" t="s">
        <v>23441</v>
      </c>
      <c r="D9338">
        <v>2019</v>
      </c>
      <c r="E9338" t="s">
        <v>23378</v>
      </c>
      <c r="F9338">
        <v>80000</v>
      </c>
      <c r="I9338" t="s">
        <v>37</v>
      </c>
      <c r="J9338" t="s">
        <v>1235</v>
      </c>
      <c r="K9338" t="s">
        <v>23442</v>
      </c>
      <c r="L9338" t="b">
        <v>0</v>
      </c>
      <c r="M9338" t="s">
        <v>125</v>
      </c>
      <c r="N9338" t="s">
        <v>23443</v>
      </c>
    </row>
    <row r="9339" spans="1:14" x14ac:dyDescent="0.3">
      <c r="A9339" t="s">
        <v>13891</v>
      </c>
      <c r="B9339" t="s">
        <v>14638</v>
      </c>
      <c r="C9339" t="s">
        <v>23444</v>
      </c>
      <c r="D9339">
        <v>1974</v>
      </c>
      <c r="E9339" t="s">
        <v>23378</v>
      </c>
      <c r="F9339">
        <v>350000</v>
      </c>
      <c r="I9339" t="s">
        <v>53</v>
      </c>
      <c r="J9339" t="s">
        <v>14640</v>
      </c>
      <c r="K9339" t="s">
        <v>23445</v>
      </c>
      <c r="L9339" t="b">
        <v>0</v>
      </c>
      <c r="M9339" t="s">
        <v>125</v>
      </c>
    </row>
    <row r="9340" spans="1:14" x14ac:dyDescent="0.3">
      <c r="A9340" t="s">
        <v>13891</v>
      </c>
      <c r="B9340" t="s">
        <v>15250</v>
      </c>
      <c r="C9340" t="s">
        <v>23446</v>
      </c>
      <c r="D9340">
        <v>2018</v>
      </c>
      <c r="E9340" t="s">
        <v>23378</v>
      </c>
      <c r="F9340">
        <v>21000</v>
      </c>
      <c r="I9340" t="s">
        <v>53</v>
      </c>
      <c r="J9340" t="s">
        <v>23447</v>
      </c>
      <c r="K9340" t="s">
        <v>23448</v>
      </c>
      <c r="L9340" t="b">
        <v>0</v>
      </c>
      <c r="M9340" t="s">
        <v>125</v>
      </c>
      <c r="N9340" t="s">
        <v>23449</v>
      </c>
    </row>
    <row r="9341" spans="1:14" x14ac:dyDescent="0.3">
      <c r="A9341" t="s">
        <v>13891</v>
      </c>
      <c r="B9341" t="s">
        <v>23394</v>
      </c>
      <c r="C9341" t="s">
        <v>23450</v>
      </c>
      <c r="D9341">
        <v>2020</v>
      </c>
      <c r="E9341" t="s">
        <v>23378</v>
      </c>
      <c r="F9341">
        <v>65000</v>
      </c>
      <c r="I9341" t="s">
        <v>37</v>
      </c>
      <c r="J9341" t="s">
        <v>23451</v>
      </c>
      <c r="K9341" t="s">
        <v>23452</v>
      </c>
      <c r="L9341" t="b">
        <v>0</v>
      </c>
      <c r="M9341" t="s">
        <v>125</v>
      </c>
      <c r="N9341" t="s">
        <v>23453</v>
      </c>
    </row>
    <row r="9342" spans="1:14" x14ac:dyDescent="0.3">
      <c r="A9342" t="s">
        <v>13891</v>
      </c>
      <c r="B9342" t="s">
        <v>11659</v>
      </c>
      <c r="C9342" t="s">
        <v>23454</v>
      </c>
      <c r="D9342">
        <v>2019</v>
      </c>
      <c r="E9342" t="s">
        <v>23378</v>
      </c>
      <c r="F9342">
        <v>83000</v>
      </c>
      <c r="I9342" t="s">
        <v>53</v>
      </c>
      <c r="J9342" t="s">
        <v>23455</v>
      </c>
      <c r="K9342" t="s">
        <v>23456</v>
      </c>
      <c r="L9342" t="b">
        <v>0</v>
      </c>
      <c r="M9342" t="s">
        <v>125</v>
      </c>
      <c r="N9342" t="s">
        <v>23457</v>
      </c>
    </row>
    <row r="9343" spans="1:14" x14ac:dyDescent="0.3">
      <c r="A9343" t="s">
        <v>13891</v>
      </c>
      <c r="B9343" t="s">
        <v>23403</v>
      </c>
      <c r="C9343" t="s">
        <v>23458</v>
      </c>
      <c r="D9343">
        <v>2018</v>
      </c>
      <c r="E9343" t="s">
        <v>23378</v>
      </c>
      <c r="F9343">
        <v>50000</v>
      </c>
      <c r="I9343" t="s">
        <v>53</v>
      </c>
      <c r="J9343" t="s">
        <v>23459</v>
      </c>
      <c r="K9343" t="s">
        <v>23460</v>
      </c>
      <c r="L9343" t="b">
        <v>0</v>
      </c>
      <c r="M9343" t="s">
        <v>125</v>
      </c>
      <c r="N9343" t="s">
        <v>23461</v>
      </c>
    </row>
    <row r="9344" spans="1:14" x14ac:dyDescent="0.3">
      <c r="A9344" t="s">
        <v>13891</v>
      </c>
      <c r="B9344" t="s">
        <v>23462</v>
      </c>
      <c r="C9344" t="s">
        <v>23463</v>
      </c>
      <c r="D9344">
        <v>2016</v>
      </c>
      <c r="E9344" t="s">
        <v>23378</v>
      </c>
      <c r="F9344">
        <v>63000</v>
      </c>
      <c r="I9344" t="s">
        <v>53</v>
      </c>
      <c r="J9344" t="s">
        <v>1275</v>
      </c>
      <c r="K9344" t="s">
        <v>23464</v>
      </c>
      <c r="L9344" t="b">
        <v>0</v>
      </c>
      <c r="M9344" t="s">
        <v>125</v>
      </c>
    </row>
    <row r="9345" spans="1:14" x14ac:dyDescent="0.3">
      <c r="A9345" t="s">
        <v>13891</v>
      </c>
      <c r="B9345" t="s">
        <v>23407</v>
      </c>
      <c r="C9345" t="s">
        <v>63</v>
      </c>
      <c r="D9345">
        <v>1982</v>
      </c>
      <c r="E9345" t="s">
        <v>23378</v>
      </c>
      <c r="F9345">
        <v>100000</v>
      </c>
      <c r="I9345" t="s">
        <v>53</v>
      </c>
      <c r="J9345" t="s">
        <v>23465</v>
      </c>
      <c r="K9345" t="s">
        <v>23466</v>
      </c>
      <c r="L9345" t="b">
        <v>0</v>
      </c>
      <c r="M9345" t="s">
        <v>125</v>
      </c>
    </row>
    <row r="9346" spans="1:14" x14ac:dyDescent="0.3">
      <c r="A9346" t="s">
        <v>13891</v>
      </c>
      <c r="B9346" t="s">
        <v>23418</v>
      </c>
      <c r="C9346" t="s">
        <v>23467</v>
      </c>
      <c r="D9346">
        <v>2019</v>
      </c>
      <c r="E9346" t="s">
        <v>23378</v>
      </c>
      <c r="F9346">
        <v>125000</v>
      </c>
      <c r="I9346" t="s">
        <v>53</v>
      </c>
      <c r="J9346" t="s">
        <v>23468</v>
      </c>
      <c r="K9346" t="s">
        <v>23469</v>
      </c>
      <c r="L9346" t="b">
        <v>0</v>
      </c>
      <c r="M9346" t="s">
        <v>125</v>
      </c>
      <c r="N9346" t="s">
        <v>23470</v>
      </c>
    </row>
    <row r="9347" spans="1:14" x14ac:dyDescent="0.3">
      <c r="A9347" t="s">
        <v>13891</v>
      </c>
      <c r="B9347" t="s">
        <v>11636</v>
      </c>
      <c r="C9347" t="s">
        <v>23471</v>
      </c>
      <c r="D9347">
        <v>2018</v>
      </c>
      <c r="E9347" t="s">
        <v>23378</v>
      </c>
      <c r="F9347">
        <v>140000</v>
      </c>
      <c r="I9347" t="s">
        <v>53</v>
      </c>
      <c r="J9347" t="s">
        <v>23472</v>
      </c>
      <c r="K9347" t="s">
        <v>23473</v>
      </c>
      <c r="L9347" t="b">
        <v>0</v>
      </c>
      <c r="M9347" t="s">
        <v>125</v>
      </c>
      <c r="N9347" t="s">
        <v>23474</v>
      </c>
    </row>
    <row r="9348" spans="1:14" x14ac:dyDescent="0.3">
      <c r="A9348" t="s">
        <v>13891</v>
      </c>
      <c r="B9348" t="s">
        <v>23475</v>
      </c>
      <c r="C9348" t="s">
        <v>63</v>
      </c>
      <c r="D9348" t="s">
        <v>15381</v>
      </c>
      <c r="E9348" t="s">
        <v>23378</v>
      </c>
      <c r="F9348">
        <v>28000</v>
      </c>
      <c r="I9348" t="s">
        <v>53</v>
      </c>
      <c r="J9348" t="s">
        <v>23476</v>
      </c>
      <c r="K9348" t="s">
        <v>23477</v>
      </c>
      <c r="L9348" t="b">
        <v>0</v>
      </c>
      <c r="M9348" t="s">
        <v>125</v>
      </c>
    </row>
    <row r="9349" spans="1:14" x14ac:dyDescent="0.3">
      <c r="A9349" t="s">
        <v>13891</v>
      </c>
      <c r="B9349" t="s">
        <v>23478</v>
      </c>
      <c r="C9349" t="s">
        <v>23479</v>
      </c>
      <c r="D9349">
        <v>2013</v>
      </c>
      <c r="E9349" t="s">
        <v>23480</v>
      </c>
      <c r="F9349">
        <v>125000</v>
      </c>
      <c r="I9349" t="s">
        <v>89</v>
      </c>
      <c r="J9349" t="s">
        <v>23481</v>
      </c>
      <c r="K9349" t="s">
        <v>23482</v>
      </c>
      <c r="L9349" t="b">
        <v>0</v>
      </c>
      <c r="M9349" t="s">
        <v>125</v>
      </c>
      <c r="N9349" t="s">
        <v>23483</v>
      </c>
    </row>
    <row r="9350" spans="1:14" x14ac:dyDescent="0.3">
      <c r="A9350" t="s">
        <v>13891</v>
      </c>
      <c r="B9350" t="s">
        <v>18799</v>
      </c>
      <c r="C9350" t="s">
        <v>63</v>
      </c>
      <c r="D9350">
        <v>2019</v>
      </c>
      <c r="E9350" t="s">
        <v>23480</v>
      </c>
      <c r="F9350">
        <v>650000</v>
      </c>
      <c r="I9350" t="s">
        <v>20</v>
      </c>
      <c r="J9350" t="s">
        <v>23484</v>
      </c>
      <c r="K9350" t="s">
        <v>23485</v>
      </c>
      <c r="L9350" t="b">
        <v>0</v>
      </c>
      <c r="M9350" t="s">
        <v>125</v>
      </c>
      <c r="N9350" t="s">
        <v>23486</v>
      </c>
    </row>
    <row r="9351" spans="1:14" x14ac:dyDescent="0.3">
      <c r="A9351" t="s">
        <v>13891</v>
      </c>
      <c r="B9351" t="s">
        <v>17591</v>
      </c>
      <c r="C9351" t="s">
        <v>63</v>
      </c>
      <c r="D9351">
        <v>2014</v>
      </c>
      <c r="E9351" t="s">
        <v>23480</v>
      </c>
      <c r="F9351">
        <v>80000</v>
      </c>
      <c r="I9351" t="s">
        <v>89</v>
      </c>
      <c r="J9351" t="s">
        <v>23487</v>
      </c>
      <c r="K9351" t="s">
        <v>23488</v>
      </c>
      <c r="L9351" t="b">
        <v>0</v>
      </c>
      <c r="M9351" t="s">
        <v>125</v>
      </c>
      <c r="N9351" t="s">
        <v>23489</v>
      </c>
    </row>
    <row r="9352" spans="1:14" x14ac:dyDescent="0.3">
      <c r="A9352" t="s">
        <v>13891</v>
      </c>
      <c r="B9352" t="s">
        <v>18808</v>
      </c>
      <c r="C9352" t="s">
        <v>23490</v>
      </c>
      <c r="D9352">
        <v>2019</v>
      </c>
      <c r="E9352" t="s">
        <v>23480</v>
      </c>
      <c r="F9352">
        <v>30000</v>
      </c>
      <c r="I9352" t="s">
        <v>89</v>
      </c>
      <c r="J9352" t="s">
        <v>23491</v>
      </c>
      <c r="K9352" t="s">
        <v>23492</v>
      </c>
      <c r="L9352" t="b">
        <v>0</v>
      </c>
      <c r="M9352" t="s">
        <v>125</v>
      </c>
      <c r="N9352" t="s">
        <v>23493</v>
      </c>
    </row>
    <row r="9353" spans="1:14" x14ac:dyDescent="0.3">
      <c r="A9353" t="s">
        <v>13891</v>
      </c>
      <c r="B9353" t="s">
        <v>15250</v>
      </c>
      <c r="C9353" t="s">
        <v>23494</v>
      </c>
      <c r="D9353">
        <v>2020</v>
      </c>
      <c r="E9353" t="s">
        <v>23480</v>
      </c>
      <c r="F9353">
        <v>40000</v>
      </c>
      <c r="I9353" t="s">
        <v>89</v>
      </c>
      <c r="K9353" t="s">
        <v>23495</v>
      </c>
      <c r="L9353" t="b">
        <v>0</v>
      </c>
      <c r="M9353" t="s">
        <v>125</v>
      </c>
      <c r="N9353" t="s">
        <v>23496</v>
      </c>
    </row>
    <row r="9354" spans="1:14" x14ac:dyDescent="0.3">
      <c r="A9354" t="s">
        <v>13891</v>
      </c>
      <c r="B9354" t="s">
        <v>15250</v>
      </c>
      <c r="C9354" t="s">
        <v>23497</v>
      </c>
      <c r="D9354">
        <v>2012</v>
      </c>
      <c r="E9354" t="s">
        <v>23480</v>
      </c>
      <c r="F9354">
        <v>20000</v>
      </c>
      <c r="I9354" t="s">
        <v>89</v>
      </c>
      <c r="J9354" t="s">
        <v>23498</v>
      </c>
      <c r="K9354" t="s">
        <v>23499</v>
      </c>
      <c r="L9354" t="b">
        <v>0</v>
      </c>
      <c r="M9354" t="s">
        <v>125</v>
      </c>
      <c r="N9354" t="s">
        <v>23500</v>
      </c>
    </row>
    <row r="9355" spans="1:14" x14ac:dyDescent="0.3">
      <c r="A9355" t="s">
        <v>13891</v>
      </c>
      <c r="B9355" t="s">
        <v>15250</v>
      </c>
      <c r="C9355" t="s">
        <v>23501</v>
      </c>
      <c r="D9355">
        <v>2020</v>
      </c>
      <c r="E9355" t="s">
        <v>23480</v>
      </c>
      <c r="F9355">
        <v>68000</v>
      </c>
      <c r="I9355" t="s">
        <v>37</v>
      </c>
      <c r="K9355" t="s">
        <v>23502</v>
      </c>
      <c r="L9355" t="b">
        <v>0</v>
      </c>
      <c r="M9355" t="s">
        <v>125</v>
      </c>
      <c r="N9355" t="s">
        <v>23503</v>
      </c>
    </row>
    <row r="9356" spans="1:14" x14ac:dyDescent="0.3">
      <c r="A9356" t="s">
        <v>13891</v>
      </c>
      <c r="B9356" t="s">
        <v>23504</v>
      </c>
      <c r="C9356" t="s">
        <v>23505</v>
      </c>
      <c r="D9356">
        <v>2008</v>
      </c>
      <c r="E9356" t="s">
        <v>23480</v>
      </c>
      <c r="F9356">
        <v>68000</v>
      </c>
      <c r="I9356" t="s">
        <v>89</v>
      </c>
      <c r="J9356" t="s">
        <v>5553</v>
      </c>
      <c r="K9356" t="s">
        <v>23506</v>
      </c>
      <c r="L9356" t="b">
        <v>0</v>
      </c>
      <c r="M9356" t="s">
        <v>125</v>
      </c>
    </row>
    <row r="9357" spans="1:14" x14ac:dyDescent="0.3">
      <c r="A9357" t="s">
        <v>13891</v>
      </c>
      <c r="B9357" t="s">
        <v>14369</v>
      </c>
      <c r="C9357" t="s">
        <v>23507</v>
      </c>
      <c r="D9357">
        <v>2017</v>
      </c>
      <c r="E9357" t="s">
        <v>23480</v>
      </c>
      <c r="F9357">
        <v>90000</v>
      </c>
      <c r="I9357" t="s">
        <v>37</v>
      </c>
      <c r="J9357" t="s">
        <v>23508</v>
      </c>
      <c r="K9357" t="s">
        <v>23509</v>
      </c>
      <c r="L9357" t="b">
        <v>0</v>
      </c>
      <c r="M9357" t="s">
        <v>125</v>
      </c>
      <c r="N9357" t="s">
        <v>23510</v>
      </c>
    </row>
    <row r="9358" spans="1:14" x14ac:dyDescent="0.3">
      <c r="A9358" t="s">
        <v>13891</v>
      </c>
      <c r="B9358" t="s">
        <v>23511</v>
      </c>
      <c r="C9358" t="s">
        <v>23512</v>
      </c>
      <c r="D9358">
        <v>2018</v>
      </c>
      <c r="E9358" t="s">
        <v>23480</v>
      </c>
      <c r="F9358">
        <v>320000</v>
      </c>
      <c r="I9358" t="s">
        <v>37</v>
      </c>
      <c r="J9358" t="s">
        <v>23513</v>
      </c>
      <c r="K9358" t="s">
        <v>23514</v>
      </c>
      <c r="L9358" t="b">
        <v>0</v>
      </c>
      <c r="M9358" t="s">
        <v>125</v>
      </c>
      <c r="N9358" t="s">
        <v>23515</v>
      </c>
    </row>
    <row r="9359" spans="1:14" x14ac:dyDescent="0.3">
      <c r="A9359" t="s">
        <v>13891</v>
      </c>
      <c r="B9359" t="s">
        <v>18830</v>
      </c>
      <c r="C9359" t="s">
        <v>23516</v>
      </c>
      <c r="D9359">
        <v>2020</v>
      </c>
      <c r="E9359" t="s">
        <v>23480</v>
      </c>
      <c r="F9359">
        <v>85000</v>
      </c>
      <c r="I9359" t="s">
        <v>89</v>
      </c>
      <c r="J9359" t="s">
        <v>23517</v>
      </c>
      <c r="K9359" t="s">
        <v>23518</v>
      </c>
      <c r="L9359" t="b">
        <v>0</v>
      </c>
      <c r="M9359" t="s">
        <v>125</v>
      </c>
      <c r="N9359" t="s">
        <v>23519</v>
      </c>
    </row>
    <row r="9360" spans="1:14" x14ac:dyDescent="0.3">
      <c r="A9360" t="s">
        <v>13891</v>
      </c>
      <c r="B9360" t="s">
        <v>12506</v>
      </c>
      <c r="C9360" t="s">
        <v>23520</v>
      </c>
      <c r="D9360">
        <v>2020</v>
      </c>
      <c r="E9360" t="s">
        <v>23480</v>
      </c>
      <c r="F9360">
        <v>4000</v>
      </c>
      <c r="I9360" t="s">
        <v>53</v>
      </c>
      <c r="J9360" t="s">
        <v>911</v>
      </c>
      <c r="K9360" t="s">
        <v>23521</v>
      </c>
      <c r="L9360" t="b">
        <v>0</v>
      </c>
      <c r="M9360" t="s">
        <v>125</v>
      </c>
    </row>
    <row r="9361" spans="1:14" x14ac:dyDescent="0.3">
      <c r="A9361" t="s">
        <v>13891</v>
      </c>
      <c r="B9361" t="s">
        <v>12506</v>
      </c>
      <c r="C9361" t="s">
        <v>23522</v>
      </c>
      <c r="D9361">
        <v>2020</v>
      </c>
      <c r="E9361" t="s">
        <v>23480</v>
      </c>
      <c r="F9361">
        <v>4000</v>
      </c>
      <c r="I9361" t="s">
        <v>53</v>
      </c>
      <c r="J9361" t="s">
        <v>911</v>
      </c>
      <c r="K9361" t="s">
        <v>23523</v>
      </c>
      <c r="L9361" t="b">
        <v>0</v>
      </c>
      <c r="M9361" t="s">
        <v>125</v>
      </c>
    </row>
    <row r="9362" spans="1:14" x14ac:dyDescent="0.3">
      <c r="A9362" t="s">
        <v>13891</v>
      </c>
      <c r="B9362" t="s">
        <v>12506</v>
      </c>
      <c r="C9362" t="s">
        <v>23524</v>
      </c>
      <c r="D9362">
        <v>2020</v>
      </c>
      <c r="E9362" t="s">
        <v>23480</v>
      </c>
      <c r="F9362">
        <v>4000</v>
      </c>
      <c r="I9362" t="s">
        <v>53</v>
      </c>
      <c r="J9362" t="s">
        <v>911</v>
      </c>
      <c r="K9362" t="s">
        <v>23525</v>
      </c>
      <c r="L9362" t="b">
        <v>0</v>
      </c>
      <c r="M9362" t="s">
        <v>125</v>
      </c>
    </row>
    <row r="9363" spans="1:14" x14ac:dyDescent="0.3">
      <c r="A9363" t="s">
        <v>13891</v>
      </c>
      <c r="B9363" t="s">
        <v>12506</v>
      </c>
      <c r="C9363" t="s">
        <v>23526</v>
      </c>
      <c r="D9363">
        <v>2020</v>
      </c>
      <c r="E9363" t="s">
        <v>23480</v>
      </c>
      <c r="F9363">
        <v>4000</v>
      </c>
      <c r="I9363" t="s">
        <v>53</v>
      </c>
      <c r="J9363" t="s">
        <v>911</v>
      </c>
      <c r="K9363" t="s">
        <v>23527</v>
      </c>
      <c r="L9363" t="b">
        <v>0</v>
      </c>
      <c r="M9363" t="s">
        <v>125</v>
      </c>
    </row>
    <row r="9364" spans="1:14" x14ac:dyDescent="0.3">
      <c r="A9364" t="s">
        <v>29157</v>
      </c>
      <c r="B9364" t="s">
        <v>15250</v>
      </c>
      <c r="C9364" t="s">
        <v>31086</v>
      </c>
      <c r="D9364" t="s">
        <v>58</v>
      </c>
      <c r="E9364" t="s">
        <v>23480</v>
      </c>
      <c r="G9364">
        <v>20000</v>
      </c>
      <c r="H9364">
        <v>30000</v>
      </c>
      <c r="I9364" t="s">
        <v>75</v>
      </c>
      <c r="J9364" t="s">
        <v>23498</v>
      </c>
      <c r="K9364" t="s">
        <v>31087</v>
      </c>
      <c r="L9364" t="b">
        <v>0</v>
      </c>
      <c r="M9364" t="s">
        <v>49</v>
      </c>
      <c r="N9364" t="s">
        <v>31088</v>
      </c>
    </row>
    <row r="9365" spans="1:14" x14ac:dyDescent="0.3">
      <c r="A9365" t="s">
        <v>29157</v>
      </c>
      <c r="B9365" t="s">
        <v>17779</v>
      </c>
      <c r="C9365" t="s">
        <v>31089</v>
      </c>
      <c r="D9365" t="s">
        <v>25</v>
      </c>
      <c r="E9365" t="s">
        <v>23480</v>
      </c>
      <c r="G9365">
        <v>15000</v>
      </c>
      <c r="H9365">
        <v>20000</v>
      </c>
      <c r="I9365" t="s">
        <v>75</v>
      </c>
      <c r="J9365" t="s">
        <v>31090</v>
      </c>
      <c r="K9365" t="s">
        <v>31091</v>
      </c>
      <c r="L9365" t="b">
        <v>0</v>
      </c>
      <c r="M9365" t="s">
        <v>125</v>
      </c>
      <c r="N9365" t="s">
        <v>31092</v>
      </c>
    </row>
    <row r="9366" spans="1:14" x14ac:dyDescent="0.3">
      <c r="A9366" t="s">
        <v>29157</v>
      </c>
      <c r="B9366" t="s">
        <v>15250</v>
      </c>
      <c r="C9366" t="s">
        <v>31093</v>
      </c>
      <c r="D9366" t="s">
        <v>242</v>
      </c>
      <c r="E9366" t="s">
        <v>23480</v>
      </c>
      <c r="G9366">
        <v>15000</v>
      </c>
      <c r="H9366">
        <v>20000</v>
      </c>
      <c r="I9366" t="s">
        <v>75</v>
      </c>
      <c r="J9366" t="s">
        <v>31094</v>
      </c>
      <c r="K9366" t="s">
        <v>31095</v>
      </c>
      <c r="L9366" t="b">
        <v>0</v>
      </c>
      <c r="M9366" t="s">
        <v>49</v>
      </c>
      <c r="N9366" t="s">
        <v>31096</v>
      </c>
    </row>
    <row r="9367" spans="1:14" x14ac:dyDescent="0.3">
      <c r="A9367" t="s">
        <v>29157</v>
      </c>
      <c r="B9367" t="s">
        <v>18808</v>
      </c>
      <c r="C9367" t="s">
        <v>31097</v>
      </c>
      <c r="D9367" t="s">
        <v>17</v>
      </c>
      <c r="E9367" t="s">
        <v>23480</v>
      </c>
      <c r="I9367" t="s">
        <v>37</v>
      </c>
      <c r="J9367" t="s">
        <v>5567</v>
      </c>
      <c r="K9367" t="s">
        <v>31098</v>
      </c>
      <c r="L9367" t="b">
        <v>1</v>
      </c>
      <c r="M9367" t="s">
        <v>19</v>
      </c>
      <c r="N9367" t="s">
        <v>31099</v>
      </c>
    </row>
    <row r="9368" spans="1:14" x14ac:dyDescent="0.3">
      <c r="A9368" t="s">
        <v>29157</v>
      </c>
      <c r="B9368" t="s">
        <v>18830</v>
      </c>
      <c r="C9368" t="s">
        <v>31100</v>
      </c>
      <c r="D9368" t="s">
        <v>74</v>
      </c>
      <c r="E9368" t="s">
        <v>23480</v>
      </c>
      <c r="I9368" t="s">
        <v>53</v>
      </c>
      <c r="J9368" t="s">
        <v>31101</v>
      </c>
      <c r="K9368" t="s">
        <v>31102</v>
      </c>
      <c r="L9368" t="b">
        <v>0</v>
      </c>
      <c r="M9368" t="s">
        <v>19</v>
      </c>
      <c r="N9368" t="s">
        <v>31103</v>
      </c>
    </row>
    <row r="9369" spans="1:14" x14ac:dyDescent="0.3">
      <c r="A9369" t="s">
        <v>29157</v>
      </c>
      <c r="B9369" t="s">
        <v>31104</v>
      </c>
      <c r="C9369" t="s">
        <v>31105</v>
      </c>
      <c r="D9369" t="s">
        <v>32</v>
      </c>
      <c r="E9369" t="s">
        <v>23480</v>
      </c>
      <c r="I9369" t="s">
        <v>211</v>
      </c>
      <c r="J9369" t="s">
        <v>31106</v>
      </c>
      <c r="K9369" t="s">
        <v>31107</v>
      </c>
      <c r="L9369" t="b">
        <v>0</v>
      </c>
      <c r="M9369" t="s">
        <v>19</v>
      </c>
      <c r="N9369" t="s">
        <v>9709</v>
      </c>
    </row>
    <row r="9370" spans="1:14" x14ac:dyDescent="0.3">
      <c r="A9370" t="s">
        <v>29157</v>
      </c>
      <c r="B9370" t="s">
        <v>18830</v>
      </c>
      <c r="C9370" t="s">
        <v>31108</v>
      </c>
      <c r="D9370" t="s">
        <v>193</v>
      </c>
      <c r="E9370" t="s">
        <v>23480</v>
      </c>
      <c r="I9370" t="s">
        <v>75</v>
      </c>
      <c r="J9370" t="s">
        <v>31109</v>
      </c>
      <c r="K9370" t="s">
        <v>31110</v>
      </c>
      <c r="L9370" t="b">
        <v>0</v>
      </c>
      <c r="M9370" t="s">
        <v>19</v>
      </c>
      <c r="N9370" t="s">
        <v>31111</v>
      </c>
    </row>
    <row r="9371" spans="1:14" x14ac:dyDescent="0.3">
      <c r="A9371" t="s">
        <v>29157</v>
      </c>
      <c r="B9371" t="s">
        <v>18792</v>
      </c>
      <c r="C9371" t="s">
        <v>31112</v>
      </c>
      <c r="D9371" t="s">
        <v>84</v>
      </c>
      <c r="E9371" t="s">
        <v>23480</v>
      </c>
      <c r="I9371" t="s">
        <v>75</v>
      </c>
      <c r="J9371" t="s">
        <v>31113</v>
      </c>
      <c r="K9371" t="s">
        <v>31114</v>
      </c>
      <c r="L9371" t="b">
        <v>0</v>
      </c>
      <c r="M9371" t="s">
        <v>19</v>
      </c>
      <c r="N9371" t="s">
        <v>31115</v>
      </c>
    </row>
    <row r="9372" spans="1:14" x14ac:dyDescent="0.3">
      <c r="A9372" t="s">
        <v>29157</v>
      </c>
      <c r="B9372" t="s">
        <v>15250</v>
      </c>
      <c r="C9372" t="s">
        <v>31116</v>
      </c>
      <c r="D9372" t="s">
        <v>17</v>
      </c>
      <c r="E9372" t="s">
        <v>23480</v>
      </c>
      <c r="I9372" t="s">
        <v>37</v>
      </c>
      <c r="K9372" t="s">
        <v>31117</v>
      </c>
      <c r="L9372" t="b">
        <v>0</v>
      </c>
      <c r="M9372" t="s">
        <v>19</v>
      </c>
      <c r="N9372" t="s">
        <v>31118</v>
      </c>
    </row>
    <row r="9373" spans="1:14" x14ac:dyDescent="0.3">
      <c r="A9373" t="s">
        <v>29157</v>
      </c>
      <c r="B9373" t="s">
        <v>30215</v>
      </c>
      <c r="C9373" t="s">
        <v>31119</v>
      </c>
      <c r="D9373" t="s">
        <v>14214</v>
      </c>
      <c r="E9373" t="s">
        <v>23480</v>
      </c>
      <c r="I9373" t="s">
        <v>37</v>
      </c>
      <c r="J9373" t="s">
        <v>31120</v>
      </c>
      <c r="K9373" t="s">
        <v>31121</v>
      </c>
      <c r="L9373" t="b">
        <v>0</v>
      </c>
      <c r="M9373" t="s">
        <v>19</v>
      </c>
      <c r="N9373" t="s">
        <v>31122</v>
      </c>
    </row>
    <row r="9374" spans="1:14" x14ac:dyDescent="0.3">
      <c r="A9374" t="s">
        <v>29157</v>
      </c>
      <c r="B9374" t="s">
        <v>18808</v>
      </c>
      <c r="C9374" t="s">
        <v>31123</v>
      </c>
      <c r="D9374" t="s">
        <v>58</v>
      </c>
      <c r="E9374" t="s">
        <v>23480</v>
      </c>
      <c r="I9374" t="s">
        <v>211</v>
      </c>
      <c r="J9374" t="s">
        <v>4354</v>
      </c>
      <c r="K9374" t="s">
        <v>31124</v>
      </c>
      <c r="L9374" t="b">
        <v>0</v>
      </c>
      <c r="M9374" t="s">
        <v>19</v>
      </c>
      <c r="N9374" t="s">
        <v>1362</v>
      </c>
    </row>
    <row r="9375" spans="1:14" x14ac:dyDescent="0.3">
      <c r="A9375" t="s">
        <v>29157</v>
      </c>
      <c r="B9375" t="s">
        <v>10440</v>
      </c>
      <c r="C9375" t="s">
        <v>31125</v>
      </c>
      <c r="D9375" t="s">
        <v>25</v>
      </c>
      <c r="E9375" t="s">
        <v>23480</v>
      </c>
      <c r="I9375" t="s">
        <v>211</v>
      </c>
      <c r="J9375" t="s">
        <v>31126</v>
      </c>
      <c r="K9375" t="s">
        <v>31127</v>
      </c>
      <c r="L9375" t="b">
        <v>0</v>
      </c>
      <c r="M9375" t="s">
        <v>19</v>
      </c>
      <c r="N9375" t="s">
        <v>31128</v>
      </c>
    </row>
    <row r="9376" spans="1:14" x14ac:dyDescent="0.3">
      <c r="A9376" t="s">
        <v>38058</v>
      </c>
      <c r="B9376" t="s">
        <v>39774</v>
      </c>
      <c r="C9376" t="s">
        <v>39775</v>
      </c>
      <c r="D9376" t="s">
        <v>25</v>
      </c>
      <c r="E9376" t="s">
        <v>39776</v>
      </c>
      <c r="F9376">
        <v>30000</v>
      </c>
      <c r="I9376" t="s">
        <v>53</v>
      </c>
      <c r="J9376" t="s">
        <v>80</v>
      </c>
      <c r="K9376" t="s">
        <v>39777</v>
      </c>
      <c r="L9376" t="b">
        <v>0</v>
      </c>
      <c r="M9376" t="s">
        <v>49</v>
      </c>
      <c r="N9376" t="s">
        <v>39778</v>
      </c>
    </row>
    <row r="9377" spans="1:14" x14ac:dyDescent="0.3">
      <c r="A9377" t="s">
        <v>38058</v>
      </c>
      <c r="B9377" t="s">
        <v>39774</v>
      </c>
      <c r="C9377" t="s">
        <v>39779</v>
      </c>
      <c r="D9377" t="s">
        <v>25</v>
      </c>
      <c r="E9377" t="s">
        <v>39776</v>
      </c>
      <c r="F9377">
        <v>30000</v>
      </c>
      <c r="I9377" t="s">
        <v>53</v>
      </c>
      <c r="J9377" t="s">
        <v>80</v>
      </c>
      <c r="K9377" t="s">
        <v>39780</v>
      </c>
      <c r="L9377" t="b">
        <v>0</v>
      </c>
      <c r="M9377" t="s">
        <v>49</v>
      </c>
      <c r="N9377" t="s">
        <v>39778</v>
      </c>
    </row>
    <row r="9378" spans="1:14" x14ac:dyDescent="0.3">
      <c r="A9378" t="s">
        <v>38058</v>
      </c>
      <c r="B9378" t="s">
        <v>39774</v>
      </c>
      <c r="C9378" t="s">
        <v>39781</v>
      </c>
      <c r="D9378" t="s">
        <v>25</v>
      </c>
      <c r="E9378" t="s">
        <v>39776</v>
      </c>
      <c r="F9378">
        <v>30000</v>
      </c>
      <c r="I9378" t="s">
        <v>53</v>
      </c>
      <c r="J9378" t="s">
        <v>80</v>
      </c>
      <c r="K9378" t="s">
        <v>39782</v>
      </c>
      <c r="L9378" t="b">
        <v>0</v>
      </c>
      <c r="M9378" t="s">
        <v>49</v>
      </c>
      <c r="N9378" t="s">
        <v>2979</v>
      </c>
    </row>
    <row r="9379" spans="1:14" x14ac:dyDescent="0.3">
      <c r="A9379" t="s">
        <v>38058</v>
      </c>
      <c r="B9379" t="s">
        <v>39774</v>
      </c>
      <c r="C9379" t="s">
        <v>39783</v>
      </c>
      <c r="D9379" t="s">
        <v>25</v>
      </c>
      <c r="E9379" t="s">
        <v>39776</v>
      </c>
      <c r="F9379">
        <v>30000</v>
      </c>
      <c r="I9379" t="s">
        <v>53</v>
      </c>
      <c r="J9379" t="s">
        <v>80</v>
      </c>
      <c r="K9379" t="s">
        <v>39784</v>
      </c>
      <c r="L9379" t="b">
        <v>0</v>
      </c>
      <c r="M9379" t="s">
        <v>49</v>
      </c>
      <c r="N9379" t="s">
        <v>39778</v>
      </c>
    </row>
    <row r="9380" spans="1:14" x14ac:dyDescent="0.3">
      <c r="A9380" t="s">
        <v>38058</v>
      </c>
      <c r="B9380" t="s">
        <v>39774</v>
      </c>
      <c r="C9380" t="s">
        <v>39785</v>
      </c>
      <c r="D9380" t="s">
        <v>25</v>
      </c>
      <c r="E9380" t="s">
        <v>39776</v>
      </c>
      <c r="F9380">
        <v>30000</v>
      </c>
      <c r="I9380" t="s">
        <v>53</v>
      </c>
      <c r="J9380" t="s">
        <v>80</v>
      </c>
      <c r="K9380" t="s">
        <v>39786</v>
      </c>
      <c r="L9380" t="b">
        <v>0</v>
      </c>
      <c r="M9380" t="s">
        <v>49</v>
      </c>
      <c r="N9380" t="s">
        <v>39778</v>
      </c>
    </row>
    <row r="9381" spans="1:14" x14ac:dyDescent="0.3">
      <c r="A9381" t="s">
        <v>38058</v>
      </c>
      <c r="B9381" t="s">
        <v>39774</v>
      </c>
      <c r="C9381" t="s">
        <v>39787</v>
      </c>
      <c r="D9381" t="s">
        <v>25</v>
      </c>
      <c r="E9381" t="s">
        <v>39776</v>
      </c>
      <c r="F9381">
        <v>30000</v>
      </c>
      <c r="I9381" t="s">
        <v>53</v>
      </c>
      <c r="J9381" t="s">
        <v>80</v>
      </c>
      <c r="K9381" t="s">
        <v>39788</v>
      </c>
      <c r="L9381" t="b">
        <v>0</v>
      </c>
      <c r="M9381" t="s">
        <v>49</v>
      </c>
      <c r="N9381" t="s">
        <v>39778</v>
      </c>
    </row>
    <row r="9382" spans="1:14" x14ac:dyDescent="0.3">
      <c r="A9382" t="s">
        <v>38058</v>
      </c>
      <c r="B9382" t="s">
        <v>39774</v>
      </c>
      <c r="C9382" t="s">
        <v>39789</v>
      </c>
      <c r="D9382" t="s">
        <v>25</v>
      </c>
      <c r="E9382" t="s">
        <v>39776</v>
      </c>
      <c r="F9382">
        <v>30000</v>
      </c>
      <c r="I9382" t="s">
        <v>53</v>
      </c>
      <c r="J9382" t="s">
        <v>80</v>
      </c>
      <c r="K9382" t="s">
        <v>39790</v>
      </c>
      <c r="L9382" t="b">
        <v>0</v>
      </c>
      <c r="M9382" t="s">
        <v>49</v>
      </c>
      <c r="N9382" t="s">
        <v>2979</v>
      </c>
    </row>
    <row r="9383" spans="1:14" x14ac:dyDescent="0.3">
      <c r="A9383" t="s">
        <v>38058</v>
      </c>
      <c r="B9383" t="s">
        <v>39774</v>
      </c>
      <c r="C9383" t="s">
        <v>39785</v>
      </c>
      <c r="D9383" t="s">
        <v>25</v>
      </c>
      <c r="E9383" t="s">
        <v>39776</v>
      </c>
      <c r="F9383">
        <v>30000</v>
      </c>
      <c r="I9383" t="s">
        <v>53</v>
      </c>
      <c r="J9383" t="s">
        <v>80</v>
      </c>
      <c r="K9383" t="s">
        <v>39791</v>
      </c>
      <c r="L9383" t="b">
        <v>0</v>
      </c>
      <c r="M9383" t="s">
        <v>49</v>
      </c>
      <c r="N9383" t="s">
        <v>39778</v>
      </c>
    </row>
    <row r="9384" spans="1:14" x14ac:dyDescent="0.3">
      <c r="A9384" t="s">
        <v>38058</v>
      </c>
      <c r="B9384" t="s">
        <v>39774</v>
      </c>
      <c r="C9384" t="s">
        <v>39792</v>
      </c>
      <c r="D9384" t="s">
        <v>25</v>
      </c>
      <c r="E9384" t="s">
        <v>39776</v>
      </c>
      <c r="F9384">
        <v>30000</v>
      </c>
      <c r="I9384" t="s">
        <v>53</v>
      </c>
      <c r="J9384" t="s">
        <v>80</v>
      </c>
      <c r="K9384" t="s">
        <v>39793</v>
      </c>
      <c r="L9384" t="b">
        <v>0</v>
      </c>
      <c r="M9384" t="s">
        <v>49</v>
      </c>
      <c r="N9384" t="s">
        <v>39778</v>
      </c>
    </row>
    <row r="9385" spans="1:14" x14ac:dyDescent="0.3">
      <c r="A9385" t="s">
        <v>38058</v>
      </c>
      <c r="B9385" t="s">
        <v>39774</v>
      </c>
      <c r="C9385" t="s">
        <v>39794</v>
      </c>
      <c r="D9385" t="s">
        <v>25</v>
      </c>
      <c r="E9385" t="s">
        <v>39776</v>
      </c>
      <c r="F9385">
        <v>30000</v>
      </c>
      <c r="I9385" t="s">
        <v>53</v>
      </c>
      <c r="J9385" t="s">
        <v>80</v>
      </c>
      <c r="K9385" t="s">
        <v>39795</v>
      </c>
      <c r="L9385" t="b">
        <v>0</v>
      </c>
      <c r="M9385" t="s">
        <v>49</v>
      </c>
      <c r="N9385" t="s">
        <v>39778</v>
      </c>
    </row>
    <row r="9386" spans="1:14" x14ac:dyDescent="0.3">
      <c r="A9386" t="s">
        <v>38058</v>
      </c>
      <c r="B9386" t="s">
        <v>39774</v>
      </c>
      <c r="C9386" t="s">
        <v>39796</v>
      </c>
      <c r="D9386" t="s">
        <v>25</v>
      </c>
      <c r="E9386" t="s">
        <v>39776</v>
      </c>
      <c r="F9386">
        <v>30000</v>
      </c>
      <c r="I9386" t="s">
        <v>53</v>
      </c>
      <c r="J9386" t="s">
        <v>80</v>
      </c>
      <c r="K9386" t="s">
        <v>39797</v>
      </c>
      <c r="L9386" t="b">
        <v>0</v>
      </c>
      <c r="M9386" t="s">
        <v>49</v>
      </c>
      <c r="N9386" t="s">
        <v>39778</v>
      </c>
    </row>
    <row r="9387" spans="1:14" x14ac:dyDescent="0.3">
      <c r="A9387" t="s">
        <v>38058</v>
      </c>
      <c r="B9387" t="s">
        <v>39774</v>
      </c>
      <c r="C9387" t="s">
        <v>39798</v>
      </c>
      <c r="D9387" t="s">
        <v>25</v>
      </c>
      <c r="E9387" t="s">
        <v>39776</v>
      </c>
      <c r="F9387">
        <v>30000</v>
      </c>
      <c r="I9387" t="s">
        <v>53</v>
      </c>
      <c r="J9387" t="s">
        <v>80</v>
      </c>
      <c r="K9387" t="s">
        <v>39799</v>
      </c>
      <c r="L9387" t="b">
        <v>0</v>
      </c>
      <c r="M9387" t="s">
        <v>49</v>
      </c>
      <c r="N9387" t="s">
        <v>39778</v>
      </c>
    </row>
    <row r="9388" spans="1:14" x14ac:dyDescent="0.3">
      <c r="A9388" t="s">
        <v>38058</v>
      </c>
      <c r="B9388" t="s">
        <v>39774</v>
      </c>
      <c r="C9388" t="s">
        <v>39800</v>
      </c>
      <c r="D9388" t="s">
        <v>25</v>
      </c>
      <c r="E9388" t="s">
        <v>39776</v>
      </c>
      <c r="F9388">
        <v>30000</v>
      </c>
      <c r="I9388" t="s">
        <v>53</v>
      </c>
      <c r="J9388" t="s">
        <v>80</v>
      </c>
      <c r="K9388" t="s">
        <v>39801</v>
      </c>
      <c r="L9388" t="b">
        <v>0</v>
      </c>
      <c r="M9388" t="s">
        <v>49</v>
      </c>
      <c r="N9388" t="s">
        <v>39778</v>
      </c>
    </row>
    <row r="9389" spans="1:14" x14ac:dyDescent="0.3">
      <c r="A9389" t="s">
        <v>13891</v>
      </c>
      <c r="B9389" t="s">
        <v>23528</v>
      </c>
      <c r="C9389" t="s">
        <v>23529</v>
      </c>
      <c r="D9389">
        <v>2020</v>
      </c>
      <c r="E9389" t="s">
        <v>23530</v>
      </c>
      <c r="F9389">
        <v>13600</v>
      </c>
      <c r="I9389" t="s">
        <v>14163</v>
      </c>
      <c r="J9389" t="s">
        <v>23531</v>
      </c>
      <c r="K9389" t="s">
        <v>23532</v>
      </c>
      <c r="L9389" t="b">
        <v>0</v>
      </c>
      <c r="M9389" t="s">
        <v>125</v>
      </c>
      <c r="N9389" t="s">
        <v>23533</v>
      </c>
    </row>
    <row r="9390" spans="1:14" x14ac:dyDescent="0.3">
      <c r="A9390" t="s">
        <v>13891</v>
      </c>
      <c r="B9390" t="s">
        <v>23528</v>
      </c>
      <c r="C9390" t="s">
        <v>23534</v>
      </c>
      <c r="D9390" t="s">
        <v>2430</v>
      </c>
      <c r="E9390" t="s">
        <v>23530</v>
      </c>
      <c r="F9390">
        <v>2650</v>
      </c>
      <c r="I9390" t="s">
        <v>14163</v>
      </c>
      <c r="K9390" t="s">
        <v>23535</v>
      </c>
      <c r="L9390" t="b">
        <v>0</v>
      </c>
      <c r="M9390" t="s">
        <v>125</v>
      </c>
      <c r="N9390" t="s">
        <v>23536</v>
      </c>
    </row>
    <row r="9391" spans="1:14" x14ac:dyDescent="0.3">
      <c r="A9391" t="s">
        <v>13891</v>
      </c>
      <c r="B9391" t="s">
        <v>23528</v>
      </c>
      <c r="C9391" t="s">
        <v>23534</v>
      </c>
      <c r="D9391" t="s">
        <v>178</v>
      </c>
      <c r="E9391" t="s">
        <v>23530</v>
      </c>
      <c r="F9391">
        <v>3400</v>
      </c>
      <c r="I9391" t="s">
        <v>14163</v>
      </c>
      <c r="K9391" t="s">
        <v>23537</v>
      </c>
      <c r="L9391" t="b">
        <v>0</v>
      </c>
      <c r="M9391" t="s">
        <v>125</v>
      </c>
      <c r="N9391" t="s">
        <v>23538</v>
      </c>
    </row>
    <row r="9392" spans="1:14" x14ac:dyDescent="0.3">
      <c r="A9392" t="s">
        <v>13891</v>
      </c>
      <c r="B9392" t="s">
        <v>23528</v>
      </c>
      <c r="C9392" t="s">
        <v>23534</v>
      </c>
      <c r="D9392">
        <v>2020</v>
      </c>
      <c r="E9392" t="s">
        <v>23530</v>
      </c>
      <c r="F9392">
        <v>3200</v>
      </c>
      <c r="I9392" t="s">
        <v>14163</v>
      </c>
      <c r="K9392" t="s">
        <v>23539</v>
      </c>
      <c r="L9392" t="b">
        <v>0</v>
      </c>
      <c r="M9392" t="s">
        <v>125</v>
      </c>
      <c r="N9392" t="s">
        <v>23540</v>
      </c>
    </row>
    <row r="9393" spans="1:14" x14ac:dyDescent="0.3">
      <c r="A9393" t="s">
        <v>13891</v>
      </c>
      <c r="B9393" t="s">
        <v>23528</v>
      </c>
      <c r="C9393" t="s">
        <v>23534</v>
      </c>
      <c r="D9393">
        <v>2020</v>
      </c>
      <c r="E9393" t="s">
        <v>23530</v>
      </c>
      <c r="F9393">
        <v>2300</v>
      </c>
      <c r="I9393" t="s">
        <v>14163</v>
      </c>
      <c r="J9393" t="s">
        <v>23541</v>
      </c>
      <c r="K9393" t="s">
        <v>23542</v>
      </c>
      <c r="L9393" t="b">
        <v>0</v>
      </c>
      <c r="M9393" t="s">
        <v>125</v>
      </c>
      <c r="N9393" t="s">
        <v>23543</v>
      </c>
    </row>
    <row r="9394" spans="1:14" x14ac:dyDescent="0.3">
      <c r="A9394" t="s">
        <v>13891</v>
      </c>
      <c r="B9394" t="s">
        <v>23528</v>
      </c>
      <c r="C9394" t="s">
        <v>23534</v>
      </c>
      <c r="D9394" t="s">
        <v>178</v>
      </c>
      <c r="E9394" t="s">
        <v>23530</v>
      </c>
      <c r="H9394">
        <v>10000</v>
      </c>
      <c r="I9394" t="s">
        <v>14163</v>
      </c>
      <c r="K9394" t="s">
        <v>23544</v>
      </c>
      <c r="L9394" t="b">
        <v>1</v>
      </c>
      <c r="M9394" t="s">
        <v>125</v>
      </c>
      <c r="N9394" t="s">
        <v>23545</v>
      </c>
    </row>
    <row r="9395" spans="1:14" x14ac:dyDescent="0.3">
      <c r="A9395" t="s">
        <v>13891</v>
      </c>
      <c r="B9395" t="s">
        <v>23528</v>
      </c>
      <c r="C9395" t="s">
        <v>23534</v>
      </c>
      <c r="D9395">
        <v>2020</v>
      </c>
      <c r="E9395" t="s">
        <v>23530</v>
      </c>
      <c r="H9395">
        <v>10000</v>
      </c>
      <c r="I9395" t="s">
        <v>14163</v>
      </c>
      <c r="K9395" t="s">
        <v>23546</v>
      </c>
      <c r="L9395" t="b">
        <v>1</v>
      </c>
      <c r="M9395" t="s">
        <v>125</v>
      </c>
      <c r="N9395" t="s">
        <v>23547</v>
      </c>
    </row>
    <row r="9396" spans="1:14" x14ac:dyDescent="0.3">
      <c r="A9396" t="s">
        <v>13891</v>
      </c>
      <c r="B9396" t="s">
        <v>23528</v>
      </c>
      <c r="C9396" t="s">
        <v>23534</v>
      </c>
      <c r="D9396" t="s">
        <v>178</v>
      </c>
      <c r="E9396" t="s">
        <v>23530</v>
      </c>
      <c r="F9396">
        <v>4000</v>
      </c>
      <c r="I9396" t="s">
        <v>14163</v>
      </c>
      <c r="K9396" t="s">
        <v>23548</v>
      </c>
      <c r="L9396" t="b">
        <v>0</v>
      </c>
      <c r="M9396" t="s">
        <v>125</v>
      </c>
      <c r="N9396" t="s">
        <v>23549</v>
      </c>
    </row>
    <row r="9397" spans="1:14" x14ac:dyDescent="0.3">
      <c r="A9397" t="s">
        <v>13891</v>
      </c>
      <c r="B9397" t="s">
        <v>23528</v>
      </c>
      <c r="C9397" t="s">
        <v>23534</v>
      </c>
      <c r="D9397">
        <v>2020</v>
      </c>
      <c r="E9397" t="s">
        <v>23530</v>
      </c>
      <c r="H9397">
        <v>10000</v>
      </c>
      <c r="I9397" t="s">
        <v>14163</v>
      </c>
      <c r="K9397" t="s">
        <v>23550</v>
      </c>
      <c r="L9397" t="b">
        <v>1</v>
      </c>
      <c r="M9397" t="s">
        <v>125</v>
      </c>
      <c r="N9397" t="s">
        <v>23551</v>
      </c>
    </row>
    <row r="9398" spans="1:14" x14ac:dyDescent="0.3">
      <c r="A9398" t="s">
        <v>13891</v>
      </c>
      <c r="B9398" t="s">
        <v>23528</v>
      </c>
      <c r="C9398" t="s">
        <v>23534</v>
      </c>
      <c r="D9398">
        <v>2020</v>
      </c>
      <c r="E9398" t="s">
        <v>23530</v>
      </c>
      <c r="H9398">
        <v>10000</v>
      </c>
      <c r="I9398" t="s">
        <v>14163</v>
      </c>
      <c r="K9398" t="s">
        <v>23552</v>
      </c>
      <c r="L9398" t="b">
        <v>1</v>
      </c>
      <c r="M9398" t="s">
        <v>125</v>
      </c>
      <c r="N9398" t="s">
        <v>23553</v>
      </c>
    </row>
    <row r="9399" spans="1:14" x14ac:dyDescent="0.3">
      <c r="A9399" t="s">
        <v>13891</v>
      </c>
      <c r="B9399" t="s">
        <v>23528</v>
      </c>
      <c r="C9399" t="s">
        <v>23534</v>
      </c>
      <c r="D9399">
        <v>2020</v>
      </c>
      <c r="E9399" t="s">
        <v>23530</v>
      </c>
      <c r="F9399">
        <v>3400</v>
      </c>
      <c r="I9399" t="s">
        <v>14163</v>
      </c>
      <c r="K9399" t="s">
        <v>23554</v>
      </c>
      <c r="L9399" t="b">
        <v>0</v>
      </c>
      <c r="M9399" t="s">
        <v>125</v>
      </c>
      <c r="N9399" t="s">
        <v>23555</v>
      </c>
    </row>
    <row r="9400" spans="1:14" x14ac:dyDescent="0.3">
      <c r="A9400" t="s">
        <v>13891</v>
      </c>
      <c r="B9400" t="s">
        <v>23528</v>
      </c>
      <c r="C9400" t="s">
        <v>23534</v>
      </c>
      <c r="D9400">
        <v>2020</v>
      </c>
      <c r="E9400" t="s">
        <v>23530</v>
      </c>
      <c r="H9400">
        <v>10000</v>
      </c>
      <c r="I9400" t="s">
        <v>14163</v>
      </c>
      <c r="K9400" t="s">
        <v>23556</v>
      </c>
      <c r="L9400" t="b">
        <v>1</v>
      </c>
      <c r="M9400" t="s">
        <v>125</v>
      </c>
      <c r="N9400" t="s">
        <v>23557</v>
      </c>
    </row>
    <row r="9401" spans="1:14" x14ac:dyDescent="0.3">
      <c r="A9401" t="s">
        <v>13891</v>
      </c>
      <c r="B9401" t="s">
        <v>23528</v>
      </c>
      <c r="C9401" t="s">
        <v>23534</v>
      </c>
      <c r="D9401">
        <v>2020</v>
      </c>
      <c r="E9401" t="s">
        <v>23530</v>
      </c>
      <c r="H9401">
        <v>10000</v>
      </c>
      <c r="I9401" t="s">
        <v>14163</v>
      </c>
      <c r="K9401" t="s">
        <v>23558</v>
      </c>
      <c r="L9401" t="b">
        <v>1</v>
      </c>
      <c r="M9401" t="s">
        <v>125</v>
      </c>
      <c r="N9401" t="s">
        <v>23559</v>
      </c>
    </row>
    <row r="9402" spans="1:14" x14ac:dyDescent="0.3">
      <c r="A9402" t="s">
        <v>13891</v>
      </c>
      <c r="B9402" t="s">
        <v>23528</v>
      </c>
      <c r="C9402" t="s">
        <v>23534</v>
      </c>
      <c r="D9402">
        <v>2020</v>
      </c>
      <c r="E9402" t="s">
        <v>23530</v>
      </c>
      <c r="F9402">
        <v>2850</v>
      </c>
      <c r="I9402" t="s">
        <v>14163</v>
      </c>
      <c r="K9402" t="s">
        <v>23560</v>
      </c>
      <c r="L9402" t="b">
        <v>0</v>
      </c>
      <c r="M9402" t="s">
        <v>125</v>
      </c>
      <c r="N9402" t="s">
        <v>23561</v>
      </c>
    </row>
    <row r="9403" spans="1:14" x14ac:dyDescent="0.3">
      <c r="A9403" t="s">
        <v>13891</v>
      </c>
      <c r="B9403" t="s">
        <v>23528</v>
      </c>
      <c r="C9403" t="s">
        <v>23534</v>
      </c>
      <c r="D9403">
        <v>2020</v>
      </c>
      <c r="E9403" t="s">
        <v>23530</v>
      </c>
      <c r="H9403">
        <v>10000</v>
      </c>
      <c r="I9403" t="s">
        <v>14163</v>
      </c>
      <c r="K9403" t="s">
        <v>23562</v>
      </c>
      <c r="L9403" t="b">
        <v>1</v>
      </c>
      <c r="M9403" t="s">
        <v>125</v>
      </c>
      <c r="N9403" t="s">
        <v>23563</v>
      </c>
    </row>
    <row r="9404" spans="1:14" x14ac:dyDescent="0.3">
      <c r="A9404" t="s">
        <v>13891</v>
      </c>
      <c r="B9404" t="s">
        <v>23564</v>
      </c>
      <c r="C9404" t="s">
        <v>23565</v>
      </c>
      <c r="D9404">
        <v>2002</v>
      </c>
      <c r="E9404" t="s">
        <v>23566</v>
      </c>
      <c r="F9404">
        <v>125000</v>
      </c>
      <c r="I9404" t="s">
        <v>37</v>
      </c>
      <c r="J9404" t="s">
        <v>1235</v>
      </c>
      <c r="K9404" t="s">
        <v>23567</v>
      </c>
      <c r="L9404" t="b">
        <v>0</v>
      </c>
      <c r="M9404" t="s">
        <v>125</v>
      </c>
      <c r="N9404" t="s">
        <v>23568</v>
      </c>
    </row>
    <row r="9405" spans="1:14" x14ac:dyDescent="0.3">
      <c r="A9405" t="s">
        <v>13891</v>
      </c>
      <c r="B9405" t="s">
        <v>20593</v>
      </c>
      <c r="C9405" t="s">
        <v>23569</v>
      </c>
      <c r="D9405">
        <v>1934</v>
      </c>
      <c r="E9405" t="s">
        <v>23566</v>
      </c>
      <c r="F9405">
        <v>175000</v>
      </c>
      <c r="I9405" t="s">
        <v>13895</v>
      </c>
      <c r="J9405" t="s">
        <v>23570</v>
      </c>
      <c r="K9405" t="s">
        <v>23571</v>
      </c>
      <c r="L9405" t="b">
        <v>0</v>
      </c>
      <c r="M9405" t="s">
        <v>125</v>
      </c>
    </row>
    <row r="9406" spans="1:14" x14ac:dyDescent="0.3">
      <c r="A9406" t="s">
        <v>13891</v>
      </c>
      <c r="B9406" t="s">
        <v>20593</v>
      </c>
      <c r="C9406" t="s">
        <v>23572</v>
      </c>
      <c r="D9406">
        <v>1944</v>
      </c>
      <c r="E9406" t="s">
        <v>23566</v>
      </c>
      <c r="F9406">
        <v>695000</v>
      </c>
      <c r="I9406" t="s">
        <v>13895</v>
      </c>
      <c r="J9406" t="s">
        <v>1686</v>
      </c>
      <c r="K9406" t="s">
        <v>23573</v>
      </c>
      <c r="L9406" t="b">
        <v>0</v>
      </c>
      <c r="M9406" t="s">
        <v>125</v>
      </c>
    </row>
    <row r="9407" spans="1:14" x14ac:dyDescent="0.3">
      <c r="A9407" t="s">
        <v>13891</v>
      </c>
      <c r="B9407" t="s">
        <v>19409</v>
      </c>
      <c r="C9407" t="s">
        <v>23574</v>
      </c>
      <c r="D9407">
        <v>1968</v>
      </c>
      <c r="E9407" t="s">
        <v>23566</v>
      </c>
      <c r="F9407">
        <v>950000</v>
      </c>
      <c r="I9407" t="s">
        <v>53</v>
      </c>
      <c r="J9407" t="s">
        <v>23575</v>
      </c>
      <c r="K9407" t="s">
        <v>23576</v>
      </c>
      <c r="L9407" t="b">
        <v>0</v>
      </c>
      <c r="M9407" t="s">
        <v>125</v>
      </c>
    </row>
    <row r="9408" spans="1:14" x14ac:dyDescent="0.3">
      <c r="A9408" t="s">
        <v>13891</v>
      </c>
      <c r="B9408" t="s">
        <v>19409</v>
      </c>
      <c r="C9408" t="s">
        <v>23577</v>
      </c>
      <c r="D9408">
        <v>2005</v>
      </c>
      <c r="E9408" t="s">
        <v>23566</v>
      </c>
      <c r="F9408">
        <v>675000</v>
      </c>
      <c r="I9408" t="s">
        <v>37</v>
      </c>
      <c r="J9408" t="s">
        <v>22090</v>
      </c>
      <c r="K9408" t="s">
        <v>23578</v>
      </c>
      <c r="L9408" t="b">
        <v>0</v>
      </c>
      <c r="M9408" t="s">
        <v>125</v>
      </c>
      <c r="N9408" t="s">
        <v>23579</v>
      </c>
    </row>
    <row r="9409" spans="1:14" x14ac:dyDescent="0.3">
      <c r="A9409" t="s">
        <v>13891</v>
      </c>
      <c r="B9409" t="s">
        <v>23580</v>
      </c>
      <c r="C9409" t="s">
        <v>15091</v>
      </c>
      <c r="D9409">
        <v>1920</v>
      </c>
      <c r="E9409" t="s">
        <v>23566</v>
      </c>
      <c r="F9409">
        <v>65000</v>
      </c>
      <c r="I9409" t="s">
        <v>13895</v>
      </c>
      <c r="J9409" t="s">
        <v>3688</v>
      </c>
      <c r="K9409" t="s">
        <v>23581</v>
      </c>
      <c r="L9409" t="b">
        <v>0</v>
      </c>
      <c r="M9409" t="s">
        <v>125</v>
      </c>
    </row>
    <row r="9410" spans="1:14" x14ac:dyDescent="0.3">
      <c r="A9410" t="s">
        <v>13891</v>
      </c>
      <c r="B9410" t="s">
        <v>23582</v>
      </c>
      <c r="C9410" t="s">
        <v>23583</v>
      </c>
      <c r="D9410">
        <v>1954</v>
      </c>
      <c r="E9410" t="s">
        <v>23566</v>
      </c>
      <c r="F9410">
        <v>675000</v>
      </c>
      <c r="I9410" t="s">
        <v>53</v>
      </c>
      <c r="J9410" t="s">
        <v>4096</v>
      </c>
      <c r="K9410" t="s">
        <v>23584</v>
      </c>
      <c r="L9410" t="b">
        <v>0</v>
      </c>
      <c r="M9410" t="s">
        <v>125</v>
      </c>
    </row>
    <row r="9411" spans="1:14" x14ac:dyDescent="0.3">
      <c r="A9411" t="s">
        <v>13891</v>
      </c>
      <c r="B9411" t="s">
        <v>15425</v>
      </c>
      <c r="C9411" t="s">
        <v>23585</v>
      </c>
      <c r="D9411">
        <v>1950</v>
      </c>
      <c r="E9411" t="s">
        <v>23566</v>
      </c>
      <c r="F9411">
        <v>475000</v>
      </c>
      <c r="I9411" t="s">
        <v>37</v>
      </c>
      <c r="J9411" t="s">
        <v>1235</v>
      </c>
      <c r="K9411" t="s">
        <v>23586</v>
      </c>
      <c r="L9411" t="b">
        <v>0</v>
      </c>
      <c r="M9411" t="s">
        <v>125</v>
      </c>
      <c r="N9411" t="s">
        <v>23587</v>
      </c>
    </row>
    <row r="9412" spans="1:14" x14ac:dyDescent="0.3">
      <c r="A9412" t="s">
        <v>13891</v>
      </c>
      <c r="B9412" t="s">
        <v>23588</v>
      </c>
      <c r="C9412" t="s">
        <v>23589</v>
      </c>
      <c r="D9412">
        <v>1988</v>
      </c>
      <c r="E9412" t="s">
        <v>23566</v>
      </c>
      <c r="F9412">
        <v>375000</v>
      </c>
      <c r="I9412" t="s">
        <v>37</v>
      </c>
      <c r="J9412" t="s">
        <v>1235</v>
      </c>
      <c r="K9412" t="s">
        <v>23590</v>
      </c>
      <c r="L9412" t="b">
        <v>0</v>
      </c>
      <c r="M9412" t="s">
        <v>125</v>
      </c>
      <c r="N9412" t="s">
        <v>23591</v>
      </c>
    </row>
    <row r="9413" spans="1:14" x14ac:dyDescent="0.3">
      <c r="A9413" t="s">
        <v>13891</v>
      </c>
      <c r="B9413" t="s">
        <v>23588</v>
      </c>
      <c r="C9413" t="s">
        <v>23592</v>
      </c>
      <c r="D9413">
        <v>1955</v>
      </c>
      <c r="E9413" t="s">
        <v>23566</v>
      </c>
      <c r="F9413">
        <v>150000</v>
      </c>
      <c r="I9413" t="s">
        <v>37</v>
      </c>
      <c r="J9413" t="s">
        <v>1235</v>
      </c>
      <c r="K9413" t="s">
        <v>23593</v>
      </c>
      <c r="L9413" t="b">
        <v>0</v>
      </c>
      <c r="M9413" t="s">
        <v>125</v>
      </c>
      <c r="N9413" t="s">
        <v>23594</v>
      </c>
    </row>
    <row r="9414" spans="1:14" x14ac:dyDescent="0.3">
      <c r="A9414" t="s">
        <v>13891</v>
      </c>
      <c r="B9414" t="s">
        <v>23595</v>
      </c>
      <c r="C9414" t="s">
        <v>23596</v>
      </c>
      <c r="D9414">
        <v>2019</v>
      </c>
      <c r="E9414" t="s">
        <v>23566</v>
      </c>
      <c r="F9414">
        <v>350000</v>
      </c>
      <c r="I9414" t="s">
        <v>53</v>
      </c>
      <c r="J9414" t="s">
        <v>5553</v>
      </c>
      <c r="K9414" t="s">
        <v>23597</v>
      </c>
      <c r="L9414" t="b">
        <v>0</v>
      </c>
      <c r="M9414" t="s">
        <v>125</v>
      </c>
    </row>
    <row r="9415" spans="1:14" x14ac:dyDescent="0.3">
      <c r="A9415" t="s">
        <v>13891</v>
      </c>
      <c r="B9415" t="s">
        <v>23595</v>
      </c>
      <c r="C9415" t="s">
        <v>23598</v>
      </c>
      <c r="D9415">
        <v>2009</v>
      </c>
      <c r="E9415" t="s">
        <v>23566</v>
      </c>
      <c r="F9415">
        <v>500000</v>
      </c>
      <c r="I9415" t="s">
        <v>37</v>
      </c>
      <c r="J9415" t="s">
        <v>4829</v>
      </c>
      <c r="K9415" t="s">
        <v>23599</v>
      </c>
      <c r="L9415" t="b">
        <v>0</v>
      </c>
      <c r="M9415" t="s">
        <v>125</v>
      </c>
      <c r="N9415" t="s">
        <v>23600</v>
      </c>
    </row>
    <row r="9416" spans="1:14" x14ac:dyDescent="0.3">
      <c r="A9416" t="s">
        <v>13891</v>
      </c>
      <c r="B9416" t="s">
        <v>20626</v>
      </c>
      <c r="C9416" t="s">
        <v>23601</v>
      </c>
      <c r="D9416">
        <v>1943</v>
      </c>
      <c r="E9416" t="s">
        <v>23566</v>
      </c>
      <c r="F9416">
        <v>175000</v>
      </c>
      <c r="I9416" t="s">
        <v>37</v>
      </c>
      <c r="J9416" t="s">
        <v>23602</v>
      </c>
      <c r="K9416" t="s">
        <v>23603</v>
      </c>
      <c r="L9416" t="b">
        <v>0</v>
      </c>
      <c r="M9416" t="s">
        <v>125</v>
      </c>
      <c r="N9416" t="s">
        <v>23604</v>
      </c>
    </row>
    <row r="9417" spans="1:14" x14ac:dyDescent="0.3">
      <c r="A9417" t="s">
        <v>13891</v>
      </c>
      <c r="B9417" t="s">
        <v>14328</v>
      </c>
      <c r="C9417" t="s">
        <v>23605</v>
      </c>
      <c r="D9417">
        <v>1948</v>
      </c>
      <c r="E9417" t="s">
        <v>23566</v>
      </c>
      <c r="F9417">
        <v>375000</v>
      </c>
      <c r="I9417" t="s">
        <v>13895</v>
      </c>
      <c r="J9417" t="s">
        <v>23606</v>
      </c>
      <c r="K9417" t="s">
        <v>23607</v>
      </c>
      <c r="L9417" t="b">
        <v>0</v>
      </c>
      <c r="M9417" t="s">
        <v>125</v>
      </c>
    </row>
    <row r="9418" spans="1:14" x14ac:dyDescent="0.3">
      <c r="A9418" t="s">
        <v>13891</v>
      </c>
      <c r="B9418" t="s">
        <v>23608</v>
      </c>
      <c r="C9418" t="s">
        <v>23609</v>
      </c>
      <c r="D9418">
        <v>1932</v>
      </c>
      <c r="E9418" t="s">
        <v>23566</v>
      </c>
      <c r="F9418">
        <v>875000</v>
      </c>
      <c r="I9418" t="s">
        <v>13895</v>
      </c>
      <c r="J9418" t="s">
        <v>23610</v>
      </c>
      <c r="K9418" t="s">
        <v>23611</v>
      </c>
      <c r="L9418" t="b">
        <v>0</v>
      </c>
      <c r="M9418" t="s">
        <v>125</v>
      </c>
    </row>
    <row r="9419" spans="1:14" x14ac:dyDescent="0.3">
      <c r="A9419" t="s">
        <v>13891</v>
      </c>
      <c r="B9419" t="s">
        <v>17361</v>
      </c>
      <c r="C9419" t="s">
        <v>23612</v>
      </c>
      <c r="D9419">
        <v>1942</v>
      </c>
      <c r="E9419" t="s">
        <v>23566</v>
      </c>
      <c r="F9419">
        <v>2500000</v>
      </c>
      <c r="I9419" t="s">
        <v>53</v>
      </c>
      <c r="J9419" t="s">
        <v>23613</v>
      </c>
      <c r="K9419" t="s">
        <v>23614</v>
      </c>
      <c r="L9419" t="b">
        <v>0</v>
      </c>
      <c r="M9419" t="s">
        <v>125</v>
      </c>
    </row>
    <row r="9420" spans="1:14" x14ac:dyDescent="0.3">
      <c r="A9420" t="s">
        <v>13891</v>
      </c>
      <c r="B9420" t="s">
        <v>22228</v>
      </c>
      <c r="C9420" t="s">
        <v>23615</v>
      </c>
      <c r="D9420">
        <v>2020</v>
      </c>
      <c r="E9420" t="s">
        <v>23616</v>
      </c>
      <c r="F9420">
        <v>5000</v>
      </c>
      <c r="I9420" t="s">
        <v>211</v>
      </c>
      <c r="J9420" t="s">
        <v>3769</v>
      </c>
      <c r="K9420" t="s">
        <v>23617</v>
      </c>
      <c r="L9420" t="b">
        <v>0</v>
      </c>
      <c r="M9420" t="s">
        <v>125</v>
      </c>
      <c r="N9420" t="s">
        <v>23618</v>
      </c>
    </row>
    <row r="9421" spans="1:14" x14ac:dyDescent="0.3">
      <c r="A9421" t="s">
        <v>13891</v>
      </c>
      <c r="B9421" t="s">
        <v>22228</v>
      </c>
      <c r="C9421" t="s">
        <v>23619</v>
      </c>
      <c r="D9421">
        <v>2020</v>
      </c>
      <c r="E9421" t="s">
        <v>23616</v>
      </c>
      <c r="F9421">
        <v>5500</v>
      </c>
      <c r="I9421" t="s">
        <v>211</v>
      </c>
      <c r="J9421" t="s">
        <v>3769</v>
      </c>
      <c r="K9421" t="s">
        <v>23620</v>
      </c>
      <c r="L9421" t="b">
        <v>0</v>
      </c>
      <c r="M9421" t="s">
        <v>125</v>
      </c>
      <c r="N9421" t="s">
        <v>23618</v>
      </c>
    </row>
    <row r="9422" spans="1:14" x14ac:dyDescent="0.3">
      <c r="A9422" t="s">
        <v>13891</v>
      </c>
      <c r="B9422" t="s">
        <v>22228</v>
      </c>
      <c r="C9422" t="s">
        <v>63</v>
      </c>
      <c r="D9422">
        <v>2019</v>
      </c>
      <c r="E9422" t="s">
        <v>23616</v>
      </c>
      <c r="F9422">
        <v>5500</v>
      </c>
      <c r="I9422" t="s">
        <v>211</v>
      </c>
      <c r="J9422" t="s">
        <v>23621</v>
      </c>
      <c r="K9422" t="s">
        <v>23622</v>
      </c>
      <c r="L9422" t="b">
        <v>0</v>
      </c>
      <c r="M9422" t="s">
        <v>125</v>
      </c>
      <c r="N9422" t="s">
        <v>23623</v>
      </c>
    </row>
    <row r="9423" spans="1:14" x14ac:dyDescent="0.3">
      <c r="A9423" t="s">
        <v>13891</v>
      </c>
      <c r="B9423" t="s">
        <v>22228</v>
      </c>
      <c r="C9423" t="s">
        <v>63</v>
      </c>
      <c r="D9423">
        <v>2020</v>
      </c>
      <c r="E9423" t="s">
        <v>23616</v>
      </c>
      <c r="F9423">
        <v>5500</v>
      </c>
      <c r="I9423" t="s">
        <v>211</v>
      </c>
      <c r="J9423" t="s">
        <v>1095</v>
      </c>
      <c r="K9423" t="s">
        <v>23624</v>
      </c>
      <c r="L9423" t="b">
        <v>0</v>
      </c>
      <c r="M9423" t="s">
        <v>125</v>
      </c>
      <c r="N9423" t="s">
        <v>23625</v>
      </c>
    </row>
    <row r="9424" spans="1:14" x14ac:dyDescent="0.3">
      <c r="A9424" t="s">
        <v>13891</v>
      </c>
      <c r="B9424" t="s">
        <v>22228</v>
      </c>
      <c r="C9424" t="s">
        <v>63</v>
      </c>
      <c r="D9424">
        <v>2020</v>
      </c>
      <c r="E9424" t="s">
        <v>23616</v>
      </c>
      <c r="F9424">
        <v>5500</v>
      </c>
      <c r="I9424" t="s">
        <v>211</v>
      </c>
      <c r="J9424" t="s">
        <v>1095</v>
      </c>
      <c r="K9424" t="s">
        <v>23626</v>
      </c>
      <c r="L9424" t="b">
        <v>0</v>
      </c>
      <c r="M9424" t="s">
        <v>125</v>
      </c>
      <c r="N9424" t="s">
        <v>23625</v>
      </c>
    </row>
    <row r="9425" spans="1:14" x14ac:dyDescent="0.3">
      <c r="A9425" t="s">
        <v>13891</v>
      </c>
      <c r="B9425" t="s">
        <v>23627</v>
      </c>
      <c r="C9425" t="s">
        <v>63</v>
      </c>
      <c r="D9425">
        <v>2018</v>
      </c>
      <c r="E9425" t="s">
        <v>23616</v>
      </c>
      <c r="F9425">
        <v>6800</v>
      </c>
      <c r="I9425" t="s">
        <v>89</v>
      </c>
      <c r="J9425" t="s">
        <v>23628</v>
      </c>
      <c r="K9425" t="s">
        <v>23629</v>
      </c>
      <c r="L9425" t="b">
        <v>0</v>
      </c>
      <c r="M9425" t="s">
        <v>125</v>
      </c>
    </row>
    <row r="9426" spans="1:14" x14ac:dyDescent="0.3">
      <c r="A9426" t="s">
        <v>13891</v>
      </c>
      <c r="B9426" t="s">
        <v>23627</v>
      </c>
      <c r="C9426" t="s">
        <v>63</v>
      </c>
      <c r="D9426">
        <v>2018</v>
      </c>
      <c r="E9426" t="s">
        <v>23616</v>
      </c>
      <c r="F9426">
        <v>5200</v>
      </c>
      <c r="I9426" t="s">
        <v>89</v>
      </c>
      <c r="J9426" t="s">
        <v>23628</v>
      </c>
      <c r="K9426" t="s">
        <v>23630</v>
      </c>
      <c r="L9426" t="b">
        <v>0</v>
      </c>
      <c r="M9426" t="s">
        <v>125</v>
      </c>
    </row>
    <row r="9427" spans="1:14" x14ac:dyDescent="0.3">
      <c r="A9427" t="s">
        <v>13891</v>
      </c>
      <c r="B9427" t="s">
        <v>23627</v>
      </c>
      <c r="C9427" t="s">
        <v>63</v>
      </c>
      <c r="D9427">
        <v>2018</v>
      </c>
      <c r="E9427" t="s">
        <v>23616</v>
      </c>
      <c r="F9427">
        <v>5200</v>
      </c>
      <c r="I9427" t="s">
        <v>89</v>
      </c>
      <c r="J9427" t="s">
        <v>23628</v>
      </c>
      <c r="K9427" t="s">
        <v>23631</v>
      </c>
      <c r="L9427" t="b">
        <v>0</v>
      </c>
      <c r="M9427" t="s">
        <v>125</v>
      </c>
    </row>
    <row r="9428" spans="1:14" x14ac:dyDescent="0.3">
      <c r="A9428" t="s">
        <v>13891</v>
      </c>
      <c r="B9428" t="s">
        <v>23627</v>
      </c>
      <c r="C9428" t="s">
        <v>23632</v>
      </c>
      <c r="D9428">
        <v>2019</v>
      </c>
      <c r="E9428" t="s">
        <v>23616</v>
      </c>
      <c r="F9428">
        <v>5200</v>
      </c>
      <c r="I9428" t="s">
        <v>53</v>
      </c>
      <c r="J9428" t="s">
        <v>23633</v>
      </c>
      <c r="K9428" t="s">
        <v>23634</v>
      </c>
      <c r="L9428" t="b">
        <v>1</v>
      </c>
      <c r="M9428" t="s">
        <v>125</v>
      </c>
      <c r="N9428" t="s">
        <v>23635</v>
      </c>
    </row>
    <row r="9429" spans="1:14" x14ac:dyDescent="0.3">
      <c r="A9429" t="s">
        <v>13891</v>
      </c>
      <c r="B9429" t="s">
        <v>23627</v>
      </c>
      <c r="C9429" t="s">
        <v>23632</v>
      </c>
      <c r="D9429">
        <v>2019</v>
      </c>
      <c r="E9429" t="s">
        <v>23616</v>
      </c>
      <c r="F9429">
        <v>5200</v>
      </c>
      <c r="I9429" t="s">
        <v>53</v>
      </c>
      <c r="J9429" t="s">
        <v>23633</v>
      </c>
      <c r="K9429" t="s">
        <v>23636</v>
      </c>
      <c r="L9429" t="b">
        <v>0</v>
      </c>
      <c r="M9429" t="s">
        <v>125</v>
      </c>
      <c r="N9429" t="s">
        <v>23637</v>
      </c>
    </row>
    <row r="9430" spans="1:14" x14ac:dyDescent="0.3">
      <c r="A9430" t="s">
        <v>13891</v>
      </c>
      <c r="B9430" t="s">
        <v>23638</v>
      </c>
      <c r="C9430" t="s">
        <v>23639</v>
      </c>
      <c r="D9430">
        <v>2018</v>
      </c>
      <c r="E9430" t="s">
        <v>23616</v>
      </c>
      <c r="F9430">
        <v>7800</v>
      </c>
      <c r="I9430" t="s">
        <v>53</v>
      </c>
      <c r="J9430" t="s">
        <v>23640</v>
      </c>
      <c r="K9430" t="s">
        <v>23641</v>
      </c>
      <c r="L9430" t="b">
        <v>1</v>
      </c>
      <c r="M9430" t="s">
        <v>125</v>
      </c>
      <c r="N9430" t="s">
        <v>23642</v>
      </c>
    </row>
    <row r="9431" spans="1:14" x14ac:dyDescent="0.3">
      <c r="A9431" t="s">
        <v>13891</v>
      </c>
      <c r="B9431" t="s">
        <v>23638</v>
      </c>
      <c r="C9431" t="s">
        <v>23643</v>
      </c>
      <c r="D9431">
        <v>2018</v>
      </c>
      <c r="E9431" t="s">
        <v>23616</v>
      </c>
      <c r="F9431">
        <v>4000</v>
      </c>
      <c r="I9431" t="s">
        <v>53</v>
      </c>
      <c r="J9431" t="s">
        <v>23640</v>
      </c>
      <c r="K9431" t="s">
        <v>23644</v>
      </c>
      <c r="L9431" t="b">
        <v>0</v>
      </c>
      <c r="M9431" t="s">
        <v>125</v>
      </c>
      <c r="N9431" t="s">
        <v>23645</v>
      </c>
    </row>
    <row r="9432" spans="1:14" x14ac:dyDescent="0.3">
      <c r="A9432" t="s">
        <v>13891</v>
      </c>
      <c r="B9432" t="s">
        <v>23638</v>
      </c>
      <c r="C9432" t="s">
        <v>23646</v>
      </c>
      <c r="D9432">
        <v>2017</v>
      </c>
      <c r="E9432" t="s">
        <v>23616</v>
      </c>
      <c r="F9432">
        <v>6000</v>
      </c>
      <c r="I9432" t="s">
        <v>53</v>
      </c>
      <c r="J9432" t="s">
        <v>23640</v>
      </c>
      <c r="K9432" t="s">
        <v>23647</v>
      </c>
      <c r="L9432" t="b">
        <v>0</v>
      </c>
      <c r="M9432" t="s">
        <v>125</v>
      </c>
      <c r="N9432" t="s">
        <v>23648</v>
      </c>
    </row>
    <row r="9433" spans="1:14" x14ac:dyDescent="0.3">
      <c r="A9433" t="s">
        <v>13891</v>
      </c>
      <c r="B9433" t="s">
        <v>23638</v>
      </c>
      <c r="C9433" t="s">
        <v>23649</v>
      </c>
      <c r="D9433">
        <v>2020</v>
      </c>
      <c r="E9433" t="s">
        <v>23616</v>
      </c>
      <c r="F9433">
        <v>4000</v>
      </c>
      <c r="I9433" t="s">
        <v>53</v>
      </c>
      <c r="J9433" t="s">
        <v>23650</v>
      </c>
      <c r="K9433" t="s">
        <v>23651</v>
      </c>
      <c r="L9433" t="b">
        <v>0</v>
      </c>
      <c r="M9433" t="s">
        <v>125</v>
      </c>
      <c r="N9433" t="s">
        <v>23652</v>
      </c>
    </row>
    <row r="9434" spans="1:14" x14ac:dyDescent="0.3">
      <c r="A9434" t="s">
        <v>13891</v>
      </c>
      <c r="B9434" t="s">
        <v>23638</v>
      </c>
      <c r="C9434" t="s">
        <v>23653</v>
      </c>
      <c r="D9434">
        <v>2020</v>
      </c>
      <c r="E9434" t="s">
        <v>23616</v>
      </c>
      <c r="F9434">
        <v>9500</v>
      </c>
      <c r="I9434" t="s">
        <v>53</v>
      </c>
      <c r="J9434" t="s">
        <v>23654</v>
      </c>
      <c r="K9434" t="s">
        <v>23655</v>
      </c>
      <c r="L9434" t="b">
        <v>0</v>
      </c>
      <c r="M9434" t="s">
        <v>125</v>
      </c>
      <c r="N9434" t="s">
        <v>23656</v>
      </c>
    </row>
    <row r="9435" spans="1:14" x14ac:dyDescent="0.3">
      <c r="A9435" t="s">
        <v>14</v>
      </c>
      <c r="B9435" t="s">
        <v>4067</v>
      </c>
      <c r="C9435" t="s">
        <v>4068</v>
      </c>
      <c r="D9435" t="s">
        <v>4069</v>
      </c>
      <c r="E9435" t="s">
        <v>4070</v>
      </c>
      <c r="F9435">
        <v>36000</v>
      </c>
      <c r="I9435" t="s">
        <v>53</v>
      </c>
      <c r="J9435" t="s">
        <v>80</v>
      </c>
      <c r="K9435" t="s">
        <v>4071</v>
      </c>
      <c r="L9435" t="b">
        <v>0</v>
      </c>
      <c r="M9435" t="s">
        <v>49</v>
      </c>
      <c r="N9435" t="s">
        <v>4072</v>
      </c>
    </row>
    <row r="9436" spans="1:14" x14ac:dyDescent="0.3">
      <c r="A9436" t="s">
        <v>14</v>
      </c>
      <c r="B9436" t="s">
        <v>4073</v>
      </c>
      <c r="C9436" t="s">
        <v>4074</v>
      </c>
      <c r="D9436" t="s">
        <v>4075</v>
      </c>
      <c r="E9436" t="s">
        <v>4070</v>
      </c>
      <c r="F9436">
        <v>120000</v>
      </c>
      <c r="I9436" t="s">
        <v>53</v>
      </c>
      <c r="J9436" t="s">
        <v>80</v>
      </c>
      <c r="K9436" t="s">
        <v>4076</v>
      </c>
      <c r="L9436" t="b">
        <v>0</v>
      </c>
      <c r="M9436" t="s">
        <v>49</v>
      </c>
      <c r="N9436" t="s">
        <v>4077</v>
      </c>
    </row>
    <row r="9437" spans="1:14" x14ac:dyDescent="0.3">
      <c r="A9437" t="s">
        <v>14</v>
      </c>
      <c r="B9437" t="s">
        <v>4078</v>
      </c>
      <c r="C9437" t="s">
        <v>4079</v>
      </c>
      <c r="D9437" t="s">
        <v>4080</v>
      </c>
      <c r="E9437" t="s">
        <v>4070</v>
      </c>
      <c r="F9437">
        <v>95000</v>
      </c>
      <c r="I9437" t="s">
        <v>53</v>
      </c>
      <c r="J9437" t="s">
        <v>80</v>
      </c>
      <c r="K9437" t="s">
        <v>4081</v>
      </c>
      <c r="L9437" t="b">
        <v>0</v>
      </c>
      <c r="M9437" t="s">
        <v>49</v>
      </c>
      <c r="N9437" t="s">
        <v>4082</v>
      </c>
    </row>
    <row r="9438" spans="1:14" x14ac:dyDescent="0.3">
      <c r="A9438" t="s">
        <v>14</v>
      </c>
      <c r="B9438" t="s">
        <v>4083</v>
      </c>
      <c r="C9438" t="s">
        <v>4084</v>
      </c>
      <c r="D9438" t="s">
        <v>4085</v>
      </c>
      <c r="E9438" t="s">
        <v>4070</v>
      </c>
      <c r="F9438">
        <v>56000</v>
      </c>
      <c r="I9438" t="s">
        <v>75</v>
      </c>
      <c r="J9438" t="s">
        <v>4086</v>
      </c>
      <c r="K9438" t="s">
        <v>4087</v>
      </c>
      <c r="L9438" t="b">
        <v>0</v>
      </c>
      <c r="M9438" t="s">
        <v>49</v>
      </c>
      <c r="N9438" t="s">
        <v>4088</v>
      </c>
    </row>
    <row r="9439" spans="1:14" x14ac:dyDescent="0.3">
      <c r="A9439" t="s">
        <v>14</v>
      </c>
      <c r="B9439" t="s">
        <v>4089</v>
      </c>
      <c r="C9439" t="s">
        <v>4090</v>
      </c>
      <c r="D9439" t="s">
        <v>4091</v>
      </c>
      <c r="E9439" t="s">
        <v>4070</v>
      </c>
      <c r="F9439">
        <v>50000</v>
      </c>
      <c r="I9439" t="s">
        <v>53</v>
      </c>
      <c r="J9439" t="s">
        <v>80</v>
      </c>
      <c r="K9439" t="s">
        <v>4092</v>
      </c>
      <c r="L9439" t="b">
        <v>0</v>
      </c>
      <c r="M9439" t="s">
        <v>49</v>
      </c>
      <c r="N9439" t="s">
        <v>4093</v>
      </c>
    </row>
    <row r="9440" spans="1:14" x14ac:dyDescent="0.3">
      <c r="A9440" t="s">
        <v>14</v>
      </c>
      <c r="B9440" t="s">
        <v>4094</v>
      </c>
      <c r="C9440" t="s">
        <v>4095</v>
      </c>
      <c r="D9440" t="s">
        <v>1784</v>
      </c>
      <c r="E9440" t="s">
        <v>4070</v>
      </c>
      <c r="F9440">
        <v>70000</v>
      </c>
      <c r="I9440" t="s">
        <v>53</v>
      </c>
      <c r="J9440" t="s">
        <v>4096</v>
      </c>
      <c r="K9440" t="s">
        <v>4097</v>
      </c>
      <c r="L9440" t="b">
        <v>0</v>
      </c>
      <c r="M9440" t="s">
        <v>49</v>
      </c>
      <c r="N9440" t="s">
        <v>4098</v>
      </c>
    </row>
    <row r="9441" spans="1:14" x14ac:dyDescent="0.3">
      <c r="A9441" t="s">
        <v>14</v>
      </c>
      <c r="B9441" t="s">
        <v>4083</v>
      </c>
      <c r="C9441" t="s">
        <v>4099</v>
      </c>
      <c r="D9441" t="s">
        <v>3936</v>
      </c>
      <c r="E9441" t="s">
        <v>4070</v>
      </c>
      <c r="F9441">
        <v>62000</v>
      </c>
      <c r="I9441" t="s">
        <v>75</v>
      </c>
      <c r="J9441" t="s">
        <v>1686</v>
      </c>
      <c r="K9441" t="s">
        <v>4100</v>
      </c>
      <c r="L9441" t="b">
        <v>0</v>
      </c>
      <c r="M9441" t="s">
        <v>49</v>
      </c>
      <c r="N9441" t="s">
        <v>4101</v>
      </c>
    </row>
    <row r="9442" spans="1:14" x14ac:dyDescent="0.3">
      <c r="A9442" t="s">
        <v>14</v>
      </c>
      <c r="B9442" t="s">
        <v>4102</v>
      </c>
      <c r="C9442" t="s">
        <v>4099</v>
      </c>
      <c r="D9442" t="s">
        <v>4103</v>
      </c>
      <c r="E9442" t="s">
        <v>4070</v>
      </c>
      <c r="F9442">
        <v>35000</v>
      </c>
      <c r="I9442" t="s">
        <v>75</v>
      </c>
      <c r="J9442" t="s">
        <v>4104</v>
      </c>
      <c r="K9442" t="s">
        <v>4105</v>
      </c>
      <c r="L9442" t="b">
        <v>0</v>
      </c>
      <c r="M9442" t="s">
        <v>49</v>
      </c>
      <c r="N9442" t="s">
        <v>4106</v>
      </c>
    </row>
    <row r="9443" spans="1:14" x14ac:dyDescent="0.3">
      <c r="A9443" t="s">
        <v>14</v>
      </c>
      <c r="B9443" t="s">
        <v>4094</v>
      </c>
      <c r="C9443" t="s">
        <v>4107</v>
      </c>
      <c r="D9443" t="s">
        <v>4108</v>
      </c>
      <c r="E9443" t="s">
        <v>4070</v>
      </c>
      <c r="F9443">
        <v>70000</v>
      </c>
      <c r="I9443" t="s">
        <v>53</v>
      </c>
      <c r="J9443" t="s">
        <v>4109</v>
      </c>
      <c r="K9443" t="s">
        <v>4110</v>
      </c>
      <c r="L9443" t="b">
        <v>0</v>
      </c>
      <c r="M9443" t="s">
        <v>49</v>
      </c>
      <c r="N9443" t="s">
        <v>4111</v>
      </c>
    </row>
    <row r="9444" spans="1:14" x14ac:dyDescent="0.3">
      <c r="A9444" t="s">
        <v>14</v>
      </c>
      <c r="B9444" t="s">
        <v>4112</v>
      </c>
      <c r="C9444" t="s">
        <v>4113</v>
      </c>
      <c r="D9444" t="s">
        <v>4114</v>
      </c>
      <c r="E9444" t="s">
        <v>4070</v>
      </c>
      <c r="F9444">
        <v>28000</v>
      </c>
      <c r="I9444" t="s">
        <v>75</v>
      </c>
      <c r="J9444" t="s">
        <v>123</v>
      </c>
      <c r="K9444" t="s">
        <v>4115</v>
      </c>
      <c r="L9444" t="b">
        <v>0</v>
      </c>
      <c r="M9444" t="s">
        <v>49</v>
      </c>
      <c r="N9444" t="s">
        <v>4116</v>
      </c>
    </row>
    <row r="9445" spans="1:14" x14ac:dyDescent="0.3">
      <c r="A9445" t="s">
        <v>14</v>
      </c>
      <c r="B9445" t="s">
        <v>4117</v>
      </c>
      <c r="C9445" t="s">
        <v>4118</v>
      </c>
      <c r="D9445" t="s">
        <v>4119</v>
      </c>
      <c r="E9445" t="s">
        <v>4070</v>
      </c>
      <c r="I9445" t="s">
        <v>37</v>
      </c>
      <c r="J9445" t="s">
        <v>4120</v>
      </c>
      <c r="K9445" t="s">
        <v>4121</v>
      </c>
      <c r="L9445" t="b">
        <v>0</v>
      </c>
      <c r="M9445" t="s">
        <v>180</v>
      </c>
      <c r="N9445" t="s">
        <v>4122</v>
      </c>
    </row>
    <row r="9446" spans="1:14" x14ac:dyDescent="0.3">
      <c r="A9446" t="s">
        <v>14</v>
      </c>
      <c r="B9446" t="s">
        <v>1747</v>
      </c>
      <c r="C9446" t="s">
        <v>4123</v>
      </c>
      <c r="D9446" t="s">
        <v>2935</v>
      </c>
      <c r="E9446" t="s">
        <v>4070</v>
      </c>
      <c r="I9446" t="s">
        <v>89</v>
      </c>
      <c r="J9446" t="s">
        <v>4124</v>
      </c>
      <c r="K9446" t="s">
        <v>4125</v>
      </c>
      <c r="L9446" t="b">
        <v>1</v>
      </c>
      <c r="M9446" t="s">
        <v>180</v>
      </c>
      <c r="N9446" t="s">
        <v>4126</v>
      </c>
    </row>
    <row r="9447" spans="1:14" x14ac:dyDescent="0.3">
      <c r="A9447" t="s">
        <v>14</v>
      </c>
      <c r="B9447" t="s">
        <v>4127</v>
      </c>
      <c r="C9447" t="s">
        <v>4128</v>
      </c>
      <c r="D9447" t="s">
        <v>4129</v>
      </c>
      <c r="E9447" t="s">
        <v>4070</v>
      </c>
      <c r="I9447" t="s">
        <v>53</v>
      </c>
      <c r="J9447" t="s">
        <v>4130</v>
      </c>
      <c r="K9447" t="s">
        <v>4131</v>
      </c>
      <c r="L9447" t="b">
        <v>0</v>
      </c>
      <c r="M9447" t="s">
        <v>180</v>
      </c>
      <c r="N9447" t="s">
        <v>4132</v>
      </c>
    </row>
    <row r="9448" spans="1:14" x14ac:dyDescent="0.3">
      <c r="A9448" t="s">
        <v>14</v>
      </c>
      <c r="B9448" t="s">
        <v>4133</v>
      </c>
      <c r="C9448" t="s">
        <v>4134</v>
      </c>
      <c r="D9448" t="s">
        <v>1823</v>
      </c>
      <c r="E9448" t="s">
        <v>4070</v>
      </c>
      <c r="I9448" t="s">
        <v>53</v>
      </c>
      <c r="J9448" t="s">
        <v>4135</v>
      </c>
      <c r="K9448" t="s">
        <v>4136</v>
      </c>
      <c r="L9448" t="b">
        <v>0</v>
      </c>
      <c r="M9448" t="s">
        <v>180</v>
      </c>
      <c r="N9448" t="s">
        <v>4137</v>
      </c>
    </row>
    <row r="9449" spans="1:14" x14ac:dyDescent="0.3">
      <c r="A9449" t="s">
        <v>14</v>
      </c>
      <c r="B9449" t="s">
        <v>4117</v>
      </c>
      <c r="C9449" t="s">
        <v>4138</v>
      </c>
      <c r="D9449" t="s">
        <v>4139</v>
      </c>
      <c r="E9449" t="s">
        <v>4070</v>
      </c>
      <c r="I9449" t="s">
        <v>37</v>
      </c>
      <c r="J9449" t="s">
        <v>4120</v>
      </c>
      <c r="K9449" t="s">
        <v>4140</v>
      </c>
      <c r="L9449" t="b">
        <v>0</v>
      </c>
      <c r="M9449" t="s">
        <v>180</v>
      </c>
      <c r="N9449" t="s">
        <v>4141</v>
      </c>
    </row>
    <row r="9450" spans="1:14" x14ac:dyDescent="0.3">
      <c r="A9450" t="s">
        <v>14</v>
      </c>
      <c r="B9450" t="s">
        <v>4112</v>
      </c>
      <c r="C9450" t="s">
        <v>4142</v>
      </c>
      <c r="D9450" t="s">
        <v>4143</v>
      </c>
      <c r="E9450" t="s">
        <v>4070</v>
      </c>
      <c r="I9450" t="s">
        <v>53</v>
      </c>
      <c r="J9450" t="s">
        <v>3057</v>
      </c>
      <c r="K9450" t="s">
        <v>4144</v>
      </c>
      <c r="L9450" t="b">
        <v>0</v>
      </c>
      <c r="M9450" t="s">
        <v>180</v>
      </c>
      <c r="N9450" t="s">
        <v>4145</v>
      </c>
    </row>
    <row r="9451" spans="1:14" x14ac:dyDescent="0.3">
      <c r="A9451" t="s">
        <v>14</v>
      </c>
      <c r="B9451" t="s">
        <v>4146</v>
      </c>
      <c r="C9451" t="s">
        <v>4147</v>
      </c>
      <c r="D9451" t="s">
        <v>3884</v>
      </c>
      <c r="E9451" t="s">
        <v>4070</v>
      </c>
      <c r="I9451" t="s">
        <v>53</v>
      </c>
      <c r="J9451" t="s">
        <v>4148</v>
      </c>
      <c r="K9451" t="s">
        <v>4149</v>
      </c>
      <c r="L9451" t="b">
        <v>0</v>
      </c>
      <c r="M9451" t="s">
        <v>180</v>
      </c>
      <c r="N9451" t="s">
        <v>4150</v>
      </c>
    </row>
    <row r="9452" spans="1:14" x14ac:dyDescent="0.3">
      <c r="A9452" t="s">
        <v>14</v>
      </c>
      <c r="B9452" t="s">
        <v>4151</v>
      </c>
      <c r="C9452" t="s">
        <v>4152</v>
      </c>
      <c r="D9452" t="s">
        <v>4153</v>
      </c>
      <c r="E9452" t="s">
        <v>4070</v>
      </c>
      <c r="I9452" t="s">
        <v>37</v>
      </c>
      <c r="J9452" t="s">
        <v>4154</v>
      </c>
      <c r="K9452" t="s">
        <v>4155</v>
      </c>
      <c r="L9452" t="b">
        <v>0</v>
      </c>
      <c r="M9452" t="s">
        <v>180</v>
      </c>
      <c r="N9452" t="s">
        <v>4156</v>
      </c>
    </row>
    <row r="9453" spans="1:14" x14ac:dyDescent="0.3">
      <c r="A9453" t="s">
        <v>14</v>
      </c>
      <c r="B9453" t="s">
        <v>1730</v>
      </c>
      <c r="C9453" t="s">
        <v>4157</v>
      </c>
      <c r="D9453" t="s">
        <v>2951</v>
      </c>
      <c r="E9453" t="s">
        <v>4070</v>
      </c>
      <c r="I9453" t="s">
        <v>75</v>
      </c>
      <c r="J9453" t="s">
        <v>4158</v>
      </c>
      <c r="K9453" t="s">
        <v>4159</v>
      </c>
      <c r="L9453" t="b">
        <v>0</v>
      </c>
      <c r="M9453" t="s">
        <v>180</v>
      </c>
      <c r="N9453" t="s">
        <v>4160</v>
      </c>
    </row>
    <row r="9454" spans="1:14" x14ac:dyDescent="0.3">
      <c r="A9454" t="s">
        <v>14</v>
      </c>
      <c r="B9454" t="s">
        <v>4146</v>
      </c>
      <c r="C9454" t="s">
        <v>4161</v>
      </c>
      <c r="D9454" t="s">
        <v>4162</v>
      </c>
      <c r="E9454" t="s">
        <v>4070</v>
      </c>
      <c r="I9454" t="s">
        <v>37</v>
      </c>
      <c r="J9454" t="s">
        <v>4163</v>
      </c>
      <c r="K9454" t="s">
        <v>4164</v>
      </c>
      <c r="L9454" t="b">
        <v>0</v>
      </c>
      <c r="M9454" t="s">
        <v>180</v>
      </c>
      <c r="N9454" t="s">
        <v>4165</v>
      </c>
    </row>
    <row r="9455" spans="1:14" x14ac:dyDescent="0.3">
      <c r="A9455" t="s">
        <v>14</v>
      </c>
      <c r="B9455" t="s">
        <v>4166</v>
      </c>
      <c r="C9455" t="s">
        <v>4167</v>
      </c>
      <c r="D9455" t="s">
        <v>4168</v>
      </c>
      <c r="E9455" t="s">
        <v>4070</v>
      </c>
      <c r="I9455" t="s">
        <v>53</v>
      </c>
      <c r="J9455" t="s">
        <v>3057</v>
      </c>
      <c r="K9455" t="s">
        <v>4169</v>
      </c>
      <c r="L9455" t="b">
        <v>0</v>
      </c>
      <c r="M9455" t="s">
        <v>180</v>
      </c>
      <c r="N9455" t="s">
        <v>4170</v>
      </c>
    </row>
    <row r="9456" spans="1:14" x14ac:dyDescent="0.3">
      <c r="A9456" t="s">
        <v>14</v>
      </c>
      <c r="B9456" t="s">
        <v>4171</v>
      </c>
      <c r="C9456" t="s">
        <v>4172</v>
      </c>
      <c r="D9456" t="s">
        <v>4173</v>
      </c>
      <c r="E9456" t="s">
        <v>4070</v>
      </c>
      <c r="I9456" t="s">
        <v>37</v>
      </c>
      <c r="J9456" t="s">
        <v>4174</v>
      </c>
      <c r="K9456" t="s">
        <v>4175</v>
      </c>
      <c r="L9456" t="b">
        <v>0</v>
      </c>
      <c r="M9456" t="s">
        <v>180</v>
      </c>
      <c r="N9456" t="s">
        <v>4176</v>
      </c>
    </row>
    <row r="9457" spans="1:14" x14ac:dyDescent="0.3">
      <c r="A9457" t="s">
        <v>14</v>
      </c>
      <c r="B9457" t="s">
        <v>4177</v>
      </c>
      <c r="C9457" t="s">
        <v>4178</v>
      </c>
      <c r="D9457" t="s">
        <v>4179</v>
      </c>
      <c r="E9457" t="s">
        <v>4070</v>
      </c>
      <c r="I9457" t="s">
        <v>75</v>
      </c>
      <c r="J9457" t="s">
        <v>4180</v>
      </c>
      <c r="K9457" t="s">
        <v>4181</v>
      </c>
      <c r="L9457" t="b">
        <v>0</v>
      </c>
      <c r="M9457" t="s">
        <v>180</v>
      </c>
      <c r="N9457" t="s">
        <v>4182</v>
      </c>
    </row>
    <row r="9458" spans="1:14" x14ac:dyDescent="0.3">
      <c r="A9458" t="s">
        <v>14</v>
      </c>
      <c r="B9458" t="s">
        <v>4112</v>
      </c>
      <c r="C9458" t="s">
        <v>4183</v>
      </c>
      <c r="D9458" t="s">
        <v>4184</v>
      </c>
      <c r="E9458" t="s">
        <v>4070</v>
      </c>
      <c r="I9458" t="s">
        <v>4185</v>
      </c>
      <c r="J9458" t="s">
        <v>4186</v>
      </c>
      <c r="K9458" t="s">
        <v>4187</v>
      </c>
      <c r="L9458" t="b">
        <v>0</v>
      </c>
      <c r="M9458" t="s">
        <v>180</v>
      </c>
      <c r="N9458" t="s">
        <v>4188</v>
      </c>
    </row>
    <row r="9459" spans="1:14" x14ac:dyDescent="0.3">
      <c r="A9459" t="s">
        <v>14</v>
      </c>
      <c r="B9459" t="s">
        <v>4189</v>
      </c>
      <c r="C9459" t="s">
        <v>4190</v>
      </c>
      <c r="D9459" t="s">
        <v>1732</v>
      </c>
      <c r="E9459" t="s">
        <v>4070</v>
      </c>
      <c r="I9459" t="s">
        <v>53</v>
      </c>
      <c r="J9459" t="s">
        <v>1275</v>
      </c>
      <c r="K9459" t="s">
        <v>4191</v>
      </c>
      <c r="L9459" t="b">
        <v>0</v>
      </c>
      <c r="M9459" t="s">
        <v>180</v>
      </c>
      <c r="N9459" t="s">
        <v>4192</v>
      </c>
    </row>
    <row r="9460" spans="1:14" x14ac:dyDescent="0.3">
      <c r="A9460" t="s">
        <v>29157</v>
      </c>
      <c r="B9460" t="s">
        <v>31129</v>
      </c>
      <c r="C9460" t="s">
        <v>31130</v>
      </c>
      <c r="D9460" t="s">
        <v>2430</v>
      </c>
      <c r="E9460" t="s">
        <v>31131</v>
      </c>
      <c r="I9460" t="s">
        <v>53</v>
      </c>
      <c r="J9460" t="s">
        <v>31132</v>
      </c>
      <c r="K9460" t="s">
        <v>31133</v>
      </c>
      <c r="L9460" t="b">
        <v>0</v>
      </c>
      <c r="M9460" t="s">
        <v>180</v>
      </c>
      <c r="N9460" t="s">
        <v>31134</v>
      </c>
    </row>
    <row r="9461" spans="1:14" x14ac:dyDescent="0.3">
      <c r="A9461" t="s">
        <v>29157</v>
      </c>
      <c r="B9461" t="s">
        <v>31135</v>
      </c>
      <c r="C9461" t="s">
        <v>31136</v>
      </c>
      <c r="D9461" t="s">
        <v>178</v>
      </c>
      <c r="E9461" t="s">
        <v>31131</v>
      </c>
      <c r="I9461" t="s">
        <v>20</v>
      </c>
      <c r="J9461" t="s">
        <v>31137</v>
      </c>
      <c r="K9461" t="s">
        <v>31138</v>
      </c>
      <c r="L9461" t="b">
        <v>0</v>
      </c>
      <c r="M9461" t="s">
        <v>19</v>
      </c>
      <c r="N9461" t="s">
        <v>31139</v>
      </c>
    </row>
    <row r="9462" spans="1:14" x14ac:dyDescent="0.3">
      <c r="A9462" t="s">
        <v>29157</v>
      </c>
      <c r="B9462" t="s">
        <v>31140</v>
      </c>
      <c r="C9462" t="s">
        <v>31141</v>
      </c>
      <c r="D9462" t="s">
        <v>84</v>
      </c>
      <c r="E9462" t="s">
        <v>31131</v>
      </c>
      <c r="I9462" t="s">
        <v>53</v>
      </c>
      <c r="J9462" t="s">
        <v>1275</v>
      </c>
      <c r="K9462" t="s">
        <v>31142</v>
      </c>
      <c r="L9462" t="b">
        <v>1</v>
      </c>
      <c r="M9462" t="s">
        <v>19</v>
      </c>
      <c r="N9462" t="s">
        <v>3020</v>
      </c>
    </row>
    <row r="9463" spans="1:14" x14ac:dyDescent="0.3">
      <c r="A9463" t="s">
        <v>29157</v>
      </c>
      <c r="B9463" t="s">
        <v>31129</v>
      </c>
      <c r="C9463" t="s">
        <v>31143</v>
      </c>
      <c r="D9463" t="s">
        <v>7189</v>
      </c>
      <c r="E9463" t="s">
        <v>31131</v>
      </c>
      <c r="I9463" t="s">
        <v>53</v>
      </c>
      <c r="J9463" t="s">
        <v>31132</v>
      </c>
      <c r="K9463" t="s">
        <v>31144</v>
      </c>
      <c r="L9463" t="b">
        <v>1</v>
      </c>
      <c r="M9463" t="s">
        <v>19</v>
      </c>
      <c r="N9463" t="s">
        <v>31145</v>
      </c>
    </row>
    <row r="9464" spans="1:14" x14ac:dyDescent="0.3">
      <c r="A9464" t="s">
        <v>29157</v>
      </c>
      <c r="B9464" t="s">
        <v>31140</v>
      </c>
      <c r="C9464" t="s">
        <v>31146</v>
      </c>
      <c r="D9464" t="s">
        <v>17</v>
      </c>
      <c r="E9464" t="s">
        <v>31131</v>
      </c>
      <c r="I9464" t="s">
        <v>89</v>
      </c>
      <c r="J9464" t="s">
        <v>1275</v>
      </c>
      <c r="K9464" t="s">
        <v>31147</v>
      </c>
      <c r="L9464" t="b">
        <v>0</v>
      </c>
      <c r="M9464" t="s">
        <v>19</v>
      </c>
      <c r="N9464" t="s">
        <v>31148</v>
      </c>
    </row>
    <row r="9465" spans="1:14" x14ac:dyDescent="0.3">
      <c r="A9465" t="s">
        <v>29157</v>
      </c>
      <c r="B9465" t="s">
        <v>31140</v>
      </c>
      <c r="C9465" t="s">
        <v>31149</v>
      </c>
      <c r="D9465" t="s">
        <v>25</v>
      </c>
      <c r="E9465" t="s">
        <v>31131</v>
      </c>
      <c r="I9465" t="s">
        <v>53</v>
      </c>
      <c r="J9465" t="s">
        <v>31150</v>
      </c>
      <c r="K9465" t="s">
        <v>31151</v>
      </c>
      <c r="L9465" t="b">
        <v>0</v>
      </c>
      <c r="M9465" t="s">
        <v>19</v>
      </c>
      <c r="N9465" t="s">
        <v>3020</v>
      </c>
    </row>
    <row r="9466" spans="1:14" x14ac:dyDescent="0.3">
      <c r="A9466" t="s">
        <v>29157</v>
      </c>
      <c r="B9466" t="s">
        <v>31152</v>
      </c>
      <c r="C9466" t="s">
        <v>31153</v>
      </c>
      <c r="D9466" t="s">
        <v>9360</v>
      </c>
      <c r="E9466" t="s">
        <v>31131</v>
      </c>
      <c r="I9466" t="s">
        <v>37</v>
      </c>
      <c r="J9466" t="s">
        <v>519</v>
      </c>
      <c r="K9466" t="s">
        <v>31154</v>
      </c>
      <c r="L9466" t="b">
        <v>0</v>
      </c>
      <c r="M9466" t="s">
        <v>19</v>
      </c>
      <c r="N9466" t="s">
        <v>31155</v>
      </c>
    </row>
    <row r="9467" spans="1:14" x14ac:dyDescent="0.3">
      <c r="A9467" t="s">
        <v>29157</v>
      </c>
      <c r="B9467" t="s">
        <v>31156</v>
      </c>
      <c r="C9467" t="s">
        <v>31157</v>
      </c>
      <c r="D9467" t="s">
        <v>25</v>
      </c>
      <c r="E9467" t="s">
        <v>31131</v>
      </c>
      <c r="I9467" t="s">
        <v>53</v>
      </c>
      <c r="J9467" t="s">
        <v>911</v>
      </c>
      <c r="K9467" t="s">
        <v>31158</v>
      </c>
      <c r="L9467" t="b">
        <v>0</v>
      </c>
      <c r="M9467" t="s">
        <v>19</v>
      </c>
      <c r="N9467" t="s">
        <v>2682</v>
      </c>
    </row>
    <row r="9468" spans="1:14" x14ac:dyDescent="0.3">
      <c r="A9468" t="s">
        <v>29157</v>
      </c>
      <c r="B9468" t="s">
        <v>31152</v>
      </c>
      <c r="C9468" t="s">
        <v>31159</v>
      </c>
      <c r="D9468" t="s">
        <v>31160</v>
      </c>
      <c r="E9468" t="s">
        <v>31131</v>
      </c>
      <c r="I9468" t="s">
        <v>53</v>
      </c>
      <c r="J9468" t="s">
        <v>31161</v>
      </c>
      <c r="K9468" t="s">
        <v>31162</v>
      </c>
      <c r="L9468" t="b">
        <v>0</v>
      </c>
      <c r="M9468" t="s">
        <v>19</v>
      </c>
      <c r="N9468" t="s">
        <v>3020</v>
      </c>
    </row>
    <row r="9469" spans="1:14" x14ac:dyDescent="0.3">
      <c r="A9469" t="s">
        <v>29157</v>
      </c>
      <c r="B9469" t="s">
        <v>31163</v>
      </c>
      <c r="C9469" t="s">
        <v>31164</v>
      </c>
      <c r="D9469" t="s">
        <v>97</v>
      </c>
      <c r="E9469" t="s">
        <v>31131</v>
      </c>
      <c r="I9469" t="s">
        <v>53</v>
      </c>
      <c r="J9469" t="s">
        <v>31165</v>
      </c>
      <c r="K9469" t="s">
        <v>31166</v>
      </c>
      <c r="L9469" t="b">
        <v>0</v>
      </c>
      <c r="M9469" t="s">
        <v>19</v>
      </c>
      <c r="N9469" t="s">
        <v>31167</v>
      </c>
    </row>
    <row r="9470" spans="1:14" x14ac:dyDescent="0.3">
      <c r="A9470" t="s">
        <v>14</v>
      </c>
      <c r="B9470" t="s">
        <v>4193</v>
      </c>
      <c r="C9470" t="s">
        <v>4194</v>
      </c>
      <c r="D9470" t="s">
        <v>46</v>
      </c>
      <c r="E9470" t="s">
        <v>4195</v>
      </c>
      <c r="F9470">
        <v>1800</v>
      </c>
      <c r="I9470" t="s">
        <v>37</v>
      </c>
      <c r="J9470" t="s">
        <v>4196</v>
      </c>
      <c r="K9470" t="s">
        <v>4197</v>
      </c>
      <c r="L9470" t="b">
        <v>1</v>
      </c>
      <c r="M9470" t="s">
        <v>49</v>
      </c>
      <c r="N9470" t="s">
        <v>4198</v>
      </c>
    </row>
    <row r="9471" spans="1:14" x14ac:dyDescent="0.3">
      <c r="A9471" t="s">
        <v>14</v>
      </c>
      <c r="B9471" t="s">
        <v>4193</v>
      </c>
      <c r="C9471" t="s">
        <v>4199</v>
      </c>
      <c r="D9471" t="s">
        <v>46</v>
      </c>
      <c r="E9471" t="s">
        <v>4195</v>
      </c>
      <c r="F9471">
        <v>1800</v>
      </c>
      <c r="I9471" t="s">
        <v>37</v>
      </c>
      <c r="J9471" t="s">
        <v>4196</v>
      </c>
      <c r="K9471" t="s">
        <v>4200</v>
      </c>
      <c r="L9471" t="b">
        <v>1</v>
      </c>
      <c r="M9471" t="s">
        <v>49</v>
      </c>
      <c r="N9471" t="s">
        <v>4201</v>
      </c>
    </row>
    <row r="9472" spans="1:14" x14ac:dyDescent="0.3">
      <c r="A9472" t="s">
        <v>14</v>
      </c>
      <c r="B9472" t="s">
        <v>4193</v>
      </c>
      <c r="C9472" t="s">
        <v>4202</v>
      </c>
      <c r="D9472" t="s">
        <v>46</v>
      </c>
      <c r="E9472" t="s">
        <v>4195</v>
      </c>
      <c r="F9472">
        <v>4500</v>
      </c>
      <c r="I9472" t="s">
        <v>37</v>
      </c>
      <c r="J9472" t="s">
        <v>4196</v>
      </c>
      <c r="K9472" t="s">
        <v>4203</v>
      </c>
      <c r="L9472" t="b">
        <v>1</v>
      </c>
      <c r="M9472" t="s">
        <v>49</v>
      </c>
      <c r="N9472" t="s">
        <v>4204</v>
      </c>
    </row>
    <row r="9473" spans="1:14" x14ac:dyDescent="0.3">
      <c r="A9473" t="s">
        <v>14</v>
      </c>
      <c r="B9473" t="s">
        <v>4193</v>
      </c>
      <c r="C9473" t="s">
        <v>4205</v>
      </c>
      <c r="D9473" t="s">
        <v>46</v>
      </c>
      <c r="E9473" t="s">
        <v>4195</v>
      </c>
      <c r="F9473">
        <v>3200</v>
      </c>
      <c r="I9473" t="s">
        <v>37</v>
      </c>
      <c r="J9473" t="s">
        <v>4206</v>
      </c>
      <c r="K9473" t="s">
        <v>4207</v>
      </c>
      <c r="L9473" t="b">
        <v>1</v>
      </c>
      <c r="M9473" t="s">
        <v>49</v>
      </c>
      <c r="N9473" t="s">
        <v>4208</v>
      </c>
    </row>
    <row r="9474" spans="1:14" x14ac:dyDescent="0.3">
      <c r="A9474" t="s">
        <v>14</v>
      </c>
      <c r="B9474" t="s">
        <v>4193</v>
      </c>
      <c r="C9474" t="s">
        <v>4209</v>
      </c>
      <c r="D9474" t="s">
        <v>46</v>
      </c>
      <c r="E9474" t="s">
        <v>4195</v>
      </c>
      <c r="F9474">
        <v>1800</v>
      </c>
      <c r="I9474" t="s">
        <v>37</v>
      </c>
      <c r="J9474" t="s">
        <v>4196</v>
      </c>
      <c r="K9474" t="s">
        <v>4210</v>
      </c>
      <c r="L9474" t="b">
        <v>1</v>
      </c>
      <c r="M9474" t="s">
        <v>49</v>
      </c>
      <c r="N9474" t="s">
        <v>4211</v>
      </c>
    </row>
    <row r="9475" spans="1:14" x14ac:dyDescent="0.3">
      <c r="A9475" t="s">
        <v>14</v>
      </c>
      <c r="B9475" t="s">
        <v>4193</v>
      </c>
      <c r="C9475" t="s">
        <v>4212</v>
      </c>
      <c r="D9475" t="s">
        <v>46</v>
      </c>
      <c r="E9475" t="s">
        <v>4195</v>
      </c>
      <c r="F9475">
        <v>2200</v>
      </c>
      <c r="I9475" t="s">
        <v>37</v>
      </c>
      <c r="J9475" t="s">
        <v>4206</v>
      </c>
      <c r="K9475" t="s">
        <v>4213</v>
      </c>
      <c r="L9475" t="b">
        <v>1</v>
      </c>
      <c r="M9475" t="s">
        <v>49</v>
      </c>
      <c r="N9475" t="s">
        <v>4214</v>
      </c>
    </row>
    <row r="9476" spans="1:14" x14ac:dyDescent="0.3">
      <c r="A9476" t="s">
        <v>14</v>
      </c>
      <c r="B9476" t="s">
        <v>4193</v>
      </c>
      <c r="C9476" t="s">
        <v>4215</v>
      </c>
      <c r="D9476" t="s">
        <v>46</v>
      </c>
      <c r="E9476" t="s">
        <v>4195</v>
      </c>
      <c r="F9476">
        <v>3600</v>
      </c>
      <c r="I9476" t="s">
        <v>37</v>
      </c>
      <c r="J9476" t="s">
        <v>4216</v>
      </c>
      <c r="K9476" t="s">
        <v>4217</v>
      </c>
      <c r="L9476" t="b">
        <v>0</v>
      </c>
      <c r="M9476" t="s">
        <v>49</v>
      </c>
      <c r="N9476" t="s">
        <v>4218</v>
      </c>
    </row>
    <row r="9477" spans="1:14" x14ac:dyDescent="0.3">
      <c r="A9477" t="s">
        <v>14</v>
      </c>
      <c r="B9477" t="s">
        <v>4193</v>
      </c>
      <c r="C9477" t="s">
        <v>4219</v>
      </c>
      <c r="D9477" t="s">
        <v>46</v>
      </c>
      <c r="E9477" t="s">
        <v>4195</v>
      </c>
      <c r="F9477">
        <v>3200</v>
      </c>
      <c r="I9477" t="s">
        <v>37</v>
      </c>
      <c r="J9477" t="s">
        <v>4206</v>
      </c>
      <c r="K9477" t="s">
        <v>4220</v>
      </c>
      <c r="L9477" t="b">
        <v>0</v>
      </c>
      <c r="M9477" t="s">
        <v>49</v>
      </c>
      <c r="N9477" t="s">
        <v>4221</v>
      </c>
    </row>
    <row r="9478" spans="1:14" x14ac:dyDescent="0.3">
      <c r="A9478" t="s">
        <v>14</v>
      </c>
      <c r="B9478" t="s">
        <v>4193</v>
      </c>
      <c r="C9478" t="s">
        <v>4222</v>
      </c>
      <c r="D9478" t="s">
        <v>46</v>
      </c>
      <c r="E9478" t="s">
        <v>4195</v>
      </c>
      <c r="F9478">
        <v>1800</v>
      </c>
      <c r="I9478" t="s">
        <v>37</v>
      </c>
      <c r="J9478" t="s">
        <v>4196</v>
      </c>
      <c r="K9478" t="s">
        <v>4223</v>
      </c>
      <c r="L9478" t="b">
        <v>0</v>
      </c>
      <c r="M9478" t="s">
        <v>49</v>
      </c>
      <c r="N9478" t="s">
        <v>4224</v>
      </c>
    </row>
    <row r="9479" spans="1:14" x14ac:dyDescent="0.3">
      <c r="A9479" t="s">
        <v>14</v>
      </c>
      <c r="B9479" t="s">
        <v>4193</v>
      </c>
      <c r="C9479" t="s">
        <v>4225</v>
      </c>
      <c r="D9479" t="s">
        <v>46</v>
      </c>
      <c r="E9479" t="s">
        <v>4195</v>
      </c>
      <c r="F9479">
        <v>1800</v>
      </c>
      <c r="I9479" t="s">
        <v>37</v>
      </c>
      <c r="J9479" t="s">
        <v>4196</v>
      </c>
      <c r="K9479" t="s">
        <v>4226</v>
      </c>
      <c r="L9479" t="b">
        <v>0</v>
      </c>
      <c r="M9479" t="s">
        <v>49</v>
      </c>
      <c r="N9479" t="s">
        <v>4227</v>
      </c>
    </row>
    <row r="9480" spans="1:14" x14ac:dyDescent="0.3">
      <c r="A9480" t="s">
        <v>14</v>
      </c>
      <c r="B9480" t="s">
        <v>4193</v>
      </c>
      <c r="C9480" t="s">
        <v>4228</v>
      </c>
      <c r="D9480" t="s">
        <v>46</v>
      </c>
      <c r="E9480" t="s">
        <v>4195</v>
      </c>
      <c r="F9480">
        <v>1800</v>
      </c>
      <c r="I9480" t="s">
        <v>37</v>
      </c>
      <c r="J9480" t="s">
        <v>4196</v>
      </c>
      <c r="K9480" t="s">
        <v>4229</v>
      </c>
      <c r="L9480" t="b">
        <v>0</v>
      </c>
      <c r="M9480" t="s">
        <v>49</v>
      </c>
      <c r="N9480" t="s">
        <v>4230</v>
      </c>
    </row>
    <row r="9481" spans="1:14" x14ac:dyDescent="0.3">
      <c r="A9481" t="s">
        <v>14</v>
      </c>
      <c r="B9481" t="s">
        <v>4193</v>
      </c>
      <c r="C9481" t="s">
        <v>4231</v>
      </c>
      <c r="D9481" t="s">
        <v>46</v>
      </c>
      <c r="E9481" t="s">
        <v>4195</v>
      </c>
      <c r="F9481">
        <v>3600</v>
      </c>
      <c r="I9481" t="s">
        <v>37</v>
      </c>
      <c r="J9481" t="s">
        <v>4216</v>
      </c>
      <c r="K9481" t="s">
        <v>4232</v>
      </c>
      <c r="L9481" t="b">
        <v>0</v>
      </c>
      <c r="M9481" t="s">
        <v>49</v>
      </c>
      <c r="N9481" t="s">
        <v>4233</v>
      </c>
    </row>
    <row r="9482" spans="1:14" x14ac:dyDescent="0.3">
      <c r="A9482" t="s">
        <v>14</v>
      </c>
      <c r="B9482" t="s">
        <v>4193</v>
      </c>
      <c r="C9482" t="s">
        <v>4234</v>
      </c>
      <c r="D9482" t="s">
        <v>46</v>
      </c>
      <c r="E9482" t="s">
        <v>4195</v>
      </c>
      <c r="I9482" t="s">
        <v>75</v>
      </c>
      <c r="J9482" t="s">
        <v>4235</v>
      </c>
      <c r="K9482" t="s">
        <v>4236</v>
      </c>
      <c r="L9482" t="b">
        <v>1</v>
      </c>
      <c r="M9482" t="s">
        <v>180</v>
      </c>
      <c r="N9482" t="s">
        <v>4237</v>
      </c>
    </row>
    <row r="9483" spans="1:14" x14ac:dyDescent="0.3">
      <c r="A9483" t="s">
        <v>14</v>
      </c>
      <c r="B9483" t="s">
        <v>4193</v>
      </c>
      <c r="C9483" t="s">
        <v>4238</v>
      </c>
      <c r="D9483" t="s">
        <v>46</v>
      </c>
      <c r="E9483" t="s">
        <v>4195</v>
      </c>
      <c r="I9483" t="s">
        <v>75</v>
      </c>
      <c r="J9483" t="s">
        <v>4235</v>
      </c>
      <c r="K9483" t="s">
        <v>4239</v>
      </c>
      <c r="L9483" t="b">
        <v>1</v>
      </c>
      <c r="M9483" t="s">
        <v>180</v>
      </c>
      <c r="N9483" t="s">
        <v>4237</v>
      </c>
    </row>
    <row r="9484" spans="1:14" x14ac:dyDescent="0.3">
      <c r="A9484" t="s">
        <v>14</v>
      </c>
      <c r="B9484" t="s">
        <v>4193</v>
      </c>
      <c r="C9484" t="s">
        <v>4240</v>
      </c>
      <c r="D9484" t="s">
        <v>46</v>
      </c>
      <c r="E9484" t="s">
        <v>4195</v>
      </c>
      <c r="I9484" t="s">
        <v>75</v>
      </c>
      <c r="J9484" t="s">
        <v>4241</v>
      </c>
      <c r="K9484" t="s">
        <v>4242</v>
      </c>
      <c r="L9484" t="b">
        <v>1</v>
      </c>
      <c r="M9484" t="s">
        <v>180</v>
      </c>
      <c r="N9484" t="s">
        <v>4243</v>
      </c>
    </row>
    <row r="9485" spans="1:14" x14ac:dyDescent="0.3">
      <c r="A9485" t="s">
        <v>14</v>
      </c>
      <c r="B9485" t="s">
        <v>4193</v>
      </c>
      <c r="C9485" t="s">
        <v>4244</v>
      </c>
      <c r="D9485" t="s">
        <v>46</v>
      </c>
      <c r="E9485" t="s">
        <v>4195</v>
      </c>
      <c r="I9485" t="s">
        <v>75</v>
      </c>
      <c r="J9485" t="s">
        <v>4235</v>
      </c>
      <c r="K9485" t="s">
        <v>4245</v>
      </c>
      <c r="L9485" t="b">
        <v>0</v>
      </c>
      <c r="M9485" t="s">
        <v>180</v>
      </c>
      <c r="N9485" t="s">
        <v>4237</v>
      </c>
    </row>
    <row r="9486" spans="1:14" x14ac:dyDescent="0.3">
      <c r="A9486" t="s">
        <v>14</v>
      </c>
      <c r="B9486" t="s">
        <v>4193</v>
      </c>
      <c r="C9486" t="s">
        <v>4246</v>
      </c>
      <c r="D9486" t="s">
        <v>46</v>
      </c>
      <c r="E9486" t="s">
        <v>4195</v>
      </c>
      <c r="I9486" t="s">
        <v>75</v>
      </c>
      <c r="J9486" t="s">
        <v>4235</v>
      </c>
      <c r="K9486" t="s">
        <v>4247</v>
      </c>
      <c r="L9486" t="b">
        <v>1</v>
      </c>
      <c r="M9486" t="s">
        <v>180</v>
      </c>
      <c r="N9486" t="s">
        <v>4237</v>
      </c>
    </row>
    <row r="9487" spans="1:14" x14ac:dyDescent="0.3">
      <c r="A9487" t="s">
        <v>14</v>
      </c>
      <c r="B9487" t="s">
        <v>4193</v>
      </c>
      <c r="C9487" t="s">
        <v>4248</v>
      </c>
      <c r="D9487" t="s">
        <v>46</v>
      </c>
      <c r="E9487" t="s">
        <v>4195</v>
      </c>
      <c r="I9487" t="s">
        <v>37</v>
      </c>
      <c r="J9487" t="s">
        <v>4196</v>
      </c>
      <c r="K9487" t="s">
        <v>4249</v>
      </c>
      <c r="L9487" t="b">
        <v>0</v>
      </c>
      <c r="M9487" t="s">
        <v>180</v>
      </c>
      <c r="N9487" t="s">
        <v>4250</v>
      </c>
    </row>
    <row r="9488" spans="1:14" x14ac:dyDescent="0.3">
      <c r="A9488" t="s">
        <v>14</v>
      </c>
      <c r="B9488" t="s">
        <v>4193</v>
      </c>
      <c r="C9488" t="s">
        <v>4251</v>
      </c>
      <c r="D9488" t="s">
        <v>46</v>
      </c>
      <c r="E9488" t="s">
        <v>4195</v>
      </c>
      <c r="I9488" t="s">
        <v>75</v>
      </c>
      <c r="J9488" t="s">
        <v>4235</v>
      </c>
      <c r="K9488" t="s">
        <v>4252</v>
      </c>
      <c r="L9488" t="b">
        <v>0</v>
      </c>
      <c r="M9488" t="s">
        <v>180</v>
      </c>
      <c r="N9488" t="s">
        <v>4237</v>
      </c>
    </row>
    <row r="9489" spans="1:14" x14ac:dyDescent="0.3">
      <c r="A9489" t="s">
        <v>14</v>
      </c>
      <c r="B9489" t="s">
        <v>4193</v>
      </c>
      <c r="C9489" t="s">
        <v>4253</v>
      </c>
      <c r="D9489" t="s">
        <v>46</v>
      </c>
      <c r="E9489" t="s">
        <v>4195</v>
      </c>
      <c r="I9489" t="s">
        <v>75</v>
      </c>
      <c r="J9489" t="s">
        <v>4235</v>
      </c>
      <c r="K9489" t="s">
        <v>4254</v>
      </c>
      <c r="L9489" t="b">
        <v>0</v>
      </c>
      <c r="M9489" t="s">
        <v>180</v>
      </c>
      <c r="N9489" t="s">
        <v>4237</v>
      </c>
    </row>
    <row r="9490" spans="1:14" x14ac:dyDescent="0.3">
      <c r="A9490" t="s">
        <v>14</v>
      </c>
      <c r="B9490" t="s">
        <v>4193</v>
      </c>
      <c r="C9490" t="s">
        <v>4255</v>
      </c>
      <c r="D9490" t="s">
        <v>46</v>
      </c>
      <c r="E9490" t="s">
        <v>4195</v>
      </c>
      <c r="I9490" t="s">
        <v>20</v>
      </c>
      <c r="K9490" t="s">
        <v>4256</v>
      </c>
      <c r="L9490" t="b">
        <v>0</v>
      </c>
      <c r="M9490" t="s">
        <v>180</v>
      </c>
    </row>
    <row r="9491" spans="1:14" x14ac:dyDescent="0.3">
      <c r="A9491" t="s">
        <v>14</v>
      </c>
      <c r="B9491" t="s">
        <v>4193</v>
      </c>
      <c r="C9491" t="s">
        <v>4257</v>
      </c>
      <c r="D9491" t="s">
        <v>46</v>
      </c>
      <c r="E9491" t="s">
        <v>4195</v>
      </c>
      <c r="I9491" t="s">
        <v>75</v>
      </c>
      <c r="J9491" t="s">
        <v>4235</v>
      </c>
      <c r="K9491" t="s">
        <v>4258</v>
      </c>
      <c r="L9491" t="b">
        <v>0</v>
      </c>
      <c r="M9491" t="s">
        <v>180</v>
      </c>
      <c r="N9491" t="s">
        <v>4237</v>
      </c>
    </row>
    <row r="9492" spans="1:14" x14ac:dyDescent="0.3">
      <c r="A9492" t="s">
        <v>14</v>
      </c>
      <c r="B9492" t="s">
        <v>4193</v>
      </c>
      <c r="C9492" t="s">
        <v>4259</v>
      </c>
      <c r="D9492" t="s">
        <v>46</v>
      </c>
      <c r="E9492" t="s">
        <v>4195</v>
      </c>
      <c r="I9492" t="s">
        <v>75</v>
      </c>
      <c r="J9492" t="s">
        <v>4235</v>
      </c>
      <c r="K9492" t="s">
        <v>4260</v>
      </c>
      <c r="L9492" t="b">
        <v>0</v>
      </c>
      <c r="M9492" t="s">
        <v>180</v>
      </c>
      <c r="N9492" t="s">
        <v>4237</v>
      </c>
    </row>
    <row r="9493" spans="1:14" x14ac:dyDescent="0.3">
      <c r="A9493" t="s">
        <v>6658</v>
      </c>
      <c r="B9493" t="s">
        <v>11741</v>
      </c>
      <c r="C9493" t="s">
        <v>63</v>
      </c>
      <c r="D9493" t="s">
        <v>25</v>
      </c>
      <c r="E9493" t="s">
        <v>4195</v>
      </c>
      <c r="I9493" t="s">
        <v>53</v>
      </c>
      <c r="J9493" t="s">
        <v>911</v>
      </c>
      <c r="K9493" t="s">
        <v>11742</v>
      </c>
      <c r="L9493" t="b">
        <v>0</v>
      </c>
      <c r="M9493" t="s">
        <v>180</v>
      </c>
      <c r="N9493" t="s">
        <v>11743</v>
      </c>
    </row>
    <row r="9494" spans="1:14" x14ac:dyDescent="0.3">
      <c r="A9494" t="s">
        <v>6658</v>
      </c>
      <c r="B9494" t="s">
        <v>11741</v>
      </c>
      <c r="C9494" t="s">
        <v>63</v>
      </c>
      <c r="D9494" t="s">
        <v>25</v>
      </c>
      <c r="E9494" t="s">
        <v>4195</v>
      </c>
      <c r="I9494" t="s">
        <v>53</v>
      </c>
      <c r="J9494" t="s">
        <v>872</v>
      </c>
      <c r="K9494" t="s">
        <v>11744</v>
      </c>
      <c r="L9494" t="b">
        <v>0</v>
      </c>
      <c r="M9494" t="s">
        <v>180</v>
      </c>
      <c r="N9494" t="s">
        <v>11745</v>
      </c>
    </row>
    <row r="9495" spans="1:14" x14ac:dyDescent="0.3">
      <c r="A9495" t="s">
        <v>6658</v>
      </c>
      <c r="B9495" t="s">
        <v>11741</v>
      </c>
      <c r="C9495" t="s">
        <v>63</v>
      </c>
      <c r="D9495" t="s">
        <v>74</v>
      </c>
      <c r="E9495" t="s">
        <v>4195</v>
      </c>
      <c r="I9495" t="s">
        <v>53</v>
      </c>
      <c r="J9495" t="s">
        <v>872</v>
      </c>
      <c r="K9495" t="s">
        <v>11746</v>
      </c>
      <c r="L9495" t="b">
        <v>0</v>
      </c>
      <c r="M9495" t="s">
        <v>180</v>
      </c>
      <c r="N9495" t="s">
        <v>11747</v>
      </c>
    </row>
    <row r="9496" spans="1:14" x14ac:dyDescent="0.3">
      <c r="A9496" t="s">
        <v>6658</v>
      </c>
      <c r="B9496" t="s">
        <v>11748</v>
      </c>
      <c r="C9496" t="s">
        <v>63</v>
      </c>
      <c r="D9496" t="s">
        <v>74</v>
      </c>
      <c r="E9496" t="s">
        <v>4195</v>
      </c>
      <c r="I9496" t="s">
        <v>37</v>
      </c>
      <c r="J9496" t="s">
        <v>11749</v>
      </c>
      <c r="K9496" t="s">
        <v>11750</v>
      </c>
      <c r="L9496" t="b">
        <v>0</v>
      </c>
      <c r="M9496" t="s">
        <v>180</v>
      </c>
      <c r="N9496" t="s">
        <v>11751</v>
      </c>
    </row>
    <row r="9497" spans="1:14" x14ac:dyDescent="0.3">
      <c r="A9497" t="s">
        <v>6658</v>
      </c>
      <c r="B9497" t="s">
        <v>11748</v>
      </c>
      <c r="C9497" t="s">
        <v>11752</v>
      </c>
      <c r="D9497" t="s">
        <v>25</v>
      </c>
      <c r="E9497" t="s">
        <v>4195</v>
      </c>
      <c r="I9497" t="s">
        <v>37</v>
      </c>
      <c r="J9497" t="s">
        <v>11753</v>
      </c>
      <c r="K9497" t="s">
        <v>11754</v>
      </c>
      <c r="L9497" t="b">
        <v>0</v>
      </c>
      <c r="M9497" t="s">
        <v>180</v>
      </c>
      <c r="N9497" t="s">
        <v>11755</v>
      </c>
    </row>
    <row r="9498" spans="1:14" x14ac:dyDescent="0.3">
      <c r="A9498" t="s">
        <v>6658</v>
      </c>
      <c r="B9498" t="s">
        <v>11748</v>
      </c>
      <c r="C9498" t="s">
        <v>11756</v>
      </c>
      <c r="D9498" t="s">
        <v>798</v>
      </c>
      <c r="E9498" t="s">
        <v>4195</v>
      </c>
      <c r="I9498" t="s">
        <v>53</v>
      </c>
      <c r="J9498" t="s">
        <v>11757</v>
      </c>
      <c r="K9498" t="s">
        <v>11758</v>
      </c>
      <c r="L9498" t="b">
        <v>0</v>
      </c>
      <c r="M9498" t="s">
        <v>180</v>
      </c>
      <c r="N9498" t="s">
        <v>11759</v>
      </c>
    </row>
    <row r="9499" spans="1:14" x14ac:dyDescent="0.3">
      <c r="A9499" t="s">
        <v>6658</v>
      </c>
      <c r="B9499" t="s">
        <v>11748</v>
      </c>
      <c r="C9499" t="s">
        <v>11760</v>
      </c>
      <c r="D9499" t="s">
        <v>798</v>
      </c>
      <c r="E9499" t="s">
        <v>4195</v>
      </c>
      <c r="I9499" t="s">
        <v>53</v>
      </c>
      <c r="J9499" t="s">
        <v>11757</v>
      </c>
      <c r="K9499" t="s">
        <v>11761</v>
      </c>
      <c r="L9499" t="b">
        <v>0</v>
      </c>
      <c r="M9499" t="s">
        <v>180</v>
      </c>
      <c r="N9499" t="s">
        <v>11759</v>
      </c>
    </row>
    <row r="9500" spans="1:14" x14ac:dyDescent="0.3">
      <c r="A9500" t="s">
        <v>6658</v>
      </c>
      <c r="B9500" t="s">
        <v>11748</v>
      </c>
      <c r="C9500" t="s">
        <v>11762</v>
      </c>
      <c r="D9500" t="s">
        <v>1369</v>
      </c>
      <c r="E9500" t="s">
        <v>4195</v>
      </c>
      <c r="I9500" t="s">
        <v>211</v>
      </c>
      <c r="K9500" t="s">
        <v>11763</v>
      </c>
      <c r="L9500" t="b">
        <v>0</v>
      </c>
      <c r="M9500" t="s">
        <v>180</v>
      </c>
      <c r="N9500" t="s">
        <v>11764</v>
      </c>
    </row>
    <row r="9501" spans="1:14" x14ac:dyDescent="0.3">
      <c r="A9501" t="s">
        <v>6658</v>
      </c>
      <c r="B9501" t="s">
        <v>11741</v>
      </c>
      <c r="C9501" t="s">
        <v>63</v>
      </c>
      <c r="D9501" t="s">
        <v>25</v>
      </c>
      <c r="E9501" t="s">
        <v>4195</v>
      </c>
      <c r="I9501" t="s">
        <v>53</v>
      </c>
      <c r="J9501" t="s">
        <v>911</v>
      </c>
      <c r="K9501" t="s">
        <v>11765</v>
      </c>
      <c r="L9501" t="b">
        <v>0</v>
      </c>
      <c r="M9501" t="s">
        <v>180</v>
      </c>
      <c r="N9501" t="s">
        <v>11766</v>
      </c>
    </row>
    <row r="9502" spans="1:14" x14ac:dyDescent="0.3">
      <c r="A9502" t="s">
        <v>6658</v>
      </c>
      <c r="B9502" t="s">
        <v>11741</v>
      </c>
      <c r="C9502" t="s">
        <v>63</v>
      </c>
      <c r="D9502" t="s">
        <v>25</v>
      </c>
      <c r="E9502" t="s">
        <v>4195</v>
      </c>
      <c r="I9502" t="s">
        <v>53</v>
      </c>
      <c r="J9502" t="s">
        <v>872</v>
      </c>
      <c r="K9502" t="s">
        <v>11767</v>
      </c>
      <c r="L9502" t="b">
        <v>0</v>
      </c>
      <c r="M9502" t="s">
        <v>180</v>
      </c>
      <c r="N9502" t="s">
        <v>11768</v>
      </c>
    </row>
    <row r="9503" spans="1:14" x14ac:dyDescent="0.3">
      <c r="A9503" t="s">
        <v>6658</v>
      </c>
      <c r="B9503" t="s">
        <v>11741</v>
      </c>
      <c r="C9503" t="s">
        <v>63</v>
      </c>
      <c r="D9503" t="s">
        <v>25</v>
      </c>
      <c r="E9503" t="s">
        <v>4195</v>
      </c>
      <c r="I9503" t="s">
        <v>53</v>
      </c>
      <c r="J9503" t="s">
        <v>872</v>
      </c>
      <c r="K9503" t="s">
        <v>11769</v>
      </c>
      <c r="L9503" t="b">
        <v>0</v>
      </c>
      <c r="M9503" t="s">
        <v>180</v>
      </c>
      <c r="N9503" t="s">
        <v>11770</v>
      </c>
    </row>
    <row r="9504" spans="1:14" x14ac:dyDescent="0.3">
      <c r="A9504" t="s">
        <v>6658</v>
      </c>
      <c r="B9504" t="s">
        <v>11748</v>
      </c>
      <c r="C9504" t="s">
        <v>11771</v>
      </c>
      <c r="D9504" t="s">
        <v>25</v>
      </c>
      <c r="E9504" t="s">
        <v>4195</v>
      </c>
      <c r="I9504" t="s">
        <v>53</v>
      </c>
      <c r="J9504" t="s">
        <v>11772</v>
      </c>
      <c r="K9504" t="s">
        <v>11773</v>
      </c>
      <c r="L9504" t="b">
        <v>0</v>
      </c>
      <c r="M9504" t="s">
        <v>180</v>
      </c>
      <c r="N9504" t="s">
        <v>11774</v>
      </c>
    </row>
    <row r="9505" spans="1:14" x14ac:dyDescent="0.3">
      <c r="A9505" t="s">
        <v>6658</v>
      </c>
      <c r="B9505" t="s">
        <v>11748</v>
      </c>
      <c r="C9505" t="s">
        <v>11775</v>
      </c>
      <c r="D9505" t="s">
        <v>25</v>
      </c>
      <c r="E9505" t="s">
        <v>4195</v>
      </c>
      <c r="I9505" t="s">
        <v>37</v>
      </c>
      <c r="J9505" t="s">
        <v>11753</v>
      </c>
      <c r="K9505" t="s">
        <v>11776</v>
      </c>
      <c r="L9505" t="b">
        <v>0</v>
      </c>
      <c r="M9505" t="s">
        <v>180</v>
      </c>
      <c r="N9505" t="s">
        <v>11777</v>
      </c>
    </row>
    <row r="9506" spans="1:14" x14ac:dyDescent="0.3">
      <c r="A9506" t="s">
        <v>6658</v>
      </c>
      <c r="B9506" t="s">
        <v>11748</v>
      </c>
      <c r="C9506" t="s">
        <v>11778</v>
      </c>
      <c r="D9506" t="s">
        <v>798</v>
      </c>
      <c r="E9506" t="s">
        <v>4195</v>
      </c>
      <c r="I9506" t="s">
        <v>53</v>
      </c>
      <c r="J9506" t="s">
        <v>11757</v>
      </c>
      <c r="K9506" t="s">
        <v>11779</v>
      </c>
      <c r="L9506" t="b">
        <v>0</v>
      </c>
      <c r="M9506" t="s">
        <v>180</v>
      </c>
      <c r="N9506" t="s">
        <v>11759</v>
      </c>
    </row>
    <row r="9507" spans="1:14" x14ac:dyDescent="0.3">
      <c r="A9507" t="s">
        <v>6658</v>
      </c>
      <c r="B9507" t="s">
        <v>11748</v>
      </c>
      <c r="C9507" t="s">
        <v>11780</v>
      </c>
      <c r="D9507" t="s">
        <v>10593</v>
      </c>
      <c r="E9507" t="s">
        <v>4195</v>
      </c>
      <c r="I9507" t="s">
        <v>211</v>
      </c>
      <c r="J9507" t="s">
        <v>1541</v>
      </c>
      <c r="K9507" t="s">
        <v>11781</v>
      </c>
      <c r="L9507" t="b">
        <v>0</v>
      </c>
      <c r="M9507" t="s">
        <v>180</v>
      </c>
      <c r="N9507" t="s">
        <v>11782</v>
      </c>
    </row>
    <row r="9508" spans="1:14" x14ac:dyDescent="0.3">
      <c r="A9508" t="s">
        <v>6658</v>
      </c>
      <c r="B9508" t="s">
        <v>11741</v>
      </c>
      <c r="C9508" t="s">
        <v>63</v>
      </c>
      <c r="D9508" t="s">
        <v>25</v>
      </c>
      <c r="E9508" t="s">
        <v>4195</v>
      </c>
      <c r="I9508" t="s">
        <v>53</v>
      </c>
      <c r="J9508" t="s">
        <v>911</v>
      </c>
      <c r="K9508" t="s">
        <v>11783</v>
      </c>
      <c r="L9508" t="b">
        <v>0</v>
      </c>
      <c r="M9508" t="s">
        <v>180</v>
      </c>
      <c r="N9508" t="s">
        <v>11784</v>
      </c>
    </row>
    <row r="9509" spans="1:14" x14ac:dyDescent="0.3">
      <c r="A9509" t="s">
        <v>6658</v>
      </c>
      <c r="B9509" t="s">
        <v>11741</v>
      </c>
      <c r="C9509" t="s">
        <v>63</v>
      </c>
      <c r="D9509" t="s">
        <v>25</v>
      </c>
      <c r="E9509" t="s">
        <v>4195</v>
      </c>
      <c r="I9509" t="s">
        <v>53</v>
      </c>
      <c r="J9509" t="s">
        <v>872</v>
      </c>
      <c r="K9509" t="s">
        <v>11785</v>
      </c>
      <c r="L9509" t="b">
        <v>0</v>
      </c>
      <c r="M9509" t="s">
        <v>180</v>
      </c>
      <c r="N9509" t="s">
        <v>11786</v>
      </c>
    </row>
    <row r="9510" spans="1:14" x14ac:dyDescent="0.3">
      <c r="A9510" t="s">
        <v>6658</v>
      </c>
      <c r="B9510" t="s">
        <v>11748</v>
      </c>
      <c r="C9510" t="s">
        <v>63</v>
      </c>
      <c r="D9510" t="s">
        <v>74</v>
      </c>
      <c r="E9510" t="s">
        <v>4195</v>
      </c>
      <c r="I9510" t="s">
        <v>37</v>
      </c>
      <c r="J9510" t="s">
        <v>11749</v>
      </c>
      <c r="K9510" t="s">
        <v>11787</v>
      </c>
      <c r="L9510" t="b">
        <v>0</v>
      </c>
      <c r="M9510" t="s">
        <v>180</v>
      </c>
      <c r="N9510" t="s">
        <v>11751</v>
      </c>
    </row>
    <row r="9511" spans="1:14" x14ac:dyDescent="0.3">
      <c r="A9511" t="s">
        <v>6658</v>
      </c>
      <c r="B9511" t="s">
        <v>11748</v>
      </c>
      <c r="C9511" t="s">
        <v>11788</v>
      </c>
      <c r="D9511" t="s">
        <v>25</v>
      </c>
      <c r="E9511" t="s">
        <v>4195</v>
      </c>
      <c r="I9511" t="s">
        <v>53</v>
      </c>
      <c r="J9511" t="s">
        <v>11772</v>
      </c>
      <c r="K9511" t="s">
        <v>11789</v>
      </c>
      <c r="L9511" t="b">
        <v>0</v>
      </c>
      <c r="M9511" t="s">
        <v>180</v>
      </c>
      <c r="N9511" t="s">
        <v>11774</v>
      </c>
    </row>
    <row r="9512" spans="1:14" x14ac:dyDescent="0.3">
      <c r="A9512" t="s">
        <v>6658</v>
      </c>
      <c r="B9512" t="s">
        <v>11748</v>
      </c>
      <c r="C9512" t="s">
        <v>63</v>
      </c>
      <c r="D9512" t="s">
        <v>25</v>
      </c>
      <c r="E9512" t="s">
        <v>4195</v>
      </c>
      <c r="I9512" t="s">
        <v>211</v>
      </c>
      <c r="J9512" t="s">
        <v>1541</v>
      </c>
      <c r="K9512" t="s">
        <v>11790</v>
      </c>
      <c r="L9512" t="b">
        <v>0</v>
      </c>
      <c r="M9512" t="s">
        <v>180</v>
      </c>
      <c r="N9512" t="s">
        <v>1794</v>
      </c>
    </row>
    <row r="9513" spans="1:14" x14ac:dyDescent="0.3">
      <c r="A9513" t="s">
        <v>6658</v>
      </c>
      <c r="B9513" t="s">
        <v>11748</v>
      </c>
      <c r="C9513" t="s">
        <v>11791</v>
      </c>
      <c r="D9513" t="s">
        <v>798</v>
      </c>
      <c r="E9513" t="s">
        <v>4195</v>
      </c>
      <c r="I9513" t="s">
        <v>53</v>
      </c>
      <c r="J9513" t="s">
        <v>11757</v>
      </c>
      <c r="K9513" t="s">
        <v>11792</v>
      </c>
      <c r="L9513" t="b">
        <v>0</v>
      </c>
      <c r="M9513" t="s">
        <v>180</v>
      </c>
      <c r="N9513" t="s">
        <v>11759</v>
      </c>
    </row>
    <row r="9514" spans="1:14" x14ac:dyDescent="0.3">
      <c r="A9514" t="s">
        <v>6658</v>
      </c>
      <c r="B9514" t="s">
        <v>11748</v>
      </c>
      <c r="C9514" t="s">
        <v>11793</v>
      </c>
      <c r="D9514" t="s">
        <v>10593</v>
      </c>
      <c r="E9514" t="s">
        <v>4195</v>
      </c>
      <c r="I9514" t="s">
        <v>211</v>
      </c>
      <c r="J9514" t="s">
        <v>1541</v>
      </c>
      <c r="K9514" t="s">
        <v>11794</v>
      </c>
      <c r="L9514" t="b">
        <v>1</v>
      </c>
      <c r="M9514" t="s">
        <v>180</v>
      </c>
      <c r="N9514" t="s">
        <v>11782</v>
      </c>
    </row>
    <row r="9515" spans="1:14" x14ac:dyDescent="0.3">
      <c r="A9515" t="s">
        <v>6658</v>
      </c>
      <c r="B9515" t="s">
        <v>11741</v>
      </c>
      <c r="C9515" t="s">
        <v>63</v>
      </c>
      <c r="D9515" t="s">
        <v>74</v>
      </c>
      <c r="E9515" t="s">
        <v>4195</v>
      </c>
      <c r="I9515" t="s">
        <v>53</v>
      </c>
      <c r="J9515" t="s">
        <v>872</v>
      </c>
      <c r="K9515" t="s">
        <v>11795</v>
      </c>
      <c r="L9515" t="b">
        <v>0</v>
      </c>
      <c r="M9515" t="s">
        <v>180</v>
      </c>
      <c r="N9515" t="s">
        <v>1794</v>
      </c>
    </row>
    <row r="9516" spans="1:14" x14ac:dyDescent="0.3">
      <c r="A9516" t="s">
        <v>6658</v>
      </c>
      <c r="B9516" t="s">
        <v>11741</v>
      </c>
      <c r="C9516" t="s">
        <v>63</v>
      </c>
      <c r="D9516" t="s">
        <v>74</v>
      </c>
      <c r="E9516" t="s">
        <v>4195</v>
      </c>
      <c r="I9516" t="s">
        <v>53</v>
      </c>
      <c r="J9516" t="s">
        <v>872</v>
      </c>
      <c r="K9516" t="s">
        <v>11796</v>
      </c>
      <c r="L9516" t="b">
        <v>0</v>
      </c>
      <c r="M9516" t="s">
        <v>180</v>
      </c>
      <c r="N9516" t="s">
        <v>11797</v>
      </c>
    </row>
    <row r="9517" spans="1:14" x14ac:dyDescent="0.3">
      <c r="A9517" t="s">
        <v>6658</v>
      </c>
      <c r="B9517" t="s">
        <v>11748</v>
      </c>
      <c r="C9517" t="s">
        <v>63</v>
      </c>
      <c r="D9517" t="s">
        <v>74</v>
      </c>
      <c r="E9517" t="s">
        <v>4195</v>
      </c>
      <c r="I9517" t="s">
        <v>37</v>
      </c>
      <c r="J9517" t="s">
        <v>11749</v>
      </c>
      <c r="K9517" t="s">
        <v>11798</v>
      </c>
      <c r="L9517" t="b">
        <v>0</v>
      </c>
      <c r="M9517" t="s">
        <v>180</v>
      </c>
      <c r="N9517" t="s">
        <v>11751</v>
      </c>
    </row>
    <row r="9518" spans="1:14" x14ac:dyDescent="0.3">
      <c r="A9518" t="s">
        <v>6658</v>
      </c>
      <c r="B9518" t="s">
        <v>11748</v>
      </c>
      <c r="C9518" t="s">
        <v>11799</v>
      </c>
      <c r="D9518" t="s">
        <v>25</v>
      </c>
      <c r="E9518" t="s">
        <v>4195</v>
      </c>
      <c r="I9518" t="s">
        <v>53</v>
      </c>
      <c r="J9518" t="s">
        <v>11772</v>
      </c>
      <c r="K9518" t="s">
        <v>11800</v>
      </c>
      <c r="L9518" t="b">
        <v>0</v>
      </c>
      <c r="M9518" t="s">
        <v>180</v>
      </c>
      <c r="N9518" t="s">
        <v>11774</v>
      </c>
    </row>
    <row r="9519" spans="1:14" x14ac:dyDescent="0.3">
      <c r="A9519" t="s">
        <v>6658</v>
      </c>
      <c r="B9519" t="s">
        <v>11748</v>
      </c>
      <c r="C9519" t="s">
        <v>11801</v>
      </c>
      <c r="D9519" t="s">
        <v>25</v>
      </c>
      <c r="E9519" t="s">
        <v>4195</v>
      </c>
      <c r="I9519" t="s">
        <v>53</v>
      </c>
      <c r="J9519" t="s">
        <v>11802</v>
      </c>
      <c r="K9519" t="s">
        <v>11803</v>
      </c>
      <c r="L9519" t="b">
        <v>0</v>
      </c>
      <c r="M9519" t="s">
        <v>180</v>
      </c>
      <c r="N9519" t="s">
        <v>11804</v>
      </c>
    </row>
    <row r="9520" spans="1:14" x14ac:dyDescent="0.3">
      <c r="A9520" t="s">
        <v>6658</v>
      </c>
      <c r="B9520" t="s">
        <v>11748</v>
      </c>
      <c r="C9520" t="s">
        <v>11805</v>
      </c>
      <c r="D9520" t="s">
        <v>798</v>
      </c>
      <c r="E9520" t="s">
        <v>4195</v>
      </c>
      <c r="I9520" t="s">
        <v>53</v>
      </c>
      <c r="J9520" t="s">
        <v>11757</v>
      </c>
      <c r="K9520" t="s">
        <v>11806</v>
      </c>
      <c r="L9520" t="b">
        <v>0</v>
      </c>
      <c r="M9520" t="s">
        <v>180</v>
      </c>
      <c r="N9520" t="s">
        <v>11759</v>
      </c>
    </row>
    <row r="9521" spans="1:14" x14ac:dyDescent="0.3">
      <c r="A9521" t="s">
        <v>6658</v>
      </c>
      <c r="B9521" t="s">
        <v>11748</v>
      </c>
      <c r="C9521" t="s">
        <v>11807</v>
      </c>
      <c r="D9521" t="s">
        <v>10593</v>
      </c>
      <c r="E9521" t="s">
        <v>4195</v>
      </c>
      <c r="I9521" t="s">
        <v>211</v>
      </c>
      <c r="J9521" t="s">
        <v>1541</v>
      </c>
      <c r="K9521" t="s">
        <v>11808</v>
      </c>
      <c r="L9521" t="b">
        <v>0</v>
      </c>
      <c r="M9521" t="s">
        <v>180</v>
      </c>
      <c r="N9521" t="s">
        <v>11782</v>
      </c>
    </row>
    <row r="9522" spans="1:14" x14ac:dyDescent="0.3">
      <c r="A9522" t="s">
        <v>13891</v>
      </c>
      <c r="B9522" t="s">
        <v>23657</v>
      </c>
      <c r="C9522" t="s">
        <v>23658</v>
      </c>
      <c r="D9522">
        <v>2011</v>
      </c>
      <c r="E9522" t="s">
        <v>23659</v>
      </c>
      <c r="F9522">
        <v>150000</v>
      </c>
      <c r="I9522" t="s">
        <v>53</v>
      </c>
      <c r="J9522" t="s">
        <v>23660</v>
      </c>
      <c r="K9522" t="s">
        <v>23661</v>
      </c>
      <c r="L9522" t="b">
        <v>0</v>
      </c>
      <c r="M9522" t="s">
        <v>125</v>
      </c>
      <c r="N9522" t="s">
        <v>23662</v>
      </c>
    </row>
    <row r="9523" spans="1:14" x14ac:dyDescent="0.3">
      <c r="A9523" t="s">
        <v>13891</v>
      </c>
      <c r="B9523" t="s">
        <v>23657</v>
      </c>
      <c r="C9523" t="s">
        <v>23663</v>
      </c>
      <c r="D9523">
        <v>2020</v>
      </c>
      <c r="E9523" t="s">
        <v>23659</v>
      </c>
      <c r="F9523">
        <v>95000</v>
      </c>
      <c r="I9523" t="s">
        <v>53</v>
      </c>
      <c r="J9523" t="s">
        <v>23664</v>
      </c>
      <c r="K9523" t="s">
        <v>23665</v>
      </c>
      <c r="L9523" t="b">
        <v>1</v>
      </c>
      <c r="M9523" t="s">
        <v>125</v>
      </c>
    </row>
    <row r="9524" spans="1:14" x14ac:dyDescent="0.3">
      <c r="A9524" t="s">
        <v>13891</v>
      </c>
      <c r="B9524" t="s">
        <v>23666</v>
      </c>
      <c r="C9524" t="s">
        <v>23667</v>
      </c>
      <c r="D9524">
        <v>1978</v>
      </c>
      <c r="E9524" t="s">
        <v>23659</v>
      </c>
      <c r="F9524">
        <v>375000</v>
      </c>
      <c r="I9524" t="s">
        <v>53</v>
      </c>
      <c r="J9524" t="s">
        <v>23668</v>
      </c>
      <c r="K9524" t="s">
        <v>23669</v>
      </c>
      <c r="L9524" t="b">
        <v>1</v>
      </c>
      <c r="M9524" t="s">
        <v>125</v>
      </c>
    </row>
    <row r="9525" spans="1:14" x14ac:dyDescent="0.3">
      <c r="A9525" t="s">
        <v>13891</v>
      </c>
      <c r="B9525" t="s">
        <v>23666</v>
      </c>
      <c r="C9525" t="s">
        <v>23670</v>
      </c>
      <c r="D9525">
        <v>2020</v>
      </c>
      <c r="E9525" t="s">
        <v>23659</v>
      </c>
      <c r="F9525">
        <v>100000</v>
      </c>
      <c r="I9525" t="s">
        <v>53</v>
      </c>
      <c r="J9525" t="s">
        <v>14042</v>
      </c>
      <c r="K9525" t="s">
        <v>23671</v>
      </c>
      <c r="L9525" t="b">
        <v>0</v>
      </c>
      <c r="M9525" t="s">
        <v>125</v>
      </c>
    </row>
    <row r="9526" spans="1:14" x14ac:dyDescent="0.3">
      <c r="A9526" t="s">
        <v>13891</v>
      </c>
      <c r="B9526" t="s">
        <v>23672</v>
      </c>
      <c r="C9526" t="s">
        <v>23673</v>
      </c>
      <c r="D9526">
        <v>2019</v>
      </c>
      <c r="E9526" t="s">
        <v>23659</v>
      </c>
      <c r="G9526">
        <v>10001</v>
      </c>
      <c r="H9526">
        <v>25000</v>
      </c>
      <c r="I9526" t="s">
        <v>13895</v>
      </c>
      <c r="J9526" t="s">
        <v>23674</v>
      </c>
      <c r="K9526" t="s">
        <v>23675</v>
      </c>
      <c r="L9526" t="b">
        <v>0</v>
      </c>
      <c r="M9526" t="s">
        <v>125</v>
      </c>
    </row>
    <row r="9527" spans="1:14" x14ac:dyDescent="0.3">
      <c r="A9527" t="s">
        <v>13891</v>
      </c>
      <c r="B9527" t="s">
        <v>23672</v>
      </c>
      <c r="C9527" t="s">
        <v>23676</v>
      </c>
      <c r="D9527">
        <v>2020</v>
      </c>
      <c r="E9527" t="s">
        <v>23659</v>
      </c>
      <c r="G9527">
        <v>25001</v>
      </c>
      <c r="H9527">
        <v>50000</v>
      </c>
      <c r="I9527" t="s">
        <v>13895</v>
      </c>
      <c r="J9527" t="s">
        <v>23677</v>
      </c>
      <c r="K9527" t="s">
        <v>23678</v>
      </c>
      <c r="L9527" t="b">
        <v>0</v>
      </c>
      <c r="M9527" t="s">
        <v>125</v>
      </c>
    </row>
    <row r="9528" spans="1:14" x14ac:dyDescent="0.3">
      <c r="A9528" t="s">
        <v>13891</v>
      </c>
      <c r="B9528" t="s">
        <v>23672</v>
      </c>
      <c r="C9528" t="s">
        <v>23679</v>
      </c>
      <c r="D9528">
        <v>1998</v>
      </c>
      <c r="E9528" t="s">
        <v>23659</v>
      </c>
      <c r="G9528">
        <v>1000000</v>
      </c>
      <c r="I9528" t="s">
        <v>37</v>
      </c>
      <c r="J9528" t="s">
        <v>23680</v>
      </c>
      <c r="K9528" t="s">
        <v>23681</v>
      </c>
      <c r="L9528" t="b">
        <v>0</v>
      </c>
      <c r="M9528" t="s">
        <v>125</v>
      </c>
      <c r="N9528" t="s">
        <v>23682</v>
      </c>
    </row>
    <row r="9529" spans="1:14" x14ac:dyDescent="0.3">
      <c r="A9529" t="s">
        <v>13891</v>
      </c>
      <c r="B9529" t="s">
        <v>23672</v>
      </c>
      <c r="C9529" t="s">
        <v>23683</v>
      </c>
      <c r="D9529">
        <v>2019</v>
      </c>
      <c r="E9529" t="s">
        <v>23659</v>
      </c>
      <c r="G9529">
        <v>100001</v>
      </c>
      <c r="H9529">
        <v>250000</v>
      </c>
      <c r="I9529" t="s">
        <v>13895</v>
      </c>
      <c r="J9529" t="s">
        <v>23684</v>
      </c>
      <c r="K9529" t="s">
        <v>23685</v>
      </c>
      <c r="L9529" t="b">
        <v>0</v>
      </c>
      <c r="M9529" t="s">
        <v>125</v>
      </c>
      <c r="N9529" t="s">
        <v>23686</v>
      </c>
    </row>
    <row r="9530" spans="1:14" x14ac:dyDescent="0.3">
      <c r="A9530" t="s">
        <v>13891</v>
      </c>
      <c r="B9530" t="s">
        <v>14485</v>
      </c>
      <c r="C9530" t="s">
        <v>23687</v>
      </c>
      <c r="D9530">
        <v>2016</v>
      </c>
      <c r="E9530" t="s">
        <v>23659</v>
      </c>
      <c r="G9530">
        <v>100001</v>
      </c>
      <c r="H9530">
        <v>250000</v>
      </c>
      <c r="I9530" t="s">
        <v>89</v>
      </c>
      <c r="J9530" t="s">
        <v>18357</v>
      </c>
      <c r="K9530" t="s">
        <v>23688</v>
      </c>
      <c r="L9530" t="b">
        <v>0</v>
      </c>
      <c r="M9530" t="s">
        <v>125</v>
      </c>
    </row>
    <row r="9531" spans="1:14" x14ac:dyDescent="0.3">
      <c r="A9531" t="s">
        <v>13891</v>
      </c>
      <c r="B9531" t="s">
        <v>14485</v>
      </c>
      <c r="C9531" t="s">
        <v>23689</v>
      </c>
      <c r="D9531">
        <v>1971</v>
      </c>
      <c r="E9531" t="s">
        <v>23659</v>
      </c>
      <c r="G9531">
        <v>500001</v>
      </c>
      <c r="H9531">
        <v>1000000</v>
      </c>
      <c r="I9531" t="s">
        <v>13895</v>
      </c>
      <c r="J9531" t="s">
        <v>22920</v>
      </c>
      <c r="K9531" t="s">
        <v>23690</v>
      </c>
      <c r="L9531" t="b">
        <v>0</v>
      </c>
      <c r="M9531" t="s">
        <v>125</v>
      </c>
    </row>
    <row r="9532" spans="1:14" x14ac:dyDescent="0.3">
      <c r="A9532" t="s">
        <v>13891</v>
      </c>
      <c r="B9532" t="s">
        <v>23691</v>
      </c>
      <c r="C9532" t="s">
        <v>23692</v>
      </c>
      <c r="D9532">
        <v>2019</v>
      </c>
      <c r="E9532" t="s">
        <v>23659</v>
      </c>
      <c r="F9532">
        <v>250000</v>
      </c>
      <c r="I9532" t="s">
        <v>37</v>
      </c>
      <c r="J9532" t="s">
        <v>23693</v>
      </c>
      <c r="K9532" t="s">
        <v>23694</v>
      </c>
      <c r="L9532" t="b">
        <v>0</v>
      </c>
      <c r="M9532" t="s">
        <v>125</v>
      </c>
      <c r="N9532" t="s">
        <v>23695</v>
      </c>
    </row>
    <row r="9533" spans="1:14" x14ac:dyDescent="0.3">
      <c r="A9533" t="s">
        <v>13891</v>
      </c>
      <c r="B9533" t="s">
        <v>23691</v>
      </c>
      <c r="C9533" t="s">
        <v>23696</v>
      </c>
      <c r="D9533">
        <v>2019</v>
      </c>
      <c r="E9533" t="s">
        <v>23659</v>
      </c>
      <c r="F9533">
        <v>250000</v>
      </c>
      <c r="I9533" t="s">
        <v>37</v>
      </c>
      <c r="J9533" t="s">
        <v>23697</v>
      </c>
      <c r="K9533" t="s">
        <v>23698</v>
      </c>
      <c r="L9533" t="b">
        <v>0</v>
      </c>
      <c r="M9533" t="s">
        <v>125</v>
      </c>
      <c r="N9533" t="s">
        <v>23699</v>
      </c>
    </row>
    <row r="9534" spans="1:14" x14ac:dyDescent="0.3">
      <c r="A9534" t="s">
        <v>13891</v>
      </c>
      <c r="B9534" t="s">
        <v>23700</v>
      </c>
      <c r="C9534" t="s">
        <v>23701</v>
      </c>
      <c r="D9534">
        <v>2020</v>
      </c>
      <c r="E9534" t="s">
        <v>23659</v>
      </c>
      <c r="F9534">
        <v>1</v>
      </c>
      <c r="I9534" t="s">
        <v>14163</v>
      </c>
      <c r="K9534" t="s">
        <v>23702</v>
      </c>
      <c r="L9534" t="b">
        <v>1</v>
      </c>
      <c r="M9534" t="s">
        <v>125</v>
      </c>
    </row>
    <row r="9535" spans="1:14" x14ac:dyDescent="0.3">
      <c r="A9535" t="s">
        <v>29157</v>
      </c>
      <c r="B9535" t="s">
        <v>26290</v>
      </c>
      <c r="C9535" t="s">
        <v>31168</v>
      </c>
      <c r="D9535" t="s">
        <v>46</v>
      </c>
      <c r="E9535" t="s">
        <v>23659</v>
      </c>
      <c r="I9535" t="s">
        <v>53</v>
      </c>
      <c r="J9535" t="s">
        <v>31169</v>
      </c>
      <c r="K9535" t="s">
        <v>31170</v>
      </c>
      <c r="L9535" t="b">
        <v>0</v>
      </c>
      <c r="M9535" t="s">
        <v>19</v>
      </c>
      <c r="N9535" t="s">
        <v>31171</v>
      </c>
    </row>
    <row r="9536" spans="1:14" x14ac:dyDescent="0.3">
      <c r="A9536" t="s">
        <v>29157</v>
      </c>
      <c r="B9536" t="s">
        <v>31172</v>
      </c>
      <c r="C9536" t="s">
        <v>31173</v>
      </c>
      <c r="D9536" t="s">
        <v>193</v>
      </c>
      <c r="E9536" t="s">
        <v>23659</v>
      </c>
      <c r="I9536" t="s">
        <v>53</v>
      </c>
      <c r="J9536" t="s">
        <v>31174</v>
      </c>
      <c r="K9536" t="s">
        <v>31175</v>
      </c>
      <c r="L9536" t="b">
        <v>1</v>
      </c>
      <c r="M9536" t="s">
        <v>19</v>
      </c>
      <c r="N9536" t="s">
        <v>31176</v>
      </c>
    </row>
    <row r="9537" spans="1:14" x14ac:dyDescent="0.3">
      <c r="A9537" t="s">
        <v>29157</v>
      </c>
      <c r="B9537" t="s">
        <v>23672</v>
      </c>
      <c r="C9537" t="s">
        <v>31177</v>
      </c>
      <c r="D9537" t="s">
        <v>25</v>
      </c>
      <c r="E9537" t="s">
        <v>23659</v>
      </c>
      <c r="I9537" t="s">
        <v>37</v>
      </c>
      <c r="J9537" t="s">
        <v>31178</v>
      </c>
      <c r="K9537" t="s">
        <v>31179</v>
      </c>
      <c r="L9537" t="b">
        <v>0</v>
      </c>
      <c r="M9537" t="s">
        <v>19</v>
      </c>
      <c r="N9537" t="s">
        <v>31180</v>
      </c>
    </row>
    <row r="9538" spans="1:14" x14ac:dyDescent="0.3">
      <c r="A9538" t="s">
        <v>29157</v>
      </c>
      <c r="B9538" t="s">
        <v>20551</v>
      </c>
      <c r="C9538" t="s">
        <v>31181</v>
      </c>
      <c r="D9538" t="s">
        <v>25</v>
      </c>
      <c r="E9538" t="s">
        <v>23659</v>
      </c>
      <c r="I9538" t="s">
        <v>53</v>
      </c>
      <c r="J9538" t="s">
        <v>31182</v>
      </c>
      <c r="K9538" t="s">
        <v>31183</v>
      </c>
      <c r="L9538" t="b">
        <v>0</v>
      </c>
      <c r="M9538" t="s">
        <v>19</v>
      </c>
      <c r="N9538" t="s">
        <v>31184</v>
      </c>
    </row>
    <row r="9539" spans="1:14" x14ac:dyDescent="0.3">
      <c r="A9539" t="s">
        <v>29157</v>
      </c>
      <c r="B9539" t="s">
        <v>1248</v>
      </c>
      <c r="C9539" t="s">
        <v>31185</v>
      </c>
      <c r="D9539" t="s">
        <v>25</v>
      </c>
      <c r="E9539" t="s">
        <v>23659</v>
      </c>
      <c r="I9539" t="s">
        <v>37</v>
      </c>
      <c r="J9539" t="s">
        <v>31186</v>
      </c>
      <c r="K9539" t="s">
        <v>31187</v>
      </c>
      <c r="L9539" t="b">
        <v>0</v>
      </c>
      <c r="M9539" t="s">
        <v>19</v>
      </c>
      <c r="N9539" t="s">
        <v>31188</v>
      </c>
    </row>
    <row r="9540" spans="1:14" x14ac:dyDescent="0.3">
      <c r="A9540" t="s">
        <v>29157</v>
      </c>
      <c r="B9540" t="s">
        <v>23666</v>
      </c>
      <c r="C9540" t="s">
        <v>31189</v>
      </c>
      <c r="D9540" t="s">
        <v>31190</v>
      </c>
      <c r="E9540" t="s">
        <v>23659</v>
      </c>
      <c r="I9540" t="s">
        <v>53</v>
      </c>
      <c r="J9540" t="s">
        <v>22562</v>
      </c>
      <c r="K9540" t="s">
        <v>31191</v>
      </c>
      <c r="L9540" t="b">
        <v>0</v>
      </c>
      <c r="M9540" t="s">
        <v>19</v>
      </c>
      <c r="N9540" t="s">
        <v>31192</v>
      </c>
    </row>
    <row r="9541" spans="1:14" x14ac:dyDescent="0.3">
      <c r="A9541" t="s">
        <v>29157</v>
      </c>
      <c r="B9541" t="s">
        <v>31193</v>
      </c>
      <c r="C9541" t="s">
        <v>31194</v>
      </c>
      <c r="D9541" t="s">
        <v>25</v>
      </c>
      <c r="E9541" t="s">
        <v>23659</v>
      </c>
      <c r="I9541" t="s">
        <v>53</v>
      </c>
      <c r="J9541" t="s">
        <v>31195</v>
      </c>
      <c r="K9541" t="s">
        <v>31196</v>
      </c>
      <c r="L9541" t="b">
        <v>0</v>
      </c>
      <c r="M9541" t="s">
        <v>19</v>
      </c>
      <c r="N9541" t="s">
        <v>31197</v>
      </c>
    </row>
    <row r="9542" spans="1:14" x14ac:dyDescent="0.3">
      <c r="A9542" t="s">
        <v>29157</v>
      </c>
      <c r="B9542" t="s">
        <v>5274</v>
      </c>
      <c r="C9542" t="s">
        <v>31198</v>
      </c>
      <c r="D9542" t="s">
        <v>25</v>
      </c>
      <c r="E9542" t="s">
        <v>23659</v>
      </c>
      <c r="I9542" t="s">
        <v>89</v>
      </c>
      <c r="J9542" t="s">
        <v>31199</v>
      </c>
      <c r="K9542" t="s">
        <v>31200</v>
      </c>
      <c r="L9542" t="b">
        <v>0</v>
      </c>
      <c r="M9542" t="s">
        <v>19</v>
      </c>
      <c r="N9542" t="s">
        <v>31201</v>
      </c>
    </row>
    <row r="9543" spans="1:14" x14ac:dyDescent="0.3">
      <c r="A9543" t="s">
        <v>29157</v>
      </c>
      <c r="B9543" t="s">
        <v>21085</v>
      </c>
      <c r="C9543" t="s">
        <v>31202</v>
      </c>
      <c r="D9543" t="s">
        <v>25</v>
      </c>
      <c r="E9543" t="s">
        <v>23659</v>
      </c>
      <c r="I9543" t="s">
        <v>53</v>
      </c>
      <c r="J9543" t="s">
        <v>31203</v>
      </c>
      <c r="K9543" t="s">
        <v>31204</v>
      </c>
      <c r="L9543" t="b">
        <v>0</v>
      </c>
      <c r="M9543" t="s">
        <v>19</v>
      </c>
      <c r="N9543" t="s">
        <v>31205</v>
      </c>
    </row>
    <row r="9544" spans="1:14" x14ac:dyDescent="0.3">
      <c r="A9544" t="s">
        <v>32664</v>
      </c>
      <c r="B9544" t="s">
        <v>20551</v>
      </c>
      <c r="C9544" t="s">
        <v>32911</v>
      </c>
      <c r="D9544" t="s">
        <v>25</v>
      </c>
      <c r="E9544" t="s">
        <v>23659</v>
      </c>
      <c r="I9544" t="s">
        <v>53</v>
      </c>
      <c r="J9544" t="s">
        <v>31182</v>
      </c>
      <c r="K9544" t="s">
        <v>32912</v>
      </c>
      <c r="L9544" t="b">
        <v>1</v>
      </c>
      <c r="M9544" t="s">
        <v>19</v>
      </c>
      <c r="N9544" t="s">
        <v>32913</v>
      </c>
    </row>
    <row r="9545" spans="1:14" x14ac:dyDescent="0.3">
      <c r="A9545" t="s">
        <v>32664</v>
      </c>
      <c r="B9545" t="s">
        <v>32914</v>
      </c>
      <c r="C9545" t="s">
        <v>32915</v>
      </c>
      <c r="D9545" t="s">
        <v>25</v>
      </c>
      <c r="E9545" t="s">
        <v>23659</v>
      </c>
      <c r="I9545" t="s">
        <v>89</v>
      </c>
      <c r="J9545" t="s">
        <v>32916</v>
      </c>
      <c r="K9545" t="s">
        <v>32917</v>
      </c>
      <c r="L9545" t="b">
        <v>0</v>
      </c>
      <c r="M9545" t="s">
        <v>180</v>
      </c>
      <c r="N9545" t="s">
        <v>32918</v>
      </c>
    </row>
    <row r="9546" spans="1:14" x14ac:dyDescent="0.3">
      <c r="A9546" t="s">
        <v>32664</v>
      </c>
      <c r="B9546" t="s">
        <v>32919</v>
      </c>
      <c r="C9546" t="s">
        <v>63</v>
      </c>
      <c r="D9546" t="s">
        <v>29561</v>
      </c>
      <c r="E9546" t="s">
        <v>23659</v>
      </c>
      <c r="I9546" t="s">
        <v>89</v>
      </c>
      <c r="J9546" t="s">
        <v>32920</v>
      </c>
      <c r="K9546" t="s">
        <v>32921</v>
      </c>
      <c r="L9546" t="b">
        <v>0</v>
      </c>
      <c r="M9546" t="s">
        <v>19</v>
      </c>
      <c r="N9546" t="s">
        <v>32922</v>
      </c>
    </row>
    <row r="9547" spans="1:14" x14ac:dyDescent="0.3">
      <c r="A9547" t="s">
        <v>32664</v>
      </c>
      <c r="B9547" t="s">
        <v>32923</v>
      </c>
      <c r="C9547" t="s">
        <v>32924</v>
      </c>
      <c r="D9547" t="s">
        <v>74</v>
      </c>
      <c r="E9547" t="s">
        <v>23659</v>
      </c>
      <c r="I9547" t="s">
        <v>53</v>
      </c>
      <c r="J9547" t="s">
        <v>32925</v>
      </c>
      <c r="K9547" t="s">
        <v>32926</v>
      </c>
      <c r="L9547" t="b">
        <v>0</v>
      </c>
      <c r="M9547" t="s">
        <v>19</v>
      </c>
      <c r="N9547" t="s">
        <v>32927</v>
      </c>
    </row>
    <row r="9548" spans="1:14" x14ac:dyDescent="0.3">
      <c r="A9548" t="s">
        <v>32664</v>
      </c>
      <c r="B9548" t="s">
        <v>20551</v>
      </c>
      <c r="C9548" t="s">
        <v>32928</v>
      </c>
      <c r="D9548" t="s">
        <v>193</v>
      </c>
      <c r="E9548" t="s">
        <v>23659</v>
      </c>
      <c r="I9548" t="s">
        <v>53</v>
      </c>
      <c r="J9548" t="s">
        <v>32929</v>
      </c>
      <c r="K9548" t="s">
        <v>32930</v>
      </c>
      <c r="L9548" t="b">
        <v>0</v>
      </c>
      <c r="M9548" t="s">
        <v>19</v>
      </c>
      <c r="N9548" t="s">
        <v>32931</v>
      </c>
    </row>
    <row r="9549" spans="1:14" x14ac:dyDescent="0.3">
      <c r="A9549" t="s">
        <v>32664</v>
      </c>
      <c r="B9549" t="s">
        <v>32914</v>
      </c>
      <c r="C9549" t="s">
        <v>32932</v>
      </c>
      <c r="D9549" t="s">
        <v>25</v>
      </c>
      <c r="E9549" t="s">
        <v>23659</v>
      </c>
      <c r="I9549" t="s">
        <v>89</v>
      </c>
      <c r="J9549" t="s">
        <v>32916</v>
      </c>
      <c r="K9549" t="s">
        <v>32933</v>
      </c>
      <c r="L9549" t="b">
        <v>0</v>
      </c>
      <c r="M9549" t="s">
        <v>180</v>
      </c>
      <c r="N9549" t="s">
        <v>32934</v>
      </c>
    </row>
    <row r="9550" spans="1:14" x14ac:dyDescent="0.3">
      <c r="A9550" t="s">
        <v>32664</v>
      </c>
      <c r="B9550" t="s">
        <v>32919</v>
      </c>
      <c r="C9550" t="s">
        <v>63</v>
      </c>
      <c r="D9550" t="s">
        <v>29561</v>
      </c>
      <c r="E9550" t="s">
        <v>23659</v>
      </c>
      <c r="I9550" t="s">
        <v>89</v>
      </c>
      <c r="J9550" t="s">
        <v>32920</v>
      </c>
      <c r="K9550" t="s">
        <v>32935</v>
      </c>
      <c r="L9550" t="b">
        <v>0</v>
      </c>
      <c r="M9550" t="s">
        <v>19</v>
      </c>
      <c r="N9550" t="s">
        <v>32922</v>
      </c>
    </row>
    <row r="9551" spans="1:14" x14ac:dyDescent="0.3">
      <c r="A9551" t="s">
        <v>32664</v>
      </c>
      <c r="B9551" t="s">
        <v>32914</v>
      </c>
      <c r="C9551" t="s">
        <v>32936</v>
      </c>
      <c r="D9551" t="s">
        <v>25</v>
      </c>
      <c r="E9551" t="s">
        <v>23659</v>
      </c>
      <c r="I9551" t="s">
        <v>89</v>
      </c>
      <c r="J9551" t="s">
        <v>32916</v>
      </c>
      <c r="K9551" t="s">
        <v>32937</v>
      </c>
      <c r="L9551" t="b">
        <v>0</v>
      </c>
      <c r="M9551" t="s">
        <v>19</v>
      </c>
      <c r="N9551" t="s">
        <v>32938</v>
      </c>
    </row>
    <row r="9552" spans="1:14" x14ac:dyDescent="0.3">
      <c r="A9552" t="s">
        <v>32664</v>
      </c>
      <c r="B9552" t="s">
        <v>32939</v>
      </c>
      <c r="C9552" t="s">
        <v>63</v>
      </c>
      <c r="D9552" t="s">
        <v>25</v>
      </c>
      <c r="E9552" t="s">
        <v>23659</v>
      </c>
      <c r="I9552" t="s">
        <v>53</v>
      </c>
      <c r="J9552" t="s">
        <v>2299</v>
      </c>
      <c r="K9552" t="s">
        <v>32940</v>
      </c>
      <c r="L9552" t="b">
        <v>0</v>
      </c>
      <c r="M9552" t="s">
        <v>19</v>
      </c>
      <c r="N9552" t="s">
        <v>30664</v>
      </c>
    </row>
    <row r="9553" spans="1:14" x14ac:dyDescent="0.3">
      <c r="A9553" t="s">
        <v>32664</v>
      </c>
      <c r="B9553" t="s">
        <v>20551</v>
      </c>
      <c r="C9553" t="s">
        <v>32941</v>
      </c>
      <c r="D9553" t="s">
        <v>25</v>
      </c>
      <c r="E9553" t="s">
        <v>23659</v>
      </c>
      <c r="I9553" t="s">
        <v>53</v>
      </c>
      <c r="J9553" t="s">
        <v>31182</v>
      </c>
      <c r="K9553" t="s">
        <v>32942</v>
      </c>
      <c r="L9553" t="b">
        <v>0</v>
      </c>
      <c r="M9553" t="s">
        <v>19</v>
      </c>
      <c r="N9553" t="s">
        <v>32943</v>
      </c>
    </row>
    <row r="9554" spans="1:14" x14ac:dyDescent="0.3">
      <c r="A9554" t="s">
        <v>32664</v>
      </c>
      <c r="B9554" t="s">
        <v>20551</v>
      </c>
      <c r="C9554" t="s">
        <v>32944</v>
      </c>
      <c r="D9554" t="s">
        <v>25</v>
      </c>
      <c r="E9554" t="s">
        <v>23659</v>
      </c>
      <c r="I9554" t="s">
        <v>53</v>
      </c>
      <c r="J9554" t="s">
        <v>31182</v>
      </c>
      <c r="K9554" t="s">
        <v>32945</v>
      </c>
      <c r="L9554" t="b">
        <v>0</v>
      </c>
      <c r="M9554" t="s">
        <v>19</v>
      </c>
      <c r="N9554" t="s">
        <v>32913</v>
      </c>
    </row>
    <row r="9555" spans="1:14" x14ac:dyDescent="0.3">
      <c r="A9555" t="s">
        <v>32664</v>
      </c>
      <c r="B9555" t="s">
        <v>32914</v>
      </c>
      <c r="C9555" t="s">
        <v>32946</v>
      </c>
      <c r="D9555" t="s">
        <v>25</v>
      </c>
      <c r="E9555" t="s">
        <v>23659</v>
      </c>
      <c r="I9555" t="s">
        <v>89</v>
      </c>
      <c r="J9555" t="s">
        <v>32916</v>
      </c>
      <c r="K9555" t="s">
        <v>32947</v>
      </c>
      <c r="L9555" t="b">
        <v>0</v>
      </c>
      <c r="M9555" t="s">
        <v>19</v>
      </c>
      <c r="N9555" t="s">
        <v>32948</v>
      </c>
    </row>
    <row r="9556" spans="1:14" x14ac:dyDescent="0.3">
      <c r="A9556" t="s">
        <v>32664</v>
      </c>
      <c r="B9556" t="s">
        <v>32939</v>
      </c>
      <c r="C9556" t="s">
        <v>63</v>
      </c>
      <c r="D9556" t="s">
        <v>25</v>
      </c>
      <c r="E9556" t="s">
        <v>23659</v>
      </c>
      <c r="I9556" t="s">
        <v>53</v>
      </c>
      <c r="J9556" t="s">
        <v>2299</v>
      </c>
      <c r="K9556" t="s">
        <v>32949</v>
      </c>
      <c r="L9556" t="b">
        <v>0</v>
      </c>
      <c r="M9556" t="s">
        <v>19</v>
      </c>
      <c r="N9556" t="s">
        <v>30664</v>
      </c>
    </row>
    <row r="9557" spans="1:14" x14ac:dyDescent="0.3">
      <c r="A9557" t="s">
        <v>32664</v>
      </c>
      <c r="B9557" t="s">
        <v>32923</v>
      </c>
      <c r="C9557" t="s">
        <v>32950</v>
      </c>
      <c r="D9557" t="s">
        <v>74</v>
      </c>
      <c r="E9557" t="s">
        <v>23659</v>
      </c>
      <c r="I9557" t="s">
        <v>53</v>
      </c>
      <c r="J9557" t="s">
        <v>32925</v>
      </c>
      <c r="K9557" t="s">
        <v>32951</v>
      </c>
      <c r="L9557" t="b">
        <v>0</v>
      </c>
      <c r="M9557" t="s">
        <v>19</v>
      </c>
      <c r="N9557" t="s">
        <v>32952</v>
      </c>
    </row>
    <row r="9558" spans="1:14" x14ac:dyDescent="0.3">
      <c r="A9558" t="s">
        <v>33023</v>
      </c>
      <c r="B9558" t="s">
        <v>35747</v>
      </c>
      <c r="C9558" t="s">
        <v>35748</v>
      </c>
      <c r="D9558" t="s">
        <v>25</v>
      </c>
      <c r="E9558" t="s">
        <v>23659</v>
      </c>
      <c r="G9558">
        <v>40000</v>
      </c>
      <c r="H9558">
        <v>50000</v>
      </c>
      <c r="I9558" t="s">
        <v>211</v>
      </c>
      <c r="J9558" t="s">
        <v>7699</v>
      </c>
      <c r="K9558" t="s">
        <v>35749</v>
      </c>
      <c r="L9558" t="b">
        <v>0</v>
      </c>
      <c r="M9558" t="s">
        <v>125</v>
      </c>
      <c r="N9558" t="s">
        <v>35750</v>
      </c>
    </row>
    <row r="9559" spans="1:14" x14ac:dyDescent="0.3">
      <c r="A9559" t="s">
        <v>33023</v>
      </c>
      <c r="B9559" t="s">
        <v>35747</v>
      </c>
      <c r="C9559" t="s">
        <v>35751</v>
      </c>
      <c r="D9559" t="s">
        <v>25</v>
      </c>
      <c r="E9559" t="s">
        <v>23659</v>
      </c>
      <c r="G9559">
        <v>30000</v>
      </c>
      <c r="H9559">
        <v>40000</v>
      </c>
      <c r="I9559" t="s">
        <v>211</v>
      </c>
      <c r="J9559" t="s">
        <v>7699</v>
      </c>
      <c r="K9559" t="s">
        <v>35752</v>
      </c>
      <c r="L9559" t="b">
        <v>0</v>
      </c>
      <c r="M9559" t="s">
        <v>125</v>
      </c>
      <c r="N9559" t="s">
        <v>3677</v>
      </c>
    </row>
    <row r="9560" spans="1:14" x14ac:dyDescent="0.3">
      <c r="A9560" t="s">
        <v>33023</v>
      </c>
      <c r="B9560" t="s">
        <v>23672</v>
      </c>
      <c r="C9560" t="s">
        <v>31177</v>
      </c>
      <c r="D9560" t="s">
        <v>25</v>
      </c>
      <c r="E9560" t="s">
        <v>23659</v>
      </c>
      <c r="I9560" t="s">
        <v>37</v>
      </c>
      <c r="J9560" t="s">
        <v>31178</v>
      </c>
      <c r="K9560" t="s">
        <v>31179</v>
      </c>
      <c r="L9560" t="b">
        <v>0</v>
      </c>
      <c r="M9560" t="s">
        <v>19</v>
      </c>
      <c r="N9560" t="s">
        <v>31180</v>
      </c>
    </row>
    <row r="9561" spans="1:14" x14ac:dyDescent="0.3">
      <c r="A9561" t="s">
        <v>33023</v>
      </c>
      <c r="B9561" t="s">
        <v>31172</v>
      </c>
      <c r="C9561" t="s">
        <v>35753</v>
      </c>
      <c r="D9561" t="s">
        <v>25</v>
      </c>
      <c r="E9561" t="s">
        <v>23659</v>
      </c>
      <c r="I9561" t="s">
        <v>53</v>
      </c>
      <c r="J9561" t="s">
        <v>35754</v>
      </c>
      <c r="K9561" t="s">
        <v>35755</v>
      </c>
      <c r="L9561" t="b">
        <v>0</v>
      </c>
      <c r="M9561" t="s">
        <v>19</v>
      </c>
      <c r="N9561" t="s">
        <v>1295</v>
      </c>
    </row>
    <row r="9562" spans="1:14" x14ac:dyDescent="0.3">
      <c r="A9562" t="s">
        <v>33023</v>
      </c>
      <c r="B9562" t="s">
        <v>26290</v>
      </c>
      <c r="C9562" t="s">
        <v>35756</v>
      </c>
      <c r="D9562" t="s">
        <v>46</v>
      </c>
      <c r="E9562" t="s">
        <v>23659</v>
      </c>
      <c r="I9562" t="s">
        <v>53</v>
      </c>
      <c r="J9562" t="s">
        <v>31169</v>
      </c>
      <c r="K9562" t="s">
        <v>35757</v>
      </c>
      <c r="L9562" t="b">
        <v>0</v>
      </c>
      <c r="M9562" t="s">
        <v>19</v>
      </c>
      <c r="N9562" t="s">
        <v>35758</v>
      </c>
    </row>
    <row r="9563" spans="1:14" x14ac:dyDescent="0.3">
      <c r="A9563" t="s">
        <v>33023</v>
      </c>
      <c r="B9563" t="s">
        <v>26290</v>
      </c>
      <c r="C9563" t="s">
        <v>35759</v>
      </c>
      <c r="D9563" t="s">
        <v>46</v>
      </c>
      <c r="E9563" t="s">
        <v>23659</v>
      </c>
      <c r="I9563" t="s">
        <v>75</v>
      </c>
      <c r="J9563" t="s">
        <v>35760</v>
      </c>
      <c r="K9563" t="s">
        <v>35761</v>
      </c>
      <c r="L9563" t="b">
        <v>0</v>
      </c>
      <c r="M9563" t="s">
        <v>19</v>
      </c>
      <c r="N9563" t="s">
        <v>35762</v>
      </c>
    </row>
    <row r="9564" spans="1:14" x14ac:dyDescent="0.3">
      <c r="A9564" t="s">
        <v>33023</v>
      </c>
      <c r="B9564" t="s">
        <v>31172</v>
      </c>
      <c r="C9564" t="s">
        <v>35763</v>
      </c>
      <c r="D9564" t="s">
        <v>25</v>
      </c>
      <c r="E9564" t="s">
        <v>23659</v>
      </c>
      <c r="I9564" t="s">
        <v>53</v>
      </c>
      <c r="J9564" t="s">
        <v>35754</v>
      </c>
      <c r="K9564" t="s">
        <v>35764</v>
      </c>
      <c r="L9564" t="b">
        <v>0</v>
      </c>
      <c r="M9564" t="s">
        <v>19</v>
      </c>
      <c r="N9564" t="s">
        <v>1295</v>
      </c>
    </row>
    <row r="9565" spans="1:14" x14ac:dyDescent="0.3">
      <c r="A9565" t="s">
        <v>33023</v>
      </c>
      <c r="B9565" t="s">
        <v>26290</v>
      </c>
      <c r="C9565" t="s">
        <v>35765</v>
      </c>
      <c r="D9565" t="s">
        <v>46</v>
      </c>
      <c r="E9565" t="s">
        <v>23659</v>
      </c>
      <c r="I9565" t="s">
        <v>75</v>
      </c>
      <c r="J9565" t="s">
        <v>35760</v>
      </c>
      <c r="K9565" t="s">
        <v>35766</v>
      </c>
      <c r="L9565" t="b">
        <v>1</v>
      </c>
      <c r="M9565" t="s">
        <v>19</v>
      </c>
      <c r="N9565" t="s">
        <v>35767</v>
      </c>
    </row>
    <row r="9566" spans="1:14" x14ac:dyDescent="0.3">
      <c r="A9566" t="s">
        <v>33023</v>
      </c>
      <c r="B9566" t="s">
        <v>26290</v>
      </c>
      <c r="C9566" t="s">
        <v>35768</v>
      </c>
      <c r="D9566" t="s">
        <v>46</v>
      </c>
      <c r="E9566" t="s">
        <v>23659</v>
      </c>
      <c r="I9566" t="s">
        <v>53</v>
      </c>
      <c r="J9566" t="s">
        <v>31169</v>
      </c>
      <c r="K9566" t="s">
        <v>35769</v>
      </c>
      <c r="L9566" t="b">
        <v>1</v>
      </c>
      <c r="M9566" t="s">
        <v>19</v>
      </c>
      <c r="N9566" t="s">
        <v>31171</v>
      </c>
    </row>
    <row r="9567" spans="1:14" x14ac:dyDescent="0.3">
      <c r="A9567" t="s">
        <v>33023</v>
      </c>
      <c r="B9567" t="s">
        <v>21085</v>
      </c>
      <c r="C9567" t="s">
        <v>35770</v>
      </c>
      <c r="D9567" t="s">
        <v>17</v>
      </c>
      <c r="E9567" t="s">
        <v>23659</v>
      </c>
      <c r="I9567" t="s">
        <v>20</v>
      </c>
      <c r="J9567" t="s">
        <v>35771</v>
      </c>
      <c r="K9567" t="s">
        <v>35772</v>
      </c>
      <c r="L9567" t="b">
        <v>1</v>
      </c>
      <c r="M9567" t="s">
        <v>19</v>
      </c>
      <c r="N9567" t="s">
        <v>35773</v>
      </c>
    </row>
    <row r="9568" spans="1:14" x14ac:dyDescent="0.3">
      <c r="A9568" t="s">
        <v>33023</v>
      </c>
      <c r="B9568" t="s">
        <v>21085</v>
      </c>
      <c r="C9568" t="s">
        <v>35774</v>
      </c>
      <c r="D9568" t="s">
        <v>21865</v>
      </c>
      <c r="E9568" t="s">
        <v>23659</v>
      </c>
      <c r="I9568" t="s">
        <v>89</v>
      </c>
      <c r="K9568" t="s">
        <v>35775</v>
      </c>
      <c r="L9568" t="b">
        <v>0</v>
      </c>
      <c r="M9568" t="s">
        <v>19</v>
      </c>
      <c r="N9568" t="s">
        <v>35776</v>
      </c>
    </row>
    <row r="9569" spans="1:14" x14ac:dyDescent="0.3">
      <c r="A9569" t="s">
        <v>33023</v>
      </c>
      <c r="B9569" t="s">
        <v>26290</v>
      </c>
      <c r="C9569" t="s">
        <v>35777</v>
      </c>
      <c r="D9569" t="s">
        <v>46</v>
      </c>
      <c r="E9569" t="s">
        <v>23659</v>
      </c>
      <c r="I9569" t="s">
        <v>75</v>
      </c>
      <c r="J9569" t="s">
        <v>35760</v>
      </c>
      <c r="K9569" t="s">
        <v>35778</v>
      </c>
      <c r="L9569" t="b">
        <v>0</v>
      </c>
      <c r="M9569" t="s">
        <v>19</v>
      </c>
      <c r="N9569" t="s">
        <v>35767</v>
      </c>
    </row>
    <row r="9570" spans="1:14" x14ac:dyDescent="0.3">
      <c r="A9570" t="s">
        <v>33023</v>
      </c>
      <c r="B9570" t="s">
        <v>23672</v>
      </c>
      <c r="C9570" t="s">
        <v>35779</v>
      </c>
      <c r="D9570" t="s">
        <v>84</v>
      </c>
      <c r="E9570" t="s">
        <v>23659</v>
      </c>
      <c r="I9570" t="s">
        <v>37</v>
      </c>
      <c r="J9570" t="s">
        <v>35780</v>
      </c>
      <c r="K9570" t="s">
        <v>35781</v>
      </c>
      <c r="L9570" t="b">
        <v>0</v>
      </c>
      <c r="M9570" t="s">
        <v>19</v>
      </c>
      <c r="N9570" t="s">
        <v>35782</v>
      </c>
    </row>
    <row r="9571" spans="1:14" x14ac:dyDescent="0.3">
      <c r="A9571" t="s">
        <v>33023</v>
      </c>
      <c r="B9571" t="s">
        <v>21085</v>
      </c>
      <c r="C9571" t="s">
        <v>35783</v>
      </c>
      <c r="D9571" t="s">
        <v>46</v>
      </c>
      <c r="E9571" t="s">
        <v>23659</v>
      </c>
      <c r="I9571" t="s">
        <v>37</v>
      </c>
      <c r="J9571" t="s">
        <v>31203</v>
      </c>
      <c r="K9571" t="s">
        <v>35784</v>
      </c>
      <c r="L9571" t="b">
        <v>0</v>
      </c>
      <c r="M9571" t="s">
        <v>19</v>
      </c>
      <c r="N9571" t="s">
        <v>29656</v>
      </c>
    </row>
    <row r="9572" spans="1:14" x14ac:dyDescent="0.3">
      <c r="A9572" t="s">
        <v>13891</v>
      </c>
      <c r="B9572" t="s">
        <v>10324</v>
      </c>
      <c r="C9572" t="s">
        <v>23703</v>
      </c>
      <c r="D9572">
        <v>2016</v>
      </c>
      <c r="E9572" t="s">
        <v>23704</v>
      </c>
      <c r="H9572">
        <v>10000</v>
      </c>
      <c r="I9572" t="s">
        <v>14751</v>
      </c>
      <c r="J9572" t="s">
        <v>12893</v>
      </c>
      <c r="K9572" t="s">
        <v>23705</v>
      </c>
      <c r="L9572" t="b">
        <v>0</v>
      </c>
      <c r="M9572" t="s">
        <v>125</v>
      </c>
    </row>
    <row r="9573" spans="1:14" x14ac:dyDescent="0.3">
      <c r="A9573" t="s">
        <v>13891</v>
      </c>
      <c r="B9573" t="s">
        <v>10324</v>
      </c>
      <c r="C9573" t="s">
        <v>23706</v>
      </c>
      <c r="D9573">
        <v>2011</v>
      </c>
      <c r="E9573" t="s">
        <v>23704</v>
      </c>
      <c r="G9573">
        <v>50001</v>
      </c>
      <c r="H9573">
        <v>100000</v>
      </c>
      <c r="I9573" t="s">
        <v>14751</v>
      </c>
      <c r="J9573" t="s">
        <v>23707</v>
      </c>
      <c r="K9573" t="s">
        <v>23708</v>
      </c>
      <c r="L9573" t="b">
        <v>0</v>
      </c>
      <c r="M9573" t="s">
        <v>125</v>
      </c>
    </row>
    <row r="9574" spans="1:14" x14ac:dyDescent="0.3">
      <c r="A9574" t="s">
        <v>13891</v>
      </c>
      <c r="B9574" t="s">
        <v>10324</v>
      </c>
      <c r="C9574" t="s">
        <v>23709</v>
      </c>
      <c r="D9574">
        <v>2019</v>
      </c>
      <c r="E9574" t="s">
        <v>23704</v>
      </c>
      <c r="F9574">
        <v>2000</v>
      </c>
      <c r="I9574" t="s">
        <v>14751</v>
      </c>
      <c r="J9574" t="s">
        <v>23710</v>
      </c>
      <c r="K9574" t="s">
        <v>23711</v>
      </c>
      <c r="L9574" t="b">
        <v>0</v>
      </c>
      <c r="M9574" t="s">
        <v>125</v>
      </c>
    </row>
    <row r="9575" spans="1:14" x14ac:dyDescent="0.3">
      <c r="A9575" t="s">
        <v>13891</v>
      </c>
      <c r="B9575" t="s">
        <v>10324</v>
      </c>
      <c r="C9575" t="s">
        <v>23712</v>
      </c>
      <c r="D9575">
        <v>2019</v>
      </c>
      <c r="E9575" t="s">
        <v>23704</v>
      </c>
      <c r="F9575">
        <v>2000</v>
      </c>
      <c r="I9575" t="s">
        <v>14751</v>
      </c>
      <c r="J9575" t="s">
        <v>23710</v>
      </c>
      <c r="K9575" t="s">
        <v>23713</v>
      </c>
      <c r="L9575" t="b">
        <v>0</v>
      </c>
      <c r="M9575" t="s">
        <v>125</v>
      </c>
    </row>
    <row r="9576" spans="1:14" x14ac:dyDescent="0.3">
      <c r="A9576" t="s">
        <v>13891</v>
      </c>
      <c r="B9576" t="s">
        <v>10324</v>
      </c>
      <c r="C9576" t="s">
        <v>23714</v>
      </c>
      <c r="D9576">
        <v>2019</v>
      </c>
      <c r="E9576" t="s">
        <v>23704</v>
      </c>
      <c r="F9576">
        <v>1000</v>
      </c>
      <c r="I9576" t="s">
        <v>14751</v>
      </c>
      <c r="J9576" t="s">
        <v>5585</v>
      </c>
      <c r="K9576" t="s">
        <v>23715</v>
      </c>
      <c r="L9576" t="b">
        <v>0</v>
      </c>
      <c r="M9576" t="s">
        <v>125</v>
      </c>
    </row>
    <row r="9577" spans="1:14" x14ac:dyDescent="0.3">
      <c r="A9577" t="s">
        <v>13891</v>
      </c>
      <c r="B9577" t="s">
        <v>19422</v>
      </c>
      <c r="C9577" t="s">
        <v>23716</v>
      </c>
      <c r="D9577">
        <v>1978</v>
      </c>
      <c r="E9577" t="s">
        <v>23704</v>
      </c>
      <c r="G9577">
        <v>10001</v>
      </c>
      <c r="H9577">
        <v>25000</v>
      </c>
      <c r="I9577" t="s">
        <v>14751</v>
      </c>
      <c r="J9577" t="s">
        <v>9614</v>
      </c>
      <c r="K9577" t="s">
        <v>23717</v>
      </c>
      <c r="L9577" t="b">
        <v>0</v>
      </c>
      <c r="M9577" t="s">
        <v>125</v>
      </c>
    </row>
    <row r="9578" spans="1:14" x14ac:dyDescent="0.3">
      <c r="A9578" t="s">
        <v>13891</v>
      </c>
      <c r="B9578" t="s">
        <v>19422</v>
      </c>
      <c r="C9578" t="s">
        <v>23718</v>
      </c>
      <c r="D9578">
        <v>1944</v>
      </c>
      <c r="E9578" t="s">
        <v>23704</v>
      </c>
      <c r="H9578">
        <v>10000</v>
      </c>
      <c r="I9578" t="s">
        <v>14751</v>
      </c>
      <c r="J9578" t="s">
        <v>5605</v>
      </c>
      <c r="K9578" t="s">
        <v>23719</v>
      </c>
      <c r="L9578" t="b">
        <v>0</v>
      </c>
      <c r="M9578" t="s">
        <v>125</v>
      </c>
    </row>
    <row r="9579" spans="1:14" x14ac:dyDescent="0.3">
      <c r="A9579" t="s">
        <v>13891</v>
      </c>
      <c r="B9579" t="s">
        <v>19422</v>
      </c>
      <c r="C9579" t="s">
        <v>23720</v>
      </c>
      <c r="D9579">
        <v>1944</v>
      </c>
      <c r="E9579" t="s">
        <v>23704</v>
      </c>
      <c r="H9579">
        <v>10000</v>
      </c>
      <c r="I9579" t="s">
        <v>14751</v>
      </c>
      <c r="J9579" t="s">
        <v>5605</v>
      </c>
      <c r="K9579" t="s">
        <v>23721</v>
      </c>
      <c r="L9579" t="b">
        <v>0</v>
      </c>
      <c r="M9579" t="s">
        <v>125</v>
      </c>
    </row>
    <row r="9580" spans="1:14" x14ac:dyDescent="0.3">
      <c r="A9580" t="s">
        <v>13891</v>
      </c>
      <c r="B9580" t="s">
        <v>19422</v>
      </c>
      <c r="C9580" t="s">
        <v>23722</v>
      </c>
      <c r="D9580">
        <v>1953</v>
      </c>
      <c r="E9580" t="s">
        <v>23704</v>
      </c>
      <c r="H9580">
        <v>10000</v>
      </c>
      <c r="I9580" t="s">
        <v>14751</v>
      </c>
      <c r="J9580" t="s">
        <v>5605</v>
      </c>
      <c r="K9580" t="s">
        <v>23723</v>
      </c>
      <c r="L9580" t="b">
        <v>0</v>
      </c>
      <c r="M9580" t="s">
        <v>125</v>
      </c>
    </row>
    <row r="9581" spans="1:14" x14ac:dyDescent="0.3">
      <c r="A9581" t="s">
        <v>13891</v>
      </c>
      <c r="B9581" t="s">
        <v>19422</v>
      </c>
      <c r="C9581" t="s">
        <v>23724</v>
      </c>
      <c r="D9581">
        <v>1953</v>
      </c>
      <c r="E9581" t="s">
        <v>23704</v>
      </c>
      <c r="H9581">
        <v>10000</v>
      </c>
      <c r="I9581" t="s">
        <v>14751</v>
      </c>
      <c r="J9581" t="s">
        <v>5605</v>
      </c>
      <c r="K9581" t="s">
        <v>23725</v>
      </c>
      <c r="L9581" t="b">
        <v>0</v>
      </c>
      <c r="M9581" t="s">
        <v>125</v>
      </c>
    </row>
    <row r="9582" spans="1:14" x14ac:dyDescent="0.3">
      <c r="A9582" t="s">
        <v>13891</v>
      </c>
      <c r="B9582" t="s">
        <v>16346</v>
      </c>
      <c r="C9582" t="s">
        <v>23726</v>
      </c>
      <c r="D9582">
        <v>2001</v>
      </c>
      <c r="E9582" t="s">
        <v>23704</v>
      </c>
      <c r="H9582">
        <v>10000</v>
      </c>
      <c r="I9582" t="s">
        <v>14751</v>
      </c>
      <c r="J9582" t="s">
        <v>5605</v>
      </c>
      <c r="K9582" t="s">
        <v>23727</v>
      </c>
      <c r="L9582" t="b">
        <v>0</v>
      </c>
      <c r="M9582" t="s">
        <v>125</v>
      </c>
    </row>
    <row r="9583" spans="1:14" x14ac:dyDescent="0.3">
      <c r="A9583" t="s">
        <v>13891</v>
      </c>
      <c r="B9583" t="s">
        <v>16346</v>
      </c>
      <c r="C9583" t="s">
        <v>23728</v>
      </c>
      <c r="D9583">
        <v>1996</v>
      </c>
      <c r="E9583" t="s">
        <v>23704</v>
      </c>
      <c r="G9583">
        <v>10001</v>
      </c>
      <c r="H9583">
        <v>25000</v>
      </c>
      <c r="I9583" t="s">
        <v>14751</v>
      </c>
      <c r="J9583" t="s">
        <v>23729</v>
      </c>
      <c r="K9583" t="s">
        <v>23730</v>
      </c>
      <c r="L9583" t="b">
        <v>0</v>
      </c>
      <c r="M9583" t="s">
        <v>125</v>
      </c>
    </row>
    <row r="9584" spans="1:14" x14ac:dyDescent="0.3">
      <c r="A9584" t="s">
        <v>13891</v>
      </c>
      <c r="B9584" t="s">
        <v>16346</v>
      </c>
      <c r="C9584" t="s">
        <v>23731</v>
      </c>
      <c r="D9584" t="s">
        <v>23732</v>
      </c>
      <c r="E9584" t="s">
        <v>23704</v>
      </c>
      <c r="G9584">
        <v>25001</v>
      </c>
      <c r="H9584">
        <v>50000</v>
      </c>
      <c r="I9584" t="s">
        <v>14751</v>
      </c>
      <c r="J9584" t="s">
        <v>5585</v>
      </c>
      <c r="K9584" t="s">
        <v>23733</v>
      </c>
      <c r="L9584" t="b">
        <v>0</v>
      </c>
      <c r="M9584" t="s">
        <v>125</v>
      </c>
    </row>
    <row r="9585" spans="1:14" x14ac:dyDescent="0.3">
      <c r="A9585" t="s">
        <v>13891</v>
      </c>
      <c r="B9585" t="s">
        <v>16346</v>
      </c>
      <c r="C9585" t="s">
        <v>23734</v>
      </c>
      <c r="D9585">
        <v>1989</v>
      </c>
      <c r="E9585" t="s">
        <v>23704</v>
      </c>
      <c r="G9585">
        <v>25001</v>
      </c>
      <c r="H9585">
        <v>50000</v>
      </c>
      <c r="I9585" t="s">
        <v>14751</v>
      </c>
      <c r="J9585" t="s">
        <v>23735</v>
      </c>
      <c r="K9585" t="s">
        <v>23736</v>
      </c>
      <c r="L9585" t="b">
        <v>0</v>
      </c>
      <c r="M9585" t="s">
        <v>125</v>
      </c>
    </row>
    <row r="9586" spans="1:14" x14ac:dyDescent="0.3">
      <c r="A9586" t="s">
        <v>13891</v>
      </c>
      <c r="B9586" t="s">
        <v>16346</v>
      </c>
      <c r="C9586" t="s">
        <v>23737</v>
      </c>
      <c r="D9586">
        <v>1994</v>
      </c>
      <c r="E9586" t="s">
        <v>23704</v>
      </c>
      <c r="G9586">
        <v>50001</v>
      </c>
      <c r="H9586">
        <v>100000</v>
      </c>
      <c r="I9586" t="s">
        <v>14751</v>
      </c>
      <c r="J9586" t="s">
        <v>5585</v>
      </c>
      <c r="K9586" t="s">
        <v>23738</v>
      </c>
      <c r="L9586" t="b">
        <v>0</v>
      </c>
      <c r="M9586" t="s">
        <v>125</v>
      </c>
    </row>
    <row r="9587" spans="1:14" x14ac:dyDescent="0.3">
      <c r="A9587" t="s">
        <v>13891</v>
      </c>
      <c r="B9587" t="s">
        <v>10324</v>
      </c>
      <c r="C9587" t="s">
        <v>23739</v>
      </c>
      <c r="D9587">
        <v>2019</v>
      </c>
      <c r="E9587" t="s">
        <v>23704</v>
      </c>
      <c r="H9587">
        <v>10000</v>
      </c>
      <c r="I9587" t="s">
        <v>14751</v>
      </c>
      <c r="J9587" t="s">
        <v>23740</v>
      </c>
      <c r="K9587" t="s">
        <v>23741</v>
      </c>
      <c r="L9587" t="b">
        <v>0</v>
      </c>
      <c r="M9587" t="s">
        <v>125</v>
      </c>
    </row>
    <row r="9588" spans="1:14" x14ac:dyDescent="0.3">
      <c r="A9588" t="s">
        <v>13891</v>
      </c>
      <c r="B9588" t="s">
        <v>19422</v>
      </c>
      <c r="C9588" t="s">
        <v>23742</v>
      </c>
      <c r="D9588">
        <v>1953</v>
      </c>
      <c r="E9588" t="s">
        <v>23704</v>
      </c>
      <c r="G9588">
        <v>10001</v>
      </c>
      <c r="H9588">
        <v>25000</v>
      </c>
      <c r="I9588" t="s">
        <v>14751</v>
      </c>
      <c r="J9588" t="s">
        <v>5605</v>
      </c>
      <c r="K9588" t="s">
        <v>23743</v>
      </c>
      <c r="L9588" t="b">
        <v>0</v>
      </c>
      <c r="M9588" t="s">
        <v>125</v>
      </c>
    </row>
    <row r="9589" spans="1:14" x14ac:dyDescent="0.3">
      <c r="A9589" t="s">
        <v>13891</v>
      </c>
      <c r="B9589" t="s">
        <v>16346</v>
      </c>
      <c r="C9589" t="s">
        <v>23744</v>
      </c>
      <c r="D9589">
        <v>1997</v>
      </c>
      <c r="E9589" t="s">
        <v>23704</v>
      </c>
      <c r="H9589">
        <v>10000</v>
      </c>
      <c r="I9589" t="s">
        <v>14751</v>
      </c>
      <c r="J9589" t="s">
        <v>5585</v>
      </c>
      <c r="K9589" t="s">
        <v>23745</v>
      </c>
      <c r="L9589" t="b">
        <v>0</v>
      </c>
      <c r="M9589" t="s">
        <v>125</v>
      </c>
    </row>
    <row r="9590" spans="1:14" x14ac:dyDescent="0.3">
      <c r="A9590" t="s">
        <v>13891</v>
      </c>
      <c r="B9590" t="s">
        <v>16346</v>
      </c>
      <c r="C9590" t="s">
        <v>23746</v>
      </c>
      <c r="D9590" t="s">
        <v>23732</v>
      </c>
      <c r="E9590" t="s">
        <v>23704</v>
      </c>
      <c r="H9590">
        <v>10000</v>
      </c>
      <c r="I9590" t="s">
        <v>14751</v>
      </c>
      <c r="J9590" t="s">
        <v>5585</v>
      </c>
      <c r="K9590" t="s">
        <v>23747</v>
      </c>
      <c r="L9590" t="b">
        <v>0</v>
      </c>
      <c r="M9590" t="s">
        <v>125</v>
      </c>
    </row>
    <row r="9591" spans="1:14" x14ac:dyDescent="0.3">
      <c r="A9591" t="s">
        <v>29157</v>
      </c>
      <c r="B9591" t="s">
        <v>31206</v>
      </c>
      <c r="C9591" t="s">
        <v>31207</v>
      </c>
      <c r="D9591" t="s">
        <v>25</v>
      </c>
      <c r="E9591" t="s">
        <v>31208</v>
      </c>
      <c r="I9591" t="s">
        <v>20</v>
      </c>
      <c r="J9591" t="s">
        <v>31209</v>
      </c>
      <c r="K9591" t="s">
        <v>31210</v>
      </c>
      <c r="L9591" t="b">
        <v>0</v>
      </c>
      <c r="M9591" t="s">
        <v>19</v>
      </c>
      <c r="N9591" t="s">
        <v>22</v>
      </c>
    </row>
    <row r="9592" spans="1:14" x14ac:dyDescent="0.3">
      <c r="A9592" t="s">
        <v>29157</v>
      </c>
      <c r="B9592" t="s">
        <v>31206</v>
      </c>
      <c r="C9592" t="s">
        <v>31211</v>
      </c>
      <c r="D9592" t="s">
        <v>46</v>
      </c>
      <c r="E9592" t="s">
        <v>31208</v>
      </c>
      <c r="I9592" t="s">
        <v>75</v>
      </c>
      <c r="J9592" t="s">
        <v>31212</v>
      </c>
      <c r="K9592" t="s">
        <v>31213</v>
      </c>
      <c r="L9592" t="b">
        <v>0</v>
      </c>
      <c r="M9592" t="s">
        <v>19</v>
      </c>
      <c r="N9592" t="s">
        <v>9239</v>
      </c>
    </row>
    <row r="9593" spans="1:14" x14ac:dyDescent="0.3">
      <c r="A9593" t="s">
        <v>29157</v>
      </c>
      <c r="B9593" t="s">
        <v>31206</v>
      </c>
      <c r="C9593" t="s">
        <v>31214</v>
      </c>
      <c r="D9593" t="s">
        <v>7393</v>
      </c>
      <c r="E9593" t="s">
        <v>31208</v>
      </c>
      <c r="I9593" t="s">
        <v>75</v>
      </c>
      <c r="J9593" t="s">
        <v>31212</v>
      </c>
      <c r="K9593" t="s">
        <v>31215</v>
      </c>
      <c r="L9593" t="b">
        <v>0</v>
      </c>
      <c r="M9593" t="s">
        <v>19</v>
      </c>
      <c r="N9593" t="s">
        <v>1362</v>
      </c>
    </row>
    <row r="9594" spans="1:14" x14ac:dyDescent="0.3">
      <c r="A9594" t="s">
        <v>29157</v>
      </c>
      <c r="B9594" t="s">
        <v>31206</v>
      </c>
      <c r="C9594" t="s">
        <v>31216</v>
      </c>
      <c r="D9594" t="s">
        <v>193</v>
      </c>
      <c r="E9594" t="s">
        <v>31208</v>
      </c>
      <c r="I9594" t="s">
        <v>20</v>
      </c>
      <c r="J9594" t="s">
        <v>31217</v>
      </c>
      <c r="K9594" t="s">
        <v>31218</v>
      </c>
      <c r="L9594" t="b">
        <v>0</v>
      </c>
      <c r="M9594" t="s">
        <v>19</v>
      </c>
      <c r="N9594" t="s">
        <v>31219</v>
      </c>
    </row>
    <row r="9595" spans="1:14" x14ac:dyDescent="0.3">
      <c r="A9595" t="s">
        <v>29157</v>
      </c>
      <c r="B9595" t="s">
        <v>31206</v>
      </c>
      <c r="C9595" t="s">
        <v>31220</v>
      </c>
      <c r="D9595" t="s">
        <v>1023</v>
      </c>
      <c r="E9595" t="s">
        <v>31208</v>
      </c>
      <c r="I9595" t="s">
        <v>20</v>
      </c>
      <c r="J9595" t="s">
        <v>31221</v>
      </c>
      <c r="K9595" t="s">
        <v>31222</v>
      </c>
      <c r="L9595" t="b">
        <v>0</v>
      </c>
      <c r="M9595" t="s">
        <v>19</v>
      </c>
      <c r="N9595" t="s">
        <v>31223</v>
      </c>
    </row>
    <row r="9596" spans="1:14" x14ac:dyDescent="0.3">
      <c r="A9596" t="s">
        <v>29157</v>
      </c>
      <c r="B9596" t="s">
        <v>31206</v>
      </c>
      <c r="C9596" t="s">
        <v>31224</v>
      </c>
      <c r="D9596" t="s">
        <v>18022</v>
      </c>
      <c r="E9596" t="s">
        <v>31208</v>
      </c>
      <c r="I9596" t="s">
        <v>20</v>
      </c>
      <c r="J9596" t="s">
        <v>31225</v>
      </c>
      <c r="K9596" t="s">
        <v>31226</v>
      </c>
      <c r="L9596" t="b">
        <v>0</v>
      </c>
      <c r="M9596" t="s">
        <v>19</v>
      </c>
      <c r="N9596" t="s">
        <v>31227</v>
      </c>
    </row>
    <row r="9597" spans="1:14" x14ac:dyDescent="0.3">
      <c r="A9597" t="s">
        <v>29157</v>
      </c>
      <c r="B9597" t="s">
        <v>31206</v>
      </c>
      <c r="C9597" t="s">
        <v>31228</v>
      </c>
      <c r="D9597" t="s">
        <v>46</v>
      </c>
      <c r="E9597" t="s">
        <v>31208</v>
      </c>
      <c r="I9597" t="s">
        <v>75</v>
      </c>
      <c r="J9597" t="s">
        <v>31212</v>
      </c>
      <c r="K9597" t="s">
        <v>31229</v>
      </c>
      <c r="L9597" t="b">
        <v>0</v>
      </c>
      <c r="M9597" t="s">
        <v>19</v>
      </c>
      <c r="N9597" t="s">
        <v>9239</v>
      </c>
    </row>
    <row r="9598" spans="1:14" x14ac:dyDescent="0.3">
      <c r="A9598" t="s">
        <v>29157</v>
      </c>
      <c r="B9598" t="s">
        <v>31206</v>
      </c>
      <c r="C9598" t="s">
        <v>31230</v>
      </c>
      <c r="D9598" t="s">
        <v>1212</v>
      </c>
      <c r="E9598" t="s">
        <v>31208</v>
      </c>
      <c r="I9598" t="s">
        <v>20</v>
      </c>
      <c r="J9598" t="s">
        <v>31231</v>
      </c>
      <c r="K9598" t="s">
        <v>31232</v>
      </c>
      <c r="L9598" t="b">
        <v>1</v>
      </c>
      <c r="M9598" t="s">
        <v>19</v>
      </c>
      <c r="N9598" t="s">
        <v>31233</v>
      </c>
    </row>
    <row r="9599" spans="1:14" x14ac:dyDescent="0.3">
      <c r="A9599" t="s">
        <v>29157</v>
      </c>
      <c r="B9599" t="s">
        <v>31206</v>
      </c>
      <c r="C9599" t="s">
        <v>31234</v>
      </c>
      <c r="D9599" t="s">
        <v>84</v>
      </c>
      <c r="E9599" t="s">
        <v>31208</v>
      </c>
      <c r="I9599" t="s">
        <v>20</v>
      </c>
      <c r="J9599" t="s">
        <v>31235</v>
      </c>
      <c r="K9599" t="s">
        <v>31236</v>
      </c>
      <c r="L9599" t="b">
        <v>0</v>
      </c>
      <c r="M9599" t="s">
        <v>19</v>
      </c>
      <c r="N9599" t="s">
        <v>31237</v>
      </c>
    </row>
    <row r="9600" spans="1:14" x14ac:dyDescent="0.3">
      <c r="A9600" t="s">
        <v>29157</v>
      </c>
      <c r="B9600" t="s">
        <v>31206</v>
      </c>
      <c r="C9600" t="s">
        <v>31238</v>
      </c>
      <c r="D9600" t="s">
        <v>193</v>
      </c>
      <c r="E9600" t="s">
        <v>31208</v>
      </c>
      <c r="I9600" t="s">
        <v>20</v>
      </c>
      <c r="J9600" t="s">
        <v>31239</v>
      </c>
      <c r="K9600" t="s">
        <v>31240</v>
      </c>
      <c r="L9600" t="b">
        <v>0</v>
      </c>
      <c r="M9600" t="s">
        <v>19</v>
      </c>
      <c r="N9600" t="s">
        <v>31241</v>
      </c>
    </row>
    <row r="9601" spans="1:14" x14ac:dyDescent="0.3">
      <c r="A9601" t="s">
        <v>29157</v>
      </c>
      <c r="B9601" t="s">
        <v>31206</v>
      </c>
      <c r="C9601" t="s">
        <v>31242</v>
      </c>
      <c r="D9601" t="s">
        <v>46</v>
      </c>
      <c r="E9601" t="s">
        <v>31208</v>
      </c>
      <c r="I9601" t="s">
        <v>75</v>
      </c>
      <c r="J9601" t="s">
        <v>31212</v>
      </c>
      <c r="K9601" t="s">
        <v>31243</v>
      </c>
      <c r="L9601" t="b">
        <v>0</v>
      </c>
      <c r="M9601" t="s">
        <v>19</v>
      </c>
      <c r="N9601" t="s">
        <v>9239</v>
      </c>
    </row>
    <row r="9602" spans="1:14" x14ac:dyDescent="0.3">
      <c r="A9602" t="s">
        <v>29157</v>
      </c>
      <c r="B9602" t="s">
        <v>31206</v>
      </c>
      <c r="C9602" t="s">
        <v>31244</v>
      </c>
      <c r="D9602" t="s">
        <v>193</v>
      </c>
      <c r="E9602" t="s">
        <v>31208</v>
      </c>
      <c r="I9602" t="s">
        <v>20</v>
      </c>
      <c r="J9602" t="s">
        <v>31245</v>
      </c>
      <c r="K9602" t="s">
        <v>31246</v>
      </c>
      <c r="L9602" t="b">
        <v>0</v>
      </c>
      <c r="M9602" t="s">
        <v>19</v>
      </c>
      <c r="N9602" t="s">
        <v>31247</v>
      </c>
    </row>
    <row r="9603" spans="1:14" x14ac:dyDescent="0.3">
      <c r="A9603" t="s">
        <v>29157</v>
      </c>
      <c r="B9603" t="s">
        <v>31206</v>
      </c>
      <c r="C9603" t="s">
        <v>31248</v>
      </c>
      <c r="D9603" t="s">
        <v>46</v>
      </c>
      <c r="E9603" t="s">
        <v>31208</v>
      </c>
      <c r="I9603" t="s">
        <v>75</v>
      </c>
      <c r="J9603" t="s">
        <v>31212</v>
      </c>
      <c r="K9603" t="s">
        <v>31249</v>
      </c>
      <c r="L9603" t="b">
        <v>0</v>
      </c>
      <c r="M9603" t="s">
        <v>19</v>
      </c>
      <c r="N9603" t="s">
        <v>9239</v>
      </c>
    </row>
    <row r="9604" spans="1:14" x14ac:dyDescent="0.3">
      <c r="A9604" t="s">
        <v>29157</v>
      </c>
      <c r="B9604" t="s">
        <v>31206</v>
      </c>
      <c r="C9604" t="s">
        <v>31214</v>
      </c>
      <c r="D9604" t="s">
        <v>46</v>
      </c>
      <c r="E9604" t="s">
        <v>31208</v>
      </c>
      <c r="I9604" t="s">
        <v>75</v>
      </c>
      <c r="J9604" t="s">
        <v>31212</v>
      </c>
      <c r="K9604" t="s">
        <v>31250</v>
      </c>
      <c r="L9604" t="b">
        <v>0</v>
      </c>
      <c r="M9604" t="s">
        <v>19</v>
      </c>
      <c r="N9604" t="s">
        <v>1362</v>
      </c>
    </row>
    <row r="9605" spans="1:14" x14ac:dyDescent="0.3">
      <c r="A9605" t="s">
        <v>29157</v>
      </c>
      <c r="B9605" t="s">
        <v>31206</v>
      </c>
      <c r="C9605" t="s">
        <v>31251</v>
      </c>
      <c r="D9605" t="s">
        <v>46</v>
      </c>
      <c r="E9605" t="s">
        <v>31208</v>
      </c>
      <c r="I9605" t="s">
        <v>75</v>
      </c>
      <c r="J9605" t="s">
        <v>31212</v>
      </c>
      <c r="K9605" t="s">
        <v>31252</v>
      </c>
      <c r="L9605" t="b">
        <v>0</v>
      </c>
      <c r="M9605" t="s">
        <v>19</v>
      </c>
      <c r="N9605" t="s">
        <v>9239</v>
      </c>
    </row>
    <row r="9606" spans="1:14" x14ac:dyDescent="0.3">
      <c r="A9606" t="s">
        <v>6658</v>
      </c>
      <c r="B9606" t="s">
        <v>11809</v>
      </c>
      <c r="C9606" t="s">
        <v>11810</v>
      </c>
      <c r="D9606" t="s">
        <v>4688</v>
      </c>
      <c r="E9606" t="s">
        <v>11811</v>
      </c>
      <c r="F9606">
        <v>28000</v>
      </c>
      <c r="I9606" t="s">
        <v>37</v>
      </c>
      <c r="J9606" t="s">
        <v>11812</v>
      </c>
      <c r="K9606" t="s">
        <v>11813</v>
      </c>
      <c r="L9606" t="b">
        <v>0</v>
      </c>
      <c r="M9606" t="s">
        <v>125</v>
      </c>
      <c r="N9606" t="s">
        <v>11814</v>
      </c>
    </row>
    <row r="9607" spans="1:14" x14ac:dyDescent="0.3">
      <c r="A9607" t="s">
        <v>6658</v>
      </c>
      <c r="B9607" t="s">
        <v>11815</v>
      </c>
      <c r="C9607" t="s">
        <v>11816</v>
      </c>
      <c r="D9607" t="s">
        <v>10993</v>
      </c>
      <c r="E9607" t="s">
        <v>11811</v>
      </c>
      <c r="I9607" t="s">
        <v>53</v>
      </c>
      <c r="J9607" t="s">
        <v>11817</v>
      </c>
      <c r="K9607" t="s">
        <v>11818</v>
      </c>
      <c r="L9607" t="b">
        <v>0</v>
      </c>
      <c r="M9607" t="s">
        <v>19</v>
      </c>
      <c r="N9607" t="s">
        <v>11819</v>
      </c>
    </row>
    <row r="9608" spans="1:14" x14ac:dyDescent="0.3">
      <c r="A9608" t="s">
        <v>6658</v>
      </c>
      <c r="B9608" t="s">
        <v>11820</v>
      </c>
      <c r="C9608" t="s">
        <v>11821</v>
      </c>
      <c r="E9608" t="s">
        <v>11811</v>
      </c>
      <c r="I9608" t="s">
        <v>37</v>
      </c>
      <c r="J9608" t="s">
        <v>11822</v>
      </c>
      <c r="K9608" t="s">
        <v>11823</v>
      </c>
      <c r="L9608" t="b">
        <v>0</v>
      </c>
      <c r="M9608" t="s">
        <v>19</v>
      </c>
      <c r="N9608" t="s">
        <v>11824</v>
      </c>
    </row>
    <row r="9609" spans="1:14" x14ac:dyDescent="0.3">
      <c r="A9609" t="s">
        <v>6658</v>
      </c>
      <c r="B9609" t="s">
        <v>11820</v>
      </c>
      <c r="C9609" t="s">
        <v>11825</v>
      </c>
      <c r="D9609" t="s">
        <v>1732</v>
      </c>
      <c r="E9609" t="s">
        <v>11811</v>
      </c>
      <c r="I9609" t="s">
        <v>37</v>
      </c>
      <c r="J9609" t="s">
        <v>11826</v>
      </c>
      <c r="K9609" t="s">
        <v>11827</v>
      </c>
      <c r="L9609" t="b">
        <v>0</v>
      </c>
      <c r="M9609" t="s">
        <v>19</v>
      </c>
      <c r="N9609" t="s">
        <v>11828</v>
      </c>
    </row>
    <row r="9610" spans="1:14" x14ac:dyDescent="0.3">
      <c r="A9610" t="s">
        <v>6658</v>
      </c>
      <c r="B9610" t="s">
        <v>11815</v>
      </c>
      <c r="C9610" t="s">
        <v>11829</v>
      </c>
      <c r="D9610" t="s">
        <v>4593</v>
      </c>
      <c r="E9610" t="s">
        <v>11811</v>
      </c>
      <c r="I9610" t="s">
        <v>75</v>
      </c>
      <c r="J9610" t="s">
        <v>11830</v>
      </c>
      <c r="K9610" t="s">
        <v>11831</v>
      </c>
      <c r="L9610" t="b">
        <v>0</v>
      </c>
      <c r="M9610" t="s">
        <v>19</v>
      </c>
      <c r="N9610" t="s">
        <v>11832</v>
      </c>
    </row>
    <row r="9611" spans="1:14" x14ac:dyDescent="0.3">
      <c r="A9611" t="s">
        <v>6658</v>
      </c>
      <c r="B9611" t="s">
        <v>11820</v>
      </c>
      <c r="C9611" t="s">
        <v>11833</v>
      </c>
      <c r="E9611" t="s">
        <v>11811</v>
      </c>
      <c r="I9611" t="s">
        <v>37</v>
      </c>
      <c r="J9611" t="s">
        <v>11822</v>
      </c>
      <c r="K9611" t="s">
        <v>11834</v>
      </c>
      <c r="L9611" t="b">
        <v>0</v>
      </c>
      <c r="M9611" t="s">
        <v>19</v>
      </c>
      <c r="N9611" t="s">
        <v>11835</v>
      </c>
    </row>
    <row r="9612" spans="1:14" x14ac:dyDescent="0.3">
      <c r="A9612" t="s">
        <v>6658</v>
      </c>
      <c r="B9612" t="s">
        <v>11815</v>
      </c>
      <c r="C9612" t="s">
        <v>11836</v>
      </c>
      <c r="D9612" t="s">
        <v>4119</v>
      </c>
      <c r="E9612" t="s">
        <v>11811</v>
      </c>
      <c r="I9612" t="s">
        <v>75</v>
      </c>
      <c r="J9612" t="s">
        <v>11837</v>
      </c>
      <c r="K9612" t="s">
        <v>11838</v>
      </c>
      <c r="L9612" t="b">
        <v>0</v>
      </c>
      <c r="M9612" t="s">
        <v>19</v>
      </c>
      <c r="N9612" t="s">
        <v>11839</v>
      </c>
    </row>
    <row r="9613" spans="1:14" x14ac:dyDescent="0.3">
      <c r="A9613" t="s">
        <v>6658</v>
      </c>
      <c r="B9613" t="s">
        <v>11820</v>
      </c>
      <c r="C9613" t="s">
        <v>11840</v>
      </c>
      <c r="D9613" t="s">
        <v>11841</v>
      </c>
      <c r="E9613" t="s">
        <v>11811</v>
      </c>
      <c r="I9613" t="s">
        <v>37</v>
      </c>
      <c r="J9613" t="s">
        <v>11822</v>
      </c>
      <c r="K9613" t="s">
        <v>11842</v>
      </c>
      <c r="L9613" t="b">
        <v>0</v>
      </c>
      <c r="M9613" t="s">
        <v>19</v>
      </c>
      <c r="N9613" t="s">
        <v>11843</v>
      </c>
    </row>
    <row r="9614" spans="1:14" x14ac:dyDescent="0.3">
      <c r="A9614" t="s">
        <v>6658</v>
      </c>
      <c r="B9614" t="s">
        <v>11844</v>
      </c>
      <c r="C9614" t="s">
        <v>11845</v>
      </c>
      <c r="D9614" t="s">
        <v>4129</v>
      </c>
      <c r="E9614" t="s">
        <v>11811</v>
      </c>
      <c r="I9614" t="s">
        <v>53</v>
      </c>
      <c r="J9614" t="s">
        <v>11846</v>
      </c>
      <c r="K9614" t="s">
        <v>11847</v>
      </c>
      <c r="L9614" t="b">
        <v>1</v>
      </c>
      <c r="M9614" t="s">
        <v>19</v>
      </c>
      <c r="N9614" t="s">
        <v>11848</v>
      </c>
    </row>
    <row r="9615" spans="1:14" x14ac:dyDescent="0.3">
      <c r="A9615" t="s">
        <v>6658</v>
      </c>
      <c r="B9615" t="s">
        <v>11820</v>
      </c>
      <c r="C9615" t="s">
        <v>11849</v>
      </c>
      <c r="E9615" t="s">
        <v>11811</v>
      </c>
      <c r="I9615" t="s">
        <v>37</v>
      </c>
      <c r="J9615" t="s">
        <v>11822</v>
      </c>
      <c r="K9615" t="s">
        <v>11850</v>
      </c>
      <c r="L9615" t="b">
        <v>0</v>
      </c>
      <c r="M9615" t="s">
        <v>19</v>
      </c>
      <c r="N9615" t="s">
        <v>11851</v>
      </c>
    </row>
    <row r="9616" spans="1:14" x14ac:dyDescent="0.3">
      <c r="A9616" t="s">
        <v>6658</v>
      </c>
      <c r="B9616" t="s">
        <v>11820</v>
      </c>
      <c r="C9616" t="s">
        <v>11852</v>
      </c>
      <c r="D9616" t="s">
        <v>4153</v>
      </c>
      <c r="E9616" t="s">
        <v>11811</v>
      </c>
      <c r="I9616" t="s">
        <v>37</v>
      </c>
      <c r="J9616" t="s">
        <v>11822</v>
      </c>
      <c r="K9616" t="s">
        <v>11853</v>
      </c>
      <c r="L9616" t="b">
        <v>0</v>
      </c>
      <c r="M9616" t="s">
        <v>19</v>
      </c>
      <c r="N9616" t="s">
        <v>11854</v>
      </c>
    </row>
    <row r="9617" spans="1:14" x14ac:dyDescent="0.3">
      <c r="A9617" t="s">
        <v>40171</v>
      </c>
      <c r="B9617" t="s">
        <v>19716</v>
      </c>
      <c r="C9617" t="s">
        <v>42036</v>
      </c>
      <c r="D9617" t="s">
        <v>526</v>
      </c>
      <c r="E9617" t="s">
        <v>11811</v>
      </c>
      <c r="I9617" t="s">
        <v>53</v>
      </c>
      <c r="J9617" t="s">
        <v>80</v>
      </c>
      <c r="K9617" t="s">
        <v>42037</v>
      </c>
      <c r="L9617" t="b">
        <v>0</v>
      </c>
      <c r="M9617" t="s">
        <v>19</v>
      </c>
      <c r="N9617" t="s">
        <v>34102</v>
      </c>
    </row>
    <row r="9618" spans="1:14" x14ac:dyDescent="0.3">
      <c r="A9618" t="s">
        <v>40171</v>
      </c>
      <c r="B9618" t="s">
        <v>42038</v>
      </c>
      <c r="C9618" t="s">
        <v>63</v>
      </c>
      <c r="D9618" t="s">
        <v>8698</v>
      </c>
      <c r="E9618" t="s">
        <v>11811</v>
      </c>
      <c r="F9618">
        <v>25000</v>
      </c>
      <c r="I9618" t="s">
        <v>89</v>
      </c>
      <c r="J9618" t="s">
        <v>941</v>
      </c>
      <c r="K9618" t="s">
        <v>42039</v>
      </c>
      <c r="L9618" t="b">
        <v>0</v>
      </c>
      <c r="M9618" t="s">
        <v>125</v>
      </c>
      <c r="N9618" t="s">
        <v>42040</v>
      </c>
    </row>
    <row r="9619" spans="1:14" x14ac:dyDescent="0.3">
      <c r="A9619" t="s">
        <v>40171</v>
      </c>
      <c r="B9619" t="s">
        <v>19716</v>
      </c>
      <c r="C9619" t="s">
        <v>42041</v>
      </c>
      <c r="D9619" t="s">
        <v>7752</v>
      </c>
      <c r="E9619" t="s">
        <v>11811</v>
      </c>
      <c r="F9619">
        <v>14000</v>
      </c>
      <c r="I9619" t="s">
        <v>53</v>
      </c>
      <c r="J9619" t="s">
        <v>4186</v>
      </c>
      <c r="K9619" t="s">
        <v>42042</v>
      </c>
      <c r="L9619" t="b">
        <v>0</v>
      </c>
      <c r="M9619" t="s">
        <v>125</v>
      </c>
      <c r="N9619" t="s">
        <v>42043</v>
      </c>
    </row>
    <row r="9620" spans="1:14" x14ac:dyDescent="0.3">
      <c r="A9620" t="s">
        <v>40171</v>
      </c>
      <c r="B9620" t="s">
        <v>11815</v>
      </c>
      <c r="C9620" t="s">
        <v>42044</v>
      </c>
      <c r="D9620" t="s">
        <v>1685</v>
      </c>
      <c r="E9620" t="s">
        <v>11811</v>
      </c>
      <c r="F9620">
        <v>22000</v>
      </c>
      <c r="I9620" t="s">
        <v>53</v>
      </c>
      <c r="J9620" t="s">
        <v>42045</v>
      </c>
      <c r="K9620" t="s">
        <v>42046</v>
      </c>
      <c r="L9620" t="b">
        <v>0</v>
      </c>
      <c r="M9620" t="s">
        <v>125</v>
      </c>
      <c r="N9620" t="s">
        <v>42047</v>
      </c>
    </row>
    <row r="9621" spans="1:14" x14ac:dyDescent="0.3">
      <c r="A9621" t="s">
        <v>13891</v>
      </c>
      <c r="B9621" t="s">
        <v>23748</v>
      </c>
      <c r="C9621" t="s">
        <v>23749</v>
      </c>
      <c r="D9621">
        <v>2001</v>
      </c>
      <c r="E9621" t="s">
        <v>23750</v>
      </c>
      <c r="F9621">
        <v>22000</v>
      </c>
      <c r="I9621" t="s">
        <v>89</v>
      </c>
      <c r="J9621" t="s">
        <v>941</v>
      </c>
      <c r="K9621" t="s">
        <v>23751</v>
      </c>
      <c r="L9621" t="b">
        <v>0</v>
      </c>
      <c r="M9621" t="s">
        <v>125</v>
      </c>
      <c r="N9621" t="s">
        <v>23752</v>
      </c>
    </row>
    <row r="9622" spans="1:14" x14ac:dyDescent="0.3">
      <c r="A9622" t="s">
        <v>13891</v>
      </c>
      <c r="B9622" t="s">
        <v>23748</v>
      </c>
      <c r="C9622" t="s">
        <v>23753</v>
      </c>
      <c r="D9622">
        <v>2002</v>
      </c>
      <c r="E9622" t="s">
        <v>23750</v>
      </c>
      <c r="F9622">
        <v>40000</v>
      </c>
      <c r="I9622" t="s">
        <v>37</v>
      </c>
      <c r="J9622" t="s">
        <v>1235</v>
      </c>
      <c r="K9622" t="s">
        <v>23754</v>
      </c>
      <c r="L9622" t="b">
        <v>0</v>
      </c>
      <c r="M9622" t="s">
        <v>125</v>
      </c>
      <c r="N9622" t="s">
        <v>23755</v>
      </c>
    </row>
    <row r="9623" spans="1:14" x14ac:dyDescent="0.3">
      <c r="A9623" t="s">
        <v>13891</v>
      </c>
      <c r="B9623" t="s">
        <v>23748</v>
      </c>
      <c r="C9623" t="s">
        <v>23756</v>
      </c>
      <c r="D9623">
        <v>1994</v>
      </c>
      <c r="E9623" t="s">
        <v>23750</v>
      </c>
      <c r="F9623">
        <v>28000</v>
      </c>
      <c r="I9623" t="s">
        <v>89</v>
      </c>
      <c r="J9623" t="s">
        <v>941</v>
      </c>
      <c r="K9623" t="s">
        <v>23757</v>
      </c>
      <c r="L9623" t="b">
        <v>0</v>
      </c>
      <c r="M9623" t="s">
        <v>125</v>
      </c>
      <c r="N9623" t="s">
        <v>23758</v>
      </c>
    </row>
    <row r="9624" spans="1:14" x14ac:dyDescent="0.3">
      <c r="A9624" t="s">
        <v>13891</v>
      </c>
      <c r="B9624" t="s">
        <v>23748</v>
      </c>
      <c r="C9624" t="s">
        <v>23759</v>
      </c>
      <c r="D9624">
        <v>1987</v>
      </c>
      <c r="E9624" t="s">
        <v>23750</v>
      </c>
      <c r="F9624">
        <v>85000</v>
      </c>
      <c r="I9624" t="s">
        <v>89</v>
      </c>
      <c r="J9624" t="s">
        <v>23760</v>
      </c>
      <c r="K9624" t="s">
        <v>23761</v>
      </c>
      <c r="L9624" t="b">
        <v>0</v>
      </c>
      <c r="M9624" t="s">
        <v>125</v>
      </c>
      <c r="N9624" t="s">
        <v>23762</v>
      </c>
    </row>
    <row r="9625" spans="1:14" x14ac:dyDescent="0.3">
      <c r="A9625" t="s">
        <v>13891</v>
      </c>
      <c r="B9625" t="s">
        <v>23748</v>
      </c>
      <c r="C9625" t="s">
        <v>23763</v>
      </c>
      <c r="D9625">
        <v>1991</v>
      </c>
      <c r="E9625" t="s">
        <v>23750</v>
      </c>
      <c r="F9625">
        <v>95000</v>
      </c>
      <c r="I9625" t="s">
        <v>89</v>
      </c>
      <c r="J9625" t="s">
        <v>941</v>
      </c>
      <c r="K9625" t="s">
        <v>23764</v>
      </c>
      <c r="L9625" t="b">
        <v>0</v>
      </c>
      <c r="M9625" t="s">
        <v>125</v>
      </c>
      <c r="N9625" t="s">
        <v>23765</v>
      </c>
    </row>
    <row r="9626" spans="1:14" x14ac:dyDescent="0.3">
      <c r="A9626" t="s">
        <v>13891</v>
      </c>
      <c r="B9626" t="s">
        <v>23748</v>
      </c>
      <c r="C9626" t="s">
        <v>23766</v>
      </c>
      <c r="D9626">
        <v>1972</v>
      </c>
      <c r="E9626" t="s">
        <v>23750</v>
      </c>
      <c r="F9626">
        <v>50000</v>
      </c>
      <c r="I9626" t="s">
        <v>89</v>
      </c>
      <c r="J9626" t="s">
        <v>941</v>
      </c>
      <c r="K9626" t="s">
        <v>23767</v>
      </c>
      <c r="L9626" t="b">
        <v>0</v>
      </c>
      <c r="M9626" t="s">
        <v>125</v>
      </c>
      <c r="N9626" t="s">
        <v>23768</v>
      </c>
    </row>
    <row r="9627" spans="1:14" x14ac:dyDescent="0.3">
      <c r="A9627" t="s">
        <v>13891</v>
      </c>
      <c r="B9627" t="s">
        <v>23748</v>
      </c>
      <c r="C9627" t="s">
        <v>23769</v>
      </c>
      <c r="D9627">
        <v>1963</v>
      </c>
      <c r="E9627" t="s">
        <v>23750</v>
      </c>
      <c r="F9627">
        <v>280000</v>
      </c>
      <c r="I9627" t="s">
        <v>89</v>
      </c>
      <c r="J9627" t="s">
        <v>941</v>
      </c>
      <c r="K9627" t="s">
        <v>23770</v>
      </c>
      <c r="L9627" t="b">
        <v>0</v>
      </c>
      <c r="M9627" t="s">
        <v>125</v>
      </c>
      <c r="N9627" t="s">
        <v>23771</v>
      </c>
    </row>
    <row r="9628" spans="1:14" x14ac:dyDescent="0.3">
      <c r="A9628" t="s">
        <v>13891</v>
      </c>
      <c r="B9628" t="s">
        <v>17446</v>
      </c>
      <c r="C9628" t="s">
        <v>23772</v>
      </c>
      <c r="D9628">
        <v>1933</v>
      </c>
      <c r="E9628" t="s">
        <v>23750</v>
      </c>
      <c r="F9628">
        <v>56000</v>
      </c>
      <c r="I9628" t="s">
        <v>13895</v>
      </c>
      <c r="J9628" t="s">
        <v>23773</v>
      </c>
      <c r="K9628" t="s">
        <v>23774</v>
      </c>
      <c r="L9628" t="b">
        <v>0</v>
      </c>
      <c r="M9628" t="s">
        <v>125</v>
      </c>
    </row>
    <row r="9629" spans="1:14" x14ac:dyDescent="0.3">
      <c r="A9629" t="s">
        <v>13891</v>
      </c>
      <c r="B9629" t="s">
        <v>17446</v>
      </c>
      <c r="C9629" t="s">
        <v>23775</v>
      </c>
      <c r="D9629">
        <v>1939</v>
      </c>
      <c r="E9629" t="s">
        <v>23750</v>
      </c>
      <c r="F9629">
        <v>280000</v>
      </c>
      <c r="I9629" t="s">
        <v>53</v>
      </c>
      <c r="J9629" t="s">
        <v>23776</v>
      </c>
      <c r="K9629" t="s">
        <v>23777</v>
      </c>
      <c r="L9629" t="b">
        <v>0</v>
      </c>
      <c r="M9629" t="s">
        <v>125</v>
      </c>
    </row>
    <row r="9630" spans="1:14" x14ac:dyDescent="0.3">
      <c r="A9630" t="s">
        <v>13891</v>
      </c>
      <c r="B9630" t="s">
        <v>17446</v>
      </c>
      <c r="C9630" t="s">
        <v>23778</v>
      </c>
      <c r="D9630">
        <v>1962</v>
      </c>
      <c r="E9630" t="s">
        <v>23750</v>
      </c>
      <c r="F9630">
        <v>110000</v>
      </c>
      <c r="I9630" t="s">
        <v>53</v>
      </c>
      <c r="J9630" t="s">
        <v>80</v>
      </c>
      <c r="K9630" t="s">
        <v>23779</v>
      </c>
      <c r="L9630" t="b">
        <v>0</v>
      </c>
      <c r="M9630" t="s">
        <v>125</v>
      </c>
    </row>
    <row r="9631" spans="1:14" x14ac:dyDescent="0.3">
      <c r="A9631" t="s">
        <v>13891</v>
      </c>
      <c r="B9631" t="s">
        <v>17446</v>
      </c>
      <c r="C9631" t="s">
        <v>23780</v>
      </c>
      <c r="D9631">
        <v>1978</v>
      </c>
      <c r="E9631" t="s">
        <v>23750</v>
      </c>
      <c r="F9631">
        <v>50000</v>
      </c>
      <c r="I9631" t="s">
        <v>89</v>
      </c>
      <c r="J9631" t="s">
        <v>23781</v>
      </c>
      <c r="K9631" t="s">
        <v>23782</v>
      </c>
      <c r="L9631" t="b">
        <v>0</v>
      </c>
      <c r="M9631" t="s">
        <v>125</v>
      </c>
      <c r="N9631" t="s">
        <v>23783</v>
      </c>
    </row>
    <row r="9632" spans="1:14" x14ac:dyDescent="0.3">
      <c r="A9632" t="s">
        <v>13891</v>
      </c>
      <c r="B9632" t="s">
        <v>17446</v>
      </c>
      <c r="C9632" t="s">
        <v>23784</v>
      </c>
      <c r="D9632">
        <v>1975</v>
      </c>
      <c r="E9632" t="s">
        <v>23750</v>
      </c>
      <c r="F9632">
        <v>200000</v>
      </c>
      <c r="I9632" t="s">
        <v>89</v>
      </c>
      <c r="J9632" t="s">
        <v>23785</v>
      </c>
      <c r="K9632" t="s">
        <v>23786</v>
      </c>
      <c r="L9632" t="b">
        <v>0</v>
      </c>
      <c r="M9632" t="s">
        <v>125</v>
      </c>
      <c r="N9632" t="s">
        <v>23787</v>
      </c>
    </row>
    <row r="9633" spans="1:14" x14ac:dyDescent="0.3">
      <c r="A9633" t="s">
        <v>13891</v>
      </c>
      <c r="B9633" t="s">
        <v>17446</v>
      </c>
      <c r="C9633" t="s">
        <v>23788</v>
      </c>
      <c r="D9633" t="s">
        <v>23789</v>
      </c>
      <c r="E9633" t="s">
        <v>23750</v>
      </c>
      <c r="F9633">
        <v>63000</v>
      </c>
      <c r="I9633" t="s">
        <v>37</v>
      </c>
      <c r="J9633" t="s">
        <v>8573</v>
      </c>
      <c r="K9633" t="s">
        <v>23790</v>
      </c>
      <c r="L9633" t="b">
        <v>0</v>
      </c>
      <c r="M9633" t="s">
        <v>125</v>
      </c>
      <c r="N9633" t="s">
        <v>23791</v>
      </c>
    </row>
    <row r="9634" spans="1:14" x14ac:dyDescent="0.3">
      <c r="A9634" t="s">
        <v>13891</v>
      </c>
      <c r="B9634" t="s">
        <v>17446</v>
      </c>
      <c r="C9634" t="s">
        <v>23792</v>
      </c>
      <c r="D9634">
        <v>1970</v>
      </c>
      <c r="E9634" t="s">
        <v>23750</v>
      </c>
      <c r="F9634">
        <v>180000</v>
      </c>
      <c r="I9634" t="s">
        <v>89</v>
      </c>
      <c r="J9634" t="s">
        <v>941</v>
      </c>
      <c r="K9634" t="s">
        <v>23793</v>
      </c>
      <c r="L9634" t="b">
        <v>0</v>
      </c>
      <c r="M9634" t="s">
        <v>125</v>
      </c>
      <c r="N9634" t="s">
        <v>23794</v>
      </c>
    </row>
    <row r="9635" spans="1:14" x14ac:dyDescent="0.3">
      <c r="A9635" t="s">
        <v>13891</v>
      </c>
      <c r="B9635" t="s">
        <v>17446</v>
      </c>
      <c r="C9635" t="s">
        <v>23795</v>
      </c>
      <c r="D9635" t="s">
        <v>23796</v>
      </c>
      <c r="E9635" t="s">
        <v>23750</v>
      </c>
      <c r="F9635">
        <v>20000</v>
      </c>
      <c r="I9635" t="s">
        <v>211</v>
      </c>
      <c r="J9635" t="s">
        <v>23797</v>
      </c>
      <c r="K9635" t="s">
        <v>23798</v>
      </c>
      <c r="L9635" t="b">
        <v>0</v>
      </c>
      <c r="M9635" t="s">
        <v>125</v>
      </c>
    </row>
    <row r="9636" spans="1:14" x14ac:dyDescent="0.3">
      <c r="A9636" t="s">
        <v>13891</v>
      </c>
      <c r="B9636" t="s">
        <v>23748</v>
      </c>
      <c r="C9636" t="s">
        <v>23799</v>
      </c>
      <c r="D9636">
        <v>1991</v>
      </c>
      <c r="E9636" t="s">
        <v>23750</v>
      </c>
      <c r="F9636">
        <v>15000</v>
      </c>
      <c r="I9636" t="s">
        <v>89</v>
      </c>
      <c r="J9636" t="s">
        <v>23800</v>
      </c>
      <c r="K9636" t="s">
        <v>23801</v>
      </c>
      <c r="L9636" t="b">
        <v>0</v>
      </c>
      <c r="M9636" t="s">
        <v>125</v>
      </c>
      <c r="N9636" t="s">
        <v>23802</v>
      </c>
    </row>
    <row r="9637" spans="1:14" x14ac:dyDescent="0.3">
      <c r="A9637" t="s">
        <v>13891</v>
      </c>
      <c r="B9637" t="s">
        <v>23748</v>
      </c>
      <c r="C9637" t="s">
        <v>23803</v>
      </c>
      <c r="D9637">
        <v>1991</v>
      </c>
      <c r="E9637" t="s">
        <v>23750</v>
      </c>
      <c r="F9637">
        <v>10000</v>
      </c>
      <c r="I9637" t="s">
        <v>89</v>
      </c>
      <c r="J9637" t="s">
        <v>23804</v>
      </c>
      <c r="K9637" t="s">
        <v>23805</v>
      </c>
      <c r="L9637" t="b">
        <v>0</v>
      </c>
      <c r="M9637" t="s">
        <v>125</v>
      </c>
      <c r="N9637" t="s">
        <v>23806</v>
      </c>
    </row>
    <row r="9638" spans="1:14" x14ac:dyDescent="0.3">
      <c r="A9638" t="s">
        <v>13891</v>
      </c>
      <c r="B9638" t="s">
        <v>23748</v>
      </c>
      <c r="C9638" t="s">
        <v>23807</v>
      </c>
      <c r="D9638">
        <v>2012</v>
      </c>
      <c r="E9638" t="s">
        <v>23750</v>
      </c>
      <c r="F9638">
        <v>32000</v>
      </c>
      <c r="I9638" t="s">
        <v>89</v>
      </c>
      <c r="J9638" t="s">
        <v>23808</v>
      </c>
      <c r="K9638" t="s">
        <v>23809</v>
      </c>
      <c r="L9638" t="b">
        <v>0</v>
      </c>
      <c r="M9638" t="s">
        <v>125</v>
      </c>
      <c r="N9638" t="s">
        <v>23810</v>
      </c>
    </row>
    <row r="9639" spans="1:14" x14ac:dyDescent="0.3">
      <c r="A9639" t="s">
        <v>13891</v>
      </c>
      <c r="B9639" t="s">
        <v>17446</v>
      </c>
      <c r="C9639" t="s">
        <v>23811</v>
      </c>
      <c r="D9639">
        <v>1978</v>
      </c>
      <c r="E9639" t="s">
        <v>23750</v>
      </c>
      <c r="F9639">
        <v>75000</v>
      </c>
      <c r="I9639" t="s">
        <v>13895</v>
      </c>
      <c r="J9639" t="s">
        <v>23812</v>
      </c>
      <c r="K9639" t="s">
        <v>23813</v>
      </c>
      <c r="L9639" t="b">
        <v>0</v>
      </c>
      <c r="M9639" t="s">
        <v>125</v>
      </c>
    </row>
    <row r="9640" spans="1:14" x14ac:dyDescent="0.3">
      <c r="A9640" t="s">
        <v>13891</v>
      </c>
      <c r="B9640" t="s">
        <v>17446</v>
      </c>
      <c r="C9640" t="s">
        <v>23814</v>
      </c>
      <c r="D9640">
        <v>1969</v>
      </c>
      <c r="E9640" t="s">
        <v>23750</v>
      </c>
      <c r="F9640">
        <v>14000</v>
      </c>
      <c r="I9640" t="s">
        <v>89</v>
      </c>
      <c r="J9640" t="s">
        <v>23815</v>
      </c>
      <c r="K9640" t="s">
        <v>23816</v>
      </c>
      <c r="L9640" t="b">
        <v>0</v>
      </c>
      <c r="M9640" t="s">
        <v>125</v>
      </c>
      <c r="N9640" t="s">
        <v>23817</v>
      </c>
    </row>
    <row r="9641" spans="1:14" x14ac:dyDescent="0.3">
      <c r="A9641" t="s">
        <v>13891</v>
      </c>
      <c r="B9641" t="s">
        <v>17446</v>
      </c>
      <c r="C9641" t="s">
        <v>23818</v>
      </c>
      <c r="D9641">
        <v>1972</v>
      </c>
      <c r="E9641" t="s">
        <v>23750</v>
      </c>
      <c r="F9641">
        <v>12000</v>
      </c>
      <c r="I9641" t="s">
        <v>89</v>
      </c>
      <c r="J9641" t="s">
        <v>23819</v>
      </c>
      <c r="K9641" t="s">
        <v>23820</v>
      </c>
      <c r="L9641" t="b">
        <v>0</v>
      </c>
      <c r="M9641" t="s">
        <v>125</v>
      </c>
      <c r="N9641" t="s">
        <v>23821</v>
      </c>
    </row>
    <row r="9642" spans="1:14" x14ac:dyDescent="0.3">
      <c r="A9642" t="s">
        <v>13891</v>
      </c>
      <c r="B9642" t="s">
        <v>17446</v>
      </c>
      <c r="C9642" t="s">
        <v>23822</v>
      </c>
      <c r="D9642">
        <v>1980</v>
      </c>
      <c r="E9642" t="s">
        <v>23750</v>
      </c>
      <c r="F9642">
        <v>20000</v>
      </c>
      <c r="I9642" t="s">
        <v>211</v>
      </c>
      <c r="J9642" t="s">
        <v>23823</v>
      </c>
      <c r="K9642" t="s">
        <v>23824</v>
      </c>
      <c r="L9642" t="b">
        <v>0</v>
      </c>
      <c r="M9642" t="s">
        <v>125</v>
      </c>
    </row>
    <row r="9643" spans="1:14" x14ac:dyDescent="0.3">
      <c r="A9643" t="s">
        <v>13891</v>
      </c>
      <c r="B9643" t="s">
        <v>17002</v>
      </c>
      <c r="C9643" t="s">
        <v>23825</v>
      </c>
      <c r="D9643">
        <v>1975</v>
      </c>
      <c r="E9643" t="s">
        <v>23826</v>
      </c>
      <c r="F9643">
        <v>1850000</v>
      </c>
      <c r="I9643" t="s">
        <v>53</v>
      </c>
      <c r="J9643" t="s">
        <v>23827</v>
      </c>
      <c r="K9643" t="s">
        <v>23828</v>
      </c>
      <c r="L9643" t="b">
        <v>0</v>
      </c>
      <c r="M9643" t="s">
        <v>125</v>
      </c>
    </row>
    <row r="9644" spans="1:14" x14ac:dyDescent="0.3">
      <c r="A9644" t="s">
        <v>13891</v>
      </c>
      <c r="B9644" t="s">
        <v>20148</v>
      </c>
      <c r="C9644" t="s">
        <v>23829</v>
      </c>
      <c r="D9644">
        <v>1963</v>
      </c>
      <c r="E9644" t="s">
        <v>23826</v>
      </c>
      <c r="F9644">
        <v>385000</v>
      </c>
      <c r="I9644" t="s">
        <v>53</v>
      </c>
      <c r="J9644" t="s">
        <v>23830</v>
      </c>
      <c r="K9644" t="s">
        <v>23831</v>
      </c>
      <c r="L9644" t="b">
        <v>0</v>
      </c>
      <c r="M9644" t="s">
        <v>125</v>
      </c>
    </row>
    <row r="9645" spans="1:14" x14ac:dyDescent="0.3">
      <c r="A9645" t="s">
        <v>13891</v>
      </c>
      <c r="B9645" t="s">
        <v>23832</v>
      </c>
      <c r="C9645" t="s">
        <v>6185</v>
      </c>
      <c r="D9645">
        <v>2020</v>
      </c>
      <c r="E9645" t="s">
        <v>23826</v>
      </c>
      <c r="F9645">
        <v>500000</v>
      </c>
      <c r="I9645" t="s">
        <v>53</v>
      </c>
      <c r="J9645" t="s">
        <v>80</v>
      </c>
      <c r="K9645" t="s">
        <v>23833</v>
      </c>
      <c r="L9645" t="b">
        <v>0</v>
      </c>
      <c r="M9645" t="s">
        <v>125</v>
      </c>
    </row>
    <row r="9646" spans="1:14" x14ac:dyDescent="0.3">
      <c r="A9646" t="s">
        <v>13891</v>
      </c>
      <c r="B9646" t="s">
        <v>1133</v>
      </c>
      <c r="C9646" t="s">
        <v>23834</v>
      </c>
      <c r="D9646">
        <v>1984</v>
      </c>
      <c r="E9646" t="s">
        <v>23826</v>
      </c>
      <c r="F9646">
        <v>1350000</v>
      </c>
      <c r="I9646" t="s">
        <v>37</v>
      </c>
      <c r="J9646" t="s">
        <v>2660</v>
      </c>
      <c r="K9646" t="s">
        <v>23835</v>
      </c>
      <c r="L9646" t="b">
        <v>0</v>
      </c>
      <c r="M9646" t="s">
        <v>125</v>
      </c>
      <c r="N9646" t="s">
        <v>23836</v>
      </c>
    </row>
    <row r="9647" spans="1:14" x14ac:dyDescent="0.3">
      <c r="A9647" t="s">
        <v>13891</v>
      </c>
      <c r="B9647" t="s">
        <v>19317</v>
      </c>
      <c r="C9647" t="s">
        <v>23837</v>
      </c>
      <c r="D9647">
        <v>2006</v>
      </c>
      <c r="E9647" t="s">
        <v>23826</v>
      </c>
      <c r="F9647">
        <v>150000</v>
      </c>
      <c r="I9647" t="s">
        <v>37</v>
      </c>
      <c r="J9647" t="s">
        <v>23838</v>
      </c>
      <c r="K9647" t="s">
        <v>23839</v>
      </c>
      <c r="L9647" t="b">
        <v>0</v>
      </c>
      <c r="M9647" t="s">
        <v>125</v>
      </c>
      <c r="N9647" t="s">
        <v>23840</v>
      </c>
    </row>
    <row r="9648" spans="1:14" x14ac:dyDescent="0.3">
      <c r="A9648" t="s">
        <v>13891</v>
      </c>
      <c r="B9648" t="s">
        <v>18687</v>
      </c>
      <c r="C9648" t="s">
        <v>23841</v>
      </c>
      <c r="D9648">
        <v>2020</v>
      </c>
      <c r="E9648" t="s">
        <v>23826</v>
      </c>
      <c r="F9648">
        <v>200000</v>
      </c>
      <c r="I9648" t="s">
        <v>53</v>
      </c>
      <c r="K9648" t="s">
        <v>23842</v>
      </c>
      <c r="L9648" t="b">
        <v>0</v>
      </c>
      <c r="M9648" t="s">
        <v>125</v>
      </c>
    </row>
    <row r="9649" spans="1:14" x14ac:dyDescent="0.3">
      <c r="A9649" t="s">
        <v>13891</v>
      </c>
      <c r="B9649" t="s">
        <v>17696</v>
      </c>
      <c r="C9649" t="s">
        <v>63</v>
      </c>
      <c r="D9649">
        <v>1962</v>
      </c>
      <c r="E9649" t="s">
        <v>23826</v>
      </c>
      <c r="F9649">
        <v>2500000</v>
      </c>
      <c r="I9649" t="s">
        <v>53</v>
      </c>
      <c r="J9649" t="s">
        <v>80</v>
      </c>
      <c r="K9649" t="s">
        <v>23843</v>
      </c>
      <c r="L9649" t="b">
        <v>0</v>
      </c>
      <c r="M9649" t="s">
        <v>125</v>
      </c>
    </row>
    <row r="9650" spans="1:14" x14ac:dyDescent="0.3">
      <c r="A9650" t="s">
        <v>13891</v>
      </c>
      <c r="B9650" t="s">
        <v>14574</v>
      </c>
      <c r="C9650" t="s">
        <v>23844</v>
      </c>
      <c r="D9650">
        <v>1966</v>
      </c>
      <c r="E9650" t="s">
        <v>23826</v>
      </c>
      <c r="F9650">
        <v>900000</v>
      </c>
      <c r="I9650" t="s">
        <v>37</v>
      </c>
      <c r="J9650" t="s">
        <v>5567</v>
      </c>
      <c r="K9650" t="s">
        <v>23845</v>
      </c>
      <c r="L9650" t="b">
        <v>0</v>
      </c>
      <c r="M9650" t="s">
        <v>125</v>
      </c>
      <c r="N9650" t="s">
        <v>23846</v>
      </c>
    </row>
    <row r="9651" spans="1:14" x14ac:dyDescent="0.3">
      <c r="A9651" t="s">
        <v>13891</v>
      </c>
      <c r="B9651" t="s">
        <v>21312</v>
      </c>
      <c r="C9651" t="s">
        <v>63</v>
      </c>
      <c r="D9651">
        <v>1975</v>
      </c>
      <c r="E9651" t="s">
        <v>23826</v>
      </c>
      <c r="F9651">
        <v>550000</v>
      </c>
      <c r="I9651" t="s">
        <v>53</v>
      </c>
      <c r="J9651" t="s">
        <v>23847</v>
      </c>
      <c r="K9651" t="s">
        <v>23848</v>
      </c>
      <c r="L9651" t="b">
        <v>0</v>
      </c>
      <c r="M9651" t="s">
        <v>125</v>
      </c>
    </row>
    <row r="9652" spans="1:14" x14ac:dyDescent="0.3">
      <c r="A9652" t="s">
        <v>13891</v>
      </c>
      <c r="B9652" t="s">
        <v>10806</v>
      </c>
      <c r="C9652" t="s">
        <v>23849</v>
      </c>
      <c r="D9652">
        <v>2015</v>
      </c>
      <c r="E9652" t="s">
        <v>23826</v>
      </c>
      <c r="F9652">
        <v>625000</v>
      </c>
      <c r="I9652" t="s">
        <v>53</v>
      </c>
      <c r="J9652" t="s">
        <v>10808</v>
      </c>
      <c r="K9652" t="s">
        <v>23850</v>
      </c>
      <c r="L9652" t="b">
        <v>0</v>
      </c>
      <c r="M9652" t="s">
        <v>125</v>
      </c>
    </row>
    <row r="9653" spans="1:14" x14ac:dyDescent="0.3">
      <c r="A9653" t="s">
        <v>13891</v>
      </c>
      <c r="B9653" t="s">
        <v>10806</v>
      </c>
      <c r="C9653" t="s">
        <v>23851</v>
      </c>
      <c r="D9653">
        <v>2017</v>
      </c>
      <c r="E9653" t="s">
        <v>23826</v>
      </c>
      <c r="F9653">
        <v>685000</v>
      </c>
      <c r="I9653" t="s">
        <v>53</v>
      </c>
      <c r="J9653" t="s">
        <v>23852</v>
      </c>
      <c r="K9653" t="s">
        <v>23853</v>
      </c>
      <c r="L9653" t="b">
        <v>0</v>
      </c>
      <c r="M9653" t="s">
        <v>125</v>
      </c>
    </row>
    <row r="9654" spans="1:14" x14ac:dyDescent="0.3">
      <c r="A9654" t="s">
        <v>13891</v>
      </c>
      <c r="B9654" t="s">
        <v>20206</v>
      </c>
      <c r="C9654" t="s">
        <v>23854</v>
      </c>
      <c r="D9654">
        <v>2004</v>
      </c>
      <c r="E9654" t="s">
        <v>23826</v>
      </c>
      <c r="F9654">
        <v>240000</v>
      </c>
      <c r="I9654" t="s">
        <v>53</v>
      </c>
      <c r="J9654" t="s">
        <v>23855</v>
      </c>
      <c r="K9654" t="s">
        <v>23856</v>
      </c>
      <c r="L9654" t="b">
        <v>0</v>
      </c>
      <c r="M9654" t="s">
        <v>125</v>
      </c>
    </row>
    <row r="9655" spans="1:14" x14ac:dyDescent="0.3">
      <c r="A9655" t="s">
        <v>13891</v>
      </c>
      <c r="B9655" t="s">
        <v>14328</v>
      </c>
      <c r="C9655" t="s">
        <v>23857</v>
      </c>
      <c r="D9655">
        <v>1969</v>
      </c>
      <c r="E9655" t="s">
        <v>23826</v>
      </c>
      <c r="F9655">
        <v>950000</v>
      </c>
      <c r="I9655" t="s">
        <v>13895</v>
      </c>
      <c r="J9655" t="s">
        <v>23858</v>
      </c>
      <c r="K9655" t="s">
        <v>23859</v>
      </c>
      <c r="L9655" t="b">
        <v>0</v>
      </c>
      <c r="M9655" t="s">
        <v>125</v>
      </c>
    </row>
    <row r="9656" spans="1:14" x14ac:dyDescent="0.3">
      <c r="A9656" t="s">
        <v>13891</v>
      </c>
      <c r="B9656" t="s">
        <v>16667</v>
      </c>
      <c r="C9656" t="s">
        <v>23860</v>
      </c>
      <c r="D9656" t="s">
        <v>7476</v>
      </c>
      <c r="E9656" t="s">
        <v>23826</v>
      </c>
      <c r="F9656">
        <v>800000</v>
      </c>
      <c r="I9656" t="s">
        <v>53</v>
      </c>
      <c r="J9656" t="s">
        <v>80</v>
      </c>
      <c r="K9656" t="s">
        <v>23861</v>
      </c>
      <c r="L9656" t="b">
        <v>0</v>
      </c>
      <c r="M9656" t="s">
        <v>125</v>
      </c>
    </row>
    <row r="9657" spans="1:14" x14ac:dyDescent="0.3">
      <c r="A9657" t="s">
        <v>13891</v>
      </c>
      <c r="B9657" t="s">
        <v>16862</v>
      </c>
      <c r="C9657" t="s">
        <v>23862</v>
      </c>
      <c r="D9657">
        <v>1978</v>
      </c>
      <c r="E9657" t="s">
        <v>23826</v>
      </c>
      <c r="F9657">
        <v>750000</v>
      </c>
      <c r="I9657" t="s">
        <v>53</v>
      </c>
      <c r="J9657" t="s">
        <v>23863</v>
      </c>
      <c r="K9657" t="s">
        <v>23864</v>
      </c>
      <c r="L9657" t="b">
        <v>0</v>
      </c>
      <c r="M9657" t="s">
        <v>125</v>
      </c>
    </row>
    <row r="9658" spans="1:14" x14ac:dyDescent="0.3">
      <c r="A9658" t="s">
        <v>13891</v>
      </c>
      <c r="B9658" t="s">
        <v>20148</v>
      </c>
      <c r="C9658" t="s">
        <v>23865</v>
      </c>
      <c r="D9658">
        <v>1994</v>
      </c>
      <c r="E9658" t="s">
        <v>23826</v>
      </c>
      <c r="F9658">
        <v>380000</v>
      </c>
      <c r="I9658" t="s">
        <v>53</v>
      </c>
      <c r="J9658" t="s">
        <v>23866</v>
      </c>
      <c r="K9658" t="s">
        <v>23867</v>
      </c>
      <c r="L9658" t="b">
        <v>0</v>
      </c>
      <c r="M9658" t="s">
        <v>125</v>
      </c>
    </row>
    <row r="9659" spans="1:14" x14ac:dyDescent="0.3">
      <c r="A9659" t="s">
        <v>13891</v>
      </c>
      <c r="B9659" t="s">
        <v>15413</v>
      </c>
      <c r="C9659" t="s">
        <v>63</v>
      </c>
      <c r="D9659">
        <v>1969</v>
      </c>
      <c r="E9659" t="s">
        <v>23826</v>
      </c>
      <c r="F9659">
        <v>200000</v>
      </c>
      <c r="I9659" t="s">
        <v>13895</v>
      </c>
      <c r="J9659" t="s">
        <v>23868</v>
      </c>
      <c r="K9659" t="s">
        <v>23869</v>
      </c>
      <c r="L9659" t="b">
        <v>0</v>
      </c>
      <c r="M9659" t="s">
        <v>125</v>
      </c>
    </row>
    <row r="9660" spans="1:14" x14ac:dyDescent="0.3">
      <c r="A9660" t="s">
        <v>13891</v>
      </c>
      <c r="B9660" t="s">
        <v>17321</v>
      </c>
      <c r="C9660" t="s">
        <v>23870</v>
      </c>
      <c r="D9660">
        <v>2013</v>
      </c>
      <c r="E9660" t="s">
        <v>23826</v>
      </c>
      <c r="F9660">
        <v>185000</v>
      </c>
      <c r="I9660" t="s">
        <v>53</v>
      </c>
      <c r="J9660" t="s">
        <v>80</v>
      </c>
      <c r="K9660" t="s">
        <v>23871</v>
      </c>
      <c r="L9660" t="b">
        <v>0</v>
      </c>
      <c r="M9660" t="s">
        <v>125</v>
      </c>
    </row>
    <row r="9661" spans="1:14" x14ac:dyDescent="0.3">
      <c r="A9661" t="s">
        <v>29157</v>
      </c>
      <c r="B9661" t="s">
        <v>16667</v>
      </c>
      <c r="C9661" t="s">
        <v>31253</v>
      </c>
      <c r="D9661" t="s">
        <v>220</v>
      </c>
      <c r="E9661" t="s">
        <v>31254</v>
      </c>
      <c r="I9661" t="s">
        <v>53</v>
      </c>
      <c r="J9661" t="s">
        <v>80</v>
      </c>
      <c r="K9661" t="s">
        <v>31255</v>
      </c>
      <c r="L9661" t="b">
        <v>0</v>
      </c>
      <c r="M9661" t="s">
        <v>19</v>
      </c>
      <c r="N9661" t="s">
        <v>31256</v>
      </c>
    </row>
    <row r="9662" spans="1:14" x14ac:dyDescent="0.3">
      <c r="A9662" t="s">
        <v>14</v>
      </c>
      <c r="B9662" t="s">
        <v>4261</v>
      </c>
      <c r="C9662" t="s">
        <v>4262</v>
      </c>
      <c r="D9662" t="s">
        <v>46</v>
      </c>
      <c r="E9662" t="s">
        <v>4263</v>
      </c>
      <c r="I9662" t="s">
        <v>37</v>
      </c>
      <c r="J9662" t="s">
        <v>4264</v>
      </c>
      <c r="K9662" t="s">
        <v>4265</v>
      </c>
      <c r="L9662" t="b">
        <v>0</v>
      </c>
      <c r="M9662" t="s">
        <v>180</v>
      </c>
    </row>
    <row r="9663" spans="1:14" x14ac:dyDescent="0.3">
      <c r="A9663" t="s">
        <v>14</v>
      </c>
      <c r="B9663" t="s">
        <v>4261</v>
      </c>
      <c r="C9663" t="s">
        <v>4266</v>
      </c>
      <c r="D9663" t="s">
        <v>46</v>
      </c>
      <c r="E9663" t="s">
        <v>4263</v>
      </c>
      <c r="I9663" t="s">
        <v>53</v>
      </c>
      <c r="J9663" t="s">
        <v>911</v>
      </c>
      <c r="K9663" t="s">
        <v>4267</v>
      </c>
      <c r="L9663" t="b">
        <v>0</v>
      </c>
      <c r="M9663" t="s">
        <v>180</v>
      </c>
      <c r="N9663" t="s">
        <v>4268</v>
      </c>
    </row>
    <row r="9664" spans="1:14" x14ac:dyDescent="0.3">
      <c r="A9664" t="s">
        <v>14</v>
      </c>
      <c r="B9664" t="s">
        <v>4261</v>
      </c>
      <c r="C9664" t="s">
        <v>4269</v>
      </c>
      <c r="D9664" t="s">
        <v>46</v>
      </c>
      <c r="E9664" t="s">
        <v>4263</v>
      </c>
      <c r="I9664" t="s">
        <v>37</v>
      </c>
      <c r="J9664" t="s">
        <v>4270</v>
      </c>
      <c r="K9664" t="s">
        <v>4271</v>
      </c>
      <c r="L9664" t="b">
        <v>0</v>
      </c>
      <c r="M9664" t="s">
        <v>180</v>
      </c>
      <c r="N9664" t="s">
        <v>4272</v>
      </c>
    </row>
    <row r="9665" spans="1:14" x14ac:dyDescent="0.3">
      <c r="A9665" t="s">
        <v>14</v>
      </c>
      <c r="B9665" t="s">
        <v>4261</v>
      </c>
      <c r="C9665" t="s">
        <v>4273</v>
      </c>
      <c r="D9665" t="s">
        <v>25</v>
      </c>
      <c r="E9665" t="s">
        <v>4263</v>
      </c>
      <c r="I9665" t="s">
        <v>53</v>
      </c>
      <c r="J9665" t="s">
        <v>4274</v>
      </c>
      <c r="K9665" t="s">
        <v>4275</v>
      </c>
      <c r="L9665" t="b">
        <v>0</v>
      </c>
      <c r="M9665" t="s">
        <v>180</v>
      </c>
      <c r="N9665" t="s">
        <v>1683</v>
      </c>
    </row>
    <row r="9666" spans="1:14" x14ac:dyDescent="0.3">
      <c r="A9666" t="s">
        <v>14</v>
      </c>
      <c r="B9666" t="s">
        <v>4276</v>
      </c>
      <c r="C9666" t="s">
        <v>4277</v>
      </c>
      <c r="D9666" t="s">
        <v>25</v>
      </c>
      <c r="E9666" t="s">
        <v>4263</v>
      </c>
      <c r="I9666" t="s">
        <v>53</v>
      </c>
      <c r="J9666" t="s">
        <v>80</v>
      </c>
      <c r="K9666" t="s">
        <v>4278</v>
      </c>
      <c r="L9666" t="b">
        <v>0</v>
      </c>
      <c r="M9666" t="s">
        <v>180</v>
      </c>
      <c r="N9666" t="s">
        <v>881</v>
      </c>
    </row>
    <row r="9667" spans="1:14" x14ac:dyDescent="0.3">
      <c r="A9667" t="s">
        <v>14</v>
      </c>
      <c r="B9667" t="s">
        <v>4276</v>
      </c>
      <c r="C9667" t="s">
        <v>4279</v>
      </c>
      <c r="D9667" t="s">
        <v>25</v>
      </c>
      <c r="E9667" t="s">
        <v>4263</v>
      </c>
      <c r="I9667" t="s">
        <v>53</v>
      </c>
      <c r="J9667" t="s">
        <v>80</v>
      </c>
      <c r="K9667" t="s">
        <v>4280</v>
      </c>
      <c r="L9667" t="b">
        <v>0</v>
      </c>
      <c r="M9667" t="s">
        <v>180</v>
      </c>
      <c r="N9667" t="s">
        <v>4281</v>
      </c>
    </row>
    <row r="9668" spans="1:14" x14ac:dyDescent="0.3">
      <c r="A9668" t="s">
        <v>14</v>
      </c>
      <c r="B9668" t="s">
        <v>4282</v>
      </c>
      <c r="C9668" t="s">
        <v>4283</v>
      </c>
      <c r="D9668" t="s">
        <v>74</v>
      </c>
      <c r="E9668" t="s">
        <v>4263</v>
      </c>
      <c r="I9668" t="s">
        <v>53</v>
      </c>
      <c r="J9668" t="s">
        <v>911</v>
      </c>
      <c r="K9668" t="s">
        <v>4284</v>
      </c>
      <c r="L9668" t="b">
        <v>0</v>
      </c>
      <c r="M9668" t="s">
        <v>180</v>
      </c>
      <c r="N9668" t="s">
        <v>4285</v>
      </c>
    </row>
    <row r="9669" spans="1:14" x14ac:dyDescent="0.3">
      <c r="A9669" t="s">
        <v>14</v>
      </c>
      <c r="B9669" t="s">
        <v>4286</v>
      </c>
      <c r="C9669" t="s">
        <v>4287</v>
      </c>
      <c r="D9669" t="s">
        <v>193</v>
      </c>
      <c r="E9669" t="s">
        <v>4263</v>
      </c>
      <c r="I9669" t="s">
        <v>37</v>
      </c>
      <c r="J9669" t="s">
        <v>4288</v>
      </c>
      <c r="K9669" t="s">
        <v>4289</v>
      </c>
      <c r="L9669" t="b">
        <v>0</v>
      </c>
      <c r="M9669" t="s">
        <v>180</v>
      </c>
      <c r="N9669" t="s">
        <v>4290</v>
      </c>
    </row>
    <row r="9670" spans="1:14" x14ac:dyDescent="0.3">
      <c r="A9670" t="s">
        <v>14</v>
      </c>
      <c r="B9670" t="s">
        <v>4291</v>
      </c>
      <c r="C9670" t="s">
        <v>63</v>
      </c>
      <c r="D9670" t="s">
        <v>193</v>
      </c>
      <c r="E9670" t="s">
        <v>4263</v>
      </c>
      <c r="I9670" t="s">
        <v>211</v>
      </c>
      <c r="J9670" t="s">
        <v>211</v>
      </c>
      <c r="K9670" t="s">
        <v>4292</v>
      </c>
      <c r="L9670" t="b">
        <v>0</v>
      </c>
      <c r="M9670" t="s">
        <v>180</v>
      </c>
      <c r="N9670" t="s">
        <v>218</v>
      </c>
    </row>
    <row r="9671" spans="1:14" x14ac:dyDescent="0.3">
      <c r="A9671" t="s">
        <v>14</v>
      </c>
      <c r="B9671" t="s">
        <v>4261</v>
      </c>
      <c r="C9671" t="s">
        <v>4293</v>
      </c>
      <c r="D9671" t="s">
        <v>25</v>
      </c>
      <c r="E9671" t="s">
        <v>4263</v>
      </c>
      <c r="I9671" t="s">
        <v>53</v>
      </c>
      <c r="J9671" t="s">
        <v>911</v>
      </c>
      <c r="K9671" t="s">
        <v>4294</v>
      </c>
      <c r="L9671" t="b">
        <v>0</v>
      </c>
      <c r="M9671" t="s">
        <v>180</v>
      </c>
      <c r="N9671" t="s">
        <v>1099</v>
      </c>
    </row>
    <row r="9672" spans="1:14" x14ac:dyDescent="0.3">
      <c r="A9672" t="s">
        <v>14</v>
      </c>
      <c r="B9672" t="s">
        <v>4261</v>
      </c>
      <c r="C9672" t="s">
        <v>4295</v>
      </c>
      <c r="E9672" t="s">
        <v>4263</v>
      </c>
      <c r="K9672" t="s">
        <v>4296</v>
      </c>
      <c r="L9672" t="b">
        <v>0</v>
      </c>
      <c r="M9672" t="s">
        <v>180</v>
      </c>
    </row>
    <row r="9673" spans="1:14" x14ac:dyDescent="0.3">
      <c r="A9673" t="s">
        <v>14</v>
      </c>
      <c r="B9673" t="s">
        <v>4261</v>
      </c>
      <c r="C9673" t="s">
        <v>4297</v>
      </c>
      <c r="D9673" t="s">
        <v>46</v>
      </c>
      <c r="E9673" t="s">
        <v>4263</v>
      </c>
      <c r="I9673" t="s">
        <v>53</v>
      </c>
      <c r="J9673" t="s">
        <v>911</v>
      </c>
      <c r="K9673" t="s">
        <v>4298</v>
      </c>
      <c r="L9673" t="b">
        <v>0</v>
      </c>
      <c r="M9673" t="s">
        <v>180</v>
      </c>
      <c r="N9673" t="s">
        <v>4299</v>
      </c>
    </row>
    <row r="9674" spans="1:14" x14ac:dyDescent="0.3">
      <c r="A9674" t="s">
        <v>14</v>
      </c>
      <c r="B9674" t="s">
        <v>4276</v>
      </c>
      <c r="C9674" t="s">
        <v>4300</v>
      </c>
      <c r="D9674" t="s">
        <v>25</v>
      </c>
      <c r="E9674" t="s">
        <v>4263</v>
      </c>
      <c r="I9674" t="s">
        <v>53</v>
      </c>
      <c r="J9674" t="s">
        <v>80</v>
      </c>
      <c r="K9674" t="s">
        <v>4301</v>
      </c>
      <c r="L9674" t="b">
        <v>0</v>
      </c>
      <c r="M9674" t="s">
        <v>180</v>
      </c>
      <c r="N9674" t="s">
        <v>3993</v>
      </c>
    </row>
    <row r="9675" spans="1:14" x14ac:dyDescent="0.3">
      <c r="A9675" t="s">
        <v>14</v>
      </c>
      <c r="B9675" t="s">
        <v>4276</v>
      </c>
      <c r="C9675" t="s">
        <v>4302</v>
      </c>
      <c r="D9675" t="s">
        <v>25</v>
      </c>
      <c r="E9675" t="s">
        <v>4263</v>
      </c>
      <c r="I9675" t="s">
        <v>53</v>
      </c>
      <c r="J9675" t="s">
        <v>80</v>
      </c>
      <c r="K9675" t="s">
        <v>4303</v>
      </c>
      <c r="L9675" t="b">
        <v>0</v>
      </c>
      <c r="M9675" t="s">
        <v>180</v>
      </c>
      <c r="N9675" t="s">
        <v>3993</v>
      </c>
    </row>
    <row r="9676" spans="1:14" x14ac:dyDescent="0.3">
      <c r="A9676" t="s">
        <v>14</v>
      </c>
      <c r="B9676" t="s">
        <v>4282</v>
      </c>
      <c r="C9676" t="s">
        <v>4304</v>
      </c>
      <c r="D9676" t="s">
        <v>17</v>
      </c>
      <c r="E9676" t="s">
        <v>4263</v>
      </c>
      <c r="I9676" t="s">
        <v>53</v>
      </c>
      <c r="J9676" t="s">
        <v>911</v>
      </c>
      <c r="K9676" t="s">
        <v>4305</v>
      </c>
      <c r="L9676" t="b">
        <v>0</v>
      </c>
      <c r="M9676" t="s">
        <v>180</v>
      </c>
      <c r="N9676" t="s">
        <v>4306</v>
      </c>
    </row>
    <row r="9677" spans="1:14" x14ac:dyDescent="0.3">
      <c r="A9677" t="s">
        <v>14</v>
      </c>
      <c r="B9677" t="s">
        <v>4282</v>
      </c>
      <c r="C9677" t="s">
        <v>4307</v>
      </c>
      <c r="D9677" t="s">
        <v>74</v>
      </c>
      <c r="E9677" t="s">
        <v>4263</v>
      </c>
      <c r="I9677" t="s">
        <v>53</v>
      </c>
      <c r="J9677" t="s">
        <v>911</v>
      </c>
      <c r="K9677" t="s">
        <v>4308</v>
      </c>
      <c r="L9677" t="b">
        <v>0</v>
      </c>
      <c r="M9677" t="s">
        <v>180</v>
      </c>
      <c r="N9677" t="s">
        <v>4309</v>
      </c>
    </row>
    <row r="9678" spans="1:14" x14ac:dyDescent="0.3">
      <c r="A9678" t="s">
        <v>14</v>
      </c>
      <c r="B9678" t="s">
        <v>4286</v>
      </c>
      <c r="C9678" t="s">
        <v>4310</v>
      </c>
      <c r="D9678" t="s">
        <v>193</v>
      </c>
      <c r="E9678" t="s">
        <v>4263</v>
      </c>
      <c r="I9678" t="s">
        <v>37</v>
      </c>
      <c r="J9678" t="s">
        <v>4311</v>
      </c>
      <c r="K9678" t="s">
        <v>4312</v>
      </c>
      <c r="L9678" t="b">
        <v>0</v>
      </c>
      <c r="M9678" t="s">
        <v>180</v>
      </c>
      <c r="N9678" t="s">
        <v>4313</v>
      </c>
    </row>
    <row r="9679" spans="1:14" x14ac:dyDescent="0.3">
      <c r="A9679" t="s">
        <v>14</v>
      </c>
      <c r="B9679" t="s">
        <v>4291</v>
      </c>
      <c r="C9679" t="s">
        <v>63</v>
      </c>
      <c r="D9679" t="s">
        <v>193</v>
      </c>
      <c r="E9679" t="s">
        <v>4263</v>
      </c>
      <c r="I9679" t="s">
        <v>211</v>
      </c>
      <c r="J9679" t="s">
        <v>211</v>
      </c>
      <c r="K9679" t="s">
        <v>4314</v>
      </c>
      <c r="L9679" t="b">
        <v>0</v>
      </c>
      <c r="M9679" t="s">
        <v>180</v>
      </c>
      <c r="N9679" t="s">
        <v>218</v>
      </c>
    </row>
    <row r="9680" spans="1:14" x14ac:dyDescent="0.3">
      <c r="A9680" t="s">
        <v>14</v>
      </c>
      <c r="B9680" t="s">
        <v>4261</v>
      </c>
      <c r="C9680" t="s">
        <v>4315</v>
      </c>
      <c r="D9680" t="s">
        <v>46</v>
      </c>
      <c r="E9680" t="s">
        <v>4263</v>
      </c>
      <c r="I9680" t="s">
        <v>53</v>
      </c>
      <c r="J9680" t="s">
        <v>911</v>
      </c>
      <c r="K9680" t="s">
        <v>4316</v>
      </c>
      <c r="L9680" t="b">
        <v>0</v>
      </c>
      <c r="M9680" t="s">
        <v>180</v>
      </c>
      <c r="N9680" t="s">
        <v>991</v>
      </c>
    </row>
    <row r="9681" spans="1:14" x14ac:dyDescent="0.3">
      <c r="A9681" t="s">
        <v>14</v>
      </c>
      <c r="B9681" t="s">
        <v>4261</v>
      </c>
      <c r="C9681" t="s">
        <v>4317</v>
      </c>
      <c r="D9681" t="s">
        <v>46</v>
      </c>
      <c r="E9681" t="s">
        <v>4263</v>
      </c>
      <c r="I9681" t="s">
        <v>37</v>
      </c>
      <c r="J9681" t="s">
        <v>4270</v>
      </c>
      <c r="K9681" t="s">
        <v>4318</v>
      </c>
      <c r="L9681" t="b">
        <v>0</v>
      </c>
      <c r="M9681" t="s">
        <v>180</v>
      </c>
      <c r="N9681" t="s">
        <v>4319</v>
      </c>
    </row>
    <row r="9682" spans="1:14" x14ac:dyDescent="0.3">
      <c r="A9682" t="s">
        <v>14</v>
      </c>
      <c r="B9682" t="s">
        <v>4261</v>
      </c>
      <c r="C9682" t="s">
        <v>4320</v>
      </c>
      <c r="D9682" t="s">
        <v>46</v>
      </c>
      <c r="E9682" t="s">
        <v>4263</v>
      </c>
      <c r="I9682" t="s">
        <v>37</v>
      </c>
      <c r="J9682" t="s">
        <v>4270</v>
      </c>
      <c r="K9682" t="s">
        <v>4321</v>
      </c>
      <c r="L9682" t="b">
        <v>0</v>
      </c>
      <c r="M9682" t="s">
        <v>180</v>
      </c>
      <c r="N9682" t="s">
        <v>4319</v>
      </c>
    </row>
    <row r="9683" spans="1:14" x14ac:dyDescent="0.3">
      <c r="A9683" t="s">
        <v>14</v>
      </c>
      <c r="B9683" t="s">
        <v>4276</v>
      </c>
      <c r="C9683" t="s">
        <v>4322</v>
      </c>
      <c r="D9683" t="s">
        <v>193</v>
      </c>
      <c r="E9683" t="s">
        <v>4263</v>
      </c>
      <c r="I9683" t="s">
        <v>53</v>
      </c>
      <c r="J9683" t="s">
        <v>80</v>
      </c>
      <c r="K9683" t="s">
        <v>4323</v>
      </c>
      <c r="L9683" t="b">
        <v>1</v>
      </c>
      <c r="M9683" t="s">
        <v>180</v>
      </c>
      <c r="N9683" t="s">
        <v>3993</v>
      </c>
    </row>
    <row r="9684" spans="1:14" x14ac:dyDescent="0.3">
      <c r="A9684" t="s">
        <v>14</v>
      </c>
      <c r="B9684" t="s">
        <v>4276</v>
      </c>
      <c r="C9684" t="s">
        <v>4324</v>
      </c>
      <c r="D9684" t="s">
        <v>25</v>
      </c>
      <c r="E9684" t="s">
        <v>4263</v>
      </c>
      <c r="I9684" t="s">
        <v>53</v>
      </c>
      <c r="J9684" t="s">
        <v>80</v>
      </c>
      <c r="K9684" t="s">
        <v>4325</v>
      </c>
      <c r="L9684" t="b">
        <v>0</v>
      </c>
      <c r="M9684" t="s">
        <v>180</v>
      </c>
      <c r="N9684" t="s">
        <v>4281</v>
      </c>
    </row>
    <row r="9685" spans="1:14" x14ac:dyDescent="0.3">
      <c r="A9685" t="s">
        <v>14</v>
      </c>
      <c r="B9685" t="s">
        <v>4282</v>
      </c>
      <c r="C9685" t="s">
        <v>4326</v>
      </c>
      <c r="D9685" t="s">
        <v>74</v>
      </c>
      <c r="E9685" t="s">
        <v>4263</v>
      </c>
      <c r="I9685" t="s">
        <v>53</v>
      </c>
      <c r="J9685" t="s">
        <v>911</v>
      </c>
      <c r="K9685" t="s">
        <v>4327</v>
      </c>
      <c r="L9685" t="b">
        <v>0</v>
      </c>
      <c r="M9685" t="s">
        <v>180</v>
      </c>
      <c r="N9685" t="s">
        <v>4309</v>
      </c>
    </row>
    <row r="9686" spans="1:14" x14ac:dyDescent="0.3">
      <c r="A9686" t="s">
        <v>14</v>
      </c>
      <c r="B9686" t="s">
        <v>4286</v>
      </c>
      <c r="C9686" t="s">
        <v>4328</v>
      </c>
      <c r="D9686" t="s">
        <v>193</v>
      </c>
      <c r="E9686" t="s">
        <v>4263</v>
      </c>
      <c r="I9686" t="s">
        <v>37</v>
      </c>
      <c r="J9686" t="s">
        <v>4288</v>
      </c>
      <c r="K9686" t="s">
        <v>4329</v>
      </c>
      <c r="L9686" t="b">
        <v>0</v>
      </c>
      <c r="M9686" t="s">
        <v>180</v>
      </c>
      <c r="N9686" t="s">
        <v>4330</v>
      </c>
    </row>
    <row r="9687" spans="1:14" x14ac:dyDescent="0.3">
      <c r="A9687" t="s">
        <v>14</v>
      </c>
      <c r="B9687" t="s">
        <v>4291</v>
      </c>
      <c r="C9687" t="s">
        <v>63</v>
      </c>
      <c r="D9687" t="s">
        <v>193</v>
      </c>
      <c r="E9687" t="s">
        <v>4263</v>
      </c>
      <c r="I9687" t="s">
        <v>211</v>
      </c>
      <c r="J9687" t="s">
        <v>211</v>
      </c>
      <c r="K9687" t="s">
        <v>4331</v>
      </c>
      <c r="L9687" t="b">
        <v>0</v>
      </c>
      <c r="M9687" t="s">
        <v>180</v>
      </c>
      <c r="N9687" t="s">
        <v>218</v>
      </c>
    </row>
    <row r="9688" spans="1:14" x14ac:dyDescent="0.3">
      <c r="A9688" t="s">
        <v>14</v>
      </c>
      <c r="B9688" t="s">
        <v>4261</v>
      </c>
      <c r="C9688" t="s">
        <v>4332</v>
      </c>
      <c r="D9688" t="s">
        <v>46</v>
      </c>
      <c r="E9688" t="s">
        <v>4263</v>
      </c>
      <c r="I9688" t="s">
        <v>53</v>
      </c>
      <c r="J9688" t="s">
        <v>911</v>
      </c>
      <c r="K9688" t="s">
        <v>4333</v>
      </c>
      <c r="L9688" t="b">
        <v>0</v>
      </c>
      <c r="M9688" t="s">
        <v>180</v>
      </c>
      <c r="N9688" t="s">
        <v>4334</v>
      </c>
    </row>
    <row r="9689" spans="1:14" x14ac:dyDescent="0.3">
      <c r="A9689" t="s">
        <v>14</v>
      </c>
      <c r="B9689" t="s">
        <v>4261</v>
      </c>
      <c r="C9689" t="s">
        <v>63</v>
      </c>
      <c r="D9689" t="s">
        <v>46</v>
      </c>
      <c r="E9689" t="s">
        <v>4263</v>
      </c>
      <c r="I9689" t="s">
        <v>53</v>
      </c>
      <c r="J9689" t="s">
        <v>911</v>
      </c>
      <c r="K9689" t="s">
        <v>4335</v>
      </c>
      <c r="L9689" t="b">
        <v>0</v>
      </c>
      <c r="M9689" t="s">
        <v>180</v>
      </c>
      <c r="N9689" t="s">
        <v>4336</v>
      </c>
    </row>
    <row r="9690" spans="1:14" x14ac:dyDescent="0.3">
      <c r="A9690" t="s">
        <v>14</v>
      </c>
      <c r="B9690" t="s">
        <v>4261</v>
      </c>
      <c r="C9690" t="s">
        <v>4337</v>
      </c>
      <c r="D9690" t="s">
        <v>25</v>
      </c>
      <c r="E9690" t="s">
        <v>4263</v>
      </c>
      <c r="I9690" t="s">
        <v>53</v>
      </c>
      <c r="J9690" t="s">
        <v>4274</v>
      </c>
      <c r="K9690" t="s">
        <v>4338</v>
      </c>
      <c r="L9690" t="b">
        <v>0</v>
      </c>
      <c r="M9690" t="s">
        <v>180</v>
      </c>
      <c r="N9690" t="s">
        <v>2904</v>
      </c>
    </row>
    <row r="9691" spans="1:14" x14ac:dyDescent="0.3">
      <c r="A9691" t="s">
        <v>14</v>
      </c>
      <c r="B9691" t="s">
        <v>4276</v>
      </c>
      <c r="C9691" t="s">
        <v>4339</v>
      </c>
      <c r="D9691" t="s">
        <v>25</v>
      </c>
      <c r="E9691" t="s">
        <v>4263</v>
      </c>
      <c r="I9691" t="s">
        <v>53</v>
      </c>
      <c r="J9691" t="s">
        <v>80</v>
      </c>
      <c r="K9691" t="s">
        <v>4340</v>
      </c>
      <c r="L9691" t="b">
        <v>0</v>
      </c>
      <c r="M9691" t="s">
        <v>180</v>
      </c>
      <c r="N9691" t="s">
        <v>3993</v>
      </c>
    </row>
    <row r="9692" spans="1:14" x14ac:dyDescent="0.3">
      <c r="A9692" t="s">
        <v>14</v>
      </c>
      <c r="B9692" t="s">
        <v>4276</v>
      </c>
      <c r="C9692" t="s">
        <v>4341</v>
      </c>
      <c r="D9692" t="s">
        <v>25</v>
      </c>
      <c r="E9692" t="s">
        <v>4263</v>
      </c>
      <c r="I9692" t="s">
        <v>53</v>
      </c>
      <c r="J9692" t="s">
        <v>80</v>
      </c>
      <c r="K9692" t="s">
        <v>4342</v>
      </c>
      <c r="L9692" t="b">
        <v>0</v>
      </c>
      <c r="M9692" t="s">
        <v>180</v>
      </c>
      <c r="N9692" t="s">
        <v>4343</v>
      </c>
    </row>
    <row r="9693" spans="1:14" x14ac:dyDescent="0.3">
      <c r="A9693" t="s">
        <v>14</v>
      </c>
      <c r="B9693" t="s">
        <v>4282</v>
      </c>
      <c r="C9693" t="s">
        <v>4344</v>
      </c>
      <c r="D9693" t="s">
        <v>17</v>
      </c>
      <c r="E9693" t="s">
        <v>4263</v>
      </c>
      <c r="I9693" t="s">
        <v>53</v>
      </c>
      <c r="J9693" t="s">
        <v>911</v>
      </c>
      <c r="K9693" t="s">
        <v>4345</v>
      </c>
      <c r="L9693" t="b">
        <v>0</v>
      </c>
      <c r="M9693" t="s">
        <v>180</v>
      </c>
      <c r="N9693" t="s">
        <v>4346</v>
      </c>
    </row>
    <row r="9694" spans="1:14" x14ac:dyDescent="0.3">
      <c r="A9694" t="s">
        <v>14</v>
      </c>
      <c r="B9694" t="s">
        <v>4286</v>
      </c>
      <c r="C9694" t="s">
        <v>4347</v>
      </c>
      <c r="D9694" t="s">
        <v>193</v>
      </c>
      <c r="E9694" t="s">
        <v>4263</v>
      </c>
      <c r="I9694" t="s">
        <v>37</v>
      </c>
      <c r="J9694" t="s">
        <v>4288</v>
      </c>
      <c r="K9694" t="s">
        <v>4348</v>
      </c>
      <c r="L9694" t="b">
        <v>0</v>
      </c>
      <c r="M9694" t="s">
        <v>180</v>
      </c>
      <c r="N9694" t="s">
        <v>4349</v>
      </c>
    </row>
    <row r="9695" spans="1:14" x14ac:dyDescent="0.3">
      <c r="A9695" t="s">
        <v>14</v>
      </c>
      <c r="B9695" t="s">
        <v>4291</v>
      </c>
      <c r="C9695" t="s">
        <v>63</v>
      </c>
      <c r="D9695" t="s">
        <v>193</v>
      </c>
      <c r="E9695" t="s">
        <v>4263</v>
      </c>
      <c r="I9695" t="s">
        <v>211</v>
      </c>
      <c r="J9695" t="s">
        <v>211</v>
      </c>
      <c r="K9695" t="s">
        <v>4350</v>
      </c>
      <c r="L9695" t="b">
        <v>0</v>
      </c>
      <c r="M9695" t="s">
        <v>180</v>
      </c>
      <c r="N9695" t="s">
        <v>218</v>
      </c>
    </row>
    <row r="9696" spans="1:14" x14ac:dyDescent="0.3">
      <c r="A9696" t="s">
        <v>13891</v>
      </c>
      <c r="B9696" t="s">
        <v>10557</v>
      </c>
      <c r="C9696" t="s">
        <v>23872</v>
      </c>
      <c r="D9696">
        <v>2005</v>
      </c>
      <c r="E9696" t="s">
        <v>23873</v>
      </c>
      <c r="G9696">
        <v>100001</v>
      </c>
      <c r="H9696">
        <v>250000</v>
      </c>
      <c r="I9696" t="s">
        <v>211</v>
      </c>
      <c r="J9696" t="s">
        <v>23874</v>
      </c>
      <c r="K9696" t="s">
        <v>23875</v>
      </c>
      <c r="L9696" t="b">
        <v>0</v>
      </c>
      <c r="M9696" t="s">
        <v>125</v>
      </c>
      <c r="N9696" t="s">
        <v>23876</v>
      </c>
    </row>
    <row r="9697" spans="1:14" x14ac:dyDescent="0.3">
      <c r="A9697" t="s">
        <v>13891</v>
      </c>
      <c r="B9697" t="s">
        <v>19317</v>
      </c>
      <c r="C9697" t="s">
        <v>19318</v>
      </c>
      <c r="D9697">
        <v>2003</v>
      </c>
      <c r="E9697" t="s">
        <v>23873</v>
      </c>
      <c r="G9697">
        <v>250001</v>
      </c>
      <c r="H9697">
        <v>500000</v>
      </c>
      <c r="I9697" t="s">
        <v>53</v>
      </c>
      <c r="J9697" t="s">
        <v>15131</v>
      </c>
      <c r="K9697" t="s">
        <v>23877</v>
      </c>
      <c r="L9697" t="b">
        <v>0</v>
      </c>
      <c r="M9697" t="s">
        <v>125</v>
      </c>
    </row>
    <row r="9698" spans="1:14" x14ac:dyDescent="0.3">
      <c r="A9698" t="s">
        <v>13891</v>
      </c>
      <c r="B9698" t="s">
        <v>23878</v>
      </c>
      <c r="C9698" t="s">
        <v>23879</v>
      </c>
      <c r="D9698">
        <v>2000</v>
      </c>
      <c r="E9698" t="s">
        <v>23873</v>
      </c>
      <c r="G9698">
        <v>100001</v>
      </c>
      <c r="H9698">
        <v>250000</v>
      </c>
      <c r="I9698" t="s">
        <v>37</v>
      </c>
      <c r="J9698" t="s">
        <v>23880</v>
      </c>
      <c r="K9698" t="s">
        <v>23881</v>
      </c>
      <c r="L9698" t="b">
        <v>0</v>
      </c>
      <c r="M9698" t="s">
        <v>125</v>
      </c>
      <c r="N9698" t="s">
        <v>23882</v>
      </c>
    </row>
    <row r="9699" spans="1:14" x14ac:dyDescent="0.3">
      <c r="A9699" t="s">
        <v>13891</v>
      </c>
      <c r="B9699" t="s">
        <v>23883</v>
      </c>
      <c r="C9699" t="s">
        <v>23884</v>
      </c>
      <c r="D9699">
        <v>2009</v>
      </c>
      <c r="E9699" t="s">
        <v>23873</v>
      </c>
      <c r="G9699">
        <v>100001</v>
      </c>
      <c r="H9699">
        <v>250000</v>
      </c>
      <c r="I9699" t="s">
        <v>20</v>
      </c>
      <c r="J9699" t="s">
        <v>23885</v>
      </c>
      <c r="K9699" t="s">
        <v>23886</v>
      </c>
      <c r="L9699" t="b">
        <v>0</v>
      </c>
      <c r="M9699" t="s">
        <v>125</v>
      </c>
    </row>
    <row r="9700" spans="1:14" x14ac:dyDescent="0.3">
      <c r="A9700" t="s">
        <v>13891</v>
      </c>
      <c r="B9700" t="s">
        <v>23887</v>
      </c>
      <c r="C9700" t="s">
        <v>5048</v>
      </c>
      <c r="D9700">
        <v>1992</v>
      </c>
      <c r="E9700" t="s">
        <v>23873</v>
      </c>
      <c r="G9700">
        <v>1000000</v>
      </c>
      <c r="I9700" t="s">
        <v>53</v>
      </c>
      <c r="J9700" t="s">
        <v>23888</v>
      </c>
      <c r="K9700" t="s">
        <v>23889</v>
      </c>
      <c r="L9700" t="b">
        <v>0</v>
      </c>
      <c r="M9700" t="s">
        <v>125</v>
      </c>
      <c r="N9700" t="s">
        <v>23890</v>
      </c>
    </row>
    <row r="9701" spans="1:14" x14ac:dyDescent="0.3">
      <c r="A9701" t="s">
        <v>13891</v>
      </c>
      <c r="B9701" t="s">
        <v>23891</v>
      </c>
      <c r="C9701" t="s">
        <v>23892</v>
      </c>
      <c r="D9701">
        <v>2017</v>
      </c>
      <c r="E9701" t="s">
        <v>23873</v>
      </c>
      <c r="G9701">
        <v>500001</v>
      </c>
      <c r="H9701">
        <v>1000000</v>
      </c>
      <c r="I9701" t="s">
        <v>53</v>
      </c>
      <c r="J9701" t="s">
        <v>1899</v>
      </c>
      <c r="K9701" t="s">
        <v>23893</v>
      </c>
      <c r="L9701" t="b">
        <v>0</v>
      </c>
      <c r="M9701" t="s">
        <v>125</v>
      </c>
    </row>
    <row r="9702" spans="1:14" x14ac:dyDescent="0.3">
      <c r="A9702" t="s">
        <v>13891</v>
      </c>
      <c r="B9702" t="s">
        <v>14984</v>
      </c>
      <c r="C9702" t="s">
        <v>63</v>
      </c>
      <c r="D9702">
        <v>2001</v>
      </c>
      <c r="E9702" t="s">
        <v>23873</v>
      </c>
      <c r="G9702">
        <v>500001</v>
      </c>
      <c r="H9702">
        <v>1000000</v>
      </c>
      <c r="I9702" t="s">
        <v>37</v>
      </c>
      <c r="J9702" t="s">
        <v>23894</v>
      </c>
      <c r="K9702" t="s">
        <v>23895</v>
      </c>
      <c r="L9702" t="b">
        <v>0</v>
      </c>
      <c r="M9702" t="s">
        <v>125</v>
      </c>
      <c r="N9702" t="s">
        <v>23896</v>
      </c>
    </row>
    <row r="9703" spans="1:14" x14ac:dyDescent="0.3">
      <c r="A9703" t="s">
        <v>13891</v>
      </c>
      <c r="B9703" t="s">
        <v>23897</v>
      </c>
      <c r="C9703" t="s">
        <v>23898</v>
      </c>
      <c r="D9703">
        <v>2019</v>
      </c>
      <c r="E9703" t="s">
        <v>23873</v>
      </c>
      <c r="G9703">
        <v>50001</v>
      </c>
      <c r="H9703">
        <v>100000</v>
      </c>
      <c r="I9703" t="s">
        <v>20</v>
      </c>
      <c r="J9703" t="s">
        <v>23899</v>
      </c>
      <c r="K9703" t="s">
        <v>23900</v>
      </c>
      <c r="L9703" t="b">
        <v>0</v>
      </c>
      <c r="M9703" t="s">
        <v>125</v>
      </c>
    </row>
    <row r="9704" spans="1:14" x14ac:dyDescent="0.3">
      <c r="A9704" t="s">
        <v>13891</v>
      </c>
      <c r="B9704" t="s">
        <v>3480</v>
      </c>
      <c r="C9704" t="s">
        <v>23901</v>
      </c>
      <c r="D9704">
        <v>1997</v>
      </c>
      <c r="E9704" t="s">
        <v>23873</v>
      </c>
      <c r="G9704">
        <v>50001</v>
      </c>
      <c r="H9704">
        <v>100000</v>
      </c>
      <c r="I9704" t="s">
        <v>211</v>
      </c>
      <c r="J9704" t="s">
        <v>22317</v>
      </c>
      <c r="K9704" t="s">
        <v>23902</v>
      </c>
      <c r="L9704" t="b">
        <v>0</v>
      </c>
      <c r="M9704" t="s">
        <v>125</v>
      </c>
    </row>
    <row r="9705" spans="1:14" x14ac:dyDescent="0.3">
      <c r="A9705" t="s">
        <v>13891</v>
      </c>
      <c r="B9705" t="s">
        <v>10806</v>
      </c>
      <c r="C9705" t="s">
        <v>23903</v>
      </c>
      <c r="D9705" t="s">
        <v>23904</v>
      </c>
      <c r="E9705" t="s">
        <v>23873</v>
      </c>
      <c r="G9705">
        <v>1000000</v>
      </c>
      <c r="I9705" t="s">
        <v>53</v>
      </c>
      <c r="J9705" t="s">
        <v>23905</v>
      </c>
      <c r="K9705" t="s">
        <v>23906</v>
      </c>
      <c r="L9705" t="b">
        <v>0</v>
      </c>
      <c r="M9705" t="s">
        <v>125</v>
      </c>
    </row>
    <row r="9706" spans="1:14" x14ac:dyDescent="0.3">
      <c r="A9706" t="s">
        <v>13891</v>
      </c>
      <c r="B9706" t="s">
        <v>18647</v>
      </c>
      <c r="C9706" t="s">
        <v>23907</v>
      </c>
      <c r="D9706">
        <v>2016</v>
      </c>
      <c r="E9706" t="s">
        <v>23873</v>
      </c>
      <c r="G9706">
        <v>500001</v>
      </c>
      <c r="H9706">
        <v>1000000</v>
      </c>
      <c r="I9706" t="s">
        <v>37</v>
      </c>
      <c r="K9706" t="s">
        <v>23908</v>
      </c>
      <c r="L9706" t="b">
        <v>0</v>
      </c>
      <c r="M9706" t="s">
        <v>125</v>
      </c>
      <c r="N9706" t="s">
        <v>23909</v>
      </c>
    </row>
    <row r="9707" spans="1:14" x14ac:dyDescent="0.3">
      <c r="A9707" t="s">
        <v>13891</v>
      </c>
      <c r="B9707" t="s">
        <v>23910</v>
      </c>
      <c r="C9707" t="s">
        <v>23911</v>
      </c>
      <c r="D9707">
        <v>1968</v>
      </c>
      <c r="E9707" t="s">
        <v>23873</v>
      </c>
      <c r="G9707">
        <v>10001</v>
      </c>
      <c r="H9707">
        <v>25000</v>
      </c>
      <c r="I9707" t="s">
        <v>211</v>
      </c>
      <c r="J9707" t="s">
        <v>23912</v>
      </c>
      <c r="K9707" t="s">
        <v>23913</v>
      </c>
      <c r="L9707" t="b">
        <v>0</v>
      </c>
      <c r="M9707" t="s">
        <v>125</v>
      </c>
    </row>
    <row r="9708" spans="1:14" x14ac:dyDescent="0.3">
      <c r="A9708" t="s">
        <v>13891</v>
      </c>
      <c r="B9708" t="s">
        <v>23914</v>
      </c>
      <c r="C9708" t="s">
        <v>23915</v>
      </c>
      <c r="D9708">
        <v>2003</v>
      </c>
      <c r="E9708" t="s">
        <v>23873</v>
      </c>
      <c r="G9708">
        <v>25001</v>
      </c>
      <c r="H9708">
        <v>50000</v>
      </c>
      <c r="I9708" t="s">
        <v>211</v>
      </c>
      <c r="J9708" t="s">
        <v>3680</v>
      </c>
      <c r="K9708" t="s">
        <v>23916</v>
      </c>
      <c r="L9708" t="b">
        <v>0</v>
      </c>
      <c r="M9708" t="s">
        <v>125</v>
      </c>
    </row>
    <row r="9709" spans="1:14" x14ac:dyDescent="0.3">
      <c r="A9709" t="s">
        <v>13891</v>
      </c>
      <c r="B9709" t="s">
        <v>21690</v>
      </c>
      <c r="C9709" t="s">
        <v>23917</v>
      </c>
      <c r="D9709">
        <v>2019</v>
      </c>
      <c r="E9709" t="s">
        <v>23873</v>
      </c>
      <c r="G9709">
        <v>250001</v>
      </c>
      <c r="H9709">
        <v>500000</v>
      </c>
      <c r="I9709" t="s">
        <v>13895</v>
      </c>
      <c r="J9709" t="s">
        <v>21697</v>
      </c>
      <c r="K9709" t="s">
        <v>23918</v>
      </c>
      <c r="L9709" t="b">
        <v>0</v>
      </c>
      <c r="M9709" t="s">
        <v>125</v>
      </c>
      <c r="N9709" t="s">
        <v>23919</v>
      </c>
    </row>
    <row r="9710" spans="1:14" x14ac:dyDescent="0.3">
      <c r="A9710" t="s">
        <v>13891</v>
      </c>
      <c r="B9710" t="s">
        <v>21690</v>
      </c>
      <c r="C9710" t="s">
        <v>23920</v>
      </c>
      <c r="D9710">
        <v>2019</v>
      </c>
      <c r="E9710" t="s">
        <v>23873</v>
      </c>
      <c r="G9710">
        <v>250001</v>
      </c>
      <c r="H9710">
        <v>500000</v>
      </c>
      <c r="I9710" t="s">
        <v>13895</v>
      </c>
      <c r="J9710" t="s">
        <v>21697</v>
      </c>
      <c r="K9710" t="s">
        <v>23921</v>
      </c>
      <c r="L9710" t="b">
        <v>0</v>
      </c>
      <c r="M9710" t="s">
        <v>125</v>
      </c>
    </row>
    <row r="9711" spans="1:14" x14ac:dyDescent="0.3">
      <c r="A9711" t="s">
        <v>13891</v>
      </c>
      <c r="B9711" t="s">
        <v>23922</v>
      </c>
      <c r="C9711" t="s">
        <v>23923</v>
      </c>
      <c r="D9711">
        <v>2015</v>
      </c>
      <c r="E9711" t="s">
        <v>23873</v>
      </c>
      <c r="G9711">
        <v>25001</v>
      </c>
      <c r="H9711">
        <v>50000</v>
      </c>
      <c r="I9711" t="s">
        <v>20</v>
      </c>
      <c r="J9711" t="s">
        <v>23924</v>
      </c>
      <c r="K9711" t="s">
        <v>23925</v>
      </c>
      <c r="L9711" t="b">
        <v>0</v>
      </c>
      <c r="M9711" t="s">
        <v>125</v>
      </c>
      <c r="N9711" t="s">
        <v>23926</v>
      </c>
    </row>
    <row r="9712" spans="1:14" x14ac:dyDescent="0.3">
      <c r="A9712" t="s">
        <v>13891</v>
      </c>
      <c r="B9712" t="s">
        <v>3480</v>
      </c>
      <c r="C9712" t="s">
        <v>23927</v>
      </c>
      <c r="D9712">
        <v>2002</v>
      </c>
      <c r="E9712" t="s">
        <v>23873</v>
      </c>
      <c r="G9712">
        <v>25001</v>
      </c>
      <c r="H9712">
        <v>50000</v>
      </c>
      <c r="I9712" t="s">
        <v>211</v>
      </c>
      <c r="J9712" t="s">
        <v>23928</v>
      </c>
      <c r="K9712" t="s">
        <v>23929</v>
      </c>
      <c r="L9712" t="b">
        <v>0</v>
      </c>
      <c r="M9712" t="s">
        <v>125</v>
      </c>
    </row>
    <row r="9713" spans="1:14" x14ac:dyDescent="0.3">
      <c r="A9713" t="s">
        <v>13891</v>
      </c>
      <c r="B9713" t="s">
        <v>23316</v>
      </c>
      <c r="C9713" t="s">
        <v>23930</v>
      </c>
      <c r="D9713">
        <v>2019</v>
      </c>
      <c r="E9713" t="s">
        <v>23873</v>
      </c>
      <c r="G9713">
        <v>10001</v>
      </c>
      <c r="H9713">
        <v>25000</v>
      </c>
      <c r="I9713" t="s">
        <v>14751</v>
      </c>
      <c r="J9713" t="s">
        <v>7699</v>
      </c>
      <c r="K9713" t="s">
        <v>23931</v>
      </c>
      <c r="L9713" t="b">
        <v>0</v>
      </c>
      <c r="M9713" t="s">
        <v>125</v>
      </c>
    </row>
    <row r="9714" spans="1:14" x14ac:dyDescent="0.3">
      <c r="A9714" t="s">
        <v>13891</v>
      </c>
      <c r="B9714" t="s">
        <v>23932</v>
      </c>
      <c r="C9714" t="s">
        <v>23933</v>
      </c>
      <c r="D9714">
        <v>2014</v>
      </c>
      <c r="E9714" t="s">
        <v>23873</v>
      </c>
      <c r="G9714">
        <v>50001</v>
      </c>
      <c r="H9714">
        <v>100000</v>
      </c>
      <c r="I9714" t="s">
        <v>20</v>
      </c>
      <c r="J9714" t="s">
        <v>23934</v>
      </c>
      <c r="K9714" t="s">
        <v>23935</v>
      </c>
      <c r="L9714" t="b">
        <v>0</v>
      </c>
      <c r="M9714" t="s">
        <v>125</v>
      </c>
    </row>
    <row r="9715" spans="1:14" x14ac:dyDescent="0.3">
      <c r="A9715" t="s">
        <v>13891</v>
      </c>
      <c r="B9715" t="s">
        <v>21690</v>
      </c>
      <c r="C9715" t="s">
        <v>23936</v>
      </c>
      <c r="D9715">
        <v>2019</v>
      </c>
      <c r="E9715" t="s">
        <v>23873</v>
      </c>
      <c r="G9715">
        <v>250001</v>
      </c>
      <c r="H9715">
        <v>500000</v>
      </c>
      <c r="I9715" t="s">
        <v>13895</v>
      </c>
      <c r="J9715" t="s">
        <v>23937</v>
      </c>
      <c r="K9715" t="s">
        <v>23938</v>
      </c>
      <c r="L9715" t="b">
        <v>0</v>
      </c>
      <c r="M9715" t="s">
        <v>125</v>
      </c>
    </row>
    <row r="9716" spans="1:14" x14ac:dyDescent="0.3">
      <c r="A9716" t="s">
        <v>13891</v>
      </c>
      <c r="B9716" t="s">
        <v>21690</v>
      </c>
      <c r="C9716" t="s">
        <v>23939</v>
      </c>
      <c r="D9716">
        <v>2019</v>
      </c>
      <c r="E9716" t="s">
        <v>23873</v>
      </c>
      <c r="G9716">
        <v>100001</v>
      </c>
      <c r="H9716">
        <v>250000</v>
      </c>
      <c r="I9716" t="s">
        <v>37</v>
      </c>
      <c r="J9716" t="s">
        <v>23940</v>
      </c>
      <c r="K9716" t="s">
        <v>23941</v>
      </c>
      <c r="L9716" t="b">
        <v>0</v>
      </c>
      <c r="M9716" t="s">
        <v>125</v>
      </c>
      <c r="N9716" t="s">
        <v>23942</v>
      </c>
    </row>
    <row r="9717" spans="1:14" x14ac:dyDescent="0.3">
      <c r="A9717" t="s">
        <v>29157</v>
      </c>
      <c r="B9717" t="s">
        <v>23914</v>
      </c>
      <c r="C9717" t="s">
        <v>31257</v>
      </c>
      <c r="D9717" t="s">
        <v>18022</v>
      </c>
      <c r="E9717" t="s">
        <v>23873</v>
      </c>
      <c r="I9717" t="s">
        <v>211</v>
      </c>
      <c r="J9717" t="s">
        <v>3680</v>
      </c>
      <c r="K9717" t="s">
        <v>31258</v>
      </c>
      <c r="L9717" t="b">
        <v>0</v>
      </c>
      <c r="M9717" t="s">
        <v>19</v>
      </c>
      <c r="N9717" t="s">
        <v>31259</v>
      </c>
    </row>
    <row r="9718" spans="1:14" x14ac:dyDescent="0.3">
      <c r="A9718" t="s">
        <v>29157</v>
      </c>
      <c r="B9718" t="s">
        <v>31260</v>
      </c>
      <c r="C9718" t="s">
        <v>31261</v>
      </c>
      <c r="D9718" t="s">
        <v>1312</v>
      </c>
      <c r="E9718" t="s">
        <v>23873</v>
      </c>
      <c r="I9718" t="s">
        <v>53</v>
      </c>
      <c r="J9718" t="s">
        <v>80</v>
      </c>
      <c r="K9718" t="s">
        <v>31262</v>
      </c>
      <c r="L9718" t="b">
        <v>0</v>
      </c>
      <c r="M9718" t="s">
        <v>19</v>
      </c>
      <c r="N9718" t="s">
        <v>31263</v>
      </c>
    </row>
    <row r="9719" spans="1:14" x14ac:dyDescent="0.3">
      <c r="A9719" t="s">
        <v>29157</v>
      </c>
      <c r="B9719" t="s">
        <v>31264</v>
      </c>
      <c r="C9719" t="s">
        <v>31265</v>
      </c>
      <c r="D9719" t="s">
        <v>31266</v>
      </c>
      <c r="E9719" t="s">
        <v>23873</v>
      </c>
      <c r="I9719" t="s">
        <v>211</v>
      </c>
      <c r="J9719" t="s">
        <v>31267</v>
      </c>
      <c r="K9719" t="s">
        <v>31268</v>
      </c>
      <c r="L9719" t="b">
        <v>0</v>
      </c>
      <c r="M9719" t="s">
        <v>19</v>
      </c>
      <c r="N9719" t="s">
        <v>31269</v>
      </c>
    </row>
    <row r="9720" spans="1:14" x14ac:dyDescent="0.3">
      <c r="A9720" t="s">
        <v>29157</v>
      </c>
      <c r="B9720" t="s">
        <v>12055</v>
      </c>
      <c r="C9720" t="s">
        <v>31270</v>
      </c>
      <c r="D9720" t="s">
        <v>17</v>
      </c>
      <c r="E9720" t="s">
        <v>23873</v>
      </c>
      <c r="I9720" t="s">
        <v>211</v>
      </c>
      <c r="J9720" t="s">
        <v>1541</v>
      </c>
      <c r="K9720" t="s">
        <v>31271</v>
      </c>
      <c r="L9720" t="b">
        <v>0</v>
      </c>
      <c r="M9720" t="s">
        <v>19</v>
      </c>
      <c r="N9720" t="s">
        <v>31272</v>
      </c>
    </row>
    <row r="9721" spans="1:14" x14ac:dyDescent="0.3">
      <c r="A9721" t="s">
        <v>29157</v>
      </c>
      <c r="B9721" t="s">
        <v>31273</v>
      </c>
      <c r="C9721" t="s">
        <v>31274</v>
      </c>
      <c r="D9721" t="s">
        <v>32</v>
      </c>
      <c r="E9721" t="s">
        <v>23873</v>
      </c>
      <c r="I9721" t="s">
        <v>20</v>
      </c>
      <c r="J9721" t="s">
        <v>5553</v>
      </c>
      <c r="K9721" t="s">
        <v>31275</v>
      </c>
      <c r="L9721" t="b">
        <v>0</v>
      </c>
      <c r="M9721" t="s">
        <v>19</v>
      </c>
      <c r="N9721" t="s">
        <v>31276</v>
      </c>
    </row>
    <row r="9722" spans="1:14" x14ac:dyDescent="0.3">
      <c r="A9722" t="s">
        <v>29157</v>
      </c>
      <c r="B9722" t="s">
        <v>31277</v>
      </c>
      <c r="C9722" t="s">
        <v>31278</v>
      </c>
      <c r="D9722" t="s">
        <v>193</v>
      </c>
      <c r="E9722" t="s">
        <v>23873</v>
      </c>
      <c r="I9722" t="s">
        <v>37</v>
      </c>
      <c r="J9722" t="s">
        <v>1235</v>
      </c>
      <c r="K9722" t="s">
        <v>31279</v>
      </c>
      <c r="L9722" t="b">
        <v>0</v>
      </c>
      <c r="M9722" t="s">
        <v>19</v>
      </c>
      <c r="N9722" t="s">
        <v>31280</v>
      </c>
    </row>
    <row r="9723" spans="1:14" x14ac:dyDescent="0.3">
      <c r="A9723" t="s">
        <v>29157</v>
      </c>
      <c r="B9723" t="s">
        <v>31277</v>
      </c>
      <c r="C9723" t="s">
        <v>31281</v>
      </c>
      <c r="D9723" t="s">
        <v>193</v>
      </c>
      <c r="E9723" t="s">
        <v>23873</v>
      </c>
      <c r="I9723" t="s">
        <v>75</v>
      </c>
      <c r="J9723" t="s">
        <v>31282</v>
      </c>
      <c r="K9723" t="s">
        <v>31283</v>
      </c>
      <c r="L9723" t="b">
        <v>0</v>
      </c>
      <c r="M9723" t="s">
        <v>19</v>
      </c>
      <c r="N9723" t="s">
        <v>31284</v>
      </c>
    </row>
    <row r="9724" spans="1:14" x14ac:dyDescent="0.3">
      <c r="A9724" t="s">
        <v>29157</v>
      </c>
      <c r="B9724" t="s">
        <v>23897</v>
      </c>
      <c r="C9724" t="s">
        <v>31285</v>
      </c>
      <c r="D9724" t="s">
        <v>25</v>
      </c>
      <c r="E9724" t="s">
        <v>23873</v>
      </c>
      <c r="I9724" t="s">
        <v>20</v>
      </c>
      <c r="J9724" t="s">
        <v>31286</v>
      </c>
      <c r="K9724" t="s">
        <v>31287</v>
      </c>
      <c r="L9724" t="b">
        <v>0</v>
      </c>
      <c r="M9724" t="s">
        <v>19</v>
      </c>
      <c r="N9724" t="s">
        <v>31288</v>
      </c>
    </row>
    <row r="9725" spans="1:14" x14ac:dyDescent="0.3">
      <c r="A9725" t="s">
        <v>43550</v>
      </c>
      <c r="B9725" t="s">
        <v>18647</v>
      </c>
      <c r="C9725" t="s">
        <v>46171</v>
      </c>
      <c r="D9725" t="s">
        <v>17</v>
      </c>
      <c r="E9725" t="s">
        <v>23873</v>
      </c>
      <c r="I9725" t="s">
        <v>37</v>
      </c>
      <c r="K9725" t="s">
        <v>46172</v>
      </c>
      <c r="L9725" t="b">
        <v>0</v>
      </c>
      <c r="M9725" t="s">
        <v>19</v>
      </c>
      <c r="N9725" t="s">
        <v>46173</v>
      </c>
    </row>
    <row r="9726" spans="1:14" x14ac:dyDescent="0.3">
      <c r="A9726" t="s">
        <v>43550</v>
      </c>
      <c r="B9726" t="s">
        <v>31277</v>
      </c>
      <c r="C9726" t="s">
        <v>46174</v>
      </c>
      <c r="D9726" t="s">
        <v>193</v>
      </c>
      <c r="E9726" t="s">
        <v>23873</v>
      </c>
      <c r="I9726" t="s">
        <v>75</v>
      </c>
      <c r="J9726" t="s">
        <v>31282</v>
      </c>
      <c r="K9726" t="s">
        <v>46175</v>
      </c>
      <c r="L9726" t="b">
        <v>0</v>
      </c>
      <c r="M9726" t="s">
        <v>19</v>
      </c>
      <c r="N9726" t="s">
        <v>31284</v>
      </c>
    </row>
    <row r="9727" spans="1:14" x14ac:dyDescent="0.3">
      <c r="A9727" t="s">
        <v>43550</v>
      </c>
      <c r="B9727" t="s">
        <v>23922</v>
      </c>
      <c r="C9727" t="s">
        <v>46176</v>
      </c>
      <c r="D9727" t="s">
        <v>27116</v>
      </c>
      <c r="E9727" t="s">
        <v>23873</v>
      </c>
      <c r="I9727" t="s">
        <v>53</v>
      </c>
      <c r="J9727" t="s">
        <v>46177</v>
      </c>
      <c r="K9727" t="s">
        <v>46178</v>
      </c>
      <c r="L9727" t="b">
        <v>0</v>
      </c>
      <c r="M9727" t="s">
        <v>19</v>
      </c>
      <c r="N9727" t="s">
        <v>46179</v>
      </c>
    </row>
    <row r="9728" spans="1:14" x14ac:dyDescent="0.3">
      <c r="A9728" t="s">
        <v>43550</v>
      </c>
      <c r="B9728" t="s">
        <v>23910</v>
      </c>
      <c r="C9728" t="s">
        <v>46180</v>
      </c>
      <c r="D9728" t="s">
        <v>46181</v>
      </c>
      <c r="E9728" t="s">
        <v>23873</v>
      </c>
      <c r="I9728" t="s">
        <v>211</v>
      </c>
      <c r="J9728" t="s">
        <v>46182</v>
      </c>
      <c r="K9728" t="s">
        <v>46183</v>
      </c>
      <c r="L9728" t="b">
        <v>0</v>
      </c>
      <c r="M9728" t="s">
        <v>19</v>
      </c>
      <c r="N9728" t="s">
        <v>46184</v>
      </c>
    </row>
    <row r="9729" spans="1:14" x14ac:dyDescent="0.3">
      <c r="A9729" t="s">
        <v>43550</v>
      </c>
      <c r="B9729" t="s">
        <v>31277</v>
      </c>
      <c r="C9729" t="s">
        <v>46185</v>
      </c>
      <c r="D9729" t="s">
        <v>193</v>
      </c>
      <c r="E9729" t="s">
        <v>23873</v>
      </c>
      <c r="I9729" t="s">
        <v>75</v>
      </c>
      <c r="J9729" t="s">
        <v>31282</v>
      </c>
      <c r="K9729" t="s">
        <v>46186</v>
      </c>
      <c r="L9729" t="b">
        <v>0</v>
      </c>
      <c r="M9729" t="s">
        <v>19</v>
      </c>
      <c r="N9729" t="s">
        <v>31284</v>
      </c>
    </row>
    <row r="9730" spans="1:14" x14ac:dyDescent="0.3">
      <c r="A9730" t="s">
        <v>43550</v>
      </c>
      <c r="B9730" t="s">
        <v>19200</v>
      </c>
      <c r="C9730" t="s">
        <v>46187</v>
      </c>
      <c r="D9730" t="s">
        <v>9403</v>
      </c>
      <c r="E9730" t="s">
        <v>23873</v>
      </c>
      <c r="I9730" t="s">
        <v>211</v>
      </c>
      <c r="J9730" t="s">
        <v>46188</v>
      </c>
      <c r="K9730" t="s">
        <v>46189</v>
      </c>
      <c r="L9730" t="b">
        <v>0</v>
      </c>
      <c r="M9730" t="s">
        <v>19</v>
      </c>
      <c r="N9730" t="s">
        <v>46190</v>
      </c>
    </row>
    <row r="9731" spans="1:14" x14ac:dyDescent="0.3">
      <c r="A9731" t="s">
        <v>43550</v>
      </c>
      <c r="B9731" t="s">
        <v>31277</v>
      </c>
      <c r="C9731" t="s">
        <v>46191</v>
      </c>
      <c r="D9731" t="s">
        <v>193</v>
      </c>
      <c r="E9731" t="s">
        <v>23873</v>
      </c>
      <c r="I9731" t="s">
        <v>75</v>
      </c>
      <c r="J9731" t="s">
        <v>31282</v>
      </c>
      <c r="K9731" t="s">
        <v>46192</v>
      </c>
      <c r="L9731" t="b">
        <v>0</v>
      </c>
      <c r="M9731" t="s">
        <v>19</v>
      </c>
      <c r="N9731" t="s">
        <v>31284</v>
      </c>
    </row>
    <row r="9732" spans="1:14" x14ac:dyDescent="0.3">
      <c r="A9732" t="s">
        <v>43550</v>
      </c>
      <c r="B9732" t="s">
        <v>31277</v>
      </c>
      <c r="C9732" t="s">
        <v>46193</v>
      </c>
      <c r="D9732" t="s">
        <v>193</v>
      </c>
      <c r="E9732" t="s">
        <v>23873</v>
      </c>
      <c r="I9732" t="s">
        <v>37</v>
      </c>
      <c r="J9732" t="s">
        <v>1235</v>
      </c>
      <c r="K9732" t="s">
        <v>46194</v>
      </c>
      <c r="L9732" t="b">
        <v>0</v>
      </c>
      <c r="M9732" t="s">
        <v>19</v>
      </c>
      <c r="N9732" t="s">
        <v>46195</v>
      </c>
    </row>
    <row r="9733" spans="1:14" x14ac:dyDescent="0.3">
      <c r="A9733" t="s">
        <v>43550</v>
      </c>
      <c r="B9733" t="s">
        <v>23883</v>
      </c>
      <c r="C9733" t="s">
        <v>46196</v>
      </c>
      <c r="D9733" t="s">
        <v>193</v>
      </c>
      <c r="E9733" t="s">
        <v>23873</v>
      </c>
      <c r="I9733" t="s">
        <v>37</v>
      </c>
      <c r="J9733" t="s">
        <v>46197</v>
      </c>
      <c r="K9733" t="s">
        <v>46198</v>
      </c>
      <c r="L9733" t="b">
        <v>0</v>
      </c>
      <c r="M9733" t="s">
        <v>19</v>
      </c>
      <c r="N9733" t="s">
        <v>46199</v>
      </c>
    </row>
    <row r="9734" spans="1:14" x14ac:dyDescent="0.3">
      <c r="A9734" t="s">
        <v>43550</v>
      </c>
      <c r="B9734" t="s">
        <v>31277</v>
      </c>
      <c r="C9734" t="s">
        <v>46200</v>
      </c>
      <c r="D9734" t="s">
        <v>193</v>
      </c>
      <c r="E9734" t="s">
        <v>23873</v>
      </c>
      <c r="I9734" t="s">
        <v>75</v>
      </c>
      <c r="J9734" t="s">
        <v>31282</v>
      </c>
      <c r="K9734" t="s">
        <v>46201</v>
      </c>
      <c r="L9734" t="b">
        <v>0</v>
      </c>
      <c r="M9734" t="s">
        <v>19</v>
      </c>
      <c r="N9734" t="s">
        <v>31284</v>
      </c>
    </row>
    <row r="9735" spans="1:14" x14ac:dyDescent="0.3">
      <c r="A9735" t="s">
        <v>43550</v>
      </c>
      <c r="B9735" t="s">
        <v>27674</v>
      </c>
      <c r="C9735" t="s">
        <v>46202</v>
      </c>
      <c r="D9735" t="s">
        <v>242</v>
      </c>
      <c r="E9735" t="s">
        <v>23873</v>
      </c>
      <c r="I9735" t="s">
        <v>37</v>
      </c>
      <c r="J9735" t="s">
        <v>46203</v>
      </c>
      <c r="K9735" t="s">
        <v>46204</v>
      </c>
      <c r="L9735" t="b">
        <v>0</v>
      </c>
      <c r="M9735" t="s">
        <v>19</v>
      </c>
      <c r="N9735" t="s">
        <v>46205</v>
      </c>
    </row>
    <row r="9736" spans="1:14" x14ac:dyDescent="0.3">
      <c r="A9736" t="s">
        <v>43550</v>
      </c>
      <c r="B9736" t="s">
        <v>20586</v>
      </c>
      <c r="C9736" t="s">
        <v>46206</v>
      </c>
      <c r="D9736" t="s">
        <v>8718</v>
      </c>
      <c r="E9736" t="s">
        <v>23873</v>
      </c>
      <c r="I9736" t="s">
        <v>211</v>
      </c>
      <c r="J9736" t="s">
        <v>46207</v>
      </c>
      <c r="K9736" t="s">
        <v>46208</v>
      </c>
      <c r="L9736" t="b">
        <v>0</v>
      </c>
      <c r="M9736" t="s">
        <v>19</v>
      </c>
      <c r="N9736" t="s">
        <v>46209</v>
      </c>
    </row>
    <row r="9737" spans="1:14" x14ac:dyDescent="0.3">
      <c r="A9737" t="s">
        <v>29157</v>
      </c>
      <c r="B9737" t="s">
        <v>31289</v>
      </c>
      <c r="C9737" t="s">
        <v>31290</v>
      </c>
      <c r="D9737" t="s">
        <v>8556</v>
      </c>
      <c r="E9737" t="s">
        <v>31291</v>
      </c>
      <c r="G9737">
        <v>150000</v>
      </c>
      <c r="H9737">
        <v>200000</v>
      </c>
      <c r="I9737" t="s">
        <v>89</v>
      </c>
      <c r="J9737" t="s">
        <v>31292</v>
      </c>
      <c r="K9737" t="s">
        <v>31293</v>
      </c>
      <c r="L9737" t="b">
        <v>1</v>
      </c>
      <c r="M9737" t="s">
        <v>125</v>
      </c>
      <c r="N9737" t="s">
        <v>31294</v>
      </c>
    </row>
    <row r="9738" spans="1:14" x14ac:dyDescent="0.3">
      <c r="A9738" t="s">
        <v>29157</v>
      </c>
      <c r="B9738" t="s">
        <v>31295</v>
      </c>
      <c r="C9738" t="s">
        <v>31296</v>
      </c>
      <c r="D9738" t="s">
        <v>236</v>
      </c>
      <c r="E9738" t="s">
        <v>31291</v>
      </c>
      <c r="G9738">
        <v>75000</v>
      </c>
      <c r="H9738">
        <v>100000</v>
      </c>
      <c r="I9738" t="s">
        <v>75</v>
      </c>
      <c r="J9738" t="s">
        <v>17472</v>
      </c>
      <c r="K9738" t="s">
        <v>31297</v>
      </c>
      <c r="L9738" t="b">
        <v>1</v>
      </c>
      <c r="M9738" t="s">
        <v>125</v>
      </c>
      <c r="N9738" t="s">
        <v>31298</v>
      </c>
    </row>
    <row r="9739" spans="1:14" x14ac:dyDescent="0.3">
      <c r="A9739" t="s">
        <v>29157</v>
      </c>
      <c r="B9739" t="s">
        <v>31299</v>
      </c>
      <c r="C9739" t="s">
        <v>31300</v>
      </c>
      <c r="D9739" t="s">
        <v>375</v>
      </c>
      <c r="E9739" t="s">
        <v>31291</v>
      </c>
      <c r="G9739">
        <v>1000000</v>
      </c>
      <c r="H9739">
        <v>1500000</v>
      </c>
      <c r="I9739" t="s">
        <v>75</v>
      </c>
      <c r="J9739" t="s">
        <v>31301</v>
      </c>
      <c r="K9739" t="s">
        <v>31302</v>
      </c>
      <c r="L9739" t="b">
        <v>0</v>
      </c>
      <c r="M9739" t="s">
        <v>31303</v>
      </c>
      <c r="N9739" t="s">
        <v>31304</v>
      </c>
    </row>
    <row r="9740" spans="1:14" x14ac:dyDescent="0.3">
      <c r="A9740" t="s">
        <v>29157</v>
      </c>
      <c r="B9740" t="s">
        <v>31295</v>
      </c>
      <c r="C9740" t="s">
        <v>31305</v>
      </c>
      <c r="D9740" t="s">
        <v>31306</v>
      </c>
      <c r="E9740" t="s">
        <v>31291</v>
      </c>
      <c r="G9740">
        <v>75000</v>
      </c>
      <c r="H9740">
        <v>100000</v>
      </c>
      <c r="I9740" t="s">
        <v>53</v>
      </c>
      <c r="J9740" t="s">
        <v>17472</v>
      </c>
      <c r="K9740" t="s">
        <v>31307</v>
      </c>
      <c r="L9740" t="b">
        <v>0</v>
      </c>
      <c r="M9740" t="s">
        <v>125</v>
      </c>
      <c r="N9740" t="s">
        <v>31308</v>
      </c>
    </row>
    <row r="9741" spans="1:14" x14ac:dyDescent="0.3">
      <c r="A9741" t="s">
        <v>29157</v>
      </c>
      <c r="B9741" t="s">
        <v>31299</v>
      </c>
      <c r="C9741" t="s">
        <v>31309</v>
      </c>
      <c r="D9741" t="s">
        <v>220</v>
      </c>
      <c r="E9741" t="s">
        <v>31291</v>
      </c>
      <c r="G9741">
        <v>40000</v>
      </c>
      <c r="H9741">
        <v>50000</v>
      </c>
      <c r="I9741" t="s">
        <v>75</v>
      </c>
      <c r="J9741" t="s">
        <v>31301</v>
      </c>
      <c r="K9741" t="s">
        <v>31310</v>
      </c>
      <c r="L9741" t="b">
        <v>0</v>
      </c>
      <c r="M9741" t="s">
        <v>125</v>
      </c>
      <c r="N9741" t="s">
        <v>31311</v>
      </c>
    </row>
    <row r="9742" spans="1:14" x14ac:dyDescent="0.3">
      <c r="A9742" t="s">
        <v>29157</v>
      </c>
      <c r="B9742" t="s">
        <v>31312</v>
      </c>
      <c r="C9742" t="s">
        <v>31313</v>
      </c>
      <c r="D9742" t="s">
        <v>74</v>
      </c>
      <c r="E9742" t="s">
        <v>31291</v>
      </c>
      <c r="G9742">
        <v>20000</v>
      </c>
      <c r="H9742">
        <v>30000</v>
      </c>
      <c r="I9742" t="s">
        <v>75</v>
      </c>
      <c r="J9742" t="s">
        <v>31301</v>
      </c>
      <c r="K9742" t="s">
        <v>31314</v>
      </c>
      <c r="L9742" t="b">
        <v>0</v>
      </c>
      <c r="M9742" t="s">
        <v>125</v>
      </c>
      <c r="N9742" t="s">
        <v>31315</v>
      </c>
    </row>
    <row r="9743" spans="1:14" x14ac:dyDescent="0.3">
      <c r="A9743" t="s">
        <v>29157</v>
      </c>
      <c r="B9743" t="s">
        <v>31316</v>
      </c>
      <c r="C9743" t="s">
        <v>31317</v>
      </c>
      <c r="D9743" t="s">
        <v>1707</v>
      </c>
      <c r="E9743" t="s">
        <v>31291</v>
      </c>
      <c r="G9743">
        <v>200000</v>
      </c>
      <c r="H9743">
        <v>300000</v>
      </c>
      <c r="I9743" t="s">
        <v>53</v>
      </c>
      <c r="J9743" t="s">
        <v>31318</v>
      </c>
      <c r="K9743" t="s">
        <v>31319</v>
      </c>
      <c r="L9743" t="b">
        <v>0</v>
      </c>
      <c r="M9743" t="s">
        <v>125</v>
      </c>
      <c r="N9743" t="s">
        <v>31320</v>
      </c>
    </row>
    <row r="9744" spans="1:14" x14ac:dyDescent="0.3">
      <c r="A9744" t="s">
        <v>29157</v>
      </c>
      <c r="B9744" t="s">
        <v>31312</v>
      </c>
      <c r="C9744" t="s">
        <v>31321</v>
      </c>
      <c r="D9744" t="s">
        <v>84</v>
      </c>
      <c r="E9744" t="s">
        <v>31291</v>
      </c>
      <c r="G9744">
        <v>20000</v>
      </c>
      <c r="H9744">
        <v>30000</v>
      </c>
      <c r="I9744" t="s">
        <v>75</v>
      </c>
      <c r="J9744" t="s">
        <v>31301</v>
      </c>
      <c r="K9744" t="s">
        <v>31322</v>
      </c>
      <c r="L9744" t="b">
        <v>0</v>
      </c>
      <c r="M9744" t="s">
        <v>125</v>
      </c>
      <c r="N9744" t="s">
        <v>31323</v>
      </c>
    </row>
    <row r="9745" spans="1:14" x14ac:dyDescent="0.3">
      <c r="A9745" t="s">
        <v>29157</v>
      </c>
      <c r="B9745" t="s">
        <v>31324</v>
      </c>
      <c r="C9745" t="s">
        <v>31325</v>
      </c>
      <c r="D9745" t="s">
        <v>46</v>
      </c>
      <c r="E9745" t="s">
        <v>31326</v>
      </c>
      <c r="I9745" t="s">
        <v>53</v>
      </c>
      <c r="J9745" t="s">
        <v>31327</v>
      </c>
      <c r="K9745" t="s">
        <v>31328</v>
      </c>
      <c r="L9745" t="b">
        <v>0</v>
      </c>
      <c r="M9745" t="s">
        <v>19</v>
      </c>
      <c r="N9745" t="s">
        <v>31329</v>
      </c>
    </row>
    <row r="9746" spans="1:14" x14ac:dyDescent="0.3">
      <c r="A9746" t="s">
        <v>29157</v>
      </c>
      <c r="B9746" t="s">
        <v>31330</v>
      </c>
      <c r="C9746" t="s">
        <v>63</v>
      </c>
      <c r="D9746" t="s">
        <v>31331</v>
      </c>
      <c r="E9746" t="s">
        <v>31326</v>
      </c>
      <c r="I9746" t="s">
        <v>53</v>
      </c>
      <c r="J9746" t="s">
        <v>15682</v>
      </c>
      <c r="K9746" t="s">
        <v>31332</v>
      </c>
      <c r="L9746" t="b">
        <v>0</v>
      </c>
      <c r="M9746" t="s">
        <v>19</v>
      </c>
      <c r="N9746" t="s">
        <v>31333</v>
      </c>
    </row>
    <row r="9747" spans="1:14" x14ac:dyDescent="0.3">
      <c r="A9747" t="s">
        <v>29157</v>
      </c>
      <c r="B9747" t="s">
        <v>31334</v>
      </c>
      <c r="C9747" t="s">
        <v>31335</v>
      </c>
      <c r="D9747" t="s">
        <v>4724</v>
      </c>
      <c r="E9747" t="s">
        <v>31326</v>
      </c>
      <c r="I9747" t="s">
        <v>53</v>
      </c>
      <c r="J9747" t="s">
        <v>80</v>
      </c>
      <c r="K9747" t="s">
        <v>31336</v>
      </c>
      <c r="L9747" t="b">
        <v>0</v>
      </c>
      <c r="M9747" t="s">
        <v>19</v>
      </c>
      <c r="N9747" t="s">
        <v>31337</v>
      </c>
    </row>
    <row r="9748" spans="1:14" x14ac:dyDescent="0.3">
      <c r="A9748" t="s">
        <v>13891</v>
      </c>
      <c r="B9748" t="s">
        <v>23943</v>
      </c>
      <c r="C9748" t="s">
        <v>23944</v>
      </c>
      <c r="D9748">
        <v>2012</v>
      </c>
      <c r="E9748" t="s">
        <v>23945</v>
      </c>
      <c r="F9748">
        <v>1050000</v>
      </c>
      <c r="I9748" t="s">
        <v>37</v>
      </c>
      <c r="J9748" t="s">
        <v>23946</v>
      </c>
      <c r="K9748" t="s">
        <v>23947</v>
      </c>
      <c r="L9748" t="b">
        <v>0</v>
      </c>
      <c r="M9748" t="s">
        <v>125</v>
      </c>
      <c r="N9748" t="s">
        <v>23948</v>
      </c>
    </row>
    <row r="9749" spans="1:14" x14ac:dyDescent="0.3">
      <c r="A9749" t="s">
        <v>13891</v>
      </c>
      <c r="B9749" t="s">
        <v>9620</v>
      </c>
      <c r="C9749" t="s">
        <v>23949</v>
      </c>
      <c r="D9749">
        <v>1981</v>
      </c>
      <c r="E9749" t="s">
        <v>23945</v>
      </c>
      <c r="F9749">
        <v>6500000</v>
      </c>
      <c r="I9749" t="s">
        <v>37</v>
      </c>
      <c r="J9749" t="s">
        <v>23950</v>
      </c>
      <c r="K9749" t="s">
        <v>23951</v>
      </c>
      <c r="L9749" t="b">
        <v>0</v>
      </c>
      <c r="M9749" t="s">
        <v>125</v>
      </c>
      <c r="N9749" t="s">
        <v>23952</v>
      </c>
    </row>
    <row r="9750" spans="1:14" x14ac:dyDescent="0.3">
      <c r="A9750" t="s">
        <v>13891</v>
      </c>
      <c r="B9750" t="s">
        <v>23953</v>
      </c>
      <c r="C9750" t="s">
        <v>901</v>
      </c>
      <c r="D9750">
        <v>2016</v>
      </c>
      <c r="E9750" t="s">
        <v>23945</v>
      </c>
      <c r="F9750">
        <v>1200000</v>
      </c>
      <c r="I9750" t="s">
        <v>53</v>
      </c>
      <c r="J9750" t="s">
        <v>911</v>
      </c>
      <c r="K9750" t="s">
        <v>23954</v>
      </c>
      <c r="L9750" t="b">
        <v>0</v>
      </c>
      <c r="M9750" t="s">
        <v>125</v>
      </c>
      <c r="N9750" t="s">
        <v>23955</v>
      </c>
    </row>
    <row r="9751" spans="1:14" x14ac:dyDescent="0.3">
      <c r="A9751" t="s">
        <v>13891</v>
      </c>
      <c r="B9751" t="s">
        <v>23956</v>
      </c>
      <c r="C9751" t="s">
        <v>63</v>
      </c>
      <c r="D9751">
        <v>1956</v>
      </c>
      <c r="E9751" t="s">
        <v>23945</v>
      </c>
      <c r="F9751">
        <v>350000</v>
      </c>
      <c r="I9751" t="s">
        <v>53</v>
      </c>
      <c r="J9751" t="s">
        <v>4086</v>
      </c>
      <c r="K9751" t="s">
        <v>23957</v>
      </c>
      <c r="L9751" t="b">
        <v>0</v>
      </c>
      <c r="M9751" t="s">
        <v>125</v>
      </c>
    </row>
    <row r="9752" spans="1:14" x14ac:dyDescent="0.3">
      <c r="A9752" t="s">
        <v>13891</v>
      </c>
      <c r="B9752" t="s">
        <v>23958</v>
      </c>
      <c r="C9752" t="s">
        <v>23959</v>
      </c>
      <c r="D9752">
        <v>1986</v>
      </c>
      <c r="E9752" t="s">
        <v>23945</v>
      </c>
      <c r="F9752">
        <v>320000</v>
      </c>
      <c r="I9752" t="s">
        <v>13924</v>
      </c>
      <c r="J9752" t="s">
        <v>23960</v>
      </c>
      <c r="K9752" t="s">
        <v>23961</v>
      </c>
      <c r="L9752" t="b">
        <v>0</v>
      </c>
      <c r="M9752" t="s">
        <v>125</v>
      </c>
    </row>
    <row r="9753" spans="1:14" x14ac:dyDescent="0.3">
      <c r="A9753" t="s">
        <v>13891</v>
      </c>
      <c r="B9753" t="s">
        <v>22842</v>
      </c>
      <c r="C9753" t="s">
        <v>23962</v>
      </c>
      <c r="D9753">
        <v>2019</v>
      </c>
      <c r="E9753" t="s">
        <v>23945</v>
      </c>
      <c r="F9753">
        <v>300000</v>
      </c>
      <c r="I9753" t="s">
        <v>37</v>
      </c>
      <c r="J9753" t="s">
        <v>23963</v>
      </c>
      <c r="K9753" t="s">
        <v>23964</v>
      </c>
      <c r="L9753" t="b">
        <v>0</v>
      </c>
      <c r="M9753" t="s">
        <v>125</v>
      </c>
      <c r="N9753" t="s">
        <v>23965</v>
      </c>
    </row>
    <row r="9754" spans="1:14" x14ac:dyDescent="0.3">
      <c r="A9754" t="s">
        <v>13891</v>
      </c>
      <c r="B9754" t="s">
        <v>21746</v>
      </c>
      <c r="C9754" t="s">
        <v>23966</v>
      </c>
      <c r="D9754">
        <v>1970</v>
      </c>
      <c r="E9754" t="s">
        <v>23945</v>
      </c>
      <c r="F9754">
        <v>325000</v>
      </c>
      <c r="I9754" t="s">
        <v>53</v>
      </c>
      <c r="J9754" t="s">
        <v>911</v>
      </c>
      <c r="K9754" t="s">
        <v>23967</v>
      </c>
      <c r="L9754" t="b">
        <v>0</v>
      </c>
      <c r="M9754" t="s">
        <v>125</v>
      </c>
    </row>
    <row r="9755" spans="1:14" x14ac:dyDescent="0.3">
      <c r="A9755" t="s">
        <v>13891</v>
      </c>
      <c r="B9755" t="s">
        <v>23968</v>
      </c>
      <c r="C9755" t="s">
        <v>23969</v>
      </c>
      <c r="D9755">
        <v>2020</v>
      </c>
      <c r="E9755" t="s">
        <v>23945</v>
      </c>
      <c r="F9755">
        <v>300000</v>
      </c>
      <c r="I9755" t="s">
        <v>53</v>
      </c>
      <c r="J9755" t="s">
        <v>23970</v>
      </c>
      <c r="K9755" t="s">
        <v>23971</v>
      </c>
      <c r="L9755" t="b">
        <v>0</v>
      </c>
      <c r="M9755" t="s">
        <v>125</v>
      </c>
      <c r="N9755" t="s">
        <v>23972</v>
      </c>
    </row>
    <row r="9756" spans="1:14" x14ac:dyDescent="0.3">
      <c r="A9756" t="s">
        <v>13891</v>
      </c>
      <c r="B9756" t="s">
        <v>20356</v>
      </c>
      <c r="C9756" t="s">
        <v>23973</v>
      </c>
      <c r="D9756">
        <v>2020</v>
      </c>
      <c r="E9756" t="s">
        <v>23945</v>
      </c>
      <c r="F9756">
        <v>450000</v>
      </c>
      <c r="I9756" t="s">
        <v>53</v>
      </c>
      <c r="J9756" t="s">
        <v>1346</v>
      </c>
      <c r="K9756" t="s">
        <v>23974</v>
      </c>
      <c r="L9756" t="b">
        <v>1</v>
      </c>
      <c r="M9756" t="s">
        <v>125</v>
      </c>
    </row>
    <row r="9757" spans="1:14" x14ac:dyDescent="0.3">
      <c r="A9757" t="s">
        <v>13891</v>
      </c>
      <c r="B9757" t="s">
        <v>23956</v>
      </c>
      <c r="C9757" t="s">
        <v>63</v>
      </c>
      <c r="D9757">
        <v>1956</v>
      </c>
      <c r="E9757" t="s">
        <v>23945</v>
      </c>
      <c r="F9757">
        <v>350000</v>
      </c>
      <c r="I9757" t="s">
        <v>53</v>
      </c>
      <c r="J9757" t="s">
        <v>4086</v>
      </c>
      <c r="K9757" t="s">
        <v>23957</v>
      </c>
      <c r="L9757" t="b">
        <v>1</v>
      </c>
      <c r="M9757" t="s">
        <v>125</v>
      </c>
    </row>
    <row r="9758" spans="1:14" x14ac:dyDescent="0.3">
      <c r="A9758" t="s">
        <v>33023</v>
      </c>
      <c r="B9758" t="s">
        <v>13982</v>
      </c>
      <c r="C9758" t="s">
        <v>63</v>
      </c>
      <c r="D9758" t="s">
        <v>46</v>
      </c>
      <c r="E9758" t="s">
        <v>23945</v>
      </c>
      <c r="I9758" t="s">
        <v>53</v>
      </c>
      <c r="J9758" t="s">
        <v>35785</v>
      </c>
      <c r="K9758" t="s">
        <v>35786</v>
      </c>
      <c r="L9758" t="b">
        <v>0</v>
      </c>
      <c r="M9758" t="s">
        <v>19</v>
      </c>
      <c r="N9758" t="s">
        <v>35787</v>
      </c>
    </row>
    <row r="9759" spans="1:14" x14ac:dyDescent="0.3">
      <c r="A9759" t="s">
        <v>33023</v>
      </c>
      <c r="B9759" t="s">
        <v>13982</v>
      </c>
      <c r="C9759" t="s">
        <v>63</v>
      </c>
      <c r="D9759" t="s">
        <v>46</v>
      </c>
      <c r="E9759" t="s">
        <v>23945</v>
      </c>
      <c r="I9759" t="s">
        <v>53</v>
      </c>
      <c r="J9759" t="s">
        <v>35785</v>
      </c>
      <c r="K9759" t="s">
        <v>35788</v>
      </c>
      <c r="L9759" t="b">
        <v>0</v>
      </c>
      <c r="M9759" t="s">
        <v>19</v>
      </c>
      <c r="N9759" t="s">
        <v>35789</v>
      </c>
    </row>
    <row r="9760" spans="1:14" x14ac:dyDescent="0.3">
      <c r="A9760" t="s">
        <v>33023</v>
      </c>
      <c r="B9760" t="s">
        <v>7971</v>
      </c>
      <c r="C9760" t="s">
        <v>35790</v>
      </c>
      <c r="D9760" t="s">
        <v>193</v>
      </c>
      <c r="E9760" t="s">
        <v>23945</v>
      </c>
      <c r="I9760" t="s">
        <v>53</v>
      </c>
      <c r="J9760" t="s">
        <v>35791</v>
      </c>
      <c r="K9760" t="s">
        <v>35792</v>
      </c>
      <c r="L9760" t="b">
        <v>0</v>
      </c>
      <c r="M9760" t="s">
        <v>19</v>
      </c>
      <c r="N9760" t="s">
        <v>35793</v>
      </c>
    </row>
    <row r="9761" spans="1:14" x14ac:dyDescent="0.3">
      <c r="A9761" t="s">
        <v>33023</v>
      </c>
      <c r="B9761" t="s">
        <v>13982</v>
      </c>
      <c r="C9761" t="s">
        <v>63</v>
      </c>
      <c r="D9761" t="s">
        <v>46</v>
      </c>
      <c r="E9761" t="s">
        <v>23945</v>
      </c>
      <c r="I9761" t="s">
        <v>53</v>
      </c>
      <c r="J9761" t="s">
        <v>35785</v>
      </c>
      <c r="K9761" t="s">
        <v>35794</v>
      </c>
      <c r="L9761" t="b">
        <v>0</v>
      </c>
      <c r="M9761" t="s">
        <v>19</v>
      </c>
      <c r="N9761" t="s">
        <v>35795</v>
      </c>
    </row>
    <row r="9762" spans="1:14" x14ac:dyDescent="0.3">
      <c r="A9762" t="s">
        <v>33023</v>
      </c>
      <c r="B9762" t="s">
        <v>13982</v>
      </c>
      <c r="C9762" t="s">
        <v>63</v>
      </c>
      <c r="D9762" t="s">
        <v>46</v>
      </c>
      <c r="E9762" t="s">
        <v>23945</v>
      </c>
      <c r="I9762" t="s">
        <v>53</v>
      </c>
      <c r="J9762" t="s">
        <v>35785</v>
      </c>
      <c r="K9762" t="s">
        <v>35796</v>
      </c>
      <c r="L9762" t="b">
        <v>0</v>
      </c>
      <c r="M9762" t="s">
        <v>19</v>
      </c>
      <c r="N9762" t="s">
        <v>35797</v>
      </c>
    </row>
    <row r="9763" spans="1:14" x14ac:dyDescent="0.3">
      <c r="A9763" t="s">
        <v>33023</v>
      </c>
      <c r="B9763" t="s">
        <v>23478</v>
      </c>
      <c r="C9763" t="s">
        <v>35798</v>
      </c>
      <c r="D9763" t="s">
        <v>46</v>
      </c>
      <c r="E9763" t="s">
        <v>23945</v>
      </c>
      <c r="I9763" t="s">
        <v>89</v>
      </c>
      <c r="J9763" t="s">
        <v>35799</v>
      </c>
      <c r="K9763" t="s">
        <v>35800</v>
      </c>
      <c r="L9763" t="b">
        <v>0</v>
      </c>
      <c r="M9763" t="s">
        <v>19</v>
      </c>
      <c r="N9763" t="s">
        <v>35801</v>
      </c>
    </row>
    <row r="9764" spans="1:14" x14ac:dyDescent="0.3">
      <c r="A9764" t="s">
        <v>33023</v>
      </c>
      <c r="B9764" t="s">
        <v>13982</v>
      </c>
      <c r="C9764" t="s">
        <v>63</v>
      </c>
      <c r="D9764" t="s">
        <v>46</v>
      </c>
      <c r="E9764" t="s">
        <v>23945</v>
      </c>
      <c r="I9764" t="s">
        <v>53</v>
      </c>
      <c r="J9764" t="s">
        <v>35785</v>
      </c>
      <c r="K9764" t="s">
        <v>35802</v>
      </c>
      <c r="L9764" t="b">
        <v>0</v>
      </c>
      <c r="M9764" t="s">
        <v>19</v>
      </c>
      <c r="N9764" t="s">
        <v>35803</v>
      </c>
    </row>
    <row r="9765" spans="1:14" x14ac:dyDescent="0.3">
      <c r="A9765" t="s">
        <v>33023</v>
      </c>
      <c r="B9765" t="s">
        <v>25498</v>
      </c>
      <c r="C9765" t="s">
        <v>35804</v>
      </c>
      <c r="D9765" t="s">
        <v>25</v>
      </c>
      <c r="E9765" t="s">
        <v>23945</v>
      </c>
      <c r="I9765" t="s">
        <v>53</v>
      </c>
      <c r="J9765" t="s">
        <v>80</v>
      </c>
      <c r="K9765" t="s">
        <v>35805</v>
      </c>
      <c r="L9765" t="b">
        <v>0</v>
      </c>
      <c r="M9765" t="s">
        <v>19</v>
      </c>
      <c r="N9765" t="s">
        <v>35806</v>
      </c>
    </row>
    <row r="9766" spans="1:14" x14ac:dyDescent="0.3">
      <c r="A9766" t="s">
        <v>33023</v>
      </c>
      <c r="B9766" t="s">
        <v>35807</v>
      </c>
      <c r="C9766" t="s">
        <v>35808</v>
      </c>
      <c r="D9766" t="s">
        <v>2951</v>
      </c>
      <c r="E9766" t="s">
        <v>23945</v>
      </c>
      <c r="I9766" t="s">
        <v>53</v>
      </c>
      <c r="J9766" t="s">
        <v>35809</v>
      </c>
      <c r="K9766" t="s">
        <v>35810</v>
      </c>
      <c r="L9766" t="b">
        <v>0</v>
      </c>
      <c r="M9766" t="s">
        <v>19</v>
      </c>
      <c r="N9766" t="s">
        <v>35811</v>
      </c>
    </row>
    <row r="9767" spans="1:14" x14ac:dyDescent="0.3">
      <c r="A9767" t="s">
        <v>33023</v>
      </c>
      <c r="B9767" t="s">
        <v>13982</v>
      </c>
      <c r="C9767" t="s">
        <v>63</v>
      </c>
      <c r="D9767" t="s">
        <v>46</v>
      </c>
      <c r="E9767" t="s">
        <v>23945</v>
      </c>
      <c r="I9767" t="s">
        <v>53</v>
      </c>
      <c r="J9767" t="s">
        <v>35785</v>
      </c>
      <c r="K9767" t="s">
        <v>35812</v>
      </c>
      <c r="L9767" t="b">
        <v>0</v>
      </c>
      <c r="M9767" t="s">
        <v>19</v>
      </c>
      <c r="N9767" t="s">
        <v>35813</v>
      </c>
    </row>
    <row r="9768" spans="1:14" x14ac:dyDescent="0.3">
      <c r="A9768" t="s">
        <v>33023</v>
      </c>
      <c r="B9768" t="s">
        <v>11513</v>
      </c>
      <c r="C9768" t="s">
        <v>901</v>
      </c>
      <c r="D9768" t="s">
        <v>25</v>
      </c>
      <c r="E9768" t="s">
        <v>23945</v>
      </c>
      <c r="I9768" t="s">
        <v>53</v>
      </c>
      <c r="J9768" t="s">
        <v>911</v>
      </c>
      <c r="K9768" t="s">
        <v>35814</v>
      </c>
      <c r="L9768" t="b">
        <v>0</v>
      </c>
      <c r="M9768" t="s">
        <v>19</v>
      </c>
      <c r="N9768" t="s">
        <v>35815</v>
      </c>
    </row>
    <row r="9769" spans="1:14" x14ac:dyDescent="0.3">
      <c r="A9769" t="s">
        <v>33023</v>
      </c>
      <c r="B9769" t="s">
        <v>11659</v>
      </c>
      <c r="C9769" t="s">
        <v>35816</v>
      </c>
      <c r="D9769" t="s">
        <v>25</v>
      </c>
      <c r="E9769" t="s">
        <v>23945</v>
      </c>
      <c r="I9769" t="s">
        <v>37</v>
      </c>
      <c r="J9769" t="s">
        <v>11718</v>
      </c>
      <c r="K9769" t="s">
        <v>35817</v>
      </c>
      <c r="L9769" t="b">
        <v>0</v>
      </c>
      <c r="M9769" t="s">
        <v>19</v>
      </c>
      <c r="N9769" t="s">
        <v>35818</v>
      </c>
    </row>
    <row r="9770" spans="1:14" x14ac:dyDescent="0.3">
      <c r="A9770" t="s">
        <v>40171</v>
      </c>
      <c r="B9770" t="s">
        <v>15661</v>
      </c>
      <c r="C9770" t="s">
        <v>42048</v>
      </c>
      <c r="D9770" t="s">
        <v>1083</v>
      </c>
      <c r="E9770" t="s">
        <v>23945</v>
      </c>
      <c r="I9770" t="s">
        <v>53</v>
      </c>
      <c r="J9770" t="s">
        <v>42049</v>
      </c>
      <c r="K9770" t="s">
        <v>42050</v>
      </c>
      <c r="L9770" t="b">
        <v>0</v>
      </c>
      <c r="M9770" t="s">
        <v>19</v>
      </c>
      <c r="N9770" t="s">
        <v>42051</v>
      </c>
    </row>
    <row r="9771" spans="1:14" x14ac:dyDescent="0.3">
      <c r="A9771" t="s">
        <v>13891</v>
      </c>
      <c r="B9771" t="s">
        <v>23975</v>
      </c>
      <c r="C9771" t="s">
        <v>23976</v>
      </c>
      <c r="D9771">
        <v>1984</v>
      </c>
      <c r="E9771" t="s">
        <v>23977</v>
      </c>
      <c r="F9771">
        <v>65000</v>
      </c>
      <c r="I9771" t="s">
        <v>53</v>
      </c>
      <c r="J9771" t="s">
        <v>911</v>
      </c>
      <c r="K9771" t="s">
        <v>23978</v>
      </c>
      <c r="L9771" t="b">
        <v>0</v>
      </c>
      <c r="M9771" t="s">
        <v>125</v>
      </c>
    </row>
    <row r="9772" spans="1:14" x14ac:dyDescent="0.3">
      <c r="A9772" t="s">
        <v>13891</v>
      </c>
      <c r="B9772" t="s">
        <v>23975</v>
      </c>
      <c r="C9772" t="s">
        <v>23979</v>
      </c>
      <c r="D9772">
        <v>1968</v>
      </c>
      <c r="E9772" t="s">
        <v>23977</v>
      </c>
      <c r="F9772">
        <v>180000</v>
      </c>
      <c r="I9772" t="s">
        <v>37</v>
      </c>
      <c r="J9772" t="s">
        <v>23980</v>
      </c>
      <c r="K9772" t="s">
        <v>23981</v>
      </c>
      <c r="L9772" t="b">
        <v>0</v>
      </c>
      <c r="M9772" t="s">
        <v>125</v>
      </c>
      <c r="N9772" t="s">
        <v>23982</v>
      </c>
    </row>
    <row r="9773" spans="1:14" x14ac:dyDescent="0.3">
      <c r="A9773" t="s">
        <v>13891</v>
      </c>
      <c r="B9773" t="s">
        <v>23975</v>
      </c>
      <c r="C9773" t="s">
        <v>23983</v>
      </c>
      <c r="D9773">
        <v>1972</v>
      </c>
      <c r="E9773" t="s">
        <v>23977</v>
      </c>
      <c r="F9773">
        <v>8500</v>
      </c>
      <c r="I9773" t="s">
        <v>13895</v>
      </c>
      <c r="J9773" t="s">
        <v>23984</v>
      </c>
      <c r="K9773" t="s">
        <v>23985</v>
      </c>
      <c r="L9773" t="b">
        <v>0</v>
      </c>
      <c r="M9773" t="s">
        <v>125</v>
      </c>
      <c r="N9773" t="s">
        <v>23986</v>
      </c>
    </row>
    <row r="9774" spans="1:14" x14ac:dyDescent="0.3">
      <c r="A9774" t="s">
        <v>13891</v>
      </c>
      <c r="B9774" t="s">
        <v>23975</v>
      </c>
      <c r="C9774" t="s">
        <v>23987</v>
      </c>
      <c r="D9774">
        <v>1974</v>
      </c>
      <c r="E9774" t="s">
        <v>23977</v>
      </c>
      <c r="F9774">
        <v>8500</v>
      </c>
      <c r="I9774" t="s">
        <v>13895</v>
      </c>
      <c r="J9774" t="s">
        <v>23984</v>
      </c>
      <c r="K9774" t="s">
        <v>23988</v>
      </c>
      <c r="L9774" t="b">
        <v>0</v>
      </c>
      <c r="M9774" t="s">
        <v>125</v>
      </c>
      <c r="N9774" t="s">
        <v>23989</v>
      </c>
    </row>
    <row r="9775" spans="1:14" x14ac:dyDescent="0.3">
      <c r="A9775" t="s">
        <v>13891</v>
      </c>
      <c r="B9775" t="s">
        <v>23975</v>
      </c>
      <c r="C9775" t="s">
        <v>23990</v>
      </c>
      <c r="D9775" t="s">
        <v>23991</v>
      </c>
      <c r="E9775" t="s">
        <v>23977</v>
      </c>
      <c r="F9775">
        <v>140000</v>
      </c>
      <c r="I9775" t="s">
        <v>20</v>
      </c>
      <c r="K9775" t="s">
        <v>23992</v>
      </c>
      <c r="L9775" t="b">
        <v>0</v>
      </c>
      <c r="M9775" t="s">
        <v>125</v>
      </c>
    </row>
    <row r="9776" spans="1:14" x14ac:dyDescent="0.3">
      <c r="A9776" t="s">
        <v>13891</v>
      </c>
      <c r="B9776" t="s">
        <v>23975</v>
      </c>
      <c r="C9776" t="s">
        <v>23993</v>
      </c>
      <c r="D9776">
        <v>1974</v>
      </c>
      <c r="E9776" t="s">
        <v>23977</v>
      </c>
      <c r="F9776">
        <v>8500</v>
      </c>
      <c r="I9776" t="s">
        <v>13895</v>
      </c>
      <c r="J9776" t="s">
        <v>23984</v>
      </c>
      <c r="K9776" t="s">
        <v>23994</v>
      </c>
      <c r="L9776" t="b">
        <v>0</v>
      </c>
      <c r="M9776" t="s">
        <v>125</v>
      </c>
      <c r="N9776" t="s">
        <v>23995</v>
      </c>
    </row>
    <row r="9777" spans="1:14" x14ac:dyDescent="0.3">
      <c r="A9777" t="s">
        <v>6658</v>
      </c>
      <c r="B9777" t="s">
        <v>11855</v>
      </c>
      <c r="C9777" t="s">
        <v>11856</v>
      </c>
      <c r="D9777" t="s">
        <v>193</v>
      </c>
      <c r="E9777" t="s">
        <v>11857</v>
      </c>
      <c r="F9777">
        <v>5000</v>
      </c>
      <c r="I9777" t="s">
        <v>37</v>
      </c>
      <c r="J9777" t="s">
        <v>11858</v>
      </c>
      <c r="K9777" t="s">
        <v>11859</v>
      </c>
      <c r="L9777" t="b">
        <v>0</v>
      </c>
      <c r="M9777" t="s">
        <v>49</v>
      </c>
      <c r="N9777" t="s">
        <v>11860</v>
      </c>
    </row>
    <row r="9778" spans="1:14" x14ac:dyDescent="0.3">
      <c r="A9778" t="s">
        <v>6658</v>
      </c>
      <c r="B9778" t="s">
        <v>11861</v>
      </c>
      <c r="C9778" t="s">
        <v>11862</v>
      </c>
      <c r="D9778" t="s">
        <v>25</v>
      </c>
      <c r="E9778" t="s">
        <v>11857</v>
      </c>
      <c r="F9778">
        <v>4200</v>
      </c>
      <c r="I9778" t="s">
        <v>53</v>
      </c>
      <c r="J9778" t="s">
        <v>911</v>
      </c>
      <c r="K9778" t="s">
        <v>11863</v>
      </c>
      <c r="L9778" t="b">
        <v>0</v>
      </c>
      <c r="M9778" t="s">
        <v>49</v>
      </c>
      <c r="N9778" t="s">
        <v>11864</v>
      </c>
    </row>
    <row r="9779" spans="1:14" x14ac:dyDescent="0.3">
      <c r="A9779" t="s">
        <v>6658</v>
      </c>
      <c r="B9779" t="s">
        <v>11865</v>
      </c>
      <c r="C9779" t="s">
        <v>11866</v>
      </c>
      <c r="D9779" t="s">
        <v>25</v>
      </c>
      <c r="E9779" t="s">
        <v>11857</v>
      </c>
      <c r="F9779">
        <v>6500</v>
      </c>
      <c r="I9779" t="s">
        <v>53</v>
      </c>
      <c r="J9779" t="s">
        <v>11867</v>
      </c>
      <c r="K9779" t="s">
        <v>11868</v>
      </c>
      <c r="L9779" t="b">
        <v>0</v>
      </c>
      <c r="M9779" t="s">
        <v>49</v>
      </c>
      <c r="N9779" t="s">
        <v>11869</v>
      </c>
    </row>
    <row r="9780" spans="1:14" x14ac:dyDescent="0.3">
      <c r="A9780" t="s">
        <v>6658</v>
      </c>
      <c r="B9780" t="s">
        <v>11870</v>
      </c>
      <c r="C9780" t="s">
        <v>11871</v>
      </c>
      <c r="D9780" t="s">
        <v>25</v>
      </c>
      <c r="E9780" t="s">
        <v>11857</v>
      </c>
      <c r="F9780">
        <v>900</v>
      </c>
      <c r="I9780" t="s">
        <v>53</v>
      </c>
      <c r="J9780" t="s">
        <v>3057</v>
      </c>
      <c r="K9780" t="s">
        <v>11872</v>
      </c>
      <c r="L9780" t="b">
        <v>1</v>
      </c>
      <c r="M9780" t="s">
        <v>49</v>
      </c>
      <c r="N9780" t="s">
        <v>11873</v>
      </c>
    </row>
    <row r="9781" spans="1:14" x14ac:dyDescent="0.3">
      <c r="A9781" t="s">
        <v>6658</v>
      </c>
      <c r="B9781" t="s">
        <v>11874</v>
      </c>
      <c r="C9781" t="s">
        <v>11875</v>
      </c>
      <c r="D9781" t="s">
        <v>25</v>
      </c>
      <c r="E9781" t="s">
        <v>11857</v>
      </c>
      <c r="F9781">
        <v>6500</v>
      </c>
      <c r="J9781" t="s">
        <v>2299</v>
      </c>
      <c r="K9781" t="s">
        <v>11876</v>
      </c>
      <c r="L9781" t="b">
        <v>0</v>
      </c>
      <c r="M9781" t="s">
        <v>7413</v>
      </c>
      <c r="N9781" t="s">
        <v>11877</v>
      </c>
    </row>
    <row r="9782" spans="1:14" x14ac:dyDescent="0.3">
      <c r="A9782" t="s">
        <v>6658</v>
      </c>
      <c r="B9782" t="s">
        <v>11878</v>
      </c>
      <c r="C9782" t="s">
        <v>11879</v>
      </c>
      <c r="D9782" t="s">
        <v>46</v>
      </c>
      <c r="E9782" t="s">
        <v>11857</v>
      </c>
      <c r="F9782">
        <v>5500</v>
      </c>
      <c r="I9782" t="s">
        <v>53</v>
      </c>
      <c r="J9782" t="s">
        <v>11880</v>
      </c>
      <c r="K9782" t="s">
        <v>11881</v>
      </c>
      <c r="L9782" t="b">
        <v>0</v>
      </c>
      <c r="M9782" t="s">
        <v>49</v>
      </c>
      <c r="N9782" t="s">
        <v>11882</v>
      </c>
    </row>
    <row r="9783" spans="1:14" x14ac:dyDescent="0.3">
      <c r="A9783" t="s">
        <v>6658</v>
      </c>
      <c r="B9783" t="s">
        <v>11855</v>
      </c>
      <c r="C9783" t="s">
        <v>202</v>
      </c>
      <c r="D9783" t="s">
        <v>11883</v>
      </c>
      <c r="E9783" t="s">
        <v>11857</v>
      </c>
      <c r="F9783">
        <v>3199</v>
      </c>
      <c r="I9783" t="s">
        <v>37</v>
      </c>
      <c r="J9783" t="s">
        <v>11884</v>
      </c>
      <c r="K9783" t="s">
        <v>11885</v>
      </c>
      <c r="L9783" t="b">
        <v>0</v>
      </c>
      <c r="M9783" t="s">
        <v>49</v>
      </c>
      <c r="N9783" t="s">
        <v>11886</v>
      </c>
    </row>
    <row r="9784" spans="1:14" x14ac:dyDescent="0.3">
      <c r="A9784" t="s">
        <v>6658</v>
      </c>
      <c r="B9784" t="s">
        <v>11887</v>
      </c>
      <c r="C9784" t="s">
        <v>11888</v>
      </c>
      <c r="D9784" t="s">
        <v>25</v>
      </c>
      <c r="E9784" t="s">
        <v>11857</v>
      </c>
      <c r="F9784">
        <v>3500</v>
      </c>
      <c r="I9784" t="s">
        <v>75</v>
      </c>
      <c r="J9784" t="s">
        <v>11889</v>
      </c>
      <c r="K9784" t="s">
        <v>11890</v>
      </c>
      <c r="L9784" t="b">
        <v>1</v>
      </c>
      <c r="M9784" t="s">
        <v>49</v>
      </c>
      <c r="N9784" t="s">
        <v>11891</v>
      </c>
    </row>
    <row r="9785" spans="1:14" x14ac:dyDescent="0.3">
      <c r="A9785" t="s">
        <v>6658</v>
      </c>
      <c r="B9785" t="s">
        <v>11861</v>
      </c>
      <c r="C9785" t="s">
        <v>11892</v>
      </c>
      <c r="D9785" t="s">
        <v>25</v>
      </c>
      <c r="E9785" t="s">
        <v>11857</v>
      </c>
      <c r="F9785">
        <v>4200</v>
      </c>
      <c r="I9785" t="s">
        <v>53</v>
      </c>
      <c r="J9785" t="s">
        <v>911</v>
      </c>
      <c r="K9785" t="s">
        <v>11893</v>
      </c>
      <c r="L9785" t="b">
        <v>0</v>
      </c>
      <c r="M9785" t="s">
        <v>49</v>
      </c>
      <c r="N9785" t="s">
        <v>11864</v>
      </c>
    </row>
    <row r="9786" spans="1:14" x14ac:dyDescent="0.3">
      <c r="A9786" t="s">
        <v>6658</v>
      </c>
      <c r="B9786" t="s">
        <v>11894</v>
      </c>
      <c r="C9786" t="s">
        <v>11641</v>
      </c>
      <c r="D9786" t="s">
        <v>1023</v>
      </c>
      <c r="E9786" t="s">
        <v>11857</v>
      </c>
      <c r="F9786">
        <v>4500</v>
      </c>
      <c r="I9786" t="s">
        <v>37</v>
      </c>
      <c r="J9786" t="s">
        <v>11895</v>
      </c>
      <c r="K9786" t="s">
        <v>11896</v>
      </c>
      <c r="L9786" t="b">
        <v>0</v>
      </c>
      <c r="M9786" t="s">
        <v>49</v>
      </c>
      <c r="N9786" t="s">
        <v>11897</v>
      </c>
    </row>
    <row r="9787" spans="1:14" x14ac:dyDescent="0.3">
      <c r="A9787" t="s">
        <v>6658</v>
      </c>
      <c r="B9787" t="s">
        <v>11870</v>
      </c>
      <c r="C9787" t="s">
        <v>11898</v>
      </c>
      <c r="D9787" t="s">
        <v>25</v>
      </c>
      <c r="E9787" t="s">
        <v>11857</v>
      </c>
      <c r="F9787">
        <v>900</v>
      </c>
      <c r="I9787" t="s">
        <v>53</v>
      </c>
      <c r="J9787" t="s">
        <v>3057</v>
      </c>
      <c r="K9787" t="s">
        <v>11899</v>
      </c>
      <c r="L9787" t="b">
        <v>1</v>
      </c>
      <c r="M9787" t="s">
        <v>49</v>
      </c>
      <c r="N9787" t="s">
        <v>11873</v>
      </c>
    </row>
    <row r="9788" spans="1:14" x14ac:dyDescent="0.3">
      <c r="A9788" t="s">
        <v>6658</v>
      </c>
      <c r="B9788" t="s">
        <v>11870</v>
      </c>
      <c r="C9788" t="s">
        <v>11900</v>
      </c>
      <c r="D9788" t="s">
        <v>193</v>
      </c>
      <c r="E9788" t="s">
        <v>11857</v>
      </c>
      <c r="F9788">
        <v>3200</v>
      </c>
      <c r="I9788" t="s">
        <v>53</v>
      </c>
      <c r="J9788" t="s">
        <v>11901</v>
      </c>
      <c r="K9788" t="s">
        <v>11902</v>
      </c>
      <c r="L9788" t="b">
        <v>0</v>
      </c>
      <c r="M9788" t="s">
        <v>49</v>
      </c>
      <c r="N9788" t="s">
        <v>11903</v>
      </c>
    </row>
    <row r="9789" spans="1:14" x14ac:dyDescent="0.3">
      <c r="A9789" t="s">
        <v>6658</v>
      </c>
      <c r="B9789" t="s">
        <v>11874</v>
      </c>
      <c r="C9789" t="s">
        <v>11904</v>
      </c>
      <c r="D9789" t="s">
        <v>25</v>
      </c>
      <c r="E9789" t="s">
        <v>11857</v>
      </c>
      <c r="F9789">
        <v>3000</v>
      </c>
      <c r="I9789" t="s">
        <v>53</v>
      </c>
      <c r="J9789" t="s">
        <v>2299</v>
      </c>
      <c r="K9789" t="s">
        <v>11905</v>
      </c>
      <c r="L9789" t="b">
        <v>0</v>
      </c>
      <c r="M9789" t="s">
        <v>7413</v>
      </c>
      <c r="N9789" t="s">
        <v>11906</v>
      </c>
    </row>
    <row r="9790" spans="1:14" x14ac:dyDescent="0.3">
      <c r="A9790" t="s">
        <v>6658</v>
      </c>
      <c r="B9790" t="s">
        <v>11878</v>
      </c>
      <c r="C9790" t="s">
        <v>11907</v>
      </c>
      <c r="D9790" t="s">
        <v>46</v>
      </c>
      <c r="E9790" t="s">
        <v>11857</v>
      </c>
      <c r="F9790">
        <v>5500</v>
      </c>
      <c r="I9790" t="s">
        <v>53</v>
      </c>
      <c r="J9790" t="s">
        <v>11880</v>
      </c>
      <c r="K9790" t="s">
        <v>11908</v>
      </c>
      <c r="L9790" t="b">
        <v>0</v>
      </c>
      <c r="M9790" t="s">
        <v>49</v>
      </c>
      <c r="N9790" t="s">
        <v>11882</v>
      </c>
    </row>
    <row r="9791" spans="1:14" x14ac:dyDescent="0.3">
      <c r="A9791" t="s">
        <v>6658</v>
      </c>
      <c r="B9791" t="s">
        <v>11855</v>
      </c>
      <c r="C9791" t="s">
        <v>11909</v>
      </c>
      <c r="D9791" t="s">
        <v>193</v>
      </c>
      <c r="E9791" t="s">
        <v>11857</v>
      </c>
      <c r="F9791">
        <v>5000</v>
      </c>
      <c r="I9791" t="s">
        <v>37</v>
      </c>
      <c r="J9791" t="s">
        <v>11910</v>
      </c>
      <c r="K9791" t="s">
        <v>11911</v>
      </c>
      <c r="L9791" t="b">
        <v>0</v>
      </c>
      <c r="M9791" t="s">
        <v>49</v>
      </c>
      <c r="N9791" t="s">
        <v>11912</v>
      </c>
    </row>
    <row r="9792" spans="1:14" x14ac:dyDescent="0.3">
      <c r="A9792" t="s">
        <v>6658</v>
      </c>
      <c r="B9792" t="s">
        <v>11887</v>
      </c>
      <c r="C9792" t="s">
        <v>11913</v>
      </c>
      <c r="D9792" t="s">
        <v>25</v>
      </c>
      <c r="E9792" t="s">
        <v>11857</v>
      </c>
      <c r="F9792">
        <v>3499</v>
      </c>
      <c r="I9792" t="s">
        <v>75</v>
      </c>
      <c r="J9792" t="s">
        <v>11914</v>
      </c>
      <c r="K9792" t="s">
        <v>11915</v>
      </c>
      <c r="L9792" t="b">
        <v>1</v>
      </c>
      <c r="M9792" t="s">
        <v>49</v>
      </c>
      <c r="N9792" t="s">
        <v>11891</v>
      </c>
    </row>
    <row r="9793" spans="1:14" x14ac:dyDescent="0.3">
      <c r="A9793" t="s">
        <v>6658</v>
      </c>
      <c r="B9793" t="s">
        <v>11865</v>
      </c>
      <c r="C9793" t="s">
        <v>11916</v>
      </c>
      <c r="D9793" t="s">
        <v>25</v>
      </c>
      <c r="E9793" t="s">
        <v>11857</v>
      </c>
      <c r="F9793">
        <v>2500</v>
      </c>
      <c r="I9793" t="s">
        <v>37</v>
      </c>
      <c r="J9793" t="s">
        <v>11917</v>
      </c>
      <c r="K9793" t="s">
        <v>11918</v>
      </c>
      <c r="L9793" t="b">
        <v>0</v>
      </c>
      <c r="M9793" t="s">
        <v>49</v>
      </c>
      <c r="N9793" t="s">
        <v>11919</v>
      </c>
    </row>
    <row r="9794" spans="1:14" x14ac:dyDescent="0.3">
      <c r="A9794" t="s">
        <v>6658</v>
      </c>
      <c r="B9794" t="s">
        <v>11870</v>
      </c>
      <c r="C9794" t="s">
        <v>11920</v>
      </c>
      <c r="D9794" t="s">
        <v>25</v>
      </c>
      <c r="E9794" t="s">
        <v>11857</v>
      </c>
      <c r="F9794">
        <v>900</v>
      </c>
      <c r="I9794" t="s">
        <v>53</v>
      </c>
      <c r="J9794" t="s">
        <v>3057</v>
      </c>
      <c r="K9794" t="s">
        <v>11921</v>
      </c>
      <c r="L9794" t="b">
        <v>0</v>
      </c>
      <c r="M9794" t="s">
        <v>49</v>
      </c>
      <c r="N9794" t="s">
        <v>11873</v>
      </c>
    </row>
    <row r="9795" spans="1:14" x14ac:dyDescent="0.3">
      <c r="A9795" t="s">
        <v>6658</v>
      </c>
      <c r="B9795" t="s">
        <v>11922</v>
      </c>
      <c r="C9795" t="s">
        <v>11923</v>
      </c>
      <c r="D9795" t="s">
        <v>25</v>
      </c>
      <c r="E9795" t="s">
        <v>11857</v>
      </c>
      <c r="F9795">
        <v>4500</v>
      </c>
      <c r="I9795" t="s">
        <v>53</v>
      </c>
      <c r="J9795" t="s">
        <v>11924</v>
      </c>
      <c r="K9795" t="s">
        <v>11925</v>
      </c>
      <c r="L9795" t="b">
        <v>0</v>
      </c>
      <c r="M9795" t="s">
        <v>49</v>
      </c>
      <c r="N9795" t="s">
        <v>11926</v>
      </c>
    </row>
    <row r="9796" spans="1:14" x14ac:dyDescent="0.3">
      <c r="A9796" t="s">
        <v>6658</v>
      </c>
      <c r="B9796" t="s">
        <v>11874</v>
      </c>
      <c r="C9796" t="s">
        <v>11927</v>
      </c>
      <c r="D9796" t="s">
        <v>25</v>
      </c>
      <c r="E9796" t="s">
        <v>11857</v>
      </c>
      <c r="F9796">
        <v>3000</v>
      </c>
      <c r="I9796" t="s">
        <v>53</v>
      </c>
      <c r="J9796" t="s">
        <v>2299</v>
      </c>
      <c r="K9796" t="s">
        <v>11928</v>
      </c>
      <c r="L9796" t="b">
        <v>0</v>
      </c>
      <c r="M9796" t="s">
        <v>7413</v>
      </c>
      <c r="N9796" t="s">
        <v>11929</v>
      </c>
    </row>
    <row r="9797" spans="1:14" x14ac:dyDescent="0.3">
      <c r="A9797" t="s">
        <v>6658</v>
      </c>
      <c r="B9797" t="s">
        <v>11887</v>
      </c>
      <c r="C9797" t="s">
        <v>11930</v>
      </c>
      <c r="D9797" t="s">
        <v>193</v>
      </c>
      <c r="E9797" t="s">
        <v>11857</v>
      </c>
      <c r="F9797">
        <v>20000</v>
      </c>
      <c r="I9797" t="s">
        <v>53</v>
      </c>
      <c r="J9797" t="s">
        <v>11931</v>
      </c>
      <c r="K9797" t="s">
        <v>11932</v>
      </c>
      <c r="L9797" t="b">
        <v>0</v>
      </c>
      <c r="M9797" t="s">
        <v>49</v>
      </c>
      <c r="N9797" t="s">
        <v>11933</v>
      </c>
    </row>
    <row r="9798" spans="1:14" x14ac:dyDescent="0.3">
      <c r="A9798" t="s">
        <v>6658</v>
      </c>
      <c r="B9798" t="s">
        <v>11887</v>
      </c>
      <c r="C9798" t="s">
        <v>11934</v>
      </c>
      <c r="D9798" t="s">
        <v>25</v>
      </c>
      <c r="E9798" t="s">
        <v>11857</v>
      </c>
      <c r="F9798">
        <v>3500</v>
      </c>
      <c r="I9798" t="s">
        <v>75</v>
      </c>
      <c r="J9798" t="s">
        <v>11935</v>
      </c>
      <c r="K9798" t="s">
        <v>11936</v>
      </c>
      <c r="L9798" t="b">
        <v>0</v>
      </c>
      <c r="M9798" t="s">
        <v>49</v>
      </c>
      <c r="N9798" t="s">
        <v>11891</v>
      </c>
    </row>
    <row r="9799" spans="1:14" x14ac:dyDescent="0.3">
      <c r="A9799" t="s">
        <v>6658</v>
      </c>
      <c r="B9799" t="s">
        <v>11865</v>
      </c>
      <c r="C9799" t="s">
        <v>11937</v>
      </c>
      <c r="D9799" t="s">
        <v>193</v>
      </c>
      <c r="E9799" t="s">
        <v>11857</v>
      </c>
      <c r="F9799">
        <v>5000</v>
      </c>
      <c r="I9799" t="s">
        <v>37</v>
      </c>
      <c r="J9799" t="s">
        <v>11938</v>
      </c>
      <c r="K9799" t="s">
        <v>11939</v>
      </c>
      <c r="L9799" t="b">
        <v>0</v>
      </c>
      <c r="M9799" t="s">
        <v>49</v>
      </c>
      <c r="N9799" t="s">
        <v>11940</v>
      </c>
    </row>
    <row r="9800" spans="1:14" x14ac:dyDescent="0.3">
      <c r="A9800" t="s">
        <v>6658</v>
      </c>
      <c r="B9800" t="s">
        <v>11865</v>
      </c>
      <c r="C9800" t="s">
        <v>11941</v>
      </c>
      <c r="D9800" t="s">
        <v>25</v>
      </c>
      <c r="E9800" t="s">
        <v>11857</v>
      </c>
      <c r="F9800">
        <v>6500</v>
      </c>
      <c r="I9800" t="s">
        <v>53</v>
      </c>
      <c r="J9800" t="s">
        <v>11942</v>
      </c>
      <c r="K9800" t="s">
        <v>11943</v>
      </c>
      <c r="L9800" t="b">
        <v>0</v>
      </c>
      <c r="M9800" t="s">
        <v>49</v>
      </c>
      <c r="N9800" t="s">
        <v>11869</v>
      </c>
    </row>
    <row r="9801" spans="1:14" x14ac:dyDescent="0.3">
      <c r="A9801" t="s">
        <v>6658</v>
      </c>
      <c r="B9801" t="s">
        <v>11944</v>
      </c>
      <c r="C9801" t="s">
        <v>11945</v>
      </c>
      <c r="D9801" t="s">
        <v>84</v>
      </c>
      <c r="E9801" t="s">
        <v>11857</v>
      </c>
      <c r="F9801">
        <v>3000</v>
      </c>
      <c r="I9801" t="s">
        <v>37</v>
      </c>
      <c r="J9801" t="s">
        <v>11946</v>
      </c>
      <c r="K9801" t="s">
        <v>11947</v>
      </c>
      <c r="L9801" t="b">
        <v>0</v>
      </c>
      <c r="M9801" t="s">
        <v>49</v>
      </c>
      <c r="N9801" t="s">
        <v>11948</v>
      </c>
    </row>
    <row r="9802" spans="1:14" x14ac:dyDescent="0.3">
      <c r="A9802" t="s">
        <v>6658</v>
      </c>
      <c r="B9802" t="s">
        <v>11870</v>
      </c>
      <c r="C9802" t="s">
        <v>11949</v>
      </c>
      <c r="D9802" t="s">
        <v>25</v>
      </c>
      <c r="E9802" t="s">
        <v>11857</v>
      </c>
      <c r="F9802">
        <v>900</v>
      </c>
      <c r="I9802" t="s">
        <v>53</v>
      </c>
      <c r="J9802" t="s">
        <v>3057</v>
      </c>
      <c r="K9802" t="s">
        <v>11950</v>
      </c>
      <c r="L9802" t="b">
        <v>0</v>
      </c>
      <c r="M9802" t="s">
        <v>49</v>
      </c>
      <c r="N9802" t="s">
        <v>11951</v>
      </c>
    </row>
    <row r="9803" spans="1:14" x14ac:dyDescent="0.3">
      <c r="A9803" t="s">
        <v>6658</v>
      </c>
      <c r="B9803" t="s">
        <v>11922</v>
      </c>
      <c r="C9803" t="s">
        <v>11952</v>
      </c>
      <c r="D9803" t="s">
        <v>25</v>
      </c>
      <c r="E9803" t="s">
        <v>11857</v>
      </c>
      <c r="F9803">
        <v>5500</v>
      </c>
      <c r="I9803" t="s">
        <v>53</v>
      </c>
      <c r="J9803" t="s">
        <v>11953</v>
      </c>
      <c r="K9803" t="s">
        <v>11954</v>
      </c>
      <c r="L9803" t="b">
        <v>0</v>
      </c>
      <c r="M9803" t="s">
        <v>49</v>
      </c>
      <c r="N9803" t="s">
        <v>11955</v>
      </c>
    </row>
    <row r="9804" spans="1:14" x14ac:dyDescent="0.3">
      <c r="A9804" t="s">
        <v>6658</v>
      </c>
      <c r="B9804" t="s">
        <v>11874</v>
      </c>
      <c r="C9804" t="s">
        <v>11956</v>
      </c>
      <c r="D9804" t="s">
        <v>25</v>
      </c>
      <c r="E9804" t="s">
        <v>11857</v>
      </c>
      <c r="F9804">
        <v>6500</v>
      </c>
      <c r="I9804" t="s">
        <v>53</v>
      </c>
      <c r="J9804" t="s">
        <v>2299</v>
      </c>
      <c r="K9804" t="s">
        <v>11957</v>
      </c>
      <c r="L9804" t="b">
        <v>0</v>
      </c>
      <c r="M9804" t="s">
        <v>7413</v>
      </c>
      <c r="N9804" t="s">
        <v>11958</v>
      </c>
    </row>
    <row r="9805" spans="1:14" x14ac:dyDescent="0.3">
      <c r="A9805" t="s">
        <v>6658</v>
      </c>
      <c r="B9805" t="s">
        <v>11887</v>
      </c>
      <c r="C9805" t="s">
        <v>11959</v>
      </c>
      <c r="D9805" t="s">
        <v>193</v>
      </c>
      <c r="E9805" t="s">
        <v>11857</v>
      </c>
      <c r="I9805" t="s">
        <v>53</v>
      </c>
      <c r="J9805" t="s">
        <v>11931</v>
      </c>
      <c r="K9805" t="s">
        <v>11960</v>
      </c>
      <c r="L9805" t="b">
        <v>1</v>
      </c>
      <c r="M9805" t="s">
        <v>180</v>
      </c>
      <c r="N9805" t="s">
        <v>11961</v>
      </c>
    </row>
    <row r="9806" spans="1:14" x14ac:dyDescent="0.3">
      <c r="A9806" t="s">
        <v>6658</v>
      </c>
      <c r="B9806" t="s">
        <v>11962</v>
      </c>
      <c r="C9806" t="s">
        <v>63</v>
      </c>
      <c r="D9806" t="s">
        <v>25</v>
      </c>
      <c r="E9806" t="s">
        <v>11857</v>
      </c>
      <c r="I9806" t="s">
        <v>75</v>
      </c>
      <c r="J9806" t="s">
        <v>11963</v>
      </c>
      <c r="K9806" t="s">
        <v>11964</v>
      </c>
      <c r="L9806" t="b">
        <v>0</v>
      </c>
      <c r="M9806" t="s">
        <v>180</v>
      </c>
      <c r="N9806" t="s">
        <v>11965</v>
      </c>
    </row>
    <row r="9807" spans="1:14" x14ac:dyDescent="0.3">
      <c r="A9807" t="s">
        <v>6658</v>
      </c>
      <c r="B9807" t="s">
        <v>11865</v>
      </c>
      <c r="C9807" t="s">
        <v>11966</v>
      </c>
      <c r="D9807" t="s">
        <v>25</v>
      </c>
      <c r="E9807" t="s">
        <v>11857</v>
      </c>
      <c r="I9807" t="s">
        <v>211</v>
      </c>
      <c r="J9807" t="s">
        <v>11967</v>
      </c>
      <c r="K9807" t="s">
        <v>11968</v>
      </c>
      <c r="L9807" t="b">
        <v>0</v>
      </c>
      <c r="M9807" t="s">
        <v>180</v>
      </c>
      <c r="N9807" t="s">
        <v>11969</v>
      </c>
    </row>
    <row r="9808" spans="1:14" x14ac:dyDescent="0.3">
      <c r="A9808" t="s">
        <v>6658</v>
      </c>
      <c r="B9808" t="s">
        <v>11944</v>
      </c>
      <c r="C9808" t="s">
        <v>11970</v>
      </c>
      <c r="D9808" t="s">
        <v>32</v>
      </c>
      <c r="E9808" t="s">
        <v>11857</v>
      </c>
      <c r="I9808" t="s">
        <v>37</v>
      </c>
      <c r="J9808" t="s">
        <v>11971</v>
      </c>
      <c r="K9808" t="s">
        <v>11972</v>
      </c>
      <c r="L9808" t="b">
        <v>0</v>
      </c>
      <c r="M9808" t="s">
        <v>180</v>
      </c>
      <c r="N9808" t="s">
        <v>11973</v>
      </c>
    </row>
    <row r="9809" spans="1:14" x14ac:dyDescent="0.3">
      <c r="A9809" t="s">
        <v>6658</v>
      </c>
      <c r="B9809" t="s">
        <v>11962</v>
      </c>
      <c r="C9809" t="s">
        <v>63</v>
      </c>
      <c r="D9809" t="s">
        <v>25</v>
      </c>
      <c r="E9809" t="s">
        <v>11857</v>
      </c>
      <c r="I9809" t="s">
        <v>75</v>
      </c>
      <c r="J9809" t="s">
        <v>11974</v>
      </c>
      <c r="K9809" t="s">
        <v>11975</v>
      </c>
      <c r="L9809" t="b">
        <v>0</v>
      </c>
      <c r="M9809" t="s">
        <v>180</v>
      </c>
      <c r="N9809" t="s">
        <v>11965</v>
      </c>
    </row>
    <row r="9810" spans="1:14" x14ac:dyDescent="0.3">
      <c r="A9810" t="s">
        <v>6658</v>
      </c>
      <c r="B9810" t="s">
        <v>11865</v>
      </c>
      <c r="C9810" t="s">
        <v>11976</v>
      </c>
      <c r="D9810" t="s">
        <v>25</v>
      </c>
      <c r="E9810" t="s">
        <v>11857</v>
      </c>
      <c r="I9810" t="s">
        <v>211</v>
      </c>
      <c r="J9810" t="s">
        <v>11977</v>
      </c>
      <c r="K9810" t="s">
        <v>11978</v>
      </c>
      <c r="L9810" t="b">
        <v>1</v>
      </c>
      <c r="M9810" t="s">
        <v>180</v>
      </c>
      <c r="N9810" t="s">
        <v>11969</v>
      </c>
    </row>
    <row r="9811" spans="1:14" x14ac:dyDescent="0.3">
      <c r="A9811" t="s">
        <v>6658</v>
      </c>
      <c r="B9811" t="s">
        <v>11962</v>
      </c>
      <c r="C9811" t="s">
        <v>11979</v>
      </c>
      <c r="D9811" t="s">
        <v>25</v>
      </c>
      <c r="E9811" t="s">
        <v>11857</v>
      </c>
      <c r="I9811" t="s">
        <v>53</v>
      </c>
      <c r="J9811" t="s">
        <v>1346</v>
      </c>
      <c r="K9811" t="s">
        <v>11980</v>
      </c>
      <c r="L9811" t="b">
        <v>0</v>
      </c>
      <c r="M9811" t="s">
        <v>180</v>
      </c>
      <c r="N9811" t="s">
        <v>11981</v>
      </c>
    </row>
    <row r="9812" spans="1:14" x14ac:dyDescent="0.3">
      <c r="A9812" t="s">
        <v>6658</v>
      </c>
      <c r="B9812" t="s">
        <v>11865</v>
      </c>
      <c r="C9812" t="s">
        <v>11982</v>
      </c>
      <c r="D9812" t="s">
        <v>25</v>
      </c>
      <c r="E9812" t="s">
        <v>11857</v>
      </c>
      <c r="I9812" t="s">
        <v>211</v>
      </c>
      <c r="J9812" t="s">
        <v>11967</v>
      </c>
      <c r="K9812" t="s">
        <v>11983</v>
      </c>
      <c r="L9812" t="b">
        <v>0</v>
      </c>
      <c r="M9812" t="s">
        <v>180</v>
      </c>
      <c r="N9812" t="s">
        <v>11969</v>
      </c>
    </row>
    <row r="9813" spans="1:14" x14ac:dyDescent="0.3">
      <c r="A9813" t="s">
        <v>6658</v>
      </c>
      <c r="B9813" t="s">
        <v>11984</v>
      </c>
      <c r="C9813" t="s">
        <v>11985</v>
      </c>
      <c r="D9813" t="s">
        <v>25</v>
      </c>
      <c r="E9813" t="s">
        <v>11857</v>
      </c>
      <c r="I9813" t="s">
        <v>53</v>
      </c>
      <c r="J9813" t="s">
        <v>11986</v>
      </c>
      <c r="K9813" t="s">
        <v>11987</v>
      </c>
      <c r="L9813" t="b">
        <v>1</v>
      </c>
      <c r="M9813" t="s">
        <v>180</v>
      </c>
      <c r="N9813" t="s">
        <v>11988</v>
      </c>
    </row>
    <row r="9814" spans="1:14" x14ac:dyDescent="0.3">
      <c r="A9814" t="s">
        <v>6658</v>
      </c>
      <c r="B9814" t="s">
        <v>11962</v>
      </c>
      <c r="C9814" t="s">
        <v>11979</v>
      </c>
      <c r="D9814" t="s">
        <v>25</v>
      </c>
      <c r="E9814" t="s">
        <v>11857</v>
      </c>
      <c r="I9814" t="s">
        <v>53</v>
      </c>
      <c r="J9814" t="s">
        <v>1346</v>
      </c>
      <c r="K9814" t="s">
        <v>11989</v>
      </c>
      <c r="L9814" t="b">
        <v>0</v>
      </c>
      <c r="M9814" t="s">
        <v>180</v>
      </c>
      <c r="N9814" t="s">
        <v>11990</v>
      </c>
    </row>
    <row r="9815" spans="1:14" x14ac:dyDescent="0.3">
      <c r="A9815" t="s">
        <v>40171</v>
      </c>
      <c r="B9815" t="s">
        <v>28874</v>
      </c>
      <c r="C9815" t="s">
        <v>42052</v>
      </c>
      <c r="D9815" t="s">
        <v>4718</v>
      </c>
      <c r="E9815" t="s">
        <v>42053</v>
      </c>
      <c r="I9815" t="s">
        <v>89</v>
      </c>
      <c r="J9815" t="s">
        <v>42054</v>
      </c>
      <c r="K9815" t="s">
        <v>42055</v>
      </c>
      <c r="L9815" t="b">
        <v>0</v>
      </c>
      <c r="M9815" t="s">
        <v>180</v>
      </c>
      <c r="N9815" t="s">
        <v>42056</v>
      </c>
    </row>
    <row r="9816" spans="1:14" x14ac:dyDescent="0.3">
      <c r="A9816" t="s">
        <v>40171</v>
      </c>
      <c r="B9816" t="s">
        <v>22692</v>
      </c>
      <c r="C9816" t="s">
        <v>42057</v>
      </c>
      <c r="D9816" t="s">
        <v>38795</v>
      </c>
      <c r="E9816" t="s">
        <v>42053</v>
      </c>
      <c r="I9816" t="s">
        <v>75</v>
      </c>
      <c r="J9816" t="s">
        <v>42058</v>
      </c>
      <c r="K9816" t="s">
        <v>42059</v>
      </c>
      <c r="L9816" t="b">
        <v>0</v>
      </c>
      <c r="M9816" t="s">
        <v>19</v>
      </c>
      <c r="N9816" t="s">
        <v>42060</v>
      </c>
    </row>
    <row r="9817" spans="1:14" x14ac:dyDescent="0.3">
      <c r="A9817" t="s">
        <v>40171</v>
      </c>
      <c r="B9817" t="s">
        <v>19967</v>
      </c>
      <c r="C9817" t="s">
        <v>10104</v>
      </c>
      <c r="D9817" t="s">
        <v>1083</v>
      </c>
      <c r="E9817" t="s">
        <v>42053</v>
      </c>
      <c r="I9817" t="s">
        <v>75</v>
      </c>
      <c r="J9817" t="s">
        <v>3688</v>
      </c>
      <c r="K9817" t="s">
        <v>42061</v>
      </c>
      <c r="L9817" t="b">
        <v>0</v>
      </c>
      <c r="M9817" t="s">
        <v>19</v>
      </c>
      <c r="N9817" t="s">
        <v>42062</v>
      </c>
    </row>
    <row r="9818" spans="1:14" x14ac:dyDescent="0.3">
      <c r="A9818" t="s">
        <v>40171</v>
      </c>
      <c r="B9818" t="s">
        <v>20578</v>
      </c>
      <c r="C9818" t="s">
        <v>42063</v>
      </c>
      <c r="D9818" t="s">
        <v>42064</v>
      </c>
      <c r="E9818" t="s">
        <v>42053</v>
      </c>
      <c r="J9818" t="s">
        <v>42065</v>
      </c>
      <c r="K9818" t="s">
        <v>42066</v>
      </c>
      <c r="L9818" t="b">
        <v>0</v>
      </c>
      <c r="M9818" t="s">
        <v>180</v>
      </c>
      <c r="N9818" t="s">
        <v>42067</v>
      </c>
    </row>
    <row r="9819" spans="1:14" x14ac:dyDescent="0.3">
      <c r="A9819" t="s">
        <v>40171</v>
      </c>
      <c r="B9819" t="s">
        <v>42068</v>
      </c>
      <c r="C9819" t="s">
        <v>42069</v>
      </c>
      <c r="D9819" t="s">
        <v>31432</v>
      </c>
      <c r="E9819" t="s">
        <v>42053</v>
      </c>
      <c r="I9819" t="s">
        <v>75</v>
      </c>
      <c r="J9819" t="s">
        <v>1870</v>
      </c>
      <c r="K9819" t="s">
        <v>42070</v>
      </c>
      <c r="L9819" t="b">
        <v>0</v>
      </c>
      <c r="M9819" t="s">
        <v>19</v>
      </c>
      <c r="N9819" t="s">
        <v>42071</v>
      </c>
    </row>
    <row r="9820" spans="1:14" x14ac:dyDescent="0.3">
      <c r="A9820" t="s">
        <v>40171</v>
      </c>
      <c r="B9820" t="s">
        <v>40776</v>
      </c>
      <c r="C9820" t="s">
        <v>42072</v>
      </c>
      <c r="D9820" t="s">
        <v>3864</v>
      </c>
      <c r="E9820" t="s">
        <v>42053</v>
      </c>
      <c r="I9820" t="s">
        <v>607</v>
      </c>
      <c r="J9820" t="s">
        <v>42073</v>
      </c>
      <c r="K9820" t="s">
        <v>42074</v>
      </c>
      <c r="L9820" t="b">
        <v>0</v>
      </c>
      <c r="M9820" t="s">
        <v>19</v>
      </c>
      <c r="N9820" t="s">
        <v>42075</v>
      </c>
    </row>
    <row r="9821" spans="1:14" x14ac:dyDescent="0.3">
      <c r="A9821" t="s">
        <v>40171</v>
      </c>
      <c r="B9821" t="s">
        <v>20590</v>
      </c>
      <c r="C9821" t="s">
        <v>42076</v>
      </c>
      <c r="E9821" t="s">
        <v>42053</v>
      </c>
      <c r="I9821" t="s">
        <v>75</v>
      </c>
      <c r="J9821" t="s">
        <v>42077</v>
      </c>
      <c r="K9821" t="s">
        <v>42078</v>
      </c>
      <c r="L9821" t="b">
        <v>1</v>
      </c>
      <c r="M9821" t="s">
        <v>19</v>
      </c>
      <c r="N9821" t="s">
        <v>42079</v>
      </c>
    </row>
    <row r="9822" spans="1:14" x14ac:dyDescent="0.3">
      <c r="A9822" t="s">
        <v>40171</v>
      </c>
      <c r="B9822" t="s">
        <v>15096</v>
      </c>
      <c r="C9822" t="s">
        <v>42080</v>
      </c>
      <c r="D9822" t="s">
        <v>1685</v>
      </c>
      <c r="E9822" t="s">
        <v>42053</v>
      </c>
      <c r="I9822" t="s">
        <v>53</v>
      </c>
      <c r="J9822" t="s">
        <v>80</v>
      </c>
      <c r="K9822" t="s">
        <v>42081</v>
      </c>
      <c r="L9822" t="b">
        <v>0</v>
      </c>
      <c r="M9822" t="s">
        <v>19</v>
      </c>
      <c r="N9822" t="s">
        <v>9445</v>
      </c>
    </row>
    <row r="9823" spans="1:14" x14ac:dyDescent="0.3">
      <c r="A9823" t="s">
        <v>40171</v>
      </c>
      <c r="B9823" t="s">
        <v>14978</v>
      </c>
      <c r="C9823" t="s">
        <v>42082</v>
      </c>
      <c r="D9823" t="s">
        <v>1135</v>
      </c>
      <c r="E9823" t="s">
        <v>42053</v>
      </c>
      <c r="I9823" t="s">
        <v>75</v>
      </c>
      <c r="J9823" t="s">
        <v>42083</v>
      </c>
      <c r="K9823" t="s">
        <v>42084</v>
      </c>
      <c r="L9823" t="b">
        <v>0</v>
      </c>
      <c r="M9823" t="s">
        <v>180</v>
      </c>
      <c r="N9823" t="s">
        <v>42085</v>
      </c>
    </row>
    <row r="9824" spans="1:14" x14ac:dyDescent="0.3">
      <c r="A9824" t="s">
        <v>40171</v>
      </c>
      <c r="B9824" t="s">
        <v>22683</v>
      </c>
      <c r="C9824" t="s">
        <v>42086</v>
      </c>
      <c r="D9824" t="s">
        <v>41753</v>
      </c>
      <c r="E9824" t="s">
        <v>42053</v>
      </c>
      <c r="I9824" t="s">
        <v>75</v>
      </c>
      <c r="J9824" t="s">
        <v>42087</v>
      </c>
      <c r="K9824" t="s">
        <v>42088</v>
      </c>
      <c r="L9824" t="b">
        <v>0</v>
      </c>
      <c r="M9824" t="s">
        <v>19</v>
      </c>
      <c r="N9824" t="s">
        <v>42089</v>
      </c>
    </row>
    <row r="9825" spans="1:14" x14ac:dyDescent="0.3">
      <c r="A9825" t="s">
        <v>40171</v>
      </c>
      <c r="B9825" t="s">
        <v>28874</v>
      </c>
      <c r="C9825" t="s">
        <v>42090</v>
      </c>
      <c r="D9825" t="s">
        <v>1707</v>
      </c>
      <c r="E9825" t="s">
        <v>42053</v>
      </c>
      <c r="I9825" t="s">
        <v>89</v>
      </c>
      <c r="J9825" t="s">
        <v>42054</v>
      </c>
      <c r="K9825" t="s">
        <v>42091</v>
      </c>
      <c r="L9825" t="b">
        <v>0</v>
      </c>
      <c r="M9825" t="s">
        <v>19</v>
      </c>
      <c r="N9825" t="s">
        <v>42092</v>
      </c>
    </row>
    <row r="9826" spans="1:14" x14ac:dyDescent="0.3">
      <c r="A9826" t="s">
        <v>40171</v>
      </c>
      <c r="B9826" t="s">
        <v>22692</v>
      </c>
      <c r="C9826" t="s">
        <v>42093</v>
      </c>
      <c r="D9826" t="s">
        <v>38795</v>
      </c>
      <c r="E9826" t="s">
        <v>42053</v>
      </c>
      <c r="I9826" t="s">
        <v>75</v>
      </c>
      <c r="J9826" t="s">
        <v>42094</v>
      </c>
      <c r="K9826" t="s">
        <v>42095</v>
      </c>
      <c r="L9826" t="b">
        <v>1</v>
      </c>
      <c r="M9826" t="s">
        <v>19</v>
      </c>
      <c r="N9826" t="s">
        <v>10936</v>
      </c>
    </row>
    <row r="9827" spans="1:14" x14ac:dyDescent="0.3">
      <c r="A9827" t="s">
        <v>40171</v>
      </c>
      <c r="B9827" t="s">
        <v>19967</v>
      </c>
      <c r="C9827" t="s">
        <v>10104</v>
      </c>
      <c r="D9827" t="s">
        <v>2989</v>
      </c>
      <c r="E9827" t="s">
        <v>42053</v>
      </c>
      <c r="I9827" t="s">
        <v>75</v>
      </c>
      <c r="J9827" t="s">
        <v>42096</v>
      </c>
      <c r="K9827" t="s">
        <v>42097</v>
      </c>
      <c r="L9827" t="b">
        <v>0</v>
      </c>
      <c r="M9827" t="s">
        <v>19</v>
      </c>
      <c r="N9827" t="s">
        <v>42098</v>
      </c>
    </row>
    <row r="9828" spans="1:14" x14ac:dyDescent="0.3">
      <c r="A9828" t="s">
        <v>40171</v>
      </c>
      <c r="B9828" t="s">
        <v>41475</v>
      </c>
      <c r="C9828" t="s">
        <v>42099</v>
      </c>
      <c r="D9828" t="s">
        <v>41710</v>
      </c>
      <c r="E9828" t="s">
        <v>42053</v>
      </c>
      <c r="I9828" t="s">
        <v>75</v>
      </c>
      <c r="J9828" t="s">
        <v>41304</v>
      </c>
      <c r="K9828" t="s">
        <v>42100</v>
      </c>
      <c r="L9828" t="b">
        <v>0</v>
      </c>
      <c r="M9828" t="s">
        <v>19</v>
      </c>
      <c r="N9828" t="s">
        <v>42101</v>
      </c>
    </row>
    <row r="9829" spans="1:14" x14ac:dyDescent="0.3">
      <c r="A9829" t="s">
        <v>40171</v>
      </c>
      <c r="B9829" t="s">
        <v>40776</v>
      </c>
      <c r="C9829" t="s">
        <v>42102</v>
      </c>
      <c r="D9829" t="s">
        <v>3884</v>
      </c>
      <c r="E9829" t="s">
        <v>42053</v>
      </c>
      <c r="I9829" t="s">
        <v>37</v>
      </c>
      <c r="J9829" t="s">
        <v>42103</v>
      </c>
      <c r="K9829" t="s">
        <v>42104</v>
      </c>
      <c r="L9829" t="b">
        <v>1</v>
      </c>
      <c r="M9829" t="s">
        <v>19</v>
      </c>
      <c r="N9829" t="s">
        <v>42105</v>
      </c>
    </row>
    <row r="9830" spans="1:14" x14ac:dyDescent="0.3">
      <c r="A9830" t="s">
        <v>40171</v>
      </c>
      <c r="B9830" t="s">
        <v>40781</v>
      </c>
      <c r="C9830" t="s">
        <v>42106</v>
      </c>
      <c r="D9830" t="s">
        <v>41748</v>
      </c>
      <c r="E9830" t="s">
        <v>42053</v>
      </c>
      <c r="I9830" t="s">
        <v>75</v>
      </c>
      <c r="J9830" t="s">
        <v>483</v>
      </c>
      <c r="K9830" t="s">
        <v>42107</v>
      </c>
      <c r="L9830" t="b">
        <v>0</v>
      </c>
      <c r="M9830" t="s">
        <v>19</v>
      </c>
      <c r="N9830" t="s">
        <v>42108</v>
      </c>
    </row>
    <row r="9831" spans="1:14" x14ac:dyDescent="0.3">
      <c r="A9831" t="s">
        <v>40171</v>
      </c>
      <c r="B9831" t="s">
        <v>20590</v>
      </c>
      <c r="C9831" t="s">
        <v>42109</v>
      </c>
      <c r="E9831" t="s">
        <v>42053</v>
      </c>
      <c r="I9831" t="s">
        <v>75</v>
      </c>
      <c r="J9831" t="s">
        <v>42077</v>
      </c>
      <c r="K9831" t="s">
        <v>42110</v>
      </c>
      <c r="L9831" t="b">
        <v>0</v>
      </c>
      <c r="M9831" t="s">
        <v>19</v>
      </c>
      <c r="N9831" t="s">
        <v>42111</v>
      </c>
    </row>
    <row r="9832" spans="1:14" x14ac:dyDescent="0.3">
      <c r="A9832" t="s">
        <v>40171</v>
      </c>
      <c r="B9832" t="s">
        <v>15096</v>
      </c>
      <c r="C9832" t="s">
        <v>42112</v>
      </c>
      <c r="D9832" t="s">
        <v>3880</v>
      </c>
      <c r="E9832" t="s">
        <v>42053</v>
      </c>
      <c r="I9832" t="s">
        <v>75</v>
      </c>
      <c r="J9832" t="s">
        <v>1686</v>
      </c>
      <c r="K9832" t="s">
        <v>42113</v>
      </c>
      <c r="L9832" t="b">
        <v>0</v>
      </c>
      <c r="M9832" t="s">
        <v>19</v>
      </c>
      <c r="N9832" t="s">
        <v>41938</v>
      </c>
    </row>
    <row r="9833" spans="1:14" x14ac:dyDescent="0.3">
      <c r="A9833" t="s">
        <v>40171</v>
      </c>
      <c r="B9833" t="s">
        <v>41774</v>
      </c>
      <c r="C9833" t="s">
        <v>42114</v>
      </c>
      <c r="D9833" t="s">
        <v>42115</v>
      </c>
      <c r="E9833" t="s">
        <v>42053</v>
      </c>
      <c r="I9833" t="s">
        <v>53</v>
      </c>
      <c r="J9833" t="s">
        <v>80</v>
      </c>
      <c r="K9833" t="s">
        <v>42116</v>
      </c>
      <c r="L9833" t="b">
        <v>0</v>
      </c>
      <c r="M9833" t="s">
        <v>19</v>
      </c>
      <c r="N9833" t="s">
        <v>42117</v>
      </c>
    </row>
    <row r="9834" spans="1:14" x14ac:dyDescent="0.3">
      <c r="A9834" t="s">
        <v>40171</v>
      </c>
      <c r="B9834" t="s">
        <v>42118</v>
      </c>
      <c r="C9834" t="s">
        <v>42119</v>
      </c>
      <c r="D9834" t="s">
        <v>40691</v>
      </c>
      <c r="E9834" t="s">
        <v>42053</v>
      </c>
      <c r="I9834" t="s">
        <v>53</v>
      </c>
      <c r="J9834" t="s">
        <v>42120</v>
      </c>
      <c r="K9834" t="s">
        <v>42121</v>
      </c>
      <c r="L9834" t="b">
        <v>0</v>
      </c>
      <c r="M9834" t="s">
        <v>19</v>
      </c>
      <c r="N9834" t="s">
        <v>42122</v>
      </c>
    </row>
    <row r="9835" spans="1:14" x14ac:dyDescent="0.3">
      <c r="A9835" t="s">
        <v>40171</v>
      </c>
      <c r="B9835" t="s">
        <v>28874</v>
      </c>
      <c r="C9835" t="s">
        <v>42123</v>
      </c>
      <c r="D9835" t="s">
        <v>4718</v>
      </c>
      <c r="E9835" t="s">
        <v>42053</v>
      </c>
      <c r="I9835" t="s">
        <v>89</v>
      </c>
      <c r="J9835" t="s">
        <v>42054</v>
      </c>
      <c r="K9835" t="s">
        <v>42124</v>
      </c>
      <c r="L9835" t="b">
        <v>0</v>
      </c>
      <c r="M9835" t="s">
        <v>19</v>
      </c>
      <c r="N9835" t="s">
        <v>42125</v>
      </c>
    </row>
    <row r="9836" spans="1:14" x14ac:dyDescent="0.3">
      <c r="A9836" t="s">
        <v>40171</v>
      </c>
      <c r="B9836" t="s">
        <v>22692</v>
      </c>
      <c r="C9836" t="s">
        <v>42126</v>
      </c>
      <c r="D9836" t="s">
        <v>42127</v>
      </c>
      <c r="E9836" t="s">
        <v>42053</v>
      </c>
      <c r="I9836" t="s">
        <v>75</v>
      </c>
      <c r="J9836" t="s">
        <v>42058</v>
      </c>
      <c r="K9836" t="s">
        <v>42128</v>
      </c>
      <c r="L9836" t="b">
        <v>0</v>
      </c>
      <c r="M9836" t="s">
        <v>19</v>
      </c>
      <c r="N9836" t="s">
        <v>42129</v>
      </c>
    </row>
    <row r="9837" spans="1:14" x14ac:dyDescent="0.3">
      <c r="A9837" t="s">
        <v>40171</v>
      </c>
      <c r="B9837" t="s">
        <v>36799</v>
      </c>
      <c r="C9837" t="s">
        <v>42130</v>
      </c>
      <c r="D9837" t="s">
        <v>1808</v>
      </c>
      <c r="E9837" t="s">
        <v>42053</v>
      </c>
      <c r="I9837" t="s">
        <v>75</v>
      </c>
      <c r="J9837" t="s">
        <v>1870</v>
      </c>
      <c r="K9837" t="s">
        <v>42131</v>
      </c>
      <c r="L9837" t="b">
        <v>1</v>
      </c>
      <c r="M9837" t="s">
        <v>180</v>
      </c>
      <c r="N9837" t="s">
        <v>2291</v>
      </c>
    </row>
    <row r="9838" spans="1:14" x14ac:dyDescent="0.3">
      <c r="A9838" t="s">
        <v>40171</v>
      </c>
      <c r="B9838" t="s">
        <v>42068</v>
      </c>
      <c r="C9838" t="s">
        <v>42132</v>
      </c>
      <c r="D9838" t="s">
        <v>42133</v>
      </c>
      <c r="E9838" t="s">
        <v>42053</v>
      </c>
      <c r="I9838" t="s">
        <v>75</v>
      </c>
      <c r="J9838" t="s">
        <v>1870</v>
      </c>
      <c r="K9838" t="s">
        <v>42134</v>
      </c>
      <c r="L9838" t="b">
        <v>0</v>
      </c>
      <c r="M9838" t="s">
        <v>19</v>
      </c>
      <c r="N9838" t="s">
        <v>42135</v>
      </c>
    </row>
    <row r="9839" spans="1:14" x14ac:dyDescent="0.3">
      <c r="A9839" t="s">
        <v>40171</v>
      </c>
      <c r="B9839" t="s">
        <v>40776</v>
      </c>
      <c r="C9839" t="s">
        <v>10104</v>
      </c>
      <c r="D9839" t="s">
        <v>1135</v>
      </c>
      <c r="E9839" t="s">
        <v>42053</v>
      </c>
      <c r="I9839" t="s">
        <v>75</v>
      </c>
      <c r="J9839" t="s">
        <v>42136</v>
      </c>
      <c r="K9839" t="s">
        <v>42137</v>
      </c>
      <c r="L9839" t="b">
        <v>0</v>
      </c>
      <c r="M9839" t="s">
        <v>19</v>
      </c>
      <c r="N9839" t="s">
        <v>42138</v>
      </c>
    </row>
    <row r="9840" spans="1:14" x14ac:dyDescent="0.3">
      <c r="A9840" t="s">
        <v>40171</v>
      </c>
      <c r="B9840" t="s">
        <v>42139</v>
      </c>
      <c r="C9840" t="s">
        <v>42140</v>
      </c>
      <c r="D9840" t="s">
        <v>11029</v>
      </c>
      <c r="E9840" t="s">
        <v>42053</v>
      </c>
      <c r="I9840" t="s">
        <v>75</v>
      </c>
      <c r="J9840" t="s">
        <v>1686</v>
      </c>
      <c r="K9840" t="s">
        <v>42141</v>
      </c>
      <c r="L9840" t="b">
        <v>0</v>
      </c>
      <c r="M9840" t="s">
        <v>180</v>
      </c>
      <c r="N9840" t="s">
        <v>42142</v>
      </c>
    </row>
    <row r="9841" spans="1:14" x14ac:dyDescent="0.3">
      <c r="A9841" t="s">
        <v>40171</v>
      </c>
      <c r="B9841" t="s">
        <v>20590</v>
      </c>
      <c r="C9841" t="s">
        <v>42143</v>
      </c>
      <c r="E9841" t="s">
        <v>42053</v>
      </c>
      <c r="I9841" t="s">
        <v>75</v>
      </c>
      <c r="J9841" t="s">
        <v>42077</v>
      </c>
      <c r="K9841" t="s">
        <v>42144</v>
      </c>
      <c r="L9841" t="b">
        <v>0</v>
      </c>
      <c r="M9841" t="s">
        <v>19</v>
      </c>
    </row>
    <row r="9842" spans="1:14" x14ac:dyDescent="0.3">
      <c r="A9842" t="s">
        <v>40171</v>
      </c>
      <c r="B9842" t="s">
        <v>14978</v>
      </c>
      <c r="C9842" t="s">
        <v>42145</v>
      </c>
      <c r="D9842" t="s">
        <v>4119</v>
      </c>
      <c r="E9842" t="s">
        <v>42053</v>
      </c>
      <c r="I9842" t="s">
        <v>75</v>
      </c>
      <c r="J9842" t="s">
        <v>42146</v>
      </c>
      <c r="K9842" t="s">
        <v>42147</v>
      </c>
      <c r="L9842" t="b">
        <v>0</v>
      </c>
      <c r="M9842" t="s">
        <v>19</v>
      </c>
      <c r="N9842" t="s">
        <v>42148</v>
      </c>
    </row>
    <row r="9843" spans="1:14" x14ac:dyDescent="0.3">
      <c r="A9843" t="s">
        <v>40171</v>
      </c>
      <c r="B9843" t="s">
        <v>26388</v>
      </c>
      <c r="C9843" t="s">
        <v>42149</v>
      </c>
      <c r="D9843" t="s">
        <v>41799</v>
      </c>
      <c r="E9843" t="s">
        <v>42053</v>
      </c>
      <c r="I9843" t="s">
        <v>75</v>
      </c>
      <c r="J9843" t="s">
        <v>15682</v>
      </c>
      <c r="K9843" t="s">
        <v>42150</v>
      </c>
      <c r="L9843" t="b">
        <v>0</v>
      </c>
      <c r="M9843" t="s">
        <v>19</v>
      </c>
      <c r="N9843" t="s">
        <v>42151</v>
      </c>
    </row>
    <row r="9844" spans="1:14" x14ac:dyDescent="0.3">
      <c r="A9844" t="s">
        <v>40171</v>
      </c>
      <c r="B9844" t="s">
        <v>14325</v>
      </c>
      <c r="C9844" t="s">
        <v>42152</v>
      </c>
      <c r="D9844" t="s">
        <v>33445</v>
      </c>
      <c r="E9844" t="s">
        <v>42053</v>
      </c>
      <c r="I9844" t="s">
        <v>53</v>
      </c>
      <c r="J9844" t="s">
        <v>3057</v>
      </c>
      <c r="K9844" t="s">
        <v>42153</v>
      </c>
      <c r="L9844" t="b">
        <v>0</v>
      </c>
      <c r="M9844" t="s">
        <v>19</v>
      </c>
      <c r="N9844" t="s">
        <v>42154</v>
      </c>
    </row>
    <row r="9845" spans="1:14" x14ac:dyDescent="0.3">
      <c r="A9845" t="s">
        <v>40171</v>
      </c>
      <c r="B9845" t="s">
        <v>15451</v>
      </c>
      <c r="C9845" t="s">
        <v>63</v>
      </c>
      <c r="D9845" t="s">
        <v>3880</v>
      </c>
      <c r="E9845" t="s">
        <v>42053</v>
      </c>
      <c r="I9845" t="s">
        <v>75</v>
      </c>
      <c r="J9845" t="s">
        <v>1686</v>
      </c>
      <c r="K9845" t="s">
        <v>42155</v>
      </c>
      <c r="L9845" t="b">
        <v>0</v>
      </c>
      <c r="M9845" t="s">
        <v>19</v>
      </c>
      <c r="N9845" t="s">
        <v>42156</v>
      </c>
    </row>
    <row r="9846" spans="1:14" x14ac:dyDescent="0.3">
      <c r="A9846" t="s">
        <v>40171</v>
      </c>
      <c r="B9846" t="s">
        <v>22668</v>
      </c>
      <c r="C9846" t="s">
        <v>42157</v>
      </c>
      <c r="D9846" t="s">
        <v>41863</v>
      </c>
      <c r="E9846" t="s">
        <v>42053</v>
      </c>
      <c r="I9846" t="s">
        <v>75</v>
      </c>
      <c r="J9846" t="s">
        <v>42158</v>
      </c>
      <c r="K9846" t="s">
        <v>42159</v>
      </c>
      <c r="L9846" t="b">
        <v>0</v>
      </c>
      <c r="M9846" t="s">
        <v>19</v>
      </c>
      <c r="N9846" t="s">
        <v>42160</v>
      </c>
    </row>
    <row r="9847" spans="1:14" x14ac:dyDescent="0.3">
      <c r="A9847" t="s">
        <v>40171</v>
      </c>
      <c r="B9847" t="s">
        <v>42068</v>
      </c>
      <c r="C9847" t="s">
        <v>42161</v>
      </c>
      <c r="D9847" t="s">
        <v>9124</v>
      </c>
      <c r="E9847" t="s">
        <v>42053</v>
      </c>
      <c r="I9847" t="s">
        <v>75</v>
      </c>
      <c r="J9847" t="s">
        <v>42162</v>
      </c>
      <c r="K9847" t="s">
        <v>42163</v>
      </c>
      <c r="L9847" t="b">
        <v>0</v>
      </c>
      <c r="M9847" t="s">
        <v>19</v>
      </c>
      <c r="N9847" t="s">
        <v>42164</v>
      </c>
    </row>
    <row r="9848" spans="1:14" x14ac:dyDescent="0.3">
      <c r="A9848" t="s">
        <v>40171</v>
      </c>
      <c r="B9848" t="s">
        <v>40776</v>
      </c>
      <c r="C9848" t="s">
        <v>42165</v>
      </c>
      <c r="D9848" t="s">
        <v>33889</v>
      </c>
      <c r="E9848" t="s">
        <v>42053</v>
      </c>
      <c r="I9848" t="s">
        <v>37</v>
      </c>
      <c r="J9848" t="s">
        <v>42166</v>
      </c>
      <c r="K9848" t="s">
        <v>42167</v>
      </c>
      <c r="L9848" t="b">
        <v>0</v>
      </c>
      <c r="M9848" t="s">
        <v>19</v>
      </c>
      <c r="N9848" t="s">
        <v>42168</v>
      </c>
    </row>
    <row r="9849" spans="1:14" x14ac:dyDescent="0.3">
      <c r="A9849" t="s">
        <v>40171</v>
      </c>
      <c r="B9849" t="s">
        <v>42169</v>
      </c>
      <c r="C9849" t="s">
        <v>42170</v>
      </c>
      <c r="D9849" t="s">
        <v>41900</v>
      </c>
      <c r="E9849" t="s">
        <v>42053</v>
      </c>
      <c r="I9849" t="s">
        <v>53</v>
      </c>
      <c r="J9849" t="s">
        <v>80</v>
      </c>
      <c r="K9849" t="s">
        <v>42171</v>
      </c>
      <c r="L9849" t="b">
        <v>1</v>
      </c>
      <c r="M9849" t="s">
        <v>19</v>
      </c>
      <c r="N9849" t="s">
        <v>3808</v>
      </c>
    </row>
    <row r="9850" spans="1:14" x14ac:dyDescent="0.3">
      <c r="A9850" t="s">
        <v>40171</v>
      </c>
      <c r="B9850" t="s">
        <v>15096</v>
      </c>
      <c r="C9850" t="s">
        <v>42172</v>
      </c>
      <c r="D9850" t="s">
        <v>3884</v>
      </c>
      <c r="E9850" t="s">
        <v>42053</v>
      </c>
      <c r="I9850" t="s">
        <v>53</v>
      </c>
      <c r="J9850" t="s">
        <v>80</v>
      </c>
      <c r="K9850" t="s">
        <v>42173</v>
      </c>
      <c r="L9850" t="b">
        <v>0</v>
      </c>
      <c r="M9850" t="s">
        <v>19</v>
      </c>
      <c r="N9850" t="s">
        <v>2682</v>
      </c>
    </row>
    <row r="9851" spans="1:14" x14ac:dyDescent="0.3">
      <c r="A9851" t="s">
        <v>40171</v>
      </c>
      <c r="B9851" t="s">
        <v>14978</v>
      </c>
      <c r="C9851" t="s">
        <v>42145</v>
      </c>
      <c r="D9851" t="s">
        <v>4119</v>
      </c>
      <c r="E9851" t="s">
        <v>42053</v>
      </c>
      <c r="I9851" t="s">
        <v>75</v>
      </c>
      <c r="J9851" t="s">
        <v>42174</v>
      </c>
      <c r="K9851" t="s">
        <v>42175</v>
      </c>
      <c r="L9851" t="b">
        <v>0</v>
      </c>
      <c r="M9851" t="s">
        <v>19</v>
      </c>
      <c r="N9851" t="s">
        <v>42148</v>
      </c>
    </row>
    <row r="9852" spans="1:14" x14ac:dyDescent="0.3">
      <c r="A9852" t="s">
        <v>40171</v>
      </c>
      <c r="B9852" t="s">
        <v>22683</v>
      </c>
      <c r="C9852" t="s">
        <v>42176</v>
      </c>
      <c r="D9852" t="s">
        <v>41734</v>
      </c>
      <c r="E9852" t="s">
        <v>42053</v>
      </c>
      <c r="I9852" t="s">
        <v>75</v>
      </c>
      <c r="J9852" t="s">
        <v>42177</v>
      </c>
      <c r="K9852" t="s">
        <v>42178</v>
      </c>
      <c r="L9852" t="b">
        <v>0</v>
      </c>
      <c r="M9852" t="s">
        <v>19</v>
      </c>
      <c r="N9852" t="s">
        <v>42179</v>
      </c>
    </row>
    <row r="9853" spans="1:14" x14ac:dyDescent="0.3">
      <c r="A9853" t="s">
        <v>43550</v>
      </c>
      <c r="B9853" t="s">
        <v>32047</v>
      </c>
      <c r="C9853" t="s">
        <v>46210</v>
      </c>
      <c r="D9853" t="s">
        <v>1753</v>
      </c>
      <c r="E9853" t="s">
        <v>42053</v>
      </c>
      <c r="I9853" t="s">
        <v>211</v>
      </c>
      <c r="J9853" t="s">
        <v>46210</v>
      </c>
      <c r="K9853" t="s">
        <v>46211</v>
      </c>
      <c r="L9853" t="b">
        <v>0</v>
      </c>
      <c r="M9853" t="s">
        <v>19</v>
      </c>
      <c r="N9853" t="s">
        <v>46212</v>
      </c>
    </row>
    <row r="9854" spans="1:14" x14ac:dyDescent="0.3">
      <c r="A9854" t="s">
        <v>43550</v>
      </c>
      <c r="B9854" t="s">
        <v>15451</v>
      </c>
      <c r="C9854" t="s">
        <v>46213</v>
      </c>
      <c r="D9854" t="s">
        <v>3880</v>
      </c>
      <c r="E9854" t="s">
        <v>42053</v>
      </c>
      <c r="I9854" t="s">
        <v>75</v>
      </c>
      <c r="J9854" t="s">
        <v>64</v>
      </c>
      <c r="K9854" t="s">
        <v>46214</v>
      </c>
      <c r="L9854" t="b">
        <v>0</v>
      </c>
      <c r="M9854" t="s">
        <v>19</v>
      </c>
      <c r="N9854" t="s">
        <v>10312</v>
      </c>
    </row>
    <row r="9855" spans="1:14" x14ac:dyDescent="0.3">
      <c r="A9855" t="s">
        <v>43550</v>
      </c>
      <c r="B9855" t="s">
        <v>2811</v>
      </c>
      <c r="C9855" t="s">
        <v>46215</v>
      </c>
      <c r="E9855" t="s">
        <v>42053</v>
      </c>
      <c r="I9855" t="s">
        <v>89</v>
      </c>
      <c r="J9855" t="s">
        <v>46216</v>
      </c>
      <c r="K9855" t="s">
        <v>46217</v>
      </c>
      <c r="L9855" t="b">
        <v>0</v>
      </c>
      <c r="M9855" t="s">
        <v>19</v>
      </c>
      <c r="N9855" t="s">
        <v>46218</v>
      </c>
    </row>
    <row r="9856" spans="1:14" x14ac:dyDescent="0.3">
      <c r="A9856" t="s">
        <v>43550</v>
      </c>
      <c r="B9856" t="s">
        <v>14978</v>
      </c>
      <c r="C9856" t="s">
        <v>46219</v>
      </c>
      <c r="D9856" t="s">
        <v>8718</v>
      </c>
      <c r="E9856" t="s">
        <v>42053</v>
      </c>
      <c r="I9856" t="s">
        <v>75</v>
      </c>
      <c r="J9856" t="s">
        <v>3688</v>
      </c>
      <c r="K9856" t="s">
        <v>46220</v>
      </c>
      <c r="L9856" t="b">
        <v>0</v>
      </c>
      <c r="M9856" t="s">
        <v>19</v>
      </c>
      <c r="N9856" t="s">
        <v>46221</v>
      </c>
    </row>
    <row r="9857" spans="1:14" x14ac:dyDescent="0.3">
      <c r="A9857" t="s">
        <v>43550</v>
      </c>
      <c r="B9857" t="s">
        <v>14978</v>
      </c>
      <c r="C9857" t="s">
        <v>46222</v>
      </c>
      <c r="D9857" t="s">
        <v>1369</v>
      </c>
      <c r="E9857" t="s">
        <v>42053</v>
      </c>
      <c r="I9857" t="s">
        <v>211</v>
      </c>
      <c r="J9857" t="s">
        <v>15012</v>
      </c>
      <c r="K9857" t="s">
        <v>46223</v>
      </c>
      <c r="L9857" t="b">
        <v>0</v>
      </c>
      <c r="M9857" t="s">
        <v>19</v>
      </c>
      <c r="N9857" t="s">
        <v>46224</v>
      </c>
    </row>
    <row r="9858" spans="1:14" x14ac:dyDescent="0.3">
      <c r="A9858" t="s">
        <v>43550</v>
      </c>
      <c r="B9858" t="s">
        <v>14978</v>
      </c>
      <c r="C9858" t="s">
        <v>46225</v>
      </c>
      <c r="D9858" t="s">
        <v>9403</v>
      </c>
      <c r="E9858" t="s">
        <v>42053</v>
      </c>
      <c r="I9858" t="s">
        <v>75</v>
      </c>
      <c r="J9858" t="s">
        <v>3688</v>
      </c>
      <c r="K9858" t="s">
        <v>46226</v>
      </c>
      <c r="L9858" t="b">
        <v>0</v>
      </c>
      <c r="M9858" t="s">
        <v>19</v>
      </c>
      <c r="N9858" t="s">
        <v>46227</v>
      </c>
    </row>
    <row r="9859" spans="1:14" x14ac:dyDescent="0.3">
      <c r="A9859" t="s">
        <v>43550</v>
      </c>
      <c r="B9859" t="s">
        <v>17002</v>
      </c>
      <c r="C9859" t="s">
        <v>10104</v>
      </c>
      <c r="D9859" t="s">
        <v>36650</v>
      </c>
      <c r="E9859" t="s">
        <v>42053</v>
      </c>
      <c r="I9859" t="s">
        <v>75</v>
      </c>
      <c r="J9859" t="s">
        <v>3404</v>
      </c>
      <c r="K9859" t="s">
        <v>46228</v>
      </c>
      <c r="L9859" t="b">
        <v>0</v>
      </c>
      <c r="M9859" t="s">
        <v>19</v>
      </c>
      <c r="N9859" t="s">
        <v>46229</v>
      </c>
    </row>
    <row r="9860" spans="1:14" x14ac:dyDescent="0.3">
      <c r="A9860" t="s">
        <v>43550</v>
      </c>
      <c r="B9860" t="s">
        <v>46230</v>
      </c>
      <c r="C9860" t="s">
        <v>46231</v>
      </c>
      <c r="D9860" t="s">
        <v>8176</v>
      </c>
      <c r="E9860" t="s">
        <v>42053</v>
      </c>
      <c r="I9860" t="s">
        <v>230</v>
      </c>
      <c r="J9860" t="s">
        <v>46232</v>
      </c>
      <c r="K9860" t="s">
        <v>46233</v>
      </c>
      <c r="L9860" t="b">
        <v>0</v>
      </c>
      <c r="M9860" t="s">
        <v>19</v>
      </c>
      <c r="N9860" t="s">
        <v>43355</v>
      </c>
    </row>
    <row r="9861" spans="1:14" x14ac:dyDescent="0.3">
      <c r="A9861" t="s">
        <v>43550</v>
      </c>
      <c r="B9861" t="s">
        <v>14986</v>
      </c>
      <c r="C9861" t="s">
        <v>46234</v>
      </c>
      <c r="D9861" t="s">
        <v>1726</v>
      </c>
      <c r="E9861" t="s">
        <v>42053</v>
      </c>
      <c r="I9861" t="s">
        <v>53</v>
      </c>
      <c r="J9861" t="s">
        <v>20337</v>
      </c>
      <c r="K9861" t="s">
        <v>46235</v>
      </c>
      <c r="L9861" t="b">
        <v>0</v>
      </c>
      <c r="M9861" t="s">
        <v>19</v>
      </c>
      <c r="N9861" t="s">
        <v>46236</v>
      </c>
    </row>
    <row r="9862" spans="1:14" x14ac:dyDescent="0.3">
      <c r="A9862" t="s">
        <v>43550</v>
      </c>
      <c r="B9862" t="s">
        <v>14325</v>
      </c>
      <c r="C9862" t="s">
        <v>46237</v>
      </c>
      <c r="D9862" t="s">
        <v>3880</v>
      </c>
      <c r="E9862" t="s">
        <v>42053</v>
      </c>
      <c r="I9862" t="s">
        <v>53</v>
      </c>
      <c r="J9862" t="s">
        <v>3057</v>
      </c>
      <c r="K9862" t="s">
        <v>46238</v>
      </c>
      <c r="L9862" t="b">
        <v>0</v>
      </c>
      <c r="M9862" t="s">
        <v>19</v>
      </c>
      <c r="N9862" t="s">
        <v>46239</v>
      </c>
    </row>
    <row r="9863" spans="1:14" x14ac:dyDescent="0.3">
      <c r="A9863" t="s">
        <v>43550</v>
      </c>
      <c r="B9863" t="s">
        <v>14978</v>
      </c>
      <c r="C9863" t="s">
        <v>46240</v>
      </c>
      <c r="D9863" t="s">
        <v>1083</v>
      </c>
      <c r="E9863" t="s">
        <v>42053</v>
      </c>
      <c r="I9863" t="s">
        <v>211</v>
      </c>
      <c r="J9863" t="s">
        <v>15012</v>
      </c>
      <c r="K9863" t="s">
        <v>46241</v>
      </c>
      <c r="L9863" t="b">
        <v>0</v>
      </c>
      <c r="M9863" t="s">
        <v>19</v>
      </c>
      <c r="N9863" t="s">
        <v>46242</v>
      </c>
    </row>
    <row r="9864" spans="1:14" x14ac:dyDescent="0.3">
      <c r="A9864" t="s">
        <v>43550</v>
      </c>
      <c r="B9864" t="s">
        <v>14978</v>
      </c>
      <c r="C9864" t="s">
        <v>46243</v>
      </c>
      <c r="D9864" t="s">
        <v>1699</v>
      </c>
      <c r="E9864" t="s">
        <v>42053</v>
      </c>
      <c r="I9864" t="s">
        <v>53</v>
      </c>
      <c r="J9864" t="s">
        <v>10093</v>
      </c>
      <c r="K9864" t="s">
        <v>46244</v>
      </c>
      <c r="L9864" t="b">
        <v>0</v>
      </c>
      <c r="M9864" t="s">
        <v>19</v>
      </c>
      <c r="N9864" t="s">
        <v>46245</v>
      </c>
    </row>
    <row r="9865" spans="1:14" x14ac:dyDescent="0.3">
      <c r="A9865" t="s">
        <v>43550</v>
      </c>
      <c r="B9865" t="s">
        <v>14978</v>
      </c>
      <c r="C9865" t="s">
        <v>46246</v>
      </c>
      <c r="D9865" t="s">
        <v>9403</v>
      </c>
      <c r="E9865" t="s">
        <v>42053</v>
      </c>
      <c r="I9865" t="s">
        <v>75</v>
      </c>
      <c r="J9865" t="s">
        <v>3688</v>
      </c>
      <c r="K9865" t="s">
        <v>46247</v>
      </c>
      <c r="L9865" t="b">
        <v>0</v>
      </c>
      <c r="M9865" t="s">
        <v>19</v>
      </c>
      <c r="N9865" t="s">
        <v>46248</v>
      </c>
    </row>
    <row r="9866" spans="1:14" x14ac:dyDescent="0.3">
      <c r="A9866" t="s">
        <v>43550</v>
      </c>
      <c r="B9866" t="s">
        <v>17002</v>
      </c>
      <c r="C9866" t="s">
        <v>46249</v>
      </c>
      <c r="D9866" t="s">
        <v>46250</v>
      </c>
      <c r="E9866" t="s">
        <v>42053</v>
      </c>
      <c r="I9866" t="s">
        <v>75</v>
      </c>
      <c r="J9866" t="s">
        <v>46251</v>
      </c>
      <c r="K9866" t="s">
        <v>46252</v>
      </c>
      <c r="L9866" t="b">
        <v>0</v>
      </c>
      <c r="M9866" t="s">
        <v>19</v>
      </c>
      <c r="N9866" t="s">
        <v>46253</v>
      </c>
    </row>
    <row r="9867" spans="1:14" x14ac:dyDescent="0.3">
      <c r="A9867" t="s">
        <v>43550</v>
      </c>
      <c r="B9867" t="s">
        <v>2811</v>
      </c>
      <c r="C9867" t="s">
        <v>10104</v>
      </c>
      <c r="D9867" t="s">
        <v>46254</v>
      </c>
      <c r="E9867" t="s">
        <v>42053</v>
      </c>
      <c r="I9867" t="s">
        <v>53</v>
      </c>
      <c r="J9867" t="s">
        <v>3263</v>
      </c>
      <c r="K9867" t="s">
        <v>46255</v>
      </c>
      <c r="L9867" t="b">
        <v>0</v>
      </c>
      <c r="M9867" t="s">
        <v>19</v>
      </c>
      <c r="N9867" t="s">
        <v>46256</v>
      </c>
    </row>
    <row r="9868" spans="1:14" x14ac:dyDescent="0.3">
      <c r="A9868" t="s">
        <v>43550</v>
      </c>
      <c r="B9868" t="s">
        <v>14325</v>
      </c>
      <c r="C9868" t="s">
        <v>46257</v>
      </c>
      <c r="D9868" t="s">
        <v>4091</v>
      </c>
      <c r="E9868" t="s">
        <v>42053</v>
      </c>
      <c r="I9868" t="s">
        <v>75</v>
      </c>
      <c r="J9868" t="s">
        <v>46258</v>
      </c>
      <c r="K9868" t="s">
        <v>46259</v>
      </c>
      <c r="L9868" t="b">
        <v>0</v>
      </c>
      <c r="M9868" t="s">
        <v>19</v>
      </c>
      <c r="N9868" t="s">
        <v>46260</v>
      </c>
    </row>
    <row r="9869" spans="1:14" x14ac:dyDescent="0.3">
      <c r="A9869" t="s">
        <v>43550</v>
      </c>
      <c r="B9869" t="s">
        <v>2811</v>
      </c>
      <c r="C9869" t="s">
        <v>46261</v>
      </c>
      <c r="E9869" t="s">
        <v>42053</v>
      </c>
      <c r="I9869" t="s">
        <v>89</v>
      </c>
      <c r="J9869" t="s">
        <v>46262</v>
      </c>
      <c r="K9869" t="s">
        <v>46263</v>
      </c>
      <c r="L9869" t="b">
        <v>0</v>
      </c>
      <c r="M9869" t="s">
        <v>19</v>
      </c>
      <c r="N9869" t="s">
        <v>46264</v>
      </c>
    </row>
    <row r="9870" spans="1:14" x14ac:dyDescent="0.3">
      <c r="A9870" t="s">
        <v>43550</v>
      </c>
      <c r="B9870" t="s">
        <v>14978</v>
      </c>
      <c r="C9870" t="s">
        <v>46265</v>
      </c>
      <c r="D9870" t="s">
        <v>526</v>
      </c>
      <c r="E9870" t="s">
        <v>42053</v>
      </c>
      <c r="I9870" t="s">
        <v>75</v>
      </c>
      <c r="J9870" t="s">
        <v>46266</v>
      </c>
      <c r="K9870" t="s">
        <v>46267</v>
      </c>
      <c r="L9870" t="b">
        <v>0</v>
      </c>
      <c r="M9870" t="s">
        <v>19</v>
      </c>
      <c r="N9870" t="s">
        <v>46268</v>
      </c>
    </row>
    <row r="9871" spans="1:14" x14ac:dyDescent="0.3">
      <c r="A9871" t="s">
        <v>43550</v>
      </c>
      <c r="B9871" t="s">
        <v>14978</v>
      </c>
      <c r="C9871" t="s">
        <v>46269</v>
      </c>
      <c r="D9871" t="s">
        <v>375</v>
      </c>
      <c r="E9871" t="s">
        <v>42053</v>
      </c>
      <c r="I9871" t="s">
        <v>53</v>
      </c>
      <c r="J9871" t="s">
        <v>80</v>
      </c>
      <c r="K9871" t="s">
        <v>46270</v>
      </c>
      <c r="L9871" t="b">
        <v>0</v>
      </c>
      <c r="M9871" t="s">
        <v>19</v>
      </c>
      <c r="N9871" t="s">
        <v>2754</v>
      </c>
    </row>
    <row r="9872" spans="1:14" x14ac:dyDescent="0.3">
      <c r="A9872" t="s">
        <v>43550</v>
      </c>
      <c r="B9872" t="s">
        <v>14978</v>
      </c>
      <c r="C9872" t="s">
        <v>46271</v>
      </c>
      <c r="D9872" t="s">
        <v>1083</v>
      </c>
      <c r="E9872" t="s">
        <v>42053</v>
      </c>
      <c r="I9872" t="s">
        <v>53</v>
      </c>
      <c r="J9872" t="s">
        <v>9116</v>
      </c>
      <c r="K9872" t="s">
        <v>46272</v>
      </c>
      <c r="L9872" t="b">
        <v>0</v>
      </c>
      <c r="M9872" t="s">
        <v>19</v>
      </c>
      <c r="N9872" t="s">
        <v>592</v>
      </c>
    </row>
    <row r="9873" spans="1:14" x14ac:dyDescent="0.3">
      <c r="A9873" t="s">
        <v>43550</v>
      </c>
      <c r="B9873" t="s">
        <v>17002</v>
      </c>
      <c r="C9873" t="s">
        <v>46273</v>
      </c>
      <c r="D9873" t="s">
        <v>4108</v>
      </c>
      <c r="E9873" t="s">
        <v>42053</v>
      </c>
      <c r="I9873" t="s">
        <v>230</v>
      </c>
      <c r="J9873" t="s">
        <v>35593</v>
      </c>
      <c r="K9873" t="s">
        <v>46274</v>
      </c>
      <c r="L9873" t="b">
        <v>0</v>
      </c>
      <c r="M9873" t="s">
        <v>19</v>
      </c>
      <c r="N9873" t="s">
        <v>46275</v>
      </c>
    </row>
    <row r="9874" spans="1:14" x14ac:dyDescent="0.3">
      <c r="A9874" t="s">
        <v>43550</v>
      </c>
      <c r="B9874" t="s">
        <v>32047</v>
      </c>
      <c r="C9874" t="s">
        <v>46276</v>
      </c>
      <c r="D9874" t="s">
        <v>10993</v>
      </c>
      <c r="E9874" t="s">
        <v>42053</v>
      </c>
      <c r="I9874" t="s">
        <v>211</v>
      </c>
      <c r="J9874" t="s">
        <v>7897</v>
      </c>
      <c r="K9874" t="s">
        <v>46277</v>
      </c>
      <c r="L9874" t="b">
        <v>0</v>
      </c>
      <c r="M9874" t="s">
        <v>19</v>
      </c>
      <c r="N9874" t="s">
        <v>46212</v>
      </c>
    </row>
    <row r="9875" spans="1:14" x14ac:dyDescent="0.3">
      <c r="A9875" t="s">
        <v>43550</v>
      </c>
      <c r="B9875" t="s">
        <v>14325</v>
      </c>
      <c r="C9875" t="s">
        <v>46278</v>
      </c>
      <c r="D9875" t="s">
        <v>3884</v>
      </c>
      <c r="E9875" t="s">
        <v>42053</v>
      </c>
      <c r="I9875" t="s">
        <v>53</v>
      </c>
      <c r="J9875" t="s">
        <v>80</v>
      </c>
      <c r="K9875" t="s">
        <v>46279</v>
      </c>
      <c r="L9875" t="b">
        <v>0</v>
      </c>
      <c r="M9875" t="s">
        <v>19</v>
      </c>
      <c r="N9875" t="s">
        <v>46280</v>
      </c>
    </row>
    <row r="9876" spans="1:14" x14ac:dyDescent="0.3">
      <c r="A9876" t="s">
        <v>43550</v>
      </c>
      <c r="B9876" t="s">
        <v>14978</v>
      </c>
      <c r="C9876" t="s">
        <v>46281</v>
      </c>
      <c r="D9876" t="s">
        <v>2986</v>
      </c>
      <c r="E9876" t="s">
        <v>42053</v>
      </c>
      <c r="I9876" t="s">
        <v>53</v>
      </c>
      <c r="J9876" t="s">
        <v>46282</v>
      </c>
      <c r="K9876" t="s">
        <v>46283</v>
      </c>
      <c r="L9876" t="b">
        <v>0</v>
      </c>
      <c r="M9876" t="s">
        <v>19</v>
      </c>
      <c r="N9876" t="s">
        <v>46284</v>
      </c>
    </row>
    <row r="9877" spans="1:14" x14ac:dyDescent="0.3">
      <c r="A9877" t="s">
        <v>43550</v>
      </c>
      <c r="B9877" t="s">
        <v>14978</v>
      </c>
      <c r="C9877" t="s">
        <v>42145</v>
      </c>
      <c r="D9877" t="s">
        <v>4119</v>
      </c>
      <c r="E9877" t="s">
        <v>42053</v>
      </c>
      <c r="I9877" t="s">
        <v>607</v>
      </c>
      <c r="J9877" t="s">
        <v>42174</v>
      </c>
      <c r="K9877" t="s">
        <v>46285</v>
      </c>
      <c r="L9877" t="b">
        <v>0</v>
      </c>
      <c r="M9877" t="s">
        <v>19</v>
      </c>
      <c r="N9877" t="s">
        <v>46286</v>
      </c>
    </row>
    <row r="9878" spans="1:14" x14ac:dyDescent="0.3">
      <c r="A9878" t="s">
        <v>43550</v>
      </c>
      <c r="B9878" t="s">
        <v>14978</v>
      </c>
      <c r="C9878" t="s">
        <v>46287</v>
      </c>
      <c r="D9878" t="s">
        <v>2951</v>
      </c>
      <c r="E9878" t="s">
        <v>42053</v>
      </c>
      <c r="I9878" t="s">
        <v>53</v>
      </c>
      <c r="J9878" t="s">
        <v>9116</v>
      </c>
      <c r="K9878" t="s">
        <v>46288</v>
      </c>
      <c r="L9878" t="b">
        <v>0</v>
      </c>
      <c r="M9878" t="s">
        <v>19</v>
      </c>
      <c r="N9878" t="s">
        <v>10385</v>
      </c>
    </row>
    <row r="9879" spans="1:14" x14ac:dyDescent="0.3">
      <c r="A9879" t="s">
        <v>43550</v>
      </c>
      <c r="B9879" t="s">
        <v>14978</v>
      </c>
      <c r="C9879" t="s">
        <v>46289</v>
      </c>
      <c r="D9879" t="s">
        <v>8718</v>
      </c>
      <c r="E9879" t="s">
        <v>42053</v>
      </c>
      <c r="I9879" t="s">
        <v>211</v>
      </c>
      <c r="J9879" t="s">
        <v>46290</v>
      </c>
      <c r="K9879" t="s">
        <v>46291</v>
      </c>
      <c r="L9879" t="b">
        <v>0</v>
      </c>
      <c r="M9879" t="s">
        <v>19</v>
      </c>
      <c r="N9879" t="s">
        <v>46292</v>
      </c>
    </row>
    <row r="9880" spans="1:14" x14ac:dyDescent="0.3">
      <c r="A9880" t="s">
        <v>43550</v>
      </c>
      <c r="B9880" t="s">
        <v>14986</v>
      </c>
      <c r="C9880" t="s">
        <v>46293</v>
      </c>
      <c r="D9880" t="s">
        <v>1685</v>
      </c>
      <c r="E9880" t="s">
        <v>42053</v>
      </c>
      <c r="F9880">
        <v>7500</v>
      </c>
      <c r="I9880" t="s">
        <v>230</v>
      </c>
      <c r="J9880" t="s">
        <v>46294</v>
      </c>
      <c r="K9880" t="s">
        <v>46295</v>
      </c>
      <c r="L9880" t="b">
        <v>0</v>
      </c>
      <c r="M9880" t="s">
        <v>49</v>
      </c>
      <c r="N9880" t="s">
        <v>11238</v>
      </c>
    </row>
    <row r="9881" spans="1:14" x14ac:dyDescent="0.3">
      <c r="A9881" t="s">
        <v>43550</v>
      </c>
      <c r="B9881" t="s">
        <v>2811</v>
      </c>
      <c r="C9881" t="s">
        <v>46296</v>
      </c>
      <c r="E9881" t="s">
        <v>42053</v>
      </c>
      <c r="F9881">
        <v>14500</v>
      </c>
      <c r="I9881" t="s">
        <v>89</v>
      </c>
      <c r="J9881" t="s">
        <v>46262</v>
      </c>
      <c r="K9881" t="s">
        <v>46297</v>
      </c>
      <c r="L9881" t="b">
        <v>0</v>
      </c>
      <c r="M9881" t="s">
        <v>49</v>
      </c>
      <c r="N9881" t="s">
        <v>46298</v>
      </c>
    </row>
    <row r="9882" spans="1:14" x14ac:dyDescent="0.3">
      <c r="A9882" t="s">
        <v>43550</v>
      </c>
      <c r="B9882" t="s">
        <v>2811</v>
      </c>
      <c r="C9882" t="s">
        <v>10104</v>
      </c>
      <c r="D9882" t="s">
        <v>8382</v>
      </c>
      <c r="E9882" t="s">
        <v>42053</v>
      </c>
      <c r="F9882">
        <v>12500</v>
      </c>
      <c r="I9882" t="s">
        <v>75</v>
      </c>
      <c r="J9882" t="s">
        <v>46216</v>
      </c>
      <c r="K9882" t="s">
        <v>46299</v>
      </c>
      <c r="L9882" t="b">
        <v>0</v>
      </c>
      <c r="M9882" t="s">
        <v>49</v>
      </c>
      <c r="N9882" t="s">
        <v>1825</v>
      </c>
    </row>
    <row r="9883" spans="1:14" x14ac:dyDescent="0.3">
      <c r="A9883" t="s">
        <v>43550</v>
      </c>
      <c r="B9883" t="s">
        <v>32047</v>
      </c>
      <c r="C9883" t="s">
        <v>46300</v>
      </c>
      <c r="D9883" t="s">
        <v>4710</v>
      </c>
      <c r="E9883" t="s">
        <v>42053</v>
      </c>
      <c r="F9883">
        <v>22000</v>
      </c>
      <c r="I9883" t="s">
        <v>230</v>
      </c>
      <c r="J9883" t="s">
        <v>46301</v>
      </c>
      <c r="K9883" t="s">
        <v>46302</v>
      </c>
      <c r="L9883" t="b">
        <v>0</v>
      </c>
      <c r="M9883" t="s">
        <v>49</v>
      </c>
      <c r="N9883" t="s">
        <v>46303</v>
      </c>
    </row>
    <row r="9884" spans="1:14" x14ac:dyDescent="0.3">
      <c r="A9884" t="s">
        <v>43550</v>
      </c>
      <c r="B9884" t="s">
        <v>2811</v>
      </c>
      <c r="C9884" t="s">
        <v>46304</v>
      </c>
      <c r="D9884" t="s">
        <v>1292</v>
      </c>
      <c r="E9884" t="s">
        <v>42053</v>
      </c>
      <c r="F9884">
        <v>12500</v>
      </c>
      <c r="I9884" t="s">
        <v>53</v>
      </c>
      <c r="J9884" t="s">
        <v>46305</v>
      </c>
      <c r="K9884" t="s">
        <v>46306</v>
      </c>
      <c r="L9884" t="b">
        <v>0</v>
      </c>
      <c r="M9884" t="s">
        <v>49</v>
      </c>
      <c r="N9884" t="s">
        <v>46307</v>
      </c>
    </row>
    <row r="9885" spans="1:14" x14ac:dyDescent="0.3">
      <c r="A9885" t="s">
        <v>43550</v>
      </c>
      <c r="B9885" t="s">
        <v>14986</v>
      </c>
      <c r="C9885" t="s">
        <v>46308</v>
      </c>
      <c r="D9885" t="s">
        <v>46309</v>
      </c>
      <c r="E9885" t="s">
        <v>42053</v>
      </c>
      <c r="F9885">
        <v>15000</v>
      </c>
      <c r="I9885" t="s">
        <v>230</v>
      </c>
      <c r="J9885" t="s">
        <v>46310</v>
      </c>
      <c r="K9885" t="s">
        <v>46311</v>
      </c>
      <c r="L9885" t="b">
        <v>0</v>
      </c>
      <c r="M9885" t="s">
        <v>49</v>
      </c>
      <c r="N9885" t="s">
        <v>11295</v>
      </c>
    </row>
    <row r="9886" spans="1:14" x14ac:dyDescent="0.3">
      <c r="A9886" t="s">
        <v>43550</v>
      </c>
      <c r="B9886" t="s">
        <v>2811</v>
      </c>
      <c r="C9886" t="s">
        <v>18152</v>
      </c>
      <c r="D9886" t="s">
        <v>1292</v>
      </c>
      <c r="E9886" t="s">
        <v>42053</v>
      </c>
      <c r="F9886">
        <v>12500</v>
      </c>
      <c r="I9886" t="s">
        <v>53</v>
      </c>
      <c r="J9886" t="s">
        <v>46305</v>
      </c>
      <c r="K9886" t="s">
        <v>46312</v>
      </c>
      <c r="L9886" t="b">
        <v>0</v>
      </c>
      <c r="M9886" t="s">
        <v>49</v>
      </c>
      <c r="N9886" t="s">
        <v>46307</v>
      </c>
    </row>
    <row r="9887" spans="1:14" x14ac:dyDescent="0.3">
      <c r="A9887" t="s">
        <v>43550</v>
      </c>
      <c r="B9887" t="s">
        <v>14986</v>
      </c>
      <c r="C9887" t="s">
        <v>46313</v>
      </c>
      <c r="D9887" t="s">
        <v>46314</v>
      </c>
      <c r="E9887" t="s">
        <v>42053</v>
      </c>
      <c r="F9887">
        <v>15000</v>
      </c>
      <c r="I9887" t="s">
        <v>230</v>
      </c>
      <c r="J9887" t="s">
        <v>46315</v>
      </c>
      <c r="K9887" t="s">
        <v>46316</v>
      </c>
      <c r="L9887" t="b">
        <v>0</v>
      </c>
      <c r="M9887" t="s">
        <v>49</v>
      </c>
      <c r="N9887" t="s">
        <v>46317</v>
      </c>
    </row>
    <row r="9888" spans="1:14" x14ac:dyDescent="0.3">
      <c r="A9888" t="s">
        <v>13891</v>
      </c>
      <c r="B9888" t="s">
        <v>18812</v>
      </c>
      <c r="C9888" t="s">
        <v>23996</v>
      </c>
      <c r="D9888">
        <v>2007</v>
      </c>
      <c r="E9888" t="s">
        <v>23997</v>
      </c>
      <c r="F9888">
        <v>285000</v>
      </c>
      <c r="I9888" t="s">
        <v>53</v>
      </c>
      <c r="J9888" t="s">
        <v>153</v>
      </c>
      <c r="K9888" t="s">
        <v>23998</v>
      </c>
      <c r="L9888" t="b">
        <v>0</v>
      </c>
      <c r="M9888" t="s">
        <v>125</v>
      </c>
    </row>
    <row r="9889" spans="1:14" x14ac:dyDescent="0.3">
      <c r="A9889" t="s">
        <v>13891</v>
      </c>
      <c r="B9889" t="s">
        <v>18812</v>
      </c>
      <c r="C9889" t="s">
        <v>23999</v>
      </c>
      <c r="D9889">
        <v>1990</v>
      </c>
      <c r="E9889" t="s">
        <v>23997</v>
      </c>
      <c r="F9889">
        <v>1200000</v>
      </c>
      <c r="I9889" t="s">
        <v>53</v>
      </c>
      <c r="J9889" t="s">
        <v>24000</v>
      </c>
      <c r="K9889" t="s">
        <v>24001</v>
      </c>
      <c r="L9889" t="b">
        <v>1</v>
      </c>
      <c r="M9889" t="s">
        <v>125</v>
      </c>
    </row>
    <row r="9890" spans="1:14" x14ac:dyDescent="0.3">
      <c r="A9890" t="s">
        <v>13891</v>
      </c>
      <c r="B9890" t="s">
        <v>18812</v>
      </c>
      <c r="C9890" t="s">
        <v>24002</v>
      </c>
      <c r="D9890">
        <v>2008</v>
      </c>
      <c r="E9890" t="s">
        <v>23997</v>
      </c>
      <c r="F9890">
        <v>15000</v>
      </c>
      <c r="I9890" t="s">
        <v>13895</v>
      </c>
      <c r="J9890" t="s">
        <v>24003</v>
      </c>
      <c r="K9890" t="s">
        <v>24004</v>
      </c>
      <c r="L9890" t="b">
        <v>0</v>
      </c>
      <c r="M9890" t="s">
        <v>125</v>
      </c>
    </row>
    <row r="9891" spans="1:14" x14ac:dyDescent="0.3">
      <c r="A9891" t="s">
        <v>13891</v>
      </c>
      <c r="B9891" t="s">
        <v>18812</v>
      </c>
      <c r="C9891" t="s">
        <v>24005</v>
      </c>
      <c r="D9891">
        <v>2017</v>
      </c>
      <c r="E9891" t="s">
        <v>23997</v>
      </c>
      <c r="F9891">
        <v>175000</v>
      </c>
      <c r="I9891" t="s">
        <v>37</v>
      </c>
      <c r="J9891" t="s">
        <v>24006</v>
      </c>
      <c r="K9891" t="s">
        <v>24007</v>
      </c>
      <c r="L9891" t="b">
        <v>0</v>
      </c>
      <c r="M9891" t="s">
        <v>125</v>
      </c>
      <c r="N9891" t="s">
        <v>24008</v>
      </c>
    </row>
    <row r="9892" spans="1:14" x14ac:dyDescent="0.3">
      <c r="A9892" t="s">
        <v>13891</v>
      </c>
      <c r="B9892" t="s">
        <v>24009</v>
      </c>
      <c r="C9892" t="s">
        <v>24010</v>
      </c>
      <c r="D9892">
        <v>2020</v>
      </c>
      <c r="E9892" t="s">
        <v>23997</v>
      </c>
      <c r="F9892">
        <v>9500</v>
      </c>
      <c r="I9892" t="s">
        <v>13895</v>
      </c>
      <c r="J9892" t="s">
        <v>24011</v>
      </c>
      <c r="K9892" t="s">
        <v>24012</v>
      </c>
      <c r="L9892" t="b">
        <v>0</v>
      </c>
      <c r="M9892" t="s">
        <v>125</v>
      </c>
    </row>
    <row r="9893" spans="1:14" x14ac:dyDescent="0.3">
      <c r="A9893" t="s">
        <v>13891</v>
      </c>
      <c r="B9893" t="s">
        <v>24009</v>
      </c>
      <c r="C9893" t="s">
        <v>24013</v>
      </c>
      <c r="D9893">
        <v>2020</v>
      </c>
      <c r="E9893" t="s">
        <v>23997</v>
      </c>
      <c r="F9893">
        <v>9500</v>
      </c>
      <c r="I9893" t="s">
        <v>13895</v>
      </c>
      <c r="J9893" t="s">
        <v>24011</v>
      </c>
      <c r="K9893" t="s">
        <v>24014</v>
      </c>
      <c r="L9893" t="b">
        <v>1</v>
      </c>
      <c r="M9893" t="s">
        <v>125</v>
      </c>
    </row>
    <row r="9894" spans="1:14" x14ac:dyDescent="0.3">
      <c r="A9894" t="s">
        <v>13891</v>
      </c>
      <c r="B9894" t="s">
        <v>24009</v>
      </c>
      <c r="C9894" t="s">
        <v>24015</v>
      </c>
      <c r="D9894">
        <v>2020</v>
      </c>
      <c r="E9894" t="s">
        <v>23997</v>
      </c>
      <c r="F9894">
        <v>9500</v>
      </c>
      <c r="I9894" t="s">
        <v>13895</v>
      </c>
      <c r="J9894" t="s">
        <v>24011</v>
      </c>
      <c r="K9894" t="s">
        <v>24016</v>
      </c>
      <c r="L9894" t="b">
        <v>1</v>
      </c>
      <c r="M9894" t="s">
        <v>125</v>
      </c>
    </row>
    <row r="9895" spans="1:14" x14ac:dyDescent="0.3">
      <c r="A9895" t="s">
        <v>13891</v>
      </c>
      <c r="B9895" t="s">
        <v>19487</v>
      </c>
      <c r="C9895" t="s">
        <v>24017</v>
      </c>
      <c r="D9895">
        <v>2017</v>
      </c>
      <c r="E9895" t="s">
        <v>23997</v>
      </c>
      <c r="F9895">
        <v>75000</v>
      </c>
      <c r="I9895" t="s">
        <v>37</v>
      </c>
      <c r="J9895" t="s">
        <v>24018</v>
      </c>
      <c r="K9895" t="s">
        <v>24019</v>
      </c>
      <c r="L9895" t="b">
        <v>0</v>
      </c>
      <c r="M9895" t="s">
        <v>125</v>
      </c>
      <c r="N9895" t="s">
        <v>24020</v>
      </c>
    </row>
    <row r="9896" spans="1:14" x14ac:dyDescent="0.3">
      <c r="A9896" t="s">
        <v>13891</v>
      </c>
      <c r="B9896" t="s">
        <v>19487</v>
      </c>
      <c r="C9896" t="s">
        <v>24021</v>
      </c>
      <c r="D9896">
        <v>2019</v>
      </c>
      <c r="E9896" t="s">
        <v>23997</v>
      </c>
      <c r="F9896">
        <v>70000</v>
      </c>
      <c r="I9896" t="s">
        <v>37</v>
      </c>
      <c r="J9896" t="s">
        <v>24022</v>
      </c>
      <c r="K9896" t="s">
        <v>24023</v>
      </c>
      <c r="L9896" t="b">
        <v>0</v>
      </c>
      <c r="M9896" t="s">
        <v>125</v>
      </c>
      <c r="N9896" t="s">
        <v>24024</v>
      </c>
    </row>
    <row r="9897" spans="1:14" x14ac:dyDescent="0.3">
      <c r="A9897" t="s">
        <v>13891</v>
      </c>
      <c r="B9897" t="s">
        <v>19487</v>
      </c>
      <c r="C9897" t="s">
        <v>24025</v>
      </c>
      <c r="D9897">
        <v>2019</v>
      </c>
      <c r="E9897" t="s">
        <v>23997</v>
      </c>
      <c r="F9897">
        <v>70000</v>
      </c>
      <c r="I9897" t="s">
        <v>37</v>
      </c>
      <c r="J9897" t="s">
        <v>24026</v>
      </c>
      <c r="K9897" t="s">
        <v>24027</v>
      </c>
      <c r="L9897" t="b">
        <v>0</v>
      </c>
      <c r="M9897" t="s">
        <v>125</v>
      </c>
      <c r="N9897" t="s">
        <v>24028</v>
      </c>
    </row>
    <row r="9898" spans="1:14" x14ac:dyDescent="0.3">
      <c r="A9898" t="s">
        <v>13891</v>
      </c>
      <c r="B9898" t="s">
        <v>19487</v>
      </c>
      <c r="C9898" t="s">
        <v>24029</v>
      </c>
      <c r="D9898">
        <v>2020</v>
      </c>
      <c r="E9898" t="s">
        <v>23997</v>
      </c>
      <c r="F9898">
        <v>60000</v>
      </c>
      <c r="I9898" t="s">
        <v>37</v>
      </c>
      <c r="J9898" t="s">
        <v>24030</v>
      </c>
      <c r="K9898" t="s">
        <v>24031</v>
      </c>
      <c r="L9898" t="b">
        <v>0</v>
      </c>
      <c r="M9898" t="s">
        <v>125</v>
      </c>
      <c r="N9898" t="s">
        <v>24032</v>
      </c>
    </row>
    <row r="9899" spans="1:14" x14ac:dyDescent="0.3">
      <c r="A9899" t="s">
        <v>13891</v>
      </c>
      <c r="B9899" t="s">
        <v>24033</v>
      </c>
      <c r="C9899" t="s">
        <v>63</v>
      </c>
      <c r="D9899">
        <v>2012</v>
      </c>
      <c r="E9899" t="s">
        <v>23997</v>
      </c>
      <c r="F9899">
        <v>20000</v>
      </c>
      <c r="I9899" t="s">
        <v>13895</v>
      </c>
      <c r="J9899" t="s">
        <v>24034</v>
      </c>
      <c r="K9899" t="s">
        <v>24035</v>
      </c>
      <c r="L9899" t="b">
        <v>0</v>
      </c>
      <c r="M9899" t="s">
        <v>125</v>
      </c>
    </row>
    <row r="9900" spans="1:14" x14ac:dyDescent="0.3">
      <c r="A9900" t="s">
        <v>13891</v>
      </c>
      <c r="B9900" t="s">
        <v>24033</v>
      </c>
      <c r="C9900" t="s">
        <v>63</v>
      </c>
      <c r="D9900">
        <v>2013</v>
      </c>
      <c r="E9900" t="s">
        <v>23997</v>
      </c>
      <c r="F9900">
        <v>20000</v>
      </c>
      <c r="I9900" t="s">
        <v>13895</v>
      </c>
      <c r="K9900" t="s">
        <v>24036</v>
      </c>
      <c r="L9900" t="b">
        <v>0</v>
      </c>
      <c r="M9900" t="s">
        <v>125</v>
      </c>
      <c r="N9900" t="s">
        <v>24037</v>
      </c>
    </row>
    <row r="9901" spans="1:14" x14ac:dyDescent="0.3">
      <c r="A9901" t="s">
        <v>13891</v>
      </c>
      <c r="B9901" t="s">
        <v>24033</v>
      </c>
      <c r="C9901" t="s">
        <v>63</v>
      </c>
      <c r="D9901">
        <v>2014</v>
      </c>
      <c r="E9901" t="s">
        <v>23997</v>
      </c>
      <c r="F9901">
        <v>45000</v>
      </c>
      <c r="I9901" t="s">
        <v>13895</v>
      </c>
      <c r="J9901" t="s">
        <v>24038</v>
      </c>
      <c r="K9901" t="s">
        <v>24039</v>
      </c>
      <c r="L9901" t="b">
        <v>1</v>
      </c>
      <c r="M9901" t="s">
        <v>125</v>
      </c>
    </row>
    <row r="9902" spans="1:14" x14ac:dyDescent="0.3">
      <c r="A9902" t="s">
        <v>13891</v>
      </c>
      <c r="B9902" t="s">
        <v>24033</v>
      </c>
      <c r="C9902" t="s">
        <v>63</v>
      </c>
      <c r="D9902">
        <v>2016</v>
      </c>
      <c r="E9902" t="s">
        <v>23997</v>
      </c>
      <c r="F9902">
        <v>30000</v>
      </c>
      <c r="I9902" t="s">
        <v>13895</v>
      </c>
      <c r="J9902" t="s">
        <v>24040</v>
      </c>
      <c r="K9902" t="s">
        <v>24041</v>
      </c>
      <c r="L9902" t="b">
        <v>0</v>
      </c>
      <c r="M9902" t="s">
        <v>125</v>
      </c>
    </row>
    <row r="9903" spans="1:14" x14ac:dyDescent="0.3">
      <c r="A9903" t="s">
        <v>13891</v>
      </c>
      <c r="B9903" t="s">
        <v>24033</v>
      </c>
      <c r="C9903" t="s">
        <v>63</v>
      </c>
      <c r="D9903">
        <v>2013</v>
      </c>
      <c r="E9903" t="s">
        <v>23997</v>
      </c>
      <c r="F9903">
        <v>20000</v>
      </c>
      <c r="I9903" t="s">
        <v>13895</v>
      </c>
      <c r="K9903" t="s">
        <v>24036</v>
      </c>
      <c r="L9903" t="b">
        <v>1</v>
      </c>
      <c r="M9903" t="s">
        <v>125</v>
      </c>
      <c r="N9903" t="s">
        <v>24037</v>
      </c>
    </row>
    <row r="9904" spans="1:14" x14ac:dyDescent="0.3">
      <c r="A9904" t="s">
        <v>29157</v>
      </c>
      <c r="B9904" t="s">
        <v>31338</v>
      </c>
      <c r="C9904" t="s">
        <v>31339</v>
      </c>
      <c r="D9904" t="s">
        <v>25</v>
      </c>
      <c r="E9904" t="s">
        <v>23997</v>
      </c>
      <c r="F9904">
        <v>32000</v>
      </c>
      <c r="I9904" t="s">
        <v>53</v>
      </c>
      <c r="J9904" t="s">
        <v>80</v>
      </c>
      <c r="K9904" t="s">
        <v>31340</v>
      </c>
      <c r="L9904" t="b">
        <v>1</v>
      </c>
      <c r="M9904" t="s">
        <v>125</v>
      </c>
      <c r="N9904" t="s">
        <v>31341</v>
      </c>
    </row>
    <row r="9905" spans="1:14" x14ac:dyDescent="0.3">
      <c r="A9905" t="s">
        <v>29157</v>
      </c>
      <c r="B9905" t="s">
        <v>31338</v>
      </c>
      <c r="C9905" t="s">
        <v>31342</v>
      </c>
      <c r="D9905" t="s">
        <v>25</v>
      </c>
      <c r="E9905" t="s">
        <v>23997</v>
      </c>
      <c r="F9905">
        <v>32000</v>
      </c>
      <c r="I9905" t="s">
        <v>53</v>
      </c>
      <c r="J9905" t="s">
        <v>80</v>
      </c>
      <c r="K9905" t="s">
        <v>31343</v>
      </c>
      <c r="L9905" t="b">
        <v>0</v>
      </c>
      <c r="M9905" t="s">
        <v>125</v>
      </c>
      <c r="N9905" t="s">
        <v>31341</v>
      </c>
    </row>
    <row r="9906" spans="1:14" x14ac:dyDescent="0.3">
      <c r="A9906" t="s">
        <v>29157</v>
      </c>
      <c r="B9906" t="s">
        <v>31338</v>
      </c>
      <c r="C9906" t="s">
        <v>31344</v>
      </c>
      <c r="D9906" t="s">
        <v>193</v>
      </c>
      <c r="E9906" t="s">
        <v>23997</v>
      </c>
      <c r="F9906">
        <v>35000</v>
      </c>
      <c r="I9906" t="s">
        <v>33</v>
      </c>
      <c r="J9906" t="s">
        <v>31345</v>
      </c>
      <c r="K9906" t="s">
        <v>31346</v>
      </c>
      <c r="L9906" t="b">
        <v>1</v>
      </c>
      <c r="M9906" t="s">
        <v>125</v>
      </c>
    </row>
    <row r="9907" spans="1:14" x14ac:dyDescent="0.3">
      <c r="A9907" t="s">
        <v>29157</v>
      </c>
      <c r="B9907" t="s">
        <v>31338</v>
      </c>
      <c r="C9907" t="s">
        <v>31347</v>
      </c>
      <c r="D9907" t="s">
        <v>84</v>
      </c>
      <c r="E9907" t="s">
        <v>23997</v>
      </c>
      <c r="F9907">
        <v>8000</v>
      </c>
      <c r="I9907" t="s">
        <v>75</v>
      </c>
      <c r="J9907" t="s">
        <v>2167</v>
      </c>
      <c r="K9907" t="s">
        <v>31348</v>
      </c>
      <c r="L9907" t="b">
        <v>1</v>
      </c>
      <c r="M9907" t="s">
        <v>125</v>
      </c>
      <c r="N9907" t="s">
        <v>31349</v>
      </c>
    </row>
    <row r="9908" spans="1:14" x14ac:dyDescent="0.3">
      <c r="A9908" t="s">
        <v>29157</v>
      </c>
      <c r="B9908" t="s">
        <v>31338</v>
      </c>
      <c r="C9908" t="s">
        <v>31350</v>
      </c>
      <c r="D9908" t="s">
        <v>1023</v>
      </c>
      <c r="E9908" t="s">
        <v>23997</v>
      </c>
      <c r="F9908">
        <v>25000</v>
      </c>
      <c r="I9908" t="s">
        <v>33</v>
      </c>
      <c r="J9908" t="s">
        <v>31351</v>
      </c>
      <c r="K9908" t="s">
        <v>31352</v>
      </c>
      <c r="L9908" t="b">
        <v>0</v>
      </c>
      <c r="M9908" t="s">
        <v>125</v>
      </c>
    </row>
    <row r="9909" spans="1:14" x14ac:dyDescent="0.3">
      <c r="A9909" t="s">
        <v>29157</v>
      </c>
      <c r="B9909" t="s">
        <v>31338</v>
      </c>
      <c r="C9909" t="s">
        <v>31339</v>
      </c>
      <c r="D9909" t="s">
        <v>25</v>
      </c>
      <c r="E9909" t="s">
        <v>23997</v>
      </c>
      <c r="F9909">
        <v>32000</v>
      </c>
      <c r="I9909" t="s">
        <v>53</v>
      </c>
      <c r="J9909" t="s">
        <v>80</v>
      </c>
      <c r="K9909" t="s">
        <v>31353</v>
      </c>
      <c r="L9909" t="b">
        <v>0</v>
      </c>
      <c r="M9909" t="s">
        <v>125</v>
      </c>
      <c r="N9909" t="s">
        <v>31341</v>
      </c>
    </row>
    <row r="9910" spans="1:14" x14ac:dyDescent="0.3">
      <c r="A9910" t="s">
        <v>29157</v>
      </c>
      <c r="B9910" t="s">
        <v>31338</v>
      </c>
      <c r="C9910" t="s">
        <v>31354</v>
      </c>
      <c r="D9910" t="s">
        <v>193</v>
      </c>
      <c r="E9910" t="s">
        <v>23997</v>
      </c>
      <c r="F9910">
        <v>35000</v>
      </c>
      <c r="I9910" t="s">
        <v>33</v>
      </c>
      <c r="J9910" t="s">
        <v>31345</v>
      </c>
      <c r="K9910" t="s">
        <v>31355</v>
      </c>
      <c r="L9910" t="b">
        <v>0</v>
      </c>
      <c r="M9910" t="s">
        <v>125</v>
      </c>
    </row>
    <row r="9911" spans="1:14" x14ac:dyDescent="0.3">
      <c r="A9911" t="s">
        <v>29157</v>
      </c>
      <c r="B9911" t="s">
        <v>31338</v>
      </c>
      <c r="C9911" t="s">
        <v>31356</v>
      </c>
      <c r="D9911" t="s">
        <v>25</v>
      </c>
      <c r="E9911" t="s">
        <v>23997</v>
      </c>
      <c r="F9911">
        <v>60000</v>
      </c>
      <c r="I9911" t="s">
        <v>53</v>
      </c>
      <c r="J9911" t="s">
        <v>80</v>
      </c>
      <c r="K9911" t="s">
        <v>31357</v>
      </c>
      <c r="L9911" t="b">
        <v>1</v>
      </c>
      <c r="M9911" t="s">
        <v>125</v>
      </c>
      <c r="N9911" t="s">
        <v>31358</v>
      </c>
    </row>
    <row r="9912" spans="1:14" x14ac:dyDescent="0.3">
      <c r="A9912" t="s">
        <v>29157</v>
      </c>
      <c r="B9912" t="s">
        <v>31338</v>
      </c>
      <c r="C9912" t="s">
        <v>31359</v>
      </c>
      <c r="D9912" t="s">
        <v>84</v>
      </c>
      <c r="E9912" t="s">
        <v>23997</v>
      </c>
      <c r="F9912">
        <v>8000</v>
      </c>
      <c r="I9912" t="s">
        <v>75</v>
      </c>
      <c r="J9912" t="s">
        <v>2167</v>
      </c>
      <c r="K9912" t="s">
        <v>31360</v>
      </c>
      <c r="L9912" t="b">
        <v>0</v>
      </c>
      <c r="M9912" t="s">
        <v>125</v>
      </c>
      <c r="N9912" t="s">
        <v>31361</v>
      </c>
    </row>
    <row r="9913" spans="1:14" x14ac:dyDescent="0.3">
      <c r="A9913" t="s">
        <v>29157</v>
      </c>
      <c r="B9913" t="s">
        <v>31338</v>
      </c>
      <c r="C9913" t="s">
        <v>31362</v>
      </c>
      <c r="D9913" t="s">
        <v>84</v>
      </c>
      <c r="E9913" t="s">
        <v>23997</v>
      </c>
      <c r="I9913" t="s">
        <v>33</v>
      </c>
      <c r="J9913" t="s">
        <v>31345</v>
      </c>
      <c r="K9913" t="s">
        <v>31363</v>
      </c>
      <c r="L9913" t="b">
        <v>1</v>
      </c>
      <c r="M9913" t="s">
        <v>19</v>
      </c>
    </row>
    <row r="9914" spans="1:14" x14ac:dyDescent="0.3">
      <c r="A9914" t="s">
        <v>33023</v>
      </c>
      <c r="B9914" t="s">
        <v>35819</v>
      </c>
      <c r="C9914" t="s">
        <v>35820</v>
      </c>
      <c r="D9914" t="s">
        <v>74</v>
      </c>
      <c r="E9914" t="s">
        <v>23997</v>
      </c>
      <c r="F9914">
        <v>500000</v>
      </c>
      <c r="I9914" t="s">
        <v>37</v>
      </c>
      <c r="J9914" t="s">
        <v>2177</v>
      </c>
      <c r="K9914" t="s">
        <v>35821</v>
      </c>
      <c r="L9914" t="b">
        <v>0</v>
      </c>
      <c r="M9914" t="s">
        <v>125</v>
      </c>
      <c r="N9914" t="s">
        <v>35822</v>
      </c>
    </row>
    <row r="9915" spans="1:14" x14ac:dyDescent="0.3">
      <c r="A9915" t="s">
        <v>33023</v>
      </c>
      <c r="B9915" t="s">
        <v>35823</v>
      </c>
      <c r="C9915" t="s">
        <v>35824</v>
      </c>
      <c r="D9915" t="s">
        <v>242</v>
      </c>
      <c r="E9915" t="s">
        <v>23997</v>
      </c>
      <c r="F9915">
        <v>2000</v>
      </c>
      <c r="I9915" t="s">
        <v>75</v>
      </c>
      <c r="J9915" t="s">
        <v>123</v>
      </c>
      <c r="K9915" t="s">
        <v>35825</v>
      </c>
      <c r="L9915" t="b">
        <v>0</v>
      </c>
      <c r="M9915" t="s">
        <v>125</v>
      </c>
      <c r="N9915" t="s">
        <v>35826</v>
      </c>
    </row>
    <row r="9916" spans="1:14" x14ac:dyDescent="0.3">
      <c r="A9916" t="s">
        <v>33023</v>
      </c>
      <c r="B9916" t="s">
        <v>35823</v>
      </c>
      <c r="C9916" t="s">
        <v>35827</v>
      </c>
      <c r="D9916" t="s">
        <v>25</v>
      </c>
      <c r="E9916" t="s">
        <v>23997</v>
      </c>
      <c r="F9916">
        <v>14000</v>
      </c>
      <c r="I9916" t="s">
        <v>53</v>
      </c>
      <c r="J9916" t="s">
        <v>26892</v>
      </c>
      <c r="K9916" t="s">
        <v>35828</v>
      </c>
      <c r="L9916" t="b">
        <v>0</v>
      </c>
      <c r="M9916" t="s">
        <v>125</v>
      </c>
      <c r="N9916" t="s">
        <v>35829</v>
      </c>
    </row>
    <row r="9917" spans="1:14" x14ac:dyDescent="0.3">
      <c r="A9917" t="s">
        <v>33023</v>
      </c>
      <c r="B9917" t="s">
        <v>35823</v>
      </c>
      <c r="C9917" t="s">
        <v>35830</v>
      </c>
      <c r="D9917" t="s">
        <v>25</v>
      </c>
      <c r="E9917" t="s">
        <v>23997</v>
      </c>
      <c r="F9917">
        <v>28000</v>
      </c>
      <c r="I9917" t="s">
        <v>53</v>
      </c>
      <c r="J9917" t="s">
        <v>35831</v>
      </c>
      <c r="K9917" t="s">
        <v>35832</v>
      </c>
      <c r="L9917" t="b">
        <v>0</v>
      </c>
      <c r="M9917" t="s">
        <v>125</v>
      </c>
      <c r="N9917" t="s">
        <v>35833</v>
      </c>
    </row>
    <row r="9918" spans="1:14" x14ac:dyDescent="0.3">
      <c r="A9918" t="s">
        <v>33023</v>
      </c>
      <c r="B9918" t="s">
        <v>35819</v>
      </c>
      <c r="C9918" t="s">
        <v>35834</v>
      </c>
      <c r="D9918" t="s">
        <v>46</v>
      </c>
      <c r="E9918" t="s">
        <v>23997</v>
      </c>
      <c r="F9918">
        <v>250000</v>
      </c>
      <c r="I9918" t="s">
        <v>37</v>
      </c>
      <c r="J9918" t="s">
        <v>35835</v>
      </c>
      <c r="K9918" t="s">
        <v>35836</v>
      </c>
      <c r="L9918" t="b">
        <v>0</v>
      </c>
      <c r="M9918" t="s">
        <v>125</v>
      </c>
      <c r="N9918" t="s">
        <v>35837</v>
      </c>
    </row>
    <row r="9919" spans="1:14" x14ac:dyDescent="0.3">
      <c r="A9919" t="s">
        <v>33023</v>
      </c>
      <c r="B9919" t="s">
        <v>35823</v>
      </c>
      <c r="C9919" t="s">
        <v>35838</v>
      </c>
      <c r="D9919" t="s">
        <v>9403</v>
      </c>
      <c r="E9919" t="s">
        <v>23997</v>
      </c>
      <c r="F9919">
        <v>4500</v>
      </c>
      <c r="I9919" t="s">
        <v>75</v>
      </c>
      <c r="J9919" t="s">
        <v>2167</v>
      </c>
      <c r="K9919" t="s">
        <v>35839</v>
      </c>
      <c r="L9919" t="b">
        <v>0</v>
      </c>
      <c r="M9919" t="s">
        <v>125</v>
      </c>
      <c r="N9919" t="s">
        <v>35840</v>
      </c>
    </row>
    <row r="9920" spans="1:14" x14ac:dyDescent="0.3">
      <c r="A9920" t="s">
        <v>33023</v>
      </c>
      <c r="B9920" t="s">
        <v>35823</v>
      </c>
      <c r="C9920" t="s">
        <v>35841</v>
      </c>
      <c r="D9920" t="s">
        <v>46</v>
      </c>
      <c r="E9920" t="s">
        <v>23997</v>
      </c>
      <c r="F9920">
        <v>14000</v>
      </c>
      <c r="I9920" t="s">
        <v>53</v>
      </c>
      <c r="J9920" t="s">
        <v>1346</v>
      </c>
      <c r="K9920" t="s">
        <v>35842</v>
      </c>
      <c r="L9920" t="b">
        <v>0</v>
      </c>
      <c r="M9920" t="s">
        <v>125</v>
      </c>
      <c r="N9920" t="s">
        <v>35843</v>
      </c>
    </row>
    <row r="9921" spans="1:14" x14ac:dyDescent="0.3">
      <c r="A9921" t="s">
        <v>33023</v>
      </c>
      <c r="B9921" t="s">
        <v>35819</v>
      </c>
      <c r="C9921" t="s">
        <v>35844</v>
      </c>
      <c r="D9921" t="s">
        <v>46</v>
      </c>
      <c r="E9921" t="s">
        <v>23997</v>
      </c>
      <c r="F9921">
        <v>125000</v>
      </c>
      <c r="I9921" t="s">
        <v>37</v>
      </c>
      <c r="J9921" t="s">
        <v>35845</v>
      </c>
      <c r="K9921" t="s">
        <v>35846</v>
      </c>
      <c r="L9921" t="b">
        <v>0</v>
      </c>
      <c r="M9921" t="s">
        <v>125</v>
      </c>
      <c r="N9921" t="s">
        <v>35847</v>
      </c>
    </row>
    <row r="9922" spans="1:14" x14ac:dyDescent="0.3">
      <c r="A9922" t="s">
        <v>33023</v>
      </c>
      <c r="B9922" t="s">
        <v>35823</v>
      </c>
      <c r="C9922" t="s">
        <v>35848</v>
      </c>
      <c r="D9922" t="s">
        <v>58</v>
      </c>
      <c r="E9922" t="s">
        <v>23997</v>
      </c>
      <c r="F9922">
        <v>4000</v>
      </c>
      <c r="I9922" t="s">
        <v>75</v>
      </c>
      <c r="J9922" t="s">
        <v>8983</v>
      </c>
      <c r="K9922" t="s">
        <v>35849</v>
      </c>
      <c r="L9922" t="b">
        <v>1</v>
      </c>
      <c r="M9922" t="s">
        <v>125</v>
      </c>
      <c r="N9922" t="s">
        <v>35850</v>
      </c>
    </row>
    <row r="9923" spans="1:14" x14ac:dyDescent="0.3">
      <c r="A9923" t="s">
        <v>33023</v>
      </c>
      <c r="B9923" t="s">
        <v>35823</v>
      </c>
      <c r="C9923" t="s">
        <v>35851</v>
      </c>
      <c r="D9923" t="s">
        <v>242</v>
      </c>
      <c r="E9923" t="s">
        <v>23997</v>
      </c>
      <c r="F9923">
        <v>2000</v>
      </c>
      <c r="I9923" t="s">
        <v>75</v>
      </c>
      <c r="J9923" t="s">
        <v>123</v>
      </c>
      <c r="K9923" t="s">
        <v>35852</v>
      </c>
      <c r="L9923" t="b">
        <v>0</v>
      </c>
      <c r="M9923" t="s">
        <v>125</v>
      </c>
      <c r="N9923" t="s">
        <v>35826</v>
      </c>
    </row>
    <row r="9924" spans="1:14" x14ac:dyDescent="0.3">
      <c r="A9924" t="s">
        <v>33023</v>
      </c>
      <c r="B9924" t="s">
        <v>35823</v>
      </c>
      <c r="C9924" t="s">
        <v>35853</v>
      </c>
      <c r="D9924" t="s">
        <v>1694</v>
      </c>
      <c r="E9924" t="s">
        <v>23997</v>
      </c>
      <c r="F9924">
        <v>5500</v>
      </c>
      <c r="I9924" t="s">
        <v>75</v>
      </c>
      <c r="J9924" t="s">
        <v>35854</v>
      </c>
      <c r="K9924" t="s">
        <v>35855</v>
      </c>
      <c r="L9924" t="b">
        <v>1</v>
      </c>
      <c r="M9924" t="s">
        <v>125</v>
      </c>
      <c r="N9924" t="s">
        <v>35856</v>
      </c>
    </row>
    <row r="9925" spans="1:14" x14ac:dyDescent="0.3">
      <c r="A9925" t="s">
        <v>33023</v>
      </c>
      <c r="B9925" t="s">
        <v>35823</v>
      </c>
      <c r="C9925" t="s">
        <v>35853</v>
      </c>
      <c r="D9925" t="s">
        <v>1694</v>
      </c>
      <c r="E9925" t="s">
        <v>23997</v>
      </c>
      <c r="F9925">
        <v>5500</v>
      </c>
      <c r="I9925" t="s">
        <v>75</v>
      </c>
      <c r="J9925" t="s">
        <v>35857</v>
      </c>
      <c r="K9925" t="s">
        <v>35858</v>
      </c>
      <c r="L9925" t="b">
        <v>0</v>
      </c>
      <c r="M9925" t="s">
        <v>125</v>
      </c>
      <c r="N9925" t="s">
        <v>35856</v>
      </c>
    </row>
    <row r="9926" spans="1:14" x14ac:dyDescent="0.3">
      <c r="A9926" t="s">
        <v>33023</v>
      </c>
      <c r="B9926" t="s">
        <v>35823</v>
      </c>
      <c r="C9926" t="s">
        <v>35853</v>
      </c>
      <c r="D9926" t="s">
        <v>25</v>
      </c>
      <c r="E9926" t="s">
        <v>23997</v>
      </c>
      <c r="F9926">
        <v>30000</v>
      </c>
      <c r="I9926" t="s">
        <v>53</v>
      </c>
      <c r="J9926" t="s">
        <v>1346</v>
      </c>
      <c r="K9926" t="s">
        <v>35859</v>
      </c>
      <c r="L9926" t="b">
        <v>0</v>
      </c>
      <c r="M9926" t="s">
        <v>125</v>
      </c>
      <c r="N9926" t="s">
        <v>35860</v>
      </c>
    </row>
    <row r="9927" spans="1:14" x14ac:dyDescent="0.3">
      <c r="A9927" t="s">
        <v>33023</v>
      </c>
      <c r="B9927" t="s">
        <v>25045</v>
      </c>
      <c r="C9927" t="s">
        <v>35861</v>
      </c>
      <c r="D9927" t="s">
        <v>25</v>
      </c>
      <c r="E9927" t="s">
        <v>23997</v>
      </c>
      <c r="I9927" t="s">
        <v>230</v>
      </c>
      <c r="J9927" t="s">
        <v>35862</v>
      </c>
      <c r="K9927" t="s">
        <v>35863</v>
      </c>
      <c r="L9927" t="b">
        <v>0</v>
      </c>
      <c r="M9927" t="s">
        <v>19</v>
      </c>
      <c r="N9927" t="s">
        <v>35864</v>
      </c>
    </row>
    <row r="9928" spans="1:14" x14ac:dyDescent="0.3">
      <c r="A9928" t="s">
        <v>33023</v>
      </c>
      <c r="B9928" t="s">
        <v>25045</v>
      </c>
      <c r="C9928" t="s">
        <v>35865</v>
      </c>
      <c r="D9928" t="s">
        <v>25</v>
      </c>
      <c r="E9928" t="s">
        <v>23997</v>
      </c>
      <c r="I9928" t="s">
        <v>230</v>
      </c>
      <c r="J9928" t="s">
        <v>35862</v>
      </c>
      <c r="K9928" t="s">
        <v>35866</v>
      </c>
      <c r="L9928" t="b">
        <v>0</v>
      </c>
      <c r="M9928" t="s">
        <v>19</v>
      </c>
      <c r="N9928" t="s">
        <v>35867</v>
      </c>
    </row>
    <row r="9929" spans="1:14" x14ac:dyDescent="0.3">
      <c r="A9929" t="s">
        <v>33023</v>
      </c>
      <c r="B9929" t="s">
        <v>25045</v>
      </c>
      <c r="C9929" t="s">
        <v>35868</v>
      </c>
      <c r="D9929" t="s">
        <v>25</v>
      </c>
      <c r="E9929" t="s">
        <v>23997</v>
      </c>
      <c r="I9929" t="s">
        <v>230</v>
      </c>
      <c r="J9929" t="s">
        <v>35862</v>
      </c>
      <c r="K9929" t="s">
        <v>35869</v>
      </c>
      <c r="L9929" t="b">
        <v>0</v>
      </c>
      <c r="M9929" t="s">
        <v>19</v>
      </c>
      <c r="N9929" t="s">
        <v>35864</v>
      </c>
    </row>
    <row r="9930" spans="1:14" x14ac:dyDescent="0.3">
      <c r="A9930" t="s">
        <v>33023</v>
      </c>
      <c r="B9930" t="s">
        <v>25045</v>
      </c>
      <c r="C9930" t="s">
        <v>35870</v>
      </c>
      <c r="D9930" t="s">
        <v>25</v>
      </c>
      <c r="E9930" t="s">
        <v>23997</v>
      </c>
      <c r="I9930" t="s">
        <v>230</v>
      </c>
      <c r="J9930" t="s">
        <v>35862</v>
      </c>
      <c r="K9930" t="s">
        <v>35871</v>
      </c>
      <c r="L9930" t="b">
        <v>0</v>
      </c>
      <c r="M9930" t="s">
        <v>19</v>
      </c>
      <c r="N9930" t="s">
        <v>35872</v>
      </c>
    </row>
    <row r="9931" spans="1:14" x14ac:dyDescent="0.3">
      <c r="A9931" t="s">
        <v>6658</v>
      </c>
      <c r="B9931" t="s">
        <v>11991</v>
      </c>
      <c r="C9931" t="s">
        <v>63</v>
      </c>
      <c r="D9931" t="s">
        <v>46</v>
      </c>
      <c r="E9931" t="s">
        <v>11992</v>
      </c>
      <c r="F9931">
        <v>5800</v>
      </c>
      <c r="I9931" t="s">
        <v>53</v>
      </c>
      <c r="J9931" t="s">
        <v>11993</v>
      </c>
      <c r="K9931" t="s">
        <v>11994</v>
      </c>
      <c r="L9931" t="b">
        <v>0</v>
      </c>
      <c r="M9931" t="s">
        <v>49</v>
      </c>
      <c r="N9931" t="s">
        <v>537</v>
      </c>
    </row>
    <row r="9932" spans="1:14" x14ac:dyDescent="0.3">
      <c r="A9932" t="s">
        <v>6658</v>
      </c>
      <c r="B9932" t="s">
        <v>11995</v>
      </c>
      <c r="C9932" t="s">
        <v>11996</v>
      </c>
      <c r="D9932" t="s">
        <v>46</v>
      </c>
      <c r="E9932" t="s">
        <v>11992</v>
      </c>
      <c r="F9932">
        <v>18000</v>
      </c>
      <c r="I9932" t="s">
        <v>37</v>
      </c>
      <c r="J9932" t="s">
        <v>11997</v>
      </c>
      <c r="K9932" t="s">
        <v>11998</v>
      </c>
      <c r="L9932" t="b">
        <v>0</v>
      </c>
      <c r="M9932" t="s">
        <v>49</v>
      </c>
      <c r="N9932" t="s">
        <v>11999</v>
      </c>
    </row>
    <row r="9933" spans="1:14" x14ac:dyDescent="0.3">
      <c r="A9933" t="s">
        <v>6658</v>
      </c>
      <c r="B9933" t="s">
        <v>12000</v>
      </c>
      <c r="C9933" t="s">
        <v>12001</v>
      </c>
      <c r="D9933" t="s">
        <v>17</v>
      </c>
      <c r="E9933" t="s">
        <v>11992</v>
      </c>
      <c r="F9933">
        <v>3200</v>
      </c>
      <c r="I9933" t="s">
        <v>53</v>
      </c>
      <c r="J9933" t="s">
        <v>12002</v>
      </c>
      <c r="K9933" t="s">
        <v>12003</v>
      </c>
      <c r="L9933" t="b">
        <v>0</v>
      </c>
      <c r="M9933" t="s">
        <v>49</v>
      </c>
      <c r="N9933" t="s">
        <v>12004</v>
      </c>
    </row>
    <row r="9934" spans="1:14" x14ac:dyDescent="0.3">
      <c r="A9934" t="s">
        <v>6658</v>
      </c>
      <c r="B9934" t="s">
        <v>12005</v>
      </c>
      <c r="C9934" t="s">
        <v>12006</v>
      </c>
      <c r="D9934" t="s">
        <v>193</v>
      </c>
      <c r="E9934" t="s">
        <v>11992</v>
      </c>
      <c r="F9934">
        <v>10300</v>
      </c>
      <c r="I9934" t="s">
        <v>53</v>
      </c>
      <c r="J9934" t="s">
        <v>12007</v>
      </c>
      <c r="K9934" t="s">
        <v>12008</v>
      </c>
      <c r="L9934" t="b">
        <v>0</v>
      </c>
      <c r="M9934" t="s">
        <v>49</v>
      </c>
      <c r="N9934" t="s">
        <v>2687</v>
      </c>
    </row>
    <row r="9935" spans="1:14" x14ac:dyDescent="0.3">
      <c r="A9935" t="s">
        <v>6658</v>
      </c>
      <c r="B9935" t="s">
        <v>12009</v>
      </c>
      <c r="C9935" t="s">
        <v>12010</v>
      </c>
      <c r="D9935" t="s">
        <v>25</v>
      </c>
      <c r="E9935" t="s">
        <v>11992</v>
      </c>
      <c r="F9935">
        <v>3900</v>
      </c>
      <c r="I9935" t="s">
        <v>211</v>
      </c>
      <c r="J9935" t="s">
        <v>12011</v>
      </c>
      <c r="K9935" t="s">
        <v>12012</v>
      </c>
      <c r="L9935" t="b">
        <v>0</v>
      </c>
      <c r="M9935" t="s">
        <v>49</v>
      </c>
      <c r="N9935" t="s">
        <v>12013</v>
      </c>
    </row>
    <row r="9936" spans="1:14" x14ac:dyDescent="0.3">
      <c r="A9936" t="s">
        <v>6658</v>
      </c>
      <c r="B9936" t="s">
        <v>12014</v>
      </c>
      <c r="C9936" t="s">
        <v>12015</v>
      </c>
      <c r="D9936" t="s">
        <v>25</v>
      </c>
      <c r="E9936" t="s">
        <v>11992</v>
      </c>
      <c r="I9936" t="s">
        <v>37</v>
      </c>
      <c r="J9936" t="s">
        <v>12016</v>
      </c>
      <c r="K9936" t="s">
        <v>12017</v>
      </c>
      <c r="L9936" t="b">
        <v>0</v>
      </c>
      <c r="M9936" t="s">
        <v>19</v>
      </c>
      <c r="N9936" t="s">
        <v>12018</v>
      </c>
    </row>
    <row r="9937" spans="1:14" x14ac:dyDescent="0.3">
      <c r="A9937" t="s">
        <v>6658</v>
      </c>
      <c r="B9937" t="s">
        <v>12019</v>
      </c>
      <c r="C9937" t="s">
        <v>12020</v>
      </c>
      <c r="D9937" t="s">
        <v>242</v>
      </c>
      <c r="E9937" t="s">
        <v>11992</v>
      </c>
      <c r="I9937" t="s">
        <v>37</v>
      </c>
      <c r="J9937" t="s">
        <v>12021</v>
      </c>
      <c r="K9937" t="s">
        <v>12022</v>
      </c>
      <c r="L9937" t="b">
        <v>0</v>
      </c>
      <c r="M9937" t="s">
        <v>19</v>
      </c>
      <c r="N9937" t="s">
        <v>12023</v>
      </c>
    </row>
    <row r="9938" spans="1:14" x14ac:dyDescent="0.3">
      <c r="A9938" t="s">
        <v>6658</v>
      </c>
      <c r="B9938" t="s">
        <v>12024</v>
      </c>
      <c r="C9938" t="s">
        <v>63</v>
      </c>
      <c r="D9938" t="s">
        <v>2962</v>
      </c>
      <c r="E9938" t="s">
        <v>11992</v>
      </c>
      <c r="I9938" t="s">
        <v>211</v>
      </c>
      <c r="J9938" t="s">
        <v>12025</v>
      </c>
      <c r="K9938" t="s">
        <v>12026</v>
      </c>
      <c r="L9938" t="b">
        <v>0</v>
      </c>
      <c r="M9938" t="s">
        <v>19</v>
      </c>
      <c r="N9938" t="s">
        <v>12027</v>
      </c>
    </row>
    <row r="9939" spans="1:14" x14ac:dyDescent="0.3">
      <c r="A9939" t="s">
        <v>6658</v>
      </c>
      <c r="B9939" t="s">
        <v>12028</v>
      </c>
      <c r="C9939" t="s">
        <v>12029</v>
      </c>
      <c r="D9939" t="s">
        <v>46</v>
      </c>
      <c r="E9939" t="s">
        <v>11992</v>
      </c>
      <c r="I9939" t="s">
        <v>53</v>
      </c>
      <c r="J9939" t="s">
        <v>12030</v>
      </c>
      <c r="K9939" t="s">
        <v>12031</v>
      </c>
      <c r="L9939" t="b">
        <v>0</v>
      </c>
      <c r="M9939" t="s">
        <v>19</v>
      </c>
      <c r="N9939" t="s">
        <v>12032</v>
      </c>
    </row>
    <row r="9940" spans="1:14" x14ac:dyDescent="0.3">
      <c r="A9940" t="s">
        <v>6658</v>
      </c>
      <c r="B9940" t="s">
        <v>12033</v>
      </c>
      <c r="C9940" t="s">
        <v>12034</v>
      </c>
      <c r="D9940" t="s">
        <v>25</v>
      </c>
      <c r="E9940" t="s">
        <v>11992</v>
      </c>
      <c r="I9940" t="s">
        <v>37</v>
      </c>
      <c r="J9940" t="s">
        <v>12035</v>
      </c>
      <c r="K9940" t="s">
        <v>12036</v>
      </c>
      <c r="L9940" t="b">
        <v>0</v>
      </c>
      <c r="M9940" t="s">
        <v>19</v>
      </c>
      <c r="N9940" t="s">
        <v>12037</v>
      </c>
    </row>
    <row r="9941" spans="1:14" x14ac:dyDescent="0.3">
      <c r="A9941" t="s">
        <v>6658</v>
      </c>
      <c r="B9941" t="s">
        <v>12028</v>
      </c>
      <c r="C9941" t="s">
        <v>12038</v>
      </c>
      <c r="D9941" t="s">
        <v>25</v>
      </c>
      <c r="E9941" t="s">
        <v>11992</v>
      </c>
      <c r="I9941" t="s">
        <v>53</v>
      </c>
      <c r="J9941" t="s">
        <v>12039</v>
      </c>
      <c r="K9941" t="s">
        <v>12040</v>
      </c>
      <c r="L9941" t="b">
        <v>0</v>
      </c>
      <c r="M9941" t="s">
        <v>19</v>
      </c>
      <c r="N9941" t="s">
        <v>12041</v>
      </c>
    </row>
    <row r="9942" spans="1:14" x14ac:dyDescent="0.3">
      <c r="A9942" t="s">
        <v>43550</v>
      </c>
      <c r="B9942" t="s">
        <v>46318</v>
      </c>
      <c r="C9942" t="s">
        <v>46319</v>
      </c>
      <c r="D9942" t="s">
        <v>25</v>
      </c>
      <c r="E9942" t="s">
        <v>46320</v>
      </c>
      <c r="I9942" t="s">
        <v>53</v>
      </c>
      <c r="J9942" t="s">
        <v>4011</v>
      </c>
      <c r="K9942" t="s">
        <v>46321</v>
      </c>
      <c r="L9942" t="b">
        <v>0</v>
      </c>
      <c r="M9942" t="s">
        <v>19</v>
      </c>
      <c r="N9942" t="s">
        <v>46322</v>
      </c>
    </row>
    <row r="9943" spans="1:14" x14ac:dyDescent="0.3">
      <c r="A9943" t="s">
        <v>43550</v>
      </c>
      <c r="B9943" t="s">
        <v>46318</v>
      </c>
      <c r="C9943" t="s">
        <v>46323</v>
      </c>
      <c r="D9943" t="s">
        <v>25</v>
      </c>
      <c r="E9943" t="s">
        <v>46320</v>
      </c>
      <c r="I9943" t="s">
        <v>53</v>
      </c>
      <c r="J9943" t="s">
        <v>911</v>
      </c>
      <c r="K9943" t="s">
        <v>46324</v>
      </c>
      <c r="L9943" t="b">
        <v>1</v>
      </c>
      <c r="M9943" t="s">
        <v>19</v>
      </c>
      <c r="N9943" t="s">
        <v>33588</v>
      </c>
    </row>
    <row r="9944" spans="1:14" x14ac:dyDescent="0.3">
      <c r="A9944" t="s">
        <v>43550</v>
      </c>
      <c r="B9944" t="s">
        <v>46318</v>
      </c>
      <c r="C9944" t="s">
        <v>46325</v>
      </c>
      <c r="D9944" t="s">
        <v>46</v>
      </c>
      <c r="E9944" t="s">
        <v>46320</v>
      </c>
      <c r="I9944" t="s">
        <v>53</v>
      </c>
      <c r="J9944" t="s">
        <v>4011</v>
      </c>
      <c r="K9944" t="s">
        <v>46326</v>
      </c>
      <c r="L9944" t="b">
        <v>1</v>
      </c>
      <c r="M9944" t="s">
        <v>19</v>
      </c>
      <c r="N9944" t="s">
        <v>46327</v>
      </c>
    </row>
    <row r="9945" spans="1:14" x14ac:dyDescent="0.3">
      <c r="A9945" t="s">
        <v>43550</v>
      </c>
      <c r="B9945" t="s">
        <v>46318</v>
      </c>
      <c r="C9945" t="s">
        <v>46328</v>
      </c>
      <c r="D9945" t="s">
        <v>25</v>
      </c>
      <c r="E9945" t="s">
        <v>46320</v>
      </c>
      <c r="I9945" t="s">
        <v>53</v>
      </c>
      <c r="J9945" t="s">
        <v>911</v>
      </c>
      <c r="K9945" t="s">
        <v>46329</v>
      </c>
      <c r="L9945" t="b">
        <v>1</v>
      </c>
      <c r="M9945" t="s">
        <v>19</v>
      </c>
      <c r="N9945" t="s">
        <v>33588</v>
      </c>
    </row>
    <row r="9946" spans="1:14" x14ac:dyDescent="0.3">
      <c r="A9946" t="s">
        <v>43550</v>
      </c>
      <c r="B9946" t="s">
        <v>46318</v>
      </c>
      <c r="C9946" t="s">
        <v>46330</v>
      </c>
      <c r="D9946" t="s">
        <v>46</v>
      </c>
      <c r="E9946" t="s">
        <v>46320</v>
      </c>
      <c r="I9946" t="s">
        <v>53</v>
      </c>
      <c r="J9946" t="s">
        <v>4011</v>
      </c>
      <c r="K9946" t="s">
        <v>46331</v>
      </c>
      <c r="L9946" t="b">
        <v>1</v>
      </c>
      <c r="M9946" t="s">
        <v>19</v>
      </c>
      <c r="N9946" t="s">
        <v>46327</v>
      </c>
    </row>
    <row r="9947" spans="1:14" x14ac:dyDescent="0.3">
      <c r="A9947" t="s">
        <v>43550</v>
      </c>
      <c r="B9947" t="s">
        <v>46318</v>
      </c>
      <c r="C9947" t="s">
        <v>63</v>
      </c>
      <c r="D9947" t="s">
        <v>74</v>
      </c>
      <c r="E9947" t="s">
        <v>46320</v>
      </c>
      <c r="I9947" t="s">
        <v>53</v>
      </c>
      <c r="J9947" t="s">
        <v>46332</v>
      </c>
      <c r="K9947" t="s">
        <v>46333</v>
      </c>
      <c r="L9947" t="b">
        <v>1</v>
      </c>
      <c r="M9947" t="s">
        <v>19</v>
      </c>
      <c r="N9947" t="s">
        <v>46334</v>
      </c>
    </row>
    <row r="9948" spans="1:14" x14ac:dyDescent="0.3">
      <c r="A9948" t="s">
        <v>43550</v>
      </c>
      <c r="B9948" t="s">
        <v>46318</v>
      </c>
      <c r="C9948" t="s">
        <v>46335</v>
      </c>
      <c r="D9948" t="s">
        <v>46</v>
      </c>
      <c r="E9948" t="s">
        <v>46320</v>
      </c>
      <c r="I9948" t="s">
        <v>53</v>
      </c>
      <c r="J9948" t="s">
        <v>4011</v>
      </c>
      <c r="K9948" t="s">
        <v>46336</v>
      </c>
      <c r="L9948" t="b">
        <v>1</v>
      </c>
      <c r="M9948" t="s">
        <v>19</v>
      </c>
      <c r="N9948" t="s">
        <v>46327</v>
      </c>
    </row>
    <row r="9949" spans="1:14" x14ac:dyDescent="0.3">
      <c r="A9949" t="s">
        <v>43550</v>
      </c>
      <c r="B9949" t="s">
        <v>46318</v>
      </c>
      <c r="C9949" t="s">
        <v>46337</v>
      </c>
      <c r="D9949" t="s">
        <v>46</v>
      </c>
      <c r="E9949" t="s">
        <v>46320</v>
      </c>
      <c r="I9949" t="s">
        <v>53</v>
      </c>
      <c r="J9949" t="s">
        <v>46338</v>
      </c>
      <c r="K9949" t="s">
        <v>46339</v>
      </c>
      <c r="L9949" t="b">
        <v>1</v>
      </c>
      <c r="M9949" t="s">
        <v>19</v>
      </c>
      <c r="N9949" t="s">
        <v>46340</v>
      </c>
    </row>
    <row r="9950" spans="1:14" x14ac:dyDescent="0.3">
      <c r="A9950" t="s">
        <v>13891</v>
      </c>
      <c r="B9950" t="s">
        <v>24042</v>
      </c>
      <c r="C9950" t="s">
        <v>24043</v>
      </c>
      <c r="D9950">
        <v>2019</v>
      </c>
      <c r="E9950" t="s">
        <v>24044</v>
      </c>
      <c r="F9950">
        <v>60000</v>
      </c>
      <c r="I9950" t="s">
        <v>53</v>
      </c>
      <c r="J9950" t="s">
        <v>80</v>
      </c>
      <c r="K9950" t="s">
        <v>24045</v>
      </c>
      <c r="L9950" t="b">
        <v>0</v>
      </c>
      <c r="M9950" t="s">
        <v>125</v>
      </c>
    </row>
    <row r="9951" spans="1:14" x14ac:dyDescent="0.3">
      <c r="A9951" t="s">
        <v>13891</v>
      </c>
      <c r="B9951" t="s">
        <v>21538</v>
      </c>
      <c r="C9951" t="s">
        <v>24046</v>
      </c>
      <c r="D9951">
        <v>1961</v>
      </c>
      <c r="E9951" t="s">
        <v>24044</v>
      </c>
      <c r="F9951">
        <v>185000</v>
      </c>
      <c r="I9951" t="s">
        <v>89</v>
      </c>
      <c r="J9951" t="s">
        <v>24047</v>
      </c>
      <c r="K9951" t="s">
        <v>24048</v>
      </c>
      <c r="L9951" t="b">
        <v>0</v>
      </c>
      <c r="M9951" t="s">
        <v>125</v>
      </c>
    </row>
    <row r="9952" spans="1:14" x14ac:dyDescent="0.3">
      <c r="A9952" t="s">
        <v>13891</v>
      </c>
      <c r="B9952" t="s">
        <v>23887</v>
      </c>
      <c r="C9952" t="s">
        <v>24049</v>
      </c>
      <c r="D9952">
        <v>1996</v>
      </c>
      <c r="E9952" t="s">
        <v>24044</v>
      </c>
      <c r="F9952">
        <v>130000</v>
      </c>
      <c r="I9952" t="s">
        <v>89</v>
      </c>
      <c r="J9952" t="s">
        <v>1275</v>
      </c>
      <c r="K9952" t="s">
        <v>24050</v>
      </c>
      <c r="L9952" t="b">
        <v>0</v>
      </c>
      <c r="M9952" t="s">
        <v>125</v>
      </c>
    </row>
    <row r="9953" spans="1:14" x14ac:dyDescent="0.3">
      <c r="A9953" t="s">
        <v>13891</v>
      </c>
      <c r="B9953" t="s">
        <v>24051</v>
      </c>
      <c r="C9953" t="s">
        <v>24052</v>
      </c>
      <c r="D9953">
        <v>1968</v>
      </c>
      <c r="E9953" t="s">
        <v>24044</v>
      </c>
      <c r="F9953">
        <v>95000</v>
      </c>
      <c r="I9953" t="s">
        <v>53</v>
      </c>
      <c r="J9953" t="s">
        <v>24053</v>
      </c>
      <c r="K9953" t="s">
        <v>24054</v>
      </c>
      <c r="L9953" t="b">
        <v>0</v>
      </c>
      <c r="M9953" t="s">
        <v>125</v>
      </c>
    </row>
    <row r="9954" spans="1:14" x14ac:dyDescent="0.3">
      <c r="A9954" t="s">
        <v>13891</v>
      </c>
      <c r="B9954" t="s">
        <v>24055</v>
      </c>
      <c r="C9954" t="s">
        <v>24056</v>
      </c>
      <c r="D9954">
        <v>1976</v>
      </c>
      <c r="E9954" t="s">
        <v>24044</v>
      </c>
      <c r="F9954">
        <v>85000</v>
      </c>
      <c r="I9954" t="s">
        <v>53</v>
      </c>
      <c r="J9954" t="s">
        <v>80</v>
      </c>
      <c r="K9954" t="s">
        <v>24057</v>
      </c>
      <c r="L9954" t="b">
        <v>0</v>
      </c>
      <c r="M9954" t="s">
        <v>125</v>
      </c>
    </row>
    <row r="9955" spans="1:14" x14ac:dyDescent="0.3">
      <c r="A9955" t="s">
        <v>13891</v>
      </c>
      <c r="B9955" t="s">
        <v>15498</v>
      </c>
      <c r="C9955" t="s">
        <v>63</v>
      </c>
      <c r="D9955" t="s">
        <v>24058</v>
      </c>
      <c r="E9955" t="s">
        <v>24044</v>
      </c>
      <c r="F9955">
        <v>250000</v>
      </c>
      <c r="I9955" t="s">
        <v>89</v>
      </c>
      <c r="J9955" t="s">
        <v>24059</v>
      </c>
      <c r="K9955" t="s">
        <v>24060</v>
      </c>
      <c r="L9955" t="b">
        <v>0</v>
      </c>
      <c r="M9955" t="s">
        <v>125</v>
      </c>
    </row>
    <row r="9956" spans="1:14" x14ac:dyDescent="0.3">
      <c r="A9956" t="s">
        <v>13891</v>
      </c>
      <c r="B9956" t="s">
        <v>17763</v>
      </c>
      <c r="C9956" t="s">
        <v>24061</v>
      </c>
      <c r="D9956">
        <v>2019</v>
      </c>
      <c r="E9956" t="s">
        <v>24044</v>
      </c>
      <c r="F9956">
        <v>40000</v>
      </c>
      <c r="I9956" t="s">
        <v>53</v>
      </c>
      <c r="J9956" t="s">
        <v>17765</v>
      </c>
      <c r="K9956" t="s">
        <v>24062</v>
      </c>
      <c r="L9956" t="b">
        <v>0</v>
      </c>
      <c r="M9956" t="s">
        <v>125</v>
      </c>
    </row>
    <row r="9957" spans="1:14" x14ac:dyDescent="0.3">
      <c r="A9957" t="s">
        <v>13891</v>
      </c>
      <c r="B9957" t="s">
        <v>14384</v>
      </c>
      <c r="C9957" t="s">
        <v>24063</v>
      </c>
      <c r="D9957">
        <v>2011</v>
      </c>
      <c r="E9957" t="s">
        <v>24044</v>
      </c>
      <c r="F9957">
        <v>175000</v>
      </c>
      <c r="I9957" t="s">
        <v>53</v>
      </c>
      <c r="J9957" t="s">
        <v>24064</v>
      </c>
      <c r="K9957" t="s">
        <v>24065</v>
      </c>
      <c r="L9957" t="b">
        <v>0</v>
      </c>
      <c r="M9957" t="s">
        <v>125</v>
      </c>
    </row>
    <row r="9958" spans="1:14" x14ac:dyDescent="0.3">
      <c r="A9958" t="s">
        <v>43550</v>
      </c>
      <c r="B9958" t="s">
        <v>46341</v>
      </c>
      <c r="C9958" t="s">
        <v>46342</v>
      </c>
      <c r="D9958" t="s">
        <v>58</v>
      </c>
      <c r="E9958" t="s">
        <v>46343</v>
      </c>
      <c r="I9958" t="s">
        <v>211</v>
      </c>
      <c r="J9958" t="s">
        <v>7184</v>
      </c>
      <c r="K9958" t="s">
        <v>46344</v>
      </c>
      <c r="L9958" t="b">
        <v>0</v>
      </c>
      <c r="M9958" t="s">
        <v>19</v>
      </c>
      <c r="N9958" t="s">
        <v>46345</v>
      </c>
    </row>
    <row r="9959" spans="1:14" x14ac:dyDescent="0.3">
      <c r="A9959" t="s">
        <v>43550</v>
      </c>
      <c r="B9959" t="s">
        <v>46341</v>
      </c>
      <c r="C9959" t="s">
        <v>46346</v>
      </c>
      <c r="D9959" t="s">
        <v>1369</v>
      </c>
      <c r="E9959" t="s">
        <v>46343</v>
      </c>
      <c r="I9959" t="s">
        <v>211</v>
      </c>
      <c r="J9959" t="s">
        <v>46347</v>
      </c>
      <c r="K9959" t="s">
        <v>46348</v>
      </c>
      <c r="L9959" t="b">
        <v>0</v>
      </c>
      <c r="M9959" t="s">
        <v>19</v>
      </c>
      <c r="N9959" t="s">
        <v>46349</v>
      </c>
    </row>
    <row r="9960" spans="1:14" x14ac:dyDescent="0.3">
      <c r="A9960" t="s">
        <v>43550</v>
      </c>
      <c r="B9960" t="s">
        <v>46341</v>
      </c>
      <c r="C9960" t="s">
        <v>46350</v>
      </c>
      <c r="D9960" t="s">
        <v>58</v>
      </c>
      <c r="E9960" t="s">
        <v>46343</v>
      </c>
      <c r="I9960" t="s">
        <v>75</v>
      </c>
      <c r="J9960" t="s">
        <v>46351</v>
      </c>
      <c r="K9960" t="s">
        <v>46352</v>
      </c>
      <c r="L9960" t="b">
        <v>0</v>
      </c>
      <c r="M9960" t="s">
        <v>19</v>
      </c>
      <c r="N9960" t="s">
        <v>568</v>
      </c>
    </row>
    <row r="9961" spans="1:14" x14ac:dyDescent="0.3">
      <c r="A9961" t="s">
        <v>43550</v>
      </c>
      <c r="B9961" t="s">
        <v>46341</v>
      </c>
      <c r="C9961" t="s">
        <v>46353</v>
      </c>
      <c r="D9961" t="s">
        <v>1694</v>
      </c>
      <c r="E9961" t="s">
        <v>46343</v>
      </c>
      <c r="I9961" t="s">
        <v>211</v>
      </c>
      <c r="J9961" t="s">
        <v>28987</v>
      </c>
      <c r="K9961" t="s">
        <v>46354</v>
      </c>
      <c r="L9961" t="b">
        <v>0</v>
      </c>
      <c r="M9961" t="s">
        <v>180</v>
      </c>
      <c r="N9961" t="s">
        <v>32202</v>
      </c>
    </row>
    <row r="9962" spans="1:14" x14ac:dyDescent="0.3">
      <c r="A9962" t="s">
        <v>43550</v>
      </c>
      <c r="B9962" t="s">
        <v>27196</v>
      </c>
      <c r="C9962" t="s">
        <v>46355</v>
      </c>
      <c r="D9962" t="s">
        <v>17</v>
      </c>
      <c r="E9962" t="s">
        <v>46343</v>
      </c>
      <c r="I9962" t="s">
        <v>75</v>
      </c>
      <c r="J9962" t="s">
        <v>46356</v>
      </c>
      <c r="K9962" t="s">
        <v>46357</v>
      </c>
      <c r="L9962" t="b">
        <v>0</v>
      </c>
      <c r="M9962" t="s">
        <v>19</v>
      </c>
      <c r="N9962" t="s">
        <v>12512</v>
      </c>
    </row>
    <row r="9963" spans="1:14" x14ac:dyDescent="0.3">
      <c r="A9963" t="s">
        <v>43550</v>
      </c>
      <c r="B9963" t="s">
        <v>27196</v>
      </c>
      <c r="C9963" t="s">
        <v>46358</v>
      </c>
      <c r="D9963" t="s">
        <v>17</v>
      </c>
      <c r="E9963" t="s">
        <v>46343</v>
      </c>
      <c r="I9963" t="s">
        <v>75</v>
      </c>
      <c r="J9963" t="s">
        <v>46359</v>
      </c>
      <c r="K9963" t="s">
        <v>46360</v>
      </c>
      <c r="L9963" t="b">
        <v>0</v>
      </c>
      <c r="M9963" t="s">
        <v>19</v>
      </c>
      <c r="N9963" t="s">
        <v>46361</v>
      </c>
    </row>
    <row r="9964" spans="1:14" x14ac:dyDescent="0.3">
      <c r="A9964" t="s">
        <v>43550</v>
      </c>
      <c r="B9964" t="s">
        <v>46341</v>
      </c>
      <c r="C9964" t="s">
        <v>63</v>
      </c>
      <c r="D9964" t="s">
        <v>1369</v>
      </c>
      <c r="E9964" t="s">
        <v>46343</v>
      </c>
      <c r="I9964" t="s">
        <v>75</v>
      </c>
      <c r="J9964" t="s">
        <v>46362</v>
      </c>
      <c r="K9964" t="s">
        <v>46363</v>
      </c>
      <c r="L9964" t="b">
        <v>0</v>
      </c>
      <c r="M9964" t="s">
        <v>19</v>
      </c>
      <c r="N9964" t="s">
        <v>10218</v>
      </c>
    </row>
    <row r="9965" spans="1:14" x14ac:dyDescent="0.3">
      <c r="A9965" t="s">
        <v>43550</v>
      </c>
      <c r="B9965" t="s">
        <v>46341</v>
      </c>
      <c r="C9965" t="s">
        <v>46364</v>
      </c>
      <c r="D9965" t="s">
        <v>193</v>
      </c>
      <c r="E9965" t="s">
        <v>46343</v>
      </c>
      <c r="I9965" t="s">
        <v>75</v>
      </c>
      <c r="J9965" t="s">
        <v>46365</v>
      </c>
      <c r="K9965" t="s">
        <v>46366</v>
      </c>
      <c r="L9965" t="b">
        <v>0</v>
      </c>
      <c r="M9965" t="s">
        <v>19</v>
      </c>
      <c r="N9965" t="s">
        <v>46367</v>
      </c>
    </row>
    <row r="9966" spans="1:14" x14ac:dyDescent="0.3">
      <c r="A9966" t="s">
        <v>43550</v>
      </c>
      <c r="B9966" t="s">
        <v>46341</v>
      </c>
      <c r="C9966" t="s">
        <v>46368</v>
      </c>
      <c r="D9966" t="s">
        <v>25</v>
      </c>
      <c r="E9966" t="s">
        <v>46343</v>
      </c>
      <c r="I9966" t="s">
        <v>75</v>
      </c>
      <c r="J9966" t="s">
        <v>46369</v>
      </c>
      <c r="K9966" t="s">
        <v>46370</v>
      </c>
      <c r="L9966" t="b">
        <v>0</v>
      </c>
      <c r="M9966" t="s">
        <v>19</v>
      </c>
      <c r="N9966" t="s">
        <v>46367</v>
      </c>
    </row>
    <row r="9967" spans="1:14" x14ac:dyDescent="0.3">
      <c r="A9967" t="s">
        <v>43550</v>
      </c>
      <c r="B9967" t="s">
        <v>46341</v>
      </c>
      <c r="C9967" t="s">
        <v>46371</v>
      </c>
      <c r="D9967" t="s">
        <v>236</v>
      </c>
      <c r="E9967" t="s">
        <v>46343</v>
      </c>
      <c r="I9967" t="s">
        <v>211</v>
      </c>
      <c r="J9967" t="s">
        <v>46347</v>
      </c>
      <c r="K9967" t="s">
        <v>46372</v>
      </c>
      <c r="L9967" t="b">
        <v>0</v>
      </c>
      <c r="M9967" t="s">
        <v>19</v>
      </c>
      <c r="N9967" t="s">
        <v>46373</v>
      </c>
    </row>
    <row r="9968" spans="1:14" x14ac:dyDescent="0.3">
      <c r="A9968" t="s">
        <v>43550</v>
      </c>
      <c r="B9968" t="s">
        <v>46341</v>
      </c>
      <c r="C9968" t="s">
        <v>46374</v>
      </c>
      <c r="D9968" t="s">
        <v>1023</v>
      </c>
      <c r="E9968" t="s">
        <v>46343</v>
      </c>
      <c r="I9968" t="s">
        <v>211</v>
      </c>
      <c r="J9968" t="s">
        <v>46347</v>
      </c>
      <c r="K9968" t="s">
        <v>46375</v>
      </c>
      <c r="L9968" t="b">
        <v>0</v>
      </c>
      <c r="M9968" t="s">
        <v>19</v>
      </c>
      <c r="N9968" t="s">
        <v>46373</v>
      </c>
    </row>
    <row r="9969" spans="1:14" x14ac:dyDescent="0.3">
      <c r="A9969" t="s">
        <v>43550</v>
      </c>
      <c r="B9969" t="s">
        <v>27196</v>
      </c>
      <c r="C9969" t="s">
        <v>46376</v>
      </c>
      <c r="D9969" t="s">
        <v>2935</v>
      </c>
      <c r="E9969" t="s">
        <v>46343</v>
      </c>
      <c r="I9969" t="s">
        <v>75</v>
      </c>
      <c r="J9969" t="s">
        <v>46377</v>
      </c>
      <c r="K9969" t="s">
        <v>46378</v>
      </c>
      <c r="L9969" t="b">
        <v>0</v>
      </c>
      <c r="M9969" t="s">
        <v>19</v>
      </c>
      <c r="N9969" t="s">
        <v>1683</v>
      </c>
    </row>
    <row r="9970" spans="1:14" x14ac:dyDescent="0.3">
      <c r="A9970" t="s">
        <v>43550</v>
      </c>
      <c r="B9970" t="s">
        <v>27196</v>
      </c>
      <c r="C9970" t="s">
        <v>46358</v>
      </c>
      <c r="D9970" t="s">
        <v>17</v>
      </c>
      <c r="E9970" t="s">
        <v>46343</v>
      </c>
      <c r="I9970" t="s">
        <v>75</v>
      </c>
      <c r="J9970" t="s">
        <v>46359</v>
      </c>
      <c r="K9970" t="s">
        <v>46379</v>
      </c>
      <c r="L9970" t="b">
        <v>0</v>
      </c>
      <c r="M9970" t="s">
        <v>19</v>
      </c>
      <c r="N9970" t="s">
        <v>46380</v>
      </c>
    </row>
    <row r="9971" spans="1:14" x14ac:dyDescent="0.3">
      <c r="A9971" t="s">
        <v>43550</v>
      </c>
      <c r="B9971" t="s">
        <v>27196</v>
      </c>
      <c r="C9971" t="s">
        <v>46381</v>
      </c>
      <c r="D9971" t="s">
        <v>193</v>
      </c>
      <c r="E9971" t="s">
        <v>46343</v>
      </c>
      <c r="I9971" t="s">
        <v>75</v>
      </c>
      <c r="J9971" t="s">
        <v>46382</v>
      </c>
      <c r="K9971" t="s">
        <v>46383</v>
      </c>
      <c r="L9971" t="b">
        <v>0</v>
      </c>
      <c r="M9971" t="s">
        <v>19</v>
      </c>
      <c r="N9971" t="s">
        <v>46384</v>
      </c>
    </row>
    <row r="9972" spans="1:14" x14ac:dyDescent="0.3">
      <c r="A9972" t="s">
        <v>43550</v>
      </c>
      <c r="B9972" t="s">
        <v>46341</v>
      </c>
      <c r="C9972" t="s">
        <v>46385</v>
      </c>
      <c r="D9972" t="s">
        <v>25</v>
      </c>
      <c r="E9972" t="s">
        <v>46343</v>
      </c>
      <c r="I9972" t="s">
        <v>75</v>
      </c>
      <c r="J9972" t="s">
        <v>46386</v>
      </c>
      <c r="K9972" t="s">
        <v>46387</v>
      </c>
      <c r="L9972" t="b">
        <v>0</v>
      </c>
      <c r="M9972" t="s">
        <v>19</v>
      </c>
      <c r="N9972" t="s">
        <v>32458</v>
      </c>
    </row>
    <row r="9973" spans="1:14" x14ac:dyDescent="0.3">
      <c r="A9973" t="s">
        <v>43550</v>
      </c>
      <c r="B9973" t="s">
        <v>46341</v>
      </c>
      <c r="C9973" t="s">
        <v>46388</v>
      </c>
      <c r="D9973" t="s">
        <v>193</v>
      </c>
      <c r="E9973" t="s">
        <v>46343</v>
      </c>
      <c r="I9973" t="s">
        <v>75</v>
      </c>
      <c r="J9973" t="s">
        <v>46386</v>
      </c>
      <c r="K9973" t="s">
        <v>46389</v>
      </c>
      <c r="L9973" t="b">
        <v>0</v>
      </c>
      <c r="M9973" t="s">
        <v>19</v>
      </c>
      <c r="N9973" t="s">
        <v>32458</v>
      </c>
    </row>
    <row r="9974" spans="1:14" x14ac:dyDescent="0.3">
      <c r="A9974" t="s">
        <v>43550</v>
      </c>
      <c r="B9974" t="s">
        <v>46341</v>
      </c>
      <c r="C9974" t="s">
        <v>46390</v>
      </c>
      <c r="D9974" t="s">
        <v>84</v>
      </c>
      <c r="E9974" t="s">
        <v>46343</v>
      </c>
      <c r="I9974" t="s">
        <v>211</v>
      </c>
      <c r="J9974" t="s">
        <v>46347</v>
      </c>
      <c r="K9974" t="s">
        <v>46391</v>
      </c>
      <c r="L9974" t="b">
        <v>0</v>
      </c>
      <c r="M9974" t="s">
        <v>19</v>
      </c>
      <c r="N9974" t="s">
        <v>46392</v>
      </c>
    </row>
    <row r="9975" spans="1:14" x14ac:dyDescent="0.3">
      <c r="A9975" t="s">
        <v>43550</v>
      </c>
      <c r="B9975" t="s">
        <v>46341</v>
      </c>
      <c r="C9975" t="s">
        <v>46393</v>
      </c>
      <c r="D9975" t="s">
        <v>236</v>
      </c>
      <c r="E9975" t="s">
        <v>46343</v>
      </c>
      <c r="I9975" t="s">
        <v>75</v>
      </c>
      <c r="J9975" t="s">
        <v>46394</v>
      </c>
      <c r="K9975" t="s">
        <v>46395</v>
      </c>
      <c r="L9975" t="b">
        <v>0</v>
      </c>
      <c r="M9975" t="s">
        <v>19</v>
      </c>
      <c r="N9975" t="s">
        <v>46396</v>
      </c>
    </row>
    <row r="9976" spans="1:14" x14ac:dyDescent="0.3">
      <c r="A9976" t="s">
        <v>43550</v>
      </c>
      <c r="B9976" t="s">
        <v>46341</v>
      </c>
      <c r="C9976" t="s">
        <v>46397</v>
      </c>
      <c r="D9976" t="s">
        <v>58</v>
      </c>
      <c r="E9976" t="s">
        <v>46343</v>
      </c>
      <c r="I9976" t="s">
        <v>211</v>
      </c>
      <c r="J9976" t="s">
        <v>46347</v>
      </c>
      <c r="K9976" t="s">
        <v>46398</v>
      </c>
      <c r="L9976" t="b">
        <v>0</v>
      </c>
      <c r="M9976" t="s">
        <v>19</v>
      </c>
      <c r="N9976" t="s">
        <v>46392</v>
      </c>
    </row>
    <row r="9977" spans="1:14" x14ac:dyDescent="0.3">
      <c r="A9977" t="s">
        <v>43550</v>
      </c>
      <c r="B9977" t="s">
        <v>27196</v>
      </c>
      <c r="C9977" t="s">
        <v>46358</v>
      </c>
      <c r="D9977" t="s">
        <v>17</v>
      </c>
      <c r="E9977" t="s">
        <v>46343</v>
      </c>
      <c r="I9977" t="s">
        <v>75</v>
      </c>
      <c r="J9977" t="s">
        <v>46359</v>
      </c>
      <c r="K9977" t="s">
        <v>46399</v>
      </c>
      <c r="L9977" t="b">
        <v>0</v>
      </c>
      <c r="M9977" t="s">
        <v>19</v>
      </c>
      <c r="N9977" t="s">
        <v>46380</v>
      </c>
    </row>
    <row r="9978" spans="1:14" x14ac:dyDescent="0.3">
      <c r="A9978" t="s">
        <v>43550</v>
      </c>
      <c r="B9978" t="s">
        <v>46341</v>
      </c>
      <c r="C9978" t="s">
        <v>46400</v>
      </c>
      <c r="D9978" t="s">
        <v>58</v>
      </c>
      <c r="E9978" t="s">
        <v>46343</v>
      </c>
      <c r="I9978" t="s">
        <v>75</v>
      </c>
      <c r="J9978" t="s">
        <v>46401</v>
      </c>
      <c r="K9978" t="s">
        <v>46402</v>
      </c>
      <c r="L9978" t="b">
        <v>0</v>
      </c>
      <c r="M9978" t="s">
        <v>19</v>
      </c>
      <c r="N9978" t="s">
        <v>46367</v>
      </c>
    </row>
    <row r="9979" spans="1:14" x14ac:dyDescent="0.3">
      <c r="A9979" t="s">
        <v>43550</v>
      </c>
      <c r="B9979" t="s">
        <v>46341</v>
      </c>
      <c r="C9979" t="s">
        <v>46403</v>
      </c>
      <c r="D9979" t="s">
        <v>1023</v>
      </c>
      <c r="E9979" t="s">
        <v>46343</v>
      </c>
      <c r="I9979" t="s">
        <v>211</v>
      </c>
      <c r="J9979" t="s">
        <v>46347</v>
      </c>
      <c r="K9979" t="s">
        <v>46404</v>
      </c>
      <c r="L9979" t="b">
        <v>0</v>
      </c>
      <c r="M9979" t="s">
        <v>19</v>
      </c>
      <c r="N9979" t="s">
        <v>46373</v>
      </c>
    </row>
    <row r="9980" spans="1:14" x14ac:dyDescent="0.3">
      <c r="A9980" t="s">
        <v>43550</v>
      </c>
      <c r="B9980" t="s">
        <v>46341</v>
      </c>
      <c r="C9980" t="s">
        <v>46405</v>
      </c>
      <c r="D9980" t="s">
        <v>1369</v>
      </c>
      <c r="E9980" t="s">
        <v>46343</v>
      </c>
      <c r="I9980" t="s">
        <v>211</v>
      </c>
      <c r="J9980" t="s">
        <v>46347</v>
      </c>
      <c r="K9980" t="s">
        <v>46406</v>
      </c>
      <c r="L9980" t="b">
        <v>0</v>
      </c>
      <c r="M9980" t="s">
        <v>19</v>
      </c>
      <c r="N9980" t="s">
        <v>46407</v>
      </c>
    </row>
    <row r="9981" spans="1:14" x14ac:dyDescent="0.3">
      <c r="A9981" t="s">
        <v>43550</v>
      </c>
      <c r="B9981" t="s">
        <v>46341</v>
      </c>
      <c r="C9981" t="s">
        <v>46408</v>
      </c>
      <c r="D9981" t="s">
        <v>58</v>
      </c>
      <c r="E9981" t="s">
        <v>46343</v>
      </c>
      <c r="I9981" t="s">
        <v>211</v>
      </c>
      <c r="J9981" t="s">
        <v>46409</v>
      </c>
      <c r="K9981" t="s">
        <v>46410</v>
      </c>
      <c r="L9981" t="b">
        <v>0</v>
      </c>
      <c r="M9981" t="s">
        <v>19</v>
      </c>
      <c r="N9981" t="s">
        <v>46392</v>
      </c>
    </row>
    <row r="9982" spans="1:14" x14ac:dyDescent="0.3">
      <c r="A9982" t="s">
        <v>43550</v>
      </c>
      <c r="B9982" t="s">
        <v>27196</v>
      </c>
      <c r="C9982" t="s">
        <v>46358</v>
      </c>
      <c r="D9982" t="s">
        <v>17</v>
      </c>
      <c r="E9982" t="s">
        <v>46343</v>
      </c>
      <c r="I9982" t="s">
        <v>75</v>
      </c>
      <c r="J9982" t="s">
        <v>46359</v>
      </c>
      <c r="K9982" t="s">
        <v>46411</v>
      </c>
      <c r="L9982" t="b">
        <v>0</v>
      </c>
      <c r="M9982" t="s">
        <v>19</v>
      </c>
      <c r="N9982" t="s">
        <v>46380</v>
      </c>
    </row>
    <row r="9983" spans="1:14" x14ac:dyDescent="0.3">
      <c r="A9983" t="s">
        <v>43550</v>
      </c>
      <c r="B9983" t="s">
        <v>27196</v>
      </c>
      <c r="C9983" t="s">
        <v>21903</v>
      </c>
      <c r="D9983" t="s">
        <v>17</v>
      </c>
      <c r="E9983" t="s">
        <v>46343</v>
      </c>
      <c r="I9983" t="s">
        <v>75</v>
      </c>
      <c r="J9983" t="s">
        <v>46412</v>
      </c>
      <c r="K9983" t="s">
        <v>46413</v>
      </c>
      <c r="L9983" t="b">
        <v>0</v>
      </c>
      <c r="M9983" t="s">
        <v>19</v>
      </c>
      <c r="N9983" t="s">
        <v>46414</v>
      </c>
    </row>
    <row r="9984" spans="1:14" x14ac:dyDescent="0.3">
      <c r="A9984" t="s">
        <v>43550</v>
      </c>
      <c r="B9984" t="s">
        <v>27196</v>
      </c>
      <c r="C9984" t="s">
        <v>46415</v>
      </c>
      <c r="D9984" t="s">
        <v>236</v>
      </c>
      <c r="E9984" t="s">
        <v>46343</v>
      </c>
      <c r="I9984" t="s">
        <v>230</v>
      </c>
      <c r="J9984" t="s">
        <v>46416</v>
      </c>
      <c r="K9984" t="s">
        <v>46417</v>
      </c>
      <c r="L9984" t="b">
        <v>0</v>
      </c>
      <c r="M9984" t="s">
        <v>19</v>
      </c>
      <c r="N9984" t="s">
        <v>46418</v>
      </c>
    </row>
    <row r="9985" spans="1:14" x14ac:dyDescent="0.3">
      <c r="A9985" t="s">
        <v>43550</v>
      </c>
      <c r="B9985" t="s">
        <v>46341</v>
      </c>
      <c r="C9985" t="s">
        <v>46419</v>
      </c>
      <c r="D9985" t="s">
        <v>1369</v>
      </c>
      <c r="E9985" t="s">
        <v>46343</v>
      </c>
      <c r="G9985">
        <v>2500</v>
      </c>
      <c r="H9985">
        <v>5000</v>
      </c>
      <c r="I9985" t="s">
        <v>75</v>
      </c>
      <c r="J9985" t="s">
        <v>46420</v>
      </c>
      <c r="K9985" t="s">
        <v>46421</v>
      </c>
      <c r="L9985" t="b">
        <v>0</v>
      </c>
      <c r="M9985" t="s">
        <v>7413</v>
      </c>
      <c r="N9985" t="s">
        <v>1408</v>
      </c>
    </row>
    <row r="9986" spans="1:14" x14ac:dyDescent="0.3">
      <c r="A9986" t="s">
        <v>43550</v>
      </c>
      <c r="B9986" t="s">
        <v>27196</v>
      </c>
      <c r="C9986" t="s">
        <v>21903</v>
      </c>
      <c r="D9986" t="s">
        <v>17</v>
      </c>
      <c r="E9986" t="s">
        <v>46343</v>
      </c>
      <c r="G9986">
        <v>7500</v>
      </c>
      <c r="H9986">
        <v>10000</v>
      </c>
      <c r="I9986" t="s">
        <v>75</v>
      </c>
      <c r="J9986" t="s">
        <v>46412</v>
      </c>
      <c r="K9986" t="s">
        <v>46422</v>
      </c>
      <c r="L9986" t="b">
        <v>0</v>
      </c>
      <c r="M9986" t="s">
        <v>7413</v>
      </c>
      <c r="N9986" t="s">
        <v>30639</v>
      </c>
    </row>
    <row r="9987" spans="1:14" x14ac:dyDescent="0.3">
      <c r="A9987" t="s">
        <v>43550</v>
      </c>
      <c r="B9987" t="s">
        <v>27196</v>
      </c>
      <c r="C9987" t="s">
        <v>21903</v>
      </c>
      <c r="D9987" t="s">
        <v>17</v>
      </c>
      <c r="E9987" t="s">
        <v>46343</v>
      </c>
      <c r="G9987">
        <v>7500</v>
      </c>
      <c r="H9987">
        <v>10000</v>
      </c>
      <c r="I9987" t="s">
        <v>75</v>
      </c>
      <c r="J9987" t="s">
        <v>46412</v>
      </c>
      <c r="K9987" t="s">
        <v>46423</v>
      </c>
      <c r="L9987" t="b">
        <v>0</v>
      </c>
      <c r="M9987" t="s">
        <v>7413</v>
      </c>
      <c r="N9987" t="s">
        <v>30639</v>
      </c>
    </row>
    <row r="9988" spans="1:14" x14ac:dyDescent="0.3">
      <c r="A9988" t="s">
        <v>43550</v>
      </c>
      <c r="B9988" t="s">
        <v>27196</v>
      </c>
      <c r="C9988" t="s">
        <v>34979</v>
      </c>
      <c r="D9988" t="s">
        <v>1369</v>
      </c>
      <c r="E9988" t="s">
        <v>46343</v>
      </c>
      <c r="G9988">
        <v>7500</v>
      </c>
      <c r="H9988">
        <v>10000</v>
      </c>
      <c r="I9988" t="s">
        <v>75</v>
      </c>
      <c r="J9988" t="s">
        <v>46377</v>
      </c>
      <c r="K9988" t="s">
        <v>46424</v>
      </c>
      <c r="L9988" t="b">
        <v>0</v>
      </c>
      <c r="M9988" t="s">
        <v>7413</v>
      </c>
      <c r="N9988" t="s">
        <v>1640</v>
      </c>
    </row>
    <row r="9989" spans="1:14" x14ac:dyDescent="0.3">
      <c r="A9989" t="s">
        <v>43550</v>
      </c>
      <c r="B9989" t="s">
        <v>46425</v>
      </c>
      <c r="C9989" t="s">
        <v>46426</v>
      </c>
      <c r="D9989" t="s">
        <v>46</v>
      </c>
      <c r="E9989" t="s">
        <v>46427</v>
      </c>
      <c r="I9989" t="s">
        <v>53</v>
      </c>
      <c r="J9989" t="s">
        <v>535</v>
      </c>
      <c r="K9989" t="s">
        <v>46428</v>
      </c>
      <c r="L9989" t="b">
        <v>1</v>
      </c>
      <c r="M9989" t="s">
        <v>19</v>
      </c>
      <c r="N9989" t="s">
        <v>33588</v>
      </c>
    </row>
    <row r="9990" spans="1:14" x14ac:dyDescent="0.3">
      <c r="A9990" t="s">
        <v>43550</v>
      </c>
      <c r="B9990" t="s">
        <v>46425</v>
      </c>
      <c r="C9990" t="s">
        <v>46429</v>
      </c>
      <c r="D9990" t="s">
        <v>46</v>
      </c>
      <c r="E9990" t="s">
        <v>46427</v>
      </c>
      <c r="I9990" t="s">
        <v>53</v>
      </c>
      <c r="J9990" t="s">
        <v>535</v>
      </c>
      <c r="K9990" t="s">
        <v>46430</v>
      </c>
      <c r="L9990" t="b">
        <v>1</v>
      </c>
      <c r="M9990" t="s">
        <v>19</v>
      </c>
      <c r="N9990" t="s">
        <v>33588</v>
      </c>
    </row>
    <row r="9991" spans="1:14" x14ac:dyDescent="0.3">
      <c r="A9991" t="s">
        <v>43550</v>
      </c>
      <c r="B9991" t="s">
        <v>46425</v>
      </c>
      <c r="C9991" t="s">
        <v>46431</v>
      </c>
      <c r="D9991" t="s">
        <v>46</v>
      </c>
      <c r="E9991" t="s">
        <v>46427</v>
      </c>
      <c r="I9991" t="s">
        <v>53</v>
      </c>
      <c r="J9991" t="s">
        <v>535</v>
      </c>
      <c r="K9991" t="s">
        <v>46432</v>
      </c>
      <c r="L9991" t="b">
        <v>0</v>
      </c>
      <c r="M9991" t="s">
        <v>19</v>
      </c>
      <c r="N9991" t="s">
        <v>46433</v>
      </c>
    </row>
    <row r="9992" spans="1:14" x14ac:dyDescent="0.3">
      <c r="A9992" t="s">
        <v>43550</v>
      </c>
      <c r="B9992" t="s">
        <v>46425</v>
      </c>
      <c r="C9992" t="s">
        <v>46434</v>
      </c>
      <c r="D9992" t="s">
        <v>46</v>
      </c>
      <c r="E9992" t="s">
        <v>46427</v>
      </c>
      <c r="I9992" t="s">
        <v>53</v>
      </c>
      <c r="J9992" t="s">
        <v>535</v>
      </c>
      <c r="K9992" t="s">
        <v>46435</v>
      </c>
      <c r="L9992" t="b">
        <v>1</v>
      </c>
      <c r="M9992" t="s">
        <v>19</v>
      </c>
      <c r="N9992" t="s">
        <v>33588</v>
      </c>
    </row>
    <row r="9993" spans="1:14" x14ac:dyDescent="0.3">
      <c r="A9993" t="s">
        <v>43550</v>
      </c>
      <c r="B9993" t="s">
        <v>46425</v>
      </c>
      <c r="C9993" t="s">
        <v>46436</v>
      </c>
      <c r="D9993" t="s">
        <v>46</v>
      </c>
      <c r="E9993" t="s">
        <v>46427</v>
      </c>
      <c r="I9993" t="s">
        <v>53</v>
      </c>
      <c r="J9993" t="s">
        <v>535</v>
      </c>
      <c r="K9993" t="s">
        <v>46437</v>
      </c>
      <c r="L9993" t="b">
        <v>1</v>
      </c>
      <c r="M9993" t="s">
        <v>19</v>
      </c>
      <c r="N9993" t="s">
        <v>46433</v>
      </c>
    </row>
    <row r="9994" spans="1:14" x14ac:dyDescent="0.3">
      <c r="A9994" t="s">
        <v>43550</v>
      </c>
      <c r="B9994" t="s">
        <v>46425</v>
      </c>
      <c r="C9994" t="s">
        <v>46438</v>
      </c>
      <c r="D9994" t="s">
        <v>46</v>
      </c>
      <c r="E9994" t="s">
        <v>46427</v>
      </c>
      <c r="I9994" t="s">
        <v>53</v>
      </c>
      <c r="J9994" t="s">
        <v>535</v>
      </c>
      <c r="K9994" t="s">
        <v>46439</v>
      </c>
      <c r="L9994" t="b">
        <v>1</v>
      </c>
      <c r="M9994" t="s">
        <v>19</v>
      </c>
      <c r="N9994" t="s">
        <v>46433</v>
      </c>
    </row>
    <row r="9995" spans="1:14" x14ac:dyDescent="0.3">
      <c r="A9995" t="s">
        <v>43550</v>
      </c>
      <c r="B9995" t="s">
        <v>46425</v>
      </c>
      <c r="C9995" t="s">
        <v>46440</v>
      </c>
      <c r="D9995" t="s">
        <v>46</v>
      </c>
      <c r="E9995" t="s">
        <v>46427</v>
      </c>
      <c r="I9995" t="s">
        <v>53</v>
      </c>
      <c r="J9995" t="s">
        <v>535</v>
      </c>
      <c r="K9995" t="s">
        <v>46441</v>
      </c>
      <c r="L9995" t="b">
        <v>1</v>
      </c>
      <c r="M9995" t="s">
        <v>19</v>
      </c>
      <c r="N9995" t="s">
        <v>46433</v>
      </c>
    </row>
    <row r="9996" spans="1:14" x14ac:dyDescent="0.3">
      <c r="A9996" t="s">
        <v>43550</v>
      </c>
      <c r="B9996" t="s">
        <v>46425</v>
      </c>
      <c r="C9996" t="s">
        <v>46442</v>
      </c>
      <c r="D9996" t="s">
        <v>46</v>
      </c>
      <c r="E9996" t="s">
        <v>46427</v>
      </c>
      <c r="I9996" t="s">
        <v>53</v>
      </c>
      <c r="J9996" t="s">
        <v>535</v>
      </c>
      <c r="K9996" t="s">
        <v>46443</v>
      </c>
      <c r="L9996" t="b">
        <v>1</v>
      </c>
      <c r="M9996" t="s">
        <v>19</v>
      </c>
      <c r="N9996" t="s">
        <v>46433</v>
      </c>
    </row>
    <row r="9997" spans="1:14" x14ac:dyDescent="0.3">
      <c r="A9997" t="s">
        <v>43550</v>
      </c>
      <c r="B9997" t="s">
        <v>46425</v>
      </c>
      <c r="C9997" t="s">
        <v>46444</v>
      </c>
      <c r="D9997" t="s">
        <v>46</v>
      </c>
      <c r="E9997" t="s">
        <v>46427</v>
      </c>
      <c r="I9997" t="s">
        <v>53</v>
      </c>
      <c r="J9997" t="s">
        <v>535</v>
      </c>
      <c r="K9997" t="s">
        <v>46445</v>
      </c>
      <c r="L9997" t="b">
        <v>1</v>
      </c>
      <c r="M9997" t="s">
        <v>19</v>
      </c>
      <c r="N9997" t="s">
        <v>33588</v>
      </c>
    </row>
    <row r="9998" spans="1:14" x14ac:dyDescent="0.3">
      <c r="A9998" t="s">
        <v>33023</v>
      </c>
      <c r="B9998" t="s">
        <v>35873</v>
      </c>
      <c r="C9998" t="s">
        <v>35874</v>
      </c>
      <c r="D9998" t="s">
        <v>25</v>
      </c>
      <c r="E9998" t="s">
        <v>35875</v>
      </c>
      <c r="F9998">
        <v>7800</v>
      </c>
      <c r="I9998" t="s">
        <v>53</v>
      </c>
      <c r="J9998" t="s">
        <v>80</v>
      </c>
      <c r="K9998" t="s">
        <v>35876</v>
      </c>
      <c r="L9998" t="b">
        <v>0</v>
      </c>
      <c r="M9998" t="s">
        <v>125</v>
      </c>
      <c r="N9998" t="s">
        <v>1232</v>
      </c>
    </row>
    <row r="9999" spans="1:14" x14ac:dyDescent="0.3">
      <c r="A9999" t="s">
        <v>33023</v>
      </c>
      <c r="B9999" t="s">
        <v>35877</v>
      </c>
      <c r="C9999" t="s">
        <v>35878</v>
      </c>
      <c r="D9999" t="s">
        <v>25</v>
      </c>
      <c r="E9999" t="s">
        <v>35875</v>
      </c>
      <c r="F9999">
        <v>34000</v>
      </c>
      <c r="I9999" t="s">
        <v>53</v>
      </c>
      <c r="J9999" t="s">
        <v>80</v>
      </c>
      <c r="K9999" t="s">
        <v>35879</v>
      </c>
      <c r="L9999" t="b">
        <v>1</v>
      </c>
      <c r="M9999" t="s">
        <v>125</v>
      </c>
      <c r="N9999" t="s">
        <v>35880</v>
      </c>
    </row>
    <row r="10000" spans="1:14" x14ac:dyDescent="0.3">
      <c r="A10000" t="s">
        <v>33023</v>
      </c>
      <c r="B10000" t="s">
        <v>35873</v>
      </c>
      <c r="C10000" t="s">
        <v>35881</v>
      </c>
      <c r="D10000" t="s">
        <v>25</v>
      </c>
      <c r="E10000" t="s">
        <v>35875</v>
      </c>
      <c r="F10000">
        <v>5800</v>
      </c>
      <c r="I10000" t="s">
        <v>53</v>
      </c>
      <c r="J10000" t="s">
        <v>80</v>
      </c>
      <c r="K10000" t="s">
        <v>35882</v>
      </c>
      <c r="L10000" t="b">
        <v>0</v>
      </c>
      <c r="M10000" t="s">
        <v>125</v>
      </c>
      <c r="N10000" t="s">
        <v>340</v>
      </c>
    </row>
    <row r="10001" spans="1:14" x14ac:dyDescent="0.3">
      <c r="A10001" t="s">
        <v>33023</v>
      </c>
      <c r="B10001" t="s">
        <v>35877</v>
      </c>
      <c r="C10001" t="s">
        <v>35883</v>
      </c>
      <c r="D10001" t="s">
        <v>74</v>
      </c>
      <c r="E10001" t="s">
        <v>35875</v>
      </c>
      <c r="F10001">
        <v>32500</v>
      </c>
      <c r="I10001" t="s">
        <v>53</v>
      </c>
      <c r="J10001" t="s">
        <v>80</v>
      </c>
      <c r="K10001" t="s">
        <v>35884</v>
      </c>
      <c r="L10001" t="b">
        <v>0</v>
      </c>
      <c r="M10001" t="s">
        <v>125</v>
      </c>
      <c r="N10001" t="s">
        <v>35885</v>
      </c>
    </row>
    <row r="10002" spans="1:14" x14ac:dyDescent="0.3">
      <c r="A10002" t="s">
        <v>33023</v>
      </c>
      <c r="B10002" t="s">
        <v>35873</v>
      </c>
      <c r="C10002" t="s">
        <v>35886</v>
      </c>
      <c r="D10002" t="s">
        <v>25</v>
      </c>
      <c r="E10002" t="s">
        <v>35875</v>
      </c>
      <c r="F10002">
        <v>12800</v>
      </c>
      <c r="I10002" t="s">
        <v>53</v>
      </c>
      <c r="J10002" t="s">
        <v>80</v>
      </c>
      <c r="K10002" t="s">
        <v>35887</v>
      </c>
      <c r="L10002" t="b">
        <v>0</v>
      </c>
      <c r="M10002" t="s">
        <v>125</v>
      </c>
      <c r="N10002" t="s">
        <v>7312</v>
      </c>
    </row>
    <row r="10003" spans="1:14" x14ac:dyDescent="0.3">
      <c r="A10003" t="s">
        <v>33023</v>
      </c>
      <c r="B10003" t="s">
        <v>35877</v>
      </c>
      <c r="C10003" t="s">
        <v>35888</v>
      </c>
      <c r="D10003" t="s">
        <v>193</v>
      </c>
      <c r="E10003" t="s">
        <v>35875</v>
      </c>
      <c r="F10003">
        <v>3600</v>
      </c>
      <c r="I10003" t="s">
        <v>53</v>
      </c>
      <c r="J10003" t="s">
        <v>80</v>
      </c>
      <c r="K10003" t="s">
        <v>35889</v>
      </c>
      <c r="L10003" t="b">
        <v>0</v>
      </c>
      <c r="M10003" t="s">
        <v>125</v>
      </c>
      <c r="N10003" t="s">
        <v>1227</v>
      </c>
    </row>
    <row r="10004" spans="1:14" x14ac:dyDescent="0.3">
      <c r="A10004" t="s">
        <v>33023</v>
      </c>
      <c r="B10004" t="s">
        <v>35890</v>
      </c>
      <c r="C10004" t="s">
        <v>35891</v>
      </c>
      <c r="D10004" t="s">
        <v>242</v>
      </c>
      <c r="E10004" t="s">
        <v>35875</v>
      </c>
      <c r="I10004" t="s">
        <v>89</v>
      </c>
      <c r="J10004" t="s">
        <v>35892</v>
      </c>
      <c r="K10004" t="s">
        <v>35893</v>
      </c>
      <c r="L10004" t="b">
        <v>0</v>
      </c>
      <c r="M10004" t="s">
        <v>19</v>
      </c>
      <c r="N10004" t="s">
        <v>35894</v>
      </c>
    </row>
    <row r="10005" spans="1:14" x14ac:dyDescent="0.3">
      <c r="A10005" t="s">
        <v>33023</v>
      </c>
      <c r="B10005" t="s">
        <v>35895</v>
      </c>
      <c r="C10005" t="s">
        <v>35896</v>
      </c>
      <c r="D10005" t="s">
        <v>46</v>
      </c>
      <c r="E10005" t="s">
        <v>35875</v>
      </c>
      <c r="I10005" t="s">
        <v>20</v>
      </c>
      <c r="J10005" t="s">
        <v>35897</v>
      </c>
      <c r="K10005" t="s">
        <v>35898</v>
      </c>
      <c r="L10005" t="b">
        <v>0</v>
      </c>
      <c r="M10005" t="s">
        <v>19</v>
      </c>
      <c r="N10005" t="s">
        <v>35899</v>
      </c>
    </row>
    <row r="10006" spans="1:14" x14ac:dyDescent="0.3">
      <c r="A10006" t="s">
        <v>33023</v>
      </c>
      <c r="B10006" t="s">
        <v>35900</v>
      </c>
      <c r="C10006" t="s">
        <v>35901</v>
      </c>
      <c r="D10006" t="s">
        <v>46</v>
      </c>
      <c r="E10006" t="s">
        <v>35875</v>
      </c>
      <c r="I10006" t="s">
        <v>53</v>
      </c>
      <c r="J10006" t="s">
        <v>35902</v>
      </c>
      <c r="K10006" t="s">
        <v>35903</v>
      </c>
      <c r="L10006" t="b">
        <v>1</v>
      </c>
      <c r="M10006" t="s">
        <v>19</v>
      </c>
      <c r="N10006" t="s">
        <v>35904</v>
      </c>
    </row>
    <row r="10007" spans="1:14" x14ac:dyDescent="0.3">
      <c r="A10007" t="s">
        <v>33023</v>
      </c>
      <c r="B10007" t="s">
        <v>35905</v>
      </c>
      <c r="C10007" t="s">
        <v>35906</v>
      </c>
      <c r="D10007" t="s">
        <v>25</v>
      </c>
      <c r="E10007" t="s">
        <v>35875</v>
      </c>
      <c r="I10007" t="s">
        <v>53</v>
      </c>
      <c r="J10007" t="s">
        <v>35907</v>
      </c>
      <c r="K10007" t="s">
        <v>35908</v>
      </c>
      <c r="L10007" t="b">
        <v>0</v>
      </c>
      <c r="M10007" t="s">
        <v>19</v>
      </c>
      <c r="N10007" t="s">
        <v>35909</v>
      </c>
    </row>
    <row r="10008" spans="1:14" x14ac:dyDescent="0.3">
      <c r="A10008" t="s">
        <v>33023</v>
      </c>
      <c r="B10008" t="s">
        <v>35910</v>
      </c>
      <c r="C10008" t="s">
        <v>35911</v>
      </c>
      <c r="D10008" t="s">
        <v>25</v>
      </c>
      <c r="E10008" t="s">
        <v>35875</v>
      </c>
      <c r="I10008" t="s">
        <v>20</v>
      </c>
      <c r="J10008" t="s">
        <v>35912</v>
      </c>
      <c r="K10008" t="s">
        <v>35913</v>
      </c>
      <c r="L10008" t="b">
        <v>0</v>
      </c>
      <c r="M10008" t="s">
        <v>19</v>
      </c>
      <c r="N10008" t="s">
        <v>35914</v>
      </c>
    </row>
    <row r="10009" spans="1:14" x14ac:dyDescent="0.3">
      <c r="A10009" t="s">
        <v>33023</v>
      </c>
      <c r="B10009" t="s">
        <v>35890</v>
      </c>
      <c r="C10009" t="s">
        <v>35915</v>
      </c>
      <c r="D10009" t="s">
        <v>74</v>
      </c>
      <c r="E10009" t="s">
        <v>35875</v>
      </c>
      <c r="I10009" t="s">
        <v>53</v>
      </c>
      <c r="J10009" t="s">
        <v>80</v>
      </c>
      <c r="K10009" t="s">
        <v>35916</v>
      </c>
      <c r="L10009" t="b">
        <v>0</v>
      </c>
      <c r="M10009" t="s">
        <v>19</v>
      </c>
      <c r="N10009" t="s">
        <v>35917</v>
      </c>
    </row>
    <row r="10010" spans="1:14" x14ac:dyDescent="0.3">
      <c r="A10010" t="s">
        <v>33023</v>
      </c>
      <c r="B10010" t="s">
        <v>35895</v>
      </c>
      <c r="C10010" t="s">
        <v>35918</v>
      </c>
      <c r="D10010" t="s">
        <v>193</v>
      </c>
      <c r="E10010" t="s">
        <v>35875</v>
      </c>
      <c r="I10010" t="s">
        <v>37</v>
      </c>
      <c r="J10010" t="s">
        <v>35919</v>
      </c>
      <c r="K10010" t="s">
        <v>35920</v>
      </c>
      <c r="L10010" t="b">
        <v>1</v>
      </c>
      <c r="M10010" t="s">
        <v>19</v>
      </c>
      <c r="N10010" t="s">
        <v>35921</v>
      </c>
    </row>
    <row r="10011" spans="1:14" x14ac:dyDescent="0.3">
      <c r="A10011" t="s">
        <v>33023</v>
      </c>
      <c r="B10011" t="s">
        <v>35905</v>
      </c>
      <c r="C10011" t="s">
        <v>35922</v>
      </c>
      <c r="D10011" t="s">
        <v>25</v>
      </c>
      <c r="E10011" t="s">
        <v>35875</v>
      </c>
      <c r="I10011" t="s">
        <v>53</v>
      </c>
      <c r="J10011" t="s">
        <v>35923</v>
      </c>
      <c r="K10011" t="s">
        <v>35924</v>
      </c>
      <c r="L10011" t="b">
        <v>0</v>
      </c>
      <c r="M10011" t="s">
        <v>19</v>
      </c>
      <c r="N10011" t="s">
        <v>35925</v>
      </c>
    </row>
    <row r="10012" spans="1:14" x14ac:dyDescent="0.3">
      <c r="A10012" t="s">
        <v>33023</v>
      </c>
      <c r="B10012" t="s">
        <v>35910</v>
      </c>
      <c r="C10012" t="s">
        <v>35926</v>
      </c>
      <c r="D10012" t="s">
        <v>25</v>
      </c>
      <c r="E10012" t="s">
        <v>35875</v>
      </c>
      <c r="I10012" t="s">
        <v>20</v>
      </c>
      <c r="K10012" t="s">
        <v>35927</v>
      </c>
      <c r="L10012" t="b">
        <v>0</v>
      </c>
      <c r="M10012" t="s">
        <v>19</v>
      </c>
      <c r="N10012" t="s">
        <v>35928</v>
      </c>
    </row>
    <row r="10013" spans="1:14" x14ac:dyDescent="0.3">
      <c r="A10013" t="s">
        <v>33023</v>
      </c>
      <c r="B10013" t="s">
        <v>35890</v>
      </c>
      <c r="C10013" t="s">
        <v>35929</v>
      </c>
      <c r="D10013" t="s">
        <v>193</v>
      </c>
      <c r="E10013" t="s">
        <v>35875</v>
      </c>
      <c r="I10013" t="s">
        <v>53</v>
      </c>
      <c r="J10013" t="s">
        <v>80</v>
      </c>
      <c r="K10013" t="s">
        <v>35930</v>
      </c>
      <c r="L10013" t="b">
        <v>0</v>
      </c>
      <c r="M10013" t="s">
        <v>19</v>
      </c>
      <c r="N10013" t="s">
        <v>35931</v>
      </c>
    </row>
    <row r="10014" spans="1:14" x14ac:dyDescent="0.3">
      <c r="A10014" t="s">
        <v>33023</v>
      </c>
      <c r="B10014" t="s">
        <v>35895</v>
      </c>
      <c r="C10014" t="s">
        <v>35932</v>
      </c>
      <c r="D10014" t="s">
        <v>46</v>
      </c>
      <c r="E10014" t="s">
        <v>35875</v>
      </c>
      <c r="I10014" t="s">
        <v>53</v>
      </c>
      <c r="J10014" t="s">
        <v>911</v>
      </c>
      <c r="K10014" t="s">
        <v>35933</v>
      </c>
      <c r="L10014" t="b">
        <v>0</v>
      </c>
      <c r="M10014" t="s">
        <v>19</v>
      </c>
      <c r="N10014" t="s">
        <v>35934</v>
      </c>
    </row>
    <row r="10015" spans="1:14" x14ac:dyDescent="0.3">
      <c r="A10015" t="s">
        <v>33023</v>
      </c>
      <c r="B10015" t="s">
        <v>35905</v>
      </c>
      <c r="C10015" t="s">
        <v>35935</v>
      </c>
      <c r="D10015" t="s">
        <v>25</v>
      </c>
      <c r="E10015" t="s">
        <v>35875</v>
      </c>
      <c r="I10015" t="s">
        <v>53</v>
      </c>
      <c r="J10015" t="s">
        <v>35923</v>
      </c>
      <c r="K10015" t="s">
        <v>35936</v>
      </c>
      <c r="L10015" t="b">
        <v>0</v>
      </c>
      <c r="M10015" t="s">
        <v>19</v>
      </c>
      <c r="N10015" t="s">
        <v>35937</v>
      </c>
    </row>
    <row r="10016" spans="1:14" x14ac:dyDescent="0.3">
      <c r="A10016" t="s">
        <v>33023</v>
      </c>
      <c r="B10016" t="s">
        <v>35890</v>
      </c>
      <c r="C10016" t="s">
        <v>35938</v>
      </c>
      <c r="D10016" t="s">
        <v>25</v>
      </c>
      <c r="E10016" t="s">
        <v>35875</v>
      </c>
      <c r="I10016" t="s">
        <v>53</v>
      </c>
      <c r="J10016" t="s">
        <v>35939</v>
      </c>
      <c r="K10016" t="s">
        <v>35940</v>
      </c>
      <c r="L10016" t="b">
        <v>0</v>
      </c>
      <c r="M10016" t="s">
        <v>19</v>
      </c>
      <c r="N10016" t="s">
        <v>35941</v>
      </c>
    </row>
    <row r="10017" spans="1:14" x14ac:dyDescent="0.3">
      <c r="A10017" t="s">
        <v>33023</v>
      </c>
      <c r="B10017" t="s">
        <v>35900</v>
      </c>
      <c r="C10017" t="s">
        <v>35942</v>
      </c>
      <c r="D10017" t="s">
        <v>46</v>
      </c>
      <c r="E10017" t="s">
        <v>35875</v>
      </c>
      <c r="I10017" t="s">
        <v>53</v>
      </c>
      <c r="J10017" t="s">
        <v>35943</v>
      </c>
      <c r="K10017" t="s">
        <v>35944</v>
      </c>
      <c r="L10017" t="b">
        <v>0</v>
      </c>
      <c r="M10017" t="s">
        <v>19</v>
      </c>
      <c r="N10017" t="s">
        <v>32573</v>
      </c>
    </row>
    <row r="10018" spans="1:14" x14ac:dyDescent="0.3">
      <c r="A10018" t="s">
        <v>33023</v>
      </c>
      <c r="B10018" t="s">
        <v>35905</v>
      </c>
      <c r="C10018" t="s">
        <v>35945</v>
      </c>
      <c r="D10018" t="s">
        <v>25</v>
      </c>
      <c r="E10018" t="s">
        <v>35875</v>
      </c>
      <c r="I10018" t="s">
        <v>53</v>
      </c>
      <c r="J10018" t="s">
        <v>35907</v>
      </c>
      <c r="K10018" t="s">
        <v>35946</v>
      </c>
      <c r="L10018" t="b">
        <v>0</v>
      </c>
      <c r="M10018" t="s">
        <v>19</v>
      </c>
      <c r="N10018" t="s">
        <v>35909</v>
      </c>
    </row>
    <row r="10019" spans="1:14" x14ac:dyDescent="0.3">
      <c r="A10019" t="s">
        <v>33023</v>
      </c>
      <c r="B10019" t="s">
        <v>35905</v>
      </c>
      <c r="C10019" t="s">
        <v>35947</v>
      </c>
      <c r="D10019" t="s">
        <v>25</v>
      </c>
      <c r="E10019" t="s">
        <v>35875</v>
      </c>
      <c r="I10019" t="s">
        <v>53</v>
      </c>
      <c r="J10019" t="s">
        <v>35923</v>
      </c>
      <c r="K10019" t="s">
        <v>35948</v>
      </c>
      <c r="L10019" t="b">
        <v>0</v>
      </c>
      <c r="M10019" t="s">
        <v>19</v>
      </c>
      <c r="N10019" t="s">
        <v>35925</v>
      </c>
    </row>
    <row r="10020" spans="1:14" x14ac:dyDescent="0.3">
      <c r="A10020" t="s">
        <v>14</v>
      </c>
      <c r="B10020" t="s">
        <v>4351</v>
      </c>
      <c r="C10020" t="s">
        <v>4352</v>
      </c>
      <c r="D10020" t="s">
        <v>17</v>
      </c>
      <c r="E10020" t="s">
        <v>4353</v>
      </c>
      <c r="F10020">
        <v>4000</v>
      </c>
      <c r="I10020" t="s">
        <v>211</v>
      </c>
      <c r="J10020" t="s">
        <v>4354</v>
      </c>
      <c r="K10020" t="s">
        <v>4355</v>
      </c>
      <c r="L10020" t="b">
        <v>0</v>
      </c>
      <c r="M10020" t="s">
        <v>49</v>
      </c>
      <c r="N10020" t="s">
        <v>4356</v>
      </c>
    </row>
    <row r="10021" spans="1:14" x14ac:dyDescent="0.3">
      <c r="A10021" t="s">
        <v>14</v>
      </c>
      <c r="B10021" t="s">
        <v>4357</v>
      </c>
      <c r="C10021" t="s">
        <v>4358</v>
      </c>
      <c r="D10021" t="s">
        <v>17</v>
      </c>
      <c r="E10021" t="s">
        <v>4353</v>
      </c>
      <c r="F10021">
        <v>1200</v>
      </c>
      <c r="I10021" t="s">
        <v>211</v>
      </c>
      <c r="J10021" t="s">
        <v>4359</v>
      </c>
      <c r="K10021" t="s">
        <v>4360</v>
      </c>
      <c r="L10021" t="b">
        <v>0</v>
      </c>
      <c r="M10021" t="s">
        <v>49</v>
      </c>
      <c r="N10021" t="s">
        <v>4361</v>
      </c>
    </row>
    <row r="10022" spans="1:14" x14ac:dyDescent="0.3">
      <c r="A10022" t="s">
        <v>14</v>
      </c>
      <c r="B10022" t="s">
        <v>4357</v>
      </c>
      <c r="C10022" t="s">
        <v>4362</v>
      </c>
      <c r="D10022" t="s">
        <v>17</v>
      </c>
      <c r="E10022" t="s">
        <v>4353</v>
      </c>
      <c r="F10022">
        <v>900</v>
      </c>
      <c r="I10022" t="s">
        <v>211</v>
      </c>
      <c r="J10022" t="s">
        <v>4363</v>
      </c>
      <c r="K10022" t="s">
        <v>4364</v>
      </c>
      <c r="L10022" t="b">
        <v>0</v>
      </c>
      <c r="M10022" t="s">
        <v>49</v>
      </c>
      <c r="N10022" t="s">
        <v>1563</v>
      </c>
    </row>
    <row r="10023" spans="1:14" x14ac:dyDescent="0.3">
      <c r="A10023" t="s">
        <v>14</v>
      </c>
      <c r="B10023" t="s">
        <v>4357</v>
      </c>
      <c r="C10023" t="s">
        <v>4365</v>
      </c>
      <c r="D10023" t="s">
        <v>17</v>
      </c>
      <c r="E10023" t="s">
        <v>4353</v>
      </c>
      <c r="F10023">
        <v>1000</v>
      </c>
      <c r="I10023" t="s">
        <v>37</v>
      </c>
      <c r="J10023" t="s">
        <v>4366</v>
      </c>
      <c r="K10023" t="s">
        <v>4367</v>
      </c>
      <c r="L10023" t="b">
        <v>0</v>
      </c>
      <c r="M10023" t="s">
        <v>49</v>
      </c>
      <c r="N10023" t="s">
        <v>4368</v>
      </c>
    </row>
    <row r="10024" spans="1:14" x14ac:dyDescent="0.3">
      <c r="A10024" t="s">
        <v>14</v>
      </c>
      <c r="B10024" t="s">
        <v>4357</v>
      </c>
      <c r="C10024" t="s">
        <v>4369</v>
      </c>
      <c r="D10024" t="s">
        <v>17</v>
      </c>
      <c r="E10024" t="s">
        <v>4353</v>
      </c>
      <c r="F10024">
        <v>1200</v>
      </c>
      <c r="I10024" t="s">
        <v>211</v>
      </c>
      <c r="J10024" t="s">
        <v>4370</v>
      </c>
      <c r="K10024" t="s">
        <v>4371</v>
      </c>
      <c r="L10024" t="b">
        <v>0</v>
      </c>
      <c r="M10024" t="s">
        <v>49</v>
      </c>
      <c r="N10024" t="s">
        <v>4372</v>
      </c>
    </row>
    <row r="10025" spans="1:14" x14ac:dyDescent="0.3">
      <c r="A10025" t="s">
        <v>14</v>
      </c>
      <c r="B10025" t="s">
        <v>890</v>
      </c>
      <c r="C10025" t="s">
        <v>4373</v>
      </c>
      <c r="D10025" t="s">
        <v>193</v>
      </c>
      <c r="E10025" t="s">
        <v>4353</v>
      </c>
      <c r="F10025">
        <v>15000</v>
      </c>
      <c r="I10025" t="s">
        <v>53</v>
      </c>
      <c r="J10025" t="s">
        <v>4374</v>
      </c>
      <c r="K10025" t="s">
        <v>4375</v>
      </c>
      <c r="L10025" t="b">
        <v>0</v>
      </c>
      <c r="M10025" t="s">
        <v>49</v>
      </c>
      <c r="N10025" t="s">
        <v>4376</v>
      </c>
    </row>
    <row r="10026" spans="1:14" x14ac:dyDescent="0.3">
      <c r="A10026" t="s">
        <v>14</v>
      </c>
      <c r="B10026" t="s">
        <v>4377</v>
      </c>
      <c r="C10026" t="s">
        <v>4378</v>
      </c>
      <c r="D10026" t="s">
        <v>193</v>
      </c>
      <c r="E10026" t="s">
        <v>4353</v>
      </c>
      <c r="F10026">
        <v>8000</v>
      </c>
      <c r="I10026" t="s">
        <v>37</v>
      </c>
      <c r="J10026" t="s">
        <v>4379</v>
      </c>
      <c r="K10026" t="s">
        <v>4380</v>
      </c>
      <c r="L10026" t="b">
        <v>1</v>
      </c>
      <c r="M10026" t="s">
        <v>49</v>
      </c>
      <c r="N10026" t="s">
        <v>4381</v>
      </c>
    </row>
    <row r="10027" spans="1:14" x14ac:dyDescent="0.3">
      <c r="A10027" t="s">
        <v>14</v>
      </c>
      <c r="B10027" t="s">
        <v>4377</v>
      </c>
      <c r="C10027" t="s">
        <v>4382</v>
      </c>
      <c r="D10027" t="s">
        <v>25</v>
      </c>
      <c r="E10027" t="s">
        <v>4353</v>
      </c>
      <c r="F10027">
        <v>7500</v>
      </c>
      <c r="I10027" t="s">
        <v>37</v>
      </c>
      <c r="J10027" t="s">
        <v>4383</v>
      </c>
      <c r="K10027" t="s">
        <v>4384</v>
      </c>
      <c r="L10027" t="b">
        <v>0</v>
      </c>
      <c r="M10027" t="s">
        <v>49</v>
      </c>
      <c r="N10027" t="s">
        <v>4385</v>
      </c>
    </row>
    <row r="10028" spans="1:14" x14ac:dyDescent="0.3">
      <c r="A10028" t="s">
        <v>14</v>
      </c>
      <c r="B10028" t="s">
        <v>4386</v>
      </c>
      <c r="C10028" t="s">
        <v>4387</v>
      </c>
      <c r="D10028" t="s">
        <v>25</v>
      </c>
      <c r="E10028" t="s">
        <v>4353</v>
      </c>
      <c r="F10028">
        <v>8000</v>
      </c>
      <c r="I10028" t="s">
        <v>53</v>
      </c>
      <c r="J10028" t="s">
        <v>911</v>
      </c>
      <c r="K10028" t="s">
        <v>4388</v>
      </c>
      <c r="L10028" t="b">
        <v>1</v>
      </c>
      <c r="M10028" t="s">
        <v>49</v>
      </c>
      <c r="N10028" t="s">
        <v>1601</v>
      </c>
    </row>
    <row r="10029" spans="1:14" x14ac:dyDescent="0.3">
      <c r="A10029" t="s">
        <v>14</v>
      </c>
      <c r="B10029" t="s">
        <v>4386</v>
      </c>
      <c r="C10029" t="s">
        <v>4389</v>
      </c>
      <c r="D10029" t="s">
        <v>193</v>
      </c>
      <c r="E10029" t="s">
        <v>4353</v>
      </c>
      <c r="F10029">
        <v>1500</v>
      </c>
      <c r="I10029" t="s">
        <v>75</v>
      </c>
      <c r="J10029" t="s">
        <v>4390</v>
      </c>
      <c r="K10029" t="s">
        <v>4391</v>
      </c>
      <c r="L10029" t="b">
        <v>0</v>
      </c>
      <c r="M10029" t="s">
        <v>49</v>
      </c>
      <c r="N10029" t="s">
        <v>4392</v>
      </c>
    </row>
    <row r="10030" spans="1:14" x14ac:dyDescent="0.3">
      <c r="A10030" t="s">
        <v>14</v>
      </c>
      <c r="B10030" t="s">
        <v>4393</v>
      </c>
      <c r="C10030" t="s">
        <v>4394</v>
      </c>
      <c r="D10030" t="s">
        <v>25</v>
      </c>
      <c r="E10030" t="s">
        <v>4353</v>
      </c>
      <c r="F10030">
        <v>3000</v>
      </c>
      <c r="I10030" t="s">
        <v>211</v>
      </c>
      <c r="J10030" t="s">
        <v>1603</v>
      </c>
      <c r="K10030" t="s">
        <v>4395</v>
      </c>
      <c r="L10030" t="b">
        <v>1</v>
      </c>
      <c r="M10030" t="s">
        <v>49</v>
      </c>
      <c r="N10030" t="s">
        <v>4396</v>
      </c>
    </row>
    <row r="10031" spans="1:14" x14ac:dyDescent="0.3">
      <c r="A10031" t="s">
        <v>14</v>
      </c>
      <c r="B10031" t="s">
        <v>4393</v>
      </c>
      <c r="C10031" t="s">
        <v>4397</v>
      </c>
      <c r="D10031" t="s">
        <v>25</v>
      </c>
      <c r="E10031" t="s">
        <v>4353</v>
      </c>
      <c r="F10031">
        <v>2700</v>
      </c>
      <c r="I10031" t="s">
        <v>211</v>
      </c>
      <c r="J10031" t="s">
        <v>1603</v>
      </c>
      <c r="K10031" t="s">
        <v>4398</v>
      </c>
      <c r="L10031" t="b">
        <v>0</v>
      </c>
      <c r="M10031" t="s">
        <v>49</v>
      </c>
      <c r="N10031" t="s">
        <v>809</v>
      </c>
    </row>
    <row r="10032" spans="1:14" x14ac:dyDescent="0.3">
      <c r="A10032" t="s">
        <v>14</v>
      </c>
      <c r="B10032" t="s">
        <v>4393</v>
      </c>
      <c r="C10032" t="s">
        <v>4399</v>
      </c>
      <c r="D10032" t="s">
        <v>17</v>
      </c>
      <c r="E10032" t="s">
        <v>4353</v>
      </c>
      <c r="F10032">
        <v>2800</v>
      </c>
      <c r="I10032" t="s">
        <v>211</v>
      </c>
      <c r="J10032" t="s">
        <v>4400</v>
      </c>
      <c r="K10032" t="s">
        <v>4401</v>
      </c>
      <c r="L10032" t="b">
        <v>0</v>
      </c>
      <c r="M10032" t="s">
        <v>49</v>
      </c>
      <c r="N10032" t="s">
        <v>340</v>
      </c>
    </row>
    <row r="10033" spans="1:14" x14ac:dyDescent="0.3">
      <c r="A10033" t="s">
        <v>14</v>
      </c>
      <c r="B10033" t="s">
        <v>4393</v>
      </c>
      <c r="C10033" t="s">
        <v>4402</v>
      </c>
      <c r="D10033" t="s">
        <v>84</v>
      </c>
      <c r="E10033" t="s">
        <v>4353</v>
      </c>
      <c r="F10033">
        <v>2000</v>
      </c>
      <c r="I10033" t="s">
        <v>211</v>
      </c>
      <c r="J10033" t="s">
        <v>4403</v>
      </c>
      <c r="K10033" t="s">
        <v>4404</v>
      </c>
      <c r="L10033" t="b">
        <v>0</v>
      </c>
      <c r="M10033" t="s">
        <v>49</v>
      </c>
      <c r="N10033" t="s">
        <v>4405</v>
      </c>
    </row>
    <row r="10034" spans="1:14" x14ac:dyDescent="0.3">
      <c r="A10034" t="s">
        <v>14</v>
      </c>
      <c r="B10034" t="s">
        <v>4406</v>
      </c>
      <c r="C10034" t="s">
        <v>4407</v>
      </c>
      <c r="D10034" t="s">
        <v>25</v>
      </c>
      <c r="E10034" t="s">
        <v>4353</v>
      </c>
      <c r="F10034">
        <v>1800</v>
      </c>
      <c r="I10034" t="s">
        <v>53</v>
      </c>
      <c r="J10034" t="s">
        <v>4408</v>
      </c>
      <c r="K10034" t="s">
        <v>4409</v>
      </c>
      <c r="L10034" t="b">
        <v>0</v>
      </c>
      <c r="M10034" t="s">
        <v>49</v>
      </c>
      <c r="N10034" t="s">
        <v>4410</v>
      </c>
    </row>
    <row r="10035" spans="1:14" x14ac:dyDescent="0.3">
      <c r="A10035" t="s">
        <v>14</v>
      </c>
      <c r="B10035" t="s">
        <v>4411</v>
      </c>
      <c r="C10035" t="s">
        <v>4412</v>
      </c>
      <c r="D10035" t="s">
        <v>25</v>
      </c>
      <c r="E10035" t="s">
        <v>4353</v>
      </c>
      <c r="F10035">
        <v>12000</v>
      </c>
      <c r="I10035" t="s">
        <v>37</v>
      </c>
      <c r="J10035" t="s">
        <v>4413</v>
      </c>
      <c r="K10035" t="s">
        <v>4414</v>
      </c>
      <c r="L10035" t="b">
        <v>0</v>
      </c>
      <c r="M10035" t="s">
        <v>49</v>
      </c>
      <c r="N10035" t="s">
        <v>4415</v>
      </c>
    </row>
    <row r="10036" spans="1:14" x14ac:dyDescent="0.3">
      <c r="A10036" t="s">
        <v>14</v>
      </c>
      <c r="B10036" t="s">
        <v>4416</v>
      </c>
      <c r="C10036" t="s">
        <v>4417</v>
      </c>
      <c r="D10036" t="s">
        <v>25</v>
      </c>
      <c r="E10036" t="s">
        <v>4353</v>
      </c>
      <c r="F10036">
        <v>2000</v>
      </c>
      <c r="I10036" t="s">
        <v>211</v>
      </c>
      <c r="J10036" t="s">
        <v>4418</v>
      </c>
      <c r="K10036" t="s">
        <v>4419</v>
      </c>
      <c r="L10036" t="b">
        <v>0</v>
      </c>
      <c r="M10036" t="s">
        <v>49</v>
      </c>
      <c r="N10036" t="s">
        <v>4420</v>
      </c>
    </row>
    <row r="10037" spans="1:14" x14ac:dyDescent="0.3">
      <c r="A10037" t="s">
        <v>14</v>
      </c>
      <c r="B10037" t="s">
        <v>4351</v>
      </c>
      <c r="C10037" t="s">
        <v>4421</v>
      </c>
      <c r="D10037" t="s">
        <v>17</v>
      </c>
      <c r="E10037" t="s">
        <v>4353</v>
      </c>
      <c r="F10037">
        <v>4000</v>
      </c>
      <c r="I10037" t="s">
        <v>211</v>
      </c>
      <c r="J10037" t="s">
        <v>4354</v>
      </c>
      <c r="K10037" t="s">
        <v>4422</v>
      </c>
      <c r="L10037" t="b">
        <v>0</v>
      </c>
      <c r="M10037" t="s">
        <v>49</v>
      </c>
      <c r="N10037" t="s">
        <v>4356</v>
      </c>
    </row>
    <row r="10038" spans="1:14" x14ac:dyDescent="0.3">
      <c r="A10038" t="s">
        <v>14</v>
      </c>
      <c r="B10038" t="s">
        <v>4357</v>
      </c>
      <c r="C10038" t="s">
        <v>4423</v>
      </c>
      <c r="D10038" t="s">
        <v>17</v>
      </c>
      <c r="E10038" t="s">
        <v>4353</v>
      </c>
      <c r="F10038">
        <v>900</v>
      </c>
      <c r="I10038" t="s">
        <v>211</v>
      </c>
      <c r="J10038" t="s">
        <v>4363</v>
      </c>
      <c r="K10038" t="s">
        <v>4424</v>
      </c>
      <c r="L10038" t="b">
        <v>0</v>
      </c>
      <c r="M10038" t="s">
        <v>49</v>
      </c>
      <c r="N10038" t="s">
        <v>1563</v>
      </c>
    </row>
    <row r="10039" spans="1:14" x14ac:dyDescent="0.3">
      <c r="A10039" t="s">
        <v>14</v>
      </c>
      <c r="B10039" t="s">
        <v>4357</v>
      </c>
      <c r="C10039" t="s">
        <v>4425</v>
      </c>
      <c r="D10039" t="s">
        <v>17</v>
      </c>
      <c r="E10039" t="s">
        <v>4353</v>
      </c>
      <c r="F10039">
        <v>1200</v>
      </c>
      <c r="I10039" t="s">
        <v>211</v>
      </c>
      <c r="J10039" t="s">
        <v>4359</v>
      </c>
      <c r="K10039" t="s">
        <v>4426</v>
      </c>
      <c r="L10039" t="b">
        <v>0</v>
      </c>
      <c r="M10039" t="s">
        <v>49</v>
      </c>
      <c r="N10039" t="s">
        <v>4427</v>
      </c>
    </row>
    <row r="10040" spans="1:14" x14ac:dyDescent="0.3">
      <c r="A10040" t="s">
        <v>14</v>
      </c>
      <c r="B10040" t="s">
        <v>4357</v>
      </c>
      <c r="C10040" t="s">
        <v>4369</v>
      </c>
      <c r="D10040" t="s">
        <v>17</v>
      </c>
      <c r="E10040" t="s">
        <v>4353</v>
      </c>
      <c r="F10040">
        <v>1200</v>
      </c>
      <c r="I10040" t="s">
        <v>211</v>
      </c>
      <c r="J10040" t="s">
        <v>4370</v>
      </c>
      <c r="K10040" t="s">
        <v>4428</v>
      </c>
      <c r="L10040" t="b">
        <v>0</v>
      </c>
      <c r="M10040" t="s">
        <v>49</v>
      </c>
      <c r="N10040" t="s">
        <v>4372</v>
      </c>
    </row>
    <row r="10041" spans="1:14" x14ac:dyDescent="0.3">
      <c r="A10041" t="s">
        <v>14</v>
      </c>
      <c r="B10041" t="s">
        <v>4357</v>
      </c>
      <c r="C10041" t="s">
        <v>4369</v>
      </c>
      <c r="D10041" t="s">
        <v>17</v>
      </c>
      <c r="E10041" t="s">
        <v>4353</v>
      </c>
      <c r="F10041">
        <v>1200</v>
      </c>
      <c r="I10041" t="s">
        <v>211</v>
      </c>
      <c r="J10041" t="s">
        <v>4370</v>
      </c>
      <c r="K10041" t="s">
        <v>4429</v>
      </c>
      <c r="L10041" t="b">
        <v>0</v>
      </c>
      <c r="M10041" t="s">
        <v>49</v>
      </c>
      <c r="N10041" t="s">
        <v>4372</v>
      </c>
    </row>
    <row r="10042" spans="1:14" x14ac:dyDescent="0.3">
      <c r="A10042" t="s">
        <v>14</v>
      </c>
      <c r="B10042" t="s">
        <v>890</v>
      </c>
      <c r="C10042" t="s">
        <v>4430</v>
      </c>
      <c r="D10042" t="s">
        <v>193</v>
      </c>
      <c r="E10042" t="s">
        <v>4353</v>
      </c>
      <c r="F10042">
        <v>16000</v>
      </c>
      <c r="I10042" t="s">
        <v>53</v>
      </c>
      <c r="J10042" t="s">
        <v>4431</v>
      </c>
      <c r="K10042" t="s">
        <v>4432</v>
      </c>
      <c r="L10042" t="b">
        <v>0</v>
      </c>
      <c r="M10042" t="s">
        <v>49</v>
      </c>
      <c r="N10042" t="s">
        <v>4433</v>
      </c>
    </row>
    <row r="10043" spans="1:14" x14ac:dyDescent="0.3">
      <c r="A10043" t="s">
        <v>14</v>
      </c>
      <c r="B10043" t="s">
        <v>4377</v>
      </c>
      <c r="C10043" t="s">
        <v>4434</v>
      </c>
      <c r="D10043" t="s">
        <v>193</v>
      </c>
      <c r="E10043" t="s">
        <v>4353</v>
      </c>
      <c r="F10043">
        <v>8000</v>
      </c>
      <c r="I10043" t="s">
        <v>37</v>
      </c>
      <c r="J10043" t="s">
        <v>4379</v>
      </c>
      <c r="K10043" t="s">
        <v>4435</v>
      </c>
      <c r="L10043" t="b">
        <v>0</v>
      </c>
      <c r="M10043" t="s">
        <v>49</v>
      </c>
      <c r="N10043" t="s">
        <v>4381</v>
      </c>
    </row>
    <row r="10044" spans="1:14" x14ac:dyDescent="0.3">
      <c r="A10044" t="s">
        <v>14</v>
      </c>
      <c r="B10044" t="s">
        <v>4386</v>
      </c>
      <c r="C10044" t="s">
        <v>4436</v>
      </c>
      <c r="D10044" t="s">
        <v>25</v>
      </c>
      <c r="E10044" t="s">
        <v>4353</v>
      </c>
      <c r="F10044">
        <v>8000</v>
      </c>
      <c r="I10044" t="s">
        <v>53</v>
      </c>
      <c r="J10044" t="s">
        <v>911</v>
      </c>
      <c r="K10044" t="s">
        <v>4437</v>
      </c>
      <c r="L10044" t="b">
        <v>0</v>
      </c>
      <c r="M10044" t="s">
        <v>49</v>
      </c>
      <c r="N10044" t="s">
        <v>4438</v>
      </c>
    </row>
    <row r="10045" spans="1:14" x14ac:dyDescent="0.3">
      <c r="A10045" t="s">
        <v>14</v>
      </c>
      <c r="B10045" t="s">
        <v>4386</v>
      </c>
      <c r="C10045" t="s">
        <v>4439</v>
      </c>
      <c r="D10045" t="s">
        <v>193</v>
      </c>
      <c r="E10045" t="s">
        <v>4353</v>
      </c>
      <c r="F10045">
        <v>1500</v>
      </c>
      <c r="I10045" t="s">
        <v>75</v>
      </c>
      <c r="J10045" t="s">
        <v>4390</v>
      </c>
      <c r="K10045" t="s">
        <v>4440</v>
      </c>
      <c r="L10045" t="b">
        <v>0</v>
      </c>
      <c r="M10045" t="s">
        <v>49</v>
      </c>
      <c r="N10045" t="s">
        <v>4392</v>
      </c>
    </row>
    <row r="10046" spans="1:14" x14ac:dyDescent="0.3">
      <c r="A10046" t="s">
        <v>14</v>
      </c>
      <c r="B10046" t="s">
        <v>4441</v>
      </c>
      <c r="C10046" t="s">
        <v>4442</v>
      </c>
      <c r="D10046" t="s">
        <v>25</v>
      </c>
      <c r="E10046" t="s">
        <v>4353</v>
      </c>
      <c r="F10046">
        <v>2800</v>
      </c>
      <c r="I10046" t="s">
        <v>53</v>
      </c>
      <c r="J10046" t="s">
        <v>4443</v>
      </c>
      <c r="K10046" t="s">
        <v>4444</v>
      </c>
      <c r="L10046" t="b">
        <v>0</v>
      </c>
      <c r="M10046" t="s">
        <v>49</v>
      </c>
      <c r="N10046" t="s">
        <v>409</v>
      </c>
    </row>
    <row r="10047" spans="1:14" x14ac:dyDescent="0.3">
      <c r="A10047" t="s">
        <v>14</v>
      </c>
      <c r="B10047" t="s">
        <v>4393</v>
      </c>
      <c r="C10047" t="s">
        <v>4394</v>
      </c>
      <c r="D10047" t="s">
        <v>25</v>
      </c>
      <c r="E10047" t="s">
        <v>4353</v>
      </c>
      <c r="F10047">
        <v>3000</v>
      </c>
      <c r="I10047" t="s">
        <v>211</v>
      </c>
      <c r="J10047" t="s">
        <v>1603</v>
      </c>
      <c r="K10047" t="s">
        <v>4445</v>
      </c>
      <c r="L10047" t="b">
        <v>0</v>
      </c>
      <c r="M10047" t="s">
        <v>49</v>
      </c>
      <c r="N10047" t="s">
        <v>4396</v>
      </c>
    </row>
    <row r="10048" spans="1:14" x14ac:dyDescent="0.3">
      <c r="A10048" t="s">
        <v>14</v>
      </c>
      <c r="B10048" t="s">
        <v>4393</v>
      </c>
      <c r="C10048" t="s">
        <v>4397</v>
      </c>
      <c r="D10048" t="s">
        <v>25</v>
      </c>
      <c r="E10048" t="s">
        <v>4353</v>
      </c>
      <c r="F10048">
        <v>2700</v>
      </c>
      <c r="I10048" t="s">
        <v>211</v>
      </c>
      <c r="J10048" t="s">
        <v>1603</v>
      </c>
      <c r="K10048" t="s">
        <v>4446</v>
      </c>
      <c r="L10048" t="b">
        <v>0</v>
      </c>
      <c r="M10048" t="s">
        <v>49</v>
      </c>
      <c r="N10048" t="s">
        <v>809</v>
      </c>
    </row>
    <row r="10049" spans="1:14" x14ac:dyDescent="0.3">
      <c r="A10049" t="s">
        <v>14</v>
      </c>
      <c r="B10049" t="s">
        <v>4393</v>
      </c>
      <c r="C10049" t="s">
        <v>4447</v>
      </c>
      <c r="D10049" t="s">
        <v>17</v>
      </c>
      <c r="E10049" t="s">
        <v>4353</v>
      </c>
      <c r="F10049">
        <v>2800</v>
      </c>
      <c r="I10049" t="s">
        <v>211</v>
      </c>
      <c r="J10049" t="s">
        <v>4400</v>
      </c>
      <c r="K10049" t="s">
        <v>4448</v>
      </c>
      <c r="L10049" t="b">
        <v>0</v>
      </c>
      <c r="M10049" t="s">
        <v>49</v>
      </c>
      <c r="N10049" t="s">
        <v>340</v>
      </c>
    </row>
    <row r="10050" spans="1:14" x14ac:dyDescent="0.3">
      <c r="A10050" t="s">
        <v>14</v>
      </c>
      <c r="B10050" t="s">
        <v>4393</v>
      </c>
      <c r="C10050" t="s">
        <v>4402</v>
      </c>
      <c r="D10050" t="s">
        <v>84</v>
      </c>
      <c r="E10050" t="s">
        <v>4353</v>
      </c>
      <c r="F10050">
        <v>2000</v>
      </c>
      <c r="I10050" t="s">
        <v>211</v>
      </c>
      <c r="J10050" t="s">
        <v>4403</v>
      </c>
      <c r="K10050" t="s">
        <v>4449</v>
      </c>
      <c r="L10050" t="b">
        <v>0</v>
      </c>
      <c r="M10050" t="s">
        <v>49</v>
      </c>
      <c r="N10050" t="s">
        <v>4450</v>
      </c>
    </row>
    <row r="10051" spans="1:14" x14ac:dyDescent="0.3">
      <c r="A10051" t="s">
        <v>14</v>
      </c>
      <c r="B10051" t="s">
        <v>4411</v>
      </c>
      <c r="C10051" t="s">
        <v>4451</v>
      </c>
      <c r="D10051" t="s">
        <v>193</v>
      </c>
      <c r="E10051" t="s">
        <v>4353</v>
      </c>
      <c r="F10051">
        <v>12000</v>
      </c>
      <c r="I10051" t="s">
        <v>37</v>
      </c>
      <c r="J10051" t="s">
        <v>4452</v>
      </c>
      <c r="K10051" t="s">
        <v>4453</v>
      </c>
      <c r="L10051" t="b">
        <v>0</v>
      </c>
      <c r="M10051" t="s">
        <v>49</v>
      </c>
      <c r="N10051" t="s">
        <v>4454</v>
      </c>
    </row>
    <row r="10052" spans="1:14" x14ac:dyDescent="0.3">
      <c r="A10052" t="s">
        <v>14</v>
      </c>
      <c r="B10052" t="s">
        <v>4411</v>
      </c>
      <c r="C10052" t="s">
        <v>4455</v>
      </c>
      <c r="D10052" t="s">
        <v>193</v>
      </c>
      <c r="E10052" t="s">
        <v>4353</v>
      </c>
      <c r="F10052">
        <v>9000</v>
      </c>
      <c r="I10052" t="s">
        <v>37</v>
      </c>
      <c r="J10052" t="s">
        <v>4456</v>
      </c>
      <c r="K10052" t="s">
        <v>4457</v>
      </c>
      <c r="L10052" t="b">
        <v>0</v>
      </c>
      <c r="M10052" t="s">
        <v>49</v>
      </c>
      <c r="N10052" t="s">
        <v>4458</v>
      </c>
    </row>
    <row r="10053" spans="1:14" x14ac:dyDescent="0.3">
      <c r="A10053" t="s">
        <v>14</v>
      </c>
      <c r="B10053" t="s">
        <v>4411</v>
      </c>
      <c r="C10053" t="s">
        <v>4459</v>
      </c>
      <c r="D10053" t="s">
        <v>193</v>
      </c>
      <c r="E10053" t="s">
        <v>4353</v>
      </c>
      <c r="F10053">
        <v>4000</v>
      </c>
      <c r="I10053" t="s">
        <v>37</v>
      </c>
      <c r="J10053" t="s">
        <v>4460</v>
      </c>
      <c r="K10053" t="s">
        <v>4461</v>
      </c>
      <c r="L10053" t="b">
        <v>0</v>
      </c>
      <c r="M10053" t="s">
        <v>49</v>
      </c>
      <c r="N10053" t="s">
        <v>4462</v>
      </c>
    </row>
    <row r="10054" spans="1:14" x14ac:dyDescent="0.3">
      <c r="A10054" t="s">
        <v>14</v>
      </c>
      <c r="B10054" t="s">
        <v>4416</v>
      </c>
      <c r="C10054" t="s">
        <v>4463</v>
      </c>
      <c r="D10054" t="s">
        <v>25</v>
      </c>
      <c r="E10054" t="s">
        <v>4353</v>
      </c>
      <c r="F10054">
        <v>2000</v>
      </c>
      <c r="I10054" t="s">
        <v>211</v>
      </c>
      <c r="J10054" t="s">
        <v>4464</v>
      </c>
      <c r="K10054" t="s">
        <v>4465</v>
      </c>
      <c r="L10054" t="b">
        <v>0</v>
      </c>
      <c r="M10054" t="s">
        <v>49</v>
      </c>
      <c r="N10054" t="s">
        <v>4466</v>
      </c>
    </row>
    <row r="10055" spans="1:14" x14ac:dyDescent="0.3">
      <c r="A10055" t="s">
        <v>14</v>
      </c>
      <c r="B10055" t="s">
        <v>4467</v>
      </c>
      <c r="C10055" t="s">
        <v>4468</v>
      </c>
      <c r="D10055" t="s">
        <v>46</v>
      </c>
      <c r="E10055" t="s">
        <v>4353</v>
      </c>
      <c r="F10055">
        <v>1400</v>
      </c>
      <c r="I10055" t="s">
        <v>53</v>
      </c>
      <c r="J10055" t="s">
        <v>80</v>
      </c>
      <c r="K10055" t="s">
        <v>4469</v>
      </c>
      <c r="L10055" t="b">
        <v>0</v>
      </c>
      <c r="M10055" t="s">
        <v>49</v>
      </c>
      <c r="N10055" t="s">
        <v>3215</v>
      </c>
    </row>
    <row r="10056" spans="1:14" x14ac:dyDescent="0.3">
      <c r="A10056" t="s">
        <v>14</v>
      </c>
      <c r="B10056" t="s">
        <v>4351</v>
      </c>
      <c r="C10056" t="s">
        <v>63</v>
      </c>
      <c r="D10056" t="s">
        <v>17</v>
      </c>
      <c r="E10056" t="s">
        <v>4353</v>
      </c>
      <c r="F10056">
        <v>4000</v>
      </c>
      <c r="I10056" t="s">
        <v>211</v>
      </c>
      <c r="J10056" t="s">
        <v>4354</v>
      </c>
      <c r="K10056" t="s">
        <v>4470</v>
      </c>
      <c r="L10056" t="b">
        <v>0</v>
      </c>
      <c r="M10056" t="s">
        <v>49</v>
      </c>
      <c r="N10056" t="s">
        <v>4356</v>
      </c>
    </row>
    <row r="10057" spans="1:14" x14ac:dyDescent="0.3">
      <c r="A10057" t="s">
        <v>14</v>
      </c>
      <c r="B10057" t="s">
        <v>4357</v>
      </c>
      <c r="C10057" t="s">
        <v>4471</v>
      </c>
      <c r="D10057" t="s">
        <v>17</v>
      </c>
      <c r="E10057" t="s">
        <v>4353</v>
      </c>
      <c r="F10057">
        <v>900</v>
      </c>
      <c r="I10057" t="s">
        <v>211</v>
      </c>
      <c r="J10057" t="s">
        <v>4471</v>
      </c>
      <c r="K10057" t="s">
        <v>4472</v>
      </c>
      <c r="L10057" t="b">
        <v>0</v>
      </c>
      <c r="M10057" t="s">
        <v>49</v>
      </c>
      <c r="N10057" t="s">
        <v>1563</v>
      </c>
    </row>
    <row r="10058" spans="1:14" x14ac:dyDescent="0.3">
      <c r="A10058" t="s">
        <v>14</v>
      </c>
      <c r="B10058" t="s">
        <v>4357</v>
      </c>
      <c r="C10058" t="s">
        <v>4473</v>
      </c>
      <c r="D10058" t="s">
        <v>17</v>
      </c>
      <c r="E10058" t="s">
        <v>4353</v>
      </c>
      <c r="F10058">
        <v>1500</v>
      </c>
      <c r="I10058" t="s">
        <v>211</v>
      </c>
      <c r="J10058" t="s">
        <v>3680</v>
      </c>
      <c r="K10058" t="s">
        <v>4474</v>
      </c>
      <c r="L10058" t="b">
        <v>0</v>
      </c>
      <c r="M10058" t="s">
        <v>49</v>
      </c>
      <c r="N10058" t="s">
        <v>4475</v>
      </c>
    </row>
    <row r="10059" spans="1:14" x14ac:dyDescent="0.3">
      <c r="A10059" t="s">
        <v>14</v>
      </c>
      <c r="B10059" t="s">
        <v>4357</v>
      </c>
      <c r="C10059" t="s">
        <v>4369</v>
      </c>
      <c r="D10059" t="s">
        <v>17</v>
      </c>
      <c r="E10059" t="s">
        <v>4353</v>
      </c>
      <c r="F10059">
        <v>1200</v>
      </c>
      <c r="I10059" t="s">
        <v>211</v>
      </c>
      <c r="J10059" t="s">
        <v>4370</v>
      </c>
      <c r="K10059" t="s">
        <v>4476</v>
      </c>
      <c r="L10059" t="b">
        <v>0</v>
      </c>
      <c r="M10059" t="s">
        <v>49</v>
      </c>
      <c r="N10059" t="s">
        <v>4372</v>
      </c>
    </row>
    <row r="10060" spans="1:14" x14ac:dyDescent="0.3">
      <c r="A10060" t="s">
        <v>14</v>
      </c>
      <c r="B10060" t="s">
        <v>890</v>
      </c>
      <c r="C10060" t="s">
        <v>63</v>
      </c>
      <c r="D10060" t="s">
        <v>193</v>
      </c>
      <c r="E10060" t="s">
        <v>4353</v>
      </c>
      <c r="F10060">
        <v>19000</v>
      </c>
      <c r="I10060" t="s">
        <v>53</v>
      </c>
      <c r="J10060" t="s">
        <v>4477</v>
      </c>
      <c r="K10060" t="s">
        <v>4478</v>
      </c>
      <c r="L10060" t="b">
        <v>0</v>
      </c>
      <c r="M10060" t="s">
        <v>49</v>
      </c>
      <c r="N10060" t="s">
        <v>4479</v>
      </c>
    </row>
    <row r="10061" spans="1:14" x14ac:dyDescent="0.3">
      <c r="A10061" t="s">
        <v>14</v>
      </c>
      <c r="B10061" t="s">
        <v>890</v>
      </c>
      <c r="C10061" t="s">
        <v>4480</v>
      </c>
      <c r="D10061" t="s">
        <v>193</v>
      </c>
      <c r="E10061" t="s">
        <v>4353</v>
      </c>
      <c r="F10061">
        <v>15000</v>
      </c>
      <c r="I10061" t="s">
        <v>53</v>
      </c>
      <c r="J10061" t="s">
        <v>4374</v>
      </c>
      <c r="K10061" t="s">
        <v>4481</v>
      </c>
      <c r="L10061" t="b">
        <v>0</v>
      </c>
      <c r="M10061" t="s">
        <v>49</v>
      </c>
      <c r="N10061" t="s">
        <v>4482</v>
      </c>
    </row>
    <row r="10062" spans="1:14" x14ac:dyDescent="0.3">
      <c r="A10062" t="s">
        <v>14</v>
      </c>
      <c r="B10062" t="s">
        <v>4377</v>
      </c>
      <c r="C10062" t="s">
        <v>4483</v>
      </c>
      <c r="D10062" t="s">
        <v>25</v>
      </c>
      <c r="E10062" t="s">
        <v>4353</v>
      </c>
      <c r="F10062">
        <v>5000</v>
      </c>
      <c r="I10062" t="s">
        <v>53</v>
      </c>
      <c r="J10062" t="s">
        <v>4484</v>
      </c>
      <c r="K10062" t="s">
        <v>4485</v>
      </c>
      <c r="L10062" t="b">
        <v>0</v>
      </c>
      <c r="M10062" t="s">
        <v>49</v>
      </c>
      <c r="N10062" t="s">
        <v>4486</v>
      </c>
    </row>
    <row r="10063" spans="1:14" x14ac:dyDescent="0.3">
      <c r="A10063" t="s">
        <v>14</v>
      </c>
      <c r="B10063" t="s">
        <v>4377</v>
      </c>
      <c r="C10063" t="s">
        <v>4487</v>
      </c>
      <c r="D10063" t="s">
        <v>25</v>
      </c>
      <c r="E10063" t="s">
        <v>4353</v>
      </c>
      <c r="F10063">
        <v>9000</v>
      </c>
      <c r="I10063" t="s">
        <v>37</v>
      </c>
      <c r="J10063" t="s">
        <v>4488</v>
      </c>
      <c r="K10063" t="s">
        <v>4489</v>
      </c>
      <c r="L10063" t="b">
        <v>0</v>
      </c>
      <c r="M10063" t="s">
        <v>49</v>
      </c>
      <c r="N10063" t="s">
        <v>4490</v>
      </c>
    </row>
    <row r="10064" spans="1:14" x14ac:dyDescent="0.3">
      <c r="A10064" t="s">
        <v>14</v>
      </c>
      <c r="B10064" t="s">
        <v>4386</v>
      </c>
      <c r="C10064" t="s">
        <v>4491</v>
      </c>
      <c r="D10064" t="s">
        <v>193</v>
      </c>
      <c r="E10064" t="s">
        <v>4353</v>
      </c>
      <c r="F10064">
        <v>1500</v>
      </c>
      <c r="I10064" t="s">
        <v>75</v>
      </c>
      <c r="J10064" t="s">
        <v>4390</v>
      </c>
      <c r="K10064" t="s">
        <v>4492</v>
      </c>
      <c r="L10064" t="b">
        <v>0</v>
      </c>
      <c r="M10064" t="s">
        <v>49</v>
      </c>
      <c r="N10064" t="s">
        <v>4392</v>
      </c>
    </row>
    <row r="10065" spans="1:14" x14ac:dyDescent="0.3">
      <c r="A10065" t="s">
        <v>14</v>
      </c>
      <c r="B10065" t="s">
        <v>4386</v>
      </c>
      <c r="C10065" t="s">
        <v>4493</v>
      </c>
      <c r="D10065" t="s">
        <v>193</v>
      </c>
      <c r="E10065" t="s">
        <v>4353</v>
      </c>
      <c r="F10065">
        <v>1500</v>
      </c>
      <c r="I10065" t="s">
        <v>75</v>
      </c>
      <c r="J10065" t="s">
        <v>4390</v>
      </c>
      <c r="K10065" t="s">
        <v>4494</v>
      </c>
      <c r="L10065" t="b">
        <v>0</v>
      </c>
      <c r="M10065" t="s">
        <v>49</v>
      </c>
      <c r="N10065" t="s">
        <v>4392</v>
      </c>
    </row>
    <row r="10066" spans="1:14" x14ac:dyDescent="0.3">
      <c r="A10066" t="s">
        <v>14</v>
      </c>
      <c r="B10066" t="s">
        <v>4441</v>
      </c>
      <c r="C10066" t="s">
        <v>4495</v>
      </c>
      <c r="D10066" t="s">
        <v>25</v>
      </c>
      <c r="E10066" t="s">
        <v>4353</v>
      </c>
      <c r="F10066">
        <v>9500</v>
      </c>
      <c r="I10066" t="s">
        <v>53</v>
      </c>
      <c r="J10066" t="s">
        <v>80</v>
      </c>
      <c r="K10066" t="s">
        <v>4496</v>
      </c>
      <c r="L10066" t="b">
        <v>0</v>
      </c>
      <c r="M10066" t="s">
        <v>49</v>
      </c>
      <c r="N10066" t="s">
        <v>4497</v>
      </c>
    </row>
    <row r="10067" spans="1:14" x14ac:dyDescent="0.3">
      <c r="A10067" t="s">
        <v>14</v>
      </c>
      <c r="B10067" t="s">
        <v>4393</v>
      </c>
      <c r="C10067" t="s">
        <v>4394</v>
      </c>
      <c r="D10067" t="s">
        <v>25</v>
      </c>
      <c r="E10067" t="s">
        <v>4353</v>
      </c>
      <c r="F10067">
        <v>3000</v>
      </c>
      <c r="I10067" t="s">
        <v>211</v>
      </c>
      <c r="J10067" t="s">
        <v>1603</v>
      </c>
      <c r="K10067" t="s">
        <v>4498</v>
      </c>
      <c r="L10067" t="b">
        <v>0</v>
      </c>
      <c r="M10067" t="s">
        <v>49</v>
      </c>
      <c r="N10067" t="s">
        <v>4396</v>
      </c>
    </row>
    <row r="10068" spans="1:14" x14ac:dyDescent="0.3">
      <c r="A10068" t="s">
        <v>14</v>
      </c>
      <c r="B10068" t="s">
        <v>4393</v>
      </c>
      <c r="C10068" t="s">
        <v>4397</v>
      </c>
      <c r="D10068" t="s">
        <v>25</v>
      </c>
      <c r="E10068" t="s">
        <v>4353</v>
      </c>
      <c r="F10068">
        <v>2700</v>
      </c>
      <c r="I10068" t="s">
        <v>211</v>
      </c>
      <c r="J10068" t="s">
        <v>1603</v>
      </c>
      <c r="K10068" t="s">
        <v>4499</v>
      </c>
      <c r="L10068" t="b">
        <v>0</v>
      </c>
      <c r="M10068" t="s">
        <v>49</v>
      </c>
      <c r="N10068" t="s">
        <v>809</v>
      </c>
    </row>
    <row r="10069" spans="1:14" x14ac:dyDescent="0.3">
      <c r="A10069" t="s">
        <v>14</v>
      </c>
      <c r="B10069" t="s">
        <v>4393</v>
      </c>
      <c r="C10069" t="s">
        <v>4500</v>
      </c>
      <c r="D10069" t="s">
        <v>17</v>
      </c>
      <c r="E10069" t="s">
        <v>4353</v>
      </c>
      <c r="F10069">
        <v>2800</v>
      </c>
      <c r="I10069" t="s">
        <v>211</v>
      </c>
      <c r="J10069" t="s">
        <v>4400</v>
      </c>
      <c r="K10069" t="s">
        <v>4501</v>
      </c>
      <c r="L10069" t="b">
        <v>0</v>
      </c>
      <c r="M10069" t="s">
        <v>49</v>
      </c>
      <c r="N10069" t="s">
        <v>340</v>
      </c>
    </row>
    <row r="10070" spans="1:14" x14ac:dyDescent="0.3">
      <c r="A10070" t="s">
        <v>14</v>
      </c>
      <c r="B10070" t="s">
        <v>4406</v>
      </c>
      <c r="C10070" t="s">
        <v>4502</v>
      </c>
      <c r="D10070" t="s">
        <v>25</v>
      </c>
      <c r="E10070" t="s">
        <v>4353</v>
      </c>
      <c r="F10070">
        <v>9000</v>
      </c>
      <c r="I10070" t="s">
        <v>53</v>
      </c>
      <c r="J10070" t="s">
        <v>4408</v>
      </c>
      <c r="K10070" t="s">
        <v>4503</v>
      </c>
      <c r="L10070" t="b">
        <v>0</v>
      </c>
      <c r="M10070" t="s">
        <v>49</v>
      </c>
      <c r="N10070" t="s">
        <v>4504</v>
      </c>
    </row>
    <row r="10071" spans="1:14" x14ac:dyDescent="0.3">
      <c r="A10071" t="s">
        <v>14</v>
      </c>
      <c r="B10071" t="s">
        <v>4411</v>
      </c>
      <c r="C10071" t="s">
        <v>4505</v>
      </c>
      <c r="D10071" t="s">
        <v>193</v>
      </c>
      <c r="E10071" t="s">
        <v>4353</v>
      </c>
      <c r="F10071">
        <v>14000</v>
      </c>
      <c r="I10071" t="s">
        <v>37</v>
      </c>
      <c r="J10071" t="s">
        <v>4452</v>
      </c>
      <c r="K10071" t="s">
        <v>4506</v>
      </c>
      <c r="L10071" t="b">
        <v>0</v>
      </c>
      <c r="M10071" t="s">
        <v>49</v>
      </c>
      <c r="N10071" t="s">
        <v>4507</v>
      </c>
    </row>
    <row r="10072" spans="1:14" x14ac:dyDescent="0.3">
      <c r="A10072" t="s">
        <v>14</v>
      </c>
      <c r="B10072" t="s">
        <v>4411</v>
      </c>
      <c r="C10072" t="s">
        <v>4508</v>
      </c>
      <c r="D10072" t="s">
        <v>193</v>
      </c>
      <c r="E10072" t="s">
        <v>4353</v>
      </c>
      <c r="F10072">
        <v>8000</v>
      </c>
      <c r="I10072" t="s">
        <v>37</v>
      </c>
      <c r="J10072" t="s">
        <v>4456</v>
      </c>
      <c r="K10072" t="s">
        <v>4509</v>
      </c>
      <c r="L10072" t="b">
        <v>0</v>
      </c>
      <c r="M10072" t="s">
        <v>49</v>
      </c>
      <c r="N10072" t="s">
        <v>4510</v>
      </c>
    </row>
    <row r="10073" spans="1:14" x14ac:dyDescent="0.3">
      <c r="A10073" t="s">
        <v>14</v>
      </c>
      <c r="B10073" t="s">
        <v>4411</v>
      </c>
      <c r="C10073" t="s">
        <v>4511</v>
      </c>
      <c r="D10073" t="s">
        <v>74</v>
      </c>
      <c r="E10073" t="s">
        <v>4353</v>
      </c>
      <c r="F10073">
        <v>4500</v>
      </c>
      <c r="I10073" t="s">
        <v>37</v>
      </c>
      <c r="J10073" t="s">
        <v>4460</v>
      </c>
      <c r="K10073" t="s">
        <v>4512</v>
      </c>
      <c r="L10073" t="b">
        <v>0</v>
      </c>
      <c r="M10073" t="s">
        <v>49</v>
      </c>
      <c r="N10073" t="s">
        <v>4513</v>
      </c>
    </row>
    <row r="10074" spans="1:14" x14ac:dyDescent="0.3">
      <c r="A10074" t="s">
        <v>14</v>
      </c>
      <c r="B10074" t="s">
        <v>4416</v>
      </c>
      <c r="C10074" t="s">
        <v>4514</v>
      </c>
      <c r="D10074" t="s">
        <v>25</v>
      </c>
      <c r="E10074" t="s">
        <v>4353</v>
      </c>
      <c r="F10074">
        <v>2000</v>
      </c>
      <c r="I10074" t="s">
        <v>211</v>
      </c>
      <c r="J10074" t="s">
        <v>4464</v>
      </c>
      <c r="K10074" t="s">
        <v>4515</v>
      </c>
      <c r="L10074" t="b">
        <v>0</v>
      </c>
      <c r="M10074" t="s">
        <v>49</v>
      </c>
      <c r="N10074" t="s">
        <v>4516</v>
      </c>
    </row>
    <row r="10075" spans="1:14" x14ac:dyDescent="0.3">
      <c r="A10075" t="s">
        <v>14</v>
      </c>
      <c r="B10075" t="s">
        <v>4351</v>
      </c>
      <c r="C10075" t="s">
        <v>63</v>
      </c>
      <c r="D10075" t="s">
        <v>17</v>
      </c>
      <c r="E10075" t="s">
        <v>4353</v>
      </c>
      <c r="F10075">
        <v>4000</v>
      </c>
      <c r="I10075" t="s">
        <v>211</v>
      </c>
      <c r="J10075" t="s">
        <v>4354</v>
      </c>
      <c r="K10075" t="s">
        <v>4517</v>
      </c>
      <c r="L10075" t="b">
        <v>0</v>
      </c>
      <c r="M10075" t="s">
        <v>49</v>
      </c>
      <c r="N10075" t="s">
        <v>4356</v>
      </c>
    </row>
    <row r="10076" spans="1:14" x14ac:dyDescent="0.3">
      <c r="A10076" t="s">
        <v>14</v>
      </c>
      <c r="B10076" t="s">
        <v>4357</v>
      </c>
      <c r="C10076" t="s">
        <v>4518</v>
      </c>
      <c r="D10076" t="s">
        <v>17</v>
      </c>
      <c r="E10076" t="s">
        <v>4353</v>
      </c>
      <c r="F10076">
        <v>1200</v>
      </c>
      <c r="I10076" t="s">
        <v>211</v>
      </c>
      <c r="J10076" t="s">
        <v>4359</v>
      </c>
      <c r="K10076" t="s">
        <v>4519</v>
      </c>
      <c r="L10076" t="b">
        <v>0</v>
      </c>
      <c r="M10076" t="s">
        <v>49</v>
      </c>
      <c r="N10076" t="s">
        <v>4361</v>
      </c>
    </row>
    <row r="10077" spans="1:14" x14ac:dyDescent="0.3">
      <c r="A10077" t="s">
        <v>14</v>
      </c>
      <c r="B10077" t="s">
        <v>4357</v>
      </c>
      <c r="C10077" t="s">
        <v>4520</v>
      </c>
      <c r="D10077" t="s">
        <v>17</v>
      </c>
      <c r="E10077" t="s">
        <v>4353</v>
      </c>
      <c r="F10077">
        <v>750</v>
      </c>
      <c r="I10077" t="s">
        <v>211</v>
      </c>
      <c r="J10077" t="s">
        <v>4363</v>
      </c>
      <c r="K10077" t="s">
        <v>4521</v>
      </c>
      <c r="L10077" t="b">
        <v>0</v>
      </c>
      <c r="M10077" t="s">
        <v>49</v>
      </c>
      <c r="N10077" t="s">
        <v>2722</v>
      </c>
    </row>
    <row r="10078" spans="1:14" x14ac:dyDescent="0.3">
      <c r="A10078" t="s">
        <v>14</v>
      </c>
      <c r="B10078" t="s">
        <v>4357</v>
      </c>
      <c r="C10078" t="s">
        <v>4369</v>
      </c>
      <c r="D10078" t="s">
        <v>17</v>
      </c>
      <c r="E10078" t="s">
        <v>4353</v>
      </c>
      <c r="F10078">
        <v>1200</v>
      </c>
      <c r="I10078" t="s">
        <v>211</v>
      </c>
      <c r="J10078" t="s">
        <v>4370</v>
      </c>
      <c r="K10078" t="s">
        <v>4522</v>
      </c>
      <c r="L10078" t="b">
        <v>0</v>
      </c>
      <c r="M10078" t="s">
        <v>49</v>
      </c>
      <c r="N10078" t="s">
        <v>4372</v>
      </c>
    </row>
    <row r="10079" spans="1:14" x14ac:dyDescent="0.3">
      <c r="A10079" t="s">
        <v>14</v>
      </c>
      <c r="B10079" t="s">
        <v>890</v>
      </c>
      <c r="C10079" t="s">
        <v>4523</v>
      </c>
      <c r="D10079" t="s">
        <v>58</v>
      </c>
      <c r="E10079" t="s">
        <v>4353</v>
      </c>
      <c r="F10079">
        <v>38000</v>
      </c>
      <c r="I10079" t="s">
        <v>53</v>
      </c>
      <c r="J10079" t="s">
        <v>80</v>
      </c>
      <c r="K10079" t="s">
        <v>4524</v>
      </c>
      <c r="L10079" t="b">
        <v>0</v>
      </c>
      <c r="M10079" t="s">
        <v>49</v>
      </c>
      <c r="N10079" t="s">
        <v>4525</v>
      </c>
    </row>
    <row r="10080" spans="1:14" x14ac:dyDescent="0.3">
      <c r="A10080" t="s">
        <v>14</v>
      </c>
      <c r="B10080" t="s">
        <v>4377</v>
      </c>
      <c r="C10080" t="s">
        <v>4526</v>
      </c>
      <c r="D10080" t="s">
        <v>25</v>
      </c>
      <c r="E10080" t="s">
        <v>4353</v>
      </c>
      <c r="F10080">
        <v>10000</v>
      </c>
      <c r="I10080" t="s">
        <v>37</v>
      </c>
      <c r="J10080" t="s">
        <v>4527</v>
      </c>
      <c r="K10080" t="s">
        <v>4528</v>
      </c>
      <c r="L10080" t="b">
        <v>0</v>
      </c>
      <c r="M10080" t="s">
        <v>49</v>
      </c>
      <c r="N10080" t="s">
        <v>4529</v>
      </c>
    </row>
    <row r="10081" spans="1:14" x14ac:dyDescent="0.3">
      <c r="A10081" t="s">
        <v>14</v>
      </c>
      <c r="B10081" t="s">
        <v>4377</v>
      </c>
      <c r="C10081" t="s">
        <v>4530</v>
      </c>
      <c r="D10081" t="s">
        <v>25</v>
      </c>
      <c r="E10081" t="s">
        <v>4353</v>
      </c>
      <c r="F10081">
        <v>5000</v>
      </c>
      <c r="I10081" t="s">
        <v>53</v>
      </c>
      <c r="J10081" t="s">
        <v>4484</v>
      </c>
      <c r="K10081" t="s">
        <v>4531</v>
      </c>
      <c r="L10081" t="b">
        <v>0</v>
      </c>
      <c r="M10081" t="s">
        <v>49</v>
      </c>
      <c r="N10081" t="s">
        <v>4486</v>
      </c>
    </row>
    <row r="10082" spans="1:14" x14ac:dyDescent="0.3">
      <c r="A10082" t="s">
        <v>14</v>
      </c>
      <c r="B10082" t="s">
        <v>4386</v>
      </c>
      <c r="C10082" t="s">
        <v>4532</v>
      </c>
      <c r="D10082" t="s">
        <v>25</v>
      </c>
      <c r="E10082" t="s">
        <v>4353</v>
      </c>
      <c r="F10082">
        <v>8000</v>
      </c>
      <c r="I10082" t="s">
        <v>53</v>
      </c>
      <c r="J10082" t="s">
        <v>911</v>
      </c>
      <c r="K10082" t="s">
        <v>4533</v>
      </c>
      <c r="L10082" t="b">
        <v>0</v>
      </c>
      <c r="M10082" t="s">
        <v>49</v>
      </c>
      <c r="N10082" t="s">
        <v>1601</v>
      </c>
    </row>
    <row r="10083" spans="1:14" x14ac:dyDescent="0.3">
      <c r="A10083" t="s">
        <v>14</v>
      </c>
      <c r="B10083" t="s">
        <v>4386</v>
      </c>
      <c r="C10083" t="s">
        <v>4534</v>
      </c>
      <c r="D10083" t="s">
        <v>193</v>
      </c>
      <c r="E10083" t="s">
        <v>4353</v>
      </c>
      <c r="F10083">
        <v>1500</v>
      </c>
      <c r="I10083" t="s">
        <v>75</v>
      </c>
      <c r="J10083" t="s">
        <v>4390</v>
      </c>
      <c r="K10083" t="s">
        <v>4535</v>
      </c>
      <c r="L10083" t="b">
        <v>0</v>
      </c>
      <c r="M10083" t="s">
        <v>49</v>
      </c>
      <c r="N10083" t="s">
        <v>4392</v>
      </c>
    </row>
    <row r="10084" spans="1:14" x14ac:dyDescent="0.3">
      <c r="A10084" t="s">
        <v>14</v>
      </c>
      <c r="B10084" t="s">
        <v>4441</v>
      </c>
      <c r="C10084" t="s">
        <v>4536</v>
      </c>
      <c r="D10084" t="s">
        <v>193</v>
      </c>
      <c r="E10084" t="s">
        <v>4353</v>
      </c>
      <c r="F10084">
        <v>2800</v>
      </c>
      <c r="I10084" t="s">
        <v>75</v>
      </c>
      <c r="J10084" t="s">
        <v>4537</v>
      </c>
      <c r="K10084" t="s">
        <v>4538</v>
      </c>
      <c r="L10084" t="b">
        <v>0</v>
      </c>
      <c r="M10084" t="s">
        <v>49</v>
      </c>
      <c r="N10084" t="s">
        <v>4539</v>
      </c>
    </row>
    <row r="10085" spans="1:14" x14ac:dyDescent="0.3">
      <c r="A10085" t="s">
        <v>14</v>
      </c>
      <c r="B10085" t="s">
        <v>4441</v>
      </c>
      <c r="C10085" t="s">
        <v>4540</v>
      </c>
      <c r="D10085" t="s">
        <v>25</v>
      </c>
      <c r="E10085" t="s">
        <v>4353</v>
      </c>
      <c r="F10085">
        <v>2800</v>
      </c>
      <c r="I10085" t="s">
        <v>53</v>
      </c>
      <c r="J10085" t="s">
        <v>3057</v>
      </c>
      <c r="K10085" t="s">
        <v>4541</v>
      </c>
      <c r="L10085" t="b">
        <v>0</v>
      </c>
      <c r="M10085" t="s">
        <v>49</v>
      </c>
      <c r="N10085" t="s">
        <v>409</v>
      </c>
    </row>
    <row r="10086" spans="1:14" x14ac:dyDescent="0.3">
      <c r="A10086" t="s">
        <v>14</v>
      </c>
      <c r="B10086" t="s">
        <v>4393</v>
      </c>
      <c r="C10086" t="s">
        <v>4542</v>
      </c>
      <c r="D10086" t="s">
        <v>25</v>
      </c>
      <c r="E10086" t="s">
        <v>4353</v>
      </c>
      <c r="F10086">
        <v>6000</v>
      </c>
      <c r="I10086" t="s">
        <v>20</v>
      </c>
      <c r="J10086" t="s">
        <v>4543</v>
      </c>
      <c r="K10086" t="s">
        <v>4544</v>
      </c>
      <c r="L10086" t="b">
        <v>0</v>
      </c>
      <c r="M10086" t="s">
        <v>49</v>
      </c>
      <c r="N10086" t="s">
        <v>4545</v>
      </c>
    </row>
    <row r="10087" spans="1:14" x14ac:dyDescent="0.3">
      <c r="A10087" t="s">
        <v>14</v>
      </c>
      <c r="B10087" t="s">
        <v>4393</v>
      </c>
      <c r="C10087" t="s">
        <v>4397</v>
      </c>
      <c r="D10087" t="s">
        <v>25</v>
      </c>
      <c r="E10087" t="s">
        <v>4353</v>
      </c>
      <c r="F10087">
        <v>2700</v>
      </c>
      <c r="I10087" t="s">
        <v>211</v>
      </c>
      <c r="J10087" t="s">
        <v>1603</v>
      </c>
      <c r="K10087" t="s">
        <v>4546</v>
      </c>
      <c r="L10087" t="b">
        <v>0</v>
      </c>
      <c r="M10087" t="s">
        <v>49</v>
      </c>
      <c r="N10087" t="s">
        <v>809</v>
      </c>
    </row>
    <row r="10088" spans="1:14" x14ac:dyDescent="0.3">
      <c r="A10088" t="s">
        <v>14</v>
      </c>
      <c r="B10088" t="s">
        <v>4393</v>
      </c>
      <c r="C10088" t="s">
        <v>4547</v>
      </c>
      <c r="D10088" t="s">
        <v>17</v>
      </c>
      <c r="E10088" t="s">
        <v>4353</v>
      </c>
      <c r="F10088">
        <v>2800</v>
      </c>
      <c r="I10088" t="s">
        <v>211</v>
      </c>
      <c r="J10088" t="s">
        <v>4400</v>
      </c>
      <c r="K10088" t="s">
        <v>4548</v>
      </c>
      <c r="L10088" t="b">
        <v>0</v>
      </c>
      <c r="M10088" t="s">
        <v>49</v>
      </c>
      <c r="N10088" t="s">
        <v>340</v>
      </c>
    </row>
    <row r="10089" spans="1:14" x14ac:dyDescent="0.3">
      <c r="A10089" t="s">
        <v>14</v>
      </c>
      <c r="B10089" t="s">
        <v>4406</v>
      </c>
      <c r="C10089" t="s">
        <v>4549</v>
      </c>
      <c r="D10089" t="s">
        <v>25</v>
      </c>
      <c r="E10089" t="s">
        <v>4353</v>
      </c>
      <c r="F10089">
        <v>2500</v>
      </c>
      <c r="I10089" t="s">
        <v>53</v>
      </c>
      <c r="J10089" t="s">
        <v>4408</v>
      </c>
      <c r="K10089" t="s">
        <v>4550</v>
      </c>
      <c r="L10089" t="b">
        <v>0</v>
      </c>
      <c r="M10089" t="s">
        <v>49</v>
      </c>
      <c r="N10089" t="s">
        <v>115</v>
      </c>
    </row>
    <row r="10090" spans="1:14" x14ac:dyDescent="0.3">
      <c r="A10090" t="s">
        <v>14</v>
      </c>
      <c r="B10090" t="s">
        <v>4411</v>
      </c>
      <c r="C10090" t="s">
        <v>4551</v>
      </c>
      <c r="D10090" t="s">
        <v>25</v>
      </c>
      <c r="E10090" t="s">
        <v>4353</v>
      </c>
      <c r="F10090">
        <v>14000</v>
      </c>
      <c r="I10090" t="s">
        <v>37</v>
      </c>
      <c r="J10090" t="s">
        <v>4552</v>
      </c>
      <c r="K10090" t="s">
        <v>4553</v>
      </c>
      <c r="L10090" t="b">
        <v>0</v>
      </c>
      <c r="M10090" t="s">
        <v>49</v>
      </c>
      <c r="N10090" t="s">
        <v>4554</v>
      </c>
    </row>
    <row r="10091" spans="1:14" x14ac:dyDescent="0.3">
      <c r="A10091" t="s">
        <v>14</v>
      </c>
      <c r="B10091" t="s">
        <v>4411</v>
      </c>
      <c r="C10091" t="s">
        <v>4555</v>
      </c>
      <c r="D10091" t="s">
        <v>25</v>
      </c>
      <c r="E10091" t="s">
        <v>4353</v>
      </c>
      <c r="F10091">
        <v>4500</v>
      </c>
      <c r="I10091" t="s">
        <v>37</v>
      </c>
      <c r="J10091" t="s">
        <v>4460</v>
      </c>
      <c r="K10091" t="s">
        <v>4556</v>
      </c>
      <c r="L10091" t="b">
        <v>0</v>
      </c>
      <c r="M10091" t="s">
        <v>49</v>
      </c>
      <c r="N10091" t="s">
        <v>4557</v>
      </c>
    </row>
    <row r="10092" spans="1:14" x14ac:dyDescent="0.3">
      <c r="A10092" t="s">
        <v>14</v>
      </c>
      <c r="B10092" t="s">
        <v>4416</v>
      </c>
      <c r="C10092" t="s">
        <v>4558</v>
      </c>
      <c r="D10092" t="s">
        <v>25</v>
      </c>
      <c r="E10092" t="s">
        <v>4353</v>
      </c>
      <c r="F10092">
        <v>2000</v>
      </c>
      <c r="I10092" t="s">
        <v>211</v>
      </c>
      <c r="J10092" t="s">
        <v>4464</v>
      </c>
      <c r="K10092" t="s">
        <v>4559</v>
      </c>
      <c r="L10092" t="b">
        <v>0</v>
      </c>
      <c r="M10092" t="s">
        <v>49</v>
      </c>
      <c r="N10092" t="s">
        <v>4560</v>
      </c>
    </row>
    <row r="10093" spans="1:14" x14ac:dyDescent="0.3">
      <c r="A10093" t="s">
        <v>14</v>
      </c>
      <c r="B10093" t="s">
        <v>4441</v>
      </c>
      <c r="C10093" t="s">
        <v>4561</v>
      </c>
      <c r="D10093" t="s">
        <v>25</v>
      </c>
      <c r="E10093" t="s">
        <v>4353</v>
      </c>
      <c r="I10093" t="s">
        <v>53</v>
      </c>
      <c r="J10093" t="s">
        <v>4562</v>
      </c>
      <c r="K10093" t="s">
        <v>4563</v>
      </c>
      <c r="L10093" t="b">
        <v>1</v>
      </c>
      <c r="M10093" t="s">
        <v>19</v>
      </c>
      <c r="N10093" t="s">
        <v>4564</v>
      </c>
    </row>
    <row r="10094" spans="1:14" x14ac:dyDescent="0.3">
      <c r="A10094" t="s">
        <v>14</v>
      </c>
      <c r="B10094" t="s">
        <v>4411</v>
      </c>
      <c r="C10094" t="s">
        <v>4565</v>
      </c>
      <c r="D10094" t="s">
        <v>25</v>
      </c>
      <c r="E10094" t="s">
        <v>4353</v>
      </c>
      <c r="I10094" t="s">
        <v>37</v>
      </c>
      <c r="J10094" t="s">
        <v>4566</v>
      </c>
      <c r="K10094" t="s">
        <v>4567</v>
      </c>
      <c r="L10094" t="b">
        <v>0</v>
      </c>
      <c r="M10094" t="s">
        <v>19</v>
      </c>
      <c r="N10094" t="s">
        <v>4568</v>
      </c>
    </row>
    <row r="10095" spans="1:14" x14ac:dyDescent="0.3">
      <c r="A10095" t="s">
        <v>14</v>
      </c>
      <c r="B10095" t="s">
        <v>4467</v>
      </c>
      <c r="C10095" t="s">
        <v>4569</v>
      </c>
      <c r="D10095" t="s">
        <v>193</v>
      </c>
      <c r="E10095" t="s">
        <v>4353</v>
      </c>
      <c r="I10095" t="s">
        <v>53</v>
      </c>
      <c r="J10095" t="s">
        <v>4570</v>
      </c>
      <c r="K10095" t="s">
        <v>4571</v>
      </c>
      <c r="L10095" t="b">
        <v>0</v>
      </c>
      <c r="M10095" t="s">
        <v>19</v>
      </c>
      <c r="N10095" t="s">
        <v>4572</v>
      </c>
    </row>
    <row r="10096" spans="1:14" x14ac:dyDescent="0.3">
      <c r="A10096" t="s">
        <v>14</v>
      </c>
      <c r="B10096" t="s">
        <v>4377</v>
      </c>
      <c r="C10096" t="s">
        <v>4573</v>
      </c>
      <c r="D10096" t="s">
        <v>25</v>
      </c>
      <c r="E10096" t="s">
        <v>4353</v>
      </c>
      <c r="I10096" t="s">
        <v>37</v>
      </c>
      <c r="J10096" t="s">
        <v>4383</v>
      </c>
      <c r="K10096" t="s">
        <v>4574</v>
      </c>
      <c r="L10096" t="b">
        <v>0</v>
      </c>
      <c r="M10096" t="s">
        <v>19</v>
      </c>
      <c r="N10096" t="s">
        <v>4575</v>
      </c>
    </row>
    <row r="10097" spans="1:14" x14ac:dyDescent="0.3">
      <c r="A10097" t="s">
        <v>14</v>
      </c>
      <c r="B10097" t="s">
        <v>4467</v>
      </c>
      <c r="C10097" t="s">
        <v>4576</v>
      </c>
      <c r="D10097" t="s">
        <v>25</v>
      </c>
      <c r="E10097" t="s">
        <v>4353</v>
      </c>
      <c r="I10097" t="s">
        <v>53</v>
      </c>
      <c r="J10097" t="s">
        <v>4577</v>
      </c>
      <c r="K10097" t="s">
        <v>4578</v>
      </c>
      <c r="L10097" t="b">
        <v>0</v>
      </c>
      <c r="M10097" t="s">
        <v>19</v>
      </c>
      <c r="N10097" t="s">
        <v>864</v>
      </c>
    </row>
    <row r="10098" spans="1:14" x14ac:dyDescent="0.3">
      <c r="A10098" t="s">
        <v>14</v>
      </c>
      <c r="B10098" t="s">
        <v>4411</v>
      </c>
      <c r="C10098" t="s">
        <v>4579</v>
      </c>
      <c r="D10098" t="s">
        <v>25</v>
      </c>
      <c r="E10098" t="s">
        <v>4353</v>
      </c>
      <c r="I10098" t="s">
        <v>75</v>
      </c>
      <c r="J10098" t="s">
        <v>4566</v>
      </c>
      <c r="K10098" t="s">
        <v>4580</v>
      </c>
      <c r="L10098" t="b">
        <v>0</v>
      </c>
      <c r="M10098" t="s">
        <v>19</v>
      </c>
      <c r="N10098" t="s">
        <v>4581</v>
      </c>
    </row>
    <row r="10099" spans="1:14" x14ac:dyDescent="0.3">
      <c r="A10099" t="s">
        <v>14</v>
      </c>
      <c r="B10099" t="s">
        <v>4467</v>
      </c>
      <c r="C10099" t="s">
        <v>4582</v>
      </c>
      <c r="D10099" t="s">
        <v>25</v>
      </c>
      <c r="E10099" t="s">
        <v>4353</v>
      </c>
      <c r="I10099" t="s">
        <v>53</v>
      </c>
      <c r="J10099" t="s">
        <v>4583</v>
      </c>
      <c r="K10099" t="s">
        <v>4584</v>
      </c>
      <c r="L10099" t="b">
        <v>0</v>
      </c>
      <c r="M10099" t="s">
        <v>19</v>
      </c>
      <c r="N10099" t="s">
        <v>864</v>
      </c>
    </row>
    <row r="10100" spans="1:14" x14ac:dyDescent="0.3">
      <c r="A10100" t="s">
        <v>13891</v>
      </c>
      <c r="B10100" t="s">
        <v>24066</v>
      </c>
      <c r="C10100" t="s">
        <v>24067</v>
      </c>
      <c r="D10100">
        <v>2019</v>
      </c>
      <c r="E10100" t="s">
        <v>24068</v>
      </c>
      <c r="F10100">
        <v>70000</v>
      </c>
      <c r="I10100" t="s">
        <v>53</v>
      </c>
      <c r="J10100" t="s">
        <v>1275</v>
      </c>
      <c r="K10100" t="s">
        <v>24069</v>
      </c>
      <c r="L10100" t="b">
        <v>0</v>
      </c>
      <c r="M10100" t="s">
        <v>125</v>
      </c>
    </row>
    <row r="10101" spans="1:14" x14ac:dyDescent="0.3">
      <c r="A10101" t="s">
        <v>13891</v>
      </c>
      <c r="B10101" t="s">
        <v>24066</v>
      </c>
      <c r="C10101" t="s">
        <v>24070</v>
      </c>
      <c r="D10101">
        <v>1999</v>
      </c>
      <c r="E10101" t="s">
        <v>24068</v>
      </c>
      <c r="F10101">
        <v>50000</v>
      </c>
      <c r="I10101" t="s">
        <v>53</v>
      </c>
      <c r="J10101" t="s">
        <v>1275</v>
      </c>
      <c r="K10101" t="s">
        <v>24071</v>
      </c>
      <c r="L10101" t="b">
        <v>0</v>
      </c>
      <c r="M10101" t="s">
        <v>125</v>
      </c>
    </row>
    <row r="10102" spans="1:14" x14ac:dyDescent="0.3">
      <c r="A10102" t="s">
        <v>13891</v>
      </c>
      <c r="B10102" t="s">
        <v>24066</v>
      </c>
      <c r="C10102" t="s">
        <v>24072</v>
      </c>
      <c r="D10102">
        <v>1999</v>
      </c>
      <c r="E10102" t="s">
        <v>24068</v>
      </c>
      <c r="F10102">
        <v>90000</v>
      </c>
      <c r="I10102" t="s">
        <v>53</v>
      </c>
      <c r="J10102" t="s">
        <v>1275</v>
      </c>
      <c r="K10102" t="s">
        <v>24073</v>
      </c>
      <c r="L10102" t="b">
        <v>0</v>
      </c>
      <c r="M10102" t="s">
        <v>125</v>
      </c>
    </row>
    <row r="10103" spans="1:14" x14ac:dyDescent="0.3">
      <c r="A10103" t="s">
        <v>13891</v>
      </c>
      <c r="B10103" t="s">
        <v>24066</v>
      </c>
      <c r="C10103" t="s">
        <v>24074</v>
      </c>
      <c r="D10103">
        <v>2013</v>
      </c>
      <c r="E10103" t="s">
        <v>24068</v>
      </c>
      <c r="F10103">
        <v>80000</v>
      </c>
      <c r="I10103" t="s">
        <v>53</v>
      </c>
      <c r="J10103" t="s">
        <v>1275</v>
      </c>
      <c r="K10103" t="s">
        <v>24075</v>
      </c>
      <c r="L10103" t="b">
        <v>0</v>
      </c>
      <c r="M10103" t="s">
        <v>125</v>
      </c>
    </row>
    <row r="10104" spans="1:14" x14ac:dyDescent="0.3">
      <c r="A10104" t="s">
        <v>13891</v>
      </c>
      <c r="B10104" t="s">
        <v>24066</v>
      </c>
      <c r="C10104" t="s">
        <v>24076</v>
      </c>
      <c r="D10104">
        <v>2018</v>
      </c>
      <c r="E10104" t="s">
        <v>24068</v>
      </c>
      <c r="F10104">
        <v>60000</v>
      </c>
      <c r="I10104" t="s">
        <v>53</v>
      </c>
      <c r="J10104" t="s">
        <v>1275</v>
      </c>
      <c r="K10104" t="s">
        <v>24077</v>
      </c>
      <c r="L10104" t="b">
        <v>0</v>
      </c>
      <c r="M10104" t="s">
        <v>125</v>
      </c>
    </row>
    <row r="10105" spans="1:14" x14ac:dyDescent="0.3">
      <c r="A10105" t="s">
        <v>13891</v>
      </c>
      <c r="B10105" t="s">
        <v>24066</v>
      </c>
      <c r="C10105" t="s">
        <v>24078</v>
      </c>
      <c r="D10105">
        <v>2016</v>
      </c>
      <c r="E10105" t="s">
        <v>24068</v>
      </c>
      <c r="F10105">
        <v>35000</v>
      </c>
      <c r="I10105" t="s">
        <v>53</v>
      </c>
      <c r="J10105" t="s">
        <v>1275</v>
      </c>
      <c r="K10105" t="s">
        <v>24079</v>
      </c>
      <c r="L10105" t="b">
        <v>0</v>
      </c>
      <c r="M10105" t="s">
        <v>125</v>
      </c>
    </row>
    <row r="10106" spans="1:14" x14ac:dyDescent="0.3">
      <c r="A10106" t="s">
        <v>13891</v>
      </c>
      <c r="B10106" t="s">
        <v>24066</v>
      </c>
      <c r="C10106" t="s">
        <v>24080</v>
      </c>
      <c r="D10106">
        <v>2003</v>
      </c>
      <c r="E10106" t="s">
        <v>24068</v>
      </c>
      <c r="F10106">
        <v>55000</v>
      </c>
      <c r="I10106" t="s">
        <v>53</v>
      </c>
      <c r="J10106" t="s">
        <v>1275</v>
      </c>
      <c r="K10106" t="s">
        <v>24081</v>
      </c>
      <c r="L10106" t="b">
        <v>0</v>
      </c>
      <c r="M10106" t="s">
        <v>125</v>
      </c>
    </row>
    <row r="10107" spans="1:14" x14ac:dyDescent="0.3">
      <c r="A10107" t="s">
        <v>13891</v>
      </c>
      <c r="B10107" t="s">
        <v>24066</v>
      </c>
      <c r="C10107" t="s">
        <v>24082</v>
      </c>
      <c r="D10107">
        <v>2017</v>
      </c>
      <c r="E10107" t="s">
        <v>24068</v>
      </c>
      <c r="F10107">
        <v>70000</v>
      </c>
      <c r="I10107" t="s">
        <v>53</v>
      </c>
      <c r="J10107" t="s">
        <v>24083</v>
      </c>
      <c r="K10107" t="s">
        <v>24084</v>
      </c>
      <c r="L10107" t="b">
        <v>0</v>
      </c>
      <c r="M10107" t="s">
        <v>125</v>
      </c>
    </row>
    <row r="10108" spans="1:14" x14ac:dyDescent="0.3">
      <c r="A10108" t="s">
        <v>13891</v>
      </c>
      <c r="B10108" t="s">
        <v>24066</v>
      </c>
      <c r="C10108" t="s">
        <v>24085</v>
      </c>
      <c r="D10108">
        <v>1999</v>
      </c>
      <c r="E10108" t="s">
        <v>24068</v>
      </c>
      <c r="F10108">
        <v>45000</v>
      </c>
      <c r="I10108" t="s">
        <v>53</v>
      </c>
      <c r="J10108" t="s">
        <v>1275</v>
      </c>
      <c r="K10108" t="s">
        <v>24086</v>
      </c>
      <c r="L10108" t="b">
        <v>0</v>
      </c>
      <c r="M10108" t="s">
        <v>125</v>
      </c>
    </row>
    <row r="10109" spans="1:14" x14ac:dyDescent="0.3">
      <c r="A10109" t="s">
        <v>13891</v>
      </c>
      <c r="B10109" t="s">
        <v>24066</v>
      </c>
      <c r="C10109" t="s">
        <v>24087</v>
      </c>
      <c r="D10109">
        <v>2016</v>
      </c>
      <c r="E10109" t="s">
        <v>24068</v>
      </c>
      <c r="F10109">
        <v>65000</v>
      </c>
      <c r="I10109" t="s">
        <v>53</v>
      </c>
      <c r="J10109" t="s">
        <v>1275</v>
      </c>
      <c r="K10109" t="s">
        <v>24088</v>
      </c>
      <c r="L10109" t="b">
        <v>0</v>
      </c>
      <c r="M10109" t="s">
        <v>125</v>
      </c>
    </row>
    <row r="10110" spans="1:14" x14ac:dyDescent="0.3">
      <c r="A10110" t="s">
        <v>13891</v>
      </c>
      <c r="B10110" t="s">
        <v>24066</v>
      </c>
      <c r="C10110" t="s">
        <v>63</v>
      </c>
      <c r="D10110">
        <v>1998</v>
      </c>
      <c r="E10110" t="s">
        <v>24068</v>
      </c>
      <c r="F10110">
        <v>35000</v>
      </c>
      <c r="I10110" t="s">
        <v>53</v>
      </c>
      <c r="J10110" t="s">
        <v>1275</v>
      </c>
      <c r="K10110" t="s">
        <v>24089</v>
      </c>
      <c r="L10110" t="b">
        <v>0</v>
      </c>
      <c r="M10110" t="s">
        <v>125</v>
      </c>
    </row>
    <row r="10111" spans="1:14" x14ac:dyDescent="0.3">
      <c r="A10111" t="s">
        <v>13891</v>
      </c>
      <c r="B10111" t="s">
        <v>24066</v>
      </c>
      <c r="C10111" t="s">
        <v>63</v>
      </c>
      <c r="D10111">
        <v>2019</v>
      </c>
      <c r="E10111" t="s">
        <v>24068</v>
      </c>
      <c r="F10111">
        <v>35000</v>
      </c>
      <c r="I10111" t="s">
        <v>53</v>
      </c>
      <c r="J10111" t="s">
        <v>1275</v>
      </c>
      <c r="K10111" t="s">
        <v>24090</v>
      </c>
      <c r="L10111" t="b">
        <v>0</v>
      </c>
      <c r="M10111" t="s">
        <v>125</v>
      </c>
    </row>
    <row r="10112" spans="1:14" x14ac:dyDescent="0.3">
      <c r="A10112" t="s">
        <v>13891</v>
      </c>
      <c r="B10112" t="s">
        <v>24066</v>
      </c>
      <c r="C10112" t="s">
        <v>24091</v>
      </c>
      <c r="D10112">
        <v>2008</v>
      </c>
      <c r="E10112" t="s">
        <v>24068</v>
      </c>
      <c r="F10112">
        <v>75000</v>
      </c>
      <c r="I10112" t="s">
        <v>53</v>
      </c>
      <c r="J10112" t="s">
        <v>1275</v>
      </c>
      <c r="K10112" t="s">
        <v>24092</v>
      </c>
      <c r="L10112" t="b">
        <v>0</v>
      </c>
      <c r="M10112" t="s">
        <v>125</v>
      </c>
    </row>
    <row r="10113" spans="1:14" x14ac:dyDescent="0.3">
      <c r="A10113" t="s">
        <v>13891</v>
      </c>
      <c r="B10113" t="s">
        <v>24066</v>
      </c>
      <c r="C10113" t="s">
        <v>63</v>
      </c>
      <c r="D10113">
        <v>2003</v>
      </c>
      <c r="E10113" t="s">
        <v>24068</v>
      </c>
      <c r="F10113">
        <v>12000</v>
      </c>
      <c r="I10113" t="s">
        <v>13895</v>
      </c>
      <c r="J10113" t="s">
        <v>1518</v>
      </c>
      <c r="K10113" t="s">
        <v>24093</v>
      </c>
      <c r="L10113" t="b">
        <v>0</v>
      </c>
      <c r="M10113" t="s">
        <v>125</v>
      </c>
    </row>
    <row r="10114" spans="1:14" x14ac:dyDescent="0.3">
      <c r="A10114" t="s">
        <v>13891</v>
      </c>
      <c r="B10114" t="s">
        <v>24066</v>
      </c>
      <c r="C10114" t="s">
        <v>63</v>
      </c>
      <c r="D10114">
        <v>2003</v>
      </c>
      <c r="E10114" t="s">
        <v>24068</v>
      </c>
      <c r="F10114">
        <v>12000</v>
      </c>
      <c r="I10114" t="s">
        <v>13895</v>
      </c>
      <c r="J10114" t="s">
        <v>1518</v>
      </c>
      <c r="K10114" t="s">
        <v>24094</v>
      </c>
      <c r="L10114" t="b">
        <v>0</v>
      </c>
      <c r="M10114" t="s">
        <v>125</v>
      </c>
    </row>
    <row r="10115" spans="1:14" x14ac:dyDescent="0.3">
      <c r="A10115" t="s">
        <v>33023</v>
      </c>
      <c r="B10115" t="s">
        <v>35949</v>
      </c>
      <c r="C10115" t="s">
        <v>35950</v>
      </c>
      <c r="D10115" t="s">
        <v>46</v>
      </c>
      <c r="E10115" t="s">
        <v>35951</v>
      </c>
      <c r="F10115">
        <v>10000</v>
      </c>
      <c r="I10115" t="s">
        <v>53</v>
      </c>
      <c r="J10115" t="s">
        <v>35952</v>
      </c>
      <c r="K10115" t="s">
        <v>35953</v>
      </c>
      <c r="L10115" t="b">
        <v>0</v>
      </c>
      <c r="M10115" t="s">
        <v>125</v>
      </c>
      <c r="N10115" t="s">
        <v>35954</v>
      </c>
    </row>
    <row r="10116" spans="1:14" x14ac:dyDescent="0.3">
      <c r="A10116" t="s">
        <v>33023</v>
      </c>
      <c r="B10116" t="s">
        <v>35949</v>
      </c>
      <c r="C10116" t="s">
        <v>35955</v>
      </c>
      <c r="D10116" t="s">
        <v>46</v>
      </c>
      <c r="E10116" t="s">
        <v>35951</v>
      </c>
      <c r="F10116">
        <v>10000</v>
      </c>
      <c r="I10116" t="s">
        <v>53</v>
      </c>
      <c r="J10116" t="s">
        <v>35952</v>
      </c>
      <c r="K10116" t="s">
        <v>35956</v>
      </c>
      <c r="L10116" t="b">
        <v>0</v>
      </c>
      <c r="M10116" t="s">
        <v>125</v>
      </c>
      <c r="N10116" t="s">
        <v>35954</v>
      </c>
    </row>
    <row r="10117" spans="1:14" x14ac:dyDescent="0.3">
      <c r="A10117" t="s">
        <v>33023</v>
      </c>
      <c r="B10117" t="s">
        <v>35949</v>
      </c>
      <c r="C10117" t="s">
        <v>35957</v>
      </c>
      <c r="D10117" t="s">
        <v>25</v>
      </c>
      <c r="E10117" t="s">
        <v>35951</v>
      </c>
      <c r="F10117">
        <v>6500</v>
      </c>
      <c r="I10117" t="s">
        <v>53</v>
      </c>
      <c r="J10117" t="s">
        <v>35952</v>
      </c>
      <c r="K10117" t="s">
        <v>35958</v>
      </c>
      <c r="L10117" t="b">
        <v>0</v>
      </c>
      <c r="M10117" t="s">
        <v>125</v>
      </c>
      <c r="N10117" t="s">
        <v>35959</v>
      </c>
    </row>
    <row r="10118" spans="1:14" x14ac:dyDescent="0.3">
      <c r="A10118" t="s">
        <v>33023</v>
      </c>
      <c r="B10118" t="s">
        <v>35949</v>
      </c>
      <c r="C10118" t="s">
        <v>35960</v>
      </c>
      <c r="D10118" t="s">
        <v>46</v>
      </c>
      <c r="E10118" t="s">
        <v>35951</v>
      </c>
      <c r="F10118">
        <v>10000</v>
      </c>
      <c r="I10118" t="s">
        <v>53</v>
      </c>
      <c r="J10118" t="s">
        <v>35952</v>
      </c>
      <c r="K10118" t="s">
        <v>35961</v>
      </c>
      <c r="L10118" t="b">
        <v>0</v>
      </c>
      <c r="M10118" t="s">
        <v>125</v>
      </c>
      <c r="N10118" t="s">
        <v>35954</v>
      </c>
    </row>
    <row r="10119" spans="1:14" x14ac:dyDescent="0.3">
      <c r="A10119" t="s">
        <v>13891</v>
      </c>
      <c r="B10119" t="s">
        <v>24095</v>
      </c>
      <c r="C10119" t="s">
        <v>24096</v>
      </c>
      <c r="D10119">
        <v>2017</v>
      </c>
      <c r="E10119" t="s">
        <v>24097</v>
      </c>
      <c r="F10119">
        <v>7100</v>
      </c>
      <c r="I10119" t="s">
        <v>13924</v>
      </c>
      <c r="J10119" t="s">
        <v>24098</v>
      </c>
      <c r="K10119" t="s">
        <v>24099</v>
      </c>
      <c r="L10119" t="b">
        <v>0</v>
      </c>
      <c r="M10119" t="s">
        <v>125</v>
      </c>
    </row>
    <row r="10120" spans="1:14" x14ac:dyDescent="0.3">
      <c r="A10120" t="s">
        <v>13891</v>
      </c>
      <c r="B10120" t="s">
        <v>24095</v>
      </c>
      <c r="C10120" t="s">
        <v>24100</v>
      </c>
      <c r="D10120">
        <v>2019</v>
      </c>
      <c r="E10120" t="s">
        <v>24097</v>
      </c>
      <c r="F10120">
        <v>3600</v>
      </c>
      <c r="I10120" t="s">
        <v>37</v>
      </c>
      <c r="J10120" t="s">
        <v>24101</v>
      </c>
      <c r="K10120" t="s">
        <v>24102</v>
      </c>
      <c r="L10120" t="b">
        <v>0</v>
      </c>
      <c r="M10120" t="s">
        <v>125</v>
      </c>
      <c r="N10120" t="s">
        <v>24103</v>
      </c>
    </row>
    <row r="10121" spans="1:14" x14ac:dyDescent="0.3">
      <c r="A10121" t="s">
        <v>13891</v>
      </c>
      <c r="B10121" t="s">
        <v>24095</v>
      </c>
      <c r="C10121" t="s">
        <v>24104</v>
      </c>
      <c r="D10121" t="s">
        <v>14214</v>
      </c>
      <c r="E10121" t="s">
        <v>24097</v>
      </c>
      <c r="F10121">
        <v>15000</v>
      </c>
      <c r="I10121" t="s">
        <v>20</v>
      </c>
      <c r="J10121" t="s">
        <v>24105</v>
      </c>
      <c r="K10121" t="s">
        <v>24106</v>
      </c>
      <c r="L10121" t="b">
        <v>0</v>
      </c>
      <c r="M10121" t="s">
        <v>125</v>
      </c>
      <c r="N10121" t="s">
        <v>24107</v>
      </c>
    </row>
    <row r="10122" spans="1:14" x14ac:dyDescent="0.3">
      <c r="A10122" t="s">
        <v>13891</v>
      </c>
      <c r="B10122" t="s">
        <v>24095</v>
      </c>
      <c r="C10122" t="s">
        <v>24108</v>
      </c>
      <c r="D10122">
        <v>2017</v>
      </c>
      <c r="E10122" t="s">
        <v>24097</v>
      </c>
      <c r="F10122">
        <v>3000</v>
      </c>
      <c r="I10122" t="s">
        <v>37</v>
      </c>
      <c r="J10122" t="s">
        <v>24109</v>
      </c>
      <c r="K10122" t="s">
        <v>24110</v>
      </c>
      <c r="L10122" t="b">
        <v>0</v>
      </c>
      <c r="M10122" t="s">
        <v>125</v>
      </c>
      <c r="N10122" t="s">
        <v>24111</v>
      </c>
    </row>
    <row r="10123" spans="1:14" x14ac:dyDescent="0.3">
      <c r="A10123" t="s">
        <v>13891</v>
      </c>
      <c r="B10123" t="s">
        <v>24095</v>
      </c>
      <c r="C10123" t="s">
        <v>24112</v>
      </c>
      <c r="D10123">
        <v>2019</v>
      </c>
      <c r="E10123" t="s">
        <v>24097</v>
      </c>
      <c r="F10123">
        <v>3600</v>
      </c>
      <c r="I10123" t="s">
        <v>37</v>
      </c>
      <c r="J10123" t="s">
        <v>24113</v>
      </c>
      <c r="K10123" t="s">
        <v>24114</v>
      </c>
      <c r="L10123" t="b">
        <v>0</v>
      </c>
      <c r="M10123" t="s">
        <v>125</v>
      </c>
    </row>
    <row r="10124" spans="1:14" x14ac:dyDescent="0.3">
      <c r="A10124" t="s">
        <v>13891</v>
      </c>
      <c r="B10124" t="s">
        <v>24095</v>
      </c>
      <c r="C10124" t="s">
        <v>24115</v>
      </c>
      <c r="D10124">
        <v>2017</v>
      </c>
      <c r="E10124" t="s">
        <v>24097</v>
      </c>
      <c r="F10124">
        <v>3000</v>
      </c>
      <c r="I10124" t="s">
        <v>211</v>
      </c>
      <c r="J10124" t="s">
        <v>211</v>
      </c>
      <c r="K10124" t="s">
        <v>24116</v>
      </c>
      <c r="L10124" t="b">
        <v>0</v>
      </c>
      <c r="M10124" t="s">
        <v>125</v>
      </c>
    </row>
    <row r="10125" spans="1:14" x14ac:dyDescent="0.3">
      <c r="A10125" t="s">
        <v>13891</v>
      </c>
      <c r="B10125" t="s">
        <v>24117</v>
      </c>
      <c r="C10125" t="s">
        <v>24118</v>
      </c>
      <c r="D10125">
        <v>2018</v>
      </c>
      <c r="E10125" t="s">
        <v>24097</v>
      </c>
      <c r="F10125">
        <v>12000</v>
      </c>
      <c r="I10125" t="s">
        <v>13924</v>
      </c>
      <c r="J10125" t="s">
        <v>24119</v>
      </c>
      <c r="K10125" t="s">
        <v>24120</v>
      </c>
      <c r="L10125" t="b">
        <v>0</v>
      </c>
      <c r="M10125" t="s">
        <v>125</v>
      </c>
    </row>
    <row r="10126" spans="1:14" x14ac:dyDescent="0.3">
      <c r="A10126" t="s">
        <v>13891</v>
      </c>
      <c r="B10126" t="s">
        <v>24117</v>
      </c>
      <c r="C10126" t="s">
        <v>24121</v>
      </c>
      <c r="D10126">
        <v>2018</v>
      </c>
      <c r="E10126" t="s">
        <v>24097</v>
      </c>
      <c r="F10126">
        <v>6500</v>
      </c>
      <c r="I10126" t="s">
        <v>13924</v>
      </c>
      <c r="J10126" t="s">
        <v>24122</v>
      </c>
      <c r="K10126" t="s">
        <v>24123</v>
      </c>
      <c r="L10126" t="b">
        <v>0</v>
      </c>
      <c r="M10126" t="s">
        <v>125</v>
      </c>
    </row>
    <row r="10127" spans="1:14" x14ac:dyDescent="0.3">
      <c r="A10127" t="s">
        <v>13891</v>
      </c>
      <c r="B10127" t="s">
        <v>24117</v>
      </c>
      <c r="C10127" t="s">
        <v>24124</v>
      </c>
      <c r="D10127">
        <v>2016</v>
      </c>
      <c r="E10127" t="s">
        <v>24097</v>
      </c>
      <c r="F10127">
        <v>8500</v>
      </c>
      <c r="I10127" t="s">
        <v>13924</v>
      </c>
      <c r="J10127" t="s">
        <v>24125</v>
      </c>
      <c r="K10127" t="s">
        <v>24126</v>
      </c>
      <c r="L10127" t="b">
        <v>0</v>
      </c>
      <c r="M10127" t="s">
        <v>125</v>
      </c>
    </row>
    <row r="10128" spans="1:14" x14ac:dyDescent="0.3">
      <c r="A10128" t="s">
        <v>13891</v>
      </c>
      <c r="B10128" t="s">
        <v>24117</v>
      </c>
      <c r="C10128" t="s">
        <v>24127</v>
      </c>
      <c r="D10128">
        <v>2014</v>
      </c>
      <c r="E10128" t="s">
        <v>24097</v>
      </c>
      <c r="F10128">
        <v>7500</v>
      </c>
      <c r="I10128" t="s">
        <v>13924</v>
      </c>
      <c r="J10128" t="s">
        <v>24128</v>
      </c>
      <c r="K10128" t="s">
        <v>24129</v>
      </c>
      <c r="L10128" t="b">
        <v>0</v>
      </c>
      <c r="M10128" t="s">
        <v>125</v>
      </c>
    </row>
    <row r="10129" spans="1:14" x14ac:dyDescent="0.3">
      <c r="A10129" t="s">
        <v>13891</v>
      </c>
      <c r="B10129" t="s">
        <v>24130</v>
      </c>
      <c r="C10129" t="s">
        <v>24131</v>
      </c>
      <c r="D10129">
        <v>2015</v>
      </c>
      <c r="E10129" t="s">
        <v>24097</v>
      </c>
      <c r="F10129">
        <v>31000</v>
      </c>
      <c r="I10129" t="s">
        <v>53</v>
      </c>
      <c r="J10129" t="s">
        <v>911</v>
      </c>
      <c r="K10129" t="s">
        <v>24132</v>
      </c>
      <c r="L10129" t="b">
        <v>0</v>
      </c>
      <c r="M10129" t="s">
        <v>125</v>
      </c>
    </row>
    <row r="10130" spans="1:14" x14ac:dyDescent="0.3">
      <c r="A10130" t="s">
        <v>13891</v>
      </c>
      <c r="B10130" t="s">
        <v>24130</v>
      </c>
      <c r="C10130" t="s">
        <v>24133</v>
      </c>
      <c r="D10130">
        <v>2016</v>
      </c>
      <c r="E10130" t="s">
        <v>24097</v>
      </c>
      <c r="F10130">
        <v>36000</v>
      </c>
      <c r="I10130" t="s">
        <v>53</v>
      </c>
      <c r="J10130" t="s">
        <v>911</v>
      </c>
      <c r="K10130" t="s">
        <v>24134</v>
      </c>
      <c r="L10130" t="b">
        <v>0</v>
      </c>
      <c r="M10130" t="s">
        <v>125</v>
      </c>
    </row>
    <row r="10131" spans="1:14" x14ac:dyDescent="0.3">
      <c r="A10131" t="s">
        <v>13891</v>
      </c>
      <c r="B10131" t="s">
        <v>24130</v>
      </c>
      <c r="C10131" t="s">
        <v>24135</v>
      </c>
      <c r="D10131">
        <v>2016</v>
      </c>
      <c r="E10131" t="s">
        <v>24097</v>
      </c>
      <c r="F10131">
        <v>31000</v>
      </c>
      <c r="I10131" t="s">
        <v>53</v>
      </c>
      <c r="J10131" t="s">
        <v>911</v>
      </c>
      <c r="K10131" t="s">
        <v>24136</v>
      </c>
      <c r="L10131" t="b">
        <v>0</v>
      </c>
      <c r="M10131" t="s">
        <v>125</v>
      </c>
    </row>
    <row r="10132" spans="1:14" x14ac:dyDescent="0.3">
      <c r="A10132" t="s">
        <v>13891</v>
      </c>
      <c r="B10132" t="s">
        <v>24130</v>
      </c>
      <c r="C10132" t="s">
        <v>24137</v>
      </c>
      <c r="D10132">
        <v>2019</v>
      </c>
      <c r="E10132" t="s">
        <v>24097</v>
      </c>
      <c r="F10132">
        <v>32000</v>
      </c>
      <c r="I10132" t="s">
        <v>53</v>
      </c>
      <c r="J10132" t="s">
        <v>911</v>
      </c>
      <c r="K10132" t="s">
        <v>24138</v>
      </c>
      <c r="L10132" t="b">
        <v>0</v>
      </c>
      <c r="M10132" t="s">
        <v>125</v>
      </c>
    </row>
    <row r="10133" spans="1:14" x14ac:dyDescent="0.3">
      <c r="A10133" t="s">
        <v>13891</v>
      </c>
      <c r="B10133" t="s">
        <v>24130</v>
      </c>
      <c r="C10133" t="s">
        <v>24139</v>
      </c>
      <c r="D10133">
        <v>2020</v>
      </c>
      <c r="E10133" t="s">
        <v>24097</v>
      </c>
      <c r="F10133">
        <v>25000</v>
      </c>
      <c r="I10133" t="s">
        <v>53</v>
      </c>
      <c r="J10133" t="s">
        <v>911</v>
      </c>
      <c r="K10133" t="s">
        <v>24140</v>
      </c>
      <c r="L10133" t="b">
        <v>0</v>
      </c>
      <c r="M10133" t="s">
        <v>125</v>
      </c>
    </row>
    <row r="10134" spans="1:14" x14ac:dyDescent="0.3">
      <c r="A10134" t="s">
        <v>38058</v>
      </c>
      <c r="B10134" t="s">
        <v>39802</v>
      </c>
      <c r="C10134" t="s">
        <v>39803</v>
      </c>
      <c r="D10134" t="s">
        <v>25</v>
      </c>
      <c r="E10134" t="s">
        <v>39804</v>
      </c>
      <c r="I10134" t="s">
        <v>75</v>
      </c>
      <c r="J10134" t="s">
        <v>39805</v>
      </c>
      <c r="K10134" t="s">
        <v>39806</v>
      </c>
      <c r="L10134" t="b">
        <v>0</v>
      </c>
      <c r="M10134" t="s">
        <v>19</v>
      </c>
      <c r="N10134" t="s">
        <v>39807</v>
      </c>
    </row>
    <row r="10135" spans="1:14" x14ac:dyDescent="0.3">
      <c r="A10135" t="s">
        <v>38058</v>
      </c>
      <c r="B10135" t="s">
        <v>39802</v>
      </c>
      <c r="C10135" t="s">
        <v>39808</v>
      </c>
      <c r="D10135" t="s">
        <v>25</v>
      </c>
      <c r="E10135" t="s">
        <v>39804</v>
      </c>
      <c r="I10135" t="s">
        <v>75</v>
      </c>
      <c r="J10135" t="s">
        <v>39805</v>
      </c>
      <c r="K10135" t="s">
        <v>39809</v>
      </c>
      <c r="L10135" t="b">
        <v>0</v>
      </c>
      <c r="M10135" t="s">
        <v>19</v>
      </c>
      <c r="N10135" t="s">
        <v>39810</v>
      </c>
    </row>
    <row r="10136" spans="1:14" x14ac:dyDescent="0.3">
      <c r="A10136" t="s">
        <v>38058</v>
      </c>
      <c r="B10136" t="s">
        <v>39802</v>
      </c>
      <c r="C10136" t="s">
        <v>39811</v>
      </c>
      <c r="D10136" t="s">
        <v>193</v>
      </c>
      <c r="E10136" t="s">
        <v>39804</v>
      </c>
      <c r="I10136" t="s">
        <v>75</v>
      </c>
      <c r="J10136" t="s">
        <v>39812</v>
      </c>
      <c r="K10136" t="s">
        <v>39813</v>
      </c>
      <c r="L10136" t="b">
        <v>0</v>
      </c>
      <c r="M10136" t="s">
        <v>19</v>
      </c>
      <c r="N10136" t="s">
        <v>39814</v>
      </c>
    </row>
    <row r="10137" spans="1:14" x14ac:dyDescent="0.3">
      <c r="A10137" t="s">
        <v>38058</v>
      </c>
      <c r="B10137" t="s">
        <v>39802</v>
      </c>
      <c r="C10137" t="s">
        <v>39815</v>
      </c>
      <c r="D10137" t="s">
        <v>25</v>
      </c>
      <c r="E10137" t="s">
        <v>39804</v>
      </c>
      <c r="I10137" t="s">
        <v>75</v>
      </c>
      <c r="J10137" t="s">
        <v>39805</v>
      </c>
      <c r="K10137" t="s">
        <v>39816</v>
      </c>
      <c r="L10137" t="b">
        <v>0</v>
      </c>
      <c r="M10137" t="s">
        <v>19</v>
      </c>
      <c r="N10137" t="s">
        <v>39817</v>
      </c>
    </row>
    <row r="10138" spans="1:14" x14ac:dyDescent="0.3">
      <c r="A10138" t="s">
        <v>38058</v>
      </c>
      <c r="B10138" t="s">
        <v>39802</v>
      </c>
      <c r="C10138" t="s">
        <v>39818</v>
      </c>
      <c r="D10138" t="s">
        <v>58</v>
      </c>
      <c r="E10138" t="s">
        <v>39804</v>
      </c>
      <c r="I10138" t="s">
        <v>75</v>
      </c>
      <c r="J10138" t="s">
        <v>39819</v>
      </c>
      <c r="K10138" t="s">
        <v>39820</v>
      </c>
      <c r="L10138" t="b">
        <v>0</v>
      </c>
      <c r="M10138" t="s">
        <v>19</v>
      </c>
      <c r="N10138" t="s">
        <v>39821</v>
      </c>
    </row>
    <row r="10139" spans="1:14" x14ac:dyDescent="0.3">
      <c r="A10139" t="s">
        <v>38058</v>
      </c>
      <c r="B10139" t="s">
        <v>39802</v>
      </c>
      <c r="C10139" t="s">
        <v>39822</v>
      </c>
      <c r="D10139" t="s">
        <v>25</v>
      </c>
      <c r="E10139" t="s">
        <v>39804</v>
      </c>
      <c r="I10139" t="s">
        <v>75</v>
      </c>
      <c r="J10139" t="s">
        <v>39805</v>
      </c>
      <c r="K10139" t="s">
        <v>39823</v>
      </c>
      <c r="L10139" t="b">
        <v>0</v>
      </c>
      <c r="M10139" t="s">
        <v>19</v>
      </c>
      <c r="N10139" t="s">
        <v>39824</v>
      </c>
    </row>
    <row r="10140" spans="1:14" x14ac:dyDescent="0.3">
      <c r="A10140" t="s">
        <v>38058</v>
      </c>
      <c r="B10140" t="s">
        <v>39802</v>
      </c>
      <c r="C10140" t="s">
        <v>39825</v>
      </c>
      <c r="D10140" t="s">
        <v>25</v>
      </c>
      <c r="E10140" t="s">
        <v>39804</v>
      </c>
      <c r="I10140" t="s">
        <v>75</v>
      </c>
      <c r="J10140" t="s">
        <v>39826</v>
      </c>
      <c r="K10140" t="s">
        <v>39827</v>
      </c>
      <c r="L10140" t="b">
        <v>0</v>
      </c>
      <c r="M10140" t="s">
        <v>19</v>
      </c>
      <c r="N10140" t="s">
        <v>39828</v>
      </c>
    </row>
    <row r="10141" spans="1:14" x14ac:dyDescent="0.3">
      <c r="A10141" t="s">
        <v>38058</v>
      </c>
      <c r="B10141" t="s">
        <v>39802</v>
      </c>
      <c r="C10141" t="s">
        <v>39829</v>
      </c>
      <c r="D10141" t="s">
        <v>25</v>
      </c>
      <c r="E10141" t="s">
        <v>39804</v>
      </c>
      <c r="I10141" t="s">
        <v>75</v>
      </c>
      <c r="J10141" t="s">
        <v>39826</v>
      </c>
      <c r="K10141" t="s">
        <v>39830</v>
      </c>
      <c r="L10141" t="b">
        <v>0</v>
      </c>
      <c r="M10141" t="s">
        <v>19</v>
      </c>
      <c r="N10141" t="s">
        <v>39831</v>
      </c>
    </row>
    <row r="10142" spans="1:14" x14ac:dyDescent="0.3">
      <c r="A10142" t="s">
        <v>38058</v>
      </c>
      <c r="B10142" t="s">
        <v>39802</v>
      </c>
      <c r="C10142" t="s">
        <v>39832</v>
      </c>
      <c r="D10142" t="s">
        <v>25</v>
      </c>
      <c r="E10142" t="s">
        <v>39804</v>
      </c>
      <c r="I10142" t="s">
        <v>75</v>
      </c>
      <c r="J10142" t="s">
        <v>39826</v>
      </c>
      <c r="K10142" t="s">
        <v>39833</v>
      </c>
      <c r="L10142" t="b">
        <v>0</v>
      </c>
      <c r="M10142" t="s">
        <v>19</v>
      </c>
      <c r="N10142" t="s">
        <v>39834</v>
      </c>
    </row>
    <row r="10143" spans="1:14" x14ac:dyDescent="0.3">
      <c r="A10143" t="s">
        <v>38058</v>
      </c>
      <c r="B10143" t="s">
        <v>39802</v>
      </c>
      <c r="C10143" t="s">
        <v>39835</v>
      </c>
      <c r="D10143" t="s">
        <v>193</v>
      </c>
      <c r="E10143" t="s">
        <v>39804</v>
      </c>
      <c r="I10143" t="s">
        <v>75</v>
      </c>
      <c r="J10143" t="s">
        <v>39836</v>
      </c>
      <c r="K10143" t="s">
        <v>39837</v>
      </c>
      <c r="L10143" t="b">
        <v>0</v>
      </c>
      <c r="M10143" t="s">
        <v>19</v>
      </c>
      <c r="N10143" t="s">
        <v>39838</v>
      </c>
    </row>
    <row r="10144" spans="1:14" x14ac:dyDescent="0.3">
      <c r="A10144" t="s">
        <v>38058</v>
      </c>
      <c r="B10144" t="s">
        <v>39802</v>
      </c>
      <c r="C10144" t="s">
        <v>39839</v>
      </c>
      <c r="D10144" t="s">
        <v>25</v>
      </c>
      <c r="E10144" t="s">
        <v>39804</v>
      </c>
      <c r="I10144" t="s">
        <v>75</v>
      </c>
      <c r="J10144" t="s">
        <v>39826</v>
      </c>
      <c r="K10144" t="s">
        <v>39840</v>
      </c>
      <c r="L10144" t="b">
        <v>0</v>
      </c>
      <c r="M10144" t="s">
        <v>19</v>
      </c>
      <c r="N10144" t="s">
        <v>39841</v>
      </c>
    </row>
    <row r="10145" spans="1:14" x14ac:dyDescent="0.3">
      <c r="A10145" t="s">
        <v>38058</v>
      </c>
      <c r="B10145" t="s">
        <v>39802</v>
      </c>
      <c r="C10145" t="s">
        <v>39842</v>
      </c>
      <c r="D10145" t="s">
        <v>74</v>
      </c>
      <c r="E10145" t="s">
        <v>39804</v>
      </c>
      <c r="I10145" t="s">
        <v>37</v>
      </c>
      <c r="J10145" t="s">
        <v>39843</v>
      </c>
      <c r="K10145" t="s">
        <v>39844</v>
      </c>
      <c r="L10145" t="b">
        <v>0</v>
      </c>
      <c r="M10145" t="s">
        <v>19</v>
      </c>
      <c r="N10145" t="s">
        <v>39845</v>
      </c>
    </row>
    <row r="10146" spans="1:14" x14ac:dyDescent="0.3">
      <c r="A10146" t="s">
        <v>38058</v>
      </c>
      <c r="B10146" t="s">
        <v>39802</v>
      </c>
      <c r="C10146" t="s">
        <v>39846</v>
      </c>
      <c r="D10146" t="s">
        <v>25</v>
      </c>
      <c r="E10146" t="s">
        <v>39804</v>
      </c>
      <c r="I10146" t="s">
        <v>75</v>
      </c>
      <c r="J10146" t="s">
        <v>39826</v>
      </c>
      <c r="K10146" t="s">
        <v>39847</v>
      </c>
      <c r="L10146" t="b">
        <v>0</v>
      </c>
      <c r="M10146" t="s">
        <v>19</v>
      </c>
      <c r="N10146" t="s">
        <v>39848</v>
      </c>
    </row>
    <row r="10147" spans="1:14" x14ac:dyDescent="0.3">
      <c r="A10147" t="s">
        <v>38058</v>
      </c>
      <c r="B10147" t="s">
        <v>39802</v>
      </c>
      <c r="C10147" t="s">
        <v>39849</v>
      </c>
      <c r="D10147" t="s">
        <v>25</v>
      </c>
      <c r="E10147" t="s">
        <v>39804</v>
      </c>
      <c r="I10147" t="s">
        <v>75</v>
      </c>
      <c r="J10147" t="s">
        <v>39850</v>
      </c>
      <c r="K10147" t="s">
        <v>39851</v>
      </c>
      <c r="L10147" t="b">
        <v>0</v>
      </c>
      <c r="M10147" t="s">
        <v>19</v>
      </c>
      <c r="N10147" t="s">
        <v>39852</v>
      </c>
    </row>
    <row r="10148" spans="1:14" x14ac:dyDescent="0.3">
      <c r="A10148" t="s">
        <v>38058</v>
      </c>
      <c r="B10148" t="s">
        <v>39802</v>
      </c>
      <c r="C10148" t="s">
        <v>39853</v>
      </c>
      <c r="D10148" t="s">
        <v>46</v>
      </c>
      <c r="E10148" t="s">
        <v>39804</v>
      </c>
      <c r="I10148" t="s">
        <v>75</v>
      </c>
      <c r="J10148" t="s">
        <v>39812</v>
      </c>
      <c r="K10148" t="s">
        <v>39854</v>
      </c>
      <c r="L10148" t="b">
        <v>0</v>
      </c>
      <c r="M10148" t="s">
        <v>19</v>
      </c>
      <c r="N10148" t="s">
        <v>31691</v>
      </c>
    </row>
    <row r="10149" spans="1:14" x14ac:dyDescent="0.3">
      <c r="A10149" t="s">
        <v>38058</v>
      </c>
      <c r="B10149" t="s">
        <v>39802</v>
      </c>
      <c r="C10149" t="s">
        <v>39855</v>
      </c>
      <c r="D10149" t="s">
        <v>25</v>
      </c>
      <c r="E10149" t="s">
        <v>39804</v>
      </c>
      <c r="I10149" t="s">
        <v>75</v>
      </c>
      <c r="J10149" t="s">
        <v>39856</v>
      </c>
      <c r="K10149" t="s">
        <v>39857</v>
      </c>
      <c r="L10149" t="b">
        <v>0</v>
      </c>
      <c r="M10149" t="s">
        <v>19</v>
      </c>
      <c r="N10149" t="s">
        <v>39858</v>
      </c>
    </row>
    <row r="10150" spans="1:14" x14ac:dyDescent="0.3">
      <c r="A10150" t="s">
        <v>43550</v>
      </c>
      <c r="B10150" t="s">
        <v>46446</v>
      </c>
      <c r="C10150" t="s">
        <v>46447</v>
      </c>
      <c r="D10150" t="s">
        <v>25</v>
      </c>
      <c r="E10150" t="s">
        <v>39804</v>
      </c>
      <c r="I10150" t="s">
        <v>53</v>
      </c>
      <c r="J10150" t="s">
        <v>4002</v>
      </c>
      <c r="K10150" t="s">
        <v>46448</v>
      </c>
      <c r="L10150" t="b">
        <v>1</v>
      </c>
      <c r="M10150" t="s">
        <v>19</v>
      </c>
      <c r="N10150" t="s">
        <v>3020</v>
      </c>
    </row>
    <row r="10151" spans="1:14" x14ac:dyDescent="0.3">
      <c r="A10151" t="s">
        <v>43550</v>
      </c>
      <c r="B10151" t="s">
        <v>46449</v>
      </c>
      <c r="C10151" t="s">
        <v>63</v>
      </c>
      <c r="D10151" t="s">
        <v>4108</v>
      </c>
      <c r="E10151" t="s">
        <v>39804</v>
      </c>
      <c r="I10151" t="s">
        <v>211</v>
      </c>
      <c r="J10151" t="s">
        <v>18455</v>
      </c>
      <c r="K10151" t="s">
        <v>46450</v>
      </c>
      <c r="L10151" t="b">
        <v>0</v>
      </c>
      <c r="M10151" t="s">
        <v>19</v>
      </c>
      <c r="N10151" t="s">
        <v>46451</v>
      </c>
    </row>
    <row r="10152" spans="1:14" x14ac:dyDescent="0.3">
      <c r="A10152" t="s">
        <v>43550</v>
      </c>
      <c r="B10152" t="s">
        <v>46449</v>
      </c>
      <c r="C10152" t="s">
        <v>11514</v>
      </c>
      <c r="D10152" t="s">
        <v>4593</v>
      </c>
      <c r="E10152" t="s">
        <v>39804</v>
      </c>
      <c r="I10152" t="s">
        <v>211</v>
      </c>
      <c r="J10152" t="s">
        <v>18455</v>
      </c>
      <c r="K10152" t="s">
        <v>46452</v>
      </c>
      <c r="L10152" t="b">
        <v>0</v>
      </c>
      <c r="M10152" t="s">
        <v>19</v>
      </c>
      <c r="N10152" t="s">
        <v>3418</v>
      </c>
    </row>
    <row r="10153" spans="1:14" x14ac:dyDescent="0.3">
      <c r="A10153" t="s">
        <v>43550</v>
      </c>
      <c r="B10153" t="s">
        <v>46449</v>
      </c>
      <c r="C10153" t="s">
        <v>11514</v>
      </c>
      <c r="D10153" t="s">
        <v>4129</v>
      </c>
      <c r="E10153" t="s">
        <v>39804</v>
      </c>
      <c r="I10153" t="s">
        <v>211</v>
      </c>
      <c r="J10153" t="s">
        <v>18455</v>
      </c>
      <c r="K10153" t="s">
        <v>46453</v>
      </c>
      <c r="L10153" t="b">
        <v>0</v>
      </c>
      <c r="M10153" t="s">
        <v>19</v>
      </c>
      <c r="N10153" t="s">
        <v>46454</v>
      </c>
    </row>
    <row r="10154" spans="1:14" x14ac:dyDescent="0.3">
      <c r="A10154" t="s">
        <v>43550</v>
      </c>
      <c r="B10154" t="s">
        <v>46449</v>
      </c>
      <c r="C10154" t="s">
        <v>63</v>
      </c>
      <c r="D10154" t="s">
        <v>4129</v>
      </c>
      <c r="E10154" t="s">
        <v>39804</v>
      </c>
      <c r="I10154" t="s">
        <v>211</v>
      </c>
      <c r="J10154" t="s">
        <v>18455</v>
      </c>
      <c r="K10154" t="s">
        <v>46455</v>
      </c>
      <c r="L10154" t="b">
        <v>0</v>
      </c>
      <c r="M10154" t="s">
        <v>19</v>
      </c>
      <c r="N10154" t="s">
        <v>46456</v>
      </c>
    </row>
    <row r="10155" spans="1:14" x14ac:dyDescent="0.3">
      <c r="A10155" t="s">
        <v>43550</v>
      </c>
      <c r="B10155" t="s">
        <v>46449</v>
      </c>
      <c r="C10155" t="s">
        <v>63</v>
      </c>
      <c r="D10155" t="s">
        <v>4714</v>
      </c>
      <c r="E10155" t="s">
        <v>39804</v>
      </c>
      <c r="I10155" t="s">
        <v>211</v>
      </c>
      <c r="J10155" t="s">
        <v>18455</v>
      </c>
      <c r="K10155" t="s">
        <v>46457</v>
      </c>
      <c r="L10155" t="b">
        <v>0</v>
      </c>
      <c r="M10155" t="s">
        <v>19</v>
      </c>
      <c r="N10155" t="s">
        <v>46458</v>
      </c>
    </row>
    <row r="10156" spans="1:14" x14ac:dyDescent="0.3">
      <c r="A10156" t="s">
        <v>43550</v>
      </c>
      <c r="B10156" t="s">
        <v>46459</v>
      </c>
      <c r="C10156" t="s">
        <v>46460</v>
      </c>
      <c r="D10156" t="s">
        <v>32</v>
      </c>
      <c r="E10156" t="s">
        <v>39804</v>
      </c>
      <c r="I10156" t="s">
        <v>211</v>
      </c>
      <c r="J10156" t="s">
        <v>46461</v>
      </c>
      <c r="K10156" t="s">
        <v>46462</v>
      </c>
      <c r="L10156" t="b">
        <v>0</v>
      </c>
      <c r="M10156" t="s">
        <v>19</v>
      </c>
      <c r="N10156" t="s">
        <v>991</v>
      </c>
    </row>
    <row r="10157" spans="1:14" x14ac:dyDescent="0.3">
      <c r="A10157" t="s">
        <v>43550</v>
      </c>
      <c r="B10157" t="s">
        <v>46463</v>
      </c>
      <c r="C10157" t="s">
        <v>46464</v>
      </c>
      <c r="D10157" t="s">
        <v>25</v>
      </c>
      <c r="E10157" t="s">
        <v>39804</v>
      </c>
      <c r="I10157" t="s">
        <v>37</v>
      </c>
      <c r="J10157" t="s">
        <v>46465</v>
      </c>
      <c r="K10157" t="s">
        <v>46466</v>
      </c>
      <c r="L10157" t="b">
        <v>0</v>
      </c>
      <c r="M10157" t="s">
        <v>19</v>
      </c>
      <c r="N10157" t="s">
        <v>46467</v>
      </c>
    </row>
    <row r="10158" spans="1:14" x14ac:dyDescent="0.3">
      <c r="A10158" t="s">
        <v>43550</v>
      </c>
      <c r="B10158" t="s">
        <v>46468</v>
      </c>
      <c r="C10158" t="s">
        <v>63</v>
      </c>
      <c r="D10158" t="s">
        <v>36623</v>
      </c>
      <c r="E10158" t="s">
        <v>39804</v>
      </c>
      <c r="I10158" t="s">
        <v>211</v>
      </c>
      <c r="J10158" t="s">
        <v>46469</v>
      </c>
      <c r="K10158" t="s">
        <v>46470</v>
      </c>
      <c r="L10158" t="b">
        <v>0</v>
      </c>
      <c r="M10158" t="s">
        <v>19</v>
      </c>
      <c r="N10158" t="s">
        <v>46471</v>
      </c>
    </row>
    <row r="10159" spans="1:14" x14ac:dyDescent="0.3">
      <c r="A10159" t="s">
        <v>43550</v>
      </c>
      <c r="B10159" t="s">
        <v>46468</v>
      </c>
      <c r="C10159" t="s">
        <v>901</v>
      </c>
      <c r="D10159" t="s">
        <v>36623</v>
      </c>
      <c r="E10159" t="s">
        <v>39804</v>
      </c>
      <c r="I10159" t="s">
        <v>211</v>
      </c>
      <c r="J10159" t="s">
        <v>46472</v>
      </c>
      <c r="K10159" t="s">
        <v>46473</v>
      </c>
      <c r="L10159" t="b">
        <v>0</v>
      </c>
      <c r="M10159" t="s">
        <v>19</v>
      </c>
      <c r="N10159" t="s">
        <v>5935</v>
      </c>
    </row>
    <row r="10160" spans="1:14" x14ac:dyDescent="0.3">
      <c r="A10160" t="s">
        <v>43550</v>
      </c>
      <c r="B10160" t="s">
        <v>46474</v>
      </c>
      <c r="C10160" t="s">
        <v>46475</v>
      </c>
      <c r="D10160" t="s">
        <v>25</v>
      </c>
      <c r="E10160" t="s">
        <v>39804</v>
      </c>
      <c r="I10160" t="s">
        <v>53</v>
      </c>
      <c r="J10160" t="s">
        <v>46476</v>
      </c>
      <c r="K10160" t="s">
        <v>46477</v>
      </c>
      <c r="L10160" t="b">
        <v>1</v>
      </c>
      <c r="M10160" t="s">
        <v>19</v>
      </c>
      <c r="N10160" t="s">
        <v>46478</v>
      </c>
    </row>
    <row r="10161" spans="1:14" x14ac:dyDescent="0.3">
      <c r="A10161" t="s">
        <v>43550</v>
      </c>
      <c r="B10161" t="s">
        <v>46479</v>
      </c>
      <c r="C10161" t="s">
        <v>46480</v>
      </c>
      <c r="D10161" t="s">
        <v>193</v>
      </c>
      <c r="E10161" t="s">
        <v>39804</v>
      </c>
      <c r="I10161" t="s">
        <v>53</v>
      </c>
      <c r="J10161" t="s">
        <v>911</v>
      </c>
      <c r="K10161" t="s">
        <v>46481</v>
      </c>
      <c r="L10161" t="b">
        <v>1</v>
      </c>
      <c r="M10161" t="s">
        <v>19</v>
      </c>
      <c r="N10161" t="s">
        <v>46482</v>
      </c>
    </row>
    <row r="10162" spans="1:14" x14ac:dyDescent="0.3">
      <c r="A10162" t="s">
        <v>43550</v>
      </c>
      <c r="B10162" t="s">
        <v>46446</v>
      </c>
      <c r="C10162" t="s">
        <v>46483</v>
      </c>
      <c r="D10162" t="s">
        <v>25</v>
      </c>
      <c r="E10162" t="s">
        <v>39804</v>
      </c>
      <c r="I10162" t="s">
        <v>53</v>
      </c>
      <c r="J10162" t="s">
        <v>46484</v>
      </c>
      <c r="K10162" t="s">
        <v>46485</v>
      </c>
      <c r="L10162" t="b">
        <v>0</v>
      </c>
      <c r="M10162" t="s">
        <v>19</v>
      </c>
      <c r="N10162" t="s">
        <v>2243</v>
      </c>
    </row>
    <row r="10163" spans="1:14" x14ac:dyDescent="0.3">
      <c r="A10163" t="s">
        <v>43550</v>
      </c>
      <c r="B10163" t="s">
        <v>46449</v>
      </c>
      <c r="C10163" t="s">
        <v>11514</v>
      </c>
      <c r="D10163" t="s">
        <v>4119</v>
      </c>
      <c r="E10163" t="s">
        <v>39804</v>
      </c>
      <c r="I10163" t="s">
        <v>211</v>
      </c>
      <c r="J10163" t="s">
        <v>18455</v>
      </c>
      <c r="K10163" t="s">
        <v>46486</v>
      </c>
      <c r="L10163" t="b">
        <v>0</v>
      </c>
      <c r="M10163" t="s">
        <v>19</v>
      </c>
      <c r="N10163" t="s">
        <v>38358</v>
      </c>
    </row>
    <row r="10164" spans="1:14" x14ac:dyDescent="0.3">
      <c r="A10164" t="s">
        <v>43550</v>
      </c>
      <c r="B10164" t="s">
        <v>46449</v>
      </c>
      <c r="C10164" t="s">
        <v>11514</v>
      </c>
      <c r="D10164" t="s">
        <v>4129</v>
      </c>
      <c r="E10164" t="s">
        <v>39804</v>
      </c>
      <c r="I10164" t="s">
        <v>211</v>
      </c>
      <c r="J10164" t="s">
        <v>18455</v>
      </c>
      <c r="K10164" t="s">
        <v>46487</v>
      </c>
      <c r="L10164" t="b">
        <v>0</v>
      </c>
      <c r="M10164" t="s">
        <v>19</v>
      </c>
      <c r="N10164" t="s">
        <v>46488</v>
      </c>
    </row>
    <row r="10165" spans="1:14" x14ac:dyDescent="0.3">
      <c r="A10165" t="s">
        <v>43550</v>
      </c>
      <c r="B10165" t="s">
        <v>46449</v>
      </c>
      <c r="C10165" t="s">
        <v>11514</v>
      </c>
      <c r="D10165" t="s">
        <v>4108</v>
      </c>
      <c r="E10165" t="s">
        <v>39804</v>
      </c>
      <c r="I10165" t="s">
        <v>211</v>
      </c>
      <c r="J10165" t="s">
        <v>18455</v>
      </c>
      <c r="K10165" t="s">
        <v>46489</v>
      </c>
      <c r="L10165" t="b">
        <v>0</v>
      </c>
      <c r="M10165" t="s">
        <v>19</v>
      </c>
      <c r="N10165" t="s">
        <v>46454</v>
      </c>
    </row>
    <row r="10166" spans="1:14" x14ac:dyDescent="0.3">
      <c r="A10166" t="s">
        <v>43550</v>
      </c>
      <c r="B10166" t="s">
        <v>46449</v>
      </c>
      <c r="C10166" t="s">
        <v>63</v>
      </c>
      <c r="D10166" t="s">
        <v>3864</v>
      </c>
      <c r="E10166" t="s">
        <v>39804</v>
      </c>
      <c r="I10166" t="s">
        <v>211</v>
      </c>
      <c r="J10166" t="s">
        <v>18455</v>
      </c>
      <c r="K10166" t="s">
        <v>46490</v>
      </c>
      <c r="L10166" t="b">
        <v>0</v>
      </c>
      <c r="M10166" t="s">
        <v>19</v>
      </c>
      <c r="N10166" t="s">
        <v>13841</v>
      </c>
    </row>
    <row r="10167" spans="1:14" x14ac:dyDescent="0.3">
      <c r="A10167" t="s">
        <v>43550</v>
      </c>
      <c r="B10167" t="s">
        <v>46449</v>
      </c>
      <c r="C10167" t="s">
        <v>11514</v>
      </c>
      <c r="D10167" t="s">
        <v>4129</v>
      </c>
      <c r="E10167" t="s">
        <v>39804</v>
      </c>
      <c r="I10167" t="s">
        <v>211</v>
      </c>
      <c r="J10167" t="s">
        <v>18455</v>
      </c>
      <c r="K10167" t="s">
        <v>46491</v>
      </c>
      <c r="L10167" t="b">
        <v>0</v>
      </c>
      <c r="M10167" t="s">
        <v>19</v>
      </c>
      <c r="N10167" t="s">
        <v>4410</v>
      </c>
    </row>
    <row r="10168" spans="1:14" x14ac:dyDescent="0.3">
      <c r="A10168" t="s">
        <v>43550</v>
      </c>
      <c r="B10168" t="s">
        <v>46459</v>
      </c>
      <c r="C10168" t="s">
        <v>46492</v>
      </c>
      <c r="D10168" t="s">
        <v>32</v>
      </c>
      <c r="E10168" t="s">
        <v>39804</v>
      </c>
      <c r="I10168" t="s">
        <v>211</v>
      </c>
      <c r="J10168" t="s">
        <v>46461</v>
      </c>
      <c r="K10168" t="s">
        <v>46493</v>
      </c>
      <c r="L10168" t="b">
        <v>0</v>
      </c>
      <c r="M10168" t="s">
        <v>19</v>
      </c>
      <c r="N10168" t="s">
        <v>991</v>
      </c>
    </row>
    <row r="10169" spans="1:14" x14ac:dyDescent="0.3">
      <c r="A10169" t="s">
        <v>43550</v>
      </c>
      <c r="B10169" t="s">
        <v>46463</v>
      </c>
      <c r="C10169" t="s">
        <v>46494</v>
      </c>
      <c r="D10169" t="s">
        <v>84</v>
      </c>
      <c r="E10169" t="s">
        <v>39804</v>
      </c>
      <c r="I10169" t="s">
        <v>37</v>
      </c>
      <c r="J10169" t="s">
        <v>46495</v>
      </c>
      <c r="K10169" t="s">
        <v>46496</v>
      </c>
      <c r="L10169" t="b">
        <v>0</v>
      </c>
      <c r="M10169" t="s">
        <v>19</v>
      </c>
      <c r="N10169" t="s">
        <v>46497</v>
      </c>
    </row>
    <row r="10170" spans="1:14" x14ac:dyDescent="0.3">
      <c r="A10170" t="s">
        <v>43550</v>
      </c>
      <c r="B10170" t="s">
        <v>46463</v>
      </c>
      <c r="C10170" t="s">
        <v>46498</v>
      </c>
      <c r="D10170" t="s">
        <v>25</v>
      </c>
      <c r="E10170" t="s">
        <v>39804</v>
      </c>
      <c r="I10170" t="s">
        <v>37</v>
      </c>
      <c r="J10170" t="s">
        <v>46499</v>
      </c>
      <c r="K10170" t="s">
        <v>46500</v>
      </c>
      <c r="L10170" t="b">
        <v>1</v>
      </c>
      <c r="M10170" t="s">
        <v>19</v>
      </c>
      <c r="N10170" t="s">
        <v>46501</v>
      </c>
    </row>
    <row r="10171" spans="1:14" x14ac:dyDescent="0.3">
      <c r="A10171" t="s">
        <v>43550</v>
      </c>
      <c r="B10171" t="s">
        <v>46468</v>
      </c>
      <c r="C10171" t="s">
        <v>63</v>
      </c>
      <c r="D10171" t="s">
        <v>36623</v>
      </c>
      <c r="E10171" t="s">
        <v>39804</v>
      </c>
      <c r="I10171" t="s">
        <v>211</v>
      </c>
      <c r="J10171" t="s">
        <v>18455</v>
      </c>
      <c r="K10171" t="s">
        <v>46502</v>
      </c>
      <c r="L10171" t="b">
        <v>0</v>
      </c>
      <c r="M10171" t="s">
        <v>19</v>
      </c>
      <c r="N10171" t="s">
        <v>45110</v>
      </c>
    </row>
    <row r="10172" spans="1:14" x14ac:dyDescent="0.3">
      <c r="A10172" t="s">
        <v>43550</v>
      </c>
      <c r="B10172" t="s">
        <v>46468</v>
      </c>
      <c r="C10172" t="s">
        <v>63</v>
      </c>
      <c r="D10172" t="s">
        <v>46503</v>
      </c>
      <c r="E10172" t="s">
        <v>39804</v>
      </c>
      <c r="I10172" t="s">
        <v>211</v>
      </c>
      <c r="J10172" t="s">
        <v>18455</v>
      </c>
      <c r="K10172" t="s">
        <v>46504</v>
      </c>
      <c r="L10172" t="b">
        <v>0</v>
      </c>
      <c r="M10172" t="s">
        <v>19</v>
      </c>
      <c r="N10172" t="s">
        <v>46505</v>
      </c>
    </row>
    <row r="10173" spans="1:14" x14ac:dyDescent="0.3">
      <c r="A10173" t="s">
        <v>43550</v>
      </c>
      <c r="B10173" t="s">
        <v>46459</v>
      </c>
      <c r="C10173" t="s">
        <v>46506</v>
      </c>
      <c r="D10173" t="s">
        <v>74</v>
      </c>
      <c r="E10173" t="s">
        <v>39804</v>
      </c>
      <c r="I10173" t="s">
        <v>211</v>
      </c>
      <c r="J10173" t="s">
        <v>46507</v>
      </c>
      <c r="K10173" t="s">
        <v>46508</v>
      </c>
      <c r="L10173" t="b">
        <v>0</v>
      </c>
      <c r="M10173" t="s">
        <v>19</v>
      </c>
      <c r="N10173" t="s">
        <v>46509</v>
      </c>
    </row>
    <row r="10174" spans="1:14" x14ac:dyDescent="0.3">
      <c r="A10174" t="s">
        <v>43550</v>
      </c>
      <c r="B10174" t="s">
        <v>46510</v>
      </c>
      <c r="C10174" t="s">
        <v>46511</v>
      </c>
      <c r="D10174" t="s">
        <v>74</v>
      </c>
      <c r="E10174" t="s">
        <v>39804</v>
      </c>
      <c r="I10174" t="s">
        <v>211</v>
      </c>
      <c r="J10174" t="s">
        <v>46512</v>
      </c>
      <c r="K10174" t="s">
        <v>46513</v>
      </c>
      <c r="L10174" t="b">
        <v>0</v>
      </c>
      <c r="M10174" t="s">
        <v>19</v>
      </c>
      <c r="N10174" t="s">
        <v>1295</v>
      </c>
    </row>
    <row r="10175" spans="1:14" x14ac:dyDescent="0.3">
      <c r="A10175" t="s">
        <v>43550</v>
      </c>
      <c r="B10175" t="s">
        <v>46449</v>
      </c>
      <c r="C10175" t="s">
        <v>63</v>
      </c>
      <c r="D10175" t="s">
        <v>3864</v>
      </c>
      <c r="E10175" t="s">
        <v>39804</v>
      </c>
      <c r="I10175" t="s">
        <v>211</v>
      </c>
      <c r="J10175" t="s">
        <v>18455</v>
      </c>
      <c r="K10175" t="s">
        <v>46514</v>
      </c>
      <c r="L10175" t="b">
        <v>0</v>
      </c>
      <c r="M10175" t="s">
        <v>19</v>
      </c>
      <c r="N10175" t="s">
        <v>46515</v>
      </c>
    </row>
    <row r="10176" spans="1:14" x14ac:dyDescent="0.3">
      <c r="A10176" t="s">
        <v>43550</v>
      </c>
      <c r="B10176" t="s">
        <v>46449</v>
      </c>
      <c r="C10176" t="s">
        <v>11514</v>
      </c>
      <c r="D10176" t="s">
        <v>4108</v>
      </c>
      <c r="E10176" t="s">
        <v>39804</v>
      </c>
      <c r="I10176" t="s">
        <v>211</v>
      </c>
      <c r="J10176" t="s">
        <v>18455</v>
      </c>
      <c r="K10176" t="s">
        <v>46516</v>
      </c>
      <c r="L10176" t="b">
        <v>0</v>
      </c>
      <c r="M10176" t="s">
        <v>19</v>
      </c>
      <c r="N10176" t="s">
        <v>38358</v>
      </c>
    </row>
    <row r="10177" spans="1:14" x14ac:dyDescent="0.3">
      <c r="A10177" t="s">
        <v>43550</v>
      </c>
      <c r="B10177" t="s">
        <v>46449</v>
      </c>
      <c r="C10177" t="s">
        <v>11514</v>
      </c>
      <c r="D10177" t="s">
        <v>46517</v>
      </c>
      <c r="E10177" t="s">
        <v>39804</v>
      </c>
      <c r="I10177" t="s">
        <v>211</v>
      </c>
      <c r="J10177" t="s">
        <v>18455</v>
      </c>
      <c r="K10177" t="s">
        <v>46518</v>
      </c>
      <c r="L10177" t="b">
        <v>0</v>
      </c>
      <c r="M10177" t="s">
        <v>19</v>
      </c>
      <c r="N10177" t="s">
        <v>3418</v>
      </c>
    </row>
    <row r="10178" spans="1:14" x14ac:dyDescent="0.3">
      <c r="A10178" t="s">
        <v>43550</v>
      </c>
      <c r="B10178" t="s">
        <v>46449</v>
      </c>
      <c r="C10178" t="s">
        <v>11514</v>
      </c>
      <c r="D10178" t="s">
        <v>4710</v>
      </c>
      <c r="E10178" t="s">
        <v>39804</v>
      </c>
      <c r="I10178" t="s">
        <v>211</v>
      </c>
      <c r="J10178" t="s">
        <v>18455</v>
      </c>
      <c r="K10178" t="s">
        <v>46519</v>
      </c>
      <c r="L10178" t="b">
        <v>0</v>
      </c>
      <c r="M10178" t="s">
        <v>19</v>
      </c>
      <c r="N10178" t="s">
        <v>3418</v>
      </c>
    </row>
    <row r="10179" spans="1:14" x14ac:dyDescent="0.3">
      <c r="A10179" t="s">
        <v>43550</v>
      </c>
      <c r="B10179" t="s">
        <v>46449</v>
      </c>
      <c r="C10179" t="s">
        <v>63</v>
      </c>
      <c r="D10179" t="s">
        <v>3864</v>
      </c>
      <c r="E10179" t="s">
        <v>39804</v>
      </c>
      <c r="I10179" t="s">
        <v>211</v>
      </c>
      <c r="J10179" t="s">
        <v>18455</v>
      </c>
      <c r="K10179" t="s">
        <v>46520</v>
      </c>
      <c r="L10179" t="b">
        <v>0</v>
      </c>
      <c r="M10179" t="s">
        <v>19</v>
      </c>
      <c r="N10179" t="s">
        <v>46521</v>
      </c>
    </row>
    <row r="10180" spans="1:14" x14ac:dyDescent="0.3">
      <c r="A10180" t="s">
        <v>43550</v>
      </c>
      <c r="B10180" t="s">
        <v>46449</v>
      </c>
      <c r="C10180" t="s">
        <v>63</v>
      </c>
      <c r="D10180" t="s">
        <v>3864</v>
      </c>
      <c r="E10180" t="s">
        <v>39804</v>
      </c>
      <c r="I10180" t="s">
        <v>211</v>
      </c>
      <c r="J10180" t="s">
        <v>18455</v>
      </c>
      <c r="K10180" t="s">
        <v>46522</v>
      </c>
      <c r="L10180" t="b">
        <v>0</v>
      </c>
      <c r="M10180" t="s">
        <v>19</v>
      </c>
      <c r="N10180" t="s">
        <v>46523</v>
      </c>
    </row>
    <row r="10181" spans="1:14" x14ac:dyDescent="0.3">
      <c r="A10181" t="s">
        <v>43550</v>
      </c>
      <c r="B10181" t="s">
        <v>46463</v>
      </c>
      <c r="C10181" t="s">
        <v>46524</v>
      </c>
      <c r="D10181" t="s">
        <v>193</v>
      </c>
      <c r="E10181" t="s">
        <v>39804</v>
      </c>
      <c r="I10181" t="s">
        <v>37</v>
      </c>
      <c r="J10181" t="s">
        <v>46495</v>
      </c>
      <c r="K10181" t="s">
        <v>46525</v>
      </c>
      <c r="L10181" t="b">
        <v>0</v>
      </c>
      <c r="M10181" t="s">
        <v>19</v>
      </c>
      <c r="N10181" t="s">
        <v>46526</v>
      </c>
    </row>
    <row r="10182" spans="1:14" x14ac:dyDescent="0.3">
      <c r="A10182" t="s">
        <v>43550</v>
      </c>
      <c r="B10182" t="s">
        <v>46463</v>
      </c>
      <c r="C10182" t="s">
        <v>46527</v>
      </c>
      <c r="D10182" t="s">
        <v>193</v>
      </c>
      <c r="E10182" t="s">
        <v>39804</v>
      </c>
      <c r="I10182" t="s">
        <v>37</v>
      </c>
      <c r="J10182" t="s">
        <v>46528</v>
      </c>
      <c r="K10182" t="s">
        <v>46529</v>
      </c>
      <c r="L10182" t="b">
        <v>0</v>
      </c>
      <c r="M10182" t="s">
        <v>19</v>
      </c>
      <c r="N10182" t="s">
        <v>46530</v>
      </c>
    </row>
    <row r="10183" spans="1:14" x14ac:dyDescent="0.3">
      <c r="A10183" t="s">
        <v>43550</v>
      </c>
      <c r="B10183" t="s">
        <v>46468</v>
      </c>
      <c r="C10183" t="s">
        <v>63</v>
      </c>
      <c r="D10183" t="s">
        <v>36623</v>
      </c>
      <c r="E10183" t="s">
        <v>39804</v>
      </c>
      <c r="I10183" t="s">
        <v>211</v>
      </c>
      <c r="J10183" t="s">
        <v>18455</v>
      </c>
      <c r="K10183" t="s">
        <v>46531</v>
      </c>
      <c r="L10183" t="b">
        <v>0</v>
      </c>
      <c r="M10183" t="s">
        <v>19</v>
      </c>
      <c r="N10183" t="s">
        <v>45110</v>
      </c>
    </row>
    <row r="10184" spans="1:14" x14ac:dyDescent="0.3">
      <c r="A10184" t="s">
        <v>43550</v>
      </c>
      <c r="B10184" t="s">
        <v>46468</v>
      </c>
      <c r="C10184" t="s">
        <v>63</v>
      </c>
      <c r="D10184" t="s">
        <v>36623</v>
      </c>
      <c r="E10184" t="s">
        <v>39804</v>
      </c>
      <c r="I10184" t="s">
        <v>211</v>
      </c>
      <c r="J10184" t="s">
        <v>18455</v>
      </c>
      <c r="K10184" t="s">
        <v>46532</v>
      </c>
      <c r="L10184" t="b">
        <v>0</v>
      </c>
      <c r="M10184" t="s">
        <v>19</v>
      </c>
      <c r="N10184" t="s">
        <v>46533</v>
      </c>
    </row>
    <row r="10185" spans="1:14" x14ac:dyDescent="0.3">
      <c r="A10185" t="s">
        <v>43550</v>
      </c>
      <c r="B10185" t="s">
        <v>46510</v>
      </c>
      <c r="C10185" t="s">
        <v>46534</v>
      </c>
      <c r="D10185" t="s">
        <v>74</v>
      </c>
      <c r="E10185" t="s">
        <v>39804</v>
      </c>
      <c r="I10185" t="s">
        <v>211</v>
      </c>
      <c r="J10185" t="s">
        <v>46512</v>
      </c>
      <c r="K10185" t="s">
        <v>46535</v>
      </c>
      <c r="L10185" t="b">
        <v>0</v>
      </c>
      <c r="M10185" t="s">
        <v>19</v>
      </c>
      <c r="N10185" t="s">
        <v>1295</v>
      </c>
    </row>
    <row r="10186" spans="1:14" x14ac:dyDescent="0.3">
      <c r="A10186" t="s">
        <v>43550</v>
      </c>
      <c r="B10186" t="s">
        <v>46449</v>
      </c>
      <c r="C10186" t="s">
        <v>63</v>
      </c>
      <c r="D10186" t="s">
        <v>3864</v>
      </c>
      <c r="E10186" t="s">
        <v>39804</v>
      </c>
      <c r="I10186" t="s">
        <v>211</v>
      </c>
      <c r="J10186" t="s">
        <v>18455</v>
      </c>
      <c r="K10186" t="s">
        <v>46536</v>
      </c>
      <c r="L10186" t="b">
        <v>0</v>
      </c>
      <c r="M10186" t="s">
        <v>19</v>
      </c>
      <c r="N10186" t="s">
        <v>13847</v>
      </c>
    </row>
    <row r="10187" spans="1:14" x14ac:dyDescent="0.3">
      <c r="A10187" t="s">
        <v>43550</v>
      </c>
      <c r="B10187" t="s">
        <v>46449</v>
      </c>
      <c r="C10187" t="s">
        <v>11514</v>
      </c>
      <c r="D10187" t="s">
        <v>4108</v>
      </c>
      <c r="E10187" t="s">
        <v>39804</v>
      </c>
      <c r="I10187" t="s">
        <v>211</v>
      </c>
      <c r="J10187" t="s">
        <v>18455</v>
      </c>
      <c r="K10187" t="s">
        <v>46537</v>
      </c>
      <c r="L10187" t="b">
        <v>0</v>
      </c>
      <c r="M10187" t="s">
        <v>19</v>
      </c>
      <c r="N10187" t="s">
        <v>38358</v>
      </c>
    </row>
    <row r="10188" spans="1:14" x14ac:dyDescent="0.3">
      <c r="A10188" t="s">
        <v>43550</v>
      </c>
      <c r="B10188" t="s">
        <v>46449</v>
      </c>
      <c r="C10188" t="s">
        <v>11514</v>
      </c>
      <c r="D10188" t="s">
        <v>4714</v>
      </c>
      <c r="E10188" t="s">
        <v>39804</v>
      </c>
      <c r="I10188" t="s">
        <v>211</v>
      </c>
      <c r="J10188" t="s">
        <v>18455</v>
      </c>
      <c r="K10188" t="s">
        <v>46538</v>
      </c>
      <c r="L10188" t="b">
        <v>0</v>
      </c>
      <c r="M10188" t="s">
        <v>19</v>
      </c>
      <c r="N10188" t="s">
        <v>38358</v>
      </c>
    </row>
    <row r="10189" spans="1:14" x14ac:dyDescent="0.3">
      <c r="A10189" t="s">
        <v>43550</v>
      </c>
      <c r="B10189" t="s">
        <v>46449</v>
      </c>
      <c r="C10189" t="s">
        <v>11514</v>
      </c>
      <c r="D10189" t="s">
        <v>3936</v>
      </c>
      <c r="E10189" t="s">
        <v>39804</v>
      </c>
      <c r="I10189" t="s">
        <v>211</v>
      </c>
      <c r="J10189" t="s">
        <v>18455</v>
      </c>
      <c r="K10189" t="s">
        <v>46539</v>
      </c>
      <c r="L10189" t="b">
        <v>0</v>
      </c>
      <c r="M10189" t="s">
        <v>19</v>
      </c>
      <c r="N10189" t="s">
        <v>38358</v>
      </c>
    </row>
    <row r="10190" spans="1:14" x14ac:dyDescent="0.3">
      <c r="A10190" t="s">
        <v>43550</v>
      </c>
      <c r="B10190" t="s">
        <v>46449</v>
      </c>
      <c r="C10190" t="s">
        <v>63</v>
      </c>
      <c r="D10190" t="s">
        <v>4129</v>
      </c>
      <c r="E10190" t="s">
        <v>39804</v>
      </c>
      <c r="I10190" t="s">
        <v>211</v>
      </c>
      <c r="J10190" t="s">
        <v>18455</v>
      </c>
      <c r="K10190" t="s">
        <v>46540</v>
      </c>
      <c r="L10190" t="b">
        <v>0</v>
      </c>
      <c r="M10190" t="s">
        <v>19</v>
      </c>
      <c r="N10190" t="s">
        <v>46541</v>
      </c>
    </row>
    <row r="10191" spans="1:14" x14ac:dyDescent="0.3">
      <c r="A10191" t="s">
        <v>43550</v>
      </c>
      <c r="B10191" t="s">
        <v>46459</v>
      </c>
      <c r="C10191" t="s">
        <v>46542</v>
      </c>
      <c r="D10191" t="s">
        <v>32</v>
      </c>
      <c r="E10191" t="s">
        <v>39804</v>
      </c>
      <c r="I10191" t="s">
        <v>211</v>
      </c>
      <c r="J10191" t="s">
        <v>46543</v>
      </c>
      <c r="K10191" t="s">
        <v>46544</v>
      </c>
      <c r="L10191" t="b">
        <v>0</v>
      </c>
      <c r="M10191" t="s">
        <v>19</v>
      </c>
      <c r="N10191" t="s">
        <v>991</v>
      </c>
    </row>
    <row r="10192" spans="1:14" x14ac:dyDescent="0.3">
      <c r="A10192" t="s">
        <v>43550</v>
      </c>
      <c r="B10192" t="s">
        <v>46459</v>
      </c>
      <c r="C10192" t="s">
        <v>46545</v>
      </c>
      <c r="D10192" t="s">
        <v>74</v>
      </c>
      <c r="E10192" t="s">
        <v>39804</v>
      </c>
      <c r="I10192" t="s">
        <v>211</v>
      </c>
      <c r="J10192" t="s">
        <v>46546</v>
      </c>
      <c r="K10192" t="s">
        <v>46547</v>
      </c>
      <c r="L10192" t="b">
        <v>0</v>
      </c>
      <c r="M10192" t="s">
        <v>19</v>
      </c>
      <c r="N10192" t="s">
        <v>46548</v>
      </c>
    </row>
    <row r="10193" spans="1:14" x14ac:dyDescent="0.3">
      <c r="A10193" t="s">
        <v>43550</v>
      </c>
      <c r="B10193" t="s">
        <v>46463</v>
      </c>
      <c r="C10193" t="s">
        <v>46549</v>
      </c>
      <c r="D10193" t="s">
        <v>25</v>
      </c>
      <c r="E10193" t="s">
        <v>39804</v>
      </c>
      <c r="I10193" t="s">
        <v>37</v>
      </c>
      <c r="J10193" t="s">
        <v>46550</v>
      </c>
      <c r="K10193" t="s">
        <v>46551</v>
      </c>
      <c r="L10193" t="b">
        <v>0</v>
      </c>
      <c r="M10193" t="s">
        <v>19</v>
      </c>
      <c r="N10193" t="s">
        <v>46552</v>
      </c>
    </row>
    <row r="10194" spans="1:14" x14ac:dyDescent="0.3">
      <c r="A10194" t="s">
        <v>43550</v>
      </c>
      <c r="B10194" t="s">
        <v>46468</v>
      </c>
      <c r="C10194" t="s">
        <v>63</v>
      </c>
      <c r="D10194" t="s">
        <v>1726</v>
      </c>
      <c r="E10194" t="s">
        <v>39804</v>
      </c>
      <c r="I10194" t="s">
        <v>211</v>
      </c>
      <c r="J10194" t="s">
        <v>46472</v>
      </c>
      <c r="K10194" t="s">
        <v>46553</v>
      </c>
      <c r="L10194" t="b">
        <v>0</v>
      </c>
      <c r="M10194" t="s">
        <v>19</v>
      </c>
      <c r="N10194" t="s">
        <v>46554</v>
      </c>
    </row>
    <row r="10195" spans="1:14" x14ac:dyDescent="0.3">
      <c r="A10195" t="s">
        <v>43550</v>
      </c>
      <c r="B10195" t="s">
        <v>46468</v>
      </c>
      <c r="C10195" t="s">
        <v>63</v>
      </c>
      <c r="D10195" t="s">
        <v>46503</v>
      </c>
      <c r="E10195" t="s">
        <v>39804</v>
      </c>
      <c r="I10195" t="s">
        <v>211</v>
      </c>
      <c r="J10195" t="s">
        <v>18455</v>
      </c>
      <c r="K10195" t="s">
        <v>46555</v>
      </c>
      <c r="L10195" t="b">
        <v>0</v>
      </c>
      <c r="M10195" t="s">
        <v>19</v>
      </c>
      <c r="N10195" t="s">
        <v>5935</v>
      </c>
    </row>
    <row r="10196" spans="1:14" x14ac:dyDescent="0.3">
      <c r="A10196" t="s">
        <v>43550</v>
      </c>
      <c r="B10196" t="s">
        <v>46468</v>
      </c>
      <c r="C10196" t="s">
        <v>901</v>
      </c>
      <c r="D10196" t="s">
        <v>36623</v>
      </c>
      <c r="E10196" t="s">
        <v>39804</v>
      </c>
      <c r="I10196" t="s">
        <v>211</v>
      </c>
      <c r="J10196" t="s">
        <v>46472</v>
      </c>
      <c r="K10196" t="s">
        <v>46556</v>
      </c>
      <c r="L10196" t="b">
        <v>0</v>
      </c>
      <c r="M10196" t="s">
        <v>19</v>
      </c>
      <c r="N10196" t="s">
        <v>5935</v>
      </c>
    </row>
    <row r="10197" spans="1:14" x14ac:dyDescent="0.3">
      <c r="A10197" t="s">
        <v>43550</v>
      </c>
      <c r="B10197" t="s">
        <v>46557</v>
      </c>
      <c r="C10197" t="s">
        <v>46558</v>
      </c>
      <c r="D10197" t="s">
        <v>97</v>
      </c>
      <c r="E10197" t="s">
        <v>39804</v>
      </c>
      <c r="F10197">
        <v>120000</v>
      </c>
      <c r="I10197" t="s">
        <v>53</v>
      </c>
      <c r="J10197" t="s">
        <v>46559</v>
      </c>
      <c r="K10197" t="s">
        <v>46560</v>
      </c>
      <c r="L10197" t="b">
        <v>0</v>
      </c>
      <c r="M10197" t="s">
        <v>49</v>
      </c>
      <c r="N10197" t="s">
        <v>46561</v>
      </c>
    </row>
    <row r="10198" spans="1:14" x14ac:dyDescent="0.3">
      <c r="A10198" t="s">
        <v>43550</v>
      </c>
      <c r="B10198" t="s">
        <v>46459</v>
      </c>
      <c r="C10198" t="s">
        <v>46562</v>
      </c>
      <c r="D10198" t="s">
        <v>32</v>
      </c>
      <c r="E10198" t="s">
        <v>39804</v>
      </c>
      <c r="F10198">
        <v>4800</v>
      </c>
      <c r="I10198" t="s">
        <v>211</v>
      </c>
      <c r="J10198" t="s">
        <v>46461</v>
      </c>
      <c r="K10198" t="s">
        <v>46563</v>
      </c>
      <c r="L10198" t="b">
        <v>0</v>
      </c>
      <c r="M10198" t="s">
        <v>49</v>
      </c>
      <c r="N10198" t="s">
        <v>991</v>
      </c>
    </row>
    <row r="10199" spans="1:14" x14ac:dyDescent="0.3">
      <c r="A10199" t="s">
        <v>43550</v>
      </c>
      <c r="B10199" t="s">
        <v>46459</v>
      </c>
      <c r="C10199" t="s">
        <v>46564</v>
      </c>
      <c r="D10199" t="s">
        <v>32</v>
      </c>
      <c r="E10199" t="s">
        <v>39804</v>
      </c>
      <c r="F10199">
        <v>4800</v>
      </c>
      <c r="I10199" t="s">
        <v>211</v>
      </c>
      <c r="J10199" t="s">
        <v>46461</v>
      </c>
      <c r="K10199" t="s">
        <v>46565</v>
      </c>
      <c r="L10199" t="b">
        <v>0</v>
      </c>
      <c r="M10199" t="s">
        <v>49</v>
      </c>
      <c r="N10199" t="s">
        <v>991</v>
      </c>
    </row>
    <row r="10200" spans="1:14" x14ac:dyDescent="0.3">
      <c r="A10200" t="s">
        <v>6658</v>
      </c>
      <c r="B10200" t="s">
        <v>9611</v>
      </c>
      <c r="C10200" t="s">
        <v>12042</v>
      </c>
      <c r="D10200" t="s">
        <v>74</v>
      </c>
      <c r="E10200" t="s">
        <v>12043</v>
      </c>
      <c r="I10200" t="s">
        <v>53</v>
      </c>
      <c r="J10200" t="s">
        <v>12044</v>
      </c>
      <c r="K10200" t="s">
        <v>12045</v>
      </c>
      <c r="L10200" t="b">
        <v>0</v>
      </c>
      <c r="M10200" t="s">
        <v>19</v>
      </c>
      <c r="N10200" t="s">
        <v>12046</v>
      </c>
    </row>
    <row r="10201" spans="1:14" x14ac:dyDescent="0.3">
      <c r="A10201" t="s">
        <v>6658</v>
      </c>
      <c r="B10201" t="s">
        <v>1238</v>
      </c>
      <c r="C10201" t="s">
        <v>12047</v>
      </c>
      <c r="D10201" t="s">
        <v>193</v>
      </c>
      <c r="E10201" t="s">
        <v>12043</v>
      </c>
      <c r="I10201" t="s">
        <v>53</v>
      </c>
      <c r="J10201" t="s">
        <v>12048</v>
      </c>
      <c r="K10201" t="s">
        <v>12049</v>
      </c>
      <c r="L10201" t="b">
        <v>0</v>
      </c>
      <c r="M10201" t="s">
        <v>19</v>
      </c>
      <c r="N10201" t="s">
        <v>1272</v>
      </c>
    </row>
    <row r="10202" spans="1:14" x14ac:dyDescent="0.3">
      <c r="A10202" t="s">
        <v>6658</v>
      </c>
      <c r="B10202" t="s">
        <v>12050</v>
      </c>
      <c r="C10202" t="s">
        <v>12051</v>
      </c>
      <c r="D10202" t="s">
        <v>1707</v>
      </c>
      <c r="E10202" t="s">
        <v>12043</v>
      </c>
      <c r="I10202" t="s">
        <v>211</v>
      </c>
      <c r="J10202" t="s">
        <v>12052</v>
      </c>
      <c r="K10202" t="s">
        <v>12053</v>
      </c>
      <c r="L10202" t="b">
        <v>0</v>
      </c>
      <c r="M10202" t="s">
        <v>19</v>
      </c>
      <c r="N10202" t="s">
        <v>12054</v>
      </c>
    </row>
    <row r="10203" spans="1:14" x14ac:dyDescent="0.3">
      <c r="A10203" t="s">
        <v>6658</v>
      </c>
      <c r="B10203" t="s">
        <v>12055</v>
      </c>
      <c r="C10203" t="s">
        <v>12056</v>
      </c>
      <c r="D10203" t="s">
        <v>193</v>
      </c>
      <c r="E10203" t="s">
        <v>12043</v>
      </c>
      <c r="I10203" t="s">
        <v>211</v>
      </c>
      <c r="J10203" t="s">
        <v>12052</v>
      </c>
      <c r="K10203" t="s">
        <v>12057</v>
      </c>
      <c r="L10203" t="b">
        <v>0</v>
      </c>
      <c r="M10203" t="s">
        <v>19</v>
      </c>
      <c r="N10203" t="s">
        <v>12058</v>
      </c>
    </row>
    <row r="10204" spans="1:14" x14ac:dyDescent="0.3">
      <c r="A10204" t="s">
        <v>6658</v>
      </c>
      <c r="B10204" t="s">
        <v>10158</v>
      </c>
      <c r="C10204" t="s">
        <v>12059</v>
      </c>
      <c r="D10204" t="s">
        <v>25</v>
      </c>
      <c r="E10204" t="s">
        <v>12043</v>
      </c>
      <c r="I10204" t="s">
        <v>37</v>
      </c>
      <c r="J10204" t="s">
        <v>12060</v>
      </c>
      <c r="K10204" t="s">
        <v>12061</v>
      </c>
      <c r="L10204" t="b">
        <v>0</v>
      </c>
      <c r="M10204" t="s">
        <v>19</v>
      </c>
      <c r="N10204" t="s">
        <v>12062</v>
      </c>
    </row>
    <row r="10205" spans="1:14" x14ac:dyDescent="0.3">
      <c r="A10205" t="s">
        <v>6658</v>
      </c>
      <c r="B10205" t="s">
        <v>12063</v>
      </c>
      <c r="C10205" t="s">
        <v>12064</v>
      </c>
      <c r="D10205" t="s">
        <v>25</v>
      </c>
      <c r="E10205" t="s">
        <v>12043</v>
      </c>
      <c r="I10205" t="s">
        <v>37</v>
      </c>
      <c r="J10205" t="s">
        <v>12065</v>
      </c>
      <c r="K10205" t="s">
        <v>12066</v>
      </c>
      <c r="L10205" t="b">
        <v>0</v>
      </c>
      <c r="M10205" t="s">
        <v>19</v>
      </c>
      <c r="N10205" t="s">
        <v>12067</v>
      </c>
    </row>
    <row r="10206" spans="1:14" x14ac:dyDescent="0.3">
      <c r="A10206" t="s">
        <v>6658</v>
      </c>
      <c r="B10206" t="s">
        <v>10592</v>
      </c>
      <c r="C10206" t="s">
        <v>63</v>
      </c>
      <c r="D10206" t="s">
        <v>25</v>
      </c>
      <c r="E10206" t="s">
        <v>12043</v>
      </c>
      <c r="I10206" t="s">
        <v>53</v>
      </c>
      <c r="J10206" t="s">
        <v>12068</v>
      </c>
      <c r="K10206" t="s">
        <v>12069</v>
      </c>
      <c r="L10206" t="b">
        <v>0</v>
      </c>
      <c r="M10206" t="s">
        <v>19</v>
      </c>
      <c r="N10206" t="s">
        <v>12070</v>
      </c>
    </row>
    <row r="10207" spans="1:14" x14ac:dyDescent="0.3">
      <c r="A10207" t="s">
        <v>13891</v>
      </c>
      <c r="B10207" t="s">
        <v>21480</v>
      </c>
      <c r="C10207" t="s">
        <v>24141</v>
      </c>
      <c r="D10207">
        <v>1970</v>
      </c>
      <c r="E10207" t="s">
        <v>12043</v>
      </c>
      <c r="F10207">
        <v>60000</v>
      </c>
      <c r="I10207" t="s">
        <v>211</v>
      </c>
      <c r="J10207" t="s">
        <v>24142</v>
      </c>
      <c r="K10207" t="s">
        <v>24143</v>
      </c>
      <c r="L10207" t="b">
        <v>0</v>
      </c>
      <c r="M10207" t="s">
        <v>125</v>
      </c>
    </row>
    <row r="10208" spans="1:14" x14ac:dyDescent="0.3">
      <c r="A10208" t="s">
        <v>13891</v>
      </c>
      <c r="B10208" t="s">
        <v>24144</v>
      </c>
      <c r="C10208" t="s">
        <v>24145</v>
      </c>
      <c r="D10208">
        <v>1998</v>
      </c>
      <c r="E10208" t="s">
        <v>12043</v>
      </c>
      <c r="F10208">
        <v>150000</v>
      </c>
      <c r="I10208" t="s">
        <v>53</v>
      </c>
      <c r="J10208" t="s">
        <v>14042</v>
      </c>
      <c r="K10208" t="s">
        <v>24146</v>
      </c>
      <c r="L10208" t="b">
        <v>0</v>
      </c>
      <c r="M10208" t="s">
        <v>125</v>
      </c>
    </row>
    <row r="10209" spans="1:14" x14ac:dyDescent="0.3">
      <c r="A10209" t="s">
        <v>13891</v>
      </c>
      <c r="B10209" t="s">
        <v>24147</v>
      </c>
      <c r="C10209" t="s">
        <v>24148</v>
      </c>
      <c r="D10209">
        <v>2015</v>
      </c>
      <c r="E10209" t="s">
        <v>12043</v>
      </c>
      <c r="F10209">
        <v>40000</v>
      </c>
      <c r="I10209" t="s">
        <v>53</v>
      </c>
      <c r="J10209" t="s">
        <v>24149</v>
      </c>
      <c r="K10209" t="s">
        <v>24150</v>
      </c>
      <c r="L10209" t="b">
        <v>0</v>
      </c>
      <c r="M10209" t="s">
        <v>125</v>
      </c>
      <c r="N10209" t="s">
        <v>24151</v>
      </c>
    </row>
    <row r="10210" spans="1:14" x14ac:dyDescent="0.3">
      <c r="A10210" t="s">
        <v>13891</v>
      </c>
      <c r="B10210" t="s">
        <v>24152</v>
      </c>
      <c r="C10210" t="s">
        <v>24153</v>
      </c>
      <c r="D10210" t="s">
        <v>24154</v>
      </c>
      <c r="E10210" t="s">
        <v>12043</v>
      </c>
      <c r="F10210">
        <v>90000</v>
      </c>
      <c r="I10210" t="s">
        <v>53</v>
      </c>
      <c r="J10210" t="s">
        <v>19691</v>
      </c>
      <c r="K10210" t="s">
        <v>24155</v>
      </c>
      <c r="L10210" t="b">
        <v>0</v>
      </c>
      <c r="M10210" t="s">
        <v>125</v>
      </c>
      <c r="N10210" t="s">
        <v>24156</v>
      </c>
    </row>
    <row r="10211" spans="1:14" x14ac:dyDescent="0.3">
      <c r="A10211" t="s">
        <v>13891</v>
      </c>
      <c r="B10211" t="s">
        <v>24157</v>
      </c>
      <c r="C10211" t="s">
        <v>24158</v>
      </c>
      <c r="D10211">
        <v>2018</v>
      </c>
      <c r="E10211" t="s">
        <v>12043</v>
      </c>
      <c r="F10211">
        <v>15000</v>
      </c>
      <c r="I10211" t="s">
        <v>89</v>
      </c>
      <c r="J10211" t="s">
        <v>24159</v>
      </c>
      <c r="K10211" t="s">
        <v>24160</v>
      </c>
      <c r="L10211" t="b">
        <v>0</v>
      </c>
      <c r="M10211" t="s">
        <v>125</v>
      </c>
    </row>
    <row r="10212" spans="1:14" x14ac:dyDescent="0.3">
      <c r="A10212" t="s">
        <v>13891</v>
      </c>
      <c r="B10212" t="s">
        <v>9611</v>
      </c>
      <c r="C10212" t="s">
        <v>24161</v>
      </c>
      <c r="D10212">
        <v>2017</v>
      </c>
      <c r="E10212" t="s">
        <v>12043</v>
      </c>
      <c r="F10212">
        <v>400000</v>
      </c>
      <c r="I10212" t="s">
        <v>53</v>
      </c>
      <c r="J10212" t="s">
        <v>19334</v>
      </c>
      <c r="K10212" t="s">
        <v>24162</v>
      </c>
      <c r="L10212" t="b">
        <v>0</v>
      </c>
      <c r="M10212" t="s">
        <v>125</v>
      </c>
    </row>
    <row r="10213" spans="1:14" x14ac:dyDescent="0.3">
      <c r="A10213" t="s">
        <v>13891</v>
      </c>
      <c r="B10213" t="s">
        <v>24163</v>
      </c>
      <c r="C10213" t="s">
        <v>24164</v>
      </c>
      <c r="D10213" t="s">
        <v>178</v>
      </c>
      <c r="E10213" t="s">
        <v>12043</v>
      </c>
      <c r="F10213">
        <v>142000</v>
      </c>
      <c r="I10213" t="s">
        <v>53</v>
      </c>
      <c r="J10213" t="s">
        <v>16879</v>
      </c>
      <c r="K10213" t="s">
        <v>24165</v>
      </c>
      <c r="L10213" t="b">
        <v>0</v>
      </c>
      <c r="M10213" t="s">
        <v>125</v>
      </c>
      <c r="N10213" t="s">
        <v>24166</v>
      </c>
    </row>
    <row r="10214" spans="1:14" x14ac:dyDescent="0.3">
      <c r="A10214" t="s">
        <v>13891</v>
      </c>
      <c r="B10214" t="s">
        <v>1238</v>
      </c>
      <c r="C10214" t="s">
        <v>24167</v>
      </c>
      <c r="D10214">
        <v>2017</v>
      </c>
      <c r="E10214" t="s">
        <v>12043</v>
      </c>
      <c r="F10214">
        <v>35000</v>
      </c>
      <c r="I10214" t="s">
        <v>53</v>
      </c>
      <c r="J10214" t="s">
        <v>24168</v>
      </c>
      <c r="K10214" t="s">
        <v>24169</v>
      </c>
      <c r="L10214" t="b">
        <v>0</v>
      </c>
      <c r="M10214" t="s">
        <v>125</v>
      </c>
      <c r="N10214" t="s">
        <v>24170</v>
      </c>
    </row>
    <row r="10215" spans="1:14" x14ac:dyDescent="0.3">
      <c r="A10215" t="s">
        <v>13891</v>
      </c>
      <c r="B10215" t="s">
        <v>22617</v>
      </c>
      <c r="C10215" t="s">
        <v>63</v>
      </c>
      <c r="D10215">
        <v>1983</v>
      </c>
      <c r="E10215" t="s">
        <v>12043</v>
      </c>
      <c r="F10215">
        <v>125000</v>
      </c>
      <c r="I10215" t="s">
        <v>13895</v>
      </c>
      <c r="J10215" t="s">
        <v>24171</v>
      </c>
      <c r="K10215" t="s">
        <v>24172</v>
      </c>
      <c r="L10215" t="b">
        <v>0</v>
      </c>
      <c r="M10215" t="s">
        <v>125</v>
      </c>
      <c r="N10215" t="s">
        <v>24173</v>
      </c>
    </row>
    <row r="10216" spans="1:14" x14ac:dyDescent="0.3">
      <c r="A10216" t="s">
        <v>13891</v>
      </c>
      <c r="B10216" t="s">
        <v>17859</v>
      </c>
      <c r="C10216" t="s">
        <v>24174</v>
      </c>
      <c r="D10216">
        <v>1978</v>
      </c>
      <c r="E10216" t="s">
        <v>12043</v>
      </c>
      <c r="F10216">
        <v>21000</v>
      </c>
      <c r="I10216" t="s">
        <v>211</v>
      </c>
      <c r="J10216" t="s">
        <v>24175</v>
      </c>
      <c r="K10216" t="s">
        <v>24176</v>
      </c>
      <c r="L10216" t="b">
        <v>0</v>
      </c>
      <c r="M10216" t="s">
        <v>125</v>
      </c>
    </row>
    <row r="10217" spans="1:14" x14ac:dyDescent="0.3">
      <c r="A10217" t="s">
        <v>13891</v>
      </c>
      <c r="B10217" t="s">
        <v>5508</v>
      </c>
      <c r="C10217" t="s">
        <v>24177</v>
      </c>
      <c r="D10217">
        <v>2009</v>
      </c>
      <c r="E10217" t="s">
        <v>12043</v>
      </c>
      <c r="F10217">
        <v>25000</v>
      </c>
      <c r="I10217" t="s">
        <v>14163</v>
      </c>
      <c r="J10217" t="s">
        <v>24178</v>
      </c>
      <c r="K10217" t="s">
        <v>24179</v>
      </c>
      <c r="L10217" t="b">
        <v>0</v>
      </c>
      <c r="M10217" t="s">
        <v>125</v>
      </c>
    </row>
    <row r="10218" spans="1:14" x14ac:dyDescent="0.3">
      <c r="A10218" t="s">
        <v>13891</v>
      </c>
      <c r="B10218" t="s">
        <v>24180</v>
      </c>
      <c r="C10218" t="s">
        <v>24181</v>
      </c>
      <c r="D10218" t="s">
        <v>7476</v>
      </c>
      <c r="E10218" t="s">
        <v>12043</v>
      </c>
      <c r="F10218">
        <v>40000</v>
      </c>
      <c r="I10218" t="s">
        <v>53</v>
      </c>
      <c r="J10218" t="s">
        <v>24182</v>
      </c>
      <c r="K10218" t="s">
        <v>24183</v>
      </c>
      <c r="L10218" t="b">
        <v>0</v>
      </c>
      <c r="M10218" t="s">
        <v>125</v>
      </c>
      <c r="N10218" t="s">
        <v>24184</v>
      </c>
    </row>
    <row r="10219" spans="1:14" x14ac:dyDescent="0.3">
      <c r="A10219" t="s">
        <v>13891</v>
      </c>
      <c r="B10219" t="s">
        <v>10158</v>
      </c>
      <c r="C10219" t="s">
        <v>24185</v>
      </c>
      <c r="D10219">
        <v>2020</v>
      </c>
      <c r="E10219" t="s">
        <v>12043</v>
      </c>
      <c r="F10219">
        <v>62000</v>
      </c>
      <c r="I10219" t="s">
        <v>37</v>
      </c>
      <c r="J10219" t="s">
        <v>24186</v>
      </c>
      <c r="K10219" t="s">
        <v>24187</v>
      </c>
      <c r="L10219" t="b">
        <v>0</v>
      </c>
      <c r="M10219" t="s">
        <v>125</v>
      </c>
      <c r="N10219" t="s">
        <v>24188</v>
      </c>
    </row>
    <row r="10220" spans="1:14" x14ac:dyDescent="0.3">
      <c r="A10220" t="s">
        <v>13891</v>
      </c>
      <c r="B10220" t="s">
        <v>12055</v>
      </c>
      <c r="C10220" t="s">
        <v>24189</v>
      </c>
      <c r="D10220">
        <v>2014</v>
      </c>
      <c r="E10220" t="s">
        <v>12043</v>
      </c>
      <c r="F10220">
        <v>45000</v>
      </c>
      <c r="I10220" t="s">
        <v>211</v>
      </c>
      <c r="J10220" t="s">
        <v>14865</v>
      </c>
      <c r="K10220" t="s">
        <v>24190</v>
      </c>
      <c r="L10220" t="b">
        <v>0</v>
      </c>
      <c r="M10220" t="s">
        <v>125</v>
      </c>
      <c r="N10220" t="s">
        <v>24191</v>
      </c>
    </row>
    <row r="10221" spans="1:14" x14ac:dyDescent="0.3">
      <c r="A10221" t="s">
        <v>13891</v>
      </c>
      <c r="B10221" t="s">
        <v>12055</v>
      </c>
      <c r="C10221" t="s">
        <v>24192</v>
      </c>
      <c r="D10221">
        <v>2006</v>
      </c>
      <c r="E10221" t="s">
        <v>12043</v>
      </c>
      <c r="F10221">
        <v>58000</v>
      </c>
      <c r="I10221" t="s">
        <v>211</v>
      </c>
      <c r="J10221" t="s">
        <v>19360</v>
      </c>
      <c r="K10221" t="s">
        <v>24193</v>
      </c>
      <c r="L10221" t="b">
        <v>0</v>
      </c>
      <c r="M10221" t="s">
        <v>125</v>
      </c>
    </row>
    <row r="10222" spans="1:14" x14ac:dyDescent="0.3">
      <c r="A10222" t="s">
        <v>29157</v>
      </c>
      <c r="B10222" t="s">
        <v>12055</v>
      </c>
      <c r="C10222" t="s">
        <v>31364</v>
      </c>
      <c r="D10222" t="s">
        <v>1023</v>
      </c>
      <c r="E10222" t="s">
        <v>12043</v>
      </c>
      <c r="I10222" t="s">
        <v>211</v>
      </c>
      <c r="J10222" t="s">
        <v>31365</v>
      </c>
      <c r="K10222" t="s">
        <v>31366</v>
      </c>
      <c r="L10222" t="b">
        <v>0</v>
      </c>
      <c r="M10222" t="s">
        <v>19</v>
      </c>
      <c r="N10222" t="s">
        <v>31367</v>
      </c>
    </row>
    <row r="10223" spans="1:14" x14ac:dyDescent="0.3">
      <c r="A10223" t="s">
        <v>29157</v>
      </c>
      <c r="B10223" t="s">
        <v>10158</v>
      </c>
      <c r="C10223" t="s">
        <v>31368</v>
      </c>
      <c r="D10223" t="s">
        <v>25</v>
      </c>
      <c r="E10223" t="s">
        <v>12043</v>
      </c>
      <c r="I10223" t="s">
        <v>37</v>
      </c>
      <c r="J10223" t="s">
        <v>31369</v>
      </c>
      <c r="K10223" t="s">
        <v>31370</v>
      </c>
      <c r="L10223" t="b">
        <v>0</v>
      </c>
      <c r="M10223" t="s">
        <v>19</v>
      </c>
      <c r="N10223" t="s">
        <v>31371</v>
      </c>
    </row>
    <row r="10224" spans="1:14" x14ac:dyDescent="0.3">
      <c r="A10224" t="s">
        <v>29157</v>
      </c>
      <c r="B10224" t="s">
        <v>31372</v>
      </c>
      <c r="C10224" t="s">
        <v>31373</v>
      </c>
      <c r="D10224" t="s">
        <v>25</v>
      </c>
      <c r="E10224" t="s">
        <v>12043</v>
      </c>
      <c r="I10224" t="s">
        <v>53</v>
      </c>
      <c r="J10224" t="s">
        <v>80</v>
      </c>
      <c r="K10224" t="s">
        <v>31374</v>
      </c>
      <c r="L10224" t="b">
        <v>0</v>
      </c>
      <c r="M10224" t="s">
        <v>19</v>
      </c>
      <c r="N10224" t="s">
        <v>31375</v>
      </c>
    </row>
    <row r="10225" spans="1:14" x14ac:dyDescent="0.3">
      <c r="A10225" t="s">
        <v>29157</v>
      </c>
      <c r="B10225" t="s">
        <v>12055</v>
      </c>
      <c r="C10225" t="s">
        <v>31376</v>
      </c>
      <c r="D10225" t="s">
        <v>58</v>
      </c>
      <c r="E10225" t="s">
        <v>12043</v>
      </c>
      <c r="I10225" t="s">
        <v>211</v>
      </c>
      <c r="J10225" t="s">
        <v>3680</v>
      </c>
      <c r="K10225" t="s">
        <v>31377</v>
      </c>
      <c r="L10225" t="b">
        <v>0</v>
      </c>
      <c r="M10225" t="s">
        <v>19</v>
      </c>
      <c r="N10225" t="s">
        <v>31378</v>
      </c>
    </row>
    <row r="10226" spans="1:14" x14ac:dyDescent="0.3">
      <c r="A10226" t="s">
        <v>29157</v>
      </c>
      <c r="B10226" t="s">
        <v>31379</v>
      </c>
      <c r="C10226" t="s">
        <v>31380</v>
      </c>
      <c r="D10226" t="s">
        <v>25</v>
      </c>
      <c r="E10226" t="s">
        <v>12043</v>
      </c>
      <c r="I10226" t="s">
        <v>53</v>
      </c>
      <c r="J10226" t="s">
        <v>31381</v>
      </c>
      <c r="K10226" t="s">
        <v>31382</v>
      </c>
      <c r="L10226" t="b">
        <v>0</v>
      </c>
      <c r="M10226" t="s">
        <v>19</v>
      </c>
      <c r="N10226" t="s">
        <v>31383</v>
      </c>
    </row>
    <row r="10227" spans="1:14" x14ac:dyDescent="0.3">
      <c r="A10227" t="s">
        <v>29157</v>
      </c>
      <c r="B10227" t="s">
        <v>31384</v>
      </c>
      <c r="C10227" t="s">
        <v>31385</v>
      </c>
      <c r="D10227" t="s">
        <v>97</v>
      </c>
      <c r="E10227" t="s">
        <v>12043</v>
      </c>
      <c r="I10227" t="s">
        <v>53</v>
      </c>
      <c r="J10227" t="s">
        <v>31386</v>
      </c>
      <c r="K10227" t="s">
        <v>31387</v>
      </c>
      <c r="L10227" t="b">
        <v>0</v>
      </c>
      <c r="M10227" t="s">
        <v>19</v>
      </c>
      <c r="N10227" t="s">
        <v>31388</v>
      </c>
    </row>
    <row r="10228" spans="1:14" x14ac:dyDescent="0.3">
      <c r="A10228" t="s">
        <v>29157</v>
      </c>
      <c r="B10228" t="s">
        <v>9611</v>
      </c>
      <c r="C10228" t="s">
        <v>31389</v>
      </c>
      <c r="D10228" t="s">
        <v>74</v>
      </c>
      <c r="E10228" t="s">
        <v>12043</v>
      </c>
      <c r="I10228" t="s">
        <v>53</v>
      </c>
      <c r="J10228" t="s">
        <v>31390</v>
      </c>
      <c r="K10228" t="s">
        <v>31391</v>
      </c>
      <c r="L10228" t="b">
        <v>0</v>
      </c>
      <c r="M10228" t="s">
        <v>19</v>
      </c>
      <c r="N10228" t="s">
        <v>31392</v>
      </c>
    </row>
    <row r="10229" spans="1:14" x14ac:dyDescent="0.3">
      <c r="A10229" t="s">
        <v>29157</v>
      </c>
      <c r="B10229" t="s">
        <v>31379</v>
      </c>
      <c r="C10229" t="s">
        <v>31393</v>
      </c>
      <c r="D10229" t="s">
        <v>242</v>
      </c>
      <c r="E10229" t="s">
        <v>12043</v>
      </c>
      <c r="I10229" t="s">
        <v>37</v>
      </c>
      <c r="J10229" t="s">
        <v>31394</v>
      </c>
      <c r="K10229" t="s">
        <v>31395</v>
      </c>
      <c r="L10229" t="b">
        <v>0</v>
      </c>
      <c r="M10229" t="s">
        <v>19</v>
      </c>
      <c r="N10229" t="s">
        <v>31396</v>
      </c>
    </row>
    <row r="10230" spans="1:14" x14ac:dyDescent="0.3">
      <c r="A10230" t="s">
        <v>29157</v>
      </c>
      <c r="B10230" t="s">
        <v>24163</v>
      </c>
      <c r="C10230" t="s">
        <v>31397</v>
      </c>
      <c r="D10230" t="s">
        <v>25</v>
      </c>
      <c r="E10230" t="s">
        <v>12043</v>
      </c>
      <c r="I10230" t="s">
        <v>53</v>
      </c>
      <c r="J10230" t="s">
        <v>31398</v>
      </c>
      <c r="K10230" t="s">
        <v>31399</v>
      </c>
      <c r="L10230" t="b">
        <v>0</v>
      </c>
      <c r="M10230" t="s">
        <v>19</v>
      </c>
      <c r="N10230" t="s">
        <v>31400</v>
      </c>
    </row>
    <row r="10231" spans="1:14" x14ac:dyDescent="0.3">
      <c r="A10231" t="s">
        <v>29157</v>
      </c>
      <c r="B10231" t="s">
        <v>14589</v>
      </c>
      <c r="C10231" t="s">
        <v>14620</v>
      </c>
      <c r="D10231" t="s">
        <v>2989</v>
      </c>
      <c r="E10231" t="s">
        <v>12043</v>
      </c>
      <c r="I10231" t="s">
        <v>211</v>
      </c>
      <c r="J10231" t="s">
        <v>27645</v>
      </c>
      <c r="K10231" t="s">
        <v>31401</v>
      </c>
      <c r="L10231" t="b">
        <v>0</v>
      </c>
      <c r="M10231" t="s">
        <v>19</v>
      </c>
      <c r="N10231" t="s">
        <v>31402</v>
      </c>
    </row>
    <row r="10232" spans="1:14" x14ac:dyDescent="0.3">
      <c r="A10232" t="s">
        <v>14</v>
      </c>
      <c r="B10232" t="s">
        <v>4585</v>
      </c>
      <c r="C10232" t="s">
        <v>4586</v>
      </c>
      <c r="D10232" t="s">
        <v>46</v>
      </c>
      <c r="E10232" t="s">
        <v>4587</v>
      </c>
      <c r="I10232" t="s">
        <v>53</v>
      </c>
      <c r="J10232" t="s">
        <v>4588</v>
      </c>
      <c r="K10232" t="s">
        <v>4589</v>
      </c>
      <c r="L10232" t="b">
        <v>0</v>
      </c>
      <c r="M10232" t="s">
        <v>180</v>
      </c>
      <c r="N10232" t="s">
        <v>4590</v>
      </c>
    </row>
    <row r="10233" spans="1:14" x14ac:dyDescent="0.3">
      <c r="A10233" t="s">
        <v>14</v>
      </c>
      <c r="B10233" t="s">
        <v>4591</v>
      </c>
      <c r="C10233" t="s">
        <v>4592</v>
      </c>
      <c r="D10233" t="s">
        <v>4593</v>
      </c>
      <c r="E10233" t="s">
        <v>4587</v>
      </c>
      <c r="I10233" t="s">
        <v>53</v>
      </c>
      <c r="J10233" t="s">
        <v>80</v>
      </c>
      <c r="K10233" t="s">
        <v>4594</v>
      </c>
      <c r="L10233" t="b">
        <v>0</v>
      </c>
      <c r="M10233" t="s">
        <v>180</v>
      </c>
      <c r="N10233" t="s">
        <v>4595</v>
      </c>
    </row>
    <row r="10234" spans="1:14" x14ac:dyDescent="0.3">
      <c r="A10234" t="s">
        <v>14</v>
      </c>
      <c r="B10234" t="s">
        <v>4596</v>
      </c>
      <c r="C10234" t="s">
        <v>4597</v>
      </c>
      <c r="D10234" t="s">
        <v>46</v>
      </c>
      <c r="E10234" t="s">
        <v>4587</v>
      </c>
      <c r="I10234" t="s">
        <v>53</v>
      </c>
      <c r="J10234" t="s">
        <v>4598</v>
      </c>
      <c r="K10234" t="s">
        <v>4599</v>
      </c>
      <c r="L10234" t="b">
        <v>0</v>
      </c>
      <c r="M10234" t="s">
        <v>180</v>
      </c>
      <c r="N10234" t="s">
        <v>4600</v>
      </c>
    </row>
    <row r="10235" spans="1:14" x14ac:dyDescent="0.3">
      <c r="A10235" t="s">
        <v>14</v>
      </c>
      <c r="B10235" t="s">
        <v>4585</v>
      </c>
      <c r="C10235" t="s">
        <v>4601</v>
      </c>
      <c r="D10235" t="s">
        <v>1312</v>
      </c>
      <c r="E10235" t="s">
        <v>4587</v>
      </c>
      <c r="I10235" t="s">
        <v>53</v>
      </c>
      <c r="J10235" t="s">
        <v>911</v>
      </c>
      <c r="K10235" t="s">
        <v>4602</v>
      </c>
      <c r="L10235" t="b">
        <v>0</v>
      </c>
      <c r="M10235" t="s">
        <v>180</v>
      </c>
      <c r="N10235" t="s">
        <v>4603</v>
      </c>
    </row>
    <row r="10236" spans="1:14" x14ac:dyDescent="0.3">
      <c r="A10236" t="s">
        <v>14</v>
      </c>
      <c r="B10236" t="s">
        <v>4604</v>
      </c>
      <c r="C10236" t="s">
        <v>4605</v>
      </c>
      <c r="D10236" t="s">
        <v>25</v>
      </c>
      <c r="E10236" t="s">
        <v>4587</v>
      </c>
      <c r="I10236" t="s">
        <v>20</v>
      </c>
      <c r="J10236" t="s">
        <v>4606</v>
      </c>
      <c r="K10236" t="s">
        <v>4607</v>
      </c>
      <c r="L10236" t="b">
        <v>0</v>
      </c>
      <c r="M10236" t="s">
        <v>180</v>
      </c>
      <c r="N10236" t="s">
        <v>4608</v>
      </c>
    </row>
    <row r="10237" spans="1:14" x14ac:dyDescent="0.3">
      <c r="A10237" t="s">
        <v>14</v>
      </c>
      <c r="B10237" t="s">
        <v>4604</v>
      </c>
      <c r="C10237" t="s">
        <v>4609</v>
      </c>
      <c r="D10237" t="s">
        <v>46</v>
      </c>
      <c r="E10237" t="s">
        <v>4587</v>
      </c>
      <c r="I10237" t="s">
        <v>211</v>
      </c>
      <c r="J10237" t="s">
        <v>4610</v>
      </c>
      <c r="K10237" t="s">
        <v>4611</v>
      </c>
      <c r="L10237" t="b">
        <v>0</v>
      </c>
      <c r="M10237" t="s">
        <v>180</v>
      </c>
      <c r="N10237" t="s">
        <v>425</v>
      </c>
    </row>
    <row r="10238" spans="1:14" x14ac:dyDescent="0.3">
      <c r="A10238" t="s">
        <v>14</v>
      </c>
      <c r="B10238" t="s">
        <v>4612</v>
      </c>
      <c r="C10238" t="s">
        <v>4613</v>
      </c>
      <c r="D10238" t="s">
        <v>1707</v>
      </c>
      <c r="E10238" t="s">
        <v>4587</v>
      </c>
      <c r="I10238" t="s">
        <v>37</v>
      </c>
      <c r="J10238" t="s">
        <v>4614</v>
      </c>
      <c r="K10238" t="s">
        <v>4615</v>
      </c>
      <c r="L10238" t="b">
        <v>0</v>
      </c>
      <c r="M10238" t="s">
        <v>180</v>
      </c>
      <c r="N10238" t="s">
        <v>4616</v>
      </c>
    </row>
    <row r="10239" spans="1:14" x14ac:dyDescent="0.3">
      <c r="A10239" t="s">
        <v>14</v>
      </c>
      <c r="B10239" t="s">
        <v>4617</v>
      </c>
      <c r="C10239" t="s">
        <v>4618</v>
      </c>
      <c r="D10239" t="s">
        <v>25</v>
      </c>
      <c r="E10239" t="s">
        <v>4587</v>
      </c>
      <c r="I10239" t="s">
        <v>37</v>
      </c>
      <c r="J10239" t="s">
        <v>1235</v>
      </c>
      <c r="K10239" t="s">
        <v>4619</v>
      </c>
      <c r="L10239" t="b">
        <v>0</v>
      </c>
      <c r="M10239" t="s">
        <v>180</v>
      </c>
      <c r="N10239" t="s">
        <v>4620</v>
      </c>
    </row>
    <row r="10240" spans="1:14" x14ac:dyDescent="0.3">
      <c r="A10240" t="s">
        <v>14</v>
      </c>
      <c r="B10240" t="s">
        <v>4621</v>
      </c>
      <c r="C10240" t="s">
        <v>4622</v>
      </c>
      <c r="D10240" t="s">
        <v>220</v>
      </c>
      <c r="E10240" t="s">
        <v>4587</v>
      </c>
      <c r="I10240" t="s">
        <v>37</v>
      </c>
      <c r="J10240" t="s">
        <v>64</v>
      </c>
      <c r="K10240" t="s">
        <v>4623</v>
      </c>
      <c r="L10240" t="b">
        <v>0</v>
      </c>
      <c r="M10240" t="s">
        <v>180</v>
      </c>
      <c r="N10240" t="s">
        <v>4624</v>
      </c>
    </row>
    <row r="10241" spans="1:14" x14ac:dyDescent="0.3">
      <c r="A10241" t="s">
        <v>14</v>
      </c>
      <c r="B10241" t="s">
        <v>4625</v>
      </c>
      <c r="C10241" t="s">
        <v>63</v>
      </c>
      <c r="D10241" t="s">
        <v>193</v>
      </c>
      <c r="E10241" t="s">
        <v>4587</v>
      </c>
      <c r="I10241" t="s">
        <v>75</v>
      </c>
      <c r="J10241" t="s">
        <v>4626</v>
      </c>
      <c r="K10241" t="s">
        <v>4627</v>
      </c>
      <c r="L10241" t="b">
        <v>0</v>
      </c>
      <c r="M10241" t="s">
        <v>180</v>
      </c>
      <c r="N10241" t="s">
        <v>4628</v>
      </c>
    </row>
    <row r="10242" spans="1:14" x14ac:dyDescent="0.3">
      <c r="A10242" t="s">
        <v>14</v>
      </c>
      <c r="B10242" t="s">
        <v>4629</v>
      </c>
      <c r="C10242" t="s">
        <v>4630</v>
      </c>
      <c r="D10242" t="s">
        <v>375</v>
      </c>
      <c r="E10242" t="s">
        <v>4587</v>
      </c>
      <c r="I10242" t="s">
        <v>53</v>
      </c>
      <c r="J10242" t="s">
        <v>1686</v>
      </c>
      <c r="K10242" t="s">
        <v>4631</v>
      </c>
      <c r="L10242" t="b">
        <v>0</v>
      </c>
      <c r="M10242" t="s">
        <v>180</v>
      </c>
      <c r="N10242" t="s">
        <v>4632</v>
      </c>
    </row>
    <row r="10243" spans="1:14" x14ac:dyDescent="0.3">
      <c r="A10243" t="s">
        <v>14</v>
      </c>
      <c r="B10243" t="s">
        <v>4633</v>
      </c>
      <c r="C10243" t="s">
        <v>4634</v>
      </c>
      <c r="D10243" t="s">
        <v>526</v>
      </c>
      <c r="E10243" t="s">
        <v>4587</v>
      </c>
      <c r="I10243" t="s">
        <v>37</v>
      </c>
      <c r="J10243" t="s">
        <v>4635</v>
      </c>
      <c r="K10243" t="s">
        <v>4636</v>
      </c>
      <c r="L10243" t="b">
        <v>0</v>
      </c>
      <c r="M10243" t="s">
        <v>180</v>
      </c>
      <c r="N10243" t="s">
        <v>4637</v>
      </c>
    </row>
    <row r="10244" spans="1:14" x14ac:dyDescent="0.3">
      <c r="A10244" t="s">
        <v>6658</v>
      </c>
      <c r="B10244" t="s">
        <v>4633</v>
      </c>
      <c r="C10244" t="s">
        <v>12071</v>
      </c>
      <c r="D10244" t="s">
        <v>1694</v>
      </c>
      <c r="E10244" t="s">
        <v>4587</v>
      </c>
      <c r="I10244" t="s">
        <v>37</v>
      </c>
      <c r="J10244" t="s">
        <v>12072</v>
      </c>
      <c r="K10244" t="s">
        <v>12073</v>
      </c>
      <c r="L10244" t="b">
        <v>0</v>
      </c>
      <c r="M10244" t="s">
        <v>180</v>
      </c>
      <c r="N10244" t="s">
        <v>12074</v>
      </c>
    </row>
    <row r="10245" spans="1:14" x14ac:dyDescent="0.3">
      <c r="A10245" t="s">
        <v>6658</v>
      </c>
      <c r="B10245" t="s">
        <v>4629</v>
      </c>
      <c r="C10245" t="s">
        <v>12075</v>
      </c>
      <c r="D10245" t="s">
        <v>25</v>
      </c>
      <c r="E10245" t="s">
        <v>4587</v>
      </c>
      <c r="I10245" t="s">
        <v>53</v>
      </c>
      <c r="J10245" t="s">
        <v>12076</v>
      </c>
      <c r="K10245" t="s">
        <v>12077</v>
      </c>
      <c r="L10245" t="b">
        <v>0</v>
      </c>
      <c r="M10245" t="s">
        <v>180</v>
      </c>
      <c r="N10245" t="s">
        <v>2838</v>
      </c>
    </row>
    <row r="10246" spans="1:14" x14ac:dyDescent="0.3">
      <c r="A10246" t="s">
        <v>6658</v>
      </c>
      <c r="B10246" t="s">
        <v>4625</v>
      </c>
      <c r="C10246" t="s">
        <v>12078</v>
      </c>
      <c r="D10246" t="s">
        <v>25</v>
      </c>
      <c r="E10246" t="s">
        <v>4587</v>
      </c>
      <c r="I10246" t="s">
        <v>53</v>
      </c>
      <c r="J10246" t="s">
        <v>1686</v>
      </c>
      <c r="K10246" t="s">
        <v>12079</v>
      </c>
      <c r="L10246" t="b">
        <v>0</v>
      </c>
      <c r="M10246" t="s">
        <v>180</v>
      </c>
      <c r="N10246" t="s">
        <v>12080</v>
      </c>
    </row>
    <row r="10247" spans="1:14" x14ac:dyDescent="0.3">
      <c r="A10247" t="s">
        <v>6658</v>
      </c>
      <c r="B10247" t="s">
        <v>4604</v>
      </c>
      <c r="C10247" t="s">
        <v>12081</v>
      </c>
      <c r="D10247" t="s">
        <v>25</v>
      </c>
      <c r="E10247" t="s">
        <v>4587</v>
      </c>
      <c r="I10247" t="s">
        <v>37</v>
      </c>
      <c r="J10247" t="s">
        <v>12082</v>
      </c>
      <c r="K10247" t="s">
        <v>12083</v>
      </c>
      <c r="L10247" t="b">
        <v>0</v>
      </c>
      <c r="M10247" t="s">
        <v>180</v>
      </c>
      <c r="N10247" t="s">
        <v>12084</v>
      </c>
    </row>
    <row r="10248" spans="1:14" x14ac:dyDescent="0.3">
      <c r="A10248" t="s">
        <v>6658</v>
      </c>
      <c r="B10248" t="s">
        <v>4625</v>
      </c>
      <c r="C10248" t="s">
        <v>63</v>
      </c>
      <c r="D10248" t="s">
        <v>25</v>
      </c>
      <c r="E10248" t="s">
        <v>4587</v>
      </c>
      <c r="I10248" t="s">
        <v>53</v>
      </c>
      <c r="J10248" t="s">
        <v>1686</v>
      </c>
      <c r="K10248" t="s">
        <v>12085</v>
      </c>
      <c r="L10248" t="b">
        <v>0</v>
      </c>
      <c r="M10248" t="s">
        <v>180</v>
      </c>
      <c r="N10248" t="s">
        <v>3618</v>
      </c>
    </row>
    <row r="10249" spans="1:14" x14ac:dyDescent="0.3">
      <c r="A10249" t="s">
        <v>6658</v>
      </c>
      <c r="B10249" t="s">
        <v>4612</v>
      </c>
      <c r="C10249" t="s">
        <v>12086</v>
      </c>
      <c r="D10249" t="s">
        <v>1699</v>
      </c>
      <c r="E10249" t="s">
        <v>4587</v>
      </c>
      <c r="I10249" t="s">
        <v>75</v>
      </c>
      <c r="J10249" t="s">
        <v>12087</v>
      </c>
      <c r="K10249" t="s">
        <v>12088</v>
      </c>
      <c r="L10249" t="b">
        <v>0</v>
      </c>
      <c r="M10249" t="s">
        <v>180</v>
      </c>
      <c r="N10249" t="s">
        <v>12089</v>
      </c>
    </row>
    <row r="10250" spans="1:14" x14ac:dyDescent="0.3">
      <c r="A10250" t="s">
        <v>43550</v>
      </c>
      <c r="B10250" t="s">
        <v>46566</v>
      </c>
      <c r="C10250" t="s">
        <v>46567</v>
      </c>
      <c r="D10250" t="s">
        <v>46</v>
      </c>
      <c r="E10250" t="s">
        <v>46568</v>
      </c>
      <c r="I10250" t="s">
        <v>37</v>
      </c>
      <c r="J10250" t="s">
        <v>46569</v>
      </c>
      <c r="K10250" t="s">
        <v>46570</v>
      </c>
      <c r="L10250" t="b">
        <v>1</v>
      </c>
      <c r="M10250" t="s">
        <v>180</v>
      </c>
      <c r="N10250" t="s">
        <v>46571</v>
      </c>
    </row>
    <row r="10251" spans="1:14" x14ac:dyDescent="0.3">
      <c r="A10251" t="s">
        <v>43550</v>
      </c>
      <c r="B10251" t="s">
        <v>46566</v>
      </c>
      <c r="C10251" t="s">
        <v>46572</v>
      </c>
      <c r="D10251" t="s">
        <v>46</v>
      </c>
      <c r="E10251" t="s">
        <v>46568</v>
      </c>
      <c r="G10251">
        <v>40000</v>
      </c>
      <c r="H10251">
        <v>50000</v>
      </c>
      <c r="I10251" t="s">
        <v>37</v>
      </c>
      <c r="J10251" t="s">
        <v>46569</v>
      </c>
      <c r="K10251" t="s">
        <v>46573</v>
      </c>
      <c r="L10251" t="b">
        <v>0</v>
      </c>
      <c r="M10251" t="s">
        <v>125</v>
      </c>
      <c r="N10251" t="s">
        <v>46574</v>
      </c>
    </row>
    <row r="10252" spans="1:14" x14ac:dyDescent="0.3">
      <c r="A10252" t="s">
        <v>43550</v>
      </c>
      <c r="B10252" t="s">
        <v>46566</v>
      </c>
      <c r="C10252" t="s">
        <v>46575</v>
      </c>
      <c r="D10252" t="s">
        <v>46</v>
      </c>
      <c r="E10252" t="s">
        <v>46568</v>
      </c>
      <c r="G10252">
        <v>40000</v>
      </c>
      <c r="H10252">
        <v>50000</v>
      </c>
      <c r="I10252" t="s">
        <v>37</v>
      </c>
      <c r="J10252" t="s">
        <v>46569</v>
      </c>
      <c r="K10252" t="s">
        <v>46576</v>
      </c>
      <c r="L10252" t="b">
        <v>0</v>
      </c>
      <c r="M10252" t="s">
        <v>125</v>
      </c>
      <c r="N10252" t="s">
        <v>46577</v>
      </c>
    </row>
    <row r="10253" spans="1:14" x14ac:dyDescent="0.3">
      <c r="A10253" t="s">
        <v>43550</v>
      </c>
      <c r="B10253" t="s">
        <v>46566</v>
      </c>
      <c r="C10253" t="s">
        <v>46578</v>
      </c>
      <c r="D10253" t="s">
        <v>46</v>
      </c>
      <c r="E10253" t="s">
        <v>46568</v>
      </c>
      <c r="G10253">
        <v>40000</v>
      </c>
      <c r="H10253">
        <v>50000</v>
      </c>
      <c r="I10253" t="s">
        <v>37</v>
      </c>
      <c r="J10253" t="s">
        <v>46569</v>
      </c>
      <c r="K10253" t="s">
        <v>46579</v>
      </c>
      <c r="L10253" t="b">
        <v>0</v>
      </c>
      <c r="M10253" t="s">
        <v>125</v>
      </c>
      <c r="N10253" t="s">
        <v>46580</v>
      </c>
    </row>
    <row r="10254" spans="1:14" x14ac:dyDescent="0.3">
      <c r="A10254" t="s">
        <v>43550</v>
      </c>
      <c r="B10254" t="s">
        <v>46566</v>
      </c>
      <c r="C10254" t="s">
        <v>46581</v>
      </c>
      <c r="D10254" t="s">
        <v>46</v>
      </c>
      <c r="E10254" t="s">
        <v>46568</v>
      </c>
      <c r="G10254">
        <v>40000</v>
      </c>
      <c r="H10254">
        <v>50000</v>
      </c>
      <c r="I10254" t="s">
        <v>37</v>
      </c>
      <c r="J10254" t="s">
        <v>46569</v>
      </c>
      <c r="K10254" t="s">
        <v>46582</v>
      </c>
      <c r="L10254" t="b">
        <v>0</v>
      </c>
      <c r="M10254" t="s">
        <v>125</v>
      </c>
      <c r="N10254" t="s">
        <v>46583</v>
      </c>
    </row>
    <row r="10255" spans="1:14" x14ac:dyDescent="0.3">
      <c r="A10255" t="s">
        <v>43550</v>
      </c>
      <c r="B10255" t="s">
        <v>46566</v>
      </c>
      <c r="C10255" t="s">
        <v>46584</v>
      </c>
      <c r="D10255" t="s">
        <v>46</v>
      </c>
      <c r="E10255" t="s">
        <v>46568</v>
      </c>
      <c r="G10255">
        <v>20000</v>
      </c>
      <c r="H10255">
        <v>30000</v>
      </c>
      <c r="I10255" t="s">
        <v>37</v>
      </c>
      <c r="J10255" t="s">
        <v>46569</v>
      </c>
      <c r="K10255" t="s">
        <v>46585</v>
      </c>
      <c r="L10255" t="b">
        <v>1</v>
      </c>
      <c r="M10255" t="s">
        <v>125</v>
      </c>
      <c r="N10255" t="s">
        <v>46586</v>
      </c>
    </row>
    <row r="10256" spans="1:14" x14ac:dyDescent="0.3">
      <c r="A10256" t="s">
        <v>14</v>
      </c>
      <c r="B10256" t="s">
        <v>4638</v>
      </c>
      <c r="C10256" t="s">
        <v>63</v>
      </c>
      <c r="D10256" t="s">
        <v>25</v>
      </c>
      <c r="E10256" t="s">
        <v>4639</v>
      </c>
      <c r="F10256">
        <v>1000</v>
      </c>
      <c r="I10256" t="s">
        <v>53</v>
      </c>
      <c r="J10256" t="s">
        <v>80</v>
      </c>
      <c r="K10256" t="s">
        <v>4640</v>
      </c>
      <c r="L10256" t="b">
        <v>0</v>
      </c>
      <c r="M10256" t="s">
        <v>125</v>
      </c>
      <c r="N10256" t="s">
        <v>4641</v>
      </c>
    </row>
    <row r="10257" spans="1:14" x14ac:dyDescent="0.3">
      <c r="A10257" t="s">
        <v>14</v>
      </c>
      <c r="B10257" t="s">
        <v>4642</v>
      </c>
      <c r="C10257" t="s">
        <v>4643</v>
      </c>
      <c r="D10257" t="s">
        <v>4644</v>
      </c>
      <c r="E10257" t="s">
        <v>4639</v>
      </c>
      <c r="F10257">
        <v>5500</v>
      </c>
      <c r="I10257" t="s">
        <v>211</v>
      </c>
      <c r="J10257" t="s">
        <v>4645</v>
      </c>
      <c r="K10257" t="s">
        <v>4646</v>
      </c>
      <c r="L10257" t="b">
        <v>0</v>
      </c>
      <c r="M10257" t="s">
        <v>125</v>
      </c>
      <c r="N10257" t="s">
        <v>4647</v>
      </c>
    </row>
    <row r="10258" spans="1:14" x14ac:dyDescent="0.3">
      <c r="A10258" t="s">
        <v>14</v>
      </c>
      <c r="B10258" t="s">
        <v>4638</v>
      </c>
      <c r="C10258" t="s">
        <v>4648</v>
      </c>
      <c r="D10258" t="s">
        <v>25</v>
      </c>
      <c r="E10258" t="s">
        <v>4639</v>
      </c>
      <c r="F10258">
        <v>1000</v>
      </c>
      <c r="I10258" t="s">
        <v>53</v>
      </c>
      <c r="J10258" t="s">
        <v>80</v>
      </c>
      <c r="K10258" t="s">
        <v>4649</v>
      </c>
      <c r="L10258" t="b">
        <v>0</v>
      </c>
      <c r="M10258" t="s">
        <v>125</v>
      </c>
      <c r="N10258" t="s">
        <v>4650</v>
      </c>
    </row>
    <row r="10259" spans="1:14" x14ac:dyDescent="0.3">
      <c r="A10259" t="s">
        <v>14</v>
      </c>
      <c r="B10259" t="s">
        <v>4651</v>
      </c>
      <c r="C10259" t="s">
        <v>4652</v>
      </c>
      <c r="D10259" t="s">
        <v>84</v>
      </c>
      <c r="E10259" t="s">
        <v>4639</v>
      </c>
      <c r="F10259">
        <v>2300</v>
      </c>
      <c r="I10259" t="s">
        <v>75</v>
      </c>
      <c r="J10259" t="s">
        <v>4653</v>
      </c>
      <c r="K10259" t="s">
        <v>4654</v>
      </c>
      <c r="L10259" t="b">
        <v>0</v>
      </c>
      <c r="M10259" t="s">
        <v>125</v>
      </c>
      <c r="N10259" t="s">
        <v>4655</v>
      </c>
    </row>
    <row r="10260" spans="1:14" x14ac:dyDescent="0.3">
      <c r="A10260" t="s">
        <v>14</v>
      </c>
      <c r="B10260" t="s">
        <v>4642</v>
      </c>
      <c r="C10260" t="s">
        <v>4656</v>
      </c>
      <c r="D10260" t="s">
        <v>4644</v>
      </c>
      <c r="E10260" t="s">
        <v>4639</v>
      </c>
      <c r="F10260">
        <v>4500</v>
      </c>
      <c r="I10260" t="s">
        <v>211</v>
      </c>
      <c r="J10260" t="s">
        <v>4645</v>
      </c>
      <c r="K10260" t="s">
        <v>4657</v>
      </c>
      <c r="L10260" t="b">
        <v>0</v>
      </c>
      <c r="M10260" t="s">
        <v>125</v>
      </c>
      <c r="N10260" t="s">
        <v>4658</v>
      </c>
    </row>
    <row r="10261" spans="1:14" x14ac:dyDescent="0.3">
      <c r="A10261" t="s">
        <v>14</v>
      </c>
      <c r="B10261" t="s">
        <v>4638</v>
      </c>
      <c r="C10261" t="s">
        <v>4659</v>
      </c>
      <c r="D10261" t="s">
        <v>46</v>
      </c>
      <c r="E10261" t="s">
        <v>4639</v>
      </c>
      <c r="F10261">
        <v>2000</v>
      </c>
      <c r="I10261" t="s">
        <v>53</v>
      </c>
      <c r="J10261" t="s">
        <v>80</v>
      </c>
      <c r="K10261" t="s">
        <v>4660</v>
      </c>
      <c r="L10261" t="b">
        <v>0</v>
      </c>
      <c r="M10261" t="s">
        <v>125</v>
      </c>
      <c r="N10261" t="s">
        <v>4661</v>
      </c>
    </row>
    <row r="10262" spans="1:14" x14ac:dyDescent="0.3">
      <c r="A10262" t="s">
        <v>14</v>
      </c>
      <c r="B10262" t="s">
        <v>4662</v>
      </c>
      <c r="C10262" t="s">
        <v>4663</v>
      </c>
      <c r="D10262" t="s">
        <v>193</v>
      </c>
      <c r="E10262" t="s">
        <v>4639</v>
      </c>
      <c r="F10262">
        <v>800</v>
      </c>
      <c r="I10262" t="s">
        <v>211</v>
      </c>
      <c r="J10262" t="s">
        <v>4664</v>
      </c>
      <c r="K10262" t="s">
        <v>4665</v>
      </c>
      <c r="L10262" t="b">
        <v>0</v>
      </c>
      <c r="M10262" t="s">
        <v>125</v>
      </c>
      <c r="N10262" t="s">
        <v>4666</v>
      </c>
    </row>
    <row r="10263" spans="1:14" x14ac:dyDescent="0.3">
      <c r="A10263" t="s">
        <v>14</v>
      </c>
      <c r="B10263" t="s">
        <v>4642</v>
      </c>
      <c r="C10263" t="s">
        <v>4667</v>
      </c>
      <c r="D10263" t="s">
        <v>4668</v>
      </c>
      <c r="E10263" t="s">
        <v>4639</v>
      </c>
      <c r="F10263">
        <v>5000</v>
      </c>
      <c r="I10263" t="s">
        <v>211</v>
      </c>
      <c r="J10263" t="s">
        <v>4645</v>
      </c>
      <c r="K10263" t="s">
        <v>4669</v>
      </c>
      <c r="L10263" t="b">
        <v>0</v>
      </c>
      <c r="M10263" t="s">
        <v>125</v>
      </c>
      <c r="N10263" t="s">
        <v>4670</v>
      </c>
    </row>
    <row r="10264" spans="1:14" x14ac:dyDescent="0.3">
      <c r="A10264" t="s">
        <v>14</v>
      </c>
      <c r="B10264" t="s">
        <v>4642</v>
      </c>
      <c r="C10264" t="s">
        <v>4671</v>
      </c>
      <c r="D10264" t="s">
        <v>4672</v>
      </c>
      <c r="E10264" t="s">
        <v>4639</v>
      </c>
      <c r="F10264">
        <v>4800</v>
      </c>
      <c r="I10264" t="s">
        <v>211</v>
      </c>
      <c r="J10264" t="s">
        <v>4645</v>
      </c>
      <c r="K10264" t="s">
        <v>4673</v>
      </c>
      <c r="L10264" t="b">
        <v>0</v>
      </c>
      <c r="M10264" t="s">
        <v>125</v>
      </c>
      <c r="N10264" t="s">
        <v>4674</v>
      </c>
    </row>
    <row r="10265" spans="1:14" x14ac:dyDescent="0.3">
      <c r="A10265" t="s">
        <v>14</v>
      </c>
      <c r="B10265" t="s">
        <v>4651</v>
      </c>
      <c r="C10265" t="s">
        <v>4675</v>
      </c>
      <c r="D10265" t="s">
        <v>1212</v>
      </c>
      <c r="E10265" t="s">
        <v>4639</v>
      </c>
      <c r="F10265">
        <v>5300</v>
      </c>
      <c r="I10265" t="s">
        <v>53</v>
      </c>
      <c r="J10265" t="s">
        <v>911</v>
      </c>
      <c r="K10265" t="s">
        <v>4676</v>
      </c>
      <c r="L10265" t="b">
        <v>0</v>
      </c>
      <c r="M10265" t="s">
        <v>125</v>
      </c>
      <c r="N10265" t="s">
        <v>4677</v>
      </c>
    </row>
    <row r="10266" spans="1:14" x14ac:dyDescent="0.3">
      <c r="A10266" t="s">
        <v>14</v>
      </c>
      <c r="B10266" t="s">
        <v>4662</v>
      </c>
      <c r="C10266" t="s">
        <v>4678</v>
      </c>
      <c r="D10266" t="s">
        <v>25</v>
      </c>
      <c r="E10266" t="s">
        <v>4639</v>
      </c>
      <c r="F10266">
        <v>950</v>
      </c>
      <c r="I10266" t="s">
        <v>37</v>
      </c>
      <c r="J10266" t="s">
        <v>4679</v>
      </c>
      <c r="K10266" t="s">
        <v>4680</v>
      </c>
      <c r="L10266" t="b">
        <v>0</v>
      </c>
      <c r="M10266" t="s">
        <v>125</v>
      </c>
      <c r="N10266" t="s">
        <v>4681</v>
      </c>
    </row>
    <row r="10267" spans="1:14" x14ac:dyDescent="0.3">
      <c r="A10267" t="s">
        <v>14</v>
      </c>
      <c r="B10267" t="s">
        <v>4642</v>
      </c>
      <c r="C10267" t="s">
        <v>4682</v>
      </c>
      <c r="D10267" t="s">
        <v>4683</v>
      </c>
      <c r="E10267" t="s">
        <v>4639</v>
      </c>
      <c r="F10267">
        <v>5500</v>
      </c>
      <c r="I10267" t="s">
        <v>211</v>
      </c>
      <c r="J10267" t="s">
        <v>4645</v>
      </c>
      <c r="K10267" t="s">
        <v>4684</v>
      </c>
      <c r="L10267" t="b">
        <v>0</v>
      </c>
      <c r="M10267" t="s">
        <v>125</v>
      </c>
      <c r="N10267" t="s">
        <v>4685</v>
      </c>
    </row>
    <row r="10268" spans="1:14" x14ac:dyDescent="0.3">
      <c r="A10268" t="s">
        <v>14</v>
      </c>
      <c r="B10268" t="s">
        <v>4686</v>
      </c>
      <c r="C10268" t="s">
        <v>4687</v>
      </c>
      <c r="D10268" t="s">
        <v>4688</v>
      </c>
      <c r="E10268" t="s">
        <v>4639</v>
      </c>
      <c r="F10268">
        <v>6800</v>
      </c>
      <c r="I10268" t="s">
        <v>37</v>
      </c>
      <c r="J10268" t="s">
        <v>4689</v>
      </c>
      <c r="K10268" t="s">
        <v>4690</v>
      </c>
      <c r="L10268" t="b">
        <v>0</v>
      </c>
      <c r="M10268" t="s">
        <v>125</v>
      </c>
      <c r="N10268" t="s">
        <v>3446</v>
      </c>
    </row>
    <row r="10269" spans="1:14" x14ac:dyDescent="0.3">
      <c r="A10269" t="s">
        <v>14</v>
      </c>
      <c r="B10269" t="s">
        <v>4651</v>
      </c>
      <c r="C10269" t="s">
        <v>4691</v>
      </c>
      <c r="D10269" t="s">
        <v>1212</v>
      </c>
      <c r="E10269" t="s">
        <v>4639</v>
      </c>
      <c r="F10269">
        <v>5300</v>
      </c>
      <c r="I10269" t="s">
        <v>53</v>
      </c>
      <c r="J10269" t="s">
        <v>911</v>
      </c>
      <c r="K10269" t="s">
        <v>4692</v>
      </c>
      <c r="L10269" t="b">
        <v>0</v>
      </c>
      <c r="M10269" t="s">
        <v>125</v>
      </c>
      <c r="N10269" t="s">
        <v>4677</v>
      </c>
    </row>
    <row r="10270" spans="1:14" x14ac:dyDescent="0.3">
      <c r="A10270" t="s">
        <v>14</v>
      </c>
      <c r="B10270" t="s">
        <v>4693</v>
      </c>
      <c r="C10270" t="s">
        <v>4694</v>
      </c>
      <c r="D10270" t="s">
        <v>4129</v>
      </c>
      <c r="E10270" t="s">
        <v>4639</v>
      </c>
      <c r="I10270" t="s">
        <v>37</v>
      </c>
      <c r="J10270" t="s">
        <v>1235</v>
      </c>
      <c r="K10270" t="s">
        <v>4695</v>
      </c>
      <c r="L10270" t="b">
        <v>0</v>
      </c>
      <c r="M10270" t="s">
        <v>180</v>
      </c>
      <c r="N10270" t="s">
        <v>4696</v>
      </c>
    </row>
    <row r="10271" spans="1:14" x14ac:dyDescent="0.3">
      <c r="A10271" t="s">
        <v>14</v>
      </c>
      <c r="B10271" t="s">
        <v>4697</v>
      </c>
      <c r="C10271" t="s">
        <v>4698</v>
      </c>
      <c r="D10271" t="s">
        <v>4668</v>
      </c>
      <c r="E10271" t="s">
        <v>4639</v>
      </c>
      <c r="I10271" t="s">
        <v>53</v>
      </c>
      <c r="J10271" t="s">
        <v>1681</v>
      </c>
      <c r="K10271" t="s">
        <v>4699</v>
      </c>
      <c r="L10271" t="b">
        <v>0</v>
      </c>
      <c r="M10271" t="s">
        <v>180</v>
      </c>
      <c r="N10271" t="s">
        <v>4700</v>
      </c>
    </row>
    <row r="10272" spans="1:14" x14ac:dyDescent="0.3">
      <c r="A10272" t="s">
        <v>14</v>
      </c>
      <c r="B10272" t="s">
        <v>4701</v>
      </c>
      <c r="C10272" t="s">
        <v>63</v>
      </c>
      <c r="D10272" t="s">
        <v>4702</v>
      </c>
      <c r="E10272" t="s">
        <v>4639</v>
      </c>
      <c r="I10272" t="s">
        <v>37</v>
      </c>
      <c r="J10272" t="s">
        <v>4703</v>
      </c>
      <c r="K10272" t="s">
        <v>4704</v>
      </c>
      <c r="L10272" t="b">
        <v>0</v>
      </c>
      <c r="M10272" t="s">
        <v>180</v>
      </c>
      <c r="N10272" t="s">
        <v>4705</v>
      </c>
    </row>
    <row r="10273" spans="1:14" x14ac:dyDescent="0.3">
      <c r="A10273" t="s">
        <v>14</v>
      </c>
      <c r="B10273" t="s">
        <v>4693</v>
      </c>
      <c r="C10273" t="s">
        <v>4706</v>
      </c>
      <c r="D10273" t="s">
        <v>1757</v>
      </c>
      <c r="E10273" t="s">
        <v>4639</v>
      </c>
      <c r="I10273" t="s">
        <v>37</v>
      </c>
      <c r="J10273" t="s">
        <v>1235</v>
      </c>
      <c r="K10273" t="s">
        <v>4707</v>
      </c>
      <c r="L10273" t="b">
        <v>0</v>
      </c>
      <c r="M10273" t="s">
        <v>180</v>
      </c>
      <c r="N10273" t="s">
        <v>4708</v>
      </c>
    </row>
    <row r="10274" spans="1:14" x14ac:dyDescent="0.3">
      <c r="A10274" t="s">
        <v>14</v>
      </c>
      <c r="B10274" t="s">
        <v>4709</v>
      </c>
      <c r="C10274" t="s">
        <v>63</v>
      </c>
      <c r="D10274" t="s">
        <v>4710</v>
      </c>
      <c r="E10274" t="s">
        <v>4639</v>
      </c>
      <c r="I10274" t="s">
        <v>53</v>
      </c>
      <c r="J10274" t="s">
        <v>911</v>
      </c>
      <c r="K10274" t="s">
        <v>4711</v>
      </c>
      <c r="L10274" t="b">
        <v>0</v>
      </c>
      <c r="M10274" t="s">
        <v>180</v>
      </c>
      <c r="N10274" t="s">
        <v>4712</v>
      </c>
    </row>
    <row r="10275" spans="1:14" x14ac:dyDescent="0.3">
      <c r="A10275" t="s">
        <v>14</v>
      </c>
      <c r="B10275" t="s">
        <v>4713</v>
      </c>
      <c r="C10275" t="s">
        <v>63</v>
      </c>
      <c r="D10275" t="s">
        <v>4714</v>
      </c>
      <c r="E10275" t="s">
        <v>4639</v>
      </c>
      <c r="I10275" t="s">
        <v>53</v>
      </c>
      <c r="J10275" t="s">
        <v>4715</v>
      </c>
      <c r="K10275" t="s">
        <v>4716</v>
      </c>
      <c r="L10275" t="b">
        <v>0</v>
      </c>
      <c r="M10275" t="s">
        <v>180</v>
      </c>
      <c r="N10275" t="s">
        <v>115</v>
      </c>
    </row>
    <row r="10276" spans="1:14" x14ac:dyDescent="0.3">
      <c r="A10276" t="s">
        <v>14</v>
      </c>
      <c r="B10276" t="s">
        <v>4709</v>
      </c>
      <c r="C10276" t="s">
        <v>4717</v>
      </c>
      <c r="D10276" t="s">
        <v>4718</v>
      </c>
      <c r="E10276" t="s">
        <v>4639</v>
      </c>
      <c r="I10276" t="s">
        <v>53</v>
      </c>
      <c r="J10276" t="s">
        <v>911</v>
      </c>
      <c r="K10276" t="s">
        <v>4719</v>
      </c>
      <c r="L10276" t="b">
        <v>0</v>
      </c>
      <c r="M10276" t="s">
        <v>180</v>
      </c>
      <c r="N10276" t="s">
        <v>4720</v>
      </c>
    </row>
    <row r="10277" spans="1:14" x14ac:dyDescent="0.3">
      <c r="A10277" t="s">
        <v>14</v>
      </c>
      <c r="B10277" t="s">
        <v>4642</v>
      </c>
      <c r="C10277" t="s">
        <v>4721</v>
      </c>
      <c r="D10277" t="s">
        <v>4080</v>
      </c>
      <c r="E10277" t="s">
        <v>4639</v>
      </c>
      <c r="I10277" t="s">
        <v>211</v>
      </c>
      <c r="J10277" t="s">
        <v>4645</v>
      </c>
      <c r="K10277" t="s">
        <v>4722</v>
      </c>
      <c r="L10277" t="b">
        <v>1</v>
      </c>
      <c r="M10277" t="s">
        <v>180</v>
      </c>
      <c r="N10277" t="s">
        <v>4723</v>
      </c>
    </row>
    <row r="10278" spans="1:14" x14ac:dyDescent="0.3">
      <c r="A10278" t="s">
        <v>14</v>
      </c>
      <c r="B10278" t="s">
        <v>4709</v>
      </c>
      <c r="C10278" t="s">
        <v>63</v>
      </c>
      <c r="D10278" t="s">
        <v>4724</v>
      </c>
      <c r="E10278" t="s">
        <v>4639</v>
      </c>
      <c r="I10278" t="s">
        <v>53</v>
      </c>
      <c r="J10278" t="s">
        <v>80</v>
      </c>
      <c r="K10278" t="s">
        <v>4725</v>
      </c>
      <c r="L10278" t="b">
        <v>1</v>
      </c>
      <c r="M10278" t="s">
        <v>180</v>
      </c>
      <c r="N10278" t="s">
        <v>463</v>
      </c>
    </row>
    <row r="10279" spans="1:14" x14ac:dyDescent="0.3">
      <c r="A10279" t="s">
        <v>14</v>
      </c>
      <c r="B10279" t="s">
        <v>4662</v>
      </c>
      <c r="C10279" t="s">
        <v>4726</v>
      </c>
      <c r="D10279" t="s">
        <v>25</v>
      </c>
      <c r="E10279" t="s">
        <v>4639</v>
      </c>
      <c r="I10279" t="s">
        <v>211</v>
      </c>
      <c r="J10279" t="s">
        <v>4727</v>
      </c>
      <c r="K10279" t="s">
        <v>4728</v>
      </c>
      <c r="L10279" t="b">
        <v>0</v>
      </c>
      <c r="M10279" t="s">
        <v>180</v>
      </c>
      <c r="N10279" t="s">
        <v>4729</v>
      </c>
    </row>
    <row r="10280" spans="1:14" x14ac:dyDescent="0.3">
      <c r="A10280" t="s">
        <v>13891</v>
      </c>
      <c r="B10280" t="s">
        <v>24194</v>
      </c>
      <c r="C10280" t="s">
        <v>24195</v>
      </c>
      <c r="D10280" t="s">
        <v>19811</v>
      </c>
      <c r="E10280" t="s">
        <v>24196</v>
      </c>
      <c r="G10280">
        <v>50001</v>
      </c>
      <c r="H10280">
        <v>100000</v>
      </c>
      <c r="I10280" t="s">
        <v>211</v>
      </c>
      <c r="J10280" t="s">
        <v>24197</v>
      </c>
      <c r="K10280" t="s">
        <v>24198</v>
      </c>
      <c r="L10280" t="b">
        <v>0</v>
      </c>
      <c r="M10280" t="s">
        <v>125</v>
      </c>
    </row>
    <row r="10281" spans="1:14" x14ac:dyDescent="0.3">
      <c r="A10281" t="s">
        <v>13891</v>
      </c>
      <c r="B10281" t="s">
        <v>14978</v>
      </c>
      <c r="C10281" t="s">
        <v>24199</v>
      </c>
      <c r="D10281">
        <v>2018</v>
      </c>
      <c r="E10281" t="s">
        <v>24196</v>
      </c>
      <c r="G10281">
        <v>50001</v>
      </c>
      <c r="H10281">
        <v>100000</v>
      </c>
      <c r="I10281" t="s">
        <v>13895</v>
      </c>
      <c r="J10281" t="s">
        <v>1389</v>
      </c>
      <c r="K10281" t="s">
        <v>24200</v>
      </c>
      <c r="L10281" t="b">
        <v>0</v>
      </c>
      <c r="M10281" t="s">
        <v>125</v>
      </c>
    </row>
    <row r="10282" spans="1:14" x14ac:dyDescent="0.3">
      <c r="A10282" t="s">
        <v>13891</v>
      </c>
      <c r="B10282" t="s">
        <v>14978</v>
      </c>
      <c r="C10282" t="s">
        <v>24201</v>
      </c>
      <c r="D10282">
        <v>2011</v>
      </c>
      <c r="E10282" t="s">
        <v>24196</v>
      </c>
      <c r="G10282">
        <v>1000000</v>
      </c>
      <c r="I10282" t="s">
        <v>53</v>
      </c>
      <c r="J10282" t="s">
        <v>24202</v>
      </c>
      <c r="K10282" t="s">
        <v>24203</v>
      </c>
      <c r="L10282" t="b">
        <v>0</v>
      </c>
      <c r="M10282" t="s">
        <v>125</v>
      </c>
    </row>
    <row r="10283" spans="1:14" x14ac:dyDescent="0.3">
      <c r="A10283" t="s">
        <v>13891</v>
      </c>
      <c r="B10283" t="s">
        <v>14488</v>
      </c>
      <c r="C10283" t="s">
        <v>24204</v>
      </c>
      <c r="D10283">
        <v>2019</v>
      </c>
      <c r="E10283" t="s">
        <v>24196</v>
      </c>
      <c r="G10283">
        <v>50001</v>
      </c>
      <c r="H10283">
        <v>100000</v>
      </c>
      <c r="I10283" t="s">
        <v>37</v>
      </c>
      <c r="K10283" t="s">
        <v>24205</v>
      </c>
      <c r="L10283" t="b">
        <v>0</v>
      </c>
      <c r="M10283" t="s">
        <v>125</v>
      </c>
      <c r="N10283" t="s">
        <v>24206</v>
      </c>
    </row>
    <row r="10284" spans="1:14" x14ac:dyDescent="0.3">
      <c r="A10284" t="s">
        <v>13891</v>
      </c>
      <c r="B10284" t="s">
        <v>14488</v>
      </c>
      <c r="C10284" t="s">
        <v>24207</v>
      </c>
      <c r="D10284" t="s">
        <v>24208</v>
      </c>
      <c r="E10284" t="s">
        <v>24196</v>
      </c>
      <c r="G10284">
        <v>10001</v>
      </c>
      <c r="H10284">
        <v>25000</v>
      </c>
      <c r="I10284" t="s">
        <v>13895</v>
      </c>
      <c r="J10284" t="s">
        <v>23984</v>
      </c>
      <c r="K10284" t="s">
        <v>24209</v>
      </c>
      <c r="L10284" t="b">
        <v>0</v>
      </c>
      <c r="M10284" t="s">
        <v>125</v>
      </c>
    </row>
    <row r="10285" spans="1:14" x14ac:dyDescent="0.3">
      <c r="A10285" t="s">
        <v>13891</v>
      </c>
      <c r="B10285" t="s">
        <v>17843</v>
      </c>
      <c r="C10285" t="s">
        <v>24210</v>
      </c>
      <c r="D10285">
        <v>2018</v>
      </c>
      <c r="E10285" t="s">
        <v>24196</v>
      </c>
      <c r="G10285">
        <v>100001</v>
      </c>
      <c r="H10285">
        <v>250000</v>
      </c>
      <c r="I10285" t="s">
        <v>211</v>
      </c>
      <c r="J10285" t="s">
        <v>24211</v>
      </c>
      <c r="K10285" t="s">
        <v>24212</v>
      </c>
      <c r="L10285" t="b">
        <v>0</v>
      </c>
      <c r="M10285" t="s">
        <v>125</v>
      </c>
    </row>
    <row r="10286" spans="1:14" x14ac:dyDescent="0.3">
      <c r="A10286" t="s">
        <v>13891</v>
      </c>
      <c r="B10286" t="s">
        <v>9611</v>
      </c>
      <c r="C10286" t="s">
        <v>24213</v>
      </c>
      <c r="D10286">
        <v>1990</v>
      </c>
      <c r="E10286" t="s">
        <v>24196</v>
      </c>
      <c r="G10286">
        <v>250001</v>
      </c>
      <c r="H10286">
        <v>500000</v>
      </c>
      <c r="I10286" t="s">
        <v>89</v>
      </c>
      <c r="J10286" t="s">
        <v>24214</v>
      </c>
      <c r="K10286" t="s">
        <v>24215</v>
      </c>
      <c r="L10286" t="b">
        <v>0</v>
      </c>
      <c r="M10286" t="s">
        <v>125</v>
      </c>
    </row>
    <row r="10287" spans="1:14" x14ac:dyDescent="0.3">
      <c r="A10287" t="s">
        <v>13891</v>
      </c>
      <c r="B10287" t="s">
        <v>16222</v>
      </c>
      <c r="C10287" t="s">
        <v>16223</v>
      </c>
      <c r="D10287">
        <v>2018</v>
      </c>
      <c r="E10287" t="s">
        <v>24196</v>
      </c>
      <c r="G10287">
        <v>50001</v>
      </c>
      <c r="H10287">
        <v>100000</v>
      </c>
      <c r="I10287" t="s">
        <v>14751</v>
      </c>
      <c r="J10287" t="s">
        <v>24216</v>
      </c>
      <c r="K10287" t="s">
        <v>24217</v>
      </c>
      <c r="L10287" t="b">
        <v>0</v>
      </c>
      <c r="M10287" t="s">
        <v>125</v>
      </c>
    </row>
    <row r="10288" spans="1:14" x14ac:dyDescent="0.3">
      <c r="A10288" t="s">
        <v>13891</v>
      </c>
      <c r="B10288" t="s">
        <v>23511</v>
      </c>
      <c r="C10288" t="s">
        <v>24218</v>
      </c>
      <c r="D10288">
        <v>2017</v>
      </c>
      <c r="E10288" t="s">
        <v>24196</v>
      </c>
      <c r="G10288">
        <v>100001</v>
      </c>
      <c r="H10288">
        <v>250000</v>
      </c>
      <c r="I10288" t="s">
        <v>37</v>
      </c>
      <c r="J10288" t="s">
        <v>24219</v>
      </c>
      <c r="K10288" t="s">
        <v>24220</v>
      </c>
      <c r="L10288" t="b">
        <v>0</v>
      </c>
      <c r="M10288" t="s">
        <v>125</v>
      </c>
      <c r="N10288" t="s">
        <v>24221</v>
      </c>
    </row>
    <row r="10289" spans="1:14" x14ac:dyDescent="0.3">
      <c r="A10289" t="s">
        <v>13891</v>
      </c>
      <c r="B10289" t="s">
        <v>17855</v>
      </c>
      <c r="C10289" t="s">
        <v>24222</v>
      </c>
      <c r="D10289">
        <v>2020</v>
      </c>
      <c r="E10289" t="s">
        <v>24196</v>
      </c>
      <c r="G10289">
        <v>25001</v>
      </c>
      <c r="H10289">
        <v>50000</v>
      </c>
      <c r="I10289" t="s">
        <v>211</v>
      </c>
      <c r="J10289" t="s">
        <v>7699</v>
      </c>
      <c r="K10289" t="s">
        <v>24223</v>
      </c>
      <c r="L10289" t="b">
        <v>0</v>
      </c>
      <c r="M10289" t="s">
        <v>125</v>
      </c>
    </row>
    <row r="10290" spans="1:14" x14ac:dyDescent="0.3">
      <c r="A10290" t="s">
        <v>13891</v>
      </c>
      <c r="B10290" t="s">
        <v>14120</v>
      </c>
      <c r="C10290" t="s">
        <v>24224</v>
      </c>
      <c r="D10290">
        <v>2019</v>
      </c>
      <c r="E10290" t="s">
        <v>24196</v>
      </c>
      <c r="G10290">
        <v>50001</v>
      </c>
      <c r="H10290">
        <v>100000</v>
      </c>
      <c r="I10290" t="s">
        <v>53</v>
      </c>
      <c r="J10290" t="s">
        <v>911</v>
      </c>
      <c r="K10290" t="s">
        <v>24225</v>
      </c>
      <c r="L10290" t="b">
        <v>0</v>
      </c>
      <c r="M10290" t="s">
        <v>125</v>
      </c>
    </row>
    <row r="10291" spans="1:14" x14ac:dyDescent="0.3">
      <c r="A10291" t="s">
        <v>13891</v>
      </c>
      <c r="B10291" t="s">
        <v>24226</v>
      </c>
      <c r="C10291" t="s">
        <v>24227</v>
      </c>
      <c r="D10291">
        <v>2019</v>
      </c>
      <c r="E10291" t="s">
        <v>24196</v>
      </c>
      <c r="G10291">
        <v>100001</v>
      </c>
      <c r="H10291">
        <v>250000</v>
      </c>
      <c r="I10291" t="s">
        <v>89</v>
      </c>
      <c r="J10291" t="s">
        <v>24228</v>
      </c>
      <c r="K10291" t="s">
        <v>24229</v>
      </c>
      <c r="L10291" t="b">
        <v>0</v>
      </c>
      <c r="M10291" t="s">
        <v>125</v>
      </c>
    </row>
    <row r="10292" spans="1:14" x14ac:dyDescent="0.3">
      <c r="A10292" t="s">
        <v>13891</v>
      </c>
      <c r="B10292" t="s">
        <v>19356</v>
      </c>
      <c r="C10292" t="s">
        <v>24230</v>
      </c>
      <c r="D10292">
        <v>1992</v>
      </c>
      <c r="E10292" t="s">
        <v>24196</v>
      </c>
      <c r="G10292">
        <v>100001</v>
      </c>
      <c r="H10292">
        <v>250000</v>
      </c>
      <c r="I10292" t="s">
        <v>211</v>
      </c>
      <c r="J10292" t="s">
        <v>1370</v>
      </c>
      <c r="K10292" t="s">
        <v>24231</v>
      </c>
      <c r="L10292" t="b">
        <v>0</v>
      </c>
      <c r="M10292" t="s">
        <v>125</v>
      </c>
    </row>
    <row r="10293" spans="1:14" x14ac:dyDescent="0.3">
      <c r="A10293" t="s">
        <v>13891</v>
      </c>
      <c r="B10293" t="s">
        <v>15907</v>
      </c>
      <c r="C10293" t="s">
        <v>63</v>
      </c>
      <c r="D10293">
        <v>2018</v>
      </c>
      <c r="E10293" t="s">
        <v>24196</v>
      </c>
      <c r="G10293">
        <v>100001</v>
      </c>
      <c r="H10293">
        <v>250000</v>
      </c>
      <c r="I10293" t="s">
        <v>37</v>
      </c>
      <c r="J10293" t="s">
        <v>2177</v>
      </c>
      <c r="K10293" t="s">
        <v>24232</v>
      </c>
      <c r="L10293" t="b">
        <v>0</v>
      </c>
      <c r="M10293" t="s">
        <v>125</v>
      </c>
      <c r="N10293" t="s">
        <v>24233</v>
      </c>
    </row>
    <row r="10294" spans="1:14" x14ac:dyDescent="0.3">
      <c r="A10294" t="s">
        <v>33023</v>
      </c>
      <c r="B10294" t="s">
        <v>21690</v>
      </c>
      <c r="C10294" t="s">
        <v>35962</v>
      </c>
      <c r="D10294" t="s">
        <v>46</v>
      </c>
      <c r="E10294" t="s">
        <v>24196</v>
      </c>
      <c r="I10294" t="s">
        <v>75</v>
      </c>
      <c r="J10294" t="s">
        <v>35963</v>
      </c>
      <c r="K10294" t="s">
        <v>35964</v>
      </c>
      <c r="L10294" t="b">
        <v>0</v>
      </c>
      <c r="M10294" t="s">
        <v>19</v>
      </c>
      <c r="N10294" t="s">
        <v>35965</v>
      </c>
    </row>
    <row r="10295" spans="1:14" x14ac:dyDescent="0.3">
      <c r="A10295" t="s">
        <v>33023</v>
      </c>
      <c r="B10295" t="s">
        <v>17981</v>
      </c>
      <c r="C10295" t="s">
        <v>35966</v>
      </c>
      <c r="D10295" t="s">
        <v>32</v>
      </c>
      <c r="E10295" t="s">
        <v>24196</v>
      </c>
      <c r="I10295" t="s">
        <v>75</v>
      </c>
      <c r="J10295" t="s">
        <v>35967</v>
      </c>
      <c r="K10295" t="s">
        <v>35968</v>
      </c>
      <c r="L10295" t="b">
        <v>0</v>
      </c>
      <c r="M10295" t="s">
        <v>19</v>
      </c>
      <c r="N10295" t="s">
        <v>35969</v>
      </c>
    </row>
    <row r="10296" spans="1:14" x14ac:dyDescent="0.3">
      <c r="A10296" t="s">
        <v>33023</v>
      </c>
      <c r="B10296" t="s">
        <v>15471</v>
      </c>
      <c r="C10296" t="s">
        <v>35970</v>
      </c>
      <c r="D10296" t="s">
        <v>25</v>
      </c>
      <c r="E10296" t="s">
        <v>24196</v>
      </c>
      <c r="I10296" t="s">
        <v>75</v>
      </c>
      <c r="J10296" t="s">
        <v>872</v>
      </c>
      <c r="K10296" t="s">
        <v>35971</v>
      </c>
      <c r="L10296" t="b">
        <v>0</v>
      </c>
      <c r="M10296" t="s">
        <v>19</v>
      </c>
      <c r="N10296" t="s">
        <v>35972</v>
      </c>
    </row>
    <row r="10297" spans="1:14" x14ac:dyDescent="0.3">
      <c r="A10297" t="s">
        <v>33023</v>
      </c>
      <c r="B10297" t="s">
        <v>21690</v>
      </c>
      <c r="C10297" t="s">
        <v>35973</v>
      </c>
      <c r="D10297" t="s">
        <v>46</v>
      </c>
      <c r="E10297" t="s">
        <v>24196</v>
      </c>
      <c r="I10297" t="s">
        <v>75</v>
      </c>
      <c r="J10297" t="s">
        <v>34715</v>
      </c>
      <c r="K10297" t="s">
        <v>35974</v>
      </c>
      <c r="L10297" t="b">
        <v>0</v>
      </c>
      <c r="M10297" t="s">
        <v>19</v>
      </c>
      <c r="N10297" t="s">
        <v>35975</v>
      </c>
    </row>
    <row r="10298" spans="1:14" x14ac:dyDescent="0.3">
      <c r="A10298" t="s">
        <v>33023</v>
      </c>
      <c r="B10298" t="s">
        <v>17981</v>
      </c>
      <c r="C10298" t="s">
        <v>35966</v>
      </c>
      <c r="D10298" t="s">
        <v>32</v>
      </c>
      <c r="E10298" t="s">
        <v>24196</v>
      </c>
      <c r="I10298" t="s">
        <v>75</v>
      </c>
      <c r="J10298" t="s">
        <v>35967</v>
      </c>
      <c r="K10298" t="s">
        <v>35976</v>
      </c>
      <c r="L10298" t="b">
        <v>0</v>
      </c>
      <c r="M10298" t="s">
        <v>19</v>
      </c>
      <c r="N10298" t="s">
        <v>35969</v>
      </c>
    </row>
    <row r="10299" spans="1:14" x14ac:dyDescent="0.3">
      <c r="A10299" t="s">
        <v>33023</v>
      </c>
      <c r="B10299" t="s">
        <v>15471</v>
      </c>
      <c r="C10299" t="s">
        <v>35977</v>
      </c>
      <c r="D10299" t="s">
        <v>25</v>
      </c>
      <c r="E10299" t="s">
        <v>24196</v>
      </c>
      <c r="I10299" t="s">
        <v>75</v>
      </c>
      <c r="J10299" t="s">
        <v>872</v>
      </c>
      <c r="K10299" t="s">
        <v>35978</v>
      </c>
      <c r="L10299" t="b">
        <v>1</v>
      </c>
      <c r="M10299" t="s">
        <v>19</v>
      </c>
      <c r="N10299" t="s">
        <v>35979</v>
      </c>
    </row>
    <row r="10300" spans="1:14" x14ac:dyDescent="0.3">
      <c r="A10300" t="s">
        <v>33023</v>
      </c>
      <c r="B10300" t="s">
        <v>15471</v>
      </c>
      <c r="C10300" t="s">
        <v>35980</v>
      </c>
      <c r="D10300" t="s">
        <v>46</v>
      </c>
      <c r="E10300" t="s">
        <v>24196</v>
      </c>
      <c r="I10300" t="s">
        <v>53</v>
      </c>
      <c r="J10300" t="s">
        <v>35981</v>
      </c>
      <c r="K10300" t="s">
        <v>35982</v>
      </c>
      <c r="L10300" t="b">
        <v>1</v>
      </c>
      <c r="M10300" t="s">
        <v>19</v>
      </c>
      <c r="N10300" t="s">
        <v>35983</v>
      </c>
    </row>
    <row r="10301" spans="1:14" x14ac:dyDescent="0.3">
      <c r="A10301" t="s">
        <v>33023</v>
      </c>
      <c r="B10301" t="s">
        <v>17981</v>
      </c>
      <c r="C10301" t="s">
        <v>35984</v>
      </c>
      <c r="D10301" t="s">
        <v>84</v>
      </c>
      <c r="E10301" t="s">
        <v>24196</v>
      </c>
      <c r="I10301" t="s">
        <v>37</v>
      </c>
      <c r="J10301" t="s">
        <v>35985</v>
      </c>
      <c r="K10301" t="s">
        <v>35986</v>
      </c>
      <c r="L10301" t="b">
        <v>1</v>
      </c>
      <c r="M10301" t="s">
        <v>19</v>
      </c>
      <c r="N10301" t="s">
        <v>35987</v>
      </c>
    </row>
    <row r="10302" spans="1:14" x14ac:dyDescent="0.3">
      <c r="A10302" t="s">
        <v>33023</v>
      </c>
      <c r="B10302" t="s">
        <v>15471</v>
      </c>
      <c r="C10302" t="s">
        <v>63</v>
      </c>
      <c r="D10302" t="s">
        <v>25</v>
      </c>
      <c r="E10302" t="s">
        <v>24196</v>
      </c>
      <c r="I10302" t="s">
        <v>75</v>
      </c>
      <c r="J10302" t="s">
        <v>872</v>
      </c>
      <c r="K10302" t="s">
        <v>35988</v>
      </c>
      <c r="L10302" t="b">
        <v>1</v>
      </c>
      <c r="M10302" t="s">
        <v>19</v>
      </c>
      <c r="N10302" t="s">
        <v>35989</v>
      </c>
    </row>
    <row r="10303" spans="1:14" x14ac:dyDescent="0.3">
      <c r="A10303" t="s">
        <v>33023</v>
      </c>
      <c r="B10303" t="s">
        <v>15471</v>
      </c>
      <c r="C10303" t="s">
        <v>35990</v>
      </c>
      <c r="D10303" t="s">
        <v>12879</v>
      </c>
      <c r="E10303" t="s">
        <v>24196</v>
      </c>
      <c r="I10303" t="s">
        <v>37</v>
      </c>
      <c r="J10303" t="s">
        <v>35991</v>
      </c>
      <c r="K10303" t="s">
        <v>35992</v>
      </c>
      <c r="L10303" t="b">
        <v>1</v>
      </c>
      <c r="M10303" t="s">
        <v>19</v>
      </c>
      <c r="N10303" t="s">
        <v>35993</v>
      </c>
    </row>
    <row r="10304" spans="1:14" x14ac:dyDescent="0.3">
      <c r="A10304" t="s">
        <v>33023</v>
      </c>
      <c r="B10304" t="s">
        <v>17981</v>
      </c>
      <c r="C10304" t="s">
        <v>35994</v>
      </c>
      <c r="D10304" t="s">
        <v>1212</v>
      </c>
      <c r="E10304" t="s">
        <v>24196</v>
      </c>
      <c r="I10304" t="s">
        <v>37</v>
      </c>
      <c r="J10304" t="s">
        <v>35995</v>
      </c>
      <c r="K10304" t="s">
        <v>35996</v>
      </c>
      <c r="L10304" t="b">
        <v>0</v>
      </c>
      <c r="M10304" t="s">
        <v>19</v>
      </c>
      <c r="N10304" t="s">
        <v>35997</v>
      </c>
    </row>
    <row r="10305" spans="1:14" x14ac:dyDescent="0.3">
      <c r="A10305" t="s">
        <v>33023</v>
      </c>
      <c r="B10305" t="s">
        <v>15471</v>
      </c>
      <c r="C10305" t="s">
        <v>35998</v>
      </c>
      <c r="D10305" t="s">
        <v>25</v>
      </c>
      <c r="E10305" t="s">
        <v>24196</v>
      </c>
      <c r="I10305" t="s">
        <v>75</v>
      </c>
      <c r="J10305" t="s">
        <v>872</v>
      </c>
      <c r="K10305" t="s">
        <v>35999</v>
      </c>
      <c r="L10305" t="b">
        <v>0</v>
      </c>
      <c r="M10305" t="s">
        <v>19</v>
      </c>
      <c r="N10305" t="s">
        <v>36000</v>
      </c>
    </row>
    <row r="10306" spans="1:14" x14ac:dyDescent="0.3">
      <c r="A10306" t="s">
        <v>38058</v>
      </c>
      <c r="B10306" t="s">
        <v>14120</v>
      </c>
      <c r="C10306" t="s">
        <v>24224</v>
      </c>
      <c r="D10306" t="s">
        <v>25</v>
      </c>
      <c r="E10306" t="s">
        <v>24196</v>
      </c>
      <c r="I10306" t="s">
        <v>53</v>
      </c>
      <c r="J10306" t="s">
        <v>911</v>
      </c>
      <c r="K10306" t="s">
        <v>39859</v>
      </c>
      <c r="L10306" t="b">
        <v>0</v>
      </c>
      <c r="M10306" t="s">
        <v>19</v>
      </c>
      <c r="N10306" t="s">
        <v>39860</v>
      </c>
    </row>
    <row r="10307" spans="1:14" x14ac:dyDescent="0.3">
      <c r="A10307" t="s">
        <v>38058</v>
      </c>
      <c r="B10307" t="s">
        <v>17855</v>
      </c>
      <c r="C10307" t="s">
        <v>39861</v>
      </c>
      <c r="D10307" t="s">
        <v>1707</v>
      </c>
      <c r="E10307" t="s">
        <v>24196</v>
      </c>
      <c r="I10307" t="s">
        <v>211</v>
      </c>
      <c r="J10307" t="s">
        <v>7897</v>
      </c>
      <c r="K10307" t="s">
        <v>39862</v>
      </c>
      <c r="L10307" t="b">
        <v>0</v>
      </c>
      <c r="M10307" t="s">
        <v>19</v>
      </c>
      <c r="N10307" t="s">
        <v>1362</v>
      </c>
    </row>
    <row r="10308" spans="1:14" x14ac:dyDescent="0.3">
      <c r="A10308" t="s">
        <v>38058</v>
      </c>
      <c r="B10308" t="s">
        <v>17855</v>
      </c>
      <c r="C10308" t="s">
        <v>39863</v>
      </c>
      <c r="D10308" t="s">
        <v>3936</v>
      </c>
      <c r="E10308" t="s">
        <v>24196</v>
      </c>
      <c r="I10308" t="s">
        <v>211</v>
      </c>
      <c r="J10308" t="s">
        <v>7897</v>
      </c>
      <c r="K10308" t="s">
        <v>39864</v>
      </c>
      <c r="L10308" t="b">
        <v>0</v>
      </c>
      <c r="M10308" t="s">
        <v>19</v>
      </c>
      <c r="N10308" t="s">
        <v>1362</v>
      </c>
    </row>
    <row r="10309" spans="1:14" x14ac:dyDescent="0.3">
      <c r="A10309" t="s">
        <v>38058</v>
      </c>
      <c r="B10309" t="s">
        <v>14120</v>
      </c>
      <c r="C10309" t="s">
        <v>24224</v>
      </c>
      <c r="D10309" t="s">
        <v>39865</v>
      </c>
      <c r="E10309" t="s">
        <v>24196</v>
      </c>
      <c r="I10309" t="s">
        <v>53</v>
      </c>
      <c r="J10309" t="s">
        <v>911</v>
      </c>
      <c r="K10309" t="s">
        <v>39866</v>
      </c>
      <c r="L10309" t="b">
        <v>0</v>
      </c>
      <c r="M10309" t="s">
        <v>19</v>
      </c>
      <c r="N10309" t="s">
        <v>39860</v>
      </c>
    </row>
    <row r="10310" spans="1:14" x14ac:dyDescent="0.3">
      <c r="A10310" t="s">
        <v>38058</v>
      </c>
      <c r="B10310" t="s">
        <v>14120</v>
      </c>
      <c r="C10310" t="s">
        <v>24224</v>
      </c>
      <c r="D10310" t="s">
        <v>39865</v>
      </c>
      <c r="E10310" t="s">
        <v>24196</v>
      </c>
      <c r="I10310" t="s">
        <v>53</v>
      </c>
      <c r="J10310" t="s">
        <v>911</v>
      </c>
      <c r="K10310" t="s">
        <v>39867</v>
      </c>
      <c r="L10310" t="b">
        <v>0</v>
      </c>
      <c r="M10310" t="s">
        <v>19</v>
      </c>
      <c r="N10310" t="s">
        <v>39868</v>
      </c>
    </row>
    <row r="10311" spans="1:14" x14ac:dyDescent="0.3">
      <c r="A10311" t="s">
        <v>38058</v>
      </c>
      <c r="B10311" t="s">
        <v>14120</v>
      </c>
      <c r="C10311" t="s">
        <v>39869</v>
      </c>
      <c r="D10311" t="s">
        <v>74</v>
      </c>
      <c r="E10311" t="s">
        <v>24196</v>
      </c>
      <c r="I10311" t="s">
        <v>53</v>
      </c>
      <c r="J10311" t="s">
        <v>39870</v>
      </c>
      <c r="K10311" t="s">
        <v>39871</v>
      </c>
      <c r="L10311" t="b">
        <v>0</v>
      </c>
      <c r="M10311" t="s">
        <v>19</v>
      </c>
      <c r="N10311" t="s">
        <v>39872</v>
      </c>
    </row>
    <row r="10312" spans="1:14" x14ac:dyDescent="0.3">
      <c r="A10312" t="s">
        <v>38058</v>
      </c>
      <c r="B10312" t="s">
        <v>14120</v>
      </c>
      <c r="C10312" t="s">
        <v>24224</v>
      </c>
      <c r="D10312" t="s">
        <v>46</v>
      </c>
      <c r="E10312" t="s">
        <v>24196</v>
      </c>
      <c r="I10312" t="s">
        <v>53</v>
      </c>
      <c r="J10312" t="s">
        <v>39873</v>
      </c>
      <c r="K10312" t="s">
        <v>39874</v>
      </c>
      <c r="L10312" t="b">
        <v>0</v>
      </c>
      <c r="M10312" t="s">
        <v>19</v>
      </c>
      <c r="N10312" t="s">
        <v>39875</v>
      </c>
    </row>
    <row r="10313" spans="1:14" x14ac:dyDescent="0.3">
      <c r="A10313" t="s">
        <v>38058</v>
      </c>
      <c r="B10313" t="s">
        <v>17855</v>
      </c>
      <c r="C10313" t="s">
        <v>39876</v>
      </c>
      <c r="D10313" t="s">
        <v>3936</v>
      </c>
      <c r="E10313" t="s">
        <v>24196</v>
      </c>
      <c r="I10313" t="s">
        <v>211</v>
      </c>
      <c r="J10313" t="s">
        <v>7699</v>
      </c>
      <c r="K10313" t="s">
        <v>39877</v>
      </c>
      <c r="L10313" t="b">
        <v>0</v>
      </c>
      <c r="M10313" t="s">
        <v>19</v>
      </c>
      <c r="N10313" t="s">
        <v>39878</v>
      </c>
    </row>
    <row r="10314" spans="1:14" x14ac:dyDescent="0.3">
      <c r="A10314" t="s">
        <v>38058</v>
      </c>
      <c r="B10314" t="s">
        <v>17855</v>
      </c>
      <c r="C10314" t="s">
        <v>39879</v>
      </c>
      <c r="D10314" t="s">
        <v>3936</v>
      </c>
      <c r="E10314" t="s">
        <v>24196</v>
      </c>
      <c r="I10314" t="s">
        <v>211</v>
      </c>
      <c r="J10314" t="s">
        <v>7897</v>
      </c>
      <c r="K10314" t="s">
        <v>39880</v>
      </c>
      <c r="L10314" t="b">
        <v>0</v>
      </c>
      <c r="M10314" t="s">
        <v>19</v>
      </c>
      <c r="N10314" t="s">
        <v>1362</v>
      </c>
    </row>
    <row r="10315" spans="1:14" x14ac:dyDescent="0.3">
      <c r="A10315" t="s">
        <v>38058</v>
      </c>
      <c r="B10315" t="s">
        <v>14120</v>
      </c>
      <c r="C10315" t="s">
        <v>24224</v>
      </c>
      <c r="D10315" t="s">
        <v>39865</v>
      </c>
      <c r="E10315" t="s">
        <v>24196</v>
      </c>
      <c r="I10315" t="s">
        <v>53</v>
      </c>
      <c r="J10315" t="s">
        <v>911</v>
      </c>
      <c r="K10315" t="s">
        <v>39881</v>
      </c>
      <c r="L10315" t="b">
        <v>0</v>
      </c>
      <c r="M10315" t="s">
        <v>19</v>
      </c>
      <c r="N10315" t="s">
        <v>39882</v>
      </c>
    </row>
    <row r="10316" spans="1:14" x14ac:dyDescent="0.3">
      <c r="A10316" t="s">
        <v>38058</v>
      </c>
      <c r="B10316" t="s">
        <v>14120</v>
      </c>
      <c r="C10316" t="s">
        <v>24224</v>
      </c>
      <c r="D10316" t="s">
        <v>39865</v>
      </c>
      <c r="E10316" t="s">
        <v>24196</v>
      </c>
      <c r="I10316" t="s">
        <v>53</v>
      </c>
      <c r="J10316" t="s">
        <v>911</v>
      </c>
      <c r="K10316" t="s">
        <v>39883</v>
      </c>
      <c r="L10316" t="b">
        <v>0</v>
      </c>
      <c r="M10316" t="s">
        <v>19</v>
      </c>
      <c r="N10316" t="s">
        <v>39860</v>
      </c>
    </row>
    <row r="10317" spans="1:14" x14ac:dyDescent="0.3">
      <c r="A10317" t="s">
        <v>38058</v>
      </c>
      <c r="B10317" t="s">
        <v>14120</v>
      </c>
      <c r="C10317" t="s">
        <v>39884</v>
      </c>
      <c r="D10317" t="s">
        <v>9403</v>
      </c>
      <c r="E10317" t="s">
        <v>24196</v>
      </c>
      <c r="I10317" t="s">
        <v>53</v>
      </c>
      <c r="J10317" t="s">
        <v>2299</v>
      </c>
      <c r="K10317" t="s">
        <v>39885</v>
      </c>
      <c r="L10317" t="b">
        <v>0</v>
      </c>
      <c r="M10317" t="s">
        <v>19</v>
      </c>
      <c r="N10317" t="s">
        <v>39886</v>
      </c>
    </row>
    <row r="10318" spans="1:14" x14ac:dyDescent="0.3">
      <c r="A10318" t="s">
        <v>38058</v>
      </c>
      <c r="B10318" t="s">
        <v>14120</v>
      </c>
      <c r="C10318" t="s">
        <v>24224</v>
      </c>
      <c r="D10318" t="s">
        <v>242</v>
      </c>
      <c r="E10318" t="s">
        <v>24196</v>
      </c>
      <c r="I10318" t="s">
        <v>53</v>
      </c>
      <c r="J10318" t="s">
        <v>911</v>
      </c>
      <c r="K10318" t="s">
        <v>39887</v>
      </c>
      <c r="L10318" t="b">
        <v>0</v>
      </c>
      <c r="M10318" t="s">
        <v>19</v>
      </c>
      <c r="N10318" t="s">
        <v>39888</v>
      </c>
    </row>
    <row r="10319" spans="1:14" x14ac:dyDescent="0.3">
      <c r="A10319" t="s">
        <v>38058</v>
      </c>
      <c r="B10319" t="s">
        <v>14120</v>
      </c>
      <c r="C10319" t="s">
        <v>24224</v>
      </c>
      <c r="D10319" t="s">
        <v>39865</v>
      </c>
      <c r="E10319" t="s">
        <v>24196</v>
      </c>
      <c r="I10319" t="s">
        <v>53</v>
      </c>
      <c r="J10319" t="s">
        <v>911</v>
      </c>
      <c r="K10319" t="s">
        <v>39889</v>
      </c>
      <c r="L10319" t="b">
        <v>0</v>
      </c>
      <c r="M10319" t="s">
        <v>19</v>
      </c>
      <c r="N10319" t="s">
        <v>39860</v>
      </c>
    </row>
    <row r="10320" spans="1:14" x14ac:dyDescent="0.3">
      <c r="A10320" t="s">
        <v>38058</v>
      </c>
      <c r="B10320" t="s">
        <v>17855</v>
      </c>
      <c r="C10320" t="s">
        <v>39890</v>
      </c>
      <c r="D10320" t="s">
        <v>3936</v>
      </c>
      <c r="E10320" t="s">
        <v>24196</v>
      </c>
      <c r="I10320" t="s">
        <v>211</v>
      </c>
      <c r="J10320" t="s">
        <v>7897</v>
      </c>
      <c r="K10320" t="s">
        <v>39891</v>
      </c>
      <c r="L10320" t="b">
        <v>0</v>
      </c>
      <c r="M10320" t="s">
        <v>19</v>
      </c>
      <c r="N10320" t="s">
        <v>39892</v>
      </c>
    </row>
    <row r="10321" spans="1:14" x14ac:dyDescent="0.3">
      <c r="A10321" t="s">
        <v>38058</v>
      </c>
      <c r="B10321" t="s">
        <v>17855</v>
      </c>
      <c r="C10321" t="s">
        <v>39893</v>
      </c>
      <c r="D10321" t="s">
        <v>3936</v>
      </c>
      <c r="E10321" t="s">
        <v>24196</v>
      </c>
      <c r="I10321" t="s">
        <v>211</v>
      </c>
      <c r="J10321" t="s">
        <v>7897</v>
      </c>
      <c r="K10321" t="s">
        <v>39894</v>
      </c>
      <c r="L10321" t="b">
        <v>0</v>
      </c>
      <c r="M10321" t="s">
        <v>19</v>
      </c>
      <c r="N10321" t="s">
        <v>1362</v>
      </c>
    </row>
    <row r="10322" spans="1:14" x14ac:dyDescent="0.3">
      <c r="A10322" t="s">
        <v>38058</v>
      </c>
      <c r="B10322" t="s">
        <v>14120</v>
      </c>
      <c r="C10322" t="s">
        <v>24224</v>
      </c>
      <c r="D10322" t="s">
        <v>46</v>
      </c>
      <c r="E10322" t="s">
        <v>24196</v>
      </c>
      <c r="I10322" t="s">
        <v>53</v>
      </c>
      <c r="J10322" t="s">
        <v>39895</v>
      </c>
      <c r="K10322" t="s">
        <v>39896</v>
      </c>
      <c r="L10322" t="b">
        <v>0</v>
      </c>
      <c r="M10322" t="s">
        <v>19</v>
      </c>
      <c r="N10322" t="s">
        <v>39897</v>
      </c>
    </row>
    <row r="10323" spans="1:14" x14ac:dyDescent="0.3">
      <c r="A10323" t="s">
        <v>38058</v>
      </c>
      <c r="B10323" t="s">
        <v>14120</v>
      </c>
      <c r="C10323" t="s">
        <v>24224</v>
      </c>
      <c r="D10323" t="s">
        <v>46</v>
      </c>
      <c r="E10323" t="s">
        <v>24196</v>
      </c>
      <c r="I10323" t="s">
        <v>53</v>
      </c>
      <c r="J10323" t="s">
        <v>39895</v>
      </c>
      <c r="K10323" t="s">
        <v>39898</v>
      </c>
      <c r="L10323" t="b">
        <v>0</v>
      </c>
      <c r="M10323" t="s">
        <v>19</v>
      </c>
      <c r="N10323" t="s">
        <v>39875</v>
      </c>
    </row>
    <row r="10324" spans="1:14" x14ac:dyDescent="0.3">
      <c r="A10324" t="s">
        <v>38058</v>
      </c>
      <c r="B10324" t="s">
        <v>14120</v>
      </c>
      <c r="C10324" t="s">
        <v>24224</v>
      </c>
      <c r="D10324" t="s">
        <v>46</v>
      </c>
      <c r="E10324" t="s">
        <v>24196</v>
      </c>
      <c r="I10324" t="s">
        <v>53</v>
      </c>
      <c r="J10324" t="s">
        <v>39895</v>
      </c>
      <c r="K10324" t="s">
        <v>39899</v>
      </c>
      <c r="L10324" t="b">
        <v>0</v>
      </c>
      <c r="M10324" t="s">
        <v>19</v>
      </c>
      <c r="N10324" t="s">
        <v>39897</v>
      </c>
    </row>
    <row r="10325" spans="1:14" x14ac:dyDescent="0.3">
      <c r="A10325" t="s">
        <v>38058</v>
      </c>
      <c r="B10325" t="s">
        <v>14120</v>
      </c>
      <c r="C10325" t="s">
        <v>24224</v>
      </c>
      <c r="D10325" t="s">
        <v>25</v>
      </c>
      <c r="E10325" t="s">
        <v>24196</v>
      </c>
      <c r="I10325" t="s">
        <v>53</v>
      </c>
      <c r="J10325" t="s">
        <v>911</v>
      </c>
      <c r="K10325" t="s">
        <v>39900</v>
      </c>
      <c r="L10325" t="b">
        <v>1</v>
      </c>
      <c r="M10325" t="s">
        <v>19</v>
      </c>
      <c r="N10325" t="s">
        <v>39882</v>
      </c>
    </row>
    <row r="10326" spans="1:14" x14ac:dyDescent="0.3">
      <c r="A10326" t="s">
        <v>38058</v>
      </c>
      <c r="B10326" t="s">
        <v>17855</v>
      </c>
      <c r="C10326" t="s">
        <v>39901</v>
      </c>
      <c r="D10326" t="s">
        <v>3936</v>
      </c>
      <c r="E10326" t="s">
        <v>24196</v>
      </c>
      <c r="I10326" t="s">
        <v>211</v>
      </c>
      <c r="J10326" t="s">
        <v>7897</v>
      </c>
      <c r="K10326" t="s">
        <v>39902</v>
      </c>
      <c r="L10326" t="b">
        <v>1</v>
      </c>
      <c r="M10326" t="s">
        <v>19</v>
      </c>
      <c r="N10326" t="s">
        <v>1362</v>
      </c>
    </row>
    <row r="10327" spans="1:14" x14ac:dyDescent="0.3">
      <c r="A10327" t="s">
        <v>38058</v>
      </c>
      <c r="B10327" t="s">
        <v>17855</v>
      </c>
      <c r="C10327" t="s">
        <v>39903</v>
      </c>
      <c r="D10327" t="s">
        <v>1707</v>
      </c>
      <c r="E10327" t="s">
        <v>24196</v>
      </c>
      <c r="I10327" t="s">
        <v>211</v>
      </c>
      <c r="J10327" t="s">
        <v>7897</v>
      </c>
      <c r="K10327" t="s">
        <v>39904</v>
      </c>
      <c r="L10327" t="b">
        <v>1</v>
      </c>
      <c r="M10327" t="s">
        <v>19</v>
      </c>
      <c r="N10327" t="s">
        <v>1362</v>
      </c>
    </row>
    <row r="10328" spans="1:14" x14ac:dyDescent="0.3">
      <c r="A10328" t="s">
        <v>38058</v>
      </c>
      <c r="B10328" t="s">
        <v>14120</v>
      </c>
      <c r="C10328" t="s">
        <v>24224</v>
      </c>
      <c r="D10328" t="s">
        <v>39865</v>
      </c>
      <c r="E10328" t="s">
        <v>24196</v>
      </c>
      <c r="I10328" t="s">
        <v>53</v>
      </c>
      <c r="J10328" t="s">
        <v>911</v>
      </c>
      <c r="K10328" t="s">
        <v>39905</v>
      </c>
      <c r="L10328" t="b">
        <v>1</v>
      </c>
      <c r="M10328" t="s">
        <v>19</v>
      </c>
      <c r="N10328" t="s">
        <v>39860</v>
      </c>
    </row>
    <row r="10329" spans="1:14" x14ac:dyDescent="0.3">
      <c r="A10329" t="s">
        <v>38058</v>
      </c>
      <c r="B10329" t="s">
        <v>14120</v>
      </c>
      <c r="C10329" t="s">
        <v>24224</v>
      </c>
      <c r="D10329" t="s">
        <v>46</v>
      </c>
      <c r="E10329" t="s">
        <v>24196</v>
      </c>
      <c r="I10329" t="s">
        <v>53</v>
      </c>
      <c r="J10329" t="s">
        <v>39906</v>
      </c>
      <c r="K10329" t="s">
        <v>39907</v>
      </c>
      <c r="L10329" t="b">
        <v>1</v>
      </c>
      <c r="M10329" t="s">
        <v>19</v>
      </c>
      <c r="N10329" t="s">
        <v>39875</v>
      </c>
    </row>
    <row r="10330" spans="1:14" x14ac:dyDescent="0.3">
      <c r="A10330" t="s">
        <v>38058</v>
      </c>
      <c r="B10330" t="s">
        <v>14120</v>
      </c>
      <c r="C10330" t="s">
        <v>24224</v>
      </c>
      <c r="D10330" t="s">
        <v>39865</v>
      </c>
      <c r="E10330" t="s">
        <v>24196</v>
      </c>
      <c r="I10330" t="s">
        <v>53</v>
      </c>
      <c r="J10330" t="s">
        <v>911</v>
      </c>
      <c r="K10330" t="s">
        <v>39908</v>
      </c>
      <c r="L10330" t="b">
        <v>0</v>
      </c>
      <c r="M10330" t="s">
        <v>19</v>
      </c>
      <c r="N10330" t="s">
        <v>39868</v>
      </c>
    </row>
    <row r="10331" spans="1:14" x14ac:dyDescent="0.3">
      <c r="A10331" t="s">
        <v>6658</v>
      </c>
      <c r="B10331" t="s">
        <v>12090</v>
      </c>
      <c r="C10331" t="s">
        <v>12091</v>
      </c>
      <c r="D10331" t="s">
        <v>46</v>
      </c>
      <c r="E10331" t="s">
        <v>12092</v>
      </c>
      <c r="I10331" t="s">
        <v>53</v>
      </c>
      <c r="J10331" t="s">
        <v>80</v>
      </c>
      <c r="K10331" t="s">
        <v>12093</v>
      </c>
      <c r="L10331" t="b">
        <v>1</v>
      </c>
      <c r="M10331" t="s">
        <v>19</v>
      </c>
      <c r="N10331" t="s">
        <v>12094</v>
      </c>
    </row>
    <row r="10332" spans="1:14" x14ac:dyDescent="0.3">
      <c r="A10332" t="s">
        <v>6658</v>
      </c>
      <c r="B10332" t="s">
        <v>12095</v>
      </c>
      <c r="C10332" t="s">
        <v>12096</v>
      </c>
      <c r="D10332" t="s">
        <v>25</v>
      </c>
      <c r="E10332" t="s">
        <v>12092</v>
      </c>
      <c r="I10332" t="s">
        <v>211</v>
      </c>
      <c r="J10332" t="s">
        <v>12097</v>
      </c>
      <c r="K10332" t="s">
        <v>12098</v>
      </c>
      <c r="L10332" t="b">
        <v>0</v>
      </c>
      <c r="M10332" t="s">
        <v>19</v>
      </c>
      <c r="N10332" t="s">
        <v>171</v>
      </c>
    </row>
    <row r="10333" spans="1:14" x14ac:dyDescent="0.3">
      <c r="A10333" t="s">
        <v>6658</v>
      </c>
      <c r="B10333" t="s">
        <v>12090</v>
      </c>
      <c r="C10333" t="s">
        <v>12099</v>
      </c>
      <c r="D10333" t="s">
        <v>46</v>
      </c>
      <c r="E10333" t="s">
        <v>12092</v>
      </c>
      <c r="I10333" t="s">
        <v>53</v>
      </c>
      <c r="J10333" t="s">
        <v>80</v>
      </c>
      <c r="K10333" t="s">
        <v>12100</v>
      </c>
      <c r="L10333" t="b">
        <v>1</v>
      </c>
      <c r="M10333" t="s">
        <v>19</v>
      </c>
      <c r="N10333" t="s">
        <v>338</v>
      </c>
    </row>
    <row r="10334" spans="1:14" x14ac:dyDescent="0.3">
      <c r="A10334" t="s">
        <v>6658</v>
      </c>
      <c r="B10334" t="s">
        <v>12101</v>
      </c>
      <c r="C10334" t="s">
        <v>12102</v>
      </c>
      <c r="D10334" t="s">
        <v>7513</v>
      </c>
      <c r="E10334" t="s">
        <v>12092</v>
      </c>
      <c r="I10334" t="s">
        <v>53</v>
      </c>
      <c r="J10334" t="s">
        <v>12103</v>
      </c>
      <c r="K10334" t="s">
        <v>12104</v>
      </c>
      <c r="L10334" t="b">
        <v>0</v>
      </c>
      <c r="M10334" t="s">
        <v>19</v>
      </c>
      <c r="N10334" t="s">
        <v>12105</v>
      </c>
    </row>
    <row r="10335" spans="1:14" x14ac:dyDescent="0.3">
      <c r="A10335" t="s">
        <v>6658</v>
      </c>
      <c r="B10335" t="s">
        <v>12095</v>
      </c>
      <c r="C10335" t="s">
        <v>12106</v>
      </c>
      <c r="D10335" t="s">
        <v>25</v>
      </c>
      <c r="E10335" t="s">
        <v>12092</v>
      </c>
      <c r="I10335" t="s">
        <v>211</v>
      </c>
      <c r="J10335" t="s">
        <v>12097</v>
      </c>
      <c r="K10335" t="s">
        <v>12107</v>
      </c>
      <c r="L10335" t="b">
        <v>0</v>
      </c>
      <c r="M10335" t="s">
        <v>19</v>
      </c>
      <c r="N10335" t="s">
        <v>12108</v>
      </c>
    </row>
    <row r="10336" spans="1:14" x14ac:dyDescent="0.3">
      <c r="A10336" t="s">
        <v>43550</v>
      </c>
      <c r="B10336" t="s">
        <v>34706</v>
      </c>
      <c r="C10336" t="s">
        <v>46587</v>
      </c>
      <c r="D10336" t="s">
        <v>46</v>
      </c>
      <c r="E10336" t="s">
        <v>12092</v>
      </c>
      <c r="I10336" t="s">
        <v>89</v>
      </c>
      <c r="J10336" t="s">
        <v>46588</v>
      </c>
      <c r="K10336" t="s">
        <v>46589</v>
      </c>
      <c r="L10336" t="b">
        <v>1</v>
      </c>
      <c r="M10336" t="s">
        <v>19</v>
      </c>
      <c r="N10336" t="s">
        <v>46590</v>
      </c>
    </row>
    <row r="10337" spans="1:14" x14ac:dyDescent="0.3">
      <c r="A10337" t="s">
        <v>43550</v>
      </c>
      <c r="B10337" t="s">
        <v>46591</v>
      </c>
      <c r="C10337" t="s">
        <v>46592</v>
      </c>
      <c r="D10337" t="s">
        <v>46</v>
      </c>
      <c r="E10337" t="s">
        <v>12092</v>
      </c>
      <c r="I10337" t="s">
        <v>89</v>
      </c>
      <c r="J10337" t="s">
        <v>46593</v>
      </c>
      <c r="K10337" t="s">
        <v>46594</v>
      </c>
      <c r="L10337" t="b">
        <v>0</v>
      </c>
      <c r="M10337" t="s">
        <v>19</v>
      </c>
      <c r="N10337" t="s">
        <v>10556</v>
      </c>
    </row>
    <row r="10338" spans="1:14" x14ac:dyDescent="0.3">
      <c r="A10338" t="s">
        <v>43550</v>
      </c>
      <c r="B10338" t="s">
        <v>34706</v>
      </c>
      <c r="C10338" t="s">
        <v>46595</v>
      </c>
      <c r="E10338" t="s">
        <v>12092</v>
      </c>
      <c r="J10338" t="s">
        <v>46588</v>
      </c>
      <c r="K10338" t="s">
        <v>46596</v>
      </c>
      <c r="L10338" t="b">
        <v>1</v>
      </c>
      <c r="M10338" t="s">
        <v>19</v>
      </c>
      <c r="N10338" t="s">
        <v>46597</v>
      </c>
    </row>
    <row r="10339" spans="1:14" x14ac:dyDescent="0.3">
      <c r="A10339" t="s">
        <v>43550</v>
      </c>
      <c r="B10339" t="s">
        <v>46591</v>
      </c>
      <c r="C10339" t="s">
        <v>46598</v>
      </c>
      <c r="D10339" t="s">
        <v>46</v>
      </c>
      <c r="E10339" t="s">
        <v>12092</v>
      </c>
      <c r="I10339" t="s">
        <v>89</v>
      </c>
      <c r="J10339" t="s">
        <v>46593</v>
      </c>
      <c r="K10339" t="s">
        <v>46599</v>
      </c>
      <c r="L10339" t="b">
        <v>0</v>
      </c>
      <c r="M10339" t="s">
        <v>19</v>
      </c>
      <c r="N10339" t="s">
        <v>10556</v>
      </c>
    </row>
    <row r="10340" spans="1:14" x14ac:dyDescent="0.3">
      <c r="A10340" t="s">
        <v>43550</v>
      </c>
      <c r="B10340" t="s">
        <v>46591</v>
      </c>
      <c r="C10340" t="s">
        <v>46600</v>
      </c>
      <c r="D10340" t="s">
        <v>46</v>
      </c>
      <c r="E10340" t="s">
        <v>12092</v>
      </c>
      <c r="I10340" t="s">
        <v>89</v>
      </c>
      <c r="J10340" t="s">
        <v>46593</v>
      </c>
      <c r="K10340" t="s">
        <v>46601</v>
      </c>
      <c r="L10340" t="b">
        <v>1</v>
      </c>
      <c r="M10340" t="s">
        <v>19</v>
      </c>
      <c r="N10340" t="s">
        <v>10556</v>
      </c>
    </row>
    <row r="10341" spans="1:14" x14ac:dyDescent="0.3">
      <c r="A10341" t="s">
        <v>43550</v>
      </c>
      <c r="B10341" t="s">
        <v>46591</v>
      </c>
      <c r="C10341" t="s">
        <v>46602</v>
      </c>
      <c r="D10341" t="s">
        <v>46</v>
      </c>
      <c r="E10341" t="s">
        <v>12092</v>
      </c>
      <c r="I10341" t="s">
        <v>89</v>
      </c>
      <c r="J10341" t="s">
        <v>46593</v>
      </c>
      <c r="K10341" t="s">
        <v>46603</v>
      </c>
      <c r="L10341" t="b">
        <v>1</v>
      </c>
      <c r="M10341" t="s">
        <v>19</v>
      </c>
      <c r="N10341" t="s">
        <v>10556</v>
      </c>
    </row>
    <row r="10342" spans="1:14" x14ac:dyDescent="0.3">
      <c r="A10342" t="s">
        <v>43550</v>
      </c>
      <c r="B10342" t="s">
        <v>46591</v>
      </c>
      <c r="C10342" t="s">
        <v>46604</v>
      </c>
      <c r="D10342" t="s">
        <v>46</v>
      </c>
      <c r="E10342" t="s">
        <v>12092</v>
      </c>
      <c r="I10342" t="s">
        <v>89</v>
      </c>
      <c r="J10342" t="s">
        <v>46593</v>
      </c>
      <c r="K10342" t="s">
        <v>46605</v>
      </c>
      <c r="L10342" t="b">
        <v>1</v>
      </c>
      <c r="M10342" t="s">
        <v>19</v>
      </c>
      <c r="N10342" t="s">
        <v>10556</v>
      </c>
    </row>
    <row r="10343" spans="1:14" x14ac:dyDescent="0.3">
      <c r="A10343" t="s">
        <v>43550</v>
      </c>
      <c r="B10343" t="s">
        <v>46606</v>
      </c>
      <c r="C10343" t="s">
        <v>46607</v>
      </c>
      <c r="D10343" t="s">
        <v>46</v>
      </c>
      <c r="E10343" t="s">
        <v>12092</v>
      </c>
      <c r="I10343" t="s">
        <v>89</v>
      </c>
      <c r="J10343" t="s">
        <v>46608</v>
      </c>
      <c r="K10343" t="s">
        <v>46609</v>
      </c>
      <c r="L10343" t="b">
        <v>1</v>
      </c>
      <c r="M10343" t="s">
        <v>19</v>
      </c>
      <c r="N10343" t="s">
        <v>45192</v>
      </c>
    </row>
    <row r="10344" spans="1:14" x14ac:dyDescent="0.3">
      <c r="A10344" t="s">
        <v>13891</v>
      </c>
      <c r="B10344" t="s">
        <v>15297</v>
      </c>
      <c r="C10344" t="s">
        <v>24234</v>
      </c>
      <c r="D10344">
        <v>1980</v>
      </c>
      <c r="E10344" t="s">
        <v>24235</v>
      </c>
      <c r="F10344">
        <v>350000</v>
      </c>
      <c r="I10344" t="s">
        <v>13895</v>
      </c>
      <c r="J10344" t="s">
        <v>24236</v>
      </c>
      <c r="K10344" t="s">
        <v>24237</v>
      </c>
      <c r="L10344" t="b">
        <v>0</v>
      </c>
      <c r="M10344" t="s">
        <v>125</v>
      </c>
    </row>
    <row r="10345" spans="1:14" x14ac:dyDescent="0.3">
      <c r="A10345" t="s">
        <v>13891</v>
      </c>
      <c r="B10345" t="s">
        <v>20140</v>
      </c>
      <c r="C10345" t="s">
        <v>24238</v>
      </c>
      <c r="D10345">
        <v>1997</v>
      </c>
      <c r="E10345" t="s">
        <v>24235</v>
      </c>
      <c r="F10345">
        <v>600000</v>
      </c>
      <c r="I10345" t="s">
        <v>53</v>
      </c>
      <c r="J10345" t="s">
        <v>24239</v>
      </c>
      <c r="K10345" t="s">
        <v>24240</v>
      </c>
      <c r="L10345" t="b">
        <v>0</v>
      </c>
      <c r="M10345" t="s">
        <v>125</v>
      </c>
    </row>
    <row r="10346" spans="1:14" x14ac:dyDescent="0.3">
      <c r="A10346" t="s">
        <v>13891</v>
      </c>
      <c r="B10346" t="s">
        <v>24241</v>
      </c>
      <c r="C10346" t="s">
        <v>24242</v>
      </c>
      <c r="D10346">
        <v>2020</v>
      </c>
      <c r="E10346" t="s">
        <v>24235</v>
      </c>
      <c r="F10346">
        <v>50000</v>
      </c>
      <c r="I10346" t="s">
        <v>53</v>
      </c>
      <c r="J10346" t="s">
        <v>24243</v>
      </c>
      <c r="K10346" t="s">
        <v>24244</v>
      </c>
      <c r="L10346" t="b">
        <v>0</v>
      </c>
      <c r="M10346" t="s">
        <v>125</v>
      </c>
      <c r="N10346" t="s">
        <v>24245</v>
      </c>
    </row>
    <row r="10347" spans="1:14" x14ac:dyDescent="0.3">
      <c r="A10347" t="s">
        <v>13891</v>
      </c>
      <c r="B10347" t="s">
        <v>24241</v>
      </c>
      <c r="C10347" t="s">
        <v>24246</v>
      </c>
      <c r="D10347">
        <v>2019</v>
      </c>
      <c r="E10347" t="s">
        <v>24235</v>
      </c>
      <c r="F10347">
        <v>160000</v>
      </c>
      <c r="I10347" t="s">
        <v>53</v>
      </c>
      <c r="J10347" t="s">
        <v>24247</v>
      </c>
      <c r="K10347" t="s">
        <v>24248</v>
      </c>
      <c r="L10347" t="b">
        <v>0</v>
      </c>
      <c r="M10347" t="s">
        <v>125</v>
      </c>
      <c r="N10347" t="s">
        <v>24249</v>
      </c>
    </row>
    <row r="10348" spans="1:14" x14ac:dyDescent="0.3">
      <c r="A10348" t="s">
        <v>13891</v>
      </c>
      <c r="B10348" t="s">
        <v>15413</v>
      </c>
      <c r="C10348" t="s">
        <v>24250</v>
      </c>
      <c r="D10348">
        <v>1972</v>
      </c>
      <c r="E10348" t="s">
        <v>24235</v>
      </c>
      <c r="F10348">
        <v>1100000</v>
      </c>
      <c r="I10348" t="s">
        <v>53</v>
      </c>
      <c r="J10348" t="s">
        <v>24251</v>
      </c>
      <c r="K10348" t="s">
        <v>24252</v>
      </c>
      <c r="L10348" t="b">
        <v>0</v>
      </c>
      <c r="M10348" t="s">
        <v>125</v>
      </c>
      <c r="N10348" t="s">
        <v>24253</v>
      </c>
    </row>
    <row r="10349" spans="1:14" x14ac:dyDescent="0.3">
      <c r="A10349" t="s">
        <v>13891</v>
      </c>
      <c r="B10349" t="s">
        <v>11448</v>
      </c>
      <c r="C10349" t="s">
        <v>24254</v>
      </c>
      <c r="D10349">
        <v>2010</v>
      </c>
      <c r="E10349" t="s">
        <v>24235</v>
      </c>
      <c r="F10349">
        <v>300000</v>
      </c>
      <c r="I10349" t="s">
        <v>37</v>
      </c>
      <c r="J10349" t="s">
        <v>24255</v>
      </c>
      <c r="K10349" t="s">
        <v>24256</v>
      </c>
      <c r="L10349" t="b">
        <v>0</v>
      </c>
      <c r="M10349" t="s">
        <v>125</v>
      </c>
      <c r="N10349" t="s">
        <v>24257</v>
      </c>
    </row>
    <row r="10350" spans="1:14" x14ac:dyDescent="0.3">
      <c r="A10350" t="s">
        <v>13891</v>
      </c>
      <c r="B10350" t="s">
        <v>11448</v>
      </c>
      <c r="C10350" t="s">
        <v>24258</v>
      </c>
      <c r="D10350">
        <v>2014</v>
      </c>
      <c r="E10350" t="s">
        <v>24235</v>
      </c>
      <c r="F10350">
        <v>135000</v>
      </c>
      <c r="I10350" t="s">
        <v>53</v>
      </c>
      <c r="J10350" t="s">
        <v>24259</v>
      </c>
      <c r="K10350" t="s">
        <v>24260</v>
      </c>
      <c r="L10350" t="b">
        <v>0</v>
      </c>
      <c r="M10350" t="s">
        <v>125</v>
      </c>
    </row>
    <row r="10351" spans="1:14" x14ac:dyDescent="0.3">
      <c r="A10351" t="s">
        <v>13891</v>
      </c>
      <c r="B10351" t="s">
        <v>24261</v>
      </c>
      <c r="C10351" t="s">
        <v>24262</v>
      </c>
      <c r="D10351">
        <v>2020</v>
      </c>
      <c r="E10351" t="s">
        <v>24235</v>
      </c>
      <c r="F10351">
        <v>55000</v>
      </c>
      <c r="I10351" t="s">
        <v>53</v>
      </c>
      <c r="J10351" t="s">
        <v>24263</v>
      </c>
      <c r="K10351" t="s">
        <v>24264</v>
      </c>
      <c r="L10351" t="b">
        <v>0</v>
      </c>
      <c r="M10351" t="s">
        <v>125</v>
      </c>
      <c r="N10351" t="s">
        <v>24265</v>
      </c>
    </row>
    <row r="10352" spans="1:14" x14ac:dyDescent="0.3">
      <c r="A10352" t="s">
        <v>13891</v>
      </c>
      <c r="B10352" t="s">
        <v>24266</v>
      </c>
      <c r="C10352" t="s">
        <v>24267</v>
      </c>
      <c r="D10352" t="s">
        <v>24268</v>
      </c>
      <c r="E10352" t="s">
        <v>24235</v>
      </c>
      <c r="F10352">
        <v>220000</v>
      </c>
      <c r="I10352" t="s">
        <v>53</v>
      </c>
      <c r="J10352" t="s">
        <v>80</v>
      </c>
      <c r="K10352" t="s">
        <v>24269</v>
      </c>
      <c r="L10352" t="b">
        <v>0</v>
      </c>
      <c r="M10352" t="s">
        <v>125</v>
      </c>
    </row>
    <row r="10353" spans="1:14" x14ac:dyDescent="0.3">
      <c r="A10353" t="s">
        <v>13891</v>
      </c>
      <c r="B10353" t="s">
        <v>24270</v>
      </c>
      <c r="C10353" t="s">
        <v>24271</v>
      </c>
      <c r="D10353">
        <v>1997</v>
      </c>
      <c r="E10353" t="s">
        <v>24235</v>
      </c>
      <c r="F10353">
        <v>40000</v>
      </c>
      <c r="I10353" t="s">
        <v>53</v>
      </c>
      <c r="J10353" t="s">
        <v>64</v>
      </c>
      <c r="K10353" t="s">
        <v>24272</v>
      </c>
      <c r="L10353" t="b">
        <v>0</v>
      </c>
      <c r="M10353" t="s">
        <v>125</v>
      </c>
    </row>
    <row r="10354" spans="1:14" x14ac:dyDescent="0.3">
      <c r="A10354" t="s">
        <v>13891</v>
      </c>
      <c r="B10354" t="s">
        <v>19478</v>
      </c>
      <c r="C10354" t="s">
        <v>24273</v>
      </c>
      <c r="D10354">
        <v>1991</v>
      </c>
      <c r="E10354" t="s">
        <v>24235</v>
      </c>
      <c r="F10354">
        <v>70000</v>
      </c>
      <c r="I10354" t="s">
        <v>37</v>
      </c>
      <c r="J10354" t="s">
        <v>24274</v>
      </c>
      <c r="K10354" t="s">
        <v>24275</v>
      </c>
      <c r="L10354" t="b">
        <v>0</v>
      </c>
      <c r="M10354" t="s">
        <v>125</v>
      </c>
      <c r="N10354" t="s">
        <v>24276</v>
      </c>
    </row>
    <row r="10355" spans="1:14" x14ac:dyDescent="0.3">
      <c r="A10355" t="s">
        <v>13891</v>
      </c>
      <c r="B10355" t="s">
        <v>24277</v>
      </c>
      <c r="C10355" t="s">
        <v>24278</v>
      </c>
      <c r="D10355">
        <v>2016</v>
      </c>
      <c r="E10355" t="s">
        <v>24235</v>
      </c>
      <c r="F10355">
        <v>350000</v>
      </c>
      <c r="I10355" t="s">
        <v>37</v>
      </c>
      <c r="J10355" t="s">
        <v>24279</v>
      </c>
      <c r="K10355" t="s">
        <v>24280</v>
      </c>
      <c r="L10355" t="b">
        <v>0</v>
      </c>
      <c r="M10355" t="s">
        <v>125</v>
      </c>
      <c r="N10355" t="s">
        <v>24281</v>
      </c>
    </row>
    <row r="10356" spans="1:14" x14ac:dyDescent="0.3">
      <c r="A10356" t="s">
        <v>13891</v>
      </c>
      <c r="B10356" t="s">
        <v>24277</v>
      </c>
      <c r="C10356" t="s">
        <v>24282</v>
      </c>
      <c r="D10356">
        <v>2017</v>
      </c>
      <c r="E10356" t="s">
        <v>24235</v>
      </c>
      <c r="F10356">
        <v>70000</v>
      </c>
      <c r="I10356" t="s">
        <v>37</v>
      </c>
      <c r="J10356" t="s">
        <v>24283</v>
      </c>
      <c r="K10356" t="s">
        <v>24284</v>
      </c>
      <c r="L10356" t="b">
        <v>0</v>
      </c>
      <c r="M10356" t="s">
        <v>125</v>
      </c>
      <c r="N10356" t="s">
        <v>24285</v>
      </c>
    </row>
    <row r="10357" spans="1:14" x14ac:dyDescent="0.3">
      <c r="A10357" t="s">
        <v>13891</v>
      </c>
      <c r="B10357" t="s">
        <v>24286</v>
      </c>
      <c r="C10357" t="s">
        <v>24287</v>
      </c>
      <c r="D10357">
        <v>2020</v>
      </c>
      <c r="E10357" t="s">
        <v>24235</v>
      </c>
      <c r="F10357">
        <v>30000</v>
      </c>
      <c r="I10357" t="s">
        <v>53</v>
      </c>
      <c r="J10357" t="s">
        <v>24288</v>
      </c>
      <c r="K10357" t="s">
        <v>24289</v>
      </c>
      <c r="L10357" t="b">
        <v>0</v>
      </c>
      <c r="M10357" t="s">
        <v>125</v>
      </c>
      <c r="N10357" t="s">
        <v>24290</v>
      </c>
    </row>
    <row r="10358" spans="1:14" x14ac:dyDescent="0.3">
      <c r="A10358" t="s">
        <v>13891</v>
      </c>
      <c r="B10358" t="s">
        <v>24291</v>
      </c>
      <c r="C10358" t="s">
        <v>24292</v>
      </c>
      <c r="D10358">
        <v>1993</v>
      </c>
      <c r="E10358" t="s">
        <v>24235</v>
      </c>
      <c r="F10358">
        <v>550000</v>
      </c>
      <c r="I10358" t="s">
        <v>37</v>
      </c>
      <c r="J10358" t="s">
        <v>24293</v>
      </c>
      <c r="K10358" t="s">
        <v>24294</v>
      </c>
      <c r="L10358" t="b">
        <v>0</v>
      </c>
      <c r="M10358" t="s">
        <v>125</v>
      </c>
      <c r="N10358" t="s">
        <v>24295</v>
      </c>
    </row>
    <row r="10359" spans="1:14" x14ac:dyDescent="0.3">
      <c r="A10359" t="s">
        <v>43550</v>
      </c>
      <c r="B10359" t="s">
        <v>46610</v>
      </c>
      <c r="C10359" t="s">
        <v>46611</v>
      </c>
      <c r="D10359" t="s">
        <v>25</v>
      </c>
      <c r="E10359" t="s">
        <v>46612</v>
      </c>
      <c r="F10359">
        <v>2000</v>
      </c>
      <c r="I10359" t="s">
        <v>37</v>
      </c>
      <c r="J10359" t="s">
        <v>6237</v>
      </c>
      <c r="K10359" t="s">
        <v>46613</v>
      </c>
      <c r="L10359" t="b">
        <v>0</v>
      </c>
      <c r="M10359" t="s">
        <v>125</v>
      </c>
      <c r="N10359" t="s">
        <v>46614</v>
      </c>
    </row>
    <row r="10360" spans="1:14" x14ac:dyDescent="0.3">
      <c r="A10360" t="s">
        <v>43550</v>
      </c>
      <c r="B10360" t="s">
        <v>46610</v>
      </c>
      <c r="C10360" t="s">
        <v>46615</v>
      </c>
      <c r="D10360" t="s">
        <v>46</v>
      </c>
      <c r="E10360" t="s">
        <v>46612</v>
      </c>
      <c r="F10360">
        <v>3000</v>
      </c>
      <c r="I10360" t="s">
        <v>89</v>
      </c>
      <c r="J10360" t="s">
        <v>46616</v>
      </c>
      <c r="K10360" t="s">
        <v>46617</v>
      </c>
      <c r="L10360" t="b">
        <v>0</v>
      </c>
      <c r="M10360" t="s">
        <v>125</v>
      </c>
      <c r="N10360" t="s">
        <v>13787</v>
      </c>
    </row>
    <row r="10361" spans="1:14" x14ac:dyDescent="0.3">
      <c r="A10361" t="s">
        <v>43550</v>
      </c>
      <c r="B10361" t="s">
        <v>46610</v>
      </c>
      <c r="C10361" t="s">
        <v>46618</v>
      </c>
      <c r="D10361" t="s">
        <v>46</v>
      </c>
      <c r="E10361" t="s">
        <v>46612</v>
      </c>
      <c r="F10361">
        <v>3000</v>
      </c>
      <c r="I10361" t="s">
        <v>89</v>
      </c>
      <c r="J10361" t="s">
        <v>46616</v>
      </c>
      <c r="K10361" t="s">
        <v>46619</v>
      </c>
      <c r="L10361" t="b">
        <v>0</v>
      </c>
      <c r="M10361" t="s">
        <v>125</v>
      </c>
      <c r="N10361" t="s">
        <v>31761</v>
      </c>
    </row>
    <row r="10362" spans="1:14" x14ac:dyDescent="0.3">
      <c r="A10362" t="s">
        <v>43550</v>
      </c>
      <c r="B10362" t="s">
        <v>46610</v>
      </c>
      <c r="C10362" t="s">
        <v>46620</v>
      </c>
      <c r="D10362" t="s">
        <v>25</v>
      </c>
      <c r="E10362" t="s">
        <v>46612</v>
      </c>
      <c r="F10362">
        <v>11000</v>
      </c>
      <c r="I10362" t="s">
        <v>89</v>
      </c>
      <c r="J10362" t="s">
        <v>46616</v>
      </c>
      <c r="K10362" t="s">
        <v>46621</v>
      </c>
      <c r="L10362" t="b">
        <v>0</v>
      </c>
      <c r="M10362" t="s">
        <v>125</v>
      </c>
      <c r="N10362" t="s">
        <v>12701</v>
      </c>
    </row>
    <row r="10363" spans="1:14" x14ac:dyDescent="0.3">
      <c r="A10363" t="s">
        <v>43550</v>
      </c>
      <c r="B10363" t="s">
        <v>46610</v>
      </c>
      <c r="C10363" t="s">
        <v>46622</v>
      </c>
      <c r="D10363" t="s">
        <v>25</v>
      </c>
      <c r="E10363" t="s">
        <v>46612</v>
      </c>
      <c r="F10363">
        <v>11000</v>
      </c>
      <c r="I10363" t="s">
        <v>89</v>
      </c>
      <c r="J10363" t="s">
        <v>46616</v>
      </c>
      <c r="K10363" t="s">
        <v>46623</v>
      </c>
      <c r="L10363" t="b">
        <v>0</v>
      </c>
      <c r="M10363" t="s">
        <v>125</v>
      </c>
      <c r="N10363" t="s">
        <v>12701</v>
      </c>
    </row>
    <row r="10364" spans="1:14" x14ac:dyDescent="0.3">
      <c r="A10364" t="s">
        <v>43550</v>
      </c>
      <c r="B10364" t="s">
        <v>46610</v>
      </c>
      <c r="C10364" t="s">
        <v>46624</v>
      </c>
      <c r="D10364" t="s">
        <v>46</v>
      </c>
      <c r="E10364" t="s">
        <v>46612</v>
      </c>
      <c r="F10364">
        <v>15000</v>
      </c>
      <c r="I10364" t="s">
        <v>89</v>
      </c>
      <c r="J10364" t="s">
        <v>46616</v>
      </c>
      <c r="K10364" t="s">
        <v>46625</v>
      </c>
      <c r="L10364" t="b">
        <v>0</v>
      </c>
      <c r="M10364" t="s">
        <v>125</v>
      </c>
      <c r="N10364" t="s">
        <v>46626</v>
      </c>
    </row>
    <row r="10365" spans="1:14" x14ac:dyDescent="0.3">
      <c r="A10365" t="s">
        <v>43550</v>
      </c>
      <c r="B10365" t="s">
        <v>46610</v>
      </c>
      <c r="C10365" t="s">
        <v>46627</v>
      </c>
      <c r="D10365" t="s">
        <v>46</v>
      </c>
      <c r="E10365" t="s">
        <v>46612</v>
      </c>
      <c r="F10365">
        <v>4500</v>
      </c>
      <c r="I10365" t="s">
        <v>37</v>
      </c>
      <c r="J10365" t="s">
        <v>6237</v>
      </c>
      <c r="K10365" t="s">
        <v>46628</v>
      </c>
      <c r="L10365" t="b">
        <v>0</v>
      </c>
      <c r="M10365" t="s">
        <v>125</v>
      </c>
      <c r="N10365" t="s">
        <v>46629</v>
      </c>
    </row>
    <row r="10366" spans="1:14" x14ac:dyDescent="0.3">
      <c r="A10366" t="s">
        <v>43550</v>
      </c>
      <c r="B10366" t="s">
        <v>46610</v>
      </c>
      <c r="C10366" t="s">
        <v>46630</v>
      </c>
      <c r="D10366" t="s">
        <v>46</v>
      </c>
      <c r="E10366" t="s">
        <v>46612</v>
      </c>
      <c r="F10366">
        <v>3000</v>
      </c>
      <c r="I10366" t="s">
        <v>89</v>
      </c>
      <c r="J10366" t="s">
        <v>46616</v>
      </c>
      <c r="K10366" t="s">
        <v>46631</v>
      </c>
      <c r="L10366" t="b">
        <v>0</v>
      </c>
      <c r="M10366" t="s">
        <v>125</v>
      </c>
      <c r="N10366" t="s">
        <v>31761</v>
      </c>
    </row>
    <row r="10367" spans="1:14" x14ac:dyDescent="0.3">
      <c r="A10367" t="s">
        <v>43550</v>
      </c>
      <c r="B10367" t="s">
        <v>46610</v>
      </c>
      <c r="C10367" t="s">
        <v>46632</v>
      </c>
      <c r="D10367" t="s">
        <v>46</v>
      </c>
      <c r="E10367" t="s">
        <v>46612</v>
      </c>
      <c r="F10367">
        <v>3000</v>
      </c>
      <c r="I10367" t="s">
        <v>89</v>
      </c>
      <c r="J10367" t="s">
        <v>46616</v>
      </c>
      <c r="K10367" t="s">
        <v>46633</v>
      </c>
      <c r="L10367" t="b">
        <v>0</v>
      </c>
      <c r="M10367" t="s">
        <v>125</v>
      </c>
      <c r="N10367" t="s">
        <v>31761</v>
      </c>
    </row>
    <row r="10368" spans="1:14" x14ac:dyDescent="0.3">
      <c r="A10368" t="s">
        <v>43550</v>
      </c>
      <c r="B10368" t="s">
        <v>46610</v>
      </c>
      <c r="C10368" t="s">
        <v>46634</v>
      </c>
      <c r="D10368" t="s">
        <v>25</v>
      </c>
      <c r="E10368" t="s">
        <v>46612</v>
      </c>
      <c r="F10368">
        <v>11000</v>
      </c>
      <c r="I10368" t="s">
        <v>89</v>
      </c>
      <c r="J10368" t="s">
        <v>46616</v>
      </c>
      <c r="K10368" t="s">
        <v>46635</v>
      </c>
      <c r="L10368" t="b">
        <v>0</v>
      </c>
      <c r="M10368" t="s">
        <v>125</v>
      </c>
      <c r="N10368" t="s">
        <v>12701</v>
      </c>
    </row>
    <row r="10369" spans="1:14" x14ac:dyDescent="0.3">
      <c r="A10369" t="s">
        <v>43550</v>
      </c>
      <c r="B10369" t="s">
        <v>46610</v>
      </c>
      <c r="C10369" t="s">
        <v>46636</v>
      </c>
      <c r="D10369" t="s">
        <v>25</v>
      </c>
      <c r="E10369" t="s">
        <v>46612</v>
      </c>
      <c r="F10369">
        <v>11000</v>
      </c>
      <c r="I10369" t="s">
        <v>89</v>
      </c>
      <c r="J10369" t="s">
        <v>46616</v>
      </c>
      <c r="K10369" t="s">
        <v>46637</v>
      </c>
      <c r="L10369" t="b">
        <v>0</v>
      </c>
      <c r="M10369" t="s">
        <v>125</v>
      </c>
      <c r="N10369" t="s">
        <v>12701</v>
      </c>
    </row>
    <row r="10370" spans="1:14" x14ac:dyDescent="0.3">
      <c r="A10370" t="s">
        <v>43550</v>
      </c>
      <c r="B10370" t="s">
        <v>46610</v>
      </c>
      <c r="C10370" t="s">
        <v>46638</v>
      </c>
      <c r="D10370" t="s">
        <v>25</v>
      </c>
      <c r="E10370" t="s">
        <v>46612</v>
      </c>
      <c r="F10370">
        <v>2000</v>
      </c>
      <c r="I10370" t="s">
        <v>37</v>
      </c>
      <c r="J10370" t="s">
        <v>6237</v>
      </c>
      <c r="K10370" t="s">
        <v>46639</v>
      </c>
      <c r="L10370" t="b">
        <v>0</v>
      </c>
      <c r="M10370" t="s">
        <v>125</v>
      </c>
      <c r="N10370" t="s">
        <v>46640</v>
      </c>
    </row>
    <row r="10371" spans="1:14" x14ac:dyDescent="0.3">
      <c r="A10371" t="s">
        <v>43550</v>
      </c>
      <c r="B10371" t="s">
        <v>46610</v>
      </c>
      <c r="C10371" t="s">
        <v>46630</v>
      </c>
      <c r="D10371" t="s">
        <v>46</v>
      </c>
      <c r="E10371" t="s">
        <v>46612</v>
      </c>
      <c r="F10371">
        <v>3000</v>
      </c>
      <c r="I10371" t="s">
        <v>89</v>
      </c>
      <c r="J10371" t="s">
        <v>46616</v>
      </c>
      <c r="K10371" t="s">
        <v>46641</v>
      </c>
      <c r="L10371" t="b">
        <v>0</v>
      </c>
      <c r="M10371" t="s">
        <v>125</v>
      </c>
      <c r="N10371" t="s">
        <v>31761</v>
      </c>
    </row>
    <row r="10372" spans="1:14" x14ac:dyDescent="0.3">
      <c r="A10372" t="s">
        <v>43550</v>
      </c>
      <c r="B10372" t="s">
        <v>46610</v>
      </c>
      <c r="C10372" t="s">
        <v>46642</v>
      </c>
      <c r="D10372" t="s">
        <v>46</v>
      </c>
      <c r="E10372" t="s">
        <v>46612</v>
      </c>
      <c r="F10372">
        <v>5500</v>
      </c>
      <c r="I10372" t="s">
        <v>89</v>
      </c>
      <c r="J10372" t="s">
        <v>46616</v>
      </c>
      <c r="K10372" t="s">
        <v>46643</v>
      </c>
      <c r="L10372" t="b">
        <v>0</v>
      </c>
      <c r="M10372" t="s">
        <v>125</v>
      </c>
      <c r="N10372" t="s">
        <v>1109</v>
      </c>
    </row>
    <row r="10373" spans="1:14" x14ac:dyDescent="0.3">
      <c r="A10373" t="s">
        <v>43550</v>
      </c>
      <c r="B10373" t="s">
        <v>46610</v>
      </c>
      <c r="C10373" t="s">
        <v>46644</v>
      </c>
      <c r="D10373" t="s">
        <v>46</v>
      </c>
      <c r="E10373" t="s">
        <v>46612</v>
      </c>
      <c r="F10373">
        <v>11000</v>
      </c>
      <c r="I10373" t="s">
        <v>89</v>
      </c>
      <c r="J10373" t="s">
        <v>46616</v>
      </c>
      <c r="K10373" t="s">
        <v>46645</v>
      </c>
      <c r="L10373" t="b">
        <v>0</v>
      </c>
      <c r="M10373" t="s">
        <v>125</v>
      </c>
      <c r="N10373" t="s">
        <v>12701</v>
      </c>
    </row>
    <row r="10374" spans="1:14" x14ac:dyDescent="0.3">
      <c r="A10374" t="s">
        <v>43550</v>
      </c>
      <c r="B10374" t="s">
        <v>46610</v>
      </c>
      <c r="C10374" t="s">
        <v>46646</v>
      </c>
      <c r="D10374" t="s">
        <v>46</v>
      </c>
      <c r="E10374" t="s">
        <v>46612</v>
      </c>
      <c r="F10374">
        <v>11000</v>
      </c>
      <c r="I10374" t="s">
        <v>89</v>
      </c>
      <c r="J10374" t="s">
        <v>46616</v>
      </c>
      <c r="K10374" t="s">
        <v>46647</v>
      </c>
      <c r="L10374" t="b">
        <v>0</v>
      </c>
      <c r="M10374" t="s">
        <v>125</v>
      </c>
      <c r="N10374" t="s">
        <v>12701</v>
      </c>
    </row>
    <row r="10375" spans="1:14" x14ac:dyDescent="0.3">
      <c r="A10375" t="s">
        <v>43550</v>
      </c>
      <c r="B10375" t="s">
        <v>46610</v>
      </c>
      <c r="C10375" t="s">
        <v>46648</v>
      </c>
      <c r="D10375" t="s">
        <v>25</v>
      </c>
      <c r="E10375" t="s">
        <v>46612</v>
      </c>
      <c r="F10375">
        <v>2000</v>
      </c>
      <c r="I10375" t="s">
        <v>37</v>
      </c>
      <c r="J10375" t="s">
        <v>6237</v>
      </c>
      <c r="K10375" t="s">
        <v>46649</v>
      </c>
      <c r="L10375" t="b">
        <v>0</v>
      </c>
      <c r="M10375" t="s">
        <v>125</v>
      </c>
      <c r="N10375" t="s">
        <v>46650</v>
      </c>
    </row>
    <row r="10376" spans="1:14" x14ac:dyDescent="0.3">
      <c r="A10376" t="s">
        <v>43550</v>
      </c>
      <c r="B10376" t="s">
        <v>46610</v>
      </c>
      <c r="C10376" t="s">
        <v>46651</v>
      </c>
      <c r="D10376" t="s">
        <v>46</v>
      </c>
      <c r="E10376" t="s">
        <v>46612</v>
      </c>
      <c r="F10376">
        <v>3000</v>
      </c>
      <c r="I10376" t="s">
        <v>89</v>
      </c>
      <c r="J10376" t="s">
        <v>46616</v>
      </c>
      <c r="K10376" t="s">
        <v>46652</v>
      </c>
      <c r="L10376" t="b">
        <v>0</v>
      </c>
      <c r="M10376" t="s">
        <v>125</v>
      </c>
      <c r="N10376" t="s">
        <v>31761</v>
      </c>
    </row>
    <row r="10377" spans="1:14" x14ac:dyDescent="0.3">
      <c r="A10377" t="s">
        <v>43550</v>
      </c>
      <c r="B10377" t="s">
        <v>46610</v>
      </c>
      <c r="C10377" t="s">
        <v>46653</v>
      </c>
      <c r="D10377" t="s">
        <v>25</v>
      </c>
      <c r="E10377" t="s">
        <v>46612</v>
      </c>
      <c r="F10377">
        <v>5500</v>
      </c>
      <c r="I10377" t="s">
        <v>89</v>
      </c>
      <c r="J10377" t="s">
        <v>46616</v>
      </c>
      <c r="K10377" t="s">
        <v>46654</v>
      </c>
      <c r="L10377" t="b">
        <v>0</v>
      </c>
      <c r="M10377" t="s">
        <v>125</v>
      </c>
      <c r="N10377" t="s">
        <v>30098</v>
      </c>
    </row>
    <row r="10378" spans="1:14" x14ac:dyDescent="0.3">
      <c r="A10378" t="s">
        <v>43550</v>
      </c>
      <c r="B10378" t="s">
        <v>46610</v>
      </c>
      <c r="C10378" t="s">
        <v>46655</v>
      </c>
      <c r="D10378" t="s">
        <v>25</v>
      </c>
      <c r="E10378" t="s">
        <v>46612</v>
      </c>
      <c r="F10378">
        <v>11000</v>
      </c>
      <c r="I10378" t="s">
        <v>89</v>
      </c>
      <c r="J10378" t="s">
        <v>46616</v>
      </c>
      <c r="K10378" t="s">
        <v>46656</v>
      </c>
      <c r="L10378" t="b">
        <v>0</v>
      </c>
      <c r="M10378" t="s">
        <v>125</v>
      </c>
      <c r="N10378" t="s">
        <v>12701</v>
      </c>
    </row>
    <row r="10379" spans="1:14" x14ac:dyDescent="0.3">
      <c r="A10379" t="s">
        <v>43550</v>
      </c>
      <c r="B10379" t="s">
        <v>46610</v>
      </c>
      <c r="C10379" t="s">
        <v>46657</v>
      </c>
      <c r="D10379" t="s">
        <v>46</v>
      </c>
      <c r="E10379" t="s">
        <v>46612</v>
      </c>
      <c r="F10379">
        <v>15000</v>
      </c>
      <c r="I10379" t="s">
        <v>89</v>
      </c>
      <c r="J10379" t="s">
        <v>46616</v>
      </c>
      <c r="K10379" t="s">
        <v>46658</v>
      </c>
      <c r="L10379" t="b">
        <v>0</v>
      </c>
      <c r="M10379" t="s">
        <v>125</v>
      </c>
      <c r="N10379" t="s">
        <v>46626</v>
      </c>
    </row>
    <row r="10380" spans="1:14" x14ac:dyDescent="0.3">
      <c r="A10380" t="s">
        <v>13891</v>
      </c>
      <c r="B10380" t="s">
        <v>24296</v>
      </c>
      <c r="C10380" t="s">
        <v>24297</v>
      </c>
      <c r="D10380" t="s">
        <v>15016</v>
      </c>
      <c r="E10380" t="s">
        <v>24298</v>
      </c>
      <c r="F10380">
        <v>225000</v>
      </c>
      <c r="I10380" t="s">
        <v>53</v>
      </c>
      <c r="J10380" t="s">
        <v>14042</v>
      </c>
      <c r="K10380" t="s">
        <v>24299</v>
      </c>
      <c r="L10380" t="b">
        <v>0</v>
      </c>
      <c r="M10380" t="s">
        <v>125</v>
      </c>
    </row>
    <row r="10381" spans="1:14" x14ac:dyDescent="0.3">
      <c r="A10381" t="s">
        <v>13891</v>
      </c>
      <c r="B10381" t="s">
        <v>24296</v>
      </c>
      <c r="C10381" t="s">
        <v>24300</v>
      </c>
      <c r="D10381">
        <v>2003</v>
      </c>
      <c r="E10381" t="s">
        <v>24298</v>
      </c>
      <c r="F10381">
        <v>225000</v>
      </c>
      <c r="I10381" t="s">
        <v>53</v>
      </c>
      <c r="J10381" t="s">
        <v>14042</v>
      </c>
      <c r="K10381" t="s">
        <v>24301</v>
      </c>
      <c r="L10381" t="b">
        <v>0</v>
      </c>
      <c r="M10381" t="s">
        <v>125</v>
      </c>
    </row>
    <row r="10382" spans="1:14" x14ac:dyDescent="0.3">
      <c r="A10382" t="s">
        <v>13891</v>
      </c>
      <c r="B10382" t="s">
        <v>24296</v>
      </c>
      <c r="C10382" t="s">
        <v>24302</v>
      </c>
      <c r="D10382">
        <v>2004</v>
      </c>
      <c r="E10382" t="s">
        <v>24298</v>
      </c>
      <c r="F10382">
        <v>150000</v>
      </c>
      <c r="I10382" t="s">
        <v>53</v>
      </c>
      <c r="J10382" t="s">
        <v>14042</v>
      </c>
      <c r="K10382" t="s">
        <v>24303</v>
      </c>
      <c r="L10382" t="b">
        <v>0</v>
      </c>
      <c r="M10382" t="s">
        <v>125</v>
      </c>
    </row>
    <row r="10383" spans="1:14" x14ac:dyDescent="0.3">
      <c r="A10383" t="s">
        <v>13891</v>
      </c>
      <c r="B10383" t="s">
        <v>24296</v>
      </c>
      <c r="C10383" t="s">
        <v>24304</v>
      </c>
      <c r="D10383">
        <v>2001</v>
      </c>
      <c r="E10383" t="s">
        <v>24298</v>
      </c>
      <c r="F10383">
        <v>240000</v>
      </c>
      <c r="I10383" t="s">
        <v>53</v>
      </c>
      <c r="J10383" t="s">
        <v>24305</v>
      </c>
      <c r="K10383" t="s">
        <v>24306</v>
      </c>
      <c r="L10383" t="b">
        <v>0</v>
      </c>
      <c r="M10383" t="s">
        <v>125</v>
      </c>
    </row>
    <row r="10384" spans="1:14" x14ac:dyDescent="0.3">
      <c r="A10384" t="s">
        <v>13891</v>
      </c>
      <c r="B10384" t="s">
        <v>24296</v>
      </c>
      <c r="C10384" t="s">
        <v>24307</v>
      </c>
      <c r="D10384">
        <v>2001</v>
      </c>
      <c r="E10384" t="s">
        <v>24298</v>
      </c>
      <c r="F10384">
        <v>150000</v>
      </c>
      <c r="I10384" t="s">
        <v>53</v>
      </c>
      <c r="J10384" t="s">
        <v>14042</v>
      </c>
      <c r="K10384" t="s">
        <v>24308</v>
      </c>
      <c r="L10384" t="b">
        <v>0</v>
      </c>
      <c r="M10384" t="s">
        <v>125</v>
      </c>
    </row>
    <row r="10385" spans="1:14" x14ac:dyDescent="0.3">
      <c r="A10385" t="s">
        <v>13891</v>
      </c>
      <c r="B10385" t="s">
        <v>24309</v>
      </c>
      <c r="C10385" t="s">
        <v>24310</v>
      </c>
      <c r="D10385" t="s">
        <v>24311</v>
      </c>
      <c r="E10385" t="s">
        <v>24298</v>
      </c>
      <c r="F10385">
        <v>150000</v>
      </c>
      <c r="I10385" t="s">
        <v>53</v>
      </c>
      <c r="J10385" t="s">
        <v>14042</v>
      </c>
      <c r="K10385" t="s">
        <v>24312</v>
      </c>
      <c r="L10385" t="b">
        <v>0</v>
      </c>
      <c r="M10385" t="s">
        <v>125</v>
      </c>
    </row>
    <row r="10386" spans="1:14" x14ac:dyDescent="0.3">
      <c r="A10386" t="s">
        <v>13891</v>
      </c>
      <c r="B10386" t="s">
        <v>24309</v>
      </c>
      <c r="C10386" t="s">
        <v>24313</v>
      </c>
      <c r="D10386">
        <v>2004</v>
      </c>
      <c r="E10386" t="s">
        <v>24298</v>
      </c>
      <c r="F10386">
        <v>75000</v>
      </c>
      <c r="I10386" t="s">
        <v>53</v>
      </c>
      <c r="J10386" t="s">
        <v>14042</v>
      </c>
      <c r="K10386" t="s">
        <v>24314</v>
      </c>
      <c r="L10386" t="b">
        <v>0</v>
      </c>
      <c r="M10386" t="s">
        <v>125</v>
      </c>
    </row>
    <row r="10387" spans="1:14" x14ac:dyDescent="0.3">
      <c r="A10387" t="s">
        <v>13891</v>
      </c>
      <c r="B10387" t="s">
        <v>24309</v>
      </c>
      <c r="C10387" t="s">
        <v>24315</v>
      </c>
      <c r="D10387">
        <v>2007</v>
      </c>
      <c r="E10387" t="s">
        <v>24298</v>
      </c>
      <c r="F10387">
        <v>50000</v>
      </c>
      <c r="I10387" t="s">
        <v>53</v>
      </c>
      <c r="J10387" t="s">
        <v>14042</v>
      </c>
      <c r="K10387" t="s">
        <v>24316</v>
      </c>
      <c r="L10387" t="b">
        <v>0</v>
      </c>
      <c r="M10387" t="s">
        <v>125</v>
      </c>
    </row>
    <row r="10388" spans="1:14" x14ac:dyDescent="0.3">
      <c r="A10388" t="s">
        <v>14</v>
      </c>
      <c r="B10388" t="s">
        <v>4730</v>
      </c>
      <c r="C10388" t="s">
        <v>4731</v>
      </c>
      <c r="D10388" t="s">
        <v>25</v>
      </c>
      <c r="E10388" t="s">
        <v>4732</v>
      </c>
      <c r="F10388">
        <v>176000</v>
      </c>
      <c r="I10388" t="s">
        <v>53</v>
      </c>
      <c r="J10388" t="s">
        <v>4733</v>
      </c>
      <c r="K10388" t="s">
        <v>4734</v>
      </c>
      <c r="L10388" t="b">
        <v>0</v>
      </c>
      <c r="M10388" t="s">
        <v>125</v>
      </c>
      <c r="N10388" t="s">
        <v>1232</v>
      </c>
    </row>
    <row r="10389" spans="1:14" x14ac:dyDescent="0.3">
      <c r="A10389" t="s">
        <v>14</v>
      </c>
      <c r="B10389" t="s">
        <v>4735</v>
      </c>
      <c r="C10389" t="s">
        <v>4736</v>
      </c>
      <c r="D10389" t="s">
        <v>25</v>
      </c>
      <c r="E10389" t="s">
        <v>4732</v>
      </c>
      <c r="F10389">
        <v>14500</v>
      </c>
      <c r="I10389" t="s">
        <v>53</v>
      </c>
      <c r="J10389" t="s">
        <v>911</v>
      </c>
      <c r="K10389" t="s">
        <v>4737</v>
      </c>
      <c r="L10389" t="b">
        <v>0</v>
      </c>
      <c r="M10389" t="s">
        <v>49</v>
      </c>
      <c r="N10389" t="s">
        <v>4738</v>
      </c>
    </row>
    <row r="10390" spans="1:14" x14ac:dyDescent="0.3">
      <c r="A10390" t="s">
        <v>14</v>
      </c>
      <c r="B10390" t="s">
        <v>4739</v>
      </c>
      <c r="C10390" t="s">
        <v>4740</v>
      </c>
      <c r="D10390" t="s">
        <v>25</v>
      </c>
      <c r="E10390" t="s">
        <v>4732</v>
      </c>
      <c r="G10390">
        <v>15000</v>
      </c>
      <c r="H10390">
        <v>20000</v>
      </c>
      <c r="I10390" t="s">
        <v>53</v>
      </c>
      <c r="J10390" t="s">
        <v>80</v>
      </c>
      <c r="K10390" t="s">
        <v>4741</v>
      </c>
      <c r="L10390" t="b">
        <v>0</v>
      </c>
      <c r="M10390" t="s">
        <v>49</v>
      </c>
      <c r="N10390" t="s">
        <v>4742</v>
      </c>
    </row>
    <row r="10391" spans="1:14" x14ac:dyDescent="0.3">
      <c r="A10391" t="s">
        <v>14</v>
      </c>
      <c r="B10391" t="s">
        <v>4743</v>
      </c>
      <c r="C10391" t="s">
        <v>4744</v>
      </c>
      <c r="D10391" t="s">
        <v>25</v>
      </c>
      <c r="E10391" t="s">
        <v>4732</v>
      </c>
      <c r="F10391">
        <v>12000</v>
      </c>
      <c r="I10391" t="s">
        <v>53</v>
      </c>
      <c r="J10391" t="s">
        <v>4745</v>
      </c>
      <c r="K10391" t="s">
        <v>4746</v>
      </c>
      <c r="L10391" t="b">
        <v>0</v>
      </c>
      <c r="M10391" t="s">
        <v>49</v>
      </c>
      <c r="N10391" t="s">
        <v>4747</v>
      </c>
    </row>
    <row r="10392" spans="1:14" x14ac:dyDescent="0.3">
      <c r="A10392" t="s">
        <v>14</v>
      </c>
      <c r="B10392" t="s">
        <v>4748</v>
      </c>
      <c r="C10392" t="s">
        <v>4749</v>
      </c>
      <c r="D10392" t="s">
        <v>17</v>
      </c>
      <c r="E10392" t="s">
        <v>4732</v>
      </c>
      <c r="F10392">
        <v>3500</v>
      </c>
      <c r="I10392" t="s">
        <v>230</v>
      </c>
      <c r="J10392" t="s">
        <v>4750</v>
      </c>
      <c r="K10392" t="s">
        <v>4751</v>
      </c>
      <c r="L10392" t="b">
        <v>0</v>
      </c>
      <c r="M10392" t="s">
        <v>49</v>
      </c>
      <c r="N10392" t="s">
        <v>4752</v>
      </c>
    </row>
    <row r="10393" spans="1:14" x14ac:dyDescent="0.3">
      <c r="A10393" t="s">
        <v>14</v>
      </c>
      <c r="B10393" t="s">
        <v>4753</v>
      </c>
      <c r="C10393" t="s">
        <v>4754</v>
      </c>
      <c r="D10393" t="s">
        <v>84</v>
      </c>
      <c r="E10393" t="s">
        <v>4732</v>
      </c>
      <c r="F10393">
        <v>11000</v>
      </c>
      <c r="I10393" t="s">
        <v>75</v>
      </c>
      <c r="J10393" t="s">
        <v>1518</v>
      </c>
      <c r="K10393" t="s">
        <v>4755</v>
      </c>
      <c r="L10393" t="b">
        <v>0</v>
      </c>
      <c r="M10393" t="s">
        <v>49</v>
      </c>
      <c r="N10393" t="s">
        <v>4756</v>
      </c>
    </row>
    <row r="10394" spans="1:14" x14ac:dyDescent="0.3">
      <c r="A10394" t="s">
        <v>14</v>
      </c>
      <c r="B10394" t="s">
        <v>4757</v>
      </c>
      <c r="C10394" t="s">
        <v>4758</v>
      </c>
      <c r="D10394" t="s">
        <v>17</v>
      </c>
      <c r="E10394" t="s">
        <v>4732</v>
      </c>
      <c r="F10394">
        <v>30000</v>
      </c>
      <c r="I10394" t="s">
        <v>37</v>
      </c>
      <c r="J10394" t="s">
        <v>4759</v>
      </c>
      <c r="K10394" t="s">
        <v>4760</v>
      </c>
      <c r="L10394" t="b">
        <v>1</v>
      </c>
      <c r="M10394" t="s">
        <v>49</v>
      </c>
      <c r="N10394" t="s">
        <v>4761</v>
      </c>
    </row>
    <row r="10395" spans="1:14" x14ac:dyDescent="0.3">
      <c r="A10395" t="s">
        <v>14</v>
      </c>
      <c r="B10395" t="s">
        <v>4762</v>
      </c>
      <c r="C10395" t="s">
        <v>4763</v>
      </c>
      <c r="D10395" t="s">
        <v>74</v>
      </c>
      <c r="E10395" t="s">
        <v>4732</v>
      </c>
      <c r="F10395">
        <v>26500</v>
      </c>
      <c r="I10395" t="s">
        <v>53</v>
      </c>
      <c r="J10395" t="s">
        <v>911</v>
      </c>
      <c r="K10395" t="s">
        <v>4764</v>
      </c>
      <c r="L10395" t="b">
        <v>0</v>
      </c>
      <c r="M10395" t="s">
        <v>49</v>
      </c>
      <c r="N10395" t="s">
        <v>4765</v>
      </c>
    </row>
    <row r="10396" spans="1:14" x14ac:dyDescent="0.3">
      <c r="A10396" t="s">
        <v>14</v>
      </c>
      <c r="B10396" t="s">
        <v>4766</v>
      </c>
      <c r="C10396" t="s">
        <v>4767</v>
      </c>
      <c r="D10396" t="s">
        <v>32</v>
      </c>
      <c r="E10396" t="s">
        <v>4732</v>
      </c>
      <c r="F10396">
        <v>35000</v>
      </c>
      <c r="I10396" t="s">
        <v>211</v>
      </c>
      <c r="J10396" t="s">
        <v>4768</v>
      </c>
      <c r="K10396" t="s">
        <v>4769</v>
      </c>
      <c r="L10396" t="b">
        <v>0</v>
      </c>
      <c r="M10396" t="s">
        <v>49</v>
      </c>
      <c r="N10396" t="s">
        <v>4770</v>
      </c>
    </row>
    <row r="10397" spans="1:14" x14ac:dyDescent="0.3">
      <c r="A10397" t="s">
        <v>14</v>
      </c>
      <c r="B10397" t="s">
        <v>4771</v>
      </c>
      <c r="C10397" t="s">
        <v>4772</v>
      </c>
      <c r="D10397" t="s">
        <v>4773</v>
      </c>
      <c r="E10397" t="s">
        <v>4732</v>
      </c>
      <c r="F10397">
        <v>50000</v>
      </c>
      <c r="I10397" t="s">
        <v>75</v>
      </c>
      <c r="J10397" t="s">
        <v>1518</v>
      </c>
      <c r="K10397" t="s">
        <v>4774</v>
      </c>
      <c r="L10397" t="b">
        <v>0</v>
      </c>
      <c r="M10397" t="s">
        <v>49</v>
      </c>
      <c r="N10397" t="s">
        <v>4775</v>
      </c>
    </row>
    <row r="10398" spans="1:14" x14ac:dyDescent="0.3">
      <c r="A10398" t="s">
        <v>14</v>
      </c>
      <c r="B10398" t="s">
        <v>4739</v>
      </c>
      <c r="C10398" t="s">
        <v>4776</v>
      </c>
      <c r="D10398" t="s">
        <v>193</v>
      </c>
      <c r="E10398" t="s">
        <v>4732</v>
      </c>
      <c r="F10398">
        <v>15500</v>
      </c>
      <c r="I10398" t="s">
        <v>75</v>
      </c>
      <c r="J10398" t="s">
        <v>2167</v>
      </c>
      <c r="K10398" t="s">
        <v>4777</v>
      </c>
      <c r="L10398" t="b">
        <v>1</v>
      </c>
      <c r="M10398" t="s">
        <v>49</v>
      </c>
      <c r="N10398" t="s">
        <v>4778</v>
      </c>
    </row>
    <row r="10399" spans="1:14" x14ac:dyDescent="0.3">
      <c r="A10399" t="s">
        <v>14</v>
      </c>
      <c r="B10399" t="s">
        <v>1828</v>
      </c>
      <c r="C10399" t="s">
        <v>4779</v>
      </c>
      <c r="D10399" t="s">
        <v>193</v>
      </c>
      <c r="E10399" t="s">
        <v>4732</v>
      </c>
      <c r="F10399">
        <v>16000</v>
      </c>
      <c r="I10399" t="s">
        <v>75</v>
      </c>
      <c r="J10399" t="s">
        <v>4780</v>
      </c>
      <c r="K10399" t="s">
        <v>4781</v>
      </c>
      <c r="L10399" t="b">
        <v>0</v>
      </c>
      <c r="M10399" t="s">
        <v>49</v>
      </c>
      <c r="N10399" t="s">
        <v>4782</v>
      </c>
    </row>
    <row r="10400" spans="1:14" x14ac:dyDescent="0.3">
      <c r="A10400" t="s">
        <v>14</v>
      </c>
      <c r="B10400" t="s">
        <v>4783</v>
      </c>
      <c r="C10400" t="s">
        <v>4784</v>
      </c>
      <c r="D10400" t="s">
        <v>193</v>
      </c>
      <c r="E10400" t="s">
        <v>4732</v>
      </c>
      <c r="F10400">
        <v>35000</v>
      </c>
      <c r="I10400" t="s">
        <v>37</v>
      </c>
      <c r="J10400" t="s">
        <v>4785</v>
      </c>
      <c r="K10400" t="s">
        <v>4786</v>
      </c>
      <c r="L10400" t="b">
        <v>0</v>
      </c>
      <c r="M10400" t="s">
        <v>125</v>
      </c>
      <c r="N10400" t="s">
        <v>4787</v>
      </c>
    </row>
    <row r="10401" spans="1:14" x14ac:dyDescent="0.3">
      <c r="A10401" t="s">
        <v>14</v>
      </c>
      <c r="B10401" t="s">
        <v>4788</v>
      </c>
      <c r="C10401" t="s">
        <v>4789</v>
      </c>
      <c r="D10401" t="s">
        <v>74</v>
      </c>
      <c r="E10401" t="s">
        <v>4732</v>
      </c>
      <c r="F10401">
        <v>28000</v>
      </c>
      <c r="I10401" t="s">
        <v>53</v>
      </c>
      <c r="J10401" t="s">
        <v>1275</v>
      </c>
      <c r="K10401" t="s">
        <v>4790</v>
      </c>
      <c r="L10401" t="b">
        <v>0</v>
      </c>
      <c r="M10401" t="s">
        <v>49</v>
      </c>
      <c r="N10401" t="s">
        <v>1272</v>
      </c>
    </row>
    <row r="10402" spans="1:14" x14ac:dyDescent="0.3">
      <c r="A10402" t="s">
        <v>14</v>
      </c>
      <c r="B10402" t="s">
        <v>4791</v>
      </c>
      <c r="C10402" t="s">
        <v>4792</v>
      </c>
      <c r="D10402" t="s">
        <v>375</v>
      </c>
      <c r="E10402" t="s">
        <v>4732</v>
      </c>
      <c r="F10402">
        <v>24500</v>
      </c>
      <c r="I10402" t="s">
        <v>75</v>
      </c>
      <c r="J10402" t="s">
        <v>1518</v>
      </c>
      <c r="K10402" t="s">
        <v>4793</v>
      </c>
      <c r="L10402" t="b">
        <v>0</v>
      </c>
      <c r="M10402" t="s">
        <v>49</v>
      </c>
      <c r="N10402" t="s">
        <v>4794</v>
      </c>
    </row>
    <row r="10403" spans="1:14" x14ac:dyDescent="0.3">
      <c r="A10403" t="s">
        <v>14</v>
      </c>
      <c r="B10403" t="s">
        <v>4766</v>
      </c>
      <c r="C10403" t="s">
        <v>4795</v>
      </c>
      <c r="D10403" t="s">
        <v>193</v>
      </c>
      <c r="E10403" t="s">
        <v>4732</v>
      </c>
      <c r="F10403">
        <v>15000</v>
      </c>
      <c r="I10403" t="s">
        <v>211</v>
      </c>
      <c r="J10403" t="s">
        <v>4796</v>
      </c>
      <c r="K10403" t="s">
        <v>4797</v>
      </c>
      <c r="L10403" t="b">
        <v>0</v>
      </c>
      <c r="M10403" t="s">
        <v>49</v>
      </c>
      <c r="N10403" t="s">
        <v>4798</v>
      </c>
    </row>
    <row r="10404" spans="1:14" x14ac:dyDescent="0.3">
      <c r="A10404" t="s">
        <v>14</v>
      </c>
      <c r="B10404" t="s">
        <v>4799</v>
      </c>
      <c r="C10404" t="s">
        <v>4800</v>
      </c>
      <c r="D10404" t="s">
        <v>25</v>
      </c>
      <c r="E10404" t="s">
        <v>4732</v>
      </c>
      <c r="F10404">
        <v>6000</v>
      </c>
      <c r="I10404" t="s">
        <v>53</v>
      </c>
      <c r="J10404" t="s">
        <v>3881</v>
      </c>
      <c r="K10404" t="s">
        <v>4801</v>
      </c>
      <c r="L10404" t="b">
        <v>0</v>
      </c>
      <c r="M10404" t="s">
        <v>49</v>
      </c>
      <c r="N10404" t="s">
        <v>4802</v>
      </c>
    </row>
    <row r="10405" spans="1:14" x14ac:dyDescent="0.3">
      <c r="A10405" t="s">
        <v>14</v>
      </c>
      <c r="B10405" t="s">
        <v>4803</v>
      </c>
      <c r="C10405" t="s">
        <v>4804</v>
      </c>
      <c r="D10405" t="s">
        <v>193</v>
      </c>
      <c r="E10405" t="s">
        <v>4732</v>
      </c>
      <c r="F10405">
        <v>4100</v>
      </c>
      <c r="I10405" t="s">
        <v>20</v>
      </c>
      <c r="J10405" t="s">
        <v>4805</v>
      </c>
      <c r="K10405" t="s">
        <v>4806</v>
      </c>
      <c r="L10405" t="b">
        <v>0</v>
      </c>
      <c r="M10405" t="s">
        <v>49</v>
      </c>
      <c r="N10405" t="s">
        <v>4807</v>
      </c>
    </row>
    <row r="10406" spans="1:14" x14ac:dyDescent="0.3">
      <c r="A10406" t="s">
        <v>14</v>
      </c>
      <c r="B10406" t="s">
        <v>4743</v>
      </c>
      <c r="C10406" t="s">
        <v>4808</v>
      </c>
      <c r="D10406" t="s">
        <v>1212</v>
      </c>
      <c r="E10406" t="s">
        <v>4732</v>
      </c>
      <c r="F10406">
        <v>9500</v>
      </c>
      <c r="I10406" t="s">
        <v>53</v>
      </c>
      <c r="J10406" t="s">
        <v>80</v>
      </c>
      <c r="K10406" t="s">
        <v>4809</v>
      </c>
      <c r="L10406" t="b">
        <v>0</v>
      </c>
      <c r="M10406" t="s">
        <v>49</v>
      </c>
      <c r="N10406" t="s">
        <v>3308</v>
      </c>
    </row>
    <row r="10407" spans="1:14" x14ac:dyDescent="0.3">
      <c r="A10407" t="s">
        <v>14</v>
      </c>
      <c r="B10407" t="s">
        <v>4766</v>
      </c>
      <c r="C10407" t="s">
        <v>4810</v>
      </c>
      <c r="D10407" t="s">
        <v>84</v>
      </c>
      <c r="E10407" t="s">
        <v>4732</v>
      </c>
      <c r="F10407">
        <v>26000</v>
      </c>
      <c r="I10407" t="s">
        <v>211</v>
      </c>
      <c r="J10407" t="s">
        <v>4768</v>
      </c>
      <c r="K10407" t="s">
        <v>4811</v>
      </c>
      <c r="L10407" t="b">
        <v>0</v>
      </c>
      <c r="M10407" t="s">
        <v>49</v>
      </c>
      <c r="N10407" t="s">
        <v>1042</v>
      </c>
    </row>
    <row r="10408" spans="1:14" x14ac:dyDescent="0.3">
      <c r="A10408" t="s">
        <v>14</v>
      </c>
      <c r="B10408" t="s">
        <v>4803</v>
      </c>
      <c r="C10408" t="s">
        <v>4812</v>
      </c>
      <c r="D10408" t="s">
        <v>25</v>
      </c>
      <c r="E10408" t="s">
        <v>4732</v>
      </c>
      <c r="F10408">
        <v>9600</v>
      </c>
      <c r="I10408" t="s">
        <v>37</v>
      </c>
      <c r="J10408" t="s">
        <v>4805</v>
      </c>
      <c r="K10408" t="s">
        <v>4813</v>
      </c>
      <c r="L10408" t="b">
        <v>0</v>
      </c>
      <c r="M10408" t="s">
        <v>49</v>
      </c>
      <c r="N10408" t="s">
        <v>4814</v>
      </c>
    </row>
    <row r="10409" spans="1:14" x14ac:dyDescent="0.3">
      <c r="A10409" t="s">
        <v>14</v>
      </c>
      <c r="B10409" t="s">
        <v>4815</v>
      </c>
      <c r="C10409" t="s">
        <v>4816</v>
      </c>
      <c r="D10409" t="s">
        <v>2653</v>
      </c>
      <c r="E10409" t="s">
        <v>4732</v>
      </c>
      <c r="F10409">
        <v>575000</v>
      </c>
      <c r="I10409" t="s">
        <v>37</v>
      </c>
      <c r="J10409" t="s">
        <v>2660</v>
      </c>
      <c r="K10409" t="s">
        <v>4817</v>
      </c>
      <c r="L10409" t="b">
        <v>0</v>
      </c>
      <c r="M10409" t="s">
        <v>49</v>
      </c>
      <c r="N10409" t="s">
        <v>4818</v>
      </c>
    </row>
    <row r="10410" spans="1:14" x14ac:dyDescent="0.3">
      <c r="A10410" t="s">
        <v>14</v>
      </c>
      <c r="B10410" t="s">
        <v>1828</v>
      </c>
      <c r="C10410" t="s">
        <v>4819</v>
      </c>
      <c r="D10410" t="s">
        <v>2430</v>
      </c>
      <c r="E10410" t="s">
        <v>4732</v>
      </c>
      <c r="F10410">
        <v>150000</v>
      </c>
      <c r="I10410" t="s">
        <v>53</v>
      </c>
      <c r="J10410" t="s">
        <v>911</v>
      </c>
      <c r="K10410" t="s">
        <v>4820</v>
      </c>
      <c r="L10410" t="b">
        <v>0</v>
      </c>
      <c r="M10410" t="s">
        <v>49</v>
      </c>
      <c r="N10410" t="s">
        <v>4821</v>
      </c>
    </row>
    <row r="10411" spans="1:14" x14ac:dyDescent="0.3">
      <c r="A10411" t="s">
        <v>14</v>
      </c>
      <c r="B10411" t="s">
        <v>4783</v>
      </c>
      <c r="C10411" t="s">
        <v>4822</v>
      </c>
      <c r="D10411" t="s">
        <v>58</v>
      </c>
      <c r="E10411" t="s">
        <v>4732</v>
      </c>
      <c r="F10411">
        <v>16000</v>
      </c>
      <c r="I10411" t="s">
        <v>37</v>
      </c>
      <c r="J10411" t="s">
        <v>4823</v>
      </c>
      <c r="K10411" t="s">
        <v>4824</v>
      </c>
      <c r="L10411" t="b">
        <v>0</v>
      </c>
      <c r="M10411" t="s">
        <v>125</v>
      </c>
      <c r="N10411" t="s">
        <v>4825</v>
      </c>
    </row>
    <row r="10412" spans="1:14" x14ac:dyDescent="0.3">
      <c r="A10412" t="s">
        <v>14</v>
      </c>
      <c r="B10412" t="s">
        <v>4753</v>
      </c>
      <c r="C10412" t="s">
        <v>4826</v>
      </c>
      <c r="D10412" t="s">
        <v>193</v>
      </c>
      <c r="E10412" t="s">
        <v>4732</v>
      </c>
      <c r="F10412">
        <v>6600</v>
      </c>
      <c r="I10412" t="s">
        <v>53</v>
      </c>
      <c r="J10412" t="s">
        <v>1275</v>
      </c>
      <c r="K10412" t="s">
        <v>4827</v>
      </c>
      <c r="L10412" t="b">
        <v>0</v>
      </c>
      <c r="M10412" t="s">
        <v>49</v>
      </c>
      <c r="N10412" t="s">
        <v>340</v>
      </c>
    </row>
    <row r="10413" spans="1:14" x14ac:dyDescent="0.3">
      <c r="A10413" t="s">
        <v>14</v>
      </c>
      <c r="B10413" t="s">
        <v>4757</v>
      </c>
      <c r="C10413" t="s">
        <v>4828</v>
      </c>
      <c r="D10413" t="s">
        <v>97</v>
      </c>
      <c r="E10413" t="s">
        <v>4732</v>
      </c>
      <c r="F10413">
        <v>27000</v>
      </c>
      <c r="I10413" t="s">
        <v>37</v>
      </c>
      <c r="J10413" t="s">
        <v>4829</v>
      </c>
      <c r="K10413" t="s">
        <v>4830</v>
      </c>
      <c r="L10413" t="b">
        <v>0</v>
      </c>
      <c r="M10413" t="s">
        <v>49</v>
      </c>
      <c r="N10413" t="s">
        <v>4831</v>
      </c>
    </row>
    <row r="10414" spans="1:14" x14ac:dyDescent="0.3">
      <c r="A10414" t="s">
        <v>14</v>
      </c>
      <c r="B10414" t="s">
        <v>4762</v>
      </c>
      <c r="C10414" t="s">
        <v>4832</v>
      </c>
      <c r="D10414" t="s">
        <v>193</v>
      </c>
      <c r="E10414" t="s">
        <v>4732</v>
      </c>
      <c r="F10414">
        <v>1700</v>
      </c>
      <c r="I10414" t="s">
        <v>75</v>
      </c>
      <c r="J10414" t="s">
        <v>4833</v>
      </c>
      <c r="K10414" t="s">
        <v>4834</v>
      </c>
      <c r="L10414" t="b">
        <v>0</v>
      </c>
      <c r="M10414" t="s">
        <v>49</v>
      </c>
      <c r="N10414" t="s">
        <v>4835</v>
      </c>
    </row>
    <row r="10415" spans="1:14" x14ac:dyDescent="0.3">
      <c r="A10415" t="s">
        <v>14</v>
      </c>
      <c r="B10415" t="s">
        <v>4766</v>
      </c>
      <c r="C10415" t="s">
        <v>4836</v>
      </c>
      <c r="D10415" t="s">
        <v>193</v>
      </c>
      <c r="E10415" t="s">
        <v>4732</v>
      </c>
      <c r="F10415">
        <v>27000</v>
      </c>
      <c r="I10415" t="s">
        <v>211</v>
      </c>
      <c r="J10415" t="s">
        <v>4768</v>
      </c>
      <c r="K10415" t="s">
        <v>4837</v>
      </c>
      <c r="L10415" t="b">
        <v>0</v>
      </c>
      <c r="M10415" t="s">
        <v>49</v>
      </c>
      <c r="N10415" t="s">
        <v>1574</v>
      </c>
    </row>
    <row r="10416" spans="1:14" x14ac:dyDescent="0.3">
      <c r="A10416" t="s">
        <v>14</v>
      </c>
      <c r="B10416" t="s">
        <v>4771</v>
      </c>
      <c r="C10416" t="s">
        <v>4838</v>
      </c>
      <c r="D10416" t="s">
        <v>17</v>
      </c>
      <c r="E10416" t="s">
        <v>4732</v>
      </c>
      <c r="F10416">
        <v>25000</v>
      </c>
      <c r="I10416" t="s">
        <v>53</v>
      </c>
      <c r="J10416" t="s">
        <v>4839</v>
      </c>
      <c r="K10416" t="s">
        <v>4840</v>
      </c>
      <c r="L10416" t="b">
        <v>0</v>
      </c>
      <c r="M10416" t="s">
        <v>49</v>
      </c>
      <c r="N10416" t="s">
        <v>4841</v>
      </c>
    </row>
    <row r="10417" spans="1:14" x14ac:dyDescent="0.3">
      <c r="A10417" t="s">
        <v>14</v>
      </c>
      <c r="B10417" t="s">
        <v>4815</v>
      </c>
      <c r="C10417" t="s">
        <v>4842</v>
      </c>
      <c r="D10417" t="s">
        <v>97</v>
      </c>
      <c r="E10417" t="s">
        <v>4732</v>
      </c>
      <c r="F10417">
        <v>150000</v>
      </c>
      <c r="I10417" t="s">
        <v>37</v>
      </c>
      <c r="J10417" t="s">
        <v>2660</v>
      </c>
      <c r="K10417" t="s">
        <v>4843</v>
      </c>
      <c r="L10417" t="b">
        <v>0</v>
      </c>
      <c r="M10417" t="s">
        <v>49</v>
      </c>
      <c r="N10417" t="s">
        <v>4844</v>
      </c>
    </row>
    <row r="10418" spans="1:14" x14ac:dyDescent="0.3">
      <c r="A10418" t="s">
        <v>14</v>
      </c>
      <c r="B10418" t="s">
        <v>4845</v>
      </c>
      <c r="C10418" t="s">
        <v>4846</v>
      </c>
      <c r="D10418" t="s">
        <v>17</v>
      </c>
      <c r="E10418" t="s">
        <v>4732</v>
      </c>
      <c r="F10418">
        <v>25000</v>
      </c>
      <c r="I10418" t="s">
        <v>37</v>
      </c>
      <c r="J10418" t="s">
        <v>2177</v>
      </c>
      <c r="K10418" t="s">
        <v>4847</v>
      </c>
      <c r="L10418" t="b">
        <v>0</v>
      </c>
      <c r="M10418" t="s">
        <v>49</v>
      </c>
      <c r="N10418" t="s">
        <v>4848</v>
      </c>
    </row>
    <row r="10419" spans="1:14" x14ac:dyDescent="0.3">
      <c r="A10419" t="s">
        <v>14</v>
      </c>
      <c r="B10419" t="s">
        <v>4753</v>
      </c>
      <c r="C10419" t="s">
        <v>4849</v>
      </c>
      <c r="D10419" t="s">
        <v>193</v>
      </c>
      <c r="E10419" t="s">
        <v>4732</v>
      </c>
      <c r="F10419">
        <v>10000</v>
      </c>
      <c r="I10419" t="s">
        <v>53</v>
      </c>
      <c r="J10419" t="s">
        <v>1275</v>
      </c>
      <c r="K10419" t="s">
        <v>4850</v>
      </c>
      <c r="L10419" t="b">
        <v>0</v>
      </c>
      <c r="M10419" t="s">
        <v>49</v>
      </c>
      <c r="N10419" t="s">
        <v>4851</v>
      </c>
    </row>
    <row r="10420" spans="1:14" x14ac:dyDescent="0.3">
      <c r="A10420" t="s">
        <v>14</v>
      </c>
      <c r="B10420" t="s">
        <v>4757</v>
      </c>
      <c r="C10420" t="s">
        <v>4852</v>
      </c>
      <c r="D10420" t="s">
        <v>74</v>
      </c>
      <c r="E10420" t="s">
        <v>4732</v>
      </c>
      <c r="F10420">
        <v>22000</v>
      </c>
      <c r="I10420" t="s">
        <v>37</v>
      </c>
      <c r="J10420" t="s">
        <v>4829</v>
      </c>
      <c r="K10420" t="s">
        <v>4853</v>
      </c>
      <c r="L10420" t="b">
        <v>1</v>
      </c>
      <c r="M10420" t="s">
        <v>49</v>
      </c>
      <c r="N10420" t="s">
        <v>4854</v>
      </c>
    </row>
    <row r="10421" spans="1:14" x14ac:dyDescent="0.3">
      <c r="A10421" t="s">
        <v>14</v>
      </c>
      <c r="B10421" t="s">
        <v>4855</v>
      </c>
      <c r="C10421" t="s">
        <v>4856</v>
      </c>
      <c r="D10421" t="s">
        <v>193</v>
      </c>
      <c r="E10421" t="s">
        <v>4732</v>
      </c>
      <c r="F10421">
        <v>4500</v>
      </c>
      <c r="I10421" t="s">
        <v>211</v>
      </c>
      <c r="J10421" t="s">
        <v>4857</v>
      </c>
      <c r="K10421" t="s">
        <v>4858</v>
      </c>
      <c r="L10421" t="b">
        <v>0</v>
      </c>
      <c r="M10421" t="s">
        <v>49</v>
      </c>
      <c r="N10421" t="s">
        <v>4859</v>
      </c>
    </row>
    <row r="10422" spans="1:14" x14ac:dyDescent="0.3">
      <c r="A10422" t="s">
        <v>14</v>
      </c>
      <c r="B10422" t="s">
        <v>4766</v>
      </c>
      <c r="C10422" t="s">
        <v>4860</v>
      </c>
      <c r="D10422" t="s">
        <v>32</v>
      </c>
      <c r="E10422" t="s">
        <v>4732</v>
      </c>
      <c r="F10422">
        <v>57500</v>
      </c>
      <c r="I10422" t="s">
        <v>211</v>
      </c>
      <c r="J10422" t="s">
        <v>4768</v>
      </c>
      <c r="K10422" t="s">
        <v>4861</v>
      </c>
      <c r="L10422" t="b">
        <v>1</v>
      </c>
      <c r="M10422" t="s">
        <v>49</v>
      </c>
      <c r="N10422" t="s">
        <v>4862</v>
      </c>
    </row>
    <row r="10423" spans="1:14" x14ac:dyDescent="0.3">
      <c r="A10423" t="s">
        <v>14</v>
      </c>
      <c r="B10423" t="s">
        <v>4799</v>
      </c>
      <c r="C10423" t="s">
        <v>4863</v>
      </c>
      <c r="D10423" t="s">
        <v>97</v>
      </c>
      <c r="E10423" t="s">
        <v>4732</v>
      </c>
      <c r="F10423">
        <v>20000</v>
      </c>
      <c r="I10423" t="s">
        <v>75</v>
      </c>
      <c r="J10423" t="s">
        <v>4864</v>
      </c>
      <c r="K10423" t="s">
        <v>4865</v>
      </c>
      <c r="L10423" t="b">
        <v>0</v>
      </c>
      <c r="M10423" t="s">
        <v>49</v>
      </c>
      <c r="N10423" t="s">
        <v>340</v>
      </c>
    </row>
    <row r="10424" spans="1:14" x14ac:dyDescent="0.3">
      <c r="A10424" t="s">
        <v>14</v>
      </c>
      <c r="B10424" t="s">
        <v>4803</v>
      </c>
      <c r="C10424" t="s">
        <v>4866</v>
      </c>
      <c r="D10424" t="s">
        <v>25</v>
      </c>
      <c r="E10424" t="s">
        <v>4732</v>
      </c>
      <c r="F10424">
        <v>9600</v>
      </c>
      <c r="I10424" t="s">
        <v>20</v>
      </c>
      <c r="J10424" t="s">
        <v>4805</v>
      </c>
      <c r="K10424" t="s">
        <v>4867</v>
      </c>
      <c r="L10424" t="b">
        <v>0</v>
      </c>
      <c r="M10424" t="s">
        <v>49</v>
      </c>
      <c r="N10424" t="s">
        <v>4868</v>
      </c>
    </row>
    <row r="10425" spans="1:14" x14ac:dyDescent="0.3">
      <c r="A10425" t="s">
        <v>14</v>
      </c>
      <c r="B10425" t="s">
        <v>4743</v>
      </c>
      <c r="C10425" t="s">
        <v>4869</v>
      </c>
      <c r="D10425" t="s">
        <v>193</v>
      </c>
      <c r="E10425" t="s">
        <v>4732</v>
      </c>
      <c r="F10425">
        <v>10500</v>
      </c>
      <c r="I10425" t="s">
        <v>53</v>
      </c>
      <c r="J10425" t="s">
        <v>4870</v>
      </c>
      <c r="K10425" t="s">
        <v>4871</v>
      </c>
      <c r="L10425" t="b">
        <v>0</v>
      </c>
      <c r="M10425" t="s">
        <v>49</v>
      </c>
      <c r="N10425" t="s">
        <v>4872</v>
      </c>
    </row>
    <row r="10426" spans="1:14" x14ac:dyDescent="0.3">
      <c r="A10426" t="s">
        <v>14</v>
      </c>
      <c r="B10426" t="s">
        <v>4873</v>
      </c>
      <c r="C10426" t="s">
        <v>4874</v>
      </c>
      <c r="D10426" t="s">
        <v>1212</v>
      </c>
      <c r="E10426" t="s">
        <v>4732</v>
      </c>
      <c r="F10426">
        <v>25000</v>
      </c>
      <c r="I10426" t="s">
        <v>37</v>
      </c>
      <c r="J10426" t="s">
        <v>2660</v>
      </c>
      <c r="K10426" t="s">
        <v>4875</v>
      </c>
      <c r="L10426" t="b">
        <v>0</v>
      </c>
      <c r="M10426" t="s">
        <v>49</v>
      </c>
      <c r="N10426" t="s">
        <v>4876</v>
      </c>
    </row>
    <row r="10427" spans="1:14" x14ac:dyDescent="0.3">
      <c r="A10427" t="s">
        <v>14</v>
      </c>
      <c r="B10427" t="s">
        <v>4735</v>
      </c>
      <c r="C10427" t="s">
        <v>4877</v>
      </c>
      <c r="D10427" t="s">
        <v>1312</v>
      </c>
      <c r="E10427" t="s">
        <v>4732</v>
      </c>
      <c r="F10427">
        <v>42000</v>
      </c>
      <c r="I10427" t="s">
        <v>53</v>
      </c>
      <c r="J10427" t="s">
        <v>911</v>
      </c>
      <c r="K10427" t="s">
        <v>4878</v>
      </c>
      <c r="L10427" t="b">
        <v>1</v>
      </c>
      <c r="M10427" t="s">
        <v>49</v>
      </c>
      <c r="N10427" t="s">
        <v>4879</v>
      </c>
    </row>
    <row r="10428" spans="1:14" x14ac:dyDescent="0.3">
      <c r="A10428" t="s">
        <v>14</v>
      </c>
      <c r="B10428" t="s">
        <v>4739</v>
      </c>
      <c r="C10428" t="s">
        <v>4880</v>
      </c>
      <c r="D10428" t="s">
        <v>17</v>
      </c>
      <c r="E10428" t="s">
        <v>4732</v>
      </c>
      <c r="F10428">
        <v>12000</v>
      </c>
      <c r="I10428" t="s">
        <v>75</v>
      </c>
      <c r="J10428" t="s">
        <v>2167</v>
      </c>
      <c r="K10428" t="s">
        <v>4881</v>
      </c>
      <c r="L10428" t="b">
        <v>0</v>
      </c>
      <c r="M10428" t="s">
        <v>49</v>
      </c>
      <c r="N10428" t="s">
        <v>4882</v>
      </c>
    </row>
    <row r="10429" spans="1:14" x14ac:dyDescent="0.3">
      <c r="A10429" t="s">
        <v>14</v>
      </c>
      <c r="B10429" t="s">
        <v>4815</v>
      </c>
      <c r="C10429" t="s">
        <v>4883</v>
      </c>
      <c r="D10429" t="s">
        <v>1312</v>
      </c>
      <c r="E10429" t="s">
        <v>4732</v>
      </c>
      <c r="F10429">
        <v>175000</v>
      </c>
      <c r="I10429" t="s">
        <v>37</v>
      </c>
      <c r="J10429" t="s">
        <v>4884</v>
      </c>
      <c r="K10429" t="s">
        <v>4885</v>
      </c>
      <c r="L10429" t="b">
        <v>1</v>
      </c>
      <c r="M10429" t="s">
        <v>49</v>
      </c>
      <c r="N10429" t="s">
        <v>4886</v>
      </c>
    </row>
    <row r="10430" spans="1:14" x14ac:dyDescent="0.3">
      <c r="A10430" t="s">
        <v>14</v>
      </c>
      <c r="B10430" t="s">
        <v>4748</v>
      </c>
      <c r="C10430" t="s">
        <v>4887</v>
      </c>
      <c r="D10430" t="s">
        <v>32</v>
      </c>
      <c r="E10430" t="s">
        <v>4732</v>
      </c>
      <c r="F10430">
        <v>150000</v>
      </c>
      <c r="I10430" t="s">
        <v>75</v>
      </c>
      <c r="J10430" t="s">
        <v>1518</v>
      </c>
      <c r="K10430" t="s">
        <v>4888</v>
      </c>
      <c r="L10430" t="b">
        <v>1</v>
      </c>
      <c r="M10430" t="s">
        <v>49</v>
      </c>
      <c r="N10430" t="s">
        <v>4889</v>
      </c>
    </row>
    <row r="10431" spans="1:14" x14ac:dyDescent="0.3">
      <c r="A10431" t="s">
        <v>14</v>
      </c>
      <c r="B10431" t="s">
        <v>4783</v>
      </c>
      <c r="C10431" t="s">
        <v>4890</v>
      </c>
      <c r="D10431" t="s">
        <v>32</v>
      </c>
      <c r="E10431" t="s">
        <v>4732</v>
      </c>
      <c r="F10431">
        <v>35000</v>
      </c>
      <c r="I10431" t="s">
        <v>37</v>
      </c>
      <c r="J10431" t="s">
        <v>3279</v>
      </c>
      <c r="K10431" t="s">
        <v>4891</v>
      </c>
      <c r="L10431" t="b">
        <v>1</v>
      </c>
      <c r="M10431" t="s">
        <v>125</v>
      </c>
      <c r="N10431" t="s">
        <v>4892</v>
      </c>
    </row>
    <row r="10432" spans="1:14" x14ac:dyDescent="0.3">
      <c r="A10432" t="s">
        <v>14</v>
      </c>
      <c r="B10432" t="s">
        <v>4788</v>
      </c>
      <c r="C10432" t="s">
        <v>4893</v>
      </c>
      <c r="D10432" t="s">
        <v>84</v>
      </c>
      <c r="E10432" t="s">
        <v>4732</v>
      </c>
      <c r="F10432">
        <v>19000</v>
      </c>
      <c r="I10432" t="s">
        <v>53</v>
      </c>
      <c r="J10432" t="s">
        <v>80</v>
      </c>
      <c r="K10432" t="s">
        <v>4894</v>
      </c>
      <c r="L10432" t="b">
        <v>1</v>
      </c>
      <c r="M10432" t="s">
        <v>49</v>
      </c>
      <c r="N10432" t="s">
        <v>2631</v>
      </c>
    </row>
    <row r="10433" spans="1:14" x14ac:dyDescent="0.3">
      <c r="A10433" t="s">
        <v>14</v>
      </c>
      <c r="B10433" t="s">
        <v>4791</v>
      </c>
      <c r="C10433" t="s">
        <v>4895</v>
      </c>
      <c r="D10433" t="s">
        <v>375</v>
      </c>
      <c r="E10433" t="s">
        <v>4732</v>
      </c>
      <c r="F10433">
        <v>38000</v>
      </c>
      <c r="I10433" t="s">
        <v>75</v>
      </c>
      <c r="J10433" t="s">
        <v>1518</v>
      </c>
      <c r="K10433" t="s">
        <v>4896</v>
      </c>
      <c r="L10433" t="b">
        <v>0</v>
      </c>
      <c r="M10433" t="s">
        <v>49</v>
      </c>
      <c r="N10433" t="s">
        <v>4897</v>
      </c>
    </row>
    <row r="10434" spans="1:14" x14ac:dyDescent="0.3">
      <c r="A10434" t="s">
        <v>14</v>
      </c>
      <c r="B10434" t="s">
        <v>4799</v>
      </c>
      <c r="C10434" t="s">
        <v>4898</v>
      </c>
      <c r="D10434" t="s">
        <v>17</v>
      </c>
      <c r="E10434" t="s">
        <v>4732</v>
      </c>
      <c r="F10434">
        <v>16000</v>
      </c>
      <c r="I10434" t="s">
        <v>53</v>
      </c>
      <c r="J10434" t="s">
        <v>80</v>
      </c>
      <c r="K10434" t="s">
        <v>4899</v>
      </c>
      <c r="L10434" t="b">
        <v>0</v>
      </c>
      <c r="M10434" t="s">
        <v>49</v>
      </c>
      <c r="N10434" t="s">
        <v>4900</v>
      </c>
    </row>
    <row r="10435" spans="1:14" x14ac:dyDescent="0.3">
      <c r="A10435" t="s">
        <v>14</v>
      </c>
      <c r="B10435" t="s">
        <v>4873</v>
      </c>
      <c r="C10435" t="s">
        <v>4901</v>
      </c>
      <c r="D10435" t="s">
        <v>84</v>
      </c>
      <c r="E10435" t="s">
        <v>4732</v>
      </c>
      <c r="F10435">
        <v>18000</v>
      </c>
      <c r="I10435" t="s">
        <v>53</v>
      </c>
      <c r="J10435" t="s">
        <v>80</v>
      </c>
      <c r="K10435" t="s">
        <v>4902</v>
      </c>
      <c r="L10435" t="b">
        <v>0</v>
      </c>
      <c r="M10435" t="s">
        <v>49</v>
      </c>
      <c r="N10435" t="s">
        <v>4903</v>
      </c>
    </row>
    <row r="10436" spans="1:14" x14ac:dyDescent="0.3">
      <c r="A10436" t="s">
        <v>14</v>
      </c>
      <c r="B10436" t="s">
        <v>4845</v>
      </c>
      <c r="C10436" t="s">
        <v>4904</v>
      </c>
      <c r="D10436" t="s">
        <v>1023</v>
      </c>
      <c r="E10436" t="s">
        <v>4732</v>
      </c>
      <c r="F10436">
        <v>35000</v>
      </c>
      <c r="I10436" t="s">
        <v>37</v>
      </c>
      <c r="J10436" t="s">
        <v>4905</v>
      </c>
      <c r="K10436" t="s">
        <v>4906</v>
      </c>
      <c r="L10436" t="b">
        <v>1</v>
      </c>
      <c r="M10436" t="s">
        <v>49</v>
      </c>
      <c r="N10436" t="s">
        <v>4907</v>
      </c>
    </row>
    <row r="10437" spans="1:14" x14ac:dyDescent="0.3">
      <c r="A10437" t="s">
        <v>14</v>
      </c>
      <c r="B10437" t="s">
        <v>4743</v>
      </c>
      <c r="C10437" t="s">
        <v>4908</v>
      </c>
      <c r="D10437" t="s">
        <v>1023</v>
      </c>
      <c r="E10437" t="s">
        <v>4732</v>
      </c>
      <c r="F10437">
        <v>17600</v>
      </c>
      <c r="I10437" t="s">
        <v>53</v>
      </c>
      <c r="J10437" t="s">
        <v>80</v>
      </c>
      <c r="K10437" t="s">
        <v>4909</v>
      </c>
      <c r="L10437" t="b">
        <v>0</v>
      </c>
      <c r="M10437" t="s">
        <v>49</v>
      </c>
      <c r="N10437" t="s">
        <v>4910</v>
      </c>
    </row>
    <row r="10438" spans="1:14" x14ac:dyDescent="0.3">
      <c r="A10438" t="s">
        <v>14</v>
      </c>
      <c r="B10438" t="s">
        <v>4845</v>
      </c>
      <c r="C10438" t="s">
        <v>4911</v>
      </c>
      <c r="D10438" t="s">
        <v>84</v>
      </c>
      <c r="E10438" t="s">
        <v>4732</v>
      </c>
      <c r="F10438">
        <v>25000</v>
      </c>
      <c r="I10438" t="s">
        <v>37</v>
      </c>
      <c r="J10438" t="s">
        <v>2177</v>
      </c>
      <c r="K10438" t="s">
        <v>4912</v>
      </c>
      <c r="L10438" t="b">
        <v>1</v>
      </c>
      <c r="M10438" t="s">
        <v>49</v>
      </c>
      <c r="N10438" t="s">
        <v>4913</v>
      </c>
    </row>
    <row r="10439" spans="1:14" x14ac:dyDescent="0.3">
      <c r="A10439" t="s">
        <v>14</v>
      </c>
      <c r="B10439" t="s">
        <v>4753</v>
      </c>
      <c r="C10439" t="s">
        <v>4914</v>
      </c>
      <c r="D10439" t="s">
        <v>74</v>
      </c>
      <c r="E10439" t="s">
        <v>4732</v>
      </c>
      <c r="F10439">
        <v>15000</v>
      </c>
      <c r="I10439" t="s">
        <v>53</v>
      </c>
      <c r="J10439" t="s">
        <v>1275</v>
      </c>
      <c r="K10439" t="s">
        <v>4915</v>
      </c>
      <c r="L10439" t="b">
        <v>1</v>
      </c>
      <c r="M10439" t="s">
        <v>49</v>
      </c>
      <c r="N10439" t="s">
        <v>4916</v>
      </c>
    </row>
    <row r="10440" spans="1:14" x14ac:dyDescent="0.3">
      <c r="A10440" t="s">
        <v>14</v>
      </c>
      <c r="B10440" t="s">
        <v>4757</v>
      </c>
      <c r="C10440" t="s">
        <v>4917</v>
      </c>
      <c r="D10440" t="s">
        <v>74</v>
      </c>
      <c r="E10440" t="s">
        <v>4732</v>
      </c>
      <c r="F10440">
        <v>22000</v>
      </c>
      <c r="I10440" t="s">
        <v>37</v>
      </c>
      <c r="J10440" t="s">
        <v>4829</v>
      </c>
      <c r="K10440" t="s">
        <v>4918</v>
      </c>
      <c r="L10440" t="b">
        <v>1</v>
      </c>
      <c r="M10440" t="s">
        <v>49</v>
      </c>
      <c r="N10440" t="s">
        <v>4919</v>
      </c>
    </row>
    <row r="10441" spans="1:14" x14ac:dyDescent="0.3">
      <c r="A10441" t="s">
        <v>14</v>
      </c>
      <c r="B10441" t="s">
        <v>4771</v>
      </c>
      <c r="C10441" t="s">
        <v>4920</v>
      </c>
      <c r="D10441" t="s">
        <v>193</v>
      </c>
      <c r="E10441" t="s">
        <v>4732</v>
      </c>
      <c r="F10441">
        <v>5000</v>
      </c>
      <c r="I10441" t="s">
        <v>75</v>
      </c>
      <c r="J10441" t="s">
        <v>1518</v>
      </c>
      <c r="K10441" t="s">
        <v>4921</v>
      </c>
      <c r="L10441" t="b">
        <v>1</v>
      </c>
      <c r="M10441" t="s">
        <v>49</v>
      </c>
      <c r="N10441" t="s">
        <v>4922</v>
      </c>
    </row>
    <row r="10442" spans="1:14" x14ac:dyDescent="0.3">
      <c r="A10442" t="s">
        <v>14</v>
      </c>
      <c r="B10442" t="s">
        <v>4873</v>
      </c>
      <c r="C10442" t="s">
        <v>4923</v>
      </c>
      <c r="D10442" t="s">
        <v>25</v>
      </c>
      <c r="E10442" t="s">
        <v>4732</v>
      </c>
      <c r="F10442">
        <v>20000</v>
      </c>
      <c r="I10442" t="s">
        <v>37</v>
      </c>
      <c r="J10442" t="s">
        <v>1235</v>
      </c>
      <c r="K10442" t="s">
        <v>4924</v>
      </c>
      <c r="L10442" t="b">
        <v>1</v>
      </c>
      <c r="M10442" t="s">
        <v>49</v>
      </c>
      <c r="N10442" t="s">
        <v>4925</v>
      </c>
    </row>
    <row r="10443" spans="1:14" x14ac:dyDescent="0.3">
      <c r="A10443" t="s">
        <v>14</v>
      </c>
      <c r="B10443" t="s">
        <v>4762</v>
      </c>
      <c r="C10443" t="s">
        <v>4926</v>
      </c>
      <c r="D10443" t="s">
        <v>1083</v>
      </c>
      <c r="E10443" t="s">
        <v>4732</v>
      </c>
      <c r="F10443">
        <v>24000</v>
      </c>
      <c r="I10443" t="s">
        <v>53</v>
      </c>
      <c r="J10443" t="s">
        <v>80</v>
      </c>
      <c r="K10443" t="s">
        <v>4927</v>
      </c>
      <c r="L10443" t="b">
        <v>0</v>
      </c>
      <c r="M10443" t="s">
        <v>49</v>
      </c>
      <c r="N10443" t="s">
        <v>4742</v>
      </c>
    </row>
    <row r="10444" spans="1:14" x14ac:dyDescent="0.3">
      <c r="A10444" t="s">
        <v>14</v>
      </c>
      <c r="B10444" t="s">
        <v>4739</v>
      </c>
      <c r="C10444" t="s">
        <v>4928</v>
      </c>
      <c r="D10444" t="s">
        <v>193</v>
      </c>
      <c r="E10444" t="s">
        <v>4732</v>
      </c>
      <c r="F10444">
        <v>13500</v>
      </c>
      <c r="I10444" t="s">
        <v>75</v>
      </c>
      <c r="J10444" t="s">
        <v>2167</v>
      </c>
      <c r="K10444" t="s">
        <v>4929</v>
      </c>
      <c r="L10444" t="b">
        <v>0</v>
      </c>
      <c r="M10444" t="s">
        <v>49</v>
      </c>
      <c r="N10444" t="s">
        <v>4930</v>
      </c>
    </row>
    <row r="10445" spans="1:14" x14ac:dyDescent="0.3">
      <c r="A10445" t="s">
        <v>14</v>
      </c>
      <c r="B10445" t="s">
        <v>1828</v>
      </c>
      <c r="C10445" t="s">
        <v>4931</v>
      </c>
      <c r="D10445" t="s">
        <v>4773</v>
      </c>
      <c r="E10445" t="s">
        <v>4732</v>
      </c>
      <c r="F10445">
        <v>105000</v>
      </c>
      <c r="I10445" t="s">
        <v>53</v>
      </c>
      <c r="J10445" t="s">
        <v>911</v>
      </c>
      <c r="K10445" t="s">
        <v>4932</v>
      </c>
      <c r="L10445" t="b">
        <v>1</v>
      </c>
      <c r="M10445" t="s">
        <v>49</v>
      </c>
      <c r="N10445" t="s">
        <v>4933</v>
      </c>
    </row>
    <row r="10446" spans="1:14" x14ac:dyDescent="0.3">
      <c r="A10446" t="s">
        <v>14</v>
      </c>
      <c r="B10446" t="s">
        <v>4771</v>
      </c>
      <c r="C10446" t="s">
        <v>4934</v>
      </c>
      <c r="D10446" t="s">
        <v>25</v>
      </c>
      <c r="E10446" t="s">
        <v>4732</v>
      </c>
      <c r="F10446">
        <v>15000</v>
      </c>
      <c r="I10446" t="s">
        <v>75</v>
      </c>
      <c r="J10446" t="s">
        <v>4935</v>
      </c>
      <c r="K10446" t="s">
        <v>4936</v>
      </c>
      <c r="L10446" t="b">
        <v>0</v>
      </c>
      <c r="M10446" t="s">
        <v>49</v>
      </c>
      <c r="N10446" t="s">
        <v>4937</v>
      </c>
    </row>
    <row r="10447" spans="1:14" x14ac:dyDescent="0.3">
      <c r="A10447" t="s">
        <v>14</v>
      </c>
      <c r="B10447" t="s">
        <v>4735</v>
      </c>
      <c r="C10447" t="s">
        <v>4938</v>
      </c>
      <c r="D10447" t="s">
        <v>1369</v>
      </c>
      <c r="E10447" t="s">
        <v>4732</v>
      </c>
      <c r="F10447">
        <v>47000</v>
      </c>
      <c r="I10447" t="s">
        <v>53</v>
      </c>
      <c r="J10447" t="s">
        <v>911</v>
      </c>
      <c r="K10447" t="s">
        <v>4939</v>
      </c>
      <c r="L10447" t="b">
        <v>1</v>
      </c>
      <c r="M10447" t="s">
        <v>49</v>
      </c>
      <c r="N10447" t="s">
        <v>4940</v>
      </c>
    </row>
    <row r="10448" spans="1:14" x14ac:dyDescent="0.3">
      <c r="A10448" t="s">
        <v>14</v>
      </c>
      <c r="B10448" t="s">
        <v>4739</v>
      </c>
      <c r="C10448" t="s">
        <v>4941</v>
      </c>
      <c r="D10448" t="s">
        <v>193</v>
      </c>
      <c r="E10448" t="s">
        <v>4732</v>
      </c>
      <c r="F10448">
        <v>22000</v>
      </c>
      <c r="I10448" t="s">
        <v>53</v>
      </c>
      <c r="J10448" t="s">
        <v>80</v>
      </c>
      <c r="K10448" t="s">
        <v>4942</v>
      </c>
      <c r="L10448" t="b">
        <v>0</v>
      </c>
      <c r="M10448" t="s">
        <v>49</v>
      </c>
      <c r="N10448" t="s">
        <v>1272</v>
      </c>
    </row>
    <row r="10449" spans="1:14" x14ac:dyDescent="0.3">
      <c r="A10449" t="s">
        <v>14</v>
      </c>
      <c r="B10449" t="s">
        <v>4743</v>
      </c>
      <c r="C10449" t="s">
        <v>4943</v>
      </c>
      <c r="D10449" t="s">
        <v>25</v>
      </c>
      <c r="E10449" t="s">
        <v>4732</v>
      </c>
      <c r="F10449">
        <v>13300</v>
      </c>
      <c r="I10449" t="s">
        <v>53</v>
      </c>
      <c r="J10449" t="s">
        <v>4944</v>
      </c>
      <c r="K10449" t="s">
        <v>4945</v>
      </c>
      <c r="L10449" t="b">
        <v>1</v>
      </c>
      <c r="M10449" t="s">
        <v>49</v>
      </c>
      <c r="N10449" t="s">
        <v>4946</v>
      </c>
    </row>
    <row r="10450" spans="1:14" x14ac:dyDescent="0.3">
      <c r="A10450" t="s">
        <v>14</v>
      </c>
      <c r="B10450" t="s">
        <v>4748</v>
      </c>
      <c r="C10450" t="s">
        <v>4947</v>
      </c>
      <c r="D10450" t="s">
        <v>32</v>
      </c>
      <c r="E10450" t="s">
        <v>4732</v>
      </c>
      <c r="F10450">
        <v>100000</v>
      </c>
      <c r="I10450" t="s">
        <v>75</v>
      </c>
      <c r="J10450" t="s">
        <v>1518</v>
      </c>
      <c r="K10450" t="s">
        <v>4948</v>
      </c>
      <c r="L10450" t="b">
        <v>1</v>
      </c>
      <c r="M10450" t="s">
        <v>49</v>
      </c>
      <c r="N10450" t="s">
        <v>4949</v>
      </c>
    </row>
    <row r="10451" spans="1:14" x14ac:dyDescent="0.3">
      <c r="A10451" t="s">
        <v>14</v>
      </c>
      <c r="B10451" t="s">
        <v>4783</v>
      </c>
      <c r="C10451" t="s">
        <v>4950</v>
      </c>
      <c r="D10451" t="s">
        <v>193</v>
      </c>
      <c r="E10451" t="s">
        <v>4732</v>
      </c>
      <c r="F10451">
        <v>42000</v>
      </c>
      <c r="I10451" t="s">
        <v>37</v>
      </c>
      <c r="J10451" t="s">
        <v>4951</v>
      </c>
      <c r="K10451" t="s">
        <v>4952</v>
      </c>
      <c r="L10451" t="b">
        <v>1</v>
      </c>
      <c r="M10451" t="s">
        <v>125</v>
      </c>
      <c r="N10451" t="s">
        <v>4953</v>
      </c>
    </row>
    <row r="10452" spans="1:14" x14ac:dyDescent="0.3">
      <c r="A10452" t="s">
        <v>14</v>
      </c>
      <c r="B10452" t="s">
        <v>4788</v>
      </c>
      <c r="C10452" t="s">
        <v>4954</v>
      </c>
      <c r="D10452" t="s">
        <v>193</v>
      </c>
      <c r="E10452" t="s">
        <v>4732</v>
      </c>
      <c r="F10452">
        <v>28000</v>
      </c>
      <c r="I10452" t="s">
        <v>53</v>
      </c>
      <c r="J10452" t="s">
        <v>80</v>
      </c>
      <c r="K10452" t="s">
        <v>4955</v>
      </c>
      <c r="L10452" t="b">
        <v>0</v>
      </c>
      <c r="M10452" t="s">
        <v>49</v>
      </c>
      <c r="N10452" t="s">
        <v>1272</v>
      </c>
    </row>
    <row r="10453" spans="1:14" x14ac:dyDescent="0.3">
      <c r="A10453" t="s">
        <v>14</v>
      </c>
      <c r="B10453" t="s">
        <v>4855</v>
      </c>
      <c r="C10453" t="s">
        <v>4956</v>
      </c>
      <c r="D10453" t="s">
        <v>193</v>
      </c>
      <c r="E10453" t="s">
        <v>4732</v>
      </c>
      <c r="F10453">
        <v>4800</v>
      </c>
      <c r="I10453" t="s">
        <v>211</v>
      </c>
      <c r="J10453" t="s">
        <v>4957</v>
      </c>
      <c r="K10453" t="s">
        <v>4958</v>
      </c>
      <c r="L10453" t="b">
        <v>1</v>
      </c>
      <c r="M10453" t="s">
        <v>125</v>
      </c>
      <c r="N10453" t="s">
        <v>4959</v>
      </c>
    </row>
    <row r="10454" spans="1:14" x14ac:dyDescent="0.3">
      <c r="A10454" t="s">
        <v>14</v>
      </c>
      <c r="B10454" t="s">
        <v>4799</v>
      </c>
      <c r="C10454" t="s">
        <v>4960</v>
      </c>
      <c r="D10454" t="s">
        <v>74</v>
      </c>
      <c r="E10454" t="s">
        <v>4732</v>
      </c>
      <c r="F10454">
        <v>50000</v>
      </c>
      <c r="I10454" t="s">
        <v>53</v>
      </c>
      <c r="J10454" t="s">
        <v>80</v>
      </c>
      <c r="K10454" t="s">
        <v>4961</v>
      </c>
      <c r="L10454" t="b">
        <v>0</v>
      </c>
      <c r="M10454" t="s">
        <v>49</v>
      </c>
      <c r="N10454" t="s">
        <v>4962</v>
      </c>
    </row>
    <row r="10455" spans="1:14" x14ac:dyDescent="0.3">
      <c r="A10455" t="s">
        <v>14</v>
      </c>
      <c r="B10455" t="s">
        <v>4873</v>
      </c>
      <c r="C10455" t="s">
        <v>4963</v>
      </c>
      <c r="D10455" t="s">
        <v>1212</v>
      </c>
      <c r="E10455" t="s">
        <v>4732</v>
      </c>
      <c r="F10455">
        <v>15000</v>
      </c>
      <c r="I10455" t="s">
        <v>37</v>
      </c>
      <c r="J10455" t="s">
        <v>2660</v>
      </c>
      <c r="K10455" t="s">
        <v>4964</v>
      </c>
      <c r="L10455" t="b">
        <v>1</v>
      </c>
      <c r="M10455" t="s">
        <v>49</v>
      </c>
      <c r="N10455" t="s">
        <v>4965</v>
      </c>
    </row>
    <row r="10456" spans="1:14" x14ac:dyDescent="0.3">
      <c r="A10456" t="s">
        <v>14</v>
      </c>
      <c r="B10456" t="s">
        <v>4845</v>
      </c>
      <c r="C10456" t="s">
        <v>4966</v>
      </c>
      <c r="D10456" t="s">
        <v>3624</v>
      </c>
      <c r="E10456" t="s">
        <v>4732</v>
      </c>
      <c r="F10456">
        <v>150000</v>
      </c>
      <c r="I10456" t="s">
        <v>37</v>
      </c>
      <c r="J10456" t="s">
        <v>4967</v>
      </c>
      <c r="K10456" t="s">
        <v>4968</v>
      </c>
      <c r="L10456" t="b">
        <v>0</v>
      </c>
      <c r="M10456" t="s">
        <v>49</v>
      </c>
      <c r="N10456" t="s">
        <v>4969</v>
      </c>
    </row>
    <row r="10457" spans="1:14" x14ac:dyDescent="0.3">
      <c r="A10457" t="s">
        <v>14</v>
      </c>
      <c r="B10457" t="s">
        <v>1828</v>
      </c>
      <c r="C10457" t="s">
        <v>4970</v>
      </c>
      <c r="D10457" t="s">
        <v>17</v>
      </c>
      <c r="E10457" t="s">
        <v>4732</v>
      </c>
      <c r="F10457">
        <v>105000</v>
      </c>
      <c r="I10457" t="s">
        <v>53</v>
      </c>
      <c r="J10457" t="s">
        <v>911</v>
      </c>
      <c r="K10457" t="s">
        <v>4971</v>
      </c>
      <c r="L10457" t="b">
        <v>0</v>
      </c>
      <c r="M10457" t="s">
        <v>49</v>
      </c>
      <c r="N10457" t="s">
        <v>4972</v>
      </c>
    </row>
    <row r="10458" spans="1:14" x14ac:dyDescent="0.3">
      <c r="A10458" t="s">
        <v>14</v>
      </c>
      <c r="B10458" t="s">
        <v>4748</v>
      </c>
      <c r="C10458" t="s">
        <v>4973</v>
      </c>
      <c r="D10458" t="s">
        <v>74</v>
      </c>
      <c r="E10458" t="s">
        <v>4732</v>
      </c>
      <c r="F10458">
        <v>3500</v>
      </c>
      <c r="I10458" t="s">
        <v>230</v>
      </c>
      <c r="J10458" t="s">
        <v>4974</v>
      </c>
      <c r="K10458" t="s">
        <v>4975</v>
      </c>
      <c r="L10458" t="b">
        <v>1</v>
      </c>
      <c r="M10458" t="s">
        <v>49</v>
      </c>
      <c r="N10458" t="s">
        <v>4976</v>
      </c>
    </row>
    <row r="10459" spans="1:14" x14ac:dyDescent="0.3">
      <c r="A10459" t="s">
        <v>14</v>
      </c>
      <c r="B10459" t="s">
        <v>4788</v>
      </c>
      <c r="C10459" t="s">
        <v>4977</v>
      </c>
      <c r="D10459" t="s">
        <v>74</v>
      </c>
      <c r="E10459" t="s">
        <v>4732</v>
      </c>
      <c r="F10459">
        <v>28000</v>
      </c>
      <c r="I10459" t="s">
        <v>53</v>
      </c>
      <c r="J10459" t="s">
        <v>1275</v>
      </c>
      <c r="K10459" t="s">
        <v>4978</v>
      </c>
      <c r="L10459" t="b">
        <v>1</v>
      </c>
      <c r="M10459" t="s">
        <v>49</v>
      </c>
      <c r="N10459" t="s">
        <v>1272</v>
      </c>
    </row>
    <row r="10460" spans="1:14" x14ac:dyDescent="0.3">
      <c r="A10460" t="s">
        <v>14</v>
      </c>
      <c r="B10460" t="s">
        <v>4791</v>
      </c>
      <c r="C10460" t="s">
        <v>4979</v>
      </c>
      <c r="D10460" t="s">
        <v>220</v>
      </c>
      <c r="E10460" t="s">
        <v>4732</v>
      </c>
      <c r="F10460">
        <v>76000</v>
      </c>
      <c r="I10460" t="s">
        <v>53</v>
      </c>
      <c r="J10460" t="s">
        <v>4839</v>
      </c>
      <c r="K10460" t="s">
        <v>4980</v>
      </c>
      <c r="L10460" t="b">
        <v>1</v>
      </c>
      <c r="M10460" t="s">
        <v>49</v>
      </c>
      <c r="N10460" t="s">
        <v>4981</v>
      </c>
    </row>
    <row r="10461" spans="1:14" x14ac:dyDescent="0.3">
      <c r="A10461" t="s">
        <v>14</v>
      </c>
      <c r="B10461" t="s">
        <v>4771</v>
      </c>
      <c r="C10461" t="s">
        <v>4982</v>
      </c>
      <c r="D10461" t="s">
        <v>193</v>
      </c>
      <c r="E10461" t="s">
        <v>4732</v>
      </c>
      <c r="F10461">
        <v>28000</v>
      </c>
      <c r="I10461" t="s">
        <v>75</v>
      </c>
      <c r="J10461" t="s">
        <v>1518</v>
      </c>
      <c r="K10461" t="s">
        <v>4983</v>
      </c>
      <c r="L10461" t="b">
        <v>1</v>
      </c>
      <c r="M10461" t="s">
        <v>49</v>
      </c>
      <c r="N10461" t="s">
        <v>2694</v>
      </c>
    </row>
    <row r="10462" spans="1:14" x14ac:dyDescent="0.3">
      <c r="A10462" t="s">
        <v>14</v>
      </c>
      <c r="B10462" t="s">
        <v>4873</v>
      </c>
      <c r="C10462" t="s">
        <v>4984</v>
      </c>
      <c r="D10462" t="s">
        <v>25</v>
      </c>
      <c r="E10462" t="s">
        <v>4732</v>
      </c>
      <c r="F10462">
        <v>14000</v>
      </c>
      <c r="I10462" t="s">
        <v>53</v>
      </c>
      <c r="J10462" t="s">
        <v>4870</v>
      </c>
      <c r="K10462" t="s">
        <v>4985</v>
      </c>
      <c r="L10462" t="b">
        <v>0</v>
      </c>
      <c r="M10462" t="s">
        <v>49</v>
      </c>
      <c r="N10462" t="s">
        <v>751</v>
      </c>
    </row>
    <row r="10463" spans="1:14" x14ac:dyDescent="0.3">
      <c r="A10463" t="s">
        <v>14</v>
      </c>
      <c r="B10463" t="s">
        <v>4735</v>
      </c>
      <c r="C10463" t="s">
        <v>4986</v>
      </c>
      <c r="D10463" t="s">
        <v>25</v>
      </c>
      <c r="E10463" t="s">
        <v>4732</v>
      </c>
      <c r="F10463">
        <v>25500</v>
      </c>
      <c r="I10463" t="s">
        <v>53</v>
      </c>
      <c r="J10463" t="s">
        <v>911</v>
      </c>
      <c r="K10463" t="s">
        <v>4987</v>
      </c>
      <c r="L10463" t="b">
        <v>0</v>
      </c>
      <c r="M10463" t="s">
        <v>49</v>
      </c>
      <c r="N10463" t="s">
        <v>4988</v>
      </c>
    </row>
    <row r="10464" spans="1:14" x14ac:dyDescent="0.3">
      <c r="A10464" t="s">
        <v>14</v>
      </c>
      <c r="B10464" t="s">
        <v>4739</v>
      </c>
      <c r="C10464" t="s">
        <v>4989</v>
      </c>
      <c r="D10464" t="s">
        <v>25</v>
      </c>
      <c r="E10464" t="s">
        <v>4732</v>
      </c>
      <c r="F10464">
        <v>22000</v>
      </c>
      <c r="I10464" t="s">
        <v>53</v>
      </c>
      <c r="J10464" t="s">
        <v>80</v>
      </c>
      <c r="K10464" t="s">
        <v>4990</v>
      </c>
      <c r="L10464" t="b">
        <v>0</v>
      </c>
      <c r="M10464" t="s">
        <v>49</v>
      </c>
      <c r="N10464" t="s">
        <v>1272</v>
      </c>
    </row>
    <row r="10465" spans="1:14" x14ac:dyDescent="0.3">
      <c r="A10465" t="s">
        <v>14</v>
      </c>
      <c r="B10465" t="s">
        <v>4845</v>
      </c>
      <c r="C10465" t="s">
        <v>4991</v>
      </c>
      <c r="D10465" t="s">
        <v>17</v>
      </c>
      <c r="E10465" t="s">
        <v>4732</v>
      </c>
      <c r="F10465">
        <v>25000</v>
      </c>
      <c r="I10465" t="s">
        <v>37</v>
      </c>
      <c r="J10465" t="s">
        <v>2177</v>
      </c>
      <c r="K10465" t="s">
        <v>4992</v>
      </c>
      <c r="L10465" t="b">
        <v>0</v>
      </c>
      <c r="M10465" t="s">
        <v>49</v>
      </c>
      <c r="N10465" t="s">
        <v>4993</v>
      </c>
    </row>
    <row r="10466" spans="1:14" x14ac:dyDescent="0.3">
      <c r="A10466" t="s">
        <v>6658</v>
      </c>
      <c r="B10466" t="s">
        <v>12109</v>
      </c>
      <c r="C10466" t="s">
        <v>12110</v>
      </c>
      <c r="D10466" t="s">
        <v>25</v>
      </c>
      <c r="E10466" t="s">
        <v>12111</v>
      </c>
      <c r="I10466" t="s">
        <v>53</v>
      </c>
      <c r="J10466" t="s">
        <v>911</v>
      </c>
      <c r="K10466" t="s">
        <v>12112</v>
      </c>
      <c r="L10466" t="b">
        <v>0</v>
      </c>
      <c r="M10466" t="s">
        <v>19</v>
      </c>
      <c r="N10466" t="s">
        <v>12113</v>
      </c>
    </row>
    <row r="10467" spans="1:14" x14ac:dyDescent="0.3">
      <c r="A10467" t="s">
        <v>6658</v>
      </c>
      <c r="B10467" t="s">
        <v>12114</v>
      </c>
      <c r="C10467" t="s">
        <v>901</v>
      </c>
      <c r="D10467" t="s">
        <v>193</v>
      </c>
      <c r="E10467" t="s">
        <v>12111</v>
      </c>
      <c r="I10467" t="s">
        <v>53</v>
      </c>
      <c r="J10467" t="s">
        <v>1346</v>
      </c>
      <c r="K10467" t="s">
        <v>12115</v>
      </c>
      <c r="L10467" t="b">
        <v>0</v>
      </c>
      <c r="M10467" t="s">
        <v>19</v>
      </c>
      <c r="N10467" t="s">
        <v>12116</v>
      </c>
    </row>
    <row r="10468" spans="1:14" x14ac:dyDescent="0.3">
      <c r="A10468" t="s">
        <v>6658</v>
      </c>
      <c r="B10468" t="s">
        <v>12117</v>
      </c>
      <c r="C10468" t="s">
        <v>12118</v>
      </c>
      <c r="D10468" t="s">
        <v>32</v>
      </c>
      <c r="E10468" t="s">
        <v>12111</v>
      </c>
      <c r="I10468" t="s">
        <v>75</v>
      </c>
      <c r="J10468" t="s">
        <v>12119</v>
      </c>
      <c r="K10468" t="s">
        <v>12120</v>
      </c>
      <c r="L10468" t="b">
        <v>1</v>
      </c>
      <c r="M10468" t="s">
        <v>19</v>
      </c>
      <c r="N10468" t="s">
        <v>12121</v>
      </c>
    </row>
    <row r="10469" spans="1:14" x14ac:dyDescent="0.3">
      <c r="A10469" t="s">
        <v>6658</v>
      </c>
      <c r="B10469" t="s">
        <v>12117</v>
      </c>
      <c r="C10469" t="s">
        <v>12118</v>
      </c>
      <c r="D10469" t="s">
        <v>84</v>
      </c>
      <c r="E10469" t="s">
        <v>12111</v>
      </c>
      <c r="I10469" t="s">
        <v>75</v>
      </c>
      <c r="J10469" t="s">
        <v>12119</v>
      </c>
      <c r="K10469" t="s">
        <v>12122</v>
      </c>
      <c r="L10469" t="b">
        <v>0</v>
      </c>
      <c r="M10469" t="s">
        <v>19</v>
      </c>
      <c r="N10469" t="s">
        <v>12123</v>
      </c>
    </row>
    <row r="10470" spans="1:14" x14ac:dyDescent="0.3">
      <c r="A10470" t="s">
        <v>6658</v>
      </c>
      <c r="B10470" t="s">
        <v>12117</v>
      </c>
      <c r="C10470" t="s">
        <v>12118</v>
      </c>
      <c r="D10470" t="s">
        <v>1551</v>
      </c>
      <c r="E10470" t="s">
        <v>12111</v>
      </c>
      <c r="I10470" t="s">
        <v>75</v>
      </c>
      <c r="J10470" t="s">
        <v>12119</v>
      </c>
      <c r="K10470" t="s">
        <v>12124</v>
      </c>
      <c r="L10470" t="b">
        <v>0</v>
      </c>
      <c r="M10470" t="s">
        <v>19</v>
      </c>
      <c r="N10470" t="s">
        <v>2338</v>
      </c>
    </row>
    <row r="10471" spans="1:14" x14ac:dyDescent="0.3">
      <c r="A10471" t="s">
        <v>40171</v>
      </c>
      <c r="B10471" t="s">
        <v>21603</v>
      </c>
      <c r="C10471" t="s">
        <v>63</v>
      </c>
      <c r="D10471" t="s">
        <v>1784</v>
      </c>
      <c r="E10471" t="s">
        <v>12111</v>
      </c>
      <c r="I10471" t="s">
        <v>75</v>
      </c>
      <c r="J10471" t="s">
        <v>28501</v>
      </c>
      <c r="K10471" t="s">
        <v>42180</v>
      </c>
      <c r="L10471" t="b">
        <v>0</v>
      </c>
      <c r="M10471" t="s">
        <v>19</v>
      </c>
      <c r="N10471" t="s">
        <v>40980</v>
      </c>
    </row>
    <row r="10472" spans="1:14" x14ac:dyDescent="0.3">
      <c r="A10472" t="s">
        <v>40171</v>
      </c>
      <c r="B10472" t="s">
        <v>39438</v>
      </c>
      <c r="C10472" t="s">
        <v>63</v>
      </c>
      <c r="D10472" t="s">
        <v>39207</v>
      </c>
      <c r="E10472" t="s">
        <v>12111</v>
      </c>
      <c r="I10472" t="s">
        <v>53</v>
      </c>
      <c r="J10472" t="s">
        <v>4130</v>
      </c>
      <c r="K10472" t="s">
        <v>42181</v>
      </c>
      <c r="L10472" t="b">
        <v>0</v>
      </c>
      <c r="M10472" t="s">
        <v>19</v>
      </c>
      <c r="N10472" t="s">
        <v>42182</v>
      </c>
    </row>
    <row r="10473" spans="1:14" x14ac:dyDescent="0.3">
      <c r="A10473" t="s">
        <v>40171</v>
      </c>
      <c r="B10473" t="s">
        <v>42183</v>
      </c>
      <c r="C10473" t="s">
        <v>42184</v>
      </c>
      <c r="D10473" t="s">
        <v>193</v>
      </c>
      <c r="E10473" t="s">
        <v>12111</v>
      </c>
      <c r="I10473" t="s">
        <v>37</v>
      </c>
      <c r="K10473" t="s">
        <v>42185</v>
      </c>
      <c r="L10473" t="b">
        <v>0</v>
      </c>
      <c r="M10473" t="s">
        <v>19</v>
      </c>
      <c r="N10473" t="s">
        <v>11347</v>
      </c>
    </row>
    <row r="10474" spans="1:14" x14ac:dyDescent="0.3">
      <c r="A10474" t="s">
        <v>40171</v>
      </c>
      <c r="B10474" t="s">
        <v>24458</v>
      </c>
      <c r="C10474" t="s">
        <v>42186</v>
      </c>
      <c r="D10474" t="s">
        <v>236</v>
      </c>
      <c r="E10474" t="s">
        <v>12111</v>
      </c>
      <c r="I10474" t="s">
        <v>53</v>
      </c>
      <c r="J10474" t="s">
        <v>1346</v>
      </c>
      <c r="K10474" t="s">
        <v>42187</v>
      </c>
      <c r="L10474" t="b">
        <v>0</v>
      </c>
      <c r="M10474" t="s">
        <v>19</v>
      </c>
      <c r="N10474" t="s">
        <v>42188</v>
      </c>
    </row>
    <row r="10475" spans="1:14" x14ac:dyDescent="0.3">
      <c r="A10475" t="s">
        <v>40171</v>
      </c>
      <c r="B10475" t="s">
        <v>42189</v>
      </c>
      <c r="C10475" t="s">
        <v>42190</v>
      </c>
      <c r="D10475" t="s">
        <v>58</v>
      </c>
      <c r="E10475" t="s">
        <v>12111</v>
      </c>
      <c r="I10475" t="s">
        <v>89</v>
      </c>
      <c r="J10475" t="s">
        <v>42191</v>
      </c>
      <c r="K10475" t="s">
        <v>42192</v>
      </c>
      <c r="L10475" t="b">
        <v>0</v>
      </c>
      <c r="M10475" t="s">
        <v>19</v>
      </c>
      <c r="N10475" t="s">
        <v>42193</v>
      </c>
    </row>
    <row r="10476" spans="1:14" x14ac:dyDescent="0.3">
      <c r="A10476" t="s">
        <v>13891</v>
      </c>
      <c r="B10476" t="s">
        <v>24317</v>
      </c>
      <c r="C10476" t="s">
        <v>24318</v>
      </c>
      <c r="D10476">
        <v>2015</v>
      </c>
      <c r="E10476" t="s">
        <v>24319</v>
      </c>
      <c r="F10476">
        <v>40000</v>
      </c>
      <c r="I10476" t="s">
        <v>89</v>
      </c>
      <c r="J10476" t="s">
        <v>24320</v>
      </c>
      <c r="K10476" t="s">
        <v>24321</v>
      </c>
      <c r="L10476" t="b">
        <v>0</v>
      </c>
      <c r="M10476" t="s">
        <v>125</v>
      </c>
    </row>
    <row r="10477" spans="1:14" x14ac:dyDescent="0.3">
      <c r="A10477" t="s">
        <v>13891</v>
      </c>
      <c r="B10477" t="s">
        <v>24322</v>
      </c>
      <c r="C10477" t="s">
        <v>24323</v>
      </c>
      <c r="D10477">
        <v>2020</v>
      </c>
      <c r="E10477" t="s">
        <v>24319</v>
      </c>
      <c r="F10477">
        <v>30000</v>
      </c>
      <c r="I10477" t="s">
        <v>13895</v>
      </c>
      <c r="J10477" t="s">
        <v>18442</v>
      </c>
      <c r="K10477" t="s">
        <v>24324</v>
      </c>
      <c r="L10477" t="b">
        <v>0</v>
      </c>
      <c r="M10477" t="s">
        <v>125</v>
      </c>
    </row>
    <row r="10478" spans="1:14" x14ac:dyDescent="0.3">
      <c r="A10478" t="s">
        <v>13891</v>
      </c>
      <c r="B10478" t="s">
        <v>14742</v>
      </c>
      <c r="C10478" t="s">
        <v>24325</v>
      </c>
      <c r="D10478">
        <v>2008</v>
      </c>
      <c r="E10478" t="s">
        <v>24319</v>
      </c>
      <c r="F10478">
        <v>56500</v>
      </c>
      <c r="I10478" t="s">
        <v>14163</v>
      </c>
      <c r="J10478" t="s">
        <v>24326</v>
      </c>
      <c r="K10478" t="s">
        <v>24327</v>
      </c>
      <c r="L10478" t="b">
        <v>0</v>
      </c>
      <c r="M10478" t="s">
        <v>125</v>
      </c>
    </row>
    <row r="10479" spans="1:14" x14ac:dyDescent="0.3">
      <c r="A10479" t="s">
        <v>13891</v>
      </c>
      <c r="B10479" t="s">
        <v>14086</v>
      </c>
      <c r="C10479" t="s">
        <v>24328</v>
      </c>
      <c r="D10479">
        <v>1960</v>
      </c>
      <c r="E10479" t="s">
        <v>24319</v>
      </c>
      <c r="F10479">
        <v>102000</v>
      </c>
      <c r="I10479" t="s">
        <v>89</v>
      </c>
      <c r="J10479" t="s">
        <v>24329</v>
      </c>
      <c r="K10479" t="s">
        <v>24330</v>
      </c>
      <c r="L10479" t="b">
        <v>0</v>
      </c>
      <c r="M10479" t="s">
        <v>125</v>
      </c>
    </row>
    <row r="10480" spans="1:14" x14ac:dyDescent="0.3">
      <c r="A10480" t="s">
        <v>13891</v>
      </c>
      <c r="B10480" t="s">
        <v>24331</v>
      </c>
      <c r="C10480" t="s">
        <v>24332</v>
      </c>
      <c r="D10480">
        <v>2017</v>
      </c>
      <c r="E10480" t="s">
        <v>24319</v>
      </c>
      <c r="F10480">
        <v>150000</v>
      </c>
      <c r="I10480" t="s">
        <v>53</v>
      </c>
      <c r="J10480" t="s">
        <v>911</v>
      </c>
      <c r="K10480" t="s">
        <v>24333</v>
      </c>
      <c r="L10480" t="b">
        <v>1</v>
      </c>
      <c r="M10480" t="s">
        <v>125</v>
      </c>
      <c r="N10480" t="s">
        <v>24334</v>
      </c>
    </row>
    <row r="10481" spans="1:14" x14ac:dyDescent="0.3">
      <c r="A10481" t="s">
        <v>13891</v>
      </c>
      <c r="B10481" t="s">
        <v>24335</v>
      </c>
      <c r="C10481" t="s">
        <v>24336</v>
      </c>
      <c r="D10481">
        <v>2020</v>
      </c>
      <c r="E10481" t="s">
        <v>24319</v>
      </c>
      <c r="F10481">
        <v>200000</v>
      </c>
      <c r="I10481" t="s">
        <v>89</v>
      </c>
      <c r="J10481" t="s">
        <v>24337</v>
      </c>
      <c r="K10481" t="s">
        <v>24338</v>
      </c>
      <c r="L10481" t="b">
        <v>1</v>
      </c>
      <c r="M10481" t="s">
        <v>125</v>
      </c>
    </row>
    <row r="10482" spans="1:14" x14ac:dyDescent="0.3">
      <c r="A10482" t="s">
        <v>13891</v>
      </c>
      <c r="B10482" t="s">
        <v>24339</v>
      </c>
      <c r="C10482" t="s">
        <v>24340</v>
      </c>
      <c r="D10482">
        <v>2015</v>
      </c>
      <c r="E10482" t="s">
        <v>24319</v>
      </c>
      <c r="F10482">
        <v>55000</v>
      </c>
      <c r="I10482" t="s">
        <v>37</v>
      </c>
      <c r="J10482" t="s">
        <v>24341</v>
      </c>
      <c r="K10482" t="s">
        <v>24342</v>
      </c>
      <c r="L10482" t="b">
        <v>0</v>
      </c>
      <c r="M10482" t="s">
        <v>125</v>
      </c>
      <c r="N10482" t="s">
        <v>24343</v>
      </c>
    </row>
    <row r="10483" spans="1:14" x14ac:dyDescent="0.3">
      <c r="A10483" t="s">
        <v>13891</v>
      </c>
      <c r="B10483" t="s">
        <v>24344</v>
      </c>
      <c r="C10483" t="s">
        <v>24345</v>
      </c>
      <c r="D10483">
        <v>2020</v>
      </c>
      <c r="E10483" t="s">
        <v>24319</v>
      </c>
      <c r="F10483">
        <v>13000</v>
      </c>
      <c r="I10483" t="s">
        <v>37</v>
      </c>
      <c r="J10483" t="s">
        <v>24346</v>
      </c>
      <c r="K10483" t="s">
        <v>24347</v>
      </c>
      <c r="L10483" t="b">
        <v>1</v>
      </c>
      <c r="M10483" t="s">
        <v>125</v>
      </c>
      <c r="N10483" t="s">
        <v>24348</v>
      </c>
    </row>
    <row r="10484" spans="1:14" x14ac:dyDescent="0.3">
      <c r="A10484" t="s">
        <v>13891</v>
      </c>
      <c r="B10484" t="s">
        <v>15498</v>
      </c>
      <c r="C10484" t="s">
        <v>63</v>
      </c>
      <c r="D10484" t="s">
        <v>21045</v>
      </c>
      <c r="E10484" t="s">
        <v>24319</v>
      </c>
      <c r="F10484">
        <v>113000</v>
      </c>
      <c r="I10484" t="s">
        <v>13895</v>
      </c>
      <c r="J10484" t="s">
        <v>1727</v>
      </c>
      <c r="K10484" t="s">
        <v>24349</v>
      </c>
      <c r="L10484" t="b">
        <v>1</v>
      </c>
      <c r="M10484" t="s">
        <v>125</v>
      </c>
    </row>
    <row r="10485" spans="1:14" x14ac:dyDescent="0.3">
      <c r="A10485" t="s">
        <v>13891</v>
      </c>
      <c r="B10485" t="s">
        <v>24350</v>
      </c>
      <c r="C10485" t="s">
        <v>24351</v>
      </c>
      <c r="D10485">
        <v>2020</v>
      </c>
      <c r="E10485" t="s">
        <v>24319</v>
      </c>
      <c r="G10485">
        <v>50001</v>
      </c>
      <c r="H10485">
        <v>100000</v>
      </c>
      <c r="I10485" t="s">
        <v>14163</v>
      </c>
      <c r="K10485" t="s">
        <v>24352</v>
      </c>
      <c r="L10485" t="b">
        <v>0</v>
      </c>
      <c r="M10485" t="s">
        <v>125</v>
      </c>
    </row>
    <row r="10486" spans="1:14" x14ac:dyDescent="0.3">
      <c r="A10486" t="s">
        <v>13891</v>
      </c>
      <c r="B10486" t="s">
        <v>24353</v>
      </c>
      <c r="C10486" t="s">
        <v>24354</v>
      </c>
      <c r="D10486">
        <v>2017</v>
      </c>
      <c r="E10486" t="s">
        <v>24319</v>
      </c>
      <c r="F10486">
        <v>15000</v>
      </c>
      <c r="I10486" t="s">
        <v>53</v>
      </c>
      <c r="J10486" t="s">
        <v>64</v>
      </c>
      <c r="K10486" t="s">
        <v>24355</v>
      </c>
      <c r="L10486" t="b">
        <v>0</v>
      </c>
      <c r="M10486" t="s">
        <v>125</v>
      </c>
    </row>
    <row r="10487" spans="1:14" x14ac:dyDescent="0.3">
      <c r="A10487" t="s">
        <v>13891</v>
      </c>
      <c r="B10487" t="s">
        <v>24356</v>
      </c>
      <c r="C10487" t="s">
        <v>24357</v>
      </c>
      <c r="D10487">
        <v>2020</v>
      </c>
      <c r="E10487" t="s">
        <v>24319</v>
      </c>
      <c r="F10487">
        <v>50000</v>
      </c>
      <c r="I10487" t="s">
        <v>37</v>
      </c>
      <c r="J10487" t="s">
        <v>24358</v>
      </c>
      <c r="K10487" t="s">
        <v>24359</v>
      </c>
      <c r="L10487" t="b">
        <v>0</v>
      </c>
      <c r="M10487" t="s">
        <v>125</v>
      </c>
      <c r="N10487" t="s">
        <v>24360</v>
      </c>
    </row>
    <row r="10488" spans="1:14" x14ac:dyDescent="0.3">
      <c r="A10488" t="s">
        <v>13891</v>
      </c>
      <c r="B10488" t="s">
        <v>24361</v>
      </c>
      <c r="C10488" t="s">
        <v>24362</v>
      </c>
      <c r="D10488">
        <v>2018</v>
      </c>
      <c r="E10488" t="s">
        <v>24319</v>
      </c>
      <c r="F10488">
        <v>42000</v>
      </c>
      <c r="I10488" t="s">
        <v>37</v>
      </c>
      <c r="J10488" t="s">
        <v>24363</v>
      </c>
      <c r="K10488" t="s">
        <v>24364</v>
      </c>
      <c r="L10488" t="b">
        <v>0</v>
      </c>
      <c r="M10488" t="s">
        <v>125</v>
      </c>
      <c r="N10488" t="s">
        <v>24365</v>
      </c>
    </row>
    <row r="10489" spans="1:14" x14ac:dyDescent="0.3">
      <c r="A10489" t="s">
        <v>13891</v>
      </c>
      <c r="B10489" t="s">
        <v>24366</v>
      </c>
      <c r="C10489" t="s">
        <v>24367</v>
      </c>
      <c r="D10489">
        <v>2018</v>
      </c>
      <c r="E10489" t="s">
        <v>24319</v>
      </c>
      <c r="F10489">
        <v>18000</v>
      </c>
      <c r="I10489" t="s">
        <v>53</v>
      </c>
      <c r="J10489" t="s">
        <v>1346</v>
      </c>
      <c r="K10489" t="s">
        <v>24368</v>
      </c>
      <c r="L10489" t="b">
        <v>1</v>
      </c>
      <c r="M10489" t="s">
        <v>125</v>
      </c>
    </row>
    <row r="10490" spans="1:14" x14ac:dyDescent="0.3">
      <c r="A10490" t="s">
        <v>13891</v>
      </c>
      <c r="B10490" t="s">
        <v>14488</v>
      </c>
      <c r="C10490" t="s">
        <v>24369</v>
      </c>
      <c r="D10490" t="s">
        <v>2430</v>
      </c>
      <c r="E10490" t="s">
        <v>24319</v>
      </c>
      <c r="F10490">
        <v>11300</v>
      </c>
      <c r="I10490" t="s">
        <v>13895</v>
      </c>
      <c r="J10490" t="s">
        <v>1561</v>
      </c>
      <c r="K10490" t="s">
        <v>24370</v>
      </c>
      <c r="L10490" t="b">
        <v>0</v>
      </c>
      <c r="M10490" t="s">
        <v>125</v>
      </c>
    </row>
    <row r="10491" spans="1:14" x14ac:dyDescent="0.3">
      <c r="A10491" t="s">
        <v>13891</v>
      </c>
      <c r="B10491" t="s">
        <v>15562</v>
      </c>
      <c r="C10491" t="s">
        <v>24371</v>
      </c>
      <c r="D10491">
        <v>2008</v>
      </c>
      <c r="E10491" t="s">
        <v>24319</v>
      </c>
      <c r="F10491">
        <v>25000</v>
      </c>
      <c r="I10491" t="s">
        <v>89</v>
      </c>
      <c r="J10491" t="s">
        <v>24372</v>
      </c>
      <c r="K10491" t="s">
        <v>24373</v>
      </c>
      <c r="L10491" t="b">
        <v>0</v>
      </c>
      <c r="M10491" t="s">
        <v>125</v>
      </c>
    </row>
    <row r="10492" spans="1:14" x14ac:dyDescent="0.3">
      <c r="A10492" t="s">
        <v>13891</v>
      </c>
      <c r="B10492" t="s">
        <v>17081</v>
      </c>
      <c r="C10492" t="s">
        <v>24374</v>
      </c>
      <c r="D10492">
        <v>2019</v>
      </c>
      <c r="E10492" t="s">
        <v>24319</v>
      </c>
      <c r="F10492">
        <v>166500</v>
      </c>
      <c r="I10492" t="s">
        <v>89</v>
      </c>
      <c r="J10492" t="s">
        <v>1275</v>
      </c>
      <c r="K10492" t="s">
        <v>24375</v>
      </c>
      <c r="L10492" t="b">
        <v>0</v>
      </c>
      <c r="M10492" t="s">
        <v>125</v>
      </c>
    </row>
    <row r="10493" spans="1:14" x14ac:dyDescent="0.3">
      <c r="A10493" t="s">
        <v>13891</v>
      </c>
      <c r="B10493" t="s">
        <v>17279</v>
      </c>
      <c r="C10493" t="s">
        <v>24376</v>
      </c>
      <c r="D10493">
        <v>2019</v>
      </c>
      <c r="E10493" t="s">
        <v>24319</v>
      </c>
      <c r="F10493">
        <v>75000</v>
      </c>
      <c r="I10493" t="s">
        <v>53</v>
      </c>
      <c r="J10493" t="s">
        <v>1346</v>
      </c>
      <c r="K10493" t="s">
        <v>24377</v>
      </c>
      <c r="L10493" t="b">
        <v>0</v>
      </c>
      <c r="M10493" t="s">
        <v>125</v>
      </c>
    </row>
    <row r="10494" spans="1:14" x14ac:dyDescent="0.3">
      <c r="A10494" t="s">
        <v>13891</v>
      </c>
      <c r="B10494" t="s">
        <v>24378</v>
      </c>
      <c r="C10494" t="s">
        <v>24379</v>
      </c>
      <c r="D10494" t="s">
        <v>18022</v>
      </c>
      <c r="E10494" t="s">
        <v>24319</v>
      </c>
      <c r="F10494">
        <v>101700</v>
      </c>
      <c r="I10494" t="s">
        <v>37</v>
      </c>
      <c r="J10494" t="s">
        <v>24380</v>
      </c>
      <c r="K10494" t="s">
        <v>24381</v>
      </c>
      <c r="L10494" t="b">
        <v>0</v>
      </c>
      <c r="M10494" t="s">
        <v>125</v>
      </c>
      <c r="N10494" t="s">
        <v>24382</v>
      </c>
    </row>
    <row r="10495" spans="1:14" x14ac:dyDescent="0.3">
      <c r="A10495" t="s">
        <v>13891</v>
      </c>
      <c r="B10495" t="s">
        <v>19786</v>
      </c>
      <c r="C10495" t="s">
        <v>24383</v>
      </c>
      <c r="D10495">
        <v>2019</v>
      </c>
      <c r="E10495" t="s">
        <v>24319</v>
      </c>
      <c r="F10495">
        <v>140000</v>
      </c>
      <c r="I10495" t="s">
        <v>89</v>
      </c>
      <c r="J10495" t="s">
        <v>24384</v>
      </c>
      <c r="K10495" t="s">
        <v>24385</v>
      </c>
      <c r="L10495" t="b">
        <v>0</v>
      </c>
      <c r="M10495" t="s">
        <v>125</v>
      </c>
      <c r="N10495" t="s">
        <v>24386</v>
      </c>
    </row>
    <row r="10496" spans="1:14" x14ac:dyDescent="0.3">
      <c r="A10496" t="s">
        <v>13891</v>
      </c>
      <c r="B10496" t="s">
        <v>24387</v>
      </c>
      <c r="C10496" t="s">
        <v>24388</v>
      </c>
      <c r="D10496">
        <v>2015</v>
      </c>
      <c r="E10496" t="s">
        <v>24319</v>
      </c>
      <c r="F10496">
        <v>85000</v>
      </c>
      <c r="I10496" t="s">
        <v>89</v>
      </c>
      <c r="J10496" t="s">
        <v>12914</v>
      </c>
      <c r="K10496" t="s">
        <v>24389</v>
      </c>
      <c r="L10496" t="b">
        <v>0</v>
      </c>
      <c r="M10496" t="s">
        <v>125</v>
      </c>
    </row>
    <row r="10497" spans="1:14" x14ac:dyDescent="0.3">
      <c r="A10497" t="s">
        <v>13891</v>
      </c>
      <c r="B10497" t="s">
        <v>24356</v>
      </c>
      <c r="C10497" t="s">
        <v>24390</v>
      </c>
      <c r="D10497">
        <v>2017</v>
      </c>
      <c r="E10497" t="s">
        <v>24319</v>
      </c>
      <c r="F10497">
        <v>110000</v>
      </c>
      <c r="I10497" t="s">
        <v>14163</v>
      </c>
      <c r="J10497" t="s">
        <v>24391</v>
      </c>
      <c r="K10497" t="s">
        <v>24392</v>
      </c>
      <c r="L10497" t="b">
        <v>0</v>
      </c>
      <c r="M10497" t="s">
        <v>125</v>
      </c>
      <c r="N10497" t="s">
        <v>24393</v>
      </c>
    </row>
    <row r="10498" spans="1:14" x14ac:dyDescent="0.3">
      <c r="A10498" t="s">
        <v>13891</v>
      </c>
      <c r="B10498" t="s">
        <v>17763</v>
      </c>
      <c r="C10498" t="s">
        <v>24394</v>
      </c>
      <c r="D10498">
        <v>2019</v>
      </c>
      <c r="E10498" t="s">
        <v>24319</v>
      </c>
      <c r="F10498">
        <v>85000</v>
      </c>
      <c r="I10498" t="s">
        <v>89</v>
      </c>
      <c r="J10498" t="s">
        <v>24395</v>
      </c>
      <c r="K10498" t="s">
        <v>24396</v>
      </c>
      <c r="L10498" t="b">
        <v>0</v>
      </c>
      <c r="M10498" t="s">
        <v>125</v>
      </c>
    </row>
    <row r="10499" spans="1:14" x14ac:dyDescent="0.3">
      <c r="A10499" t="s">
        <v>13891</v>
      </c>
      <c r="B10499" t="s">
        <v>14384</v>
      </c>
      <c r="C10499" t="s">
        <v>24397</v>
      </c>
      <c r="D10499">
        <v>2020</v>
      </c>
      <c r="E10499" t="s">
        <v>24319</v>
      </c>
      <c r="F10499">
        <v>90000</v>
      </c>
      <c r="I10499" t="s">
        <v>89</v>
      </c>
      <c r="J10499" t="s">
        <v>24398</v>
      </c>
      <c r="K10499" t="s">
        <v>24399</v>
      </c>
      <c r="L10499" t="b">
        <v>0</v>
      </c>
      <c r="M10499" t="s">
        <v>125</v>
      </c>
    </row>
    <row r="10500" spans="1:14" x14ac:dyDescent="0.3">
      <c r="A10500" t="s">
        <v>13891</v>
      </c>
      <c r="B10500" t="s">
        <v>24277</v>
      </c>
      <c r="C10500" t="s">
        <v>24400</v>
      </c>
      <c r="D10500">
        <v>2019</v>
      </c>
      <c r="E10500" t="s">
        <v>24319</v>
      </c>
      <c r="F10500">
        <v>75000</v>
      </c>
      <c r="I10500" t="s">
        <v>89</v>
      </c>
      <c r="J10500" t="s">
        <v>24401</v>
      </c>
      <c r="K10500" t="s">
        <v>24402</v>
      </c>
      <c r="L10500" t="b">
        <v>0</v>
      </c>
      <c r="M10500" t="s">
        <v>125</v>
      </c>
    </row>
    <row r="10501" spans="1:14" x14ac:dyDescent="0.3">
      <c r="A10501" t="s">
        <v>13891</v>
      </c>
      <c r="B10501" t="s">
        <v>24403</v>
      </c>
      <c r="C10501" t="s">
        <v>24404</v>
      </c>
      <c r="D10501">
        <v>2020</v>
      </c>
      <c r="E10501" t="s">
        <v>24319</v>
      </c>
      <c r="F10501">
        <v>209000</v>
      </c>
      <c r="I10501" t="s">
        <v>53</v>
      </c>
      <c r="J10501" t="s">
        <v>24405</v>
      </c>
      <c r="K10501" t="s">
        <v>24406</v>
      </c>
      <c r="L10501" t="b">
        <v>0</v>
      </c>
      <c r="M10501" t="s">
        <v>125</v>
      </c>
    </row>
    <row r="10502" spans="1:14" x14ac:dyDescent="0.3">
      <c r="A10502" t="s">
        <v>13891</v>
      </c>
      <c r="B10502" t="s">
        <v>15591</v>
      </c>
      <c r="C10502" t="s">
        <v>24407</v>
      </c>
      <c r="D10502">
        <v>2019</v>
      </c>
      <c r="E10502" t="s">
        <v>24319</v>
      </c>
      <c r="F10502">
        <v>40000</v>
      </c>
      <c r="I10502" t="s">
        <v>89</v>
      </c>
      <c r="J10502" t="s">
        <v>24408</v>
      </c>
      <c r="K10502" t="s">
        <v>24409</v>
      </c>
      <c r="L10502" t="b">
        <v>0</v>
      </c>
      <c r="M10502" t="s">
        <v>125</v>
      </c>
      <c r="N10502" t="s">
        <v>24410</v>
      </c>
    </row>
    <row r="10503" spans="1:14" x14ac:dyDescent="0.3">
      <c r="A10503" t="s">
        <v>13891</v>
      </c>
      <c r="B10503" t="s">
        <v>24411</v>
      </c>
      <c r="C10503" t="s">
        <v>24412</v>
      </c>
      <c r="D10503">
        <v>2019</v>
      </c>
      <c r="E10503" t="s">
        <v>24319</v>
      </c>
      <c r="F10503">
        <v>90000</v>
      </c>
      <c r="I10503" t="s">
        <v>37</v>
      </c>
      <c r="J10503" t="s">
        <v>24413</v>
      </c>
      <c r="K10503" t="s">
        <v>24414</v>
      </c>
      <c r="L10503" t="b">
        <v>0</v>
      </c>
      <c r="M10503" t="s">
        <v>125</v>
      </c>
      <c r="N10503" t="s">
        <v>24415</v>
      </c>
    </row>
    <row r="10504" spans="1:14" x14ac:dyDescent="0.3">
      <c r="A10504" t="s">
        <v>33023</v>
      </c>
      <c r="B10504" t="s">
        <v>19786</v>
      </c>
      <c r="C10504" t="s">
        <v>36001</v>
      </c>
      <c r="D10504" t="s">
        <v>46</v>
      </c>
      <c r="E10504" t="s">
        <v>24319</v>
      </c>
      <c r="I10504" t="s">
        <v>53</v>
      </c>
      <c r="J10504" t="s">
        <v>31785</v>
      </c>
      <c r="K10504" t="s">
        <v>36002</v>
      </c>
      <c r="L10504" t="b">
        <v>0</v>
      </c>
      <c r="M10504" t="s">
        <v>19</v>
      </c>
      <c r="N10504" t="s">
        <v>36003</v>
      </c>
    </row>
    <row r="10505" spans="1:14" x14ac:dyDescent="0.3">
      <c r="A10505" t="s">
        <v>13891</v>
      </c>
      <c r="B10505" t="s">
        <v>14958</v>
      </c>
      <c r="C10505" t="s">
        <v>24416</v>
      </c>
      <c r="D10505">
        <v>1986</v>
      </c>
      <c r="E10505" t="s">
        <v>24417</v>
      </c>
      <c r="F10505">
        <v>250000</v>
      </c>
      <c r="I10505" t="s">
        <v>53</v>
      </c>
      <c r="J10505" t="s">
        <v>911</v>
      </c>
      <c r="K10505" t="s">
        <v>24418</v>
      </c>
      <c r="L10505" t="b">
        <v>1</v>
      </c>
      <c r="M10505" t="s">
        <v>125</v>
      </c>
    </row>
    <row r="10506" spans="1:14" x14ac:dyDescent="0.3">
      <c r="A10506" t="s">
        <v>13891</v>
      </c>
      <c r="B10506" t="s">
        <v>24419</v>
      </c>
      <c r="C10506" t="s">
        <v>24420</v>
      </c>
      <c r="D10506">
        <v>1969</v>
      </c>
      <c r="E10506" t="s">
        <v>24417</v>
      </c>
      <c r="F10506">
        <v>12000</v>
      </c>
      <c r="I10506" t="s">
        <v>13895</v>
      </c>
      <c r="J10506" t="s">
        <v>123</v>
      </c>
      <c r="K10506" t="s">
        <v>24421</v>
      </c>
      <c r="L10506" t="b">
        <v>1</v>
      </c>
      <c r="M10506" t="s">
        <v>125</v>
      </c>
    </row>
    <row r="10507" spans="1:14" x14ac:dyDescent="0.3">
      <c r="A10507" t="s">
        <v>13891</v>
      </c>
      <c r="B10507" t="s">
        <v>24422</v>
      </c>
      <c r="C10507" t="s">
        <v>24423</v>
      </c>
      <c r="D10507" t="s">
        <v>20156</v>
      </c>
      <c r="E10507" t="s">
        <v>24417</v>
      </c>
      <c r="F10507">
        <v>35000</v>
      </c>
      <c r="I10507" t="s">
        <v>13895</v>
      </c>
      <c r="J10507" t="s">
        <v>1686</v>
      </c>
      <c r="K10507" t="s">
        <v>24424</v>
      </c>
      <c r="L10507" t="b">
        <v>0</v>
      </c>
      <c r="M10507" t="s">
        <v>125</v>
      </c>
    </row>
    <row r="10508" spans="1:14" x14ac:dyDescent="0.3">
      <c r="A10508" t="s">
        <v>13891</v>
      </c>
      <c r="B10508" t="s">
        <v>24425</v>
      </c>
      <c r="C10508" t="s">
        <v>24426</v>
      </c>
      <c r="D10508">
        <v>2019</v>
      </c>
      <c r="E10508" t="s">
        <v>24417</v>
      </c>
      <c r="F10508">
        <v>15000</v>
      </c>
      <c r="I10508" t="s">
        <v>37</v>
      </c>
      <c r="J10508" t="s">
        <v>24427</v>
      </c>
      <c r="K10508" t="s">
        <v>24428</v>
      </c>
      <c r="L10508" t="b">
        <v>1</v>
      </c>
      <c r="M10508" t="s">
        <v>125</v>
      </c>
      <c r="N10508" t="s">
        <v>24429</v>
      </c>
    </row>
    <row r="10509" spans="1:14" x14ac:dyDescent="0.3">
      <c r="A10509" t="s">
        <v>13891</v>
      </c>
      <c r="B10509" t="s">
        <v>24430</v>
      </c>
      <c r="C10509" t="s">
        <v>24431</v>
      </c>
      <c r="D10509" t="s">
        <v>8423</v>
      </c>
      <c r="E10509" t="s">
        <v>24417</v>
      </c>
      <c r="F10509">
        <v>18000</v>
      </c>
      <c r="I10509" t="s">
        <v>53</v>
      </c>
      <c r="J10509" t="s">
        <v>1346</v>
      </c>
      <c r="K10509" t="s">
        <v>24432</v>
      </c>
      <c r="L10509" t="b">
        <v>1</v>
      </c>
      <c r="M10509" t="s">
        <v>125</v>
      </c>
    </row>
    <row r="10510" spans="1:14" x14ac:dyDescent="0.3">
      <c r="A10510" t="s">
        <v>13891</v>
      </c>
      <c r="B10510" t="s">
        <v>12050</v>
      </c>
      <c r="C10510" t="s">
        <v>24433</v>
      </c>
      <c r="D10510">
        <v>1979</v>
      </c>
      <c r="E10510" t="s">
        <v>24417</v>
      </c>
      <c r="F10510">
        <v>20000</v>
      </c>
      <c r="I10510" t="s">
        <v>211</v>
      </c>
      <c r="J10510" t="s">
        <v>24434</v>
      </c>
      <c r="K10510" t="s">
        <v>24435</v>
      </c>
      <c r="L10510" t="b">
        <v>0</v>
      </c>
      <c r="M10510" t="s">
        <v>125</v>
      </c>
    </row>
    <row r="10511" spans="1:14" x14ac:dyDescent="0.3">
      <c r="A10511" t="s">
        <v>13891</v>
      </c>
      <c r="B10511" t="s">
        <v>12050</v>
      </c>
      <c r="C10511" t="s">
        <v>24436</v>
      </c>
      <c r="D10511">
        <v>1971</v>
      </c>
      <c r="E10511" t="s">
        <v>24417</v>
      </c>
      <c r="F10511">
        <v>16000</v>
      </c>
      <c r="I10511" t="s">
        <v>211</v>
      </c>
      <c r="J10511" t="s">
        <v>24434</v>
      </c>
      <c r="K10511" t="s">
        <v>24437</v>
      </c>
      <c r="L10511" t="b">
        <v>0</v>
      </c>
      <c r="M10511" t="s">
        <v>125</v>
      </c>
    </row>
    <row r="10512" spans="1:14" x14ac:dyDescent="0.3">
      <c r="A10512" t="s">
        <v>13891</v>
      </c>
      <c r="B10512" t="s">
        <v>24438</v>
      </c>
      <c r="C10512" t="s">
        <v>63</v>
      </c>
      <c r="D10512">
        <v>2017</v>
      </c>
      <c r="E10512" t="s">
        <v>24417</v>
      </c>
      <c r="F10512">
        <v>400000</v>
      </c>
      <c r="I10512" t="s">
        <v>37</v>
      </c>
      <c r="J10512" t="s">
        <v>1235</v>
      </c>
      <c r="K10512" t="s">
        <v>24439</v>
      </c>
      <c r="L10512" t="b">
        <v>0</v>
      </c>
      <c r="M10512" t="s">
        <v>125</v>
      </c>
      <c r="N10512" t="s">
        <v>24440</v>
      </c>
    </row>
    <row r="10513" spans="1:14" x14ac:dyDescent="0.3">
      <c r="A10513" t="s">
        <v>13891</v>
      </c>
      <c r="B10513" t="s">
        <v>24441</v>
      </c>
      <c r="C10513" t="s">
        <v>24442</v>
      </c>
      <c r="D10513">
        <v>2020</v>
      </c>
      <c r="E10513" t="s">
        <v>24417</v>
      </c>
      <c r="F10513">
        <v>175000</v>
      </c>
      <c r="I10513" t="s">
        <v>53</v>
      </c>
      <c r="J10513" t="s">
        <v>24443</v>
      </c>
      <c r="K10513" t="s">
        <v>24444</v>
      </c>
      <c r="L10513" t="b">
        <v>1</v>
      </c>
      <c r="M10513" t="s">
        <v>125</v>
      </c>
    </row>
    <row r="10514" spans="1:14" x14ac:dyDescent="0.3">
      <c r="A10514" t="s">
        <v>13891</v>
      </c>
      <c r="B10514" t="s">
        <v>19012</v>
      </c>
      <c r="C10514" t="s">
        <v>24445</v>
      </c>
      <c r="D10514">
        <v>1990</v>
      </c>
      <c r="E10514" t="s">
        <v>24417</v>
      </c>
      <c r="F10514">
        <v>65000</v>
      </c>
      <c r="I10514" t="s">
        <v>37</v>
      </c>
      <c r="J10514" t="s">
        <v>24446</v>
      </c>
      <c r="K10514" t="s">
        <v>24447</v>
      </c>
      <c r="L10514" t="b">
        <v>1</v>
      </c>
      <c r="M10514" t="s">
        <v>125</v>
      </c>
      <c r="N10514" t="s">
        <v>24448</v>
      </c>
    </row>
    <row r="10515" spans="1:14" x14ac:dyDescent="0.3">
      <c r="A10515" t="s">
        <v>13891</v>
      </c>
      <c r="B10515" t="s">
        <v>24449</v>
      </c>
      <c r="C10515" t="s">
        <v>24450</v>
      </c>
      <c r="D10515">
        <v>1992</v>
      </c>
      <c r="E10515" t="s">
        <v>24417</v>
      </c>
      <c r="F10515">
        <v>30000</v>
      </c>
      <c r="I10515" t="s">
        <v>13895</v>
      </c>
      <c r="J10515" t="s">
        <v>24451</v>
      </c>
      <c r="K10515" t="s">
        <v>24452</v>
      </c>
      <c r="L10515" t="b">
        <v>0</v>
      </c>
      <c r="M10515" t="s">
        <v>125</v>
      </c>
    </row>
    <row r="10516" spans="1:14" x14ac:dyDescent="0.3">
      <c r="A10516" t="s">
        <v>13891</v>
      </c>
      <c r="B10516" t="s">
        <v>24453</v>
      </c>
      <c r="C10516" t="s">
        <v>24454</v>
      </c>
      <c r="D10516">
        <v>2019</v>
      </c>
      <c r="E10516" t="s">
        <v>24417</v>
      </c>
      <c r="F10516">
        <v>100000</v>
      </c>
      <c r="I10516" t="s">
        <v>37</v>
      </c>
      <c r="J10516" t="s">
        <v>24455</v>
      </c>
      <c r="K10516" t="s">
        <v>24456</v>
      </c>
      <c r="L10516" t="b">
        <v>0</v>
      </c>
      <c r="M10516" t="s">
        <v>125</v>
      </c>
      <c r="N10516" t="s">
        <v>24457</v>
      </c>
    </row>
    <row r="10517" spans="1:14" x14ac:dyDescent="0.3">
      <c r="A10517" t="s">
        <v>13891</v>
      </c>
      <c r="B10517" t="s">
        <v>24458</v>
      </c>
      <c r="C10517" t="s">
        <v>24459</v>
      </c>
      <c r="D10517">
        <v>1998</v>
      </c>
      <c r="E10517" t="s">
        <v>24417</v>
      </c>
      <c r="F10517">
        <v>35000</v>
      </c>
      <c r="I10517" t="s">
        <v>13895</v>
      </c>
      <c r="J10517" t="s">
        <v>7118</v>
      </c>
      <c r="K10517" t="s">
        <v>24460</v>
      </c>
      <c r="L10517" t="b">
        <v>0</v>
      </c>
      <c r="M10517" t="s">
        <v>125</v>
      </c>
    </row>
    <row r="10518" spans="1:14" x14ac:dyDescent="0.3">
      <c r="A10518" t="s">
        <v>13891</v>
      </c>
      <c r="B10518" t="s">
        <v>14434</v>
      </c>
      <c r="C10518" t="s">
        <v>63</v>
      </c>
      <c r="D10518">
        <v>2019</v>
      </c>
      <c r="E10518" t="s">
        <v>24417</v>
      </c>
      <c r="F10518">
        <v>300000</v>
      </c>
      <c r="I10518" t="s">
        <v>37</v>
      </c>
      <c r="J10518" t="s">
        <v>24461</v>
      </c>
      <c r="K10518" t="s">
        <v>24462</v>
      </c>
      <c r="L10518" t="b">
        <v>1</v>
      </c>
      <c r="M10518" t="s">
        <v>125</v>
      </c>
      <c r="N10518" t="s">
        <v>24463</v>
      </c>
    </row>
    <row r="10519" spans="1:14" x14ac:dyDescent="0.3">
      <c r="A10519" t="s">
        <v>13891</v>
      </c>
      <c r="B10519" t="s">
        <v>24464</v>
      </c>
      <c r="C10519" t="s">
        <v>24465</v>
      </c>
      <c r="D10519">
        <v>1975</v>
      </c>
      <c r="E10519" t="s">
        <v>24417</v>
      </c>
      <c r="F10519">
        <v>50000</v>
      </c>
      <c r="I10519" t="s">
        <v>14751</v>
      </c>
      <c r="J10519" t="s">
        <v>24466</v>
      </c>
      <c r="K10519" t="s">
        <v>24467</v>
      </c>
      <c r="L10519" t="b">
        <v>0</v>
      </c>
      <c r="M10519" t="s">
        <v>125</v>
      </c>
    </row>
    <row r="10520" spans="1:14" x14ac:dyDescent="0.3">
      <c r="A10520" t="s">
        <v>29157</v>
      </c>
      <c r="B10520" t="s">
        <v>3735</v>
      </c>
      <c r="C10520" t="s">
        <v>31403</v>
      </c>
      <c r="D10520" t="s">
        <v>2962</v>
      </c>
      <c r="E10520" t="s">
        <v>24417</v>
      </c>
      <c r="I10520" t="s">
        <v>211</v>
      </c>
      <c r="J10520" t="s">
        <v>31404</v>
      </c>
      <c r="K10520" t="s">
        <v>31405</v>
      </c>
      <c r="L10520" t="b">
        <v>0</v>
      </c>
      <c r="M10520" t="s">
        <v>19</v>
      </c>
      <c r="N10520" t="s">
        <v>31406</v>
      </c>
    </row>
    <row r="10521" spans="1:14" x14ac:dyDescent="0.3">
      <c r="A10521" t="s">
        <v>29157</v>
      </c>
      <c r="B10521" t="s">
        <v>24458</v>
      </c>
      <c r="C10521" t="s">
        <v>31407</v>
      </c>
      <c r="D10521" t="s">
        <v>97</v>
      </c>
      <c r="E10521" t="s">
        <v>24417</v>
      </c>
      <c r="I10521" t="s">
        <v>53</v>
      </c>
      <c r="J10521" t="s">
        <v>1346</v>
      </c>
      <c r="K10521" t="s">
        <v>31408</v>
      </c>
      <c r="L10521" t="b">
        <v>0</v>
      </c>
      <c r="M10521" t="s">
        <v>19</v>
      </c>
      <c r="N10521" t="s">
        <v>31409</v>
      </c>
    </row>
    <row r="10522" spans="1:14" x14ac:dyDescent="0.3">
      <c r="A10522" t="s">
        <v>29157</v>
      </c>
      <c r="B10522" t="s">
        <v>27196</v>
      </c>
      <c r="C10522" t="s">
        <v>31410</v>
      </c>
      <c r="D10522" t="s">
        <v>7038</v>
      </c>
      <c r="E10522" t="s">
        <v>24417</v>
      </c>
      <c r="I10522" t="s">
        <v>53</v>
      </c>
      <c r="J10522" t="s">
        <v>31411</v>
      </c>
      <c r="K10522" t="s">
        <v>31412</v>
      </c>
      <c r="L10522" t="b">
        <v>1</v>
      </c>
      <c r="M10522" t="s">
        <v>19</v>
      </c>
      <c r="N10522" t="s">
        <v>31413</v>
      </c>
    </row>
    <row r="10523" spans="1:14" x14ac:dyDescent="0.3">
      <c r="A10523" t="s">
        <v>13891</v>
      </c>
      <c r="B10523" t="s">
        <v>24468</v>
      </c>
      <c r="C10523" t="s">
        <v>22911</v>
      </c>
      <c r="D10523">
        <v>2011</v>
      </c>
      <c r="E10523" t="s">
        <v>24469</v>
      </c>
      <c r="F10523">
        <v>74000</v>
      </c>
      <c r="I10523" t="s">
        <v>211</v>
      </c>
      <c r="J10523" t="s">
        <v>24470</v>
      </c>
      <c r="K10523" t="s">
        <v>24471</v>
      </c>
      <c r="L10523" t="b">
        <v>0</v>
      </c>
      <c r="M10523" t="s">
        <v>125</v>
      </c>
      <c r="N10523" t="s">
        <v>24472</v>
      </c>
    </row>
    <row r="10524" spans="1:14" x14ac:dyDescent="0.3">
      <c r="A10524" t="s">
        <v>13891</v>
      </c>
      <c r="B10524" t="s">
        <v>24473</v>
      </c>
      <c r="C10524" t="s">
        <v>24474</v>
      </c>
      <c r="D10524">
        <v>2019</v>
      </c>
      <c r="E10524" t="s">
        <v>24469</v>
      </c>
      <c r="F10524">
        <v>6300</v>
      </c>
      <c r="I10524" t="s">
        <v>211</v>
      </c>
      <c r="J10524" t="s">
        <v>24475</v>
      </c>
      <c r="K10524" t="s">
        <v>24476</v>
      </c>
      <c r="L10524" t="b">
        <v>0</v>
      </c>
      <c r="M10524" t="s">
        <v>125</v>
      </c>
      <c r="N10524" t="s">
        <v>24477</v>
      </c>
    </row>
    <row r="10525" spans="1:14" x14ac:dyDescent="0.3">
      <c r="A10525" t="s">
        <v>13891</v>
      </c>
      <c r="B10525" t="s">
        <v>24478</v>
      </c>
      <c r="C10525" t="s">
        <v>24479</v>
      </c>
      <c r="D10525">
        <v>2020</v>
      </c>
      <c r="E10525" t="s">
        <v>24469</v>
      </c>
      <c r="F10525">
        <v>7000</v>
      </c>
      <c r="I10525" t="s">
        <v>13895</v>
      </c>
      <c r="J10525" t="s">
        <v>24480</v>
      </c>
      <c r="K10525" t="s">
        <v>24481</v>
      </c>
      <c r="L10525" t="b">
        <v>0</v>
      </c>
      <c r="M10525" t="s">
        <v>125</v>
      </c>
    </row>
    <row r="10526" spans="1:14" x14ac:dyDescent="0.3">
      <c r="A10526" t="s">
        <v>13891</v>
      </c>
      <c r="B10526" t="s">
        <v>24482</v>
      </c>
      <c r="C10526" t="s">
        <v>24483</v>
      </c>
      <c r="D10526">
        <v>2020</v>
      </c>
      <c r="E10526" t="s">
        <v>24469</v>
      </c>
      <c r="F10526">
        <v>48000</v>
      </c>
      <c r="I10526" t="s">
        <v>37</v>
      </c>
      <c r="J10526" t="s">
        <v>24484</v>
      </c>
      <c r="K10526" t="s">
        <v>24485</v>
      </c>
      <c r="L10526" t="b">
        <v>0</v>
      </c>
      <c r="M10526" t="s">
        <v>125</v>
      </c>
      <c r="N10526" t="s">
        <v>24486</v>
      </c>
    </row>
    <row r="10527" spans="1:14" x14ac:dyDescent="0.3">
      <c r="A10527" t="s">
        <v>13891</v>
      </c>
      <c r="B10527" t="s">
        <v>24487</v>
      </c>
      <c r="C10527" t="s">
        <v>24488</v>
      </c>
      <c r="D10527">
        <v>2020</v>
      </c>
      <c r="E10527" t="s">
        <v>24469</v>
      </c>
      <c r="F10527">
        <v>4800</v>
      </c>
      <c r="I10527" t="s">
        <v>53</v>
      </c>
      <c r="J10527" t="s">
        <v>24489</v>
      </c>
      <c r="K10527" t="s">
        <v>24490</v>
      </c>
      <c r="L10527" t="b">
        <v>1</v>
      </c>
      <c r="M10527" t="s">
        <v>125</v>
      </c>
    </row>
    <row r="10528" spans="1:14" x14ac:dyDescent="0.3">
      <c r="A10528" t="s">
        <v>13891</v>
      </c>
      <c r="B10528" t="s">
        <v>24491</v>
      </c>
      <c r="C10528" t="s">
        <v>24492</v>
      </c>
      <c r="D10528">
        <v>2020</v>
      </c>
      <c r="E10528" t="s">
        <v>24469</v>
      </c>
      <c r="F10528">
        <v>50000</v>
      </c>
      <c r="I10528" t="s">
        <v>37</v>
      </c>
      <c r="J10528" t="s">
        <v>24493</v>
      </c>
      <c r="K10528" t="s">
        <v>24494</v>
      </c>
      <c r="L10528" t="b">
        <v>0</v>
      </c>
      <c r="M10528" t="s">
        <v>125</v>
      </c>
      <c r="N10528" t="s">
        <v>24495</v>
      </c>
    </row>
    <row r="10529" spans="1:14" x14ac:dyDescent="0.3">
      <c r="A10529" t="s">
        <v>13891</v>
      </c>
      <c r="B10529" t="s">
        <v>24496</v>
      </c>
      <c r="C10529" t="s">
        <v>24497</v>
      </c>
      <c r="D10529">
        <v>2019</v>
      </c>
      <c r="E10529" t="s">
        <v>24469</v>
      </c>
      <c r="F10529">
        <v>35000</v>
      </c>
      <c r="I10529" t="s">
        <v>211</v>
      </c>
      <c r="J10529" t="s">
        <v>24498</v>
      </c>
      <c r="K10529" t="s">
        <v>24499</v>
      </c>
      <c r="L10529" t="b">
        <v>0</v>
      </c>
      <c r="M10529" t="s">
        <v>125</v>
      </c>
    </row>
    <row r="10530" spans="1:14" x14ac:dyDescent="0.3">
      <c r="A10530" t="s">
        <v>13891</v>
      </c>
      <c r="B10530" t="s">
        <v>24500</v>
      </c>
      <c r="C10530" t="s">
        <v>24501</v>
      </c>
      <c r="D10530">
        <v>2020</v>
      </c>
      <c r="E10530" t="s">
        <v>24469</v>
      </c>
      <c r="F10530">
        <v>22500</v>
      </c>
      <c r="I10530" t="s">
        <v>53</v>
      </c>
      <c r="J10530" t="s">
        <v>14051</v>
      </c>
      <c r="K10530" t="s">
        <v>24502</v>
      </c>
      <c r="L10530" t="b">
        <v>1</v>
      </c>
      <c r="M10530" t="s">
        <v>125</v>
      </c>
    </row>
    <row r="10531" spans="1:14" x14ac:dyDescent="0.3">
      <c r="A10531" t="s">
        <v>13891</v>
      </c>
      <c r="B10531" t="s">
        <v>24503</v>
      </c>
      <c r="C10531" t="s">
        <v>24504</v>
      </c>
      <c r="D10531">
        <v>2019</v>
      </c>
      <c r="E10531" t="s">
        <v>24469</v>
      </c>
      <c r="F10531">
        <v>30000</v>
      </c>
      <c r="I10531" t="s">
        <v>53</v>
      </c>
      <c r="J10531" t="s">
        <v>14042</v>
      </c>
      <c r="K10531" t="s">
        <v>24505</v>
      </c>
      <c r="L10531" t="b">
        <v>0</v>
      </c>
      <c r="M10531" t="s">
        <v>125</v>
      </c>
    </row>
    <row r="10532" spans="1:14" x14ac:dyDescent="0.3">
      <c r="A10532" t="s">
        <v>13891</v>
      </c>
      <c r="B10532" t="s">
        <v>24506</v>
      </c>
      <c r="C10532" t="s">
        <v>24507</v>
      </c>
      <c r="D10532">
        <v>2019</v>
      </c>
      <c r="E10532" t="s">
        <v>24469</v>
      </c>
      <c r="F10532">
        <v>150000</v>
      </c>
      <c r="I10532" t="s">
        <v>20</v>
      </c>
      <c r="J10532" t="s">
        <v>24508</v>
      </c>
      <c r="K10532" t="s">
        <v>24509</v>
      </c>
      <c r="L10532" t="b">
        <v>0</v>
      </c>
      <c r="M10532" t="s">
        <v>125</v>
      </c>
      <c r="N10532" t="s">
        <v>24510</v>
      </c>
    </row>
    <row r="10533" spans="1:14" x14ac:dyDescent="0.3">
      <c r="A10533" t="s">
        <v>13891</v>
      </c>
      <c r="B10533" t="s">
        <v>24511</v>
      </c>
      <c r="C10533" t="s">
        <v>63</v>
      </c>
      <c r="D10533">
        <v>2020</v>
      </c>
      <c r="E10533" t="s">
        <v>24469</v>
      </c>
      <c r="F10533">
        <v>6000</v>
      </c>
      <c r="I10533" t="s">
        <v>13895</v>
      </c>
      <c r="J10533" t="s">
        <v>17323</v>
      </c>
      <c r="K10533" t="s">
        <v>24512</v>
      </c>
      <c r="L10533" t="b">
        <v>0</v>
      </c>
      <c r="M10533" t="s">
        <v>125</v>
      </c>
    </row>
    <row r="10534" spans="1:14" x14ac:dyDescent="0.3">
      <c r="A10534" t="s">
        <v>13891</v>
      </c>
      <c r="B10534" t="s">
        <v>17859</v>
      </c>
      <c r="C10534" t="s">
        <v>24513</v>
      </c>
      <c r="D10534">
        <v>1978</v>
      </c>
      <c r="E10534" t="s">
        <v>24469</v>
      </c>
      <c r="F10534">
        <v>25000</v>
      </c>
      <c r="I10534" t="s">
        <v>211</v>
      </c>
      <c r="K10534" t="s">
        <v>24514</v>
      </c>
      <c r="L10534" t="b">
        <v>0</v>
      </c>
      <c r="M10534" t="s">
        <v>125</v>
      </c>
    </row>
    <row r="10535" spans="1:14" x14ac:dyDescent="0.3">
      <c r="A10535" t="s">
        <v>13891</v>
      </c>
      <c r="B10535" t="s">
        <v>24453</v>
      </c>
      <c r="C10535" t="s">
        <v>24515</v>
      </c>
      <c r="D10535">
        <v>2017</v>
      </c>
      <c r="E10535" t="s">
        <v>24469</v>
      </c>
      <c r="F10535">
        <v>150000</v>
      </c>
      <c r="I10535" t="s">
        <v>37</v>
      </c>
      <c r="J10535" t="s">
        <v>24516</v>
      </c>
      <c r="K10535" t="s">
        <v>24517</v>
      </c>
      <c r="L10535" t="b">
        <v>0</v>
      </c>
      <c r="M10535" t="s">
        <v>125</v>
      </c>
      <c r="N10535" t="s">
        <v>24518</v>
      </c>
    </row>
    <row r="10536" spans="1:14" x14ac:dyDescent="0.3">
      <c r="A10536" t="s">
        <v>13891</v>
      </c>
      <c r="B10536" t="s">
        <v>24519</v>
      </c>
      <c r="C10536" t="s">
        <v>24520</v>
      </c>
      <c r="D10536">
        <v>2017</v>
      </c>
      <c r="E10536" t="s">
        <v>24469</v>
      </c>
      <c r="F10536">
        <v>25000</v>
      </c>
      <c r="I10536" t="s">
        <v>53</v>
      </c>
      <c r="J10536" t="s">
        <v>24521</v>
      </c>
      <c r="K10536" t="s">
        <v>24522</v>
      </c>
      <c r="L10536" t="b">
        <v>0</v>
      </c>
      <c r="M10536" t="s">
        <v>125</v>
      </c>
    </row>
    <row r="10537" spans="1:14" x14ac:dyDescent="0.3">
      <c r="A10537" t="s">
        <v>13891</v>
      </c>
      <c r="B10537" t="s">
        <v>2955</v>
      </c>
      <c r="C10537" t="s">
        <v>24523</v>
      </c>
      <c r="D10537">
        <v>2017</v>
      </c>
      <c r="E10537" t="s">
        <v>24469</v>
      </c>
      <c r="F10537">
        <v>100000</v>
      </c>
      <c r="I10537" t="s">
        <v>211</v>
      </c>
      <c r="J10537" t="s">
        <v>24524</v>
      </c>
      <c r="K10537" t="s">
        <v>24525</v>
      </c>
      <c r="L10537" t="b">
        <v>0</v>
      </c>
      <c r="M10537" t="s">
        <v>125</v>
      </c>
    </row>
    <row r="10538" spans="1:14" x14ac:dyDescent="0.3">
      <c r="A10538" t="s">
        <v>13891</v>
      </c>
      <c r="B10538" t="s">
        <v>24491</v>
      </c>
      <c r="C10538" t="s">
        <v>24492</v>
      </c>
      <c r="D10538">
        <v>2020</v>
      </c>
      <c r="E10538" t="s">
        <v>24469</v>
      </c>
      <c r="F10538">
        <v>50000</v>
      </c>
      <c r="I10538" t="s">
        <v>37</v>
      </c>
      <c r="J10538" t="s">
        <v>24493</v>
      </c>
      <c r="K10538" t="s">
        <v>24494</v>
      </c>
      <c r="L10538" t="b">
        <v>1</v>
      </c>
      <c r="M10538" t="s">
        <v>125</v>
      </c>
      <c r="N10538" t="s">
        <v>24495</v>
      </c>
    </row>
    <row r="10539" spans="1:14" x14ac:dyDescent="0.3">
      <c r="A10539" t="s">
        <v>43550</v>
      </c>
      <c r="B10539" t="s">
        <v>46659</v>
      </c>
      <c r="C10539" t="s">
        <v>46660</v>
      </c>
      <c r="D10539" t="s">
        <v>25</v>
      </c>
      <c r="E10539" t="s">
        <v>46661</v>
      </c>
      <c r="I10539" t="s">
        <v>89</v>
      </c>
      <c r="J10539" t="s">
        <v>46662</v>
      </c>
      <c r="K10539" t="s">
        <v>46663</v>
      </c>
      <c r="L10539" t="b">
        <v>0</v>
      </c>
      <c r="M10539" t="s">
        <v>19</v>
      </c>
      <c r="N10539" t="s">
        <v>46664</v>
      </c>
    </row>
    <row r="10540" spans="1:14" x14ac:dyDescent="0.3">
      <c r="A10540" t="s">
        <v>43550</v>
      </c>
      <c r="B10540" t="s">
        <v>24572</v>
      </c>
      <c r="C10540" t="s">
        <v>46665</v>
      </c>
      <c r="D10540" t="s">
        <v>1707</v>
      </c>
      <c r="E10540" t="s">
        <v>46661</v>
      </c>
      <c r="I10540" t="s">
        <v>20</v>
      </c>
      <c r="J10540" t="s">
        <v>3544</v>
      </c>
      <c r="K10540" t="s">
        <v>46666</v>
      </c>
      <c r="L10540" t="b">
        <v>0</v>
      </c>
      <c r="M10540" t="s">
        <v>19</v>
      </c>
      <c r="N10540" t="s">
        <v>46667</v>
      </c>
    </row>
    <row r="10541" spans="1:14" x14ac:dyDescent="0.3">
      <c r="A10541" t="s">
        <v>43550</v>
      </c>
      <c r="B10541" t="s">
        <v>21315</v>
      </c>
      <c r="C10541" t="s">
        <v>46668</v>
      </c>
      <c r="D10541" t="s">
        <v>1757</v>
      </c>
      <c r="E10541" t="s">
        <v>46661</v>
      </c>
      <c r="I10541" t="s">
        <v>75</v>
      </c>
      <c r="J10541" t="s">
        <v>42235</v>
      </c>
      <c r="K10541" t="s">
        <v>46669</v>
      </c>
      <c r="L10541" t="b">
        <v>0</v>
      </c>
      <c r="M10541" t="s">
        <v>19</v>
      </c>
      <c r="N10541" t="s">
        <v>751</v>
      </c>
    </row>
    <row r="10542" spans="1:14" x14ac:dyDescent="0.3">
      <c r="A10542" t="s">
        <v>43550</v>
      </c>
      <c r="B10542" t="s">
        <v>46670</v>
      </c>
      <c r="C10542" t="s">
        <v>46671</v>
      </c>
      <c r="D10542" t="s">
        <v>46672</v>
      </c>
      <c r="E10542" t="s">
        <v>46661</v>
      </c>
      <c r="I10542" t="s">
        <v>20</v>
      </c>
      <c r="J10542" t="s">
        <v>46673</v>
      </c>
      <c r="K10542" t="s">
        <v>46674</v>
      </c>
      <c r="L10542" t="b">
        <v>0</v>
      </c>
      <c r="M10542" t="s">
        <v>19</v>
      </c>
      <c r="N10542" t="s">
        <v>425</v>
      </c>
    </row>
    <row r="10543" spans="1:14" x14ac:dyDescent="0.3">
      <c r="A10543" t="s">
        <v>43550</v>
      </c>
      <c r="B10543" t="s">
        <v>46675</v>
      </c>
      <c r="C10543" t="s">
        <v>46676</v>
      </c>
      <c r="D10543" t="s">
        <v>25</v>
      </c>
      <c r="E10543" t="s">
        <v>46661</v>
      </c>
      <c r="I10543" t="s">
        <v>89</v>
      </c>
      <c r="J10543" t="s">
        <v>46677</v>
      </c>
      <c r="K10543" t="s">
        <v>46678</v>
      </c>
      <c r="L10543" t="b">
        <v>0</v>
      </c>
      <c r="M10543" t="s">
        <v>19</v>
      </c>
      <c r="N10543" t="s">
        <v>46679</v>
      </c>
    </row>
    <row r="10544" spans="1:14" x14ac:dyDescent="0.3">
      <c r="A10544" t="s">
        <v>43550</v>
      </c>
      <c r="B10544" t="s">
        <v>29128</v>
      </c>
      <c r="C10544" t="s">
        <v>46680</v>
      </c>
      <c r="D10544" t="s">
        <v>1757</v>
      </c>
      <c r="E10544" t="s">
        <v>46661</v>
      </c>
      <c r="I10544" t="s">
        <v>89</v>
      </c>
      <c r="J10544" t="s">
        <v>46681</v>
      </c>
      <c r="K10544" t="s">
        <v>46682</v>
      </c>
      <c r="L10544" t="b">
        <v>0</v>
      </c>
      <c r="M10544" t="s">
        <v>19</v>
      </c>
      <c r="N10544" t="s">
        <v>991</v>
      </c>
    </row>
    <row r="10545" spans="1:14" x14ac:dyDescent="0.3">
      <c r="A10545" t="s">
        <v>43550</v>
      </c>
      <c r="B10545" t="s">
        <v>46659</v>
      </c>
      <c r="C10545" t="s">
        <v>46683</v>
      </c>
      <c r="D10545" t="s">
        <v>25</v>
      </c>
      <c r="E10545" t="s">
        <v>46661</v>
      </c>
      <c r="I10545" t="s">
        <v>89</v>
      </c>
      <c r="J10545" t="s">
        <v>46662</v>
      </c>
      <c r="K10545" t="s">
        <v>46684</v>
      </c>
      <c r="L10545" t="b">
        <v>0</v>
      </c>
      <c r="M10545" t="s">
        <v>19</v>
      </c>
      <c r="N10545" t="s">
        <v>35316</v>
      </c>
    </row>
    <row r="10546" spans="1:14" x14ac:dyDescent="0.3">
      <c r="A10546" t="s">
        <v>43550</v>
      </c>
      <c r="B10546" t="s">
        <v>46675</v>
      </c>
      <c r="C10546" t="s">
        <v>46685</v>
      </c>
      <c r="D10546" t="s">
        <v>5009</v>
      </c>
      <c r="E10546" t="s">
        <v>46661</v>
      </c>
      <c r="I10546" t="s">
        <v>89</v>
      </c>
      <c r="J10546" t="s">
        <v>46677</v>
      </c>
      <c r="K10546" t="s">
        <v>46686</v>
      </c>
      <c r="L10546" t="b">
        <v>0</v>
      </c>
      <c r="M10546" t="s">
        <v>19</v>
      </c>
      <c r="N10546" t="s">
        <v>46679</v>
      </c>
    </row>
    <row r="10547" spans="1:14" x14ac:dyDescent="0.3">
      <c r="A10547" t="s">
        <v>43550</v>
      </c>
      <c r="B10547" t="s">
        <v>46687</v>
      </c>
      <c r="C10547" t="s">
        <v>63</v>
      </c>
      <c r="D10547" t="s">
        <v>1726</v>
      </c>
      <c r="E10547" t="s">
        <v>46661</v>
      </c>
      <c r="I10547" t="s">
        <v>75</v>
      </c>
      <c r="J10547" t="s">
        <v>1518</v>
      </c>
      <c r="K10547" t="s">
        <v>46688</v>
      </c>
      <c r="L10547" t="b">
        <v>0</v>
      </c>
      <c r="M10547" t="s">
        <v>19</v>
      </c>
      <c r="N10547" t="s">
        <v>46689</v>
      </c>
    </row>
    <row r="10548" spans="1:14" x14ac:dyDescent="0.3">
      <c r="A10548" t="s">
        <v>43550</v>
      </c>
      <c r="B10548" t="s">
        <v>46670</v>
      </c>
      <c r="C10548" t="s">
        <v>46690</v>
      </c>
      <c r="D10548" t="s">
        <v>193</v>
      </c>
      <c r="E10548" t="s">
        <v>46661</v>
      </c>
      <c r="I10548" t="s">
        <v>20</v>
      </c>
      <c r="J10548" t="s">
        <v>46691</v>
      </c>
      <c r="K10548" t="s">
        <v>46692</v>
      </c>
      <c r="L10548" t="b">
        <v>0</v>
      </c>
      <c r="M10548" t="s">
        <v>19</v>
      </c>
      <c r="N10548" t="s">
        <v>4035</v>
      </c>
    </row>
    <row r="10549" spans="1:14" x14ac:dyDescent="0.3">
      <c r="A10549" t="s">
        <v>43550</v>
      </c>
      <c r="B10549" t="s">
        <v>46693</v>
      </c>
      <c r="C10549" t="s">
        <v>46694</v>
      </c>
      <c r="D10549" t="s">
        <v>25</v>
      </c>
      <c r="E10549" t="s">
        <v>46661</v>
      </c>
      <c r="I10549" t="s">
        <v>53</v>
      </c>
      <c r="J10549" t="s">
        <v>46695</v>
      </c>
      <c r="K10549" t="s">
        <v>46696</v>
      </c>
      <c r="L10549" t="b">
        <v>0</v>
      </c>
      <c r="M10549" t="s">
        <v>19</v>
      </c>
      <c r="N10549" t="s">
        <v>2631</v>
      </c>
    </row>
    <row r="10550" spans="1:14" x14ac:dyDescent="0.3">
      <c r="A10550" t="s">
        <v>33023</v>
      </c>
      <c r="B10550" t="s">
        <v>36004</v>
      </c>
      <c r="C10550" t="s">
        <v>36005</v>
      </c>
      <c r="D10550" t="s">
        <v>1685</v>
      </c>
      <c r="E10550" t="s">
        <v>36006</v>
      </c>
      <c r="I10550" t="s">
        <v>53</v>
      </c>
      <c r="J10550" t="s">
        <v>36007</v>
      </c>
      <c r="K10550" t="s">
        <v>36008</v>
      </c>
      <c r="L10550" t="b">
        <v>0</v>
      </c>
      <c r="M10550" t="s">
        <v>19</v>
      </c>
      <c r="N10550" t="s">
        <v>36009</v>
      </c>
    </row>
    <row r="10551" spans="1:14" x14ac:dyDescent="0.3">
      <c r="A10551" t="s">
        <v>33023</v>
      </c>
      <c r="B10551" t="s">
        <v>36004</v>
      </c>
      <c r="C10551" t="s">
        <v>36010</v>
      </c>
      <c r="D10551" t="s">
        <v>1757</v>
      </c>
      <c r="E10551" t="s">
        <v>36006</v>
      </c>
      <c r="I10551" t="s">
        <v>53</v>
      </c>
      <c r="J10551" t="s">
        <v>36011</v>
      </c>
      <c r="K10551" t="s">
        <v>36012</v>
      </c>
      <c r="L10551" t="b">
        <v>0</v>
      </c>
      <c r="M10551" t="s">
        <v>19</v>
      </c>
      <c r="N10551" t="s">
        <v>32008</v>
      </c>
    </row>
    <row r="10552" spans="1:14" x14ac:dyDescent="0.3">
      <c r="A10552" t="s">
        <v>33023</v>
      </c>
      <c r="B10552" t="s">
        <v>36004</v>
      </c>
      <c r="C10552" t="s">
        <v>36013</v>
      </c>
      <c r="D10552" t="s">
        <v>4688</v>
      </c>
      <c r="E10552" t="s">
        <v>36006</v>
      </c>
      <c r="I10552" t="s">
        <v>75</v>
      </c>
      <c r="J10552" t="s">
        <v>36014</v>
      </c>
      <c r="K10552" t="s">
        <v>36015</v>
      </c>
      <c r="L10552" t="b">
        <v>0</v>
      </c>
      <c r="M10552" t="s">
        <v>19</v>
      </c>
      <c r="N10552" t="s">
        <v>36016</v>
      </c>
    </row>
    <row r="10553" spans="1:14" x14ac:dyDescent="0.3">
      <c r="A10553" t="s">
        <v>33023</v>
      </c>
      <c r="B10553" t="s">
        <v>36004</v>
      </c>
      <c r="C10553" t="s">
        <v>36017</v>
      </c>
      <c r="D10553" t="s">
        <v>1685</v>
      </c>
      <c r="E10553" t="s">
        <v>36006</v>
      </c>
      <c r="I10553" t="s">
        <v>75</v>
      </c>
      <c r="J10553" t="s">
        <v>36014</v>
      </c>
      <c r="K10553" t="s">
        <v>36018</v>
      </c>
      <c r="L10553" t="b">
        <v>0</v>
      </c>
      <c r="M10553" t="s">
        <v>19</v>
      </c>
      <c r="N10553" t="s">
        <v>36019</v>
      </c>
    </row>
    <row r="10554" spans="1:14" x14ac:dyDescent="0.3">
      <c r="A10554" t="s">
        <v>33023</v>
      </c>
      <c r="B10554" t="s">
        <v>36004</v>
      </c>
      <c r="C10554" t="s">
        <v>36020</v>
      </c>
      <c r="D10554" t="s">
        <v>4688</v>
      </c>
      <c r="E10554" t="s">
        <v>36006</v>
      </c>
      <c r="I10554" t="s">
        <v>53</v>
      </c>
      <c r="J10554" t="s">
        <v>36007</v>
      </c>
      <c r="K10554" t="s">
        <v>36021</v>
      </c>
      <c r="L10554" t="b">
        <v>0</v>
      </c>
      <c r="M10554" t="s">
        <v>19</v>
      </c>
      <c r="N10554" t="s">
        <v>36022</v>
      </c>
    </row>
    <row r="10555" spans="1:14" x14ac:dyDescent="0.3">
      <c r="A10555" t="s">
        <v>33023</v>
      </c>
      <c r="B10555" t="s">
        <v>36004</v>
      </c>
      <c r="C10555" t="s">
        <v>36013</v>
      </c>
      <c r="D10555" t="s">
        <v>4688</v>
      </c>
      <c r="E10555" t="s">
        <v>36006</v>
      </c>
      <c r="I10555" t="s">
        <v>53</v>
      </c>
      <c r="J10555" t="s">
        <v>36007</v>
      </c>
      <c r="K10555" t="s">
        <v>36023</v>
      </c>
      <c r="L10555" t="b">
        <v>0</v>
      </c>
      <c r="M10555" t="s">
        <v>19</v>
      </c>
      <c r="N10555" t="s">
        <v>36024</v>
      </c>
    </row>
    <row r="10556" spans="1:14" x14ac:dyDescent="0.3">
      <c r="A10556" t="s">
        <v>33023</v>
      </c>
      <c r="B10556" t="s">
        <v>36004</v>
      </c>
      <c r="C10556" t="s">
        <v>36013</v>
      </c>
      <c r="D10556" t="s">
        <v>4688</v>
      </c>
      <c r="E10556" t="s">
        <v>36006</v>
      </c>
      <c r="I10556" t="s">
        <v>75</v>
      </c>
      <c r="J10556" t="s">
        <v>36025</v>
      </c>
      <c r="K10556" t="s">
        <v>36026</v>
      </c>
      <c r="L10556" t="b">
        <v>0</v>
      </c>
      <c r="M10556" t="s">
        <v>19</v>
      </c>
      <c r="N10556" t="s">
        <v>34463</v>
      </c>
    </row>
    <row r="10557" spans="1:14" x14ac:dyDescent="0.3">
      <c r="A10557" t="s">
        <v>33023</v>
      </c>
      <c r="B10557" t="s">
        <v>36004</v>
      </c>
      <c r="C10557" t="s">
        <v>36027</v>
      </c>
      <c r="D10557" t="s">
        <v>4718</v>
      </c>
      <c r="E10557" t="s">
        <v>36006</v>
      </c>
      <c r="I10557" t="s">
        <v>53</v>
      </c>
      <c r="J10557" t="s">
        <v>36011</v>
      </c>
      <c r="K10557" t="s">
        <v>36028</v>
      </c>
      <c r="L10557" t="b">
        <v>0</v>
      </c>
      <c r="M10557" t="s">
        <v>19</v>
      </c>
      <c r="N10557" t="s">
        <v>32008</v>
      </c>
    </row>
    <row r="10558" spans="1:14" x14ac:dyDescent="0.3">
      <c r="A10558" t="s">
        <v>33023</v>
      </c>
      <c r="B10558" t="s">
        <v>36004</v>
      </c>
      <c r="C10558" t="s">
        <v>36029</v>
      </c>
      <c r="D10558" t="s">
        <v>1707</v>
      </c>
      <c r="E10558" t="s">
        <v>36006</v>
      </c>
      <c r="I10558" t="s">
        <v>53</v>
      </c>
      <c r="J10558" t="s">
        <v>36030</v>
      </c>
      <c r="K10558" t="s">
        <v>36031</v>
      </c>
      <c r="L10558" t="b">
        <v>0</v>
      </c>
      <c r="M10558" t="s">
        <v>19</v>
      </c>
      <c r="N10558" t="s">
        <v>34755</v>
      </c>
    </row>
    <row r="10559" spans="1:14" x14ac:dyDescent="0.3">
      <c r="A10559" t="s">
        <v>33023</v>
      </c>
      <c r="B10559" t="s">
        <v>36004</v>
      </c>
      <c r="C10559" t="s">
        <v>36032</v>
      </c>
      <c r="D10559" t="s">
        <v>4688</v>
      </c>
      <c r="E10559" t="s">
        <v>36006</v>
      </c>
      <c r="I10559" t="s">
        <v>75</v>
      </c>
      <c r="J10559" t="s">
        <v>36014</v>
      </c>
      <c r="K10559" t="s">
        <v>36033</v>
      </c>
      <c r="L10559" t="b">
        <v>0</v>
      </c>
      <c r="M10559" t="s">
        <v>19</v>
      </c>
      <c r="N10559" t="s">
        <v>11671</v>
      </c>
    </row>
    <row r="10560" spans="1:14" x14ac:dyDescent="0.3">
      <c r="A10560" t="s">
        <v>33023</v>
      </c>
      <c r="B10560" t="s">
        <v>36004</v>
      </c>
      <c r="C10560" t="s">
        <v>36013</v>
      </c>
      <c r="D10560" t="s">
        <v>4688</v>
      </c>
      <c r="E10560" t="s">
        <v>36006</v>
      </c>
      <c r="I10560" t="s">
        <v>53</v>
      </c>
      <c r="J10560" t="s">
        <v>36007</v>
      </c>
      <c r="K10560" t="s">
        <v>36034</v>
      </c>
      <c r="L10560" t="b">
        <v>0</v>
      </c>
      <c r="M10560" t="s">
        <v>19</v>
      </c>
      <c r="N10560" t="s">
        <v>36024</v>
      </c>
    </row>
    <row r="10561" spans="1:14" x14ac:dyDescent="0.3">
      <c r="A10561" t="s">
        <v>33023</v>
      </c>
      <c r="B10561" t="s">
        <v>36004</v>
      </c>
      <c r="C10561" t="s">
        <v>36035</v>
      </c>
      <c r="E10561" t="s">
        <v>36006</v>
      </c>
      <c r="K10561" t="s">
        <v>36036</v>
      </c>
      <c r="L10561" t="b">
        <v>0</v>
      </c>
      <c r="M10561" t="s">
        <v>19</v>
      </c>
    </row>
    <row r="10562" spans="1:14" x14ac:dyDescent="0.3">
      <c r="A10562" t="s">
        <v>33023</v>
      </c>
      <c r="B10562" t="s">
        <v>36004</v>
      </c>
      <c r="C10562" t="s">
        <v>36037</v>
      </c>
      <c r="D10562" t="s">
        <v>1685</v>
      </c>
      <c r="E10562" t="s">
        <v>36006</v>
      </c>
      <c r="I10562" t="s">
        <v>75</v>
      </c>
      <c r="J10562" t="s">
        <v>36038</v>
      </c>
      <c r="K10562" t="s">
        <v>36039</v>
      </c>
      <c r="L10562" t="b">
        <v>0</v>
      </c>
      <c r="M10562" t="s">
        <v>19</v>
      </c>
      <c r="N10562" t="s">
        <v>36040</v>
      </c>
    </row>
    <row r="10563" spans="1:14" x14ac:dyDescent="0.3">
      <c r="A10563" t="s">
        <v>6658</v>
      </c>
      <c r="B10563" t="s">
        <v>9330</v>
      </c>
      <c r="C10563" t="s">
        <v>9331</v>
      </c>
      <c r="D10563" t="s">
        <v>25</v>
      </c>
      <c r="E10563" t="s">
        <v>12125</v>
      </c>
      <c r="G10563">
        <v>20000</v>
      </c>
      <c r="H10563">
        <v>30000</v>
      </c>
      <c r="I10563" t="s">
        <v>26</v>
      </c>
      <c r="J10563" t="s">
        <v>12126</v>
      </c>
      <c r="K10563" t="s">
        <v>12127</v>
      </c>
      <c r="L10563" t="b">
        <v>0</v>
      </c>
      <c r="M10563" t="s">
        <v>49</v>
      </c>
      <c r="N10563" t="s">
        <v>12128</v>
      </c>
    </row>
    <row r="10564" spans="1:14" x14ac:dyDescent="0.3">
      <c r="A10564" t="s">
        <v>6658</v>
      </c>
      <c r="B10564" t="s">
        <v>12129</v>
      </c>
      <c r="C10564" t="s">
        <v>12130</v>
      </c>
      <c r="D10564" t="s">
        <v>74</v>
      </c>
      <c r="E10564" t="s">
        <v>12125</v>
      </c>
      <c r="G10564">
        <v>5000</v>
      </c>
      <c r="H10564">
        <v>7500</v>
      </c>
      <c r="I10564" t="s">
        <v>89</v>
      </c>
      <c r="J10564" t="s">
        <v>12131</v>
      </c>
      <c r="K10564" t="s">
        <v>12132</v>
      </c>
      <c r="L10564" t="b">
        <v>1</v>
      </c>
      <c r="M10564" t="s">
        <v>49</v>
      </c>
      <c r="N10564" t="s">
        <v>22</v>
      </c>
    </row>
    <row r="10565" spans="1:14" x14ac:dyDescent="0.3">
      <c r="A10565" t="s">
        <v>6658</v>
      </c>
      <c r="B10565" t="s">
        <v>12129</v>
      </c>
      <c r="C10565" t="s">
        <v>12133</v>
      </c>
      <c r="D10565" t="s">
        <v>46</v>
      </c>
      <c r="E10565" t="s">
        <v>12125</v>
      </c>
      <c r="G10565">
        <v>20000</v>
      </c>
      <c r="H10565">
        <v>30000</v>
      </c>
      <c r="I10565" t="s">
        <v>89</v>
      </c>
      <c r="J10565" t="s">
        <v>12134</v>
      </c>
      <c r="K10565" t="s">
        <v>12135</v>
      </c>
      <c r="L10565" t="b">
        <v>1</v>
      </c>
      <c r="M10565" t="s">
        <v>49</v>
      </c>
      <c r="N10565" t="s">
        <v>12136</v>
      </c>
    </row>
    <row r="10566" spans="1:14" x14ac:dyDescent="0.3">
      <c r="A10566" t="s">
        <v>6658</v>
      </c>
      <c r="B10566" t="s">
        <v>9330</v>
      </c>
      <c r="C10566" t="s">
        <v>9331</v>
      </c>
      <c r="D10566" t="s">
        <v>25</v>
      </c>
      <c r="E10566" t="s">
        <v>12125</v>
      </c>
      <c r="G10566">
        <v>20000</v>
      </c>
      <c r="H10566">
        <v>30000</v>
      </c>
      <c r="I10566" t="s">
        <v>26</v>
      </c>
      <c r="J10566" t="s">
        <v>12126</v>
      </c>
      <c r="K10566" t="s">
        <v>12137</v>
      </c>
      <c r="L10566" t="b">
        <v>0</v>
      </c>
      <c r="M10566" t="s">
        <v>49</v>
      </c>
      <c r="N10566" t="s">
        <v>12128</v>
      </c>
    </row>
    <row r="10567" spans="1:14" x14ac:dyDescent="0.3">
      <c r="A10567" t="s">
        <v>6658</v>
      </c>
      <c r="B10567" t="s">
        <v>12129</v>
      </c>
      <c r="C10567" t="s">
        <v>12130</v>
      </c>
      <c r="D10567" t="s">
        <v>193</v>
      </c>
      <c r="E10567" t="s">
        <v>12125</v>
      </c>
      <c r="G10567">
        <v>7500</v>
      </c>
      <c r="H10567">
        <v>10000</v>
      </c>
      <c r="I10567" t="s">
        <v>89</v>
      </c>
      <c r="J10567" t="s">
        <v>12138</v>
      </c>
      <c r="K10567" t="s">
        <v>12139</v>
      </c>
      <c r="L10567" t="b">
        <v>0</v>
      </c>
      <c r="M10567" t="s">
        <v>49</v>
      </c>
      <c r="N10567" t="s">
        <v>22</v>
      </c>
    </row>
    <row r="10568" spans="1:14" x14ac:dyDescent="0.3">
      <c r="A10568" t="s">
        <v>6658</v>
      </c>
      <c r="B10568" t="s">
        <v>9330</v>
      </c>
      <c r="C10568" t="s">
        <v>9331</v>
      </c>
      <c r="D10568" t="s">
        <v>25</v>
      </c>
      <c r="E10568" t="s">
        <v>12125</v>
      </c>
      <c r="G10568">
        <v>20000</v>
      </c>
      <c r="H10568">
        <v>30000</v>
      </c>
      <c r="I10568" t="s">
        <v>26</v>
      </c>
      <c r="J10568" t="s">
        <v>12126</v>
      </c>
      <c r="K10568" t="s">
        <v>12140</v>
      </c>
      <c r="L10568" t="b">
        <v>0</v>
      </c>
      <c r="M10568" t="s">
        <v>49</v>
      </c>
      <c r="N10568" t="s">
        <v>12141</v>
      </c>
    </row>
    <row r="10569" spans="1:14" x14ac:dyDescent="0.3">
      <c r="A10569" t="s">
        <v>6658</v>
      </c>
      <c r="B10569" t="s">
        <v>12129</v>
      </c>
      <c r="C10569" t="s">
        <v>12130</v>
      </c>
      <c r="D10569" t="s">
        <v>193</v>
      </c>
      <c r="E10569" t="s">
        <v>12125</v>
      </c>
      <c r="G10569">
        <v>5000</v>
      </c>
      <c r="H10569">
        <v>7500</v>
      </c>
      <c r="I10569" t="s">
        <v>89</v>
      </c>
      <c r="J10569" t="s">
        <v>12131</v>
      </c>
      <c r="K10569" t="s">
        <v>12142</v>
      </c>
      <c r="L10569" t="b">
        <v>0</v>
      </c>
      <c r="M10569" t="s">
        <v>49</v>
      </c>
      <c r="N10569" t="s">
        <v>22</v>
      </c>
    </row>
    <row r="10570" spans="1:14" x14ac:dyDescent="0.3">
      <c r="A10570" t="s">
        <v>6658</v>
      </c>
      <c r="B10570" t="s">
        <v>9330</v>
      </c>
      <c r="C10570" t="s">
        <v>9331</v>
      </c>
      <c r="D10570" t="s">
        <v>25</v>
      </c>
      <c r="E10570" t="s">
        <v>12125</v>
      </c>
      <c r="G10570">
        <v>5000</v>
      </c>
      <c r="H10570">
        <v>7500</v>
      </c>
      <c r="I10570" t="s">
        <v>26</v>
      </c>
      <c r="J10570" t="s">
        <v>12126</v>
      </c>
      <c r="K10570" t="s">
        <v>12143</v>
      </c>
      <c r="L10570" t="b">
        <v>0</v>
      </c>
      <c r="M10570" t="s">
        <v>49</v>
      </c>
      <c r="N10570" t="s">
        <v>279</v>
      </c>
    </row>
    <row r="10571" spans="1:14" x14ac:dyDescent="0.3">
      <c r="A10571" t="s">
        <v>6658</v>
      </c>
      <c r="B10571" t="s">
        <v>12129</v>
      </c>
      <c r="C10571" t="s">
        <v>12130</v>
      </c>
      <c r="D10571" t="s">
        <v>74</v>
      </c>
      <c r="E10571" t="s">
        <v>12125</v>
      </c>
      <c r="G10571">
        <v>5000</v>
      </c>
      <c r="H10571">
        <v>7500</v>
      </c>
      <c r="I10571" t="s">
        <v>89</v>
      </c>
      <c r="J10571" t="s">
        <v>12144</v>
      </c>
      <c r="K10571" t="s">
        <v>12145</v>
      </c>
      <c r="L10571" t="b">
        <v>0</v>
      </c>
      <c r="M10571" t="s">
        <v>49</v>
      </c>
      <c r="N10571" t="s">
        <v>22</v>
      </c>
    </row>
    <row r="10572" spans="1:14" x14ac:dyDescent="0.3">
      <c r="A10572" t="s">
        <v>33023</v>
      </c>
      <c r="B10572" t="s">
        <v>36041</v>
      </c>
      <c r="C10572" t="s">
        <v>36042</v>
      </c>
      <c r="D10572" t="s">
        <v>25</v>
      </c>
      <c r="E10572" t="s">
        <v>12125</v>
      </c>
      <c r="G10572">
        <v>5000</v>
      </c>
      <c r="H10572">
        <v>7500</v>
      </c>
      <c r="I10572" t="s">
        <v>53</v>
      </c>
      <c r="J10572" t="s">
        <v>36043</v>
      </c>
      <c r="K10572" t="s">
        <v>36044</v>
      </c>
      <c r="L10572" t="b">
        <v>0</v>
      </c>
      <c r="M10572" t="s">
        <v>125</v>
      </c>
      <c r="N10572" t="s">
        <v>1362</v>
      </c>
    </row>
    <row r="10573" spans="1:14" x14ac:dyDescent="0.3">
      <c r="A10573" t="s">
        <v>33023</v>
      </c>
      <c r="B10573" t="s">
        <v>20185</v>
      </c>
      <c r="C10573" t="s">
        <v>20190</v>
      </c>
      <c r="D10573" t="s">
        <v>46</v>
      </c>
      <c r="E10573" t="s">
        <v>12125</v>
      </c>
      <c r="G10573">
        <v>2500</v>
      </c>
      <c r="H10573">
        <v>5000</v>
      </c>
      <c r="I10573" t="s">
        <v>53</v>
      </c>
      <c r="J10573" t="s">
        <v>36045</v>
      </c>
      <c r="K10573" t="s">
        <v>36046</v>
      </c>
      <c r="L10573" t="b">
        <v>0</v>
      </c>
      <c r="M10573" t="s">
        <v>49</v>
      </c>
      <c r="N10573" t="s">
        <v>3959</v>
      </c>
    </row>
    <row r="10574" spans="1:14" x14ac:dyDescent="0.3">
      <c r="A10574" t="s">
        <v>33023</v>
      </c>
      <c r="B10574" t="s">
        <v>20185</v>
      </c>
      <c r="C10574" t="s">
        <v>20190</v>
      </c>
      <c r="D10574" t="s">
        <v>25</v>
      </c>
      <c r="E10574" t="s">
        <v>12125</v>
      </c>
      <c r="G10574">
        <v>20000</v>
      </c>
      <c r="H10574">
        <v>30000</v>
      </c>
      <c r="I10574" t="s">
        <v>53</v>
      </c>
      <c r="J10574" t="s">
        <v>80</v>
      </c>
      <c r="K10574" t="s">
        <v>36047</v>
      </c>
      <c r="L10574" t="b">
        <v>0</v>
      </c>
      <c r="M10574" t="s">
        <v>49</v>
      </c>
      <c r="N10574" t="s">
        <v>2305</v>
      </c>
    </row>
    <row r="10575" spans="1:14" x14ac:dyDescent="0.3">
      <c r="A10575" t="s">
        <v>33023</v>
      </c>
      <c r="B10575" t="s">
        <v>15656</v>
      </c>
      <c r="C10575" t="s">
        <v>5048</v>
      </c>
      <c r="D10575" t="s">
        <v>25</v>
      </c>
      <c r="E10575" t="s">
        <v>12125</v>
      </c>
      <c r="G10575">
        <v>50000</v>
      </c>
      <c r="H10575">
        <v>75000</v>
      </c>
      <c r="I10575" t="s">
        <v>89</v>
      </c>
      <c r="J10575" t="s">
        <v>36048</v>
      </c>
      <c r="K10575" t="s">
        <v>36049</v>
      </c>
      <c r="L10575" t="b">
        <v>0</v>
      </c>
      <c r="M10575" t="s">
        <v>49</v>
      </c>
      <c r="N10575" t="s">
        <v>12690</v>
      </c>
    </row>
    <row r="10576" spans="1:14" x14ac:dyDescent="0.3">
      <c r="A10576" t="s">
        <v>33023</v>
      </c>
      <c r="B10576" t="s">
        <v>15656</v>
      </c>
      <c r="C10576" t="s">
        <v>5048</v>
      </c>
      <c r="D10576" t="s">
        <v>25</v>
      </c>
      <c r="E10576" t="s">
        <v>12125</v>
      </c>
      <c r="G10576">
        <v>40000</v>
      </c>
      <c r="H10576">
        <v>50000</v>
      </c>
      <c r="I10576" t="s">
        <v>89</v>
      </c>
      <c r="J10576" t="s">
        <v>36048</v>
      </c>
      <c r="K10576" t="s">
        <v>36050</v>
      </c>
      <c r="L10576" t="b">
        <v>0</v>
      </c>
      <c r="M10576" t="s">
        <v>49</v>
      </c>
      <c r="N10576" t="s">
        <v>36051</v>
      </c>
    </row>
    <row r="10577" spans="1:14" x14ac:dyDescent="0.3">
      <c r="A10577" t="s">
        <v>33023</v>
      </c>
      <c r="B10577" t="s">
        <v>9330</v>
      </c>
      <c r="C10577" t="s">
        <v>9331</v>
      </c>
      <c r="D10577" t="s">
        <v>25</v>
      </c>
      <c r="E10577" t="s">
        <v>12125</v>
      </c>
      <c r="G10577">
        <v>30000</v>
      </c>
      <c r="H10577">
        <v>40000</v>
      </c>
      <c r="I10577" t="s">
        <v>26</v>
      </c>
      <c r="J10577" t="s">
        <v>12126</v>
      </c>
      <c r="K10577" t="s">
        <v>36052</v>
      </c>
      <c r="L10577" t="b">
        <v>0</v>
      </c>
      <c r="M10577" t="s">
        <v>49</v>
      </c>
      <c r="N10577" t="s">
        <v>36053</v>
      </c>
    </row>
    <row r="10578" spans="1:14" x14ac:dyDescent="0.3">
      <c r="A10578" t="s">
        <v>33023</v>
      </c>
      <c r="B10578" t="s">
        <v>9330</v>
      </c>
      <c r="C10578" t="s">
        <v>9331</v>
      </c>
      <c r="D10578" t="s">
        <v>178</v>
      </c>
      <c r="E10578" t="s">
        <v>12125</v>
      </c>
      <c r="G10578">
        <v>20000</v>
      </c>
      <c r="H10578">
        <v>30000</v>
      </c>
      <c r="I10578" t="s">
        <v>26</v>
      </c>
      <c r="J10578" t="s">
        <v>12126</v>
      </c>
      <c r="K10578" t="s">
        <v>36054</v>
      </c>
      <c r="L10578" t="b">
        <v>0</v>
      </c>
      <c r="M10578" t="s">
        <v>49</v>
      </c>
      <c r="N10578" t="s">
        <v>36055</v>
      </c>
    </row>
    <row r="10579" spans="1:14" x14ac:dyDescent="0.3">
      <c r="A10579" t="s">
        <v>33023</v>
      </c>
      <c r="B10579" t="s">
        <v>36041</v>
      </c>
      <c r="C10579" t="s">
        <v>36056</v>
      </c>
      <c r="D10579" t="s">
        <v>193</v>
      </c>
      <c r="E10579" t="s">
        <v>12125</v>
      </c>
      <c r="G10579">
        <v>15000</v>
      </c>
      <c r="H10579">
        <v>20000</v>
      </c>
      <c r="I10579" t="s">
        <v>53</v>
      </c>
      <c r="J10579" t="s">
        <v>36057</v>
      </c>
      <c r="K10579" t="s">
        <v>36058</v>
      </c>
      <c r="L10579" t="b">
        <v>0</v>
      </c>
      <c r="M10579" t="s">
        <v>125</v>
      </c>
      <c r="N10579" t="s">
        <v>4988</v>
      </c>
    </row>
    <row r="10580" spans="1:14" x14ac:dyDescent="0.3">
      <c r="A10580" t="s">
        <v>33023</v>
      </c>
      <c r="B10580" t="s">
        <v>20185</v>
      </c>
      <c r="C10580" t="s">
        <v>20190</v>
      </c>
      <c r="D10580" t="s">
        <v>25</v>
      </c>
      <c r="E10580" t="s">
        <v>12125</v>
      </c>
      <c r="G10580">
        <v>15000</v>
      </c>
      <c r="H10580">
        <v>20000</v>
      </c>
      <c r="I10580" t="s">
        <v>53</v>
      </c>
      <c r="J10580" t="s">
        <v>80</v>
      </c>
      <c r="K10580" t="s">
        <v>36059</v>
      </c>
      <c r="L10580" t="b">
        <v>0</v>
      </c>
      <c r="M10580" t="s">
        <v>49</v>
      </c>
      <c r="N10580" t="s">
        <v>214</v>
      </c>
    </row>
    <row r="10581" spans="1:14" x14ac:dyDescent="0.3">
      <c r="A10581" t="s">
        <v>33023</v>
      </c>
      <c r="B10581" t="s">
        <v>20185</v>
      </c>
      <c r="C10581" t="s">
        <v>20190</v>
      </c>
      <c r="D10581" t="s">
        <v>25</v>
      </c>
      <c r="E10581" t="s">
        <v>12125</v>
      </c>
      <c r="G10581">
        <v>20000</v>
      </c>
      <c r="H10581">
        <v>30000</v>
      </c>
      <c r="I10581" t="s">
        <v>53</v>
      </c>
      <c r="J10581" t="s">
        <v>80</v>
      </c>
      <c r="K10581" t="s">
        <v>36060</v>
      </c>
      <c r="L10581" t="b">
        <v>0</v>
      </c>
      <c r="M10581" t="s">
        <v>49</v>
      </c>
      <c r="N10581" t="s">
        <v>2305</v>
      </c>
    </row>
    <row r="10582" spans="1:14" x14ac:dyDescent="0.3">
      <c r="A10582" t="s">
        <v>33023</v>
      </c>
      <c r="B10582" t="s">
        <v>15656</v>
      </c>
      <c r="C10582" t="s">
        <v>5048</v>
      </c>
      <c r="D10582" t="s">
        <v>74</v>
      </c>
      <c r="E10582" t="s">
        <v>12125</v>
      </c>
      <c r="G10582">
        <v>75000</v>
      </c>
      <c r="H10582">
        <v>100000</v>
      </c>
      <c r="I10582" t="s">
        <v>607</v>
      </c>
      <c r="J10582" t="s">
        <v>36048</v>
      </c>
      <c r="K10582" t="s">
        <v>36061</v>
      </c>
      <c r="L10582" t="b">
        <v>0</v>
      </c>
      <c r="M10582" t="s">
        <v>49</v>
      </c>
      <c r="N10582" t="s">
        <v>36062</v>
      </c>
    </row>
    <row r="10583" spans="1:14" x14ac:dyDescent="0.3">
      <c r="A10583" t="s">
        <v>33023</v>
      </c>
      <c r="B10583" t="s">
        <v>15656</v>
      </c>
      <c r="C10583" t="s">
        <v>5048</v>
      </c>
      <c r="D10583" t="s">
        <v>1212</v>
      </c>
      <c r="E10583" t="s">
        <v>12125</v>
      </c>
      <c r="G10583">
        <v>40000</v>
      </c>
      <c r="H10583">
        <v>50000</v>
      </c>
      <c r="I10583" t="s">
        <v>89</v>
      </c>
      <c r="J10583" t="s">
        <v>36048</v>
      </c>
      <c r="K10583" t="s">
        <v>36063</v>
      </c>
      <c r="L10583" t="b">
        <v>0</v>
      </c>
      <c r="M10583" t="s">
        <v>49</v>
      </c>
      <c r="N10583" t="s">
        <v>36051</v>
      </c>
    </row>
    <row r="10584" spans="1:14" x14ac:dyDescent="0.3">
      <c r="A10584" t="s">
        <v>33023</v>
      </c>
      <c r="B10584" t="s">
        <v>9330</v>
      </c>
      <c r="C10584" t="s">
        <v>9331</v>
      </c>
      <c r="D10584" t="s">
        <v>178</v>
      </c>
      <c r="E10584" t="s">
        <v>12125</v>
      </c>
      <c r="G10584">
        <v>20000</v>
      </c>
      <c r="H10584">
        <v>30000</v>
      </c>
      <c r="I10584" t="s">
        <v>26</v>
      </c>
      <c r="J10584" t="s">
        <v>12126</v>
      </c>
      <c r="K10584" t="s">
        <v>36064</v>
      </c>
      <c r="L10584" t="b">
        <v>0</v>
      </c>
      <c r="M10584" t="s">
        <v>49</v>
      </c>
      <c r="N10584" t="s">
        <v>36055</v>
      </c>
    </row>
    <row r="10585" spans="1:14" x14ac:dyDescent="0.3">
      <c r="A10585" t="s">
        <v>33023</v>
      </c>
      <c r="B10585" t="s">
        <v>9330</v>
      </c>
      <c r="C10585" t="s">
        <v>9331</v>
      </c>
      <c r="D10585" t="s">
        <v>25</v>
      </c>
      <c r="E10585" t="s">
        <v>12125</v>
      </c>
      <c r="G10585">
        <v>20000</v>
      </c>
      <c r="H10585">
        <v>30000</v>
      </c>
      <c r="I10585" t="s">
        <v>26</v>
      </c>
      <c r="J10585" t="s">
        <v>12126</v>
      </c>
      <c r="K10585" t="s">
        <v>12137</v>
      </c>
      <c r="L10585" t="b">
        <v>0</v>
      </c>
      <c r="M10585" t="s">
        <v>49</v>
      </c>
      <c r="N10585" t="s">
        <v>12128</v>
      </c>
    </row>
    <row r="10586" spans="1:14" x14ac:dyDescent="0.3">
      <c r="A10586" t="s">
        <v>33023</v>
      </c>
      <c r="B10586" t="s">
        <v>36041</v>
      </c>
      <c r="C10586" t="s">
        <v>36065</v>
      </c>
      <c r="D10586" t="s">
        <v>193</v>
      </c>
      <c r="E10586" t="s">
        <v>12125</v>
      </c>
      <c r="G10586">
        <v>15000</v>
      </c>
      <c r="H10586">
        <v>20000</v>
      </c>
      <c r="I10586" t="s">
        <v>53</v>
      </c>
      <c r="J10586" t="s">
        <v>36057</v>
      </c>
      <c r="K10586" t="s">
        <v>36066</v>
      </c>
      <c r="L10586" t="b">
        <v>0</v>
      </c>
      <c r="M10586" t="s">
        <v>125</v>
      </c>
      <c r="N10586" t="s">
        <v>4988</v>
      </c>
    </row>
    <row r="10587" spans="1:14" x14ac:dyDescent="0.3">
      <c r="A10587" t="s">
        <v>33023</v>
      </c>
      <c r="B10587" t="s">
        <v>20185</v>
      </c>
      <c r="C10587" t="s">
        <v>20190</v>
      </c>
      <c r="D10587" t="s">
        <v>46</v>
      </c>
      <c r="E10587" t="s">
        <v>12125</v>
      </c>
      <c r="G10587">
        <v>2500</v>
      </c>
      <c r="H10587">
        <v>5000</v>
      </c>
      <c r="I10587" t="s">
        <v>53</v>
      </c>
      <c r="J10587" t="s">
        <v>36067</v>
      </c>
      <c r="K10587" t="s">
        <v>36068</v>
      </c>
      <c r="L10587" t="b">
        <v>0</v>
      </c>
      <c r="M10587" t="s">
        <v>49</v>
      </c>
      <c r="N10587" t="s">
        <v>3959</v>
      </c>
    </row>
    <row r="10588" spans="1:14" x14ac:dyDescent="0.3">
      <c r="A10588" t="s">
        <v>33023</v>
      </c>
      <c r="B10588" t="s">
        <v>15656</v>
      </c>
      <c r="C10588" t="s">
        <v>36069</v>
      </c>
      <c r="D10588" t="s">
        <v>17</v>
      </c>
      <c r="E10588" t="s">
        <v>12125</v>
      </c>
      <c r="G10588">
        <v>50000</v>
      </c>
      <c r="H10588">
        <v>75000</v>
      </c>
      <c r="I10588" t="s">
        <v>89</v>
      </c>
      <c r="J10588" t="s">
        <v>6476</v>
      </c>
      <c r="K10588" t="s">
        <v>36070</v>
      </c>
      <c r="L10588" t="b">
        <v>1</v>
      </c>
      <c r="M10588" t="s">
        <v>49</v>
      </c>
      <c r="N10588" t="s">
        <v>36071</v>
      </c>
    </row>
    <row r="10589" spans="1:14" x14ac:dyDescent="0.3">
      <c r="A10589" t="s">
        <v>33023</v>
      </c>
      <c r="B10589" t="s">
        <v>15656</v>
      </c>
      <c r="C10589" t="s">
        <v>5048</v>
      </c>
      <c r="D10589" t="s">
        <v>4714</v>
      </c>
      <c r="E10589" t="s">
        <v>12125</v>
      </c>
      <c r="G10589">
        <v>50000</v>
      </c>
      <c r="H10589">
        <v>75000</v>
      </c>
      <c r="I10589" t="s">
        <v>37</v>
      </c>
      <c r="J10589" t="s">
        <v>36072</v>
      </c>
      <c r="K10589" t="s">
        <v>36073</v>
      </c>
      <c r="L10589" t="b">
        <v>0</v>
      </c>
      <c r="M10589" t="s">
        <v>49</v>
      </c>
      <c r="N10589" t="s">
        <v>36074</v>
      </c>
    </row>
    <row r="10590" spans="1:14" x14ac:dyDescent="0.3">
      <c r="A10590" t="s">
        <v>33023</v>
      </c>
      <c r="B10590" t="s">
        <v>15656</v>
      </c>
      <c r="C10590" t="s">
        <v>5048</v>
      </c>
      <c r="D10590" t="s">
        <v>17</v>
      </c>
      <c r="E10590" t="s">
        <v>12125</v>
      </c>
      <c r="G10590">
        <v>40000</v>
      </c>
      <c r="H10590">
        <v>50000</v>
      </c>
      <c r="I10590" t="s">
        <v>89</v>
      </c>
      <c r="J10590" t="s">
        <v>4750</v>
      </c>
      <c r="K10590" t="s">
        <v>36075</v>
      </c>
      <c r="L10590" t="b">
        <v>1</v>
      </c>
      <c r="M10590" t="s">
        <v>49</v>
      </c>
      <c r="N10590" t="s">
        <v>36076</v>
      </c>
    </row>
    <row r="10591" spans="1:14" x14ac:dyDescent="0.3">
      <c r="A10591" t="s">
        <v>33023</v>
      </c>
      <c r="B10591" t="s">
        <v>9330</v>
      </c>
      <c r="C10591" t="s">
        <v>9331</v>
      </c>
      <c r="D10591" t="s">
        <v>25</v>
      </c>
      <c r="E10591" t="s">
        <v>12125</v>
      </c>
      <c r="G10591">
        <v>30000</v>
      </c>
      <c r="H10591">
        <v>40000</v>
      </c>
      <c r="I10591" t="s">
        <v>26</v>
      </c>
      <c r="J10591" t="s">
        <v>12126</v>
      </c>
      <c r="K10591" t="s">
        <v>36077</v>
      </c>
      <c r="L10591" t="b">
        <v>1</v>
      </c>
      <c r="M10591" t="s">
        <v>49</v>
      </c>
      <c r="N10591" t="s">
        <v>36053</v>
      </c>
    </row>
    <row r="10592" spans="1:14" x14ac:dyDescent="0.3">
      <c r="A10592" t="s">
        <v>33023</v>
      </c>
      <c r="B10592" t="s">
        <v>9330</v>
      </c>
      <c r="C10592" t="s">
        <v>9331</v>
      </c>
      <c r="D10592" t="s">
        <v>25</v>
      </c>
      <c r="E10592" t="s">
        <v>12125</v>
      </c>
      <c r="G10592">
        <v>30000</v>
      </c>
      <c r="H10592">
        <v>40000</v>
      </c>
      <c r="I10592" t="s">
        <v>26</v>
      </c>
      <c r="J10592" t="s">
        <v>12126</v>
      </c>
      <c r="K10592" t="s">
        <v>36078</v>
      </c>
      <c r="L10592" t="b">
        <v>0</v>
      </c>
      <c r="M10592" t="s">
        <v>49</v>
      </c>
      <c r="N10592" t="s">
        <v>36053</v>
      </c>
    </row>
    <row r="10593" spans="1:14" x14ac:dyDescent="0.3">
      <c r="A10593" t="s">
        <v>33023</v>
      </c>
      <c r="B10593" t="s">
        <v>20185</v>
      </c>
      <c r="C10593" t="s">
        <v>20190</v>
      </c>
      <c r="D10593" t="s">
        <v>17</v>
      </c>
      <c r="E10593" t="s">
        <v>12125</v>
      </c>
      <c r="G10593">
        <v>15000</v>
      </c>
      <c r="H10593">
        <v>20000</v>
      </c>
      <c r="I10593" t="s">
        <v>53</v>
      </c>
      <c r="J10593" t="s">
        <v>80</v>
      </c>
      <c r="K10593" t="s">
        <v>36079</v>
      </c>
      <c r="L10593" t="b">
        <v>0</v>
      </c>
      <c r="M10593" t="s">
        <v>49</v>
      </c>
      <c r="N10593" t="s">
        <v>36080</v>
      </c>
    </row>
    <row r="10594" spans="1:14" x14ac:dyDescent="0.3">
      <c r="A10594" t="s">
        <v>33023</v>
      </c>
      <c r="B10594" t="s">
        <v>20185</v>
      </c>
      <c r="C10594" t="s">
        <v>20190</v>
      </c>
      <c r="D10594" t="s">
        <v>46</v>
      </c>
      <c r="E10594" t="s">
        <v>12125</v>
      </c>
      <c r="G10594">
        <v>15000</v>
      </c>
      <c r="H10594">
        <v>20000</v>
      </c>
      <c r="I10594" t="s">
        <v>53</v>
      </c>
      <c r="J10594" t="s">
        <v>80</v>
      </c>
      <c r="K10594" t="s">
        <v>36081</v>
      </c>
      <c r="L10594" t="b">
        <v>0</v>
      </c>
      <c r="M10594" t="s">
        <v>49</v>
      </c>
      <c r="N10594" t="s">
        <v>214</v>
      </c>
    </row>
    <row r="10595" spans="1:14" x14ac:dyDescent="0.3">
      <c r="A10595" t="s">
        <v>33023</v>
      </c>
      <c r="B10595" t="s">
        <v>15656</v>
      </c>
      <c r="C10595" t="s">
        <v>5048</v>
      </c>
      <c r="D10595" t="s">
        <v>97</v>
      </c>
      <c r="E10595" t="s">
        <v>12125</v>
      </c>
      <c r="G10595">
        <v>300000</v>
      </c>
      <c r="H10595">
        <v>400000</v>
      </c>
      <c r="I10595" t="s">
        <v>89</v>
      </c>
      <c r="J10595" t="s">
        <v>36082</v>
      </c>
      <c r="K10595" t="s">
        <v>36083</v>
      </c>
      <c r="L10595" t="b">
        <v>0</v>
      </c>
      <c r="M10595" t="s">
        <v>49</v>
      </c>
      <c r="N10595" t="s">
        <v>36084</v>
      </c>
    </row>
    <row r="10596" spans="1:14" x14ac:dyDescent="0.3">
      <c r="A10596" t="s">
        <v>33023</v>
      </c>
      <c r="B10596" t="s">
        <v>15656</v>
      </c>
      <c r="C10596" t="s">
        <v>5048</v>
      </c>
      <c r="D10596" t="s">
        <v>193</v>
      </c>
      <c r="E10596" t="s">
        <v>12125</v>
      </c>
      <c r="G10596">
        <v>40000</v>
      </c>
      <c r="H10596">
        <v>50000</v>
      </c>
      <c r="I10596" t="s">
        <v>89</v>
      </c>
      <c r="J10596" t="s">
        <v>36048</v>
      </c>
      <c r="K10596" t="s">
        <v>36085</v>
      </c>
      <c r="L10596" t="b">
        <v>0</v>
      </c>
      <c r="M10596" t="s">
        <v>49</v>
      </c>
      <c r="N10596" t="s">
        <v>2000</v>
      </c>
    </row>
    <row r="10597" spans="1:14" x14ac:dyDescent="0.3">
      <c r="A10597" t="s">
        <v>33023</v>
      </c>
      <c r="B10597" t="s">
        <v>9330</v>
      </c>
      <c r="C10597" t="s">
        <v>9331</v>
      </c>
      <c r="D10597" t="s">
        <v>25</v>
      </c>
      <c r="E10597" t="s">
        <v>12125</v>
      </c>
      <c r="G10597">
        <v>20000</v>
      </c>
      <c r="H10597">
        <v>30000</v>
      </c>
      <c r="I10597" t="s">
        <v>26</v>
      </c>
      <c r="J10597" t="s">
        <v>12126</v>
      </c>
      <c r="K10597" t="s">
        <v>12127</v>
      </c>
      <c r="L10597" t="b">
        <v>0</v>
      </c>
      <c r="M10597" t="s">
        <v>49</v>
      </c>
      <c r="N10597" t="s">
        <v>12128</v>
      </c>
    </row>
    <row r="10598" spans="1:14" x14ac:dyDescent="0.3">
      <c r="A10598" t="s">
        <v>33023</v>
      </c>
      <c r="B10598" t="s">
        <v>9330</v>
      </c>
      <c r="C10598" t="s">
        <v>9331</v>
      </c>
      <c r="D10598" t="s">
        <v>25</v>
      </c>
      <c r="E10598" t="s">
        <v>12125</v>
      </c>
      <c r="G10598">
        <v>20000</v>
      </c>
      <c r="H10598">
        <v>30000</v>
      </c>
      <c r="I10598" t="s">
        <v>26</v>
      </c>
      <c r="J10598" t="s">
        <v>12126</v>
      </c>
      <c r="K10598" t="s">
        <v>36086</v>
      </c>
      <c r="L10598" t="b">
        <v>0</v>
      </c>
      <c r="M10598" t="s">
        <v>49</v>
      </c>
      <c r="N10598" t="s">
        <v>12128</v>
      </c>
    </row>
    <row r="10599" spans="1:14" x14ac:dyDescent="0.3">
      <c r="A10599" t="s">
        <v>33023</v>
      </c>
      <c r="B10599" t="s">
        <v>9330</v>
      </c>
      <c r="C10599" t="s">
        <v>9331</v>
      </c>
      <c r="D10599" t="s">
        <v>178</v>
      </c>
      <c r="E10599" t="s">
        <v>12125</v>
      </c>
      <c r="G10599">
        <v>20000</v>
      </c>
      <c r="H10599">
        <v>30000</v>
      </c>
      <c r="I10599" t="s">
        <v>26</v>
      </c>
      <c r="J10599" t="s">
        <v>12126</v>
      </c>
      <c r="K10599" t="s">
        <v>36087</v>
      </c>
      <c r="L10599" t="b">
        <v>0</v>
      </c>
      <c r="M10599" t="s">
        <v>49</v>
      </c>
      <c r="N10599" t="s">
        <v>36055</v>
      </c>
    </row>
    <row r="10600" spans="1:14" x14ac:dyDescent="0.3">
      <c r="A10600" t="s">
        <v>13891</v>
      </c>
      <c r="B10600" t="s">
        <v>24526</v>
      </c>
      <c r="C10600" t="s">
        <v>63</v>
      </c>
      <c r="D10600">
        <v>2020</v>
      </c>
      <c r="E10600" t="s">
        <v>24527</v>
      </c>
      <c r="G10600">
        <v>10001</v>
      </c>
      <c r="H10600">
        <v>25000</v>
      </c>
      <c r="I10600" t="s">
        <v>53</v>
      </c>
      <c r="J10600" t="s">
        <v>24528</v>
      </c>
      <c r="K10600" t="s">
        <v>24529</v>
      </c>
      <c r="L10600" t="b">
        <v>0</v>
      </c>
      <c r="M10600" t="s">
        <v>125</v>
      </c>
    </row>
    <row r="10601" spans="1:14" x14ac:dyDescent="0.3">
      <c r="A10601" t="s">
        <v>13891</v>
      </c>
      <c r="B10601" t="s">
        <v>11646</v>
      </c>
      <c r="C10601" t="s">
        <v>24530</v>
      </c>
      <c r="D10601">
        <v>2019</v>
      </c>
      <c r="E10601" t="s">
        <v>24527</v>
      </c>
      <c r="G10601">
        <v>50001</v>
      </c>
      <c r="H10601">
        <v>100000</v>
      </c>
      <c r="I10601" t="s">
        <v>89</v>
      </c>
      <c r="J10601" t="s">
        <v>24530</v>
      </c>
      <c r="K10601" t="s">
        <v>24531</v>
      </c>
      <c r="L10601" t="b">
        <v>0</v>
      </c>
      <c r="M10601" t="s">
        <v>125</v>
      </c>
      <c r="N10601" t="s">
        <v>24532</v>
      </c>
    </row>
    <row r="10602" spans="1:14" x14ac:dyDescent="0.3">
      <c r="A10602" t="s">
        <v>13891</v>
      </c>
      <c r="B10602" t="s">
        <v>11646</v>
      </c>
      <c r="C10602" t="s">
        <v>24533</v>
      </c>
      <c r="D10602">
        <v>2012</v>
      </c>
      <c r="E10602" t="s">
        <v>24527</v>
      </c>
      <c r="G10602">
        <v>10001</v>
      </c>
      <c r="H10602">
        <v>25000</v>
      </c>
      <c r="I10602" t="s">
        <v>37</v>
      </c>
      <c r="J10602" t="s">
        <v>24533</v>
      </c>
      <c r="K10602" t="s">
        <v>24534</v>
      </c>
      <c r="L10602" t="b">
        <v>0</v>
      </c>
      <c r="M10602" t="s">
        <v>125</v>
      </c>
      <c r="N10602" t="s">
        <v>24535</v>
      </c>
    </row>
    <row r="10603" spans="1:14" x14ac:dyDescent="0.3">
      <c r="A10603" t="s">
        <v>13891</v>
      </c>
      <c r="B10603" t="s">
        <v>12999</v>
      </c>
      <c r="C10603" t="s">
        <v>24536</v>
      </c>
      <c r="D10603" t="s">
        <v>24537</v>
      </c>
      <c r="E10603" t="s">
        <v>24527</v>
      </c>
      <c r="G10603">
        <v>25001</v>
      </c>
      <c r="H10603">
        <v>50000</v>
      </c>
      <c r="I10603" t="s">
        <v>53</v>
      </c>
      <c r="J10603" t="s">
        <v>24538</v>
      </c>
      <c r="K10603" t="s">
        <v>24539</v>
      </c>
      <c r="L10603" t="b">
        <v>0</v>
      </c>
      <c r="M10603" t="s">
        <v>125</v>
      </c>
    </row>
    <row r="10604" spans="1:14" x14ac:dyDescent="0.3">
      <c r="A10604" t="s">
        <v>13891</v>
      </c>
      <c r="B10604" t="s">
        <v>12999</v>
      </c>
      <c r="C10604" t="s">
        <v>24540</v>
      </c>
      <c r="D10604" t="s">
        <v>18083</v>
      </c>
      <c r="E10604" t="s">
        <v>24527</v>
      </c>
      <c r="G10604">
        <v>50001</v>
      </c>
      <c r="H10604">
        <v>100000</v>
      </c>
      <c r="I10604" t="s">
        <v>20</v>
      </c>
      <c r="J10604" t="s">
        <v>24541</v>
      </c>
      <c r="K10604" t="s">
        <v>24542</v>
      </c>
      <c r="L10604" t="b">
        <v>0</v>
      </c>
      <c r="M10604" t="s">
        <v>125</v>
      </c>
      <c r="N10604" t="s">
        <v>24543</v>
      </c>
    </row>
    <row r="10605" spans="1:14" x14ac:dyDescent="0.3">
      <c r="A10605" t="s">
        <v>13891</v>
      </c>
      <c r="B10605" t="s">
        <v>12999</v>
      </c>
      <c r="C10605" t="s">
        <v>24544</v>
      </c>
      <c r="D10605" t="s">
        <v>24537</v>
      </c>
      <c r="E10605" t="s">
        <v>24527</v>
      </c>
      <c r="G10605">
        <v>25001</v>
      </c>
      <c r="H10605">
        <v>50000</v>
      </c>
      <c r="I10605" t="s">
        <v>53</v>
      </c>
      <c r="J10605" t="s">
        <v>24538</v>
      </c>
      <c r="K10605" t="s">
        <v>24545</v>
      </c>
      <c r="L10605" t="b">
        <v>0</v>
      </c>
      <c r="M10605" t="s">
        <v>125</v>
      </c>
      <c r="N10605" t="s">
        <v>24546</v>
      </c>
    </row>
    <row r="10606" spans="1:14" x14ac:dyDescent="0.3">
      <c r="A10606" t="s">
        <v>13891</v>
      </c>
      <c r="B10606" t="s">
        <v>17081</v>
      </c>
      <c r="C10606" t="s">
        <v>24547</v>
      </c>
      <c r="D10606">
        <v>2014</v>
      </c>
      <c r="E10606" t="s">
        <v>24527</v>
      </c>
      <c r="G10606">
        <v>100001</v>
      </c>
      <c r="H10606">
        <v>250000</v>
      </c>
      <c r="I10606" t="s">
        <v>53</v>
      </c>
      <c r="J10606" t="s">
        <v>1275</v>
      </c>
      <c r="K10606" t="s">
        <v>24548</v>
      </c>
      <c r="L10606" t="b">
        <v>0</v>
      </c>
      <c r="M10606" t="s">
        <v>125</v>
      </c>
      <c r="N10606" t="s">
        <v>24549</v>
      </c>
    </row>
    <row r="10607" spans="1:14" x14ac:dyDescent="0.3">
      <c r="A10607" t="s">
        <v>13891</v>
      </c>
      <c r="B10607" t="s">
        <v>17081</v>
      </c>
      <c r="C10607" t="s">
        <v>63</v>
      </c>
      <c r="D10607">
        <v>2010</v>
      </c>
      <c r="E10607" t="s">
        <v>24527</v>
      </c>
      <c r="G10607">
        <v>50001</v>
      </c>
      <c r="H10607">
        <v>100000</v>
      </c>
      <c r="I10607" t="s">
        <v>20</v>
      </c>
      <c r="J10607" t="s">
        <v>24550</v>
      </c>
      <c r="K10607" t="s">
        <v>24551</v>
      </c>
      <c r="L10607" t="b">
        <v>0</v>
      </c>
      <c r="M10607" t="s">
        <v>125</v>
      </c>
    </row>
    <row r="10608" spans="1:14" x14ac:dyDescent="0.3">
      <c r="A10608" t="s">
        <v>13891</v>
      </c>
      <c r="B10608" t="s">
        <v>8061</v>
      </c>
      <c r="C10608" t="s">
        <v>24552</v>
      </c>
      <c r="D10608">
        <v>2020</v>
      </c>
      <c r="E10608" t="s">
        <v>24527</v>
      </c>
      <c r="G10608">
        <v>10001</v>
      </c>
      <c r="H10608">
        <v>25000</v>
      </c>
      <c r="I10608" t="s">
        <v>53</v>
      </c>
      <c r="J10608" t="s">
        <v>24553</v>
      </c>
      <c r="K10608" t="s">
        <v>24554</v>
      </c>
      <c r="L10608" t="b">
        <v>0</v>
      </c>
      <c r="M10608" t="s">
        <v>125</v>
      </c>
    </row>
    <row r="10609" spans="1:14" x14ac:dyDescent="0.3">
      <c r="A10609" t="s">
        <v>13891</v>
      </c>
      <c r="B10609" t="s">
        <v>24555</v>
      </c>
      <c r="C10609" t="s">
        <v>24556</v>
      </c>
      <c r="D10609">
        <v>2015</v>
      </c>
      <c r="E10609" t="s">
        <v>24527</v>
      </c>
      <c r="G10609">
        <v>10001</v>
      </c>
      <c r="H10609">
        <v>25000</v>
      </c>
      <c r="I10609" t="s">
        <v>53</v>
      </c>
      <c r="J10609" t="s">
        <v>24557</v>
      </c>
      <c r="K10609" t="s">
        <v>24558</v>
      </c>
      <c r="L10609" t="b">
        <v>0</v>
      </c>
      <c r="M10609" t="s">
        <v>125</v>
      </c>
      <c r="N10609" t="s">
        <v>24559</v>
      </c>
    </row>
    <row r="10610" spans="1:14" x14ac:dyDescent="0.3">
      <c r="A10610" t="s">
        <v>13891</v>
      </c>
      <c r="B10610" t="s">
        <v>24560</v>
      </c>
      <c r="C10610" t="s">
        <v>24561</v>
      </c>
      <c r="D10610" t="s">
        <v>24562</v>
      </c>
      <c r="E10610" t="s">
        <v>24527</v>
      </c>
      <c r="G10610">
        <v>10001</v>
      </c>
      <c r="H10610">
        <v>25000</v>
      </c>
      <c r="I10610" t="s">
        <v>37</v>
      </c>
      <c r="J10610" t="s">
        <v>24563</v>
      </c>
      <c r="K10610" t="s">
        <v>24564</v>
      </c>
      <c r="L10610" t="b">
        <v>0</v>
      </c>
      <c r="M10610" t="s">
        <v>125</v>
      </c>
      <c r="N10610" t="s">
        <v>24565</v>
      </c>
    </row>
    <row r="10611" spans="1:14" x14ac:dyDescent="0.3">
      <c r="A10611" t="s">
        <v>13891</v>
      </c>
      <c r="B10611" t="s">
        <v>24566</v>
      </c>
      <c r="C10611" t="s">
        <v>63</v>
      </c>
      <c r="D10611">
        <v>1964</v>
      </c>
      <c r="E10611" t="s">
        <v>24527</v>
      </c>
      <c r="G10611">
        <v>100001</v>
      </c>
      <c r="H10611">
        <v>250000</v>
      </c>
      <c r="I10611" t="s">
        <v>211</v>
      </c>
      <c r="J10611" t="s">
        <v>24567</v>
      </c>
      <c r="K10611" t="s">
        <v>24568</v>
      </c>
      <c r="L10611" t="b">
        <v>0</v>
      </c>
      <c r="M10611" t="s">
        <v>125</v>
      </c>
    </row>
    <row r="10612" spans="1:14" x14ac:dyDescent="0.3">
      <c r="A10612" t="s">
        <v>13891</v>
      </c>
      <c r="B10612" t="s">
        <v>24569</v>
      </c>
      <c r="C10612" t="s">
        <v>24570</v>
      </c>
      <c r="D10612">
        <v>2016</v>
      </c>
      <c r="E10612" t="s">
        <v>24527</v>
      </c>
      <c r="G10612">
        <v>10001</v>
      </c>
      <c r="H10612">
        <v>25000</v>
      </c>
      <c r="I10612" t="s">
        <v>53</v>
      </c>
      <c r="J10612" t="s">
        <v>911</v>
      </c>
      <c r="K10612" t="s">
        <v>24571</v>
      </c>
      <c r="L10612" t="b">
        <v>0</v>
      </c>
      <c r="M10612" t="s">
        <v>125</v>
      </c>
    </row>
    <row r="10613" spans="1:14" x14ac:dyDescent="0.3">
      <c r="A10613" t="s">
        <v>13891</v>
      </c>
      <c r="B10613" t="s">
        <v>24572</v>
      </c>
      <c r="C10613" t="s">
        <v>24573</v>
      </c>
      <c r="D10613">
        <v>2007</v>
      </c>
      <c r="E10613" t="s">
        <v>24527</v>
      </c>
      <c r="G10613">
        <v>25001</v>
      </c>
      <c r="H10613">
        <v>50000</v>
      </c>
      <c r="I10613" t="s">
        <v>53</v>
      </c>
      <c r="J10613" t="s">
        <v>80</v>
      </c>
      <c r="K10613" t="s">
        <v>24574</v>
      </c>
      <c r="L10613" t="b">
        <v>0</v>
      </c>
      <c r="M10613" t="s">
        <v>125</v>
      </c>
    </row>
    <row r="10614" spans="1:14" x14ac:dyDescent="0.3">
      <c r="A10614" t="s">
        <v>13891</v>
      </c>
      <c r="B10614" t="s">
        <v>24575</v>
      </c>
      <c r="C10614" t="s">
        <v>24576</v>
      </c>
      <c r="D10614">
        <v>2019</v>
      </c>
      <c r="E10614" t="s">
        <v>24527</v>
      </c>
      <c r="G10614">
        <v>10001</v>
      </c>
      <c r="H10614">
        <v>25000</v>
      </c>
      <c r="I10614" t="s">
        <v>14163</v>
      </c>
      <c r="J10614" t="s">
        <v>24577</v>
      </c>
      <c r="K10614" t="s">
        <v>24578</v>
      </c>
      <c r="L10614" t="b">
        <v>0</v>
      </c>
      <c r="M10614" t="s">
        <v>125</v>
      </c>
    </row>
    <row r="10615" spans="1:14" x14ac:dyDescent="0.3">
      <c r="A10615" t="s">
        <v>13891</v>
      </c>
      <c r="B10615" t="s">
        <v>24579</v>
      </c>
      <c r="C10615" t="s">
        <v>901</v>
      </c>
      <c r="D10615">
        <v>2020</v>
      </c>
      <c r="E10615" t="s">
        <v>24527</v>
      </c>
      <c r="G10615">
        <v>10001</v>
      </c>
      <c r="H10615">
        <v>25000</v>
      </c>
      <c r="I10615" t="s">
        <v>53</v>
      </c>
      <c r="J10615" t="s">
        <v>24580</v>
      </c>
      <c r="K10615" t="s">
        <v>24581</v>
      </c>
      <c r="L10615" t="b">
        <v>0</v>
      </c>
      <c r="M10615" t="s">
        <v>125</v>
      </c>
      <c r="N10615" t="s">
        <v>24582</v>
      </c>
    </row>
    <row r="10616" spans="1:14" x14ac:dyDescent="0.3">
      <c r="A10616" t="s">
        <v>13891</v>
      </c>
      <c r="B10616" t="s">
        <v>24579</v>
      </c>
      <c r="C10616" t="s">
        <v>63</v>
      </c>
      <c r="D10616">
        <v>1982</v>
      </c>
      <c r="E10616" t="s">
        <v>24527</v>
      </c>
      <c r="G10616">
        <v>10001</v>
      </c>
      <c r="H10616">
        <v>25000</v>
      </c>
      <c r="I10616" t="s">
        <v>14163</v>
      </c>
      <c r="J10616" t="s">
        <v>24583</v>
      </c>
      <c r="K10616" t="s">
        <v>24584</v>
      </c>
      <c r="L10616" t="b">
        <v>0</v>
      </c>
      <c r="M10616" t="s">
        <v>125</v>
      </c>
    </row>
    <row r="10617" spans="1:14" x14ac:dyDescent="0.3">
      <c r="A10617" t="s">
        <v>13891</v>
      </c>
      <c r="B10617" t="s">
        <v>24579</v>
      </c>
      <c r="C10617" t="s">
        <v>63</v>
      </c>
      <c r="D10617">
        <v>1984</v>
      </c>
      <c r="E10617" t="s">
        <v>24527</v>
      </c>
      <c r="H10617">
        <v>10000</v>
      </c>
      <c r="I10617" t="s">
        <v>14163</v>
      </c>
      <c r="J10617" t="s">
        <v>24585</v>
      </c>
      <c r="K10617" t="s">
        <v>24586</v>
      </c>
      <c r="L10617" t="b">
        <v>0</v>
      </c>
      <c r="M10617" t="s">
        <v>125</v>
      </c>
    </row>
    <row r="10618" spans="1:14" x14ac:dyDescent="0.3">
      <c r="A10618" t="s">
        <v>13891</v>
      </c>
      <c r="B10618" t="s">
        <v>24579</v>
      </c>
      <c r="C10618" t="s">
        <v>63</v>
      </c>
      <c r="D10618">
        <v>2012</v>
      </c>
      <c r="E10618" t="s">
        <v>24527</v>
      </c>
      <c r="G10618">
        <v>25001</v>
      </c>
      <c r="H10618">
        <v>50000</v>
      </c>
      <c r="I10618" t="s">
        <v>53</v>
      </c>
      <c r="J10618" t="s">
        <v>24580</v>
      </c>
      <c r="K10618" t="s">
        <v>24587</v>
      </c>
      <c r="L10618" t="b">
        <v>0</v>
      </c>
      <c r="M10618" t="s">
        <v>125</v>
      </c>
    </row>
    <row r="10619" spans="1:14" x14ac:dyDescent="0.3">
      <c r="A10619" t="s">
        <v>13891</v>
      </c>
      <c r="B10619" t="s">
        <v>24579</v>
      </c>
      <c r="C10619" t="s">
        <v>63</v>
      </c>
      <c r="D10619" t="s">
        <v>10593</v>
      </c>
      <c r="E10619" t="s">
        <v>24527</v>
      </c>
      <c r="G10619">
        <v>10001</v>
      </c>
      <c r="H10619">
        <v>25000</v>
      </c>
      <c r="I10619" t="s">
        <v>53</v>
      </c>
      <c r="J10619" t="s">
        <v>24580</v>
      </c>
      <c r="K10619" t="s">
        <v>24588</v>
      </c>
      <c r="L10619" t="b">
        <v>0</v>
      </c>
      <c r="M10619" t="s">
        <v>125</v>
      </c>
    </row>
    <row r="10620" spans="1:14" x14ac:dyDescent="0.3">
      <c r="A10620" t="s">
        <v>13891</v>
      </c>
      <c r="B10620" t="s">
        <v>24579</v>
      </c>
      <c r="C10620" t="s">
        <v>63</v>
      </c>
      <c r="D10620">
        <v>2020</v>
      </c>
      <c r="E10620" t="s">
        <v>24527</v>
      </c>
      <c r="H10620">
        <v>10000</v>
      </c>
      <c r="I10620" t="s">
        <v>53</v>
      </c>
      <c r="J10620" t="s">
        <v>24580</v>
      </c>
      <c r="K10620" t="s">
        <v>24589</v>
      </c>
      <c r="L10620" t="b">
        <v>0</v>
      </c>
      <c r="M10620" t="s">
        <v>125</v>
      </c>
    </row>
    <row r="10621" spans="1:14" x14ac:dyDescent="0.3">
      <c r="A10621" t="s">
        <v>13891</v>
      </c>
      <c r="B10621" t="s">
        <v>24579</v>
      </c>
      <c r="C10621" t="s">
        <v>63</v>
      </c>
      <c r="D10621">
        <v>2020</v>
      </c>
      <c r="E10621" t="s">
        <v>24527</v>
      </c>
      <c r="H10621">
        <v>10000</v>
      </c>
      <c r="I10621" t="s">
        <v>53</v>
      </c>
      <c r="J10621" t="s">
        <v>24580</v>
      </c>
      <c r="K10621" t="s">
        <v>24590</v>
      </c>
      <c r="L10621" t="b">
        <v>0</v>
      </c>
      <c r="M10621" t="s">
        <v>125</v>
      </c>
    </row>
    <row r="10622" spans="1:14" x14ac:dyDescent="0.3">
      <c r="A10622" t="s">
        <v>13891</v>
      </c>
      <c r="B10622" t="s">
        <v>24579</v>
      </c>
      <c r="C10622" t="s">
        <v>63</v>
      </c>
      <c r="D10622">
        <v>2020</v>
      </c>
      <c r="E10622" t="s">
        <v>24527</v>
      </c>
      <c r="H10622">
        <v>10000</v>
      </c>
      <c r="I10622" t="s">
        <v>53</v>
      </c>
      <c r="J10622" t="s">
        <v>24580</v>
      </c>
      <c r="K10622" t="s">
        <v>24591</v>
      </c>
      <c r="L10622" t="b">
        <v>0</v>
      </c>
      <c r="M10622" t="s">
        <v>125</v>
      </c>
    </row>
    <row r="10623" spans="1:14" x14ac:dyDescent="0.3">
      <c r="A10623" t="s">
        <v>13891</v>
      </c>
      <c r="B10623" t="s">
        <v>24579</v>
      </c>
      <c r="C10623" t="s">
        <v>63</v>
      </c>
      <c r="D10623">
        <v>2020</v>
      </c>
      <c r="E10623" t="s">
        <v>24527</v>
      </c>
      <c r="G10623">
        <v>10001</v>
      </c>
      <c r="H10623">
        <v>25000</v>
      </c>
      <c r="I10623" t="s">
        <v>53</v>
      </c>
      <c r="J10623" t="s">
        <v>24580</v>
      </c>
      <c r="K10623" t="s">
        <v>24592</v>
      </c>
      <c r="L10623" t="b">
        <v>0</v>
      </c>
      <c r="M10623" t="s">
        <v>125</v>
      </c>
    </row>
    <row r="10624" spans="1:14" x14ac:dyDescent="0.3">
      <c r="A10624" t="s">
        <v>13891</v>
      </c>
      <c r="B10624" t="s">
        <v>15350</v>
      </c>
      <c r="C10624" t="s">
        <v>63</v>
      </c>
      <c r="D10624">
        <v>1988</v>
      </c>
      <c r="E10624" t="s">
        <v>24593</v>
      </c>
      <c r="F10624">
        <v>32000</v>
      </c>
      <c r="I10624" t="s">
        <v>53</v>
      </c>
      <c r="J10624" t="s">
        <v>24594</v>
      </c>
      <c r="K10624" t="s">
        <v>24595</v>
      </c>
      <c r="L10624" t="b">
        <v>0</v>
      </c>
      <c r="M10624" t="s">
        <v>125</v>
      </c>
    </row>
    <row r="10625" spans="1:14" x14ac:dyDescent="0.3">
      <c r="A10625" t="s">
        <v>13891</v>
      </c>
      <c r="B10625" t="s">
        <v>15350</v>
      </c>
      <c r="C10625" t="s">
        <v>63</v>
      </c>
      <c r="D10625">
        <v>1990</v>
      </c>
      <c r="E10625" t="s">
        <v>24593</v>
      </c>
      <c r="F10625">
        <v>52000</v>
      </c>
      <c r="I10625" t="s">
        <v>53</v>
      </c>
      <c r="J10625" t="s">
        <v>24594</v>
      </c>
      <c r="K10625" t="s">
        <v>24596</v>
      </c>
      <c r="L10625" t="b">
        <v>0</v>
      </c>
      <c r="M10625" t="s">
        <v>125</v>
      </c>
    </row>
    <row r="10626" spans="1:14" x14ac:dyDescent="0.3">
      <c r="A10626" t="s">
        <v>13891</v>
      </c>
      <c r="B10626" t="s">
        <v>24597</v>
      </c>
      <c r="C10626" t="s">
        <v>24598</v>
      </c>
      <c r="D10626">
        <v>2019</v>
      </c>
      <c r="E10626" t="s">
        <v>24593</v>
      </c>
      <c r="F10626">
        <v>56000</v>
      </c>
      <c r="I10626" t="s">
        <v>89</v>
      </c>
      <c r="J10626" t="s">
        <v>24599</v>
      </c>
      <c r="K10626" t="s">
        <v>24600</v>
      </c>
      <c r="L10626" t="b">
        <v>0</v>
      </c>
      <c r="M10626" t="s">
        <v>125</v>
      </c>
      <c r="N10626" t="s">
        <v>24601</v>
      </c>
    </row>
    <row r="10627" spans="1:14" x14ac:dyDescent="0.3">
      <c r="A10627" t="s">
        <v>13891</v>
      </c>
      <c r="B10627" t="s">
        <v>24602</v>
      </c>
      <c r="C10627" t="s">
        <v>24603</v>
      </c>
      <c r="D10627">
        <v>2020</v>
      </c>
      <c r="E10627" t="s">
        <v>24593</v>
      </c>
      <c r="F10627">
        <v>55000</v>
      </c>
      <c r="I10627" t="s">
        <v>53</v>
      </c>
      <c r="J10627" t="s">
        <v>14042</v>
      </c>
      <c r="K10627" t="s">
        <v>24604</v>
      </c>
      <c r="L10627" t="b">
        <v>1</v>
      </c>
      <c r="M10627" t="s">
        <v>125</v>
      </c>
    </row>
    <row r="10628" spans="1:14" x14ac:dyDescent="0.3">
      <c r="A10628" t="s">
        <v>13891</v>
      </c>
      <c r="B10628" t="s">
        <v>24602</v>
      </c>
      <c r="C10628" t="s">
        <v>24605</v>
      </c>
      <c r="D10628">
        <v>2017</v>
      </c>
      <c r="E10628" t="s">
        <v>24593</v>
      </c>
      <c r="F10628">
        <v>25000</v>
      </c>
      <c r="I10628" t="s">
        <v>14163</v>
      </c>
      <c r="J10628" t="s">
        <v>24606</v>
      </c>
      <c r="K10628" t="s">
        <v>24607</v>
      </c>
      <c r="L10628" t="b">
        <v>0</v>
      </c>
      <c r="M10628" t="s">
        <v>125</v>
      </c>
      <c r="N10628" t="s">
        <v>24608</v>
      </c>
    </row>
    <row r="10629" spans="1:14" x14ac:dyDescent="0.3">
      <c r="A10629" t="s">
        <v>13891</v>
      </c>
      <c r="B10629" t="s">
        <v>24609</v>
      </c>
      <c r="C10629" t="s">
        <v>24610</v>
      </c>
      <c r="D10629">
        <v>1978</v>
      </c>
      <c r="E10629" t="s">
        <v>24593</v>
      </c>
      <c r="G10629">
        <v>100001</v>
      </c>
      <c r="H10629">
        <v>250000</v>
      </c>
      <c r="I10629" t="s">
        <v>14163</v>
      </c>
      <c r="J10629" t="s">
        <v>24611</v>
      </c>
      <c r="K10629" t="s">
        <v>24612</v>
      </c>
      <c r="L10629" t="b">
        <v>0</v>
      </c>
      <c r="M10629" t="s">
        <v>125</v>
      </c>
    </row>
    <row r="10630" spans="1:14" x14ac:dyDescent="0.3">
      <c r="A10630" t="s">
        <v>13891</v>
      </c>
      <c r="B10630" t="s">
        <v>24613</v>
      </c>
      <c r="C10630" t="s">
        <v>24614</v>
      </c>
      <c r="D10630">
        <v>2019</v>
      </c>
      <c r="E10630" t="s">
        <v>24593</v>
      </c>
      <c r="G10630">
        <v>100001</v>
      </c>
      <c r="H10630">
        <v>250000</v>
      </c>
      <c r="I10630" t="s">
        <v>53</v>
      </c>
      <c r="J10630" t="s">
        <v>14042</v>
      </c>
      <c r="K10630" t="s">
        <v>24615</v>
      </c>
      <c r="L10630" t="b">
        <v>1</v>
      </c>
      <c r="M10630" t="s">
        <v>125</v>
      </c>
    </row>
    <row r="10631" spans="1:14" x14ac:dyDescent="0.3">
      <c r="A10631" t="s">
        <v>13891</v>
      </c>
      <c r="B10631" t="s">
        <v>24616</v>
      </c>
      <c r="C10631" t="s">
        <v>63</v>
      </c>
      <c r="D10631">
        <v>2020</v>
      </c>
      <c r="E10631" t="s">
        <v>24593</v>
      </c>
      <c r="F10631">
        <v>9000</v>
      </c>
      <c r="I10631" t="s">
        <v>13895</v>
      </c>
      <c r="J10631" t="s">
        <v>24617</v>
      </c>
      <c r="K10631" t="s">
        <v>24618</v>
      </c>
      <c r="L10631" t="b">
        <v>0</v>
      </c>
      <c r="M10631" t="s">
        <v>125</v>
      </c>
    </row>
    <row r="10632" spans="1:14" x14ac:dyDescent="0.3">
      <c r="A10632" t="s">
        <v>13891</v>
      </c>
      <c r="B10632" t="s">
        <v>22849</v>
      </c>
      <c r="C10632" t="s">
        <v>24619</v>
      </c>
      <c r="D10632">
        <v>2020</v>
      </c>
      <c r="E10632" t="s">
        <v>24593</v>
      </c>
      <c r="F10632">
        <v>20000</v>
      </c>
      <c r="I10632" t="s">
        <v>53</v>
      </c>
      <c r="J10632" t="s">
        <v>15131</v>
      </c>
      <c r="K10632" t="s">
        <v>24620</v>
      </c>
      <c r="L10632" t="b">
        <v>0</v>
      </c>
      <c r="M10632" t="s">
        <v>125</v>
      </c>
    </row>
    <row r="10633" spans="1:14" x14ac:dyDescent="0.3">
      <c r="A10633" t="s">
        <v>13891</v>
      </c>
      <c r="B10633" t="s">
        <v>24621</v>
      </c>
      <c r="C10633" t="s">
        <v>24622</v>
      </c>
      <c r="D10633">
        <v>2020</v>
      </c>
      <c r="E10633" t="s">
        <v>24593</v>
      </c>
      <c r="F10633">
        <v>40000</v>
      </c>
      <c r="I10633" t="s">
        <v>13895</v>
      </c>
      <c r="J10633" t="s">
        <v>24623</v>
      </c>
      <c r="K10633" t="s">
        <v>24624</v>
      </c>
      <c r="L10633" t="b">
        <v>0</v>
      </c>
      <c r="M10633" t="s">
        <v>125</v>
      </c>
    </row>
    <row r="10634" spans="1:14" x14ac:dyDescent="0.3">
      <c r="A10634" t="s">
        <v>13891</v>
      </c>
      <c r="B10634" t="s">
        <v>24625</v>
      </c>
      <c r="C10634" t="s">
        <v>24626</v>
      </c>
      <c r="D10634">
        <v>2019</v>
      </c>
      <c r="E10634" t="s">
        <v>24593</v>
      </c>
      <c r="F10634">
        <v>35000</v>
      </c>
      <c r="I10634" t="s">
        <v>53</v>
      </c>
      <c r="J10634" t="s">
        <v>17038</v>
      </c>
      <c r="K10634" t="s">
        <v>24627</v>
      </c>
      <c r="L10634" t="b">
        <v>0</v>
      </c>
      <c r="M10634" t="s">
        <v>125</v>
      </c>
    </row>
    <row r="10635" spans="1:14" x14ac:dyDescent="0.3">
      <c r="A10635" t="s">
        <v>13891</v>
      </c>
      <c r="B10635" t="s">
        <v>24628</v>
      </c>
      <c r="C10635" t="s">
        <v>63</v>
      </c>
      <c r="D10635">
        <v>2019</v>
      </c>
      <c r="E10635" t="s">
        <v>24593</v>
      </c>
      <c r="F10635">
        <v>12000</v>
      </c>
      <c r="I10635" t="s">
        <v>53</v>
      </c>
      <c r="J10635" t="s">
        <v>14051</v>
      </c>
      <c r="K10635" t="s">
        <v>24629</v>
      </c>
      <c r="L10635" t="b">
        <v>0</v>
      </c>
      <c r="M10635" t="s">
        <v>125</v>
      </c>
    </row>
    <row r="10636" spans="1:14" x14ac:dyDescent="0.3">
      <c r="A10636" t="s">
        <v>13891</v>
      </c>
      <c r="B10636" t="s">
        <v>12160</v>
      </c>
      <c r="C10636" t="s">
        <v>24630</v>
      </c>
      <c r="D10636">
        <v>2018</v>
      </c>
      <c r="E10636" t="s">
        <v>24593</v>
      </c>
      <c r="F10636">
        <v>18000</v>
      </c>
      <c r="I10636" t="s">
        <v>37</v>
      </c>
      <c r="J10636" t="s">
        <v>24631</v>
      </c>
      <c r="K10636" t="s">
        <v>24632</v>
      </c>
      <c r="L10636" t="b">
        <v>0</v>
      </c>
      <c r="M10636" t="s">
        <v>125</v>
      </c>
      <c r="N10636" t="s">
        <v>24633</v>
      </c>
    </row>
    <row r="10637" spans="1:14" x14ac:dyDescent="0.3">
      <c r="A10637" t="s">
        <v>13891</v>
      </c>
      <c r="B10637" t="s">
        <v>24634</v>
      </c>
      <c r="C10637" t="s">
        <v>24635</v>
      </c>
      <c r="D10637">
        <v>1972</v>
      </c>
      <c r="E10637" t="s">
        <v>24593</v>
      </c>
      <c r="F10637">
        <v>180000</v>
      </c>
      <c r="I10637" t="s">
        <v>53</v>
      </c>
      <c r="J10637" t="s">
        <v>15131</v>
      </c>
      <c r="K10637" t="s">
        <v>24636</v>
      </c>
      <c r="L10637" t="b">
        <v>0</v>
      </c>
      <c r="M10637" t="s">
        <v>125</v>
      </c>
    </row>
    <row r="10638" spans="1:14" x14ac:dyDescent="0.3">
      <c r="A10638" t="s">
        <v>13891</v>
      </c>
      <c r="B10638" t="s">
        <v>24637</v>
      </c>
      <c r="C10638" t="s">
        <v>24638</v>
      </c>
      <c r="D10638">
        <v>2020</v>
      </c>
      <c r="E10638" t="s">
        <v>24593</v>
      </c>
      <c r="F10638">
        <v>30000</v>
      </c>
      <c r="I10638" t="s">
        <v>13895</v>
      </c>
      <c r="J10638" t="s">
        <v>19807</v>
      </c>
      <c r="K10638" t="s">
        <v>24639</v>
      </c>
      <c r="L10638" t="b">
        <v>0</v>
      </c>
      <c r="M10638" t="s">
        <v>125</v>
      </c>
    </row>
    <row r="10639" spans="1:14" x14ac:dyDescent="0.3">
      <c r="A10639" t="s">
        <v>13891</v>
      </c>
      <c r="B10639" t="s">
        <v>24634</v>
      </c>
      <c r="C10639" t="s">
        <v>24640</v>
      </c>
      <c r="D10639">
        <v>1977</v>
      </c>
      <c r="E10639" t="s">
        <v>24593</v>
      </c>
      <c r="G10639">
        <v>100001</v>
      </c>
      <c r="H10639">
        <v>250000</v>
      </c>
      <c r="I10639" t="s">
        <v>37</v>
      </c>
      <c r="J10639" t="s">
        <v>20176</v>
      </c>
      <c r="K10639" t="s">
        <v>24641</v>
      </c>
      <c r="L10639" t="b">
        <v>0</v>
      </c>
      <c r="M10639" t="s">
        <v>125</v>
      </c>
      <c r="N10639" t="s">
        <v>24642</v>
      </c>
    </row>
    <row r="10640" spans="1:14" x14ac:dyDescent="0.3">
      <c r="A10640" t="s">
        <v>29157</v>
      </c>
      <c r="B10640" t="s">
        <v>31414</v>
      </c>
      <c r="C10640" t="s">
        <v>63</v>
      </c>
      <c r="D10640" t="s">
        <v>17</v>
      </c>
      <c r="E10640" t="s">
        <v>24593</v>
      </c>
      <c r="G10640">
        <v>20000</v>
      </c>
      <c r="H10640">
        <v>30000</v>
      </c>
      <c r="I10640" t="s">
        <v>53</v>
      </c>
      <c r="J10640" t="s">
        <v>80</v>
      </c>
      <c r="K10640" t="s">
        <v>31415</v>
      </c>
      <c r="L10640" t="b">
        <v>0</v>
      </c>
      <c r="M10640" t="s">
        <v>125</v>
      </c>
      <c r="N10640" t="s">
        <v>31416</v>
      </c>
    </row>
    <row r="10641" spans="1:14" x14ac:dyDescent="0.3">
      <c r="A10641" t="s">
        <v>29157</v>
      </c>
      <c r="B10641" t="s">
        <v>31417</v>
      </c>
      <c r="C10641" t="s">
        <v>31418</v>
      </c>
      <c r="D10641" t="s">
        <v>25</v>
      </c>
      <c r="E10641" t="s">
        <v>24593</v>
      </c>
      <c r="G10641">
        <v>7500</v>
      </c>
      <c r="H10641">
        <v>10000</v>
      </c>
      <c r="I10641" t="s">
        <v>89</v>
      </c>
      <c r="J10641" t="s">
        <v>31419</v>
      </c>
      <c r="K10641" t="s">
        <v>31420</v>
      </c>
      <c r="L10641" t="b">
        <v>1</v>
      </c>
      <c r="M10641" t="s">
        <v>125</v>
      </c>
      <c r="N10641" t="s">
        <v>31421</v>
      </c>
    </row>
    <row r="10642" spans="1:14" x14ac:dyDescent="0.3">
      <c r="A10642" t="s">
        <v>29157</v>
      </c>
      <c r="B10642" t="s">
        <v>29124</v>
      </c>
      <c r="C10642" t="s">
        <v>31422</v>
      </c>
      <c r="D10642" t="s">
        <v>25</v>
      </c>
      <c r="E10642" t="s">
        <v>24593</v>
      </c>
      <c r="I10642" t="s">
        <v>53</v>
      </c>
      <c r="J10642" t="s">
        <v>31423</v>
      </c>
      <c r="K10642" t="s">
        <v>31424</v>
      </c>
      <c r="L10642" t="b">
        <v>1</v>
      </c>
      <c r="M10642" t="s">
        <v>19</v>
      </c>
      <c r="N10642" t="s">
        <v>31425</v>
      </c>
    </row>
    <row r="10643" spans="1:14" x14ac:dyDescent="0.3">
      <c r="A10643" t="s">
        <v>29157</v>
      </c>
      <c r="B10643" t="s">
        <v>31414</v>
      </c>
      <c r="C10643" t="s">
        <v>31426</v>
      </c>
      <c r="D10643" t="s">
        <v>74</v>
      </c>
      <c r="E10643" t="s">
        <v>24593</v>
      </c>
      <c r="I10643" t="s">
        <v>37</v>
      </c>
      <c r="J10643" t="s">
        <v>31427</v>
      </c>
      <c r="K10643" t="s">
        <v>31428</v>
      </c>
      <c r="L10643" t="b">
        <v>0</v>
      </c>
      <c r="M10643" t="s">
        <v>19</v>
      </c>
      <c r="N10643" t="s">
        <v>31429</v>
      </c>
    </row>
    <row r="10644" spans="1:14" x14ac:dyDescent="0.3">
      <c r="A10644" t="s">
        <v>29157</v>
      </c>
      <c r="B10644" t="s">
        <v>24616</v>
      </c>
      <c r="C10644" t="s">
        <v>63</v>
      </c>
      <c r="D10644" t="s">
        <v>25</v>
      </c>
      <c r="E10644" t="s">
        <v>24593</v>
      </c>
      <c r="I10644" t="s">
        <v>53</v>
      </c>
      <c r="J10644" t="s">
        <v>80</v>
      </c>
      <c r="K10644" t="s">
        <v>31430</v>
      </c>
      <c r="L10644" t="b">
        <v>0</v>
      </c>
      <c r="M10644" t="s">
        <v>19</v>
      </c>
      <c r="N10644" t="s">
        <v>31431</v>
      </c>
    </row>
    <row r="10645" spans="1:14" x14ac:dyDescent="0.3">
      <c r="A10645" t="s">
        <v>29157</v>
      </c>
      <c r="B10645" t="s">
        <v>15350</v>
      </c>
      <c r="C10645" t="s">
        <v>63</v>
      </c>
      <c r="D10645" t="s">
        <v>31432</v>
      </c>
      <c r="E10645" t="s">
        <v>24593</v>
      </c>
      <c r="I10645" t="s">
        <v>53</v>
      </c>
      <c r="J10645" t="s">
        <v>31433</v>
      </c>
      <c r="K10645" t="s">
        <v>31434</v>
      </c>
      <c r="L10645" t="b">
        <v>0</v>
      </c>
      <c r="M10645" t="s">
        <v>19</v>
      </c>
      <c r="N10645" t="s">
        <v>31435</v>
      </c>
    </row>
    <row r="10646" spans="1:14" x14ac:dyDescent="0.3">
      <c r="A10646" t="s">
        <v>29157</v>
      </c>
      <c r="B10646" t="s">
        <v>24625</v>
      </c>
      <c r="C10646" t="s">
        <v>31436</v>
      </c>
      <c r="D10646" t="s">
        <v>25</v>
      </c>
      <c r="E10646" t="s">
        <v>24593</v>
      </c>
      <c r="I10646" t="s">
        <v>53</v>
      </c>
      <c r="J10646" t="s">
        <v>3057</v>
      </c>
      <c r="K10646" t="s">
        <v>31437</v>
      </c>
      <c r="L10646" t="b">
        <v>0</v>
      </c>
      <c r="M10646" t="s">
        <v>19</v>
      </c>
      <c r="N10646" t="s">
        <v>31438</v>
      </c>
    </row>
    <row r="10647" spans="1:14" x14ac:dyDescent="0.3">
      <c r="A10647" t="s">
        <v>29157</v>
      </c>
      <c r="B10647" t="s">
        <v>22849</v>
      </c>
      <c r="C10647" t="s">
        <v>31439</v>
      </c>
      <c r="D10647" t="s">
        <v>25</v>
      </c>
      <c r="E10647" t="s">
        <v>24593</v>
      </c>
      <c r="I10647" t="s">
        <v>53</v>
      </c>
      <c r="J10647" t="s">
        <v>911</v>
      </c>
      <c r="K10647" t="s">
        <v>31440</v>
      </c>
      <c r="L10647" t="b">
        <v>0</v>
      </c>
      <c r="M10647" t="s">
        <v>19</v>
      </c>
      <c r="N10647" t="s">
        <v>31441</v>
      </c>
    </row>
    <row r="10648" spans="1:14" x14ac:dyDescent="0.3">
      <c r="A10648" t="s">
        <v>29157</v>
      </c>
      <c r="B10648" t="s">
        <v>15350</v>
      </c>
      <c r="C10648" t="s">
        <v>63</v>
      </c>
      <c r="D10648" t="s">
        <v>31442</v>
      </c>
      <c r="E10648" t="s">
        <v>24593</v>
      </c>
      <c r="I10648" t="s">
        <v>53</v>
      </c>
      <c r="J10648" t="s">
        <v>31433</v>
      </c>
      <c r="K10648" t="s">
        <v>31443</v>
      </c>
      <c r="L10648" t="b">
        <v>1</v>
      </c>
      <c r="M10648" t="s">
        <v>19</v>
      </c>
      <c r="N10648" t="s">
        <v>31444</v>
      </c>
    </row>
    <row r="10649" spans="1:14" x14ac:dyDescent="0.3">
      <c r="A10649" t="s">
        <v>29157</v>
      </c>
      <c r="B10649" t="s">
        <v>31445</v>
      </c>
      <c r="C10649" t="s">
        <v>31446</v>
      </c>
      <c r="D10649" t="s">
        <v>74</v>
      </c>
      <c r="E10649" t="s">
        <v>24593</v>
      </c>
      <c r="I10649" t="s">
        <v>89</v>
      </c>
      <c r="J10649" t="s">
        <v>15604</v>
      </c>
      <c r="K10649" t="s">
        <v>31447</v>
      </c>
      <c r="L10649" t="b">
        <v>0</v>
      </c>
      <c r="M10649" t="s">
        <v>19</v>
      </c>
      <c r="N10649" t="s">
        <v>31448</v>
      </c>
    </row>
    <row r="10650" spans="1:14" x14ac:dyDescent="0.3">
      <c r="A10650" t="s">
        <v>13891</v>
      </c>
      <c r="B10650" t="s">
        <v>2807</v>
      </c>
      <c r="C10650" t="s">
        <v>63</v>
      </c>
      <c r="D10650">
        <v>2020</v>
      </c>
      <c r="E10650" t="s">
        <v>24643</v>
      </c>
      <c r="F10650">
        <v>110000</v>
      </c>
      <c r="I10650" t="s">
        <v>53</v>
      </c>
      <c r="J10650" t="s">
        <v>15131</v>
      </c>
      <c r="K10650" t="s">
        <v>24644</v>
      </c>
      <c r="L10650" t="b">
        <v>0</v>
      </c>
      <c r="M10650" t="s">
        <v>125</v>
      </c>
    </row>
    <row r="10651" spans="1:14" x14ac:dyDescent="0.3">
      <c r="A10651" t="s">
        <v>13891</v>
      </c>
      <c r="B10651" t="s">
        <v>22818</v>
      </c>
      <c r="C10651" t="s">
        <v>63</v>
      </c>
      <c r="D10651">
        <v>2020</v>
      </c>
      <c r="E10651" t="s">
        <v>24643</v>
      </c>
      <c r="F10651">
        <v>60000</v>
      </c>
      <c r="I10651" t="s">
        <v>53</v>
      </c>
      <c r="K10651" t="s">
        <v>24645</v>
      </c>
      <c r="L10651" t="b">
        <v>0</v>
      </c>
      <c r="M10651" t="s">
        <v>125</v>
      </c>
    </row>
    <row r="10652" spans="1:14" x14ac:dyDescent="0.3">
      <c r="A10652" t="s">
        <v>13891</v>
      </c>
      <c r="B10652" t="s">
        <v>24646</v>
      </c>
      <c r="C10652" t="s">
        <v>63</v>
      </c>
      <c r="D10652">
        <v>2019</v>
      </c>
      <c r="E10652" t="s">
        <v>24643</v>
      </c>
      <c r="F10652">
        <v>350000</v>
      </c>
      <c r="I10652" t="s">
        <v>211</v>
      </c>
      <c r="J10652" t="s">
        <v>24647</v>
      </c>
      <c r="K10652" t="s">
        <v>24648</v>
      </c>
      <c r="L10652" t="b">
        <v>0</v>
      </c>
      <c r="M10652" t="s">
        <v>125</v>
      </c>
    </row>
    <row r="10653" spans="1:14" x14ac:dyDescent="0.3">
      <c r="A10653" t="s">
        <v>13891</v>
      </c>
      <c r="B10653" t="s">
        <v>14911</v>
      </c>
      <c r="C10653" t="s">
        <v>24649</v>
      </c>
      <c r="D10653">
        <v>2017</v>
      </c>
      <c r="E10653" t="s">
        <v>24643</v>
      </c>
      <c r="F10653">
        <v>36000</v>
      </c>
      <c r="I10653" t="s">
        <v>53</v>
      </c>
      <c r="J10653" t="s">
        <v>17141</v>
      </c>
      <c r="K10653" t="s">
        <v>24650</v>
      </c>
      <c r="L10653" t="b">
        <v>1</v>
      </c>
      <c r="M10653" t="s">
        <v>125</v>
      </c>
    </row>
    <row r="10654" spans="1:14" x14ac:dyDescent="0.3">
      <c r="A10654" t="s">
        <v>13891</v>
      </c>
      <c r="B10654" t="s">
        <v>24651</v>
      </c>
      <c r="C10654" t="s">
        <v>24652</v>
      </c>
      <c r="D10654">
        <v>2020</v>
      </c>
      <c r="E10654" t="s">
        <v>24643</v>
      </c>
      <c r="F10654">
        <v>25000</v>
      </c>
      <c r="I10654" t="s">
        <v>53</v>
      </c>
      <c r="J10654" t="s">
        <v>24653</v>
      </c>
      <c r="K10654" t="s">
        <v>24654</v>
      </c>
      <c r="L10654" t="b">
        <v>0</v>
      </c>
      <c r="M10654" t="s">
        <v>125</v>
      </c>
    </row>
    <row r="10655" spans="1:14" x14ac:dyDescent="0.3">
      <c r="A10655" t="s">
        <v>13891</v>
      </c>
      <c r="B10655" t="s">
        <v>24655</v>
      </c>
      <c r="C10655" t="s">
        <v>24656</v>
      </c>
      <c r="D10655">
        <v>1984</v>
      </c>
      <c r="E10655" t="s">
        <v>24643</v>
      </c>
      <c r="F10655">
        <v>125000</v>
      </c>
      <c r="I10655" t="s">
        <v>20</v>
      </c>
      <c r="J10655" t="s">
        <v>24657</v>
      </c>
      <c r="K10655" t="s">
        <v>24658</v>
      </c>
      <c r="L10655" t="b">
        <v>0</v>
      </c>
      <c r="M10655" t="s">
        <v>125</v>
      </c>
    </row>
    <row r="10656" spans="1:14" x14ac:dyDescent="0.3">
      <c r="A10656" t="s">
        <v>13891</v>
      </c>
      <c r="B10656" t="s">
        <v>24659</v>
      </c>
      <c r="C10656" t="s">
        <v>24660</v>
      </c>
      <c r="D10656">
        <v>1983</v>
      </c>
      <c r="E10656" t="s">
        <v>24643</v>
      </c>
      <c r="F10656">
        <v>60000</v>
      </c>
      <c r="I10656" t="s">
        <v>211</v>
      </c>
      <c r="J10656" t="s">
        <v>24661</v>
      </c>
      <c r="K10656" t="s">
        <v>24662</v>
      </c>
      <c r="L10656" t="b">
        <v>0</v>
      </c>
      <c r="M10656" t="s">
        <v>125</v>
      </c>
    </row>
    <row r="10657" spans="1:14" x14ac:dyDescent="0.3">
      <c r="A10657" t="s">
        <v>13891</v>
      </c>
      <c r="B10657" t="s">
        <v>15562</v>
      </c>
      <c r="C10657" t="s">
        <v>24663</v>
      </c>
      <c r="D10657">
        <v>2020</v>
      </c>
      <c r="E10657" t="s">
        <v>24643</v>
      </c>
      <c r="F10657">
        <v>100000</v>
      </c>
      <c r="I10657" t="s">
        <v>53</v>
      </c>
      <c r="J10657" t="s">
        <v>24664</v>
      </c>
      <c r="K10657" t="s">
        <v>24665</v>
      </c>
      <c r="L10657" t="b">
        <v>0</v>
      </c>
      <c r="M10657" t="s">
        <v>125</v>
      </c>
    </row>
    <row r="10658" spans="1:14" x14ac:dyDescent="0.3">
      <c r="A10658" t="s">
        <v>13891</v>
      </c>
      <c r="B10658" t="s">
        <v>22838</v>
      </c>
      <c r="C10658" t="s">
        <v>22839</v>
      </c>
      <c r="D10658">
        <v>2020</v>
      </c>
      <c r="E10658" t="s">
        <v>24643</v>
      </c>
      <c r="F10658">
        <v>115000</v>
      </c>
      <c r="I10658" t="s">
        <v>53</v>
      </c>
      <c r="J10658" t="s">
        <v>22840</v>
      </c>
      <c r="K10658" t="s">
        <v>24666</v>
      </c>
      <c r="L10658" t="b">
        <v>0</v>
      </c>
      <c r="M10658" t="s">
        <v>125</v>
      </c>
    </row>
    <row r="10659" spans="1:14" x14ac:dyDescent="0.3">
      <c r="A10659" t="s">
        <v>13891</v>
      </c>
      <c r="B10659" t="s">
        <v>24667</v>
      </c>
      <c r="C10659" t="s">
        <v>24668</v>
      </c>
      <c r="D10659">
        <v>2006</v>
      </c>
      <c r="E10659" t="s">
        <v>24643</v>
      </c>
      <c r="F10659">
        <v>125000</v>
      </c>
      <c r="I10659" t="s">
        <v>211</v>
      </c>
      <c r="J10659" t="s">
        <v>24669</v>
      </c>
      <c r="K10659" t="s">
        <v>24670</v>
      </c>
      <c r="L10659" t="b">
        <v>0</v>
      </c>
      <c r="M10659" t="s">
        <v>125</v>
      </c>
    </row>
    <row r="10660" spans="1:14" x14ac:dyDescent="0.3">
      <c r="A10660" t="s">
        <v>13891</v>
      </c>
      <c r="B10660" t="s">
        <v>17749</v>
      </c>
      <c r="C10660" t="s">
        <v>24671</v>
      </c>
      <c r="D10660">
        <v>2020</v>
      </c>
      <c r="E10660" t="s">
        <v>24643</v>
      </c>
      <c r="F10660">
        <v>100000</v>
      </c>
      <c r="I10660" t="s">
        <v>53</v>
      </c>
      <c r="J10660" t="s">
        <v>24672</v>
      </c>
      <c r="K10660" t="s">
        <v>24673</v>
      </c>
      <c r="L10660" t="b">
        <v>1</v>
      </c>
      <c r="M10660" t="s">
        <v>125</v>
      </c>
    </row>
    <row r="10661" spans="1:14" x14ac:dyDescent="0.3">
      <c r="A10661" t="s">
        <v>13891</v>
      </c>
      <c r="B10661" t="s">
        <v>20556</v>
      </c>
      <c r="C10661" t="s">
        <v>24674</v>
      </c>
      <c r="D10661">
        <v>2016</v>
      </c>
      <c r="E10661" t="s">
        <v>24643</v>
      </c>
      <c r="F10661">
        <v>65000</v>
      </c>
      <c r="I10661" t="s">
        <v>13895</v>
      </c>
      <c r="J10661" t="s">
        <v>24675</v>
      </c>
      <c r="K10661" t="s">
        <v>24676</v>
      </c>
      <c r="L10661" t="b">
        <v>0</v>
      </c>
      <c r="M10661" t="s">
        <v>125</v>
      </c>
    </row>
    <row r="10662" spans="1:14" x14ac:dyDescent="0.3">
      <c r="A10662" t="s">
        <v>13891</v>
      </c>
      <c r="B10662" t="s">
        <v>20556</v>
      </c>
      <c r="C10662" t="s">
        <v>24677</v>
      </c>
      <c r="D10662">
        <v>2020</v>
      </c>
      <c r="E10662" t="s">
        <v>24643</v>
      </c>
      <c r="F10662">
        <v>750000</v>
      </c>
      <c r="I10662" t="s">
        <v>13895</v>
      </c>
      <c r="J10662" t="s">
        <v>24678</v>
      </c>
      <c r="K10662" t="s">
        <v>24679</v>
      </c>
      <c r="L10662" t="b">
        <v>0</v>
      </c>
      <c r="M10662" t="s">
        <v>125</v>
      </c>
    </row>
    <row r="10663" spans="1:14" x14ac:dyDescent="0.3">
      <c r="A10663" t="s">
        <v>13891</v>
      </c>
      <c r="B10663" t="s">
        <v>24680</v>
      </c>
      <c r="C10663" t="s">
        <v>24681</v>
      </c>
      <c r="D10663">
        <v>2020</v>
      </c>
      <c r="E10663" t="s">
        <v>24643</v>
      </c>
      <c r="F10663">
        <v>25000</v>
      </c>
      <c r="I10663" t="s">
        <v>211</v>
      </c>
      <c r="K10663" t="s">
        <v>24682</v>
      </c>
      <c r="L10663" t="b">
        <v>0</v>
      </c>
      <c r="M10663" t="s">
        <v>125</v>
      </c>
    </row>
    <row r="10664" spans="1:14" x14ac:dyDescent="0.3">
      <c r="A10664" t="s">
        <v>13891</v>
      </c>
      <c r="B10664" t="s">
        <v>24683</v>
      </c>
      <c r="C10664" t="s">
        <v>24684</v>
      </c>
      <c r="D10664">
        <v>2019</v>
      </c>
      <c r="E10664" t="s">
        <v>24643</v>
      </c>
      <c r="F10664">
        <v>30000</v>
      </c>
      <c r="I10664" t="s">
        <v>211</v>
      </c>
      <c r="J10664" t="s">
        <v>24647</v>
      </c>
      <c r="K10664" t="s">
        <v>24685</v>
      </c>
      <c r="L10664" t="b">
        <v>0</v>
      </c>
      <c r="M10664" t="s">
        <v>125</v>
      </c>
    </row>
    <row r="10665" spans="1:14" x14ac:dyDescent="0.3">
      <c r="A10665" t="s">
        <v>29157</v>
      </c>
      <c r="B10665" t="s">
        <v>24646</v>
      </c>
      <c r="C10665" t="s">
        <v>31449</v>
      </c>
      <c r="D10665" t="s">
        <v>1699</v>
      </c>
      <c r="E10665" t="s">
        <v>24643</v>
      </c>
      <c r="I10665" t="s">
        <v>211</v>
      </c>
      <c r="J10665" t="s">
        <v>7293</v>
      </c>
      <c r="K10665" t="s">
        <v>31450</v>
      </c>
      <c r="L10665" t="b">
        <v>0</v>
      </c>
      <c r="M10665" t="s">
        <v>19</v>
      </c>
      <c r="N10665" t="s">
        <v>13062</v>
      </c>
    </row>
    <row r="10666" spans="1:14" x14ac:dyDescent="0.3">
      <c r="A10666" t="s">
        <v>29157</v>
      </c>
      <c r="B10666" t="s">
        <v>17749</v>
      </c>
      <c r="C10666" t="s">
        <v>31451</v>
      </c>
      <c r="D10666" t="s">
        <v>32</v>
      </c>
      <c r="E10666" t="s">
        <v>24643</v>
      </c>
      <c r="I10666" t="s">
        <v>53</v>
      </c>
      <c r="J10666" t="s">
        <v>31452</v>
      </c>
      <c r="K10666" t="s">
        <v>31453</v>
      </c>
      <c r="L10666" t="b">
        <v>0</v>
      </c>
      <c r="M10666" t="s">
        <v>19</v>
      </c>
      <c r="N10666" t="s">
        <v>31454</v>
      </c>
    </row>
    <row r="10667" spans="1:14" x14ac:dyDescent="0.3">
      <c r="A10667" t="s">
        <v>29157</v>
      </c>
      <c r="B10667" t="s">
        <v>24683</v>
      </c>
      <c r="C10667" t="s">
        <v>24684</v>
      </c>
      <c r="D10667" t="s">
        <v>25</v>
      </c>
      <c r="E10667" t="s">
        <v>24643</v>
      </c>
      <c r="I10667" t="s">
        <v>211</v>
      </c>
      <c r="J10667" t="s">
        <v>31455</v>
      </c>
      <c r="K10667" t="s">
        <v>31456</v>
      </c>
      <c r="L10667" t="b">
        <v>0</v>
      </c>
      <c r="M10667" t="s">
        <v>19</v>
      </c>
      <c r="N10667" t="s">
        <v>31457</v>
      </c>
    </row>
    <row r="10668" spans="1:14" x14ac:dyDescent="0.3">
      <c r="A10668" t="s">
        <v>29157</v>
      </c>
      <c r="B10668" t="s">
        <v>22838</v>
      </c>
      <c r="C10668" t="s">
        <v>31458</v>
      </c>
      <c r="D10668" t="s">
        <v>84</v>
      </c>
      <c r="E10668" t="s">
        <v>24643</v>
      </c>
      <c r="I10668" t="s">
        <v>53</v>
      </c>
      <c r="J10668" t="s">
        <v>24405</v>
      </c>
      <c r="K10668" t="s">
        <v>31459</v>
      </c>
      <c r="L10668" t="b">
        <v>0</v>
      </c>
      <c r="M10668" t="s">
        <v>19</v>
      </c>
      <c r="N10668" t="s">
        <v>2305</v>
      </c>
    </row>
    <row r="10669" spans="1:14" x14ac:dyDescent="0.3">
      <c r="A10669" t="s">
        <v>29157</v>
      </c>
      <c r="B10669" t="s">
        <v>2807</v>
      </c>
      <c r="C10669" t="s">
        <v>63</v>
      </c>
      <c r="D10669" t="s">
        <v>25</v>
      </c>
      <c r="E10669" t="s">
        <v>24643</v>
      </c>
      <c r="I10669" t="s">
        <v>53</v>
      </c>
      <c r="J10669" t="s">
        <v>911</v>
      </c>
      <c r="K10669" t="s">
        <v>31460</v>
      </c>
      <c r="L10669" t="b">
        <v>0</v>
      </c>
      <c r="M10669" t="s">
        <v>19</v>
      </c>
      <c r="N10669" t="s">
        <v>31461</v>
      </c>
    </row>
    <row r="10670" spans="1:14" x14ac:dyDescent="0.3">
      <c r="A10670" t="s">
        <v>32664</v>
      </c>
      <c r="B10670" t="s">
        <v>14911</v>
      </c>
      <c r="C10670" t="s">
        <v>32953</v>
      </c>
      <c r="D10670" t="s">
        <v>25</v>
      </c>
      <c r="E10670" t="s">
        <v>24643</v>
      </c>
      <c r="I10670" t="s">
        <v>53</v>
      </c>
      <c r="J10670" t="s">
        <v>14913</v>
      </c>
      <c r="K10670" t="s">
        <v>32954</v>
      </c>
      <c r="L10670" t="b">
        <v>0</v>
      </c>
      <c r="M10670" t="s">
        <v>19</v>
      </c>
      <c r="N10670" t="s">
        <v>3506</v>
      </c>
    </row>
    <row r="10671" spans="1:14" x14ac:dyDescent="0.3">
      <c r="A10671" t="s">
        <v>32664</v>
      </c>
      <c r="B10671" t="s">
        <v>22838</v>
      </c>
      <c r="C10671" t="s">
        <v>31458</v>
      </c>
      <c r="D10671" t="s">
        <v>84</v>
      </c>
      <c r="E10671" t="s">
        <v>24643</v>
      </c>
      <c r="I10671" t="s">
        <v>53</v>
      </c>
      <c r="J10671" t="s">
        <v>24405</v>
      </c>
      <c r="K10671" t="s">
        <v>31459</v>
      </c>
      <c r="L10671" t="b">
        <v>0</v>
      </c>
      <c r="M10671" t="s">
        <v>19</v>
      </c>
      <c r="N10671" t="s">
        <v>2305</v>
      </c>
    </row>
    <row r="10672" spans="1:14" x14ac:dyDescent="0.3">
      <c r="A10672" t="s">
        <v>32664</v>
      </c>
      <c r="B10672" t="s">
        <v>24680</v>
      </c>
      <c r="C10672" t="s">
        <v>32955</v>
      </c>
      <c r="D10672" t="s">
        <v>74</v>
      </c>
      <c r="E10672" t="s">
        <v>24643</v>
      </c>
      <c r="I10672" t="s">
        <v>211</v>
      </c>
      <c r="J10672" t="s">
        <v>32956</v>
      </c>
      <c r="K10672" t="s">
        <v>32957</v>
      </c>
      <c r="L10672" t="b">
        <v>0</v>
      </c>
      <c r="M10672" t="s">
        <v>19</v>
      </c>
      <c r="N10672" t="s">
        <v>32958</v>
      </c>
    </row>
    <row r="10673" spans="1:14" x14ac:dyDescent="0.3">
      <c r="A10673" t="s">
        <v>32664</v>
      </c>
      <c r="B10673" t="s">
        <v>24683</v>
      </c>
      <c r="C10673" t="s">
        <v>24684</v>
      </c>
      <c r="D10673" t="s">
        <v>25</v>
      </c>
      <c r="E10673" t="s">
        <v>24643</v>
      </c>
      <c r="I10673" t="s">
        <v>211</v>
      </c>
      <c r="J10673" t="s">
        <v>31455</v>
      </c>
      <c r="K10673" t="s">
        <v>31456</v>
      </c>
      <c r="L10673" t="b">
        <v>0</v>
      </c>
      <c r="M10673" t="s">
        <v>19</v>
      </c>
      <c r="N10673" t="s">
        <v>31457</v>
      </c>
    </row>
    <row r="10674" spans="1:14" x14ac:dyDescent="0.3">
      <c r="A10674" t="s">
        <v>32664</v>
      </c>
      <c r="B10674" t="s">
        <v>32959</v>
      </c>
      <c r="C10674" t="s">
        <v>32960</v>
      </c>
      <c r="D10674" t="s">
        <v>25</v>
      </c>
      <c r="E10674" t="s">
        <v>24643</v>
      </c>
      <c r="I10674" t="s">
        <v>37</v>
      </c>
      <c r="J10674" t="s">
        <v>32961</v>
      </c>
      <c r="K10674" t="s">
        <v>32962</v>
      </c>
      <c r="L10674" t="b">
        <v>0</v>
      </c>
      <c r="M10674" t="s">
        <v>19</v>
      </c>
      <c r="N10674" t="s">
        <v>32963</v>
      </c>
    </row>
    <row r="10675" spans="1:14" x14ac:dyDescent="0.3">
      <c r="A10675" t="s">
        <v>6658</v>
      </c>
      <c r="B10675" t="s">
        <v>12146</v>
      </c>
      <c r="C10675" t="s">
        <v>12147</v>
      </c>
      <c r="D10675" t="s">
        <v>5009</v>
      </c>
      <c r="E10675" t="s">
        <v>12148</v>
      </c>
      <c r="I10675" t="s">
        <v>20</v>
      </c>
      <c r="J10675" t="s">
        <v>12149</v>
      </c>
      <c r="K10675" t="s">
        <v>12150</v>
      </c>
      <c r="L10675" t="b">
        <v>0</v>
      </c>
      <c r="M10675" t="s">
        <v>19</v>
      </c>
      <c r="N10675" t="s">
        <v>12151</v>
      </c>
    </row>
    <row r="10676" spans="1:14" x14ac:dyDescent="0.3">
      <c r="A10676" t="s">
        <v>6658</v>
      </c>
      <c r="B10676" t="s">
        <v>12146</v>
      </c>
      <c r="C10676" t="s">
        <v>12152</v>
      </c>
      <c r="D10676" t="s">
        <v>25</v>
      </c>
      <c r="E10676" t="s">
        <v>12148</v>
      </c>
      <c r="I10676" t="s">
        <v>20</v>
      </c>
      <c r="J10676" t="s">
        <v>12153</v>
      </c>
      <c r="K10676" t="s">
        <v>12154</v>
      </c>
      <c r="L10676" t="b">
        <v>0</v>
      </c>
      <c r="M10676" t="s">
        <v>180</v>
      </c>
      <c r="N10676" t="s">
        <v>12155</v>
      </c>
    </row>
    <row r="10677" spans="1:14" x14ac:dyDescent="0.3">
      <c r="A10677" t="s">
        <v>6658</v>
      </c>
      <c r="B10677" t="s">
        <v>12156</v>
      </c>
      <c r="C10677" t="s">
        <v>12157</v>
      </c>
      <c r="D10677" t="s">
        <v>46</v>
      </c>
      <c r="E10677" t="s">
        <v>12148</v>
      </c>
      <c r="I10677" t="s">
        <v>53</v>
      </c>
      <c r="J10677" t="s">
        <v>12158</v>
      </c>
      <c r="K10677" t="s">
        <v>12159</v>
      </c>
      <c r="L10677" t="b">
        <v>0</v>
      </c>
      <c r="M10677" t="s">
        <v>19</v>
      </c>
      <c r="N10677" t="s">
        <v>795</v>
      </c>
    </row>
    <row r="10678" spans="1:14" x14ac:dyDescent="0.3">
      <c r="A10678" t="s">
        <v>6658</v>
      </c>
      <c r="B10678" t="s">
        <v>12160</v>
      </c>
      <c r="C10678" t="s">
        <v>12161</v>
      </c>
      <c r="D10678" t="s">
        <v>74</v>
      </c>
      <c r="E10678" t="s">
        <v>12148</v>
      </c>
      <c r="I10678" t="s">
        <v>37</v>
      </c>
      <c r="J10678" t="s">
        <v>12162</v>
      </c>
      <c r="K10678" t="s">
        <v>12163</v>
      </c>
      <c r="L10678" t="b">
        <v>0</v>
      </c>
      <c r="M10678" t="s">
        <v>19</v>
      </c>
      <c r="N10678" t="s">
        <v>12164</v>
      </c>
    </row>
    <row r="10679" spans="1:14" x14ac:dyDescent="0.3">
      <c r="A10679" t="s">
        <v>13891</v>
      </c>
      <c r="B10679" t="s">
        <v>24686</v>
      </c>
      <c r="C10679" t="s">
        <v>24687</v>
      </c>
      <c r="D10679">
        <v>2019</v>
      </c>
      <c r="E10679" t="s">
        <v>12148</v>
      </c>
      <c r="G10679">
        <v>25001</v>
      </c>
      <c r="H10679">
        <v>50000</v>
      </c>
      <c r="I10679" t="s">
        <v>20</v>
      </c>
      <c r="J10679" t="s">
        <v>24688</v>
      </c>
      <c r="K10679" t="s">
        <v>24689</v>
      </c>
      <c r="L10679" t="b">
        <v>0</v>
      </c>
      <c r="M10679" t="s">
        <v>125</v>
      </c>
    </row>
    <row r="10680" spans="1:14" x14ac:dyDescent="0.3">
      <c r="A10680" t="s">
        <v>13891</v>
      </c>
      <c r="B10680" t="s">
        <v>10483</v>
      </c>
      <c r="C10680" t="s">
        <v>24690</v>
      </c>
      <c r="D10680">
        <v>2020</v>
      </c>
      <c r="E10680" t="s">
        <v>12148</v>
      </c>
      <c r="F10680">
        <v>39000</v>
      </c>
      <c r="I10680" t="s">
        <v>53</v>
      </c>
      <c r="J10680" t="s">
        <v>24691</v>
      </c>
      <c r="K10680" t="s">
        <v>24692</v>
      </c>
      <c r="L10680" t="b">
        <v>0</v>
      </c>
      <c r="M10680" t="s">
        <v>125</v>
      </c>
    </row>
    <row r="10681" spans="1:14" x14ac:dyDescent="0.3">
      <c r="A10681" t="s">
        <v>13891</v>
      </c>
      <c r="B10681" t="s">
        <v>24693</v>
      </c>
      <c r="C10681" t="s">
        <v>24694</v>
      </c>
      <c r="D10681">
        <v>2018</v>
      </c>
      <c r="E10681" t="s">
        <v>12148</v>
      </c>
      <c r="F10681">
        <v>19000</v>
      </c>
      <c r="I10681" t="s">
        <v>14163</v>
      </c>
      <c r="J10681" t="s">
        <v>24695</v>
      </c>
      <c r="K10681" t="s">
        <v>24696</v>
      </c>
      <c r="L10681" t="b">
        <v>0</v>
      </c>
      <c r="M10681" t="s">
        <v>125</v>
      </c>
    </row>
    <row r="10682" spans="1:14" x14ac:dyDescent="0.3">
      <c r="A10682" t="s">
        <v>13891</v>
      </c>
      <c r="B10682" t="s">
        <v>12156</v>
      </c>
      <c r="C10682" t="s">
        <v>24697</v>
      </c>
      <c r="D10682">
        <v>2020</v>
      </c>
      <c r="E10682" t="s">
        <v>12148</v>
      </c>
      <c r="F10682">
        <v>11000</v>
      </c>
      <c r="I10682" t="s">
        <v>53</v>
      </c>
      <c r="J10682" t="s">
        <v>24698</v>
      </c>
      <c r="K10682" t="s">
        <v>24699</v>
      </c>
      <c r="L10682" t="b">
        <v>0</v>
      </c>
      <c r="M10682" t="s">
        <v>125</v>
      </c>
    </row>
    <row r="10683" spans="1:14" x14ac:dyDescent="0.3">
      <c r="A10683" t="s">
        <v>13891</v>
      </c>
      <c r="B10683" t="s">
        <v>12156</v>
      </c>
      <c r="C10683" t="s">
        <v>24700</v>
      </c>
      <c r="D10683">
        <v>2020</v>
      </c>
      <c r="E10683" t="s">
        <v>12148</v>
      </c>
      <c r="F10683">
        <v>11000</v>
      </c>
      <c r="I10683" t="s">
        <v>53</v>
      </c>
      <c r="J10683" t="s">
        <v>24698</v>
      </c>
      <c r="K10683" t="s">
        <v>24701</v>
      </c>
      <c r="L10683" t="b">
        <v>0</v>
      </c>
      <c r="M10683" t="s">
        <v>125</v>
      </c>
    </row>
    <row r="10684" spans="1:14" x14ac:dyDescent="0.3">
      <c r="A10684" t="s">
        <v>13891</v>
      </c>
      <c r="B10684" t="s">
        <v>18580</v>
      </c>
      <c r="C10684" t="s">
        <v>24702</v>
      </c>
      <c r="D10684">
        <v>2008</v>
      </c>
      <c r="E10684" t="s">
        <v>12148</v>
      </c>
      <c r="F10684">
        <v>70000</v>
      </c>
      <c r="I10684" t="s">
        <v>20</v>
      </c>
      <c r="J10684" t="s">
        <v>24703</v>
      </c>
      <c r="K10684" t="s">
        <v>24704</v>
      </c>
      <c r="L10684" t="b">
        <v>0</v>
      </c>
      <c r="M10684" t="s">
        <v>125</v>
      </c>
      <c r="N10684" t="s">
        <v>24705</v>
      </c>
    </row>
    <row r="10685" spans="1:14" x14ac:dyDescent="0.3">
      <c r="A10685" t="s">
        <v>13891</v>
      </c>
      <c r="B10685" t="s">
        <v>1287</v>
      </c>
      <c r="C10685" t="s">
        <v>24706</v>
      </c>
      <c r="D10685">
        <v>2018</v>
      </c>
      <c r="E10685" t="s">
        <v>12148</v>
      </c>
      <c r="F10685">
        <v>55000</v>
      </c>
      <c r="I10685" t="s">
        <v>89</v>
      </c>
      <c r="J10685" t="s">
        <v>24707</v>
      </c>
      <c r="K10685" t="s">
        <v>24708</v>
      </c>
      <c r="L10685" t="b">
        <v>0</v>
      </c>
      <c r="M10685" t="s">
        <v>125</v>
      </c>
    </row>
    <row r="10686" spans="1:14" x14ac:dyDescent="0.3">
      <c r="A10686" t="s">
        <v>13891</v>
      </c>
      <c r="B10686" t="s">
        <v>24709</v>
      </c>
      <c r="C10686" t="s">
        <v>24710</v>
      </c>
      <c r="D10686">
        <v>2019</v>
      </c>
      <c r="E10686" t="s">
        <v>12148</v>
      </c>
      <c r="F10686">
        <v>75000</v>
      </c>
      <c r="I10686" t="s">
        <v>20</v>
      </c>
      <c r="J10686" t="s">
        <v>24711</v>
      </c>
      <c r="K10686" t="s">
        <v>24712</v>
      </c>
      <c r="L10686" t="b">
        <v>0</v>
      </c>
      <c r="M10686" t="s">
        <v>125</v>
      </c>
      <c r="N10686" t="s">
        <v>24713</v>
      </c>
    </row>
    <row r="10687" spans="1:14" x14ac:dyDescent="0.3">
      <c r="A10687" t="s">
        <v>13891</v>
      </c>
      <c r="B10687" t="s">
        <v>19582</v>
      </c>
      <c r="C10687" t="s">
        <v>24714</v>
      </c>
      <c r="D10687">
        <v>2016</v>
      </c>
      <c r="E10687" t="s">
        <v>12148</v>
      </c>
      <c r="F10687">
        <v>260000</v>
      </c>
      <c r="I10687" t="s">
        <v>53</v>
      </c>
      <c r="J10687" t="s">
        <v>14042</v>
      </c>
      <c r="K10687" t="s">
        <v>24715</v>
      </c>
      <c r="L10687" t="b">
        <v>0</v>
      </c>
      <c r="M10687" t="s">
        <v>125</v>
      </c>
    </row>
    <row r="10688" spans="1:14" x14ac:dyDescent="0.3">
      <c r="A10688" t="s">
        <v>13891</v>
      </c>
      <c r="B10688" t="s">
        <v>19582</v>
      </c>
      <c r="C10688" t="s">
        <v>24716</v>
      </c>
      <c r="D10688">
        <v>2018</v>
      </c>
      <c r="E10688" t="s">
        <v>12148</v>
      </c>
      <c r="F10688">
        <v>14000</v>
      </c>
      <c r="I10688" t="s">
        <v>53</v>
      </c>
      <c r="J10688" t="s">
        <v>17038</v>
      </c>
      <c r="K10688" t="s">
        <v>24717</v>
      </c>
      <c r="L10688" t="b">
        <v>0</v>
      </c>
      <c r="M10688" t="s">
        <v>125</v>
      </c>
    </row>
    <row r="10689" spans="1:14" x14ac:dyDescent="0.3">
      <c r="A10689" t="s">
        <v>13891</v>
      </c>
      <c r="B10689" t="s">
        <v>19582</v>
      </c>
      <c r="C10689" t="s">
        <v>24718</v>
      </c>
      <c r="D10689">
        <v>2013</v>
      </c>
      <c r="E10689" t="s">
        <v>12148</v>
      </c>
      <c r="F10689">
        <v>185000</v>
      </c>
      <c r="I10689" t="s">
        <v>53</v>
      </c>
      <c r="J10689" t="s">
        <v>14042</v>
      </c>
      <c r="K10689" t="s">
        <v>24719</v>
      </c>
      <c r="L10689" t="b">
        <v>0</v>
      </c>
      <c r="M10689" t="s">
        <v>125</v>
      </c>
    </row>
    <row r="10690" spans="1:14" x14ac:dyDescent="0.3">
      <c r="A10690" t="s">
        <v>13891</v>
      </c>
      <c r="B10690" t="s">
        <v>9228</v>
      </c>
      <c r="C10690" t="s">
        <v>24720</v>
      </c>
      <c r="D10690">
        <v>2020</v>
      </c>
      <c r="E10690" t="s">
        <v>12148</v>
      </c>
      <c r="F10690">
        <v>27000</v>
      </c>
      <c r="I10690" t="s">
        <v>53</v>
      </c>
      <c r="J10690" t="s">
        <v>24721</v>
      </c>
      <c r="K10690" t="s">
        <v>24722</v>
      </c>
      <c r="L10690" t="b">
        <v>0</v>
      </c>
      <c r="M10690" t="s">
        <v>125</v>
      </c>
    </row>
    <row r="10691" spans="1:14" x14ac:dyDescent="0.3">
      <c r="A10691" t="s">
        <v>13891</v>
      </c>
      <c r="B10691" t="s">
        <v>9228</v>
      </c>
      <c r="C10691" t="s">
        <v>24723</v>
      </c>
      <c r="D10691">
        <v>2015</v>
      </c>
      <c r="E10691" t="s">
        <v>12148</v>
      </c>
      <c r="F10691">
        <v>25000</v>
      </c>
      <c r="I10691" t="s">
        <v>53</v>
      </c>
      <c r="J10691" t="s">
        <v>24724</v>
      </c>
      <c r="K10691" t="s">
        <v>24725</v>
      </c>
      <c r="L10691" t="b">
        <v>0</v>
      </c>
      <c r="M10691" t="s">
        <v>125</v>
      </c>
    </row>
    <row r="10692" spans="1:14" x14ac:dyDescent="0.3">
      <c r="A10692" t="s">
        <v>13891</v>
      </c>
      <c r="B10692" t="s">
        <v>24726</v>
      </c>
      <c r="C10692" t="s">
        <v>24727</v>
      </c>
      <c r="D10692">
        <v>2008</v>
      </c>
      <c r="E10692" t="s">
        <v>12148</v>
      </c>
      <c r="F10692">
        <v>12000</v>
      </c>
      <c r="I10692" t="s">
        <v>89</v>
      </c>
      <c r="J10692" t="s">
        <v>24728</v>
      </c>
      <c r="K10692" t="s">
        <v>24729</v>
      </c>
      <c r="L10692" t="b">
        <v>0</v>
      </c>
      <c r="M10692" t="s">
        <v>125</v>
      </c>
    </row>
    <row r="10693" spans="1:14" x14ac:dyDescent="0.3">
      <c r="A10693" t="s">
        <v>13891</v>
      </c>
      <c r="B10693" t="s">
        <v>15152</v>
      </c>
      <c r="C10693" t="s">
        <v>24730</v>
      </c>
      <c r="D10693">
        <v>2019</v>
      </c>
      <c r="E10693" t="s">
        <v>12148</v>
      </c>
      <c r="F10693">
        <v>20000</v>
      </c>
      <c r="I10693" t="s">
        <v>13895</v>
      </c>
      <c r="J10693" t="s">
        <v>24731</v>
      </c>
      <c r="K10693" t="s">
        <v>24732</v>
      </c>
      <c r="L10693" t="b">
        <v>0</v>
      </c>
      <c r="M10693" t="s">
        <v>125</v>
      </c>
    </row>
    <row r="10694" spans="1:14" x14ac:dyDescent="0.3">
      <c r="A10694" t="s">
        <v>13891</v>
      </c>
      <c r="B10694" t="s">
        <v>12146</v>
      </c>
      <c r="C10694" t="s">
        <v>24733</v>
      </c>
      <c r="D10694">
        <v>2020</v>
      </c>
      <c r="E10694" t="s">
        <v>12148</v>
      </c>
      <c r="F10694">
        <v>34000</v>
      </c>
      <c r="I10694" t="s">
        <v>20</v>
      </c>
      <c r="J10694" t="s">
        <v>24734</v>
      </c>
      <c r="K10694" t="s">
        <v>24735</v>
      </c>
      <c r="L10694" t="b">
        <v>0</v>
      </c>
      <c r="M10694" t="s">
        <v>125</v>
      </c>
      <c r="N10694" t="s">
        <v>24736</v>
      </c>
    </row>
    <row r="10695" spans="1:14" x14ac:dyDescent="0.3">
      <c r="A10695" t="s">
        <v>13891</v>
      </c>
      <c r="B10695" t="s">
        <v>21543</v>
      </c>
      <c r="C10695" t="s">
        <v>63</v>
      </c>
      <c r="D10695">
        <v>2017</v>
      </c>
      <c r="E10695" t="s">
        <v>12148</v>
      </c>
      <c r="F10695">
        <v>44000</v>
      </c>
      <c r="I10695" t="s">
        <v>53</v>
      </c>
      <c r="J10695" t="s">
        <v>24737</v>
      </c>
      <c r="K10695" t="s">
        <v>24738</v>
      </c>
      <c r="L10695" t="b">
        <v>0</v>
      </c>
      <c r="M10695" t="s">
        <v>125</v>
      </c>
      <c r="N10695" t="s">
        <v>24739</v>
      </c>
    </row>
    <row r="10696" spans="1:14" x14ac:dyDescent="0.3">
      <c r="A10696" t="s">
        <v>13891</v>
      </c>
      <c r="B10696" t="s">
        <v>12156</v>
      </c>
      <c r="C10696" t="s">
        <v>24740</v>
      </c>
      <c r="D10696">
        <v>2020</v>
      </c>
      <c r="E10696" t="s">
        <v>12148</v>
      </c>
      <c r="F10696">
        <v>11000</v>
      </c>
      <c r="I10696" t="s">
        <v>53</v>
      </c>
      <c r="J10696" t="s">
        <v>24698</v>
      </c>
      <c r="K10696" t="s">
        <v>24741</v>
      </c>
      <c r="L10696" t="b">
        <v>0</v>
      </c>
      <c r="M10696" t="s">
        <v>125</v>
      </c>
    </row>
    <row r="10697" spans="1:14" x14ac:dyDescent="0.3">
      <c r="A10697" t="s">
        <v>13891</v>
      </c>
      <c r="B10697" t="s">
        <v>10449</v>
      </c>
      <c r="C10697" t="s">
        <v>24742</v>
      </c>
      <c r="D10697">
        <v>2020</v>
      </c>
      <c r="E10697" t="s">
        <v>12148</v>
      </c>
      <c r="F10697">
        <v>16000</v>
      </c>
      <c r="I10697" t="s">
        <v>20</v>
      </c>
      <c r="J10697" t="s">
        <v>24711</v>
      </c>
      <c r="K10697" t="s">
        <v>24743</v>
      </c>
      <c r="L10697" t="b">
        <v>0</v>
      </c>
      <c r="M10697" t="s">
        <v>125</v>
      </c>
      <c r="N10697" t="s">
        <v>24744</v>
      </c>
    </row>
    <row r="10698" spans="1:14" x14ac:dyDescent="0.3">
      <c r="A10698" t="s">
        <v>13891</v>
      </c>
      <c r="B10698" t="s">
        <v>12160</v>
      </c>
      <c r="C10698" t="s">
        <v>24745</v>
      </c>
      <c r="D10698">
        <v>2017</v>
      </c>
      <c r="E10698" t="s">
        <v>12148</v>
      </c>
      <c r="F10698">
        <v>16500</v>
      </c>
      <c r="I10698" t="s">
        <v>13895</v>
      </c>
      <c r="J10698" t="s">
        <v>24746</v>
      </c>
      <c r="K10698" t="s">
        <v>24747</v>
      </c>
      <c r="L10698" t="b">
        <v>0</v>
      </c>
      <c r="M10698" t="s">
        <v>125</v>
      </c>
    </row>
    <row r="10699" spans="1:14" x14ac:dyDescent="0.3">
      <c r="A10699" t="s">
        <v>13891</v>
      </c>
      <c r="B10699" t="s">
        <v>9228</v>
      </c>
      <c r="C10699" t="s">
        <v>24748</v>
      </c>
      <c r="D10699">
        <v>2020</v>
      </c>
      <c r="E10699" t="s">
        <v>12148</v>
      </c>
      <c r="F10699">
        <v>27000</v>
      </c>
      <c r="I10699" t="s">
        <v>53</v>
      </c>
      <c r="J10699" t="s">
        <v>24721</v>
      </c>
      <c r="K10699" t="s">
        <v>24749</v>
      </c>
      <c r="L10699" t="b">
        <v>0</v>
      </c>
      <c r="M10699" t="s">
        <v>125</v>
      </c>
    </row>
    <row r="10700" spans="1:14" x14ac:dyDescent="0.3">
      <c r="A10700" t="s">
        <v>13891</v>
      </c>
      <c r="B10700" t="s">
        <v>24750</v>
      </c>
      <c r="C10700" t="s">
        <v>24751</v>
      </c>
      <c r="D10700" t="s">
        <v>24752</v>
      </c>
      <c r="E10700" t="s">
        <v>24753</v>
      </c>
      <c r="G10700">
        <v>25001</v>
      </c>
      <c r="H10700">
        <v>50000</v>
      </c>
      <c r="I10700" t="s">
        <v>89</v>
      </c>
      <c r="J10700" t="s">
        <v>24754</v>
      </c>
      <c r="K10700" t="s">
        <v>24755</v>
      </c>
      <c r="L10700" t="b">
        <v>0</v>
      </c>
      <c r="M10700" t="s">
        <v>125</v>
      </c>
    </row>
    <row r="10701" spans="1:14" x14ac:dyDescent="0.3">
      <c r="A10701" t="s">
        <v>13891</v>
      </c>
      <c r="B10701" t="s">
        <v>24750</v>
      </c>
      <c r="C10701" t="s">
        <v>24756</v>
      </c>
      <c r="D10701">
        <v>2006</v>
      </c>
      <c r="E10701" t="s">
        <v>24753</v>
      </c>
      <c r="G10701">
        <v>10001</v>
      </c>
      <c r="H10701">
        <v>25000</v>
      </c>
      <c r="I10701" t="s">
        <v>89</v>
      </c>
      <c r="J10701" t="s">
        <v>24757</v>
      </c>
      <c r="K10701" t="s">
        <v>24758</v>
      </c>
      <c r="L10701" t="b">
        <v>0</v>
      </c>
      <c r="M10701" t="s">
        <v>125</v>
      </c>
    </row>
    <row r="10702" spans="1:14" x14ac:dyDescent="0.3">
      <c r="A10702" t="s">
        <v>13891</v>
      </c>
      <c r="B10702" t="s">
        <v>24750</v>
      </c>
      <c r="C10702" t="s">
        <v>24759</v>
      </c>
      <c r="D10702">
        <v>1979</v>
      </c>
      <c r="E10702" t="s">
        <v>24753</v>
      </c>
      <c r="H10702">
        <v>10000</v>
      </c>
      <c r="I10702" t="s">
        <v>89</v>
      </c>
      <c r="J10702" t="s">
        <v>24760</v>
      </c>
      <c r="K10702" t="s">
        <v>24761</v>
      </c>
      <c r="L10702" t="b">
        <v>0</v>
      </c>
      <c r="M10702" t="s">
        <v>125</v>
      </c>
    </row>
    <row r="10703" spans="1:14" x14ac:dyDescent="0.3">
      <c r="A10703" t="s">
        <v>13891</v>
      </c>
      <c r="B10703" t="s">
        <v>24750</v>
      </c>
      <c r="C10703" t="s">
        <v>24762</v>
      </c>
      <c r="D10703">
        <v>2002</v>
      </c>
      <c r="E10703" t="s">
        <v>24753</v>
      </c>
      <c r="G10703">
        <v>10001</v>
      </c>
      <c r="H10703">
        <v>25000</v>
      </c>
      <c r="I10703" t="s">
        <v>89</v>
      </c>
      <c r="J10703" t="s">
        <v>24763</v>
      </c>
      <c r="K10703" t="s">
        <v>24764</v>
      </c>
      <c r="L10703" t="b">
        <v>0</v>
      </c>
      <c r="M10703" t="s">
        <v>125</v>
      </c>
    </row>
    <row r="10704" spans="1:14" x14ac:dyDescent="0.3">
      <c r="A10704" t="s">
        <v>13891</v>
      </c>
      <c r="B10704" t="s">
        <v>24750</v>
      </c>
      <c r="C10704" t="s">
        <v>24765</v>
      </c>
      <c r="D10704">
        <v>2002</v>
      </c>
      <c r="E10704" t="s">
        <v>24753</v>
      </c>
      <c r="G10704">
        <v>50001</v>
      </c>
      <c r="H10704">
        <v>100000</v>
      </c>
      <c r="I10704" t="s">
        <v>89</v>
      </c>
      <c r="J10704" t="s">
        <v>24763</v>
      </c>
      <c r="K10704" t="s">
        <v>24766</v>
      </c>
      <c r="L10704" t="b">
        <v>0</v>
      </c>
      <c r="M10704" t="s">
        <v>125</v>
      </c>
    </row>
    <row r="10705" spans="1:14" x14ac:dyDescent="0.3">
      <c r="A10705" t="s">
        <v>13891</v>
      </c>
      <c r="B10705" t="s">
        <v>24750</v>
      </c>
      <c r="C10705" t="s">
        <v>24767</v>
      </c>
      <c r="D10705">
        <v>2002</v>
      </c>
      <c r="E10705" t="s">
        <v>24753</v>
      </c>
      <c r="G10705">
        <v>10001</v>
      </c>
      <c r="H10705">
        <v>25000</v>
      </c>
      <c r="I10705" t="s">
        <v>89</v>
      </c>
      <c r="J10705" t="s">
        <v>24763</v>
      </c>
      <c r="K10705" t="s">
        <v>24768</v>
      </c>
      <c r="L10705" t="b">
        <v>0</v>
      </c>
      <c r="M10705" t="s">
        <v>125</v>
      </c>
    </row>
    <row r="10706" spans="1:14" x14ac:dyDescent="0.3">
      <c r="A10706" t="s">
        <v>13891</v>
      </c>
      <c r="B10706" t="s">
        <v>24750</v>
      </c>
      <c r="C10706" t="s">
        <v>24769</v>
      </c>
      <c r="D10706">
        <v>2002</v>
      </c>
      <c r="E10706" t="s">
        <v>24753</v>
      </c>
      <c r="G10706">
        <v>10001</v>
      </c>
      <c r="H10706">
        <v>25000</v>
      </c>
      <c r="I10706" t="s">
        <v>89</v>
      </c>
      <c r="J10706" t="s">
        <v>24763</v>
      </c>
      <c r="K10706" t="s">
        <v>24770</v>
      </c>
      <c r="L10706" t="b">
        <v>0</v>
      </c>
      <c r="M10706" t="s">
        <v>125</v>
      </c>
    </row>
    <row r="10707" spans="1:14" x14ac:dyDescent="0.3">
      <c r="A10707" t="s">
        <v>13891</v>
      </c>
      <c r="B10707" t="s">
        <v>24750</v>
      </c>
      <c r="C10707" t="s">
        <v>24771</v>
      </c>
      <c r="D10707">
        <v>1979</v>
      </c>
      <c r="E10707" t="s">
        <v>24753</v>
      </c>
      <c r="H10707">
        <v>10000</v>
      </c>
      <c r="I10707" t="s">
        <v>89</v>
      </c>
      <c r="J10707" t="s">
        <v>24760</v>
      </c>
      <c r="K10707" t="s">
        <v>24772</v>
      </c>
      <c r="L10707" t="b">
        <v>0</v>
      </c>
      <c r="M10707" t="s">
        <v>125</v>
      </c>
    </row>
    <row r="10708" spans="1:14" x14ac:dyDescent="0.3">
      <c r="A10708" t="s">
        <v>13891</v>
      </c>
      <c r="B10708" t="s">
        <v>24750</v>
      </c>
      <c r="C10708" t="s">
        <v>24773</v>
      </c>
      <c r="D10708">
        <v>1979</v>
      </c>
      <c r="E10708" t="s">
        <v>24753</v>
      </c>
      <c r="H10708">
        <v>10000</v>
      </c>
      <c r="I10708" t="s">
        <v>89</v>
      </c>
      <c r="J10708" t="s">
        <v>24760</v>
      </c>
      <c r="K10708" t="s">
        <v>24774</v>
      </c>
      <c r="L10708" t="b">
        <v>0</v>
      </c>
      <c r="M10708" t="s">
        <v>125</v>
      </c>
    </row>
    <row r="10709" spans="1:14" x14ac:dyDescent="0.3">
      <c r="A10709" t="s">
        <v>13891</v>
      </c>
      <c r="B10709" t="s">
        <v>24775</v>
      </c>
      <c r="C10709" t="s">
        <v>24776</v>
      </c>
      <c r="D10709">
        <v>2012</v>
      </c>
      <c r="E10709" t="s">
        <v>24753</v>
      </c>
      <c r="H10709">
        <v>10000</v>
      </c>
      <c r="I10709" t="s">
        <v>20</v>
      </c>
      <c r="J10709" t="s">
        <v>24777</v>
      </c>
      <c r="K10709" t="s">
        <v>24778</v>
      </c>
      <c r="L10709" t="b">
        <v>0</v>
      </c>
      <c r="M10709" t="s">
        <v>125</v>
      </c>
    </row>
    <row r="10710" spans="1:14" x14ac:dyDescent="0.3">
      <c r="A10710" t="s">
        <v>13891</v>
      </c>
      <c r="B10710" t="s">
        <v>24775</v>
      </c>
      <c r="C10710" t="s">
        <v>24776</v>
      </c>
      <c r="D10710">
        <v>2012</v>
      </c>
      <c r="E10710" t="s">
        <v>24753</v>
      </c>
      <c r="G10710">
        <v>10001</v>
      </c>
      <c r="H10710">
        <v>25000</v>
      </c>
      <c r="I10710" t="s">
        <v>20</v>
      </c>
      <c r="J10710" t="s">
        <v>24779</v>
      </c>
      <c r="K10710" t="s">
        <v>24780</v>
      </c>
      <c r="L10710" t="b">
        <v>0</v>
      </c>
      <c r="M10710" t="s">
        <v>125</v>
      </c>
    </row>
    <row r="10711" spans="1:14" x14ac:dyDescent="0.3">
      <c r="A10711" t="s">
        <v>13891</v>
      </c>
      <c r="B10711" t="s">
        <v>24781</v>
      </c>
      <c r="C10711" t="s">
        <v>24782</v>
      </c>
      <c r="D10711" t="s">
        <v>24783</v>
      </c>
      <c r="E10711" t="s">
        <v>24753</v>
      </c>
      <c r="G10711">
        <v>10001</v>
      </c>
      <c r="H10711">
        <v>25000</v>
      </c>
      <c r="I10711" t="s">
        <v>13924</v>
      </c>
      <c r="J10711" t="s">
        <v>24784</v>
      </c>
      <c r="K10711" t="s">
        <v>24785</v>
      </c>
      <c r="L10711" t="b">
        <v>0</v>
      </c>
      <c r="M10711" t="s">
        <v>125</v>
      </c>
    </row>
    <row r="10712" spans="1:14" x14ac:dyDescent="0.3">
      <c r="A10712" t="s">
        <v>13891</v>
      </c>
      <c r="B10712" t="s">
        <v>24781</v>
      </c>
      <c r="C10712" t="s">
        <v>24786</v>
      </c>
      <c r="D10712" t="s">
        <v>24787</v>
      </c>
      <c r="E10712" t="s">
        <v>24753</v>
      </c>
      <c r="G10712">
        <v>10001</v>
      </c>
      <c r="H10712">
        <v>25000</v>
      </c>
      <c r="I10712" t="s">
        <v>211</v>
      </c>
      <c r="J10712" t="s">
        <v>24788</v>
      </c>
      <c r="K10712" t="s">
        <v>24789</v>
      </c>
      <c r="L10712" t="b">
        <v>0</v>
      </c>
      <c r="M10712" t="s">
        <v>125</v>
      </c>
    </row>
    <row r="10713" spans="1:14" x14ac:dyDescent="0.3">
      <c r="A10713" t="s">
        <v>13891</v>
      </c>
      <c r="B10713" t="s">
        <v>24781</v>
      </c>
      <c r="C10713" t="s">
        <v>24790</v>
      </c>
      <c r="D10713">
        <v>2017</v>
      </c>
      <c r="E10713" t="s">
        <v>24753</v>
      </c>
      <c r="H10713">
        <v>10000</v>
      </c>
      <c r="I10713" t="s">
        <v>13924</v>
      </c>
      <c r="J10713" t="s">
        <v>6976</v>
      </c>
      <c r="K10713" t="s">
        <v>24791</v>
      </c>
      <c r="L10713" t="b">
        <v>0</v>
      </c>
      <c r="M10713" t="s">
        <v>125</v>
      </c>
    </row>
    <row r="10714" spans="1:14" x14ac:dyDescent="0.3">
      <c r="A10714" t="s">
        <v>13891</v>
      </c>
      <c r="B10714" t="s">
        <v>24792</v>
      </c>
      <c r="C10714" t="s">
        <v>24793</v>
      </c>
      <c r="D10714" t="s">
        <v>24794</v>
      </c>
      <c r="E10714" t="s">
        <v>24753</v>
      </c>
      <c r="H10714">
        <v>10000</v>
      </c>
      <c r="I10714" t="s">
        <v>89</v>
      </c>
      <c r="J10714" t="s">
        <v>24795</v>
      </c>
      <c r="K10714" t="s">
        <v>24796</v>
      </c>
      <c r="L10714" t="b">
        <v>0</v>
      </c>
      <c r="M10714" t="s">
        <v>125</v>
      </c>
    </row>
    <row r="10715" spans="1:14" x14ac:dyDescent="0.3">
      <c r="A10715" t="s">
        <v>13891</v>
      </c>
      <c r="B10715" t="s">
        <v>24792</v>
      </c>
      <c r="C10715" t="s">
        <v>24797</v>
      </c>
      <c r="D10715" t="s">
        <v>24794</v>
      </c>
      <c r="E10715" t="s">
        <v>24753</v>
      </c>
      <c r="H10715">
        <v>10000</v>
      </c>
      <c r="I10715" t="s">
        <v>211</v>
      </c>
      <c r="J10715" t="s">
        <v>24798</v>
      </c>
      <c r="K10715" t="s">
        <v>24799</v>
      </c>
      <c r="L10715" t="b">
        <v>0</v>
      </c>
      <c r="M10715" t="s">
        <v>125</v>
      </c>
    </row>
    <row r="10716" spans="1:14" x14ac:dyDescent="0.3">
      <c r="A10716" t="s">
        <v>40171</v>
      </c>
      <c r="B10716" t="s">
        <v>42194</v>
      </c>
      <c r="C10716" t="s">
        <v>42195</v>
      </c>
      <c r="D10716" t="s">
        <v>25</v>
      </c>
      <c r="E10716" t="s">
        <v>42196</v>
      </c>
      <c r="I10716" t="s">
        <v>53</v>
      </c>
      <c r="J10716" t="s">
        <v>42197</v>
      </c>
      <c r="K10716" t="s">
        <v>42198</v>
      </c>
      <c r="L10716" t="b">
        <v>0</v>
      </c>
      <c r="M10716" t="s">
        <v>19</v>
      </c>
      <c r="N10716" t="s">
        <v>340</v>
      </c>
    </row>
    <row r="10717" spans="1:14" x14ac:dyDescent="0.3">
      <c r="A10717" t="s">
        <v>40171</v>
      </c>
      <c r="B10717" t="s">
        <v>42199</v>
      </c>
      <c r="C10717" t="s">
        <v>42200</v>
      </c>
      <c r="D10717" t="s">
        <v>1023</v>
      </c>
      <c r="E10717" t="s">
        <v>42196</v>
      </c>
      <c r="I10717" t="s">
        <v>37</v>
      </c>
      <c r="J10717" t="s">
        <v>42201</v>
      </c>
      <c r="K10717" t="s">
        <v>42202</v>
      </c>
      <c r="L10717" t="b">
        <v>0</v>
      </c>
      <c r="M10717" t="s">
        <v>19</v>
      </c>
      <c r="N10717" t="s">
        <v>42203</v>
      </c>
    </row>
    <row r="10718" spans="1:14" x14ac:dyDescent="0.3">
      <c r="A10718" t="s">
        <v>6658</v>
      </c>
      <c r="B10718" t="s">
        <v>12165</v>
      </c>
      <c r="C10718" t="s">
        <v>12166</v>
      </c>
      <c r="D10718" t="s">
        <v>7482</v>
      </c>
      <c r="E10718" t="s">
        <v>12167</v>
      </c>
      <c r="G10718">
        <v>15000</v>
      </c>
      <c r="H10718">
        <v>20000</v>
      </c>
      <c r="I10718" t="s">
        <v>211</v>
      </c>
      <c r="J10718" t="s">
        <v>12168</v>
      </c>
      <c r="K10718" t="s">
        <v>12169</v>
      </c>
      <c r="L10718" t="b">
        <v>1</v>
      </c>
      <c r="M10718" t="s">
        <v>7413</v>
      </c>
      <c r="N10718" t="s">
        <v>12170</v>
      </c>
    </row>
    <row r="10719" spans="1:14" x14ac:dyDescent="0.3">
      <c r="A10719" t="s">
        <v>6658</v>
      </c>
      <c r="B10719" t="s">
        <v>12171</v>
      </c>
      <c r="C10719" t="s">
        <v>12172</v>
      </c>
      <c r="D10719" t="s">
        <v>7280</v>
      </c>
      <c r="E10719" t="s">
        <v>12167</v>
      </c>
      <c r="G10719">
        <v>7500</v>
      </c>
      <c r="H10719">
        <v>10000</v>
      </c>
      <c r="I10719" t="s">
        <v>211</v>
      </c>
      <c r="J10719" t="s">
        <v>12173</v>
      </c>
      <c r="K10719" t="s">
        <v>12174</v>
      </c>
      <c r="L10719" t="b">
        <v>0</v>
      </c>
      <c r="M10719" t="s">
        <v>7413</v>
      </c>
      <c r="N10719" t="s">
        <v>12175</v>
      </c>
    </row>
    <row r="10720" spans="1:14" x14ac:dyDescent="0.3">
      <c r="A10720" t="s">
        <v>6658</v>
      </c>
      <c r="B10720" t="s">
        <v>12171</v>
      </c>
      <c r="C10720" t="s">
        <v>12176</v>
      </c>
      <c r="D10720" t="s">
        <v>7280</v>
      </c>
      <c r="E10720" t="s">
        <v>12167</v>
      </c>
      <c r="G10720">
        <v>7500</v>
      </c>
      <c r="H10720">
        <v>10000</v>
      </c>
      <c r="I10720" t="s">
        <v>211</v>
      </c>
      <c r="J10720" t="s">
        <v>12177</v>
      </c>
      <c r="K10720" t="s">
        <v>12178</v>
      </c>
      <c r="L10720" t="b">
        <v>0</v>
      </c>
      <c r="M10720" t="s">
        <v>7413</v>
      </c>
      <c r="N10720" t="s">
        <v>12175</v>
      </c>
    </row>
    <row r="10721" spans="1:14" x14ac:dyDescent="0.3">
      <c r="A10721" t="s">
        <v>6658</v>
      </c>
      <c r="B10721" t="s">
        <v>12179</v>
      </c>
      <c r="C10721" t="s">
        <v>12180</v>
      </c>
      <c r="D10721" t="s">
        <v>25</v>
      </c>
      <c r="E10721" t="s">
        <v>12167</v>
      </c>
      <c r="G10721">
        <v>40000</v>
      </c>
      <c r="H10721">
        <v>50000</v>
      </c>
      <c r="I10721" t="s">
        <v>211</v>
      </c>
      <c r="J10721" t="s">
        <v>12181</v>
      </c>
      <c r="K10721" t="s">
        <v>12182</v>
      </c>
      <c r="L10721" t="b">
        <v>0</v>
      </c>
      <c r="M10721" t="s">
        <v>7413</v>
      </c>
      <c r="N10721" t="s">
        <v>12183</v>
      </c>
    </row>
    <row r="10722" spans="1:14" x14ac:dyDescent="0.3">
      <c r="A10722" t="s">
        <v>6658</v>
      </c>
      <c r="B10722" t="s">
        <v>12184</v>
      </c>
      <c r="C10722" t="s">
        <v>12185</v>
      </c>
      <c r="D10722" t="s">
        <v>193</v>
      </c>
      <c r="E10722" t="s">
        <v>12167</v>
      </c>
      <c r="G10722">
        <v>2500</v>
      </c>
      <c r="H10722">
        <v>5000</v>
      </c>
      <c r="I10722" t="s">
        <v>211</v>
      </c>
      <c r="J10722" t="s">
        <v>211</v>
      </c>
      <c r="K10722" t="s">
        <v>12186</v>
      </c>
      <c r="L10722" t="b">
        <v>0</v>
      </c>
      <c r="M10722" t="s">
        <v>7413</v>
      </c>
      <c r="N10722" t="s">
        <v>503</v>
      </c>
    </row>
    <row r="10723" spans="1:14" x14ac:dyDescent="0.3">
      <c r="A10723" t="s">
        <v>6658</v>
      </c>
      <c r="B10723" t="s">
        <v>12171</v>
      </c>
      <c r="C10723" t="s">
        <v>12176</v>
      </c>
      <c r="D10723" t="s">
        <v>7280</v>
      </c>
      <c r="E10723" t="s">
        <v>12167</v>
      </c>
      <c r="G10723">
        <v>7500</v>
      </c>
      <c r="H10723">
        <v>10000</v>
      </c>
      <c r="I10723" t="s">
        <v>211</v>
      </c>
      <c r="J10723" t="s">
        <v>12173</v>
      </c>
      <c r="K10723" t="s">
        <v>12187</v>
      </c>
      <c r="L10723" t="b">
        <v>0</v>
      </c>
      <c r="M10723" t="s">
        <v>7413</v>
      </c>
      <c r="N10723" t="s">
        <v>12175</v>
      </c>
    </row>
    <row r="10724" spans="1:14" x14ac:dyDescent="0.3">
      <c r="A10724" t="s">
        <v>6658</v>
      </c>
      <c r="B10724" t="s">
        <v>12171</v>
      </c>
      <c r="C10724" t="s">
        <v>12176</v>
      </c>
      <c r="D10724" t="s">
        <v>7280</v>
      </c>
      <c r="E10724" t="s">
        <v>12167</v>
      </c>
      <c r="G10724">
        <v>7500</v>
      </c>
      <c r="H10724">
        <v>10000</v>
      </c>
      <c r="I10724" t="s">
        <v>211</v>
      </c>
      <c r="J10724" t="s">
        <v>12177</v>
      </c>
      <c r="K10724" t="s">
        <v>12188</v>
      </c>
      <c r="L10724" t="b">
        <v>0</v>
      </c>
      <c r="M10724" t="s">
        <v>7413</v>
      </c>
      <c r="N10724" t="s">
        <v>12175</v>
      </c>
    </row>
    <row r="10725" spans="1:14" x14ac:dyDescent="0.3">
      <c r="A10725" t="s">
        <v>6658</v>
      </c>
      <c r="B10725" t="s">
        <v>12189</v>
      </c>
      <c r="C10725" t="s">
        <v>12190</v>
      </c>
      <c r="D10725" t="s">
        <v>4080</v>
      </c>
      <c r="E10725" t="s">
        <v>12167</v>
      </c>
      <c r="G10725">
        <v>5000</v>
      </c>
      <c r="H10725">
        <v>7500</v>
      </c>
      <c r="I10725" t="s">
        <v>211</v>
      </c>
      <c r="J10725" t="s">
        <v>12191</v>
      </c>
      <c r="K10725" t="s">
        <v>12192</v>
      </c>
      <c r="L10725" t="b">
        <v>0</v>
      </c>
      <c r="M10725" t="s">
        <v>7413</v>
      </c>
      <c r="N10725" t="s">
        <v>12193</v>
      </c>
    </row>
    <row r="10726" spans="1:14" x14ac:dyDescent="0.3">
      <c r="A10726" t="s">
        <v>6658</v>
      </c>
      <c r="B10726" t="s">
        <v>12165</v>
      </c>
      <c r="C10726" t="s">
        <v>12194</v>
      </c>
      <c r="D10726" t="s">
        <v>4129</v>
      </c>
      <c r="E10726" t="s">
        <v>12167</v>
      </c>
      <c r="G10726">
        <v>20000</v>
      </c>
      <c r="H10726">
        <v>30000</v>
      </c>
      <c r="I10726" t="s">
        <v>211</v>
      </c>
      <c r="J10726" t="s">
        <v>12195</v>
      </c>
      <c r="K10726" t="s">
        <v>12196</v>
      </c>
      <c r="L10726" t="b">
        <v>0</v>
      </c>
      <c r="M10726" t="s">
        <v>7413</v>
      </c>
      <c r="N10726" t="s">
        <v>12197</v>
      </c>
    </row>
    <row r="10727" spans="1:14" x14ac:dyDescent="0.3">
      <c r="A10727" t="s">
        <v>6658</v>
      </c>
      <c r="B10727" t="s">
        <v>12184</v>
      </c>
      <c r="C10727" t="s">
        <v>12198</v>
      </c>
      <c r="D10727" t="s">
        <v>193</v>
      </c>
      <c r="E10727" t="s">
        <v>12167</v>
      </c>
      <c r="G10727">
        <v>2500</v>
      </c>
      <c r="H10727">
        <v>5000</v>
      </c>
      <c r="I10727" t="s">
        <v>211</v>
      </c>
      <c r="J10727" t="s">
        <v>7699</v>
      </c>
      <c r="K10727" t="s">
        <v>12199</v>
      </c>
      <c r="L10727" t="b">
        <v>0</v>
      </c>
      <c r="M10727" t="s">
        <v>7413</v>
      </c>
      <c r="N10727" t="s">
        <v>503</v>
      </c>
    </row>
    <row r="10728" spans="1:14" x14ac:dyDescent="0.3">
      <c r="A10728" t="s">
        <v>6658</v>
      </c>
      <c r="B10728" t="s">
        <v>12171</v>
      </c>
      <c r="C10728" t="s">
        <v>12200</v>
      </c>
      <c r="D10728" t="s">
        <v>7280</v>
      </c>
      <c r="E10728" t="s">
        <v>12167</v>
      </c>
      <c r="G10728">
        <v>7500</v>
      </c>
      <c r="H10728">
        <v>10000</v>
      </c>
      <c r="I10728" t="s">
        <v>211</v>
      </c>
      <c r="J10728" t="s">
        <v>12177</v>
      </c>
      <c r="K10728" t="s">
        <v>12201</v>
      </c>
      <c r="L10728" t="b">
        <v>0</v>
      </c>
      <c r="M10728" t="s">
        <v>7413</v>
      </c>
      <c r="N10728" t="s">
        <v>12175</v>
      </c>
    </row>
    <row r="10729" spans="1:14" x14ac:dyDescent="0.3">
      <c r="A10729" t="s">
        <v>6658</v>
      </c>
      <c r="B10729" t="s">
        <v>12202</v>
      </c>
      <c r="C10729" t="s">
        <v>12203</v>
      </c>
      <c r="D10729" t="s">
        <v>1744</v>
      </c>
      <c r="E10729" t="s">
        <v>12167</v>
      </c>
      <c r="G10729">
        <v>10000</v>
      </c>
      <c r="H10729">
        <v>15000</v>
      </c>
      <c r="I10729" t="s">
        <v>211</v>
      </c>
      <c r="J10729" t="s">
        <v>12204</v>
      </c>
      <c r="K10729" t="s">
        <v>12205</v>
      </c>
      <c r="L10729" t="b">
        <v>0</v>
      </c>
      <c r="M10729" t="s">
        <v>7413</v>
      </c>
      <c r="N10729" t="s">
        <v>12206</v>
      </c>
    </row>
    <row r="10730" spans="1:14" x14ac:dyDescent="0.3">
      <c r="A10730" t="s">
        <v>6658</v>
      </c>
      <c r="B10730" t="s">
        <v>12171</v>
      </c>
      <c r="C10730" t="s">
        <v>12207</v>
      </c>
      <c r="D10730" t="s">
        <v>7280</v>
      </c>
      <c r="E10730" t="s">
        <v>12167</v>
      </c>
      <c r="G10730">
        <v>10000</v>
      </c>
      <c r="H10730">
        <v>15000</v>
      </c>
      <c r="I10730" t="s">
        <v>211</v>
      </c>
      <c r="J10730" t="s">
        <v>12204</v>
      </c>
      <c r="K10730" t="s">
        <v>12208</v>
      </c>
      <c r="L10730" t="b">
        <v>0</v>
      </c>
      <c r="M10730" t="s">
        <v>7413</v>
      </c>
      <c r="N10730" t="s">
        <v>12209</v>
      </c>
    </row>
    <row r="10731" spans="1:14" x14ac:dyDescent="0.3">
      <c r="A10731" t="s">
        <v>6658</v>
      </c>
      <c r="B10731" t="s">
        <v>12210</v>
      </c>
      <c r="C10731" t="s">
        <v>12211</v>
      </c>
      <c r="D10731" t="s">
        <v>17</v>
      </c>
      <c r="E10731" t="s">
        <v>12167</v>
      </c>
      <c r="G10731">
        <v>2500</v>
      </c>
      <c r="H10731">
        <v>5000</v>
      </c>
      <c r="I10731" t="s">
        <v>211</v>
      </c>
      <c r="J10731" t="s">
        <v>12212</v>
      </c>
      <c r="K10731" t="s">
        <v>12213</v>
      </c>
      <c r="L10731" t="b">
        <v>0</v>
      </c>
      <c r="M10731" t="s">
        <v>7413</v>
      </c>
      <c r="N10731" t="s">
        <v>3650</v>
      </c>
    </row>
    <row r="10732" spans="1:14" x14ac:dyDescent="0.3">
      <c r="A10732" t="s">
        <v>6658</v>
      </c>
      <c r="B10732" t="s">
        <v>12214</v>
      </c>
      <c r="C10732" t="s">
        <v>12215</v>
      </c>
      <c r="E10732" t="s">
        <v>12167</v>
      </c>
      <c r="K10732" t="s">
        <v>12216</v>
      </c>
      <c r="L10732" t="b">
        <v>1</v>
      </c>
      <c r="M10732" t="s">
        <v>19</v>
      </c>
    </row>
    <row r="10733" spans="1:14" x14ac:dyDescent="0.3">
      <c r="A10733" t="s">
        <v>6658</v>
      </c>
      <c r="B10733" t="s">
        <v>12214</v>
      </c>
      <c r="C10733" t="s">
        <v>12217</v>
      </c>
      <c r="D10733" t="s">
        <v>193</v>
      </c>
      <c r="E10733" t="s">
        <v>12167</v>
      </c>
      <c r="I10733" t="s">
        <v>211</v>
      </c>
      <c r="J10733" t="s">
        <v>12218</v>
      </c>
      <c r="K10733" t="s">
        <v>12219</v>
      </c>
      <c r="L10733" t="b">
        <v>0</v>
      </c>
      <c r="M10733" t="s">
        <v>19</v>
      </c>
      <c r="N10733" t="s">
        <v>12220</v>
      </c>
    </row>
    <row r="10734" spans="1:14" x14ac:dyDescent="0.3">
      <c r="A10734" t="s">
        <v>6658</v>
      </c>
      <c r="B10734" t="s">
        <v>12165</v>
      </c>
      <c r="C10734" t="s">
        <v>12221</v>
      </c>
      <c r="D10734" t="s">
        <v>4714</v>
      </c>
      <c r="E10734" t="s">
        <v>12167</v>
      </c>
      <c r="I10734" t="s">
        <v>211</v>
      </c>
      <c r="J10734" t="s">
        <v>12204</v>
      </c>
      <c r="K10734" t="s">
        <v>12222</v>
      </c>
      <c r="L10734" t="b">
        <v>0</v>
      </c>
      <c r="M10734" t="s">
        <v>19</v>
      </c>
      <c r="N10734" t="s">
        <v>12223</v>
      </c>
    </row>
    <row r="10735" spans="1:14" x14ac:dyDescent="0.3">
      <c r="A10735" t="s">
        <v>6658</v>
      </c>
      <c r="B10735" t="s">
        <v>12171</v>
      </c>
      <c r="C10735" t="s">
        <v>12224</v>
      </c>
      <c r="D10735" t="s">
        <v>4080</v>
      </c>
      <c r="E10735" t="s">
        <v>12167</v>
      </c>
      <c r="I10735" t="s">
        <v>211</v>
      </c>
      <c r="J10735" t="s">
        <v>12204</v>
      </c>
      <c r="K10735" t="s">
        <v>12225</v>
      </c>
      <c r="L10735" t="b">
        <v>0</v>
      </c>
      <c r="M10735" t="s">
        <v>19</v>
      </c>
      <c r="N10735" t="s">
        <v>12226</v>
      </c>
    </row>
    <row r="10736" spans="1:14" x14ac:dyDescent="0.3">
      <c r="A10736" t="s">
        <v>33023</v>
      </c>
      <c r="B10736" t="s">
        <v>36088</v>
      </c>
      <c r="C10736" t="s">
        <v>36089</v>
      </c>
      <c r="D10736" t="s">
        <v>2653</v>
      </c>
      <c r="E10736" t="s">
        <v>36090</v>
      </c>
      <c r="I10736" t="s">
        <v>75</v>
      </c>
      <c r="J10736" t="s">
        <v>36091</v>
      </c>
      <c r="K10736" t="s">
        <v>36092</v>
      </c>
      <c r="L10736" t="b">
        <v>1</v>
      </c>
      <c r="M10736" t="s">
        <v>19</v>
      </c>
      <c r="N10736" t="s">
        <v>36093</v>
      </c>
    </row>
    <row r="10737" spans="1:14" x14ac:dyDescent="0.3">
      <c r="A10737" t="s">
        <v>33023</v>
      </c>
      <c r="B10737" t="s">
        <v>36088</v>
      </c>
      <c r="C10737" t="s">
        <v>36094</v>
      </c>
      <c r="D10737" t="s">
        <v>3084</v>
      </c>
      <c r="E10737" t="s">
        <v>36090</v>
      </c>
      <c r="I10737" t="s">
        <v>53</v>
      </c>
      <c r="J10737" t="s">
        <v>36095</v>
      </c>
      <c r="K10737" t="s">
        <v>36096</v>
      </c>
      <c r="L10737" t="b">
        <v>0</v>
      </c>
      <c r="M10737" t="s">
        <v>19</v>
      </c>
      <c r="N10737" t="s">
        <v>36097</v>
      </c>
    </row>
    <row r="10738" spans="1:14" x14ac:dyDescent="0.3">
      <c r="A10738" t="s">
        <v>33023</v>
      </c>
      <c r="B10738" t="s">
        <v>14787</v>
      </c>
      <c r="C10738" t="s">
        <v>36098</v>
      </c>
      <c r="D10738" t="s">
        <v>1784</v>
      </c>
      <c r="E10738" t="s">
        <v>36090</v>
      </c>
      <c r="I10738" t="s">
        <v>53</v>
      </c>
      <c r="J10738" t="s">
        <v>911</v>
      </c>
      <c r="K10738" t="s">
        <v>36099</v>
      </c>
      <c r="L10738" t="b">
        <v>1</v>
      </c>
      <c r="M10738" t="s">
        <v>19</v>
      </c>
      <c r="N10738" t="s">
        <v>36100</v>
      </c>
    </row>
    <row r="10739" spans="1:14" x14ac:dyDescent="0.3">
      <c r="A10739" t="s">
        <v>33023</v>
      </c>
      <c r="B10739" t="s">
        <v>36101</v>
      </c>
      <c r="C10739" t="s">
        <v>36102</v>
      </c>
      <c r="D10739" t="s">
        <v>1744</v>
      </c>
      <c r="E10739" t="s">
        <v>36090</v>
      </c>
      <c r="I10739" t="s">
        <v>75</v>
      </c>
      <c r="J10739" t="s">
        <v>36103</v>
      </c>
      <c r="K10739" t="s">
        <v>36104</v>
      </c>
      <c r="L10739" t="b">
        <v>1</v>
      </c>
      <c r="M10739" t="s">
        <v>19</v>
      </c>
      <c r="N10739" t="s">
        <v>33510</v>
      </c>
    </row>
    <row r="10740" spans="1:14" x14ac:dyDescent="0.3">
      <c r="A10740" t="s">
        <v>33023</v>
      </c>
      <c r="B10740" t="s">
        <v>36101</v>
      </c>
      <c r="C10740" t="s">
        <v>36105</v>
      </c>
      <c r="D10740" t="s">
        <v>1732</v>
      </c>
      <c r="E10740" t="s">
        <v>36090</v>
      </c>
      <c r="I10740" t="s">
        <v>75</v>
      </c>
      <c r="J10740" t="s">
        <v>64</v>
      </c>
      <c r="K10740" t="s">
        <v>36106</v>
      </c>
      <c r="L10740" t="b">
        <v>0</v>
      </c>
      <c r="M10740" t="s">
        <v>19</v>
      </c>
      <c r="N10740" t="s">
        <v>36107</v>
      </c>
    </row>
    <row r="10741" spans="1:14" x14ac:dyDescent="0.3">
      <c r="A10741" t="s">
        <v>33023</v>
      </c>
      <c r="B10741" t="s">
        <v>36088</v>
      </c>
      <c r="C10741" t="s">
        <v>36108</v>
      </c>
      <c r="D10741" t="s">
        <v>1757</v>
      </c>
      <c r="E10741" t="s">
        <v>36090</v>
      </c>
      <c r="I10741" t="s">
        <v>53</v>
      </c>
      <c r="J10741" t="s">
        <v>36095</v>
      </c>
      <c r="K10741" t="s">
        <v>36109</v>
      </c>
      <c r="L10741" t="b">
        <v>0</v>
      </c>
      <c r="M10741" t="s">
        <v>19</v>
      </c>
      <c r="N10741" t="s">
        <v>36097</v>
      </c>
    </row>
    <row r="10742" spans="1:14" x14ac:dyDescent="0.3">
      <c r="A10742" t="s">
        <v>33023</v>
      </c>
      <c r="B10742" t="s">
        <v>36088</v>
      </c>
      <c r="C10742" t="s">
        <v>36110</v>
      </c>
      <c r="D10742" t="s">
        <v>2967</v>
      </c>
      <c r="E10742" t="s">
        <v>36090</v>
      </c>
      <c r="I10742" t="s">
        <v>75</v>
      </c>
      <c r="J10742" t="s">
        <v>36091</v>
      </c>
      <c r="K10742" t="s">
        <v>36111</v>
      </c>
      <c r="L10742" t="b">
        <v>1</v>
      </c>
      <c r="M10742" t="s">
        <v>19</v>
      </c>
      <c r="N10742" t="s">
        <v>36112</v>
      </c>
    </row>
    <row r="10743" spans="1:14" x14ac:dyDescent="0.3">
      <c r="A10743" t="s">
        <v>33023</v>
      </c>
      <c r="B10743" t="s">
        <v>14787</v>
      </c>
      <c r="C10743" t="s">
        <v>36113</v>
      </c>
      <c r="D10743" t="s">
        <v>8718</v>
      </c>
      <c r="E10743" t="s">
        <v>36090</v>
      </c>
      <c r="I10743" t="s">
        <v>75</v>
      </c>
      <c r="J10743" t="s">
        <v>872</v>
      </c>
      <c r="K10743" t="s">
        <v>36114</v>
      </c>
      <c r="L10743" t="b">
        <v>0</v>
      </c>
      <c r="M10743" t="s">
        <v>19</v>
      </c>
      <c r="N10743" t="s">
        <v>36115</v>
      </c>
    </row>
    <row r="10744" spans="1:14" x14ac:dyDescent="0.3">
      <c r="A10744" t="s">
        <v>33023</v>
      </c>
      <c r="B10744" t="s">
        <v>36101</v>
      </c>
      <c r="C10744" t="s">
        <v>63</v>
      </c>
      <c r="D10744" t="s">
        <v>1685</v>
      </c>
      <c r="E10744" t="s">
        <v>36090</v>
      </c>
      <c r="I10744" t="s">
        <v>75</v>
      </c>
      <c r="J10744" t="s">
        <v>36116</v>
      </c>
      <c r="K10744" t="s">
        <v>36117</v>
      </c>
      <c r="L10744" t="b">
        <v>0</v>
      </c>
      <c r="M10744" t="s">
        <v>19</v>
      </c>
      <c r="N10744" t="s">
        <v>13787</v>
      </c>
    </row>
    <row r="10745" spans="1:14" x14ac:dyDescent="0.3">
      <c r="A10745" t="s">
        <v>33023</v>
      </c>
      <c r="B10745" t="s">
        <v>36088</v>
      </c>
      <c r="C10745" t="s">
        <v>36118</v>
      </c>
      <c r="D10745" t="s">
        <v>3884</v>
      </c>
      <c r="E10745" t="s">
        <v>36090</v>
      </c>
      <c r="I10745" t="s">
        <v>53</v>
      </c>
      <c r="J10745" t="s">
        <v>80</v>
      </c>
      <c r="K10745" t="s">
        <v>36119</v>
      </c>
      <c r="L10745" t="b">
        <v>0</v>
      </c>
      <c r="M10745" t="s">
        <v>19</v>
      </c>
      <c r="N10745" t="s">
        <v>36120</v>
      </c>
    </row>
    <row r="10746" spans="1:14" x14ac:dyDescent="0.3">
      <c r="A10746" t="s">
        <v>33023</v>
      </c>
      <c r="B10746" t="s">
        <v>14787</v>
      </c>
      <c r="C10746" t="s">
        <v>36121</v>
      </c>
      <c r="D10746" t="s">
        <v>375</v>
      </c>
      <c r="E10746" t="s">
        <v>36090</v>
      </c>
      <c r="I10746" t="s">
        <v>75</v>
      </c>
      <c r="J10746" t="s">
        <v>36122</v>
      </c>
      <c r="K10746" t="s">
        <v>36123</v>
      </c>
      <c r="L10746" t="b">
        <v>0</v>
      </c>
      <c r="M10746" t="s">
        <v>19</v>
      </c>
      <c r="N10746" t="s">
        <v>36115</v>
      </c>
    </row>
    <row r="10747" spans="1:14" x14ac:dyDescent="0.3">
      <c r="A10747" t="s">
        <v>33023</v>
      </c>
      <c r="B10747" t="s">
        <v>14787</v>
      </c>
      <c r="C10747" t="s">
        <v>36124</v>
      </c>
      <c r="D10747" t="s">
        <v>8718</v>
      </c>
      <c r="E10747" t="s">
        <v>36090</v>
      </c>
      <c r="I10747" t="s">
        <v>75</v>
      </c>
      <c r="J10747" t="s">
        <v>872</v>
      </c>
      <c r="K10747" t="s">
        <v>36125</v>
      </c>
      <c r="L10747" t="b">
        <v>0</v>
      </c>
      <c r="M10747" t="s">
        <v>19</v>
      </c>
      <c r="N10747" t="s">
        <v>36126</v>
      </c>
    </row>
    <row r="10748" spans="1:14" x14ac:dyDescent="0.3">
      <c r="A10748" t="s">
        <v>33023</v>
      </c>
      <c r="B10748" t="s">
        <v>36101</v>
      </c>
      <c r="C10748" t="s">
        <v>63</v>
      </c>
      <c r="D10748" t="s">
        <v>36127</v>
      </c>
      <c r="E10748" t="s">
        <v>36090</v>
      </c>
      <c r="I10748" t="s">
        <v>75</v>
      </c>
      <c r="J10748" t="s">
        <v>36128</v>
      </c>
      <c r="K10748" t="s">
        <v>36129</v>
      </c>
      <c r="L10748" t="b">
        <v>0</v>
      </c>
      <c r="M10748" t="s">
        <v>19</v>
      </c>
      <c r="N10748" t="s">
        <v>36130</v>
      </c>
    </row>
    <row r="10749" spans="1:14" x14ac:dyDescent="0.3">
      <c r="A10749" t="s">
        <v>33023</v>
      </c>
      <c r="B10749" t="s">
        <v>36088</v>
      </c>
      <c r="C10749" t="s">
        <v>36131</v>
      </c>
      <c r="D10749" t="s">
        <v>2986</v>
      </c>
      <c r="E10749" t="s">
        <v>36090</v>
      </c>
      <c r="I10749" t="s">
        <v>75</v>
      </c>
      <c r="J10749" t="s">
        <v>36091</v>
      </c>
      <c r="K10749" t="s">
        <v>36132</v>
      </c>
      <c r="L10749" t="b">
        <v>0</v>
      </c>
      <c r="M10749" t="s">
        <v>19</v>
      </c>
      <c r="N10749" t="s">
        <v>36133</v>
      </c>
    </row>
    <row r="10750" spans="1:14" x14ac:dyDescent="0.3">
      <c r="A10750" t="s">
        <v>33023</v>
      </c>
      <c r="B10750" t="s">
        <v>14787</v>
      </c>
      <c r="C10750" t="s">
        <v>36134</v>
      </c>
      <c r="D10750" t="s">
        <v>526</v>
      </c>
      <c r="E10750" t="s">
        <v>36090</v>
      </c>
      <c r="I10750" t="s">
        <v>53</v>
      </c>
      <c r="J10750" t="s">
        <v>911</v>
      </c>
      <c r="K10750" t="s">
        <v>36135</v>
      </c>
      <c r="L10750" t="b">
        <v>0</v>
      </c>
      <c r="M10750" t="s">
        <v>19</v>
      </c>
      <c r="N10750" t="s">
        <v>32283</v>
      </c>
    </row>
    <row r="10751" spans="1:14" x14ac:dyDescent="0.3">
      <c r="A10751" t="s">
        <v>33023</v>
      </c>
      <c r="B10751" t="s">
        <v>36101</v>
      </c>
      <c r="C10751" t="s">
        <v>36136</v>
      </c>
      <c r="D10751" t="s">
        <v>1744</v>
      </c>
      <c r="E10751" t="s">
        <v>36090</v>
      </c>
      <c r="I10751" t="s">
        <v>53</v>
      </c>
      <c r="J10751" t="s">
        <v>80</v>
      </c>
      <c r="K10751" t="s">
        <v>36137</v>
      </c>
      <c r="L10751" t="b">
        <v>0</v>
      </c>
      <c r="M10751" t="s">
        <v>19</v>
      </c>
      <c r="N10751" t="s">
        <v>36138</v>
      </c>
    </row>
    <row r="10752" spans="1:14" x14ac:dyDescent="0.3">
      <c r="A10752" t="s">
        <v>33023</v>
      </c>
      <c r="B10752" t="s">
        <v>36101</v>
      </c>
      <c r="C10752" t="s">
        <v>36139</v>
      </c>
      <c r="D10752" t="s">
        <v>1744</v>
      </c>
      <c r="E10752" t="s">
        <v>36090</v>
      </c>
      <c r="I10752" t="s">
        <v>53</v>
      </c>
      <c r="J10752" t="s">
        <v>80</v>
      </c>
      <c r="K10752" t="s">
        <v>36140</v>
      </c>
      <c r="L10752" t="b">
        <v>0</v>
      </c>
      <c r="M10752" t="s">
        <v>19</v>
      </c>
      <c r="N10752" t="s">
        <v>36141</v>
      </c>
    </row>
    <row r="10753" spans="1:14" x14ac:dyDescent="0.3">
      <c r="A10753" t="s">
        <v>43550</v>
      </c>
      <c r="B10753" t="s">
        <v>36088</v>
      </c>
      <c r="C10753" t="s">
        <v>46697</v>
      </c>
      <c r="D10753" t="s">
        <v>1707</v>
      </c>
      <c r="E10753" t="s">
        <v>36090</v>
      </c>
      <c r="I10753" t="s">
        <v>53</v>
      </c>
      <c r="J10753" t="s">
        <v>36095</v>
      </c>
      <c r="K10753" t="s">
        <v>46698</v>
      </c>
      <c r="L10753" t="b">
        <v>0</v>
      </c>
      <c r="M10753" t="s">
        <v>19</v>
      </c>
      <c r="N10753" t="s">
        <v>46699</v>
      </c>
    </row>
    <row r="10754" spans="1:14" x14ac:dyDescent="0.3">
      <c r="A10754" t="s">
        <v>43550</v>
      </c>
      <c r="B10754" t="s">
        <v>46700</v>
      </c>
      <c r="C10754" t="s">
        <v>46701</v>
      </c>
      <c r="D10754" t="s">
        <v>1685</v>
      </c>
      <c r="E10754" t="s">
        <v>36090</v>
      </c>
      <c r="I10754" t="s">
        <v>75</v>
      </c>
      <c r="J10754" t="s">
        <v>46702</v>
      </c>
      <c r="K10754" t="s">
        <v>46703</v>
      </c>
      <c r="L10754" t="b">
        <v>0</v>
      </c>
      <c r="M10754" t="s">
        <v>19</v>
      </c>
      <c r="N10754" t="s">
        <v>46704</v>
      </c>
    </row>
    <row r="10755" spans="1:14" x14ac:dyDescent="0.3">
      <c r="A10755" t="s">
        <v>43550</v>
      </c>
      <c r="B10755" t="s">
        <v>36088</v>
      </c>
      <c r="C10755" t="s">
        <v>46705</v>
      </c>
      <c r="D10755" t="s">
        <v>3936</v>
      </c>
      <c r="E10755" t="s">
        <v>36090</v>
      </c>
      <c r="I10755" t="s">
        <v>75</v>
      </c>
      <c r="J10755" t="s">
        <v>8833</v>
      </c>
      <c r="K10755" t="s">
        <v>46706</v>
      </c>
      <c r="L10755" t="b">
        <v>0</v>
      </c>
      <c r="M10755" t="s">
        <v>19</v>
      </c>
      <c r="N10755" t="s">
        <v>46707</v>
      </c>
    </row>
    <row r="10756" spans="1:14" x14ac:dyDescent="0.3">
      <c r="A10756" t="s">
        <v>43550</v>
      </c>
      <c r="B10756" t="s">
        <v>46708</v>
      </c>
      <c r="C10756" t="s">
        <v>63</v>
      </c>
      <c r="D10756" t="s">
        <v>4714</v>
      </c>
      <c r="E10756" t="s">
        <v>36090</v>
      </c>
      <c r="I10756" t="s">
        <v>75</v>
      </c>
      <c r="J10756" t="s">
        <v>46709</v>
      </c>
      <c r="K10756" t="s">
        <v>46710</v>
      </c>
      <c r="L10756" t="b">
        <v>0</v>
      </c>
      <c r="M10756" t="s">
        <v>19</v>
      </c>
      <c r="N10756" t="s">
        <v>46711</v>
      </c>
    </row>
    <row r="10757" spans="1:14" x14ac:dyDescent="0.3">
      <c r="A10757" t="s">
        <v>43550</v>
      </c>
      <c r="B10757" t="s">
        <v>46712</v>
      </c>
      <c r="C10757" t="s">
        <v>46713</v>
      </c>
      <c r="D10757" t="s">
        <v>32</v>
      </c>
      <c r="E10757" t="s">
        <v>36090</v>
      </c>
      <c r="I10757" t="s">
        <v>89</v>
      </c>
      <c r="J10757" t="s">
        <v>46714</v>
      </c>
      <c r="K10757" t="s">
        <v>46715</v>
      </c>
      <c r="L10757" t="b">
        <v>0</v>
      </c>
      <c r="M10757" t="s">
        <v>19</v>
      </c>
      <c r="N10757" t="s">
        <v>46716</v>
      </c>
    </row>
    <row r="10758" spans="1:14" x14ac:dyDescent="0.3">
      <c r="A10758" t="s">
        <v>43550</v>
      </c>
      <c r="B10758" t="s">
        <v>46717</v>
      </c>
      <c r="C10758" t="s">
        <v>46718</v>
      </c>
      <c r="D10758" t="s">
        <v>1757</v>
      </c>
      <c r="E10758" t="s">
        <v>36090</v>
      </c>
      <c r="I10758" t="s">
        <v>75</v>
      </c>
      <c r="J10758" t="s">
        <v>46719</v>
      </c>
      <c r="K10758" t="s">
        <v>46720</v>
      </c>
      <c r="L10758" t="b">
        <v>0</v>
      </c>
      <c r="M10758" t="s">
        <v>19</v>
      </c>
      <c r="N10758" t="s">
        <v>46721</v>
      </c>
    </row>
    <row r="10759" spans="1:14" x14ac:dyDescent="0.3">
      <c r="A10759" t="s">
        <v>43550</v>
      </c>
      <c r="B10759" t="s">
        <v>34432</v>
      </c>
      <c r="C10759" t="s">
        <v>46722</v>
      </c>
      <c r="D10759" t="s">
        <v>4153</v>
      </c>
      <c r="E10759" t="s">
        <v>36090</v>
      </c>
      <c r="I10759" t="s">
        <v>75</v>
      </c>
      <c r="J10759" t="s">
        <v>46723</v>
      </c>
      <c r="K10759" t="s">
        <v>46724</v>
      </c>
      <c r="L10759" t="b">
        <v>0</v>
      </c>
      <c r="M10759" t="s">
        <v>19</v>
      </c>
      <c r="N10759" t="s">
        <v>46725</v>
      </c>
    </row>
    <row r="10760" spans="1:14" x14ac:dyDescent="0.3">
      <c r="A10760" t="s">
        <v>43550</v>
      </c>
      <c r="B10760" t="s">
        <v>46726</v>
      </c>
      <c r="C10760" t="s">
        <v>63</v>
      </c>
      <c r="D10760" t="s">
        <v>1753</v>
      </c>
      <c r="E10760" t="s">
        <v>36090</v>
      </c>
      <c r="I10760" t="s">
        <v>53</v>
      </c>
      <c r="J10760" t="s">
        <v>46727</v>
      </c>
      <c r="K10760" t="s">
        <v>46728</v>
      </c>
      <c r="L10760" t="b">
        <v>0</v>
      </c>
      <c r="M10760" t="s">
        <v>19</v>
      </c>
      <c r="N10760" t="s">
        <v>46729</v>
      </c>
    </row>
    <row r="10761" spans="1:14" x14ac:dyDescent="0.3">
      <c r="A10761" t="s">
        <v>43550</v>
      </c>
      <c r="B10761" t="s">
        <v>46700</v>
      </c>
      <c r="C10761" t="s">
        <v>46730</v>
      </c>
      <c r="D10761" t="s">
        <v>20749</v>
      </c>
      <c r="E10761" t="s">
        <v>36090</v>
      </c>
      <c r="I10761" t="s">
        <v>37</v>
      </c>
      <c r="J10761" t="s">
        <v>46731</v>
      </c>
      <c r="K10761" t="s">
        <v>46732</v>
      </c>
      <c r="L10761" t="b">
        <v>0</v>
      </c>
      <c r="M10761" t="s">
        <v>19</v>
      </c>
      <c r="N10761" t="s">
        <v>46733</v>
      </c>
    </row>
    <row r="10762" spans="1:14" x14ac:dyDescent="0.3">
      <c r="A10762" t="s">
        <v>43550</v>
      </c>
      <c r="B10762" t="s">
        <v>46734</v>
      </c>
      <c r="C10762" t="s">
        <v>46735</v>
      </c>
      <c r="D10762" t="s">
        <v>1808</v>
      </c>
      <c r="E10762" t="s">
        <v>36090</v>
      </c>
      <c r="I10762" t="s">
        <v>37</v>
      </c>
      <c r="J10762" t="s">
        <v>46736</v>
      </c>
      <c r="K10762" t="s">
        <v>46737</v>
      </c>
      <c r="L10762" t="b">
        <v>0</v>
      </c>
      <c r="M10762" t="s">
        <v>19</v>
      </c>
      <c r="N10762" t="s">
        <v>46738</v>
      </c>
    </row>
    <row r="10763" spans="1:14" x14ac:dyDescent="0.3">
      <c r="A10763" t="s">
        <v>43550</v>
      </c>
      <c r="B10763" t="s">
        <v>45572</v>
      </c>
      <c r="C10763" t="s">
        <v>46739</v>
      </c>
      <c r="D10763" t="s">
        <v>34461</v>
      </c>
      <c r="E10763" t="s">
        <v>36090</v>
      </c>
      <c r="I10763" t="s">
        <v>53</v>
      </c>
      <c r="J10763" t="s">
        <v>80</v>
      </c>
      <c r="K10763" t="s">
        <v>46740</v>
      </c>
      <c r="L10763" t="b">
        <v>0</v>
      </c>
      <c r="M10763" t="s">
        <v>19</v>
      </c>
      <c r="N10763" t="s">
        <v>46741</v>
      </c>
    </row>
    <row r="10764" spans="1:14" x14ac:dyDescent="0.3">
      <c r="A10764" t="s">
        <v>43550</v>
      </c>
      <c r="B10764" t="s">
        <v>46742</v>
      </c>
      <c r="C10764" t="s">
        <v>46743</v>
      </c>
      <c r="D10764" t="s">
        <v>41100</v>
      </c>
      <c r="E10764" t="s">
        <v>36090</v>
      </c>
      <c r="I10764" t="s">
        <v>53</v>
      </c>
      <c r="J10764" t="s">
        <v>80</v>
      </c>
      <c r="K10764" t="s">
        <v>46744</v>
      </c>
      <c r="L10764" t="b">
        <v>0</v>
      </c>
      <c r="M10764" t="s">
        <v>19</v>
      </c>
      <c r="N10764" t="s">
        <v>46745</v>
      </c>
    </row>
    <row r="10765" spans="1:14" x14ac:dyDescent="0.3">
      <c r="A10765" t="s">
        <v>43550</v>
      </c>
      <c r="B10765" t="s">
        <v>46746</v>
      </c>
      <c r="C10765" t="s">
        <v>46747</v>
      </c>
      <c r="D10765" t="s">
        <v>9115</v>
      </c>
      <c r="E10765" t="s">
        <v>36090</v>
      </c>
      <c r="I10765" t="s">
        <v>53</v>
      </c>
      <c r="J10765" t="s">
        <v>46748</v>
      </c>
      <c r="K10765" t="s">
        <v>46749</v>
      </c>
      <c r="L10765" t="b">
        <v>0</v>
      </c>
      <c r="M10765" t="s">
        <v>19</v>
      </c>
      <c r="N10765" t="s">
        <v>46750</v>
      </c>
    </row>
    <row r="10766" spans="1:14" x14ac:dyDescent="0.3">
      <c r="A10766" t="s">
        <v>43550</v>
      </c>
      <c r="B10766" t="s">
        <v>36101</v>
      </c>
      <c r="C10766" t="s">
        <v>46751</v>
      </c>
      <c r="D10766" t="s">
        <v>33518</v>
      </c>
      <c r="E10766" t="s">
        <v>36090</v>
      </c>
      <c r="I10766" t="s">
        <v>75</v>
      </c>
      <c r="J10766" t="s">
        <v>46752</v>
      </c>
      <c r="K10766" t="s">
        <v>46753</v>
      </c>
      <c r="L10766" t="b">
        <v>0</v>
      </c>
      <c r="M10766" t="s">
        <v>19</v>
      </c>
      <c r="N10766" t="s">
        <v>9409</v>
      </c>
    </row>
    <row r="10767" spans="1:14" x14ac:dyDescent="0.3">
      <c r="A10767" t="s">
        <v>43550</v>
      </c>
      <c r="B10767" t="s">
        <v>18750</v>
      </c>
      <c r="C10767" t="s">
        <v>46754</v>
      </c>
      <c r="D10767" t="s">
        <v>3884</v>
      </c>
      <c r="E10767" t="s">
        <v>36090</v>
      </c>
      <c r="I10767" t="s">
        <v>75</v>
      </c>
      <c r="J10767" t="s">
        <v>9141</v>
      </c>
      <c r="K10767" t="s">
        <v>46755</v>
      </c>
      <c r="L10767" t="b">
        <v>0</v>
      </c>
      <c r="M10767" t="s">
        <v>19</v>
      </c>
      <c r="N10767" t="s">
        <v>46756</v>
      </c>
    </row>
    <row r="10768" spans="1:14" x14ac:dyDescent="0.3">
      <c r="A10768" t="s">
        <v>43550</v>
      </c>
      <c r="B10768" t="s">
        <v>46757</v>
      </c>
      <c r="C10768" t="s">
        <v>46758</v>
      </c>
      <c r="D10768" t="s">
        <v>1685</v>
      </c>
      <c r="E10768" t="s">
        <v>36090</v>
      </c>
      <c r="I10768" t="s">
        <v>75</v>
      </c>
      <c r="J10768" t="s">
        <v>46759</v>
      </c>
      <c r="K10768" t="s">
        <v>46760</v>
      </c>
      <c r="L10768" t="b">
        <v>0</v>
      </c>
      <c r="M10768" t="s">
        <v>19</v>
      </c>
      <c r="N10768" t="s">
        <v>46761</v>
      </c>
    </row>
    <row r="10769" spans="1:14" x14ac:dyDescent="0.3">
      <c r="A10769" t="s">
        <v>43550</v>
      </c>
      <c r="B10769" t="s">
        <v>46762</v>
      </c>
      <c r="C10769" t="s">
        <v>63</v>
      </c>
      <c r="D10769" t="s">
        <v>4718</v>
      </c>
      <c r="E10769" t="s">
        <v>36090</v>
      </c>
      <c r="I10769" t="s">
        <v>75</v>
      </c>
      <c r="J10769" t="s">
        <v>46763</v>
      </c>
      <c r="K10769" t="s">
        <v>46764</v>
      </c>
      <c r="L10769" t="b">
        <v>0</v>
      </c>
      <c r="M10769" t="s">
        <v>19</v>
      </c>
      <c r="N10769" t="s">
        <v>46765</v>
      </c>
    </row>
    <row r="10770" spans="1:14" x14ac:dyDescent="0.3">
      <c r="A10770" t="s">
        <v>43550</v>
      </c>
      <c r="B10770" t="s">
        <v>46726</v>
      </c>
      <c r="C10770" t="s">
        <v>46766</v>
      </c>
      <c r="D10770" t="s">
        <v>4085</v>
      </c>
      <c r="E10770" t="s">
        <v>36090</v>
      </c>
      <c r="I10770" t="s">
        <v>37</v>
      </c>
      <c r="J10770" t="s">
        <v>46767</v>
      </c>
      <c r="K10770" t="s">
        <v>46768</v>
      </c>
      <c r="L10770" t="b">
        <v>0</v>
      </c>
      <c r="M10770" t="s">
        <v>19</v>
      </c>
      <c r="N10770" t="s">
        <v>46769</v>
      </c>
    </row>
    <row r="10771" spans="1:14" x14ac:dyDescent="0.3">
      <c r="A10771" t="s">
        <v>43550</v>
      </c>
      <c r="B10771" t="s">
        <v>46770</v>
      </c>
      <c r="C10771" t="s">
        <v>46771</v>
      </c>
      <c r="D10771" t="s">
        <v>4091</v>
      </c>
      <c r="E10771" t="s">
        <v>36090</v>
      </c>
      <c r="I10771" t="s">
        <v>89</v>
      </c>
      <c r="J10771" t="s">
        <v>46772</v>
      </c>
      <c r="K10771" t="s">
        <v>46773</v>
      </c>
      <c r="L10771" t="b">
        <v>0</v>
      </c>
      <c r="M10771" t="s">
        <v>19</v>
      </c>
      <c r="N10771" t="s">
        <v>46774</v>
      </c>
    </row>
    <row r="10772" spans="1:14" x14ac:dyDescent="0.3">
      <c r="A10772" t="s">
        <v>43550</v>
      </c>
      <c r="B10772" t="s">
        <v>36088</v>
      </c>
      <c r="C10772" t="s">
        <v>46775</v>
      </c>
      <c r="D10772" t="s">
        <v>3936</v>
      </c>
      <c r="E10772" t="s">
        <v>36090</v>
      </c>
      <c r="I10772" t="s">
        <v>53</v>
      </c>
      <c r="J10772" t="s">
        <v>46776</v>
      </c>
      <c r="K10772" t="s">
        <v>46777</v>
      </c>
      <c r="L10772" t="b">
        <v>0</v>
      </c>
      <c r="M10772" t="s">
        <v>19</v>
      </c>
      <c r="N10772" t="s">
        <v>46778</v>
      </c>
    </row>
    <row r="10773" spans="1:14" x14ac:dyDescent="0.3">
      <c r="A10773" t="s">
        <v>43550</v>
      </c>
      <c r="B10773" t="s">
        <v>46708</v>
      </c>
      <c r="C10773" t="s">
        <v>63</v>
      </c>
      <c r="D10773" t="s">
        <v>4714</v>
      </c>
      <c r="E10773" t="s">
        <v>36090</v>
      </c>
      <c r="I10773" t="s">
        <v>75</v>
      </c>
      <c r="J10773" t="s">
        <v>46779</v>
      </c>
      <c r="K10773" t="s">
        <v>46780</v>
      </c>
      <c r="L10773" t="b">
        <v>0</v>
      </c>
      <c r="M10773" t="s">
        <v>19</v>
      </c>
      <c r="N10773" t="s">
        <v>46781</v>
      </c>
    </row>
    <row r="10774" spans="1:14" x14ac:dyDescent="0.3">
      <c r="A10774" t="s">
        <v>43550</v>
      </c>
      <c r="B10774" t="s">
        <v>46712</v>
      </c>
      <c r="C10774" t="s">
        <v>46782</v>
      </c>
      <c r="D10774" t="s">
        <v>74</v>
      </c>
      <c r="E10774" t="s">
        <v>36090</v>
      </c>
      <c r="I10774" t="s">
        <v>89</v>
      </c>
      <c r="K10774" t="s">
        <v>46783</v>
      </c>
      <c r="L10774" t="b">
        <v>0</v>
      </c>
      <c r="M10774" t="s">
        <v>19</v>
      </c>
      <c r="N10774" t="s">
        <v>46784</v>
      </c>
    </row>
    <row r="10775" spans="1:14" x14ac:dyDescent="0.3">
      <c r="A10775" t="s">
        <v>43550</v>
      </c>
      <c r="B10775" t="s">
        <v>46785</v>
      </c>
      <c r="C10775" t="s">
        <v>63</v>
      </c>
      <c r="D10775" t="s">
        <v>4683</v>
      </c>
      <c r="E10775" t="s">
        <v>36090</v>
      </c>
      <c r="I10775" t="s">
        <v>53</v>
      </c>
      <c r="J10775" t="s">
        <v>46786</v>
      </c>
      <c r="K10775" t="s">
        <v>46787</v>
      </c>
      <c r="L10775" t="b">
        <v>0</v>
      </c>
      <c r="M10775" t="s">
        <v>19</v>
      </c>
      <c r="N10775" t="s">
        <v>46788</v>
      </c>
    </row>
    <row r="10776" spans="1:14" x14ac:dyDescent="0.3">
      <c r="A10776" t="s">
        <v>43550</v>
      </c>
      <c r="B10776" t="s">
        <v>34432</v>
      </c>
      <c r="C10776" t="s">
        <v>46789</v>
      </c>
      <c r="D10776" t="s">
        <v>9237</v>
      </c>
      <c r="E10776" t="s">
        <v>36090</v>
      </c>
      <c r="I10776" t="s">
        <v>53</v>
      </c>
      <c r="J10776" t="s">
        <v>1346</v>
      </c>
      <c r="K10776" t="s">
        <v>46790</v>
      </c>
      <c r="L10776" t="b">
        <v>0</v>
      </c>
      <c r="M10776" t="s">
        <v>19</v>
      </c>
      <c r="N10776" t="s">
        <v>46791</v>
      </c>
    </row>
    <row r="10777" spans="1:14" x14ac:dyDescent="0.3">
      <c r="A10777" t="s">
        <v>43550</v>
      </c>
      <c r="B10777" t="s">
        <v>18103</v>
      </c>
      <c r="C10777" t="s">
        <v>46792</v>
      </c>
      <c r="D10777" t="s">
        <v>36691</v>
      </c>
      <c r="E10777" t="s">
        <v>36090</v>
      </c>
      <c r="I10777" t="s">
        <v>53</v>
      </c>
      <c r="J10777" t="s">
        <v>80</v>
      </c>
      <c r="K10777" t="s">
        <v>46793</v>
      </c>
      <c r="L10777" t="b">
        <v>0</v>
      </c>
      <c r="M10777" t="s">
        <v>180</v>
      </c>
      <c r="N10777" t="s">
        <v>33204</v>
      </c>
    </row>
    <row r="10778" spans="1:14" x14ac:dyDescent="0.3">
      <c r="A10778" t="s">
        <v>43550</v>
      </c>
      <c r="B10778" t="s">
        <v>23582</v>
      </c>
      <c r="C10778" t="s">
        <v>46794</v>
      </c>
      <c r="D10778" t="s">
        <v>9137</v>
      </c>
      <c r="E10778" t="s">
        <v>36090</v>
      </c>
      <c r="I10778" t="s">
        <v>53</v>
      </c>
      <c r="J10778" t="s">
        <v>4096</v>
      </c>
      <c r="K10778" t="s">
        <v>46795</v>
      </c>
      <c r="L10778" t="b">
        <v>0</v>
      </c>
      <c r="M10778" t="s">
        <v>19</v>
      </c>
      <c r="N10778" t="s">
        <v>46796</v>
      </c>
    </row>
    <row r="10779" spans="1:14" x14ac:dyDescent="0.3">
      <c r="A10779" t="s">
        <v>43550</v>
      </c>
      <c r="B10779" t="s">
        <v>37182</v>
      </c>
      <c r="C10779" t="s">
        <v>46797</v>
      </c>
      <c r="D10779" t="s">
        <v>9137</v>
      </c>
      <c r="E10779" t="s">
        <v>36090</v>
      </c>
      <c r="I10779" t="s">
        <v>53</v>
      </c>
      <c r="J10779" t="s">
        <v>46798</v>
      </c>
      <c r="K10779" t="s">
        <v>46799</v>
      </c>
      <c r="L10779" t="b">
        <v>0</v>
      </c>
      <c r="M10779" t="s">
        <v>19</v>
      </c>
      <c r="N10779" t="s">
        <v>46800</v>
      </c>
    </row>
    <row r="10780" spans="1:14" x14ac:dyDescent="0.3">
      <c r="A10780" t="s">
        <v>43550</v>
      </c>
      <c r="B10780" t="s">
        <v>45572</v>
      </c>
      <c r="C10780" t="s">
        <v>46801</v>
      </c>
      <c r="D10780" t="s">
        <v>39207</v>
      </c>
      <c r="E10780" t="s">
        <v>36090</v>
      </c>
      <c r="I10780" t="s">
        <v>75</v>
      </c>
      <c r="J10780" t="s">
        <v>46802</v>
      </c>
      <c r="K10780" t="s">
        <v>46803</v>
      </c>
      <c r="L10780" t="b">
        <v>0</v>
      </c>
      <c r="M10780" t="s">
        <v>19</v>
      </c>
      <c r="N10780" t="s">
        <v>46804</v>
      </c>
    </row>
    <row r="10781" spans="1:14" x14ac:dyDescent="0.3">
      <c r="A10781" t="s">
        <v>43550</v>
      </c>
      <c r="B10781" t="s">
        <v>31683</v>
      </c>
      <c r="C10781" t="s">
        <v>46805</v>
      </c>
      <c r="D10781" t="s">
        <v>7752</v>
      </c>
      <c r="E10781" t="s">
        <v>36090</v>
      </c>
      <c r="I10781" t="s">
        <v>89</v>
      </c>
      <c r="J10781" t="s">
        <v>46806</v>
      </c>
      <c r="K10781" t="s">
        <v>46807</v>
      </c>
      <c r="L10781" t="b">
        <v>0</v>
      </c>
      <c r="M10781" t="s">
        <v>19</v>
      </c>
      <c r="N10781" t="s">
        <v>46808</v>
      </c>
    </row>
    <row r="10782" spans="1:14" x14ac:dyDescent="0.3">
      <c r="A10782" t="s">
        <v>43550</v>
      </c>
      <c r="B10782" t="s">
        <v>46809</v>
      </c>
      <c r="C10782" t="s">
        <v>46810</v>
      </c>
      <c r="D10782" t="s">
        <v>7752</v>
      </c>
      <c r="E10782" t="s">
        <v>36090</v>
      </c>
      <c r="I10782" t="s">
        <v>53</v>
      </c>
      <c r="J10782" t="s">
        <v>911</v>
      </c>
      <c r="K10782" t="s">
        <v>46811</v>
      </c>
      <c r="L10782" t="b">
        <v>0</v>
      </c>
      <c r="M10782" t="s">
        <v>19</v>
      </c>
      <c r="N10782" t="s">
        <v>46812</v>
      </c>
    </row>
    <row r="10783" spans="1:14" x14ac:dyDescent="0.3">
      <c r="A10783" t="s">
        <v>43550</v>
      </c>
      <c r="B10783" t="s">
        <v>36101</v>
      </c>
      <c r="C10783" t="s">
        <v>46813</v>
      </c>
      <c r="D10783" t="s">
        <v>1744</v>
      </c>
      <c r="E10783" t="s">
        <v>36090</v>
      </c>
      <c r="I10783" t="s">
        <v>53</v>
      </c>
      <c r="J10783" t="s">
        <v>80</v>
      </c>
      <c r="K10783" t="s">
        <v>46814</v>
      </c>
      <c r="L10783" t="b">
        <v>0</v>
      </c>
      <c r="M10783" t="s">
        <v>19</v>
      </c>
      <c r="N10783" t="s">
        <v>46815</v>
      </c>
    </row>
    <row r="10784" spans="1:14" x14ac:dyDescent="0.3">
      <c r="A10784" t="s">
        <v>43550</v>
      </c>
      <c r="B10784" t="s">
        <v>46816</v>
      </c>
      <c r="C10784" t="s">
        <v>46817</v>
      </c>
      <c r="D10784" t="s">
        <v>18408</v>
      </c>
      <c r="E10784" t="s">
        <v>36090</v>
      </c>
      <c r="I10784" t="s">
        <v>75</v>
      </c>
      <c r="J10784" t="s">
        <v>46818</v>
      </c>
      <c r="K10784" t="s">
        <v>46819</v>
      </c>
      <c r="L10784" t="b">
        <v>0</v>
      </c>
      <c r="M10784" t="s">
        <v>19</v>
      </c>
      <c r="N10784" t="s">
        <v>46820</v>
      </c>
    </row>
    <row r="10785" spans="1:14" x14ac:dyDescent="0.3">
      <c r="A10785" t="s">
        <v>43550</v>
      </c>
      <c r="B10785" t="s">
        <v>46757</v>
      </c>
      <c r="C10785" t="s">
        <v>63</v>
      </c>
      <c r="D10785" t="s">
        <v>46821</v>
      </c>
      <c r="E10785" t="s">
        <v>36090</v>
      </c>
      <c r="I10785" t="s">
        <v>53</v>
      </c>
      <c r="J10785" t="s">
        <v>46822</v>
      </c>
      <c r="K10785" t="s">
        <v>46823</v>
      </c>
      <c r="L10785" t="b">
        <v>0</v>
      </c>
      <c r="M10785" t="s">
        <v>19</v>
      </c>
      <c r="N10785" t="s">
        <v>46824</v>
      </c>
    </row>
    <row r="10786" spans="1:14" x14ac:dyDescent="0.3">
      <c r="A10786" t="s">
        <v>43550</v>
      </c>
      <c r="B10786" t="s">
        <v>46762</v>
      </c>
      <c r="C10786" t="s">
        <v>63</v>
      </c>
      <c r="D10786" t="s">
        <v>1732</v>
      </c>
      <c r="E10786" t="s">
        <v>36090</v>
      </c>
      <c r="I10786" t="s">
        <v>53</v>
      </c>
      <c r="J10786" t="s">
        <v>80</v>
      </c>
      <c r="K10786" t="s">
        <v>46825</v>
      </c>
      <c r="L10786" t="b">
        <v>0</v>
      </c>
      <c r="M10786" t="s">
        <v>19</v>
      </c>
      <c r="N10786" t="s">
        <v>35599</v>
      </c>
    </row>
    <row r="10787" spans="1:14" x14ac:dyDescent="0.3">
      <c r="A10787" t="s">
        <v>43550</v>
      </c>
      <c r="B10787" t="s">
        <v>46726</v>
      </c>
      <c r="C10787" t="s">
        <v>63</v>
      </c>
      <c r="D10787" t="s">
        <v>11029</v>
      </c>
      <c r="E10787" t="s">
        <v>36090</v>
      </c>
      <c r="I10787" t="s">
        <v>37</v>
      </c>
      <c r="J10787" t="s">
        <v>46826</v>
      </c>
      <c r="K10787" t="s">
        <v>46827</v>
      </c>
      <c r="L10787" t="b">
        <v>0</v>
      </c>
      <c r="M10787" t="s">
        <v>19</v>
      </c>
      <c r="N10787" t="s">
        <v>46828</v>
      </c>
    </row>
    <row r="10788" spans="1:14" x14ac:dyDescent="0.3">
      <c r="A10788" t="s">
        <v>43550</v>
      </c>
      <c r="B10788" t="s">
        <v>46829</v>
      </c>
      <c r="C10788" t="s">
        <v>46830</v>
      </c>
      <c r="D10788" t="s">
        <v>526</v>
      </c>
      <c r="E10788" t="s">
        <v>36090</v>
      </c>
      <c r="I10788" t="s">
        <v>53</v>
      </c>
      <c r="J10788" t="s">
        <v>911</v>
      </c>
      <c r="K10788" t="s">
        <v>46831</v>
      </c>
      <c r="L10788" t="b">
        <v>0</v>
      </c>
      <c r="M10788" t="s">
        <v>19</v>
      </c>
      <c r="N10788" t="s">
        <v>46832</v>
      </c>
    </row>
    <row r="10789" spans="1:14" x14ac:dyDescent="0.3">
      <c r="A10789" t="s">
        <v>43550</v>
      </c>
      <c r="B10789" t="s">
        <v>36088</v>
      </c>
      <c r="C10789" t="s">
        <v>46833</v>
      </c>
      <c r="D10789" t="s">
        <v>1707</v>
      </c>
      <c r="E10789" t="s">
        <v>36090</v>
      </c>
      <c r="I10789" t="s">
        <v>75</v>
      </c>
      <c r="J10789" t="s">
        <v>8833</v>
      </c>
      <c r="K10789" t="s">
        <v>46834</v>
      </c>
      <c r="L10789" t="b">
        <v>0</v>
      </c>
      <c r="M10789" t="s">
        <v>19</v>
      </c>
      <c r="N10789" t="s">
        <v>46835</v>
      </c>
    </row>
    <row r="10790" spans="1:14" x14ac:dyDescent="0.3">
      <c r="A10790" t="s">
        <v>43550</v>
      </c>
      <c r="B10790" t="s">
        <v>46708</v>
      </c>
      <c r="C10790" t="s">
        <v>63</v>
      </c>
      <c r="D10790" t="s">
        <v>4714</v>
      </c>
      <c r="E10790" t="s">
        <v>36090</v>
      </c>
      <c r="I10790" t="s">
        <v>37</v>
      </c>
      <c r="J10790" t="s">
        <v>46836</v>
      </c>
      <c r="K10790" t="s">
        <v>46837</v>
      </c>
      <c r="L10790" t="b">
        <v>0</v>
      </c>
      <c r="M10790" t="s">
        <v>19</v>
      </c>
      <c r="N10790" t="s">
        <v>46838</v>
      </c>
    </row>
    <row r="10791" spans="1:14" x14ac:dyDescent="0.3">
      <c r="A10791" t="s">
        <v>43550</v>
      </c>
      <c r="B10791" t="s">
        <v>46839</v>
      </c>
      <c r="C10791" t="s">
        <v>46840</v>
      </c>
      <c r="D10791" t="s">
        <v>4085</v>
      </c>
      <c r="E10791" t="s">
        <v>36090</v>
      </c>
      <c r="I10791" t="s">
        <v>53</v>
      </c>
      <c r="J10791" t="s">
        <v>41077</v>
      </c>
      <c r="K10791" t="s">
        <v>46841</v>
      </c>
      <c r="L10791" t="b">
        <v>0</v>
      </c>
      <c r="M10791" t="s">
        <v>19</v>
      </c>
      <c r="N10791" t="s">
        <v>46842</v>
      </c>
    </row>
    <row r="10792" spans="1:14" x14ac:dyDescent="0.3">
      <c r="A10792" t="s">
        <v>43550</v>
      </c>
      <c r="B10792" t="s">
        <v>27959</v>
      </c>
      <c r="C10792" t="s">
        <v>46843</v>
      </c>
      <c r="D10792" t="s">
        <v>30575</v>
      </c>
      <c r="E10792" t="s">
        <v>36090</v>
      </c>
      <c r="I10792" t="s">
        <v>89</v>
      </c>
      <c r="J10792" t="s">
        <v>46844</v>
      </c>
      <c r="K10792" t="s">
        <v>46845</v>
      </c>
      <c r="L10792" t="b">
        <v>0</v>
      </c>
      <c r="M10792" t="s">
        <v>19</v>
      </c>
      <c r="N10792" t="s">
        <v>46846</v>
      </c>
    </row>
    <row r="10793" spans="1:14" x14ac:dyDescent="0.3">
      <c r="A10793" t="s">
        <v>43550</v>
      </c>
      <c r="B10793" t="s">
        <v>34432</v>
      </c>
      <c r="C10793" t="s">
        <v>46847</v>
      </c>
      <c r="D10793" t="s">
        <v>526</v>
      </c>
      <c r="E10793" t="s">
        <v>36090</v>
      </c>
      <c r="I10793" t="s">
        <v>75</v>
      </c>
      <c r="J10793" t="s">
        <v>46848</v>
      </c>
      <c r="K10793" t="s">
        <v>46849</v>
      </c>
      <c r="L10793" t="b">
        <v>0</v>
      </c>
      <c r="M10793" t="s">
        <v>19</v>
      </c>
      <c r="N10793" t="s">
        <v>46850</v>
      </c>
    </row>
    <row r="10794" spans="1:14" x14ac:dyDescent="0.3">
      <c r="A10794" t="s">
        <v>43550</v>
      </c>
      <c r="B10794" t="s">
        <v>18103</v>
      </c>
      <c r="C10794" t="s">
        <v>46851</v>
      </c>
      <c r="D10794" t="s">
        <v>32488</v>
      </c>
      <c r="E10794" t="s">
        <v>36090</v>
      </c>
      <c r="I10794" t="s">
        <v>53</v>
      </c>
      <c r="J10794" t="s">
        <v>1346</v>
      </c>
      <c r="K10794" t="s">
        <v>46852</v>
      </c>
      <c r="L10794" t="b">
        <v>0</v>
      </c>
      <c r="M10794" t="s">
        <v>19</v>
      </c>
      <c r="N10794" t="s">
        <v>46853</v>
      </c>
    </row>
    <row r="10795" spans="1:14" x14ac:dyDescent="0.3">
      <c r="A10795" t="s">
        <v>43550</v>
      </c>
      <c r="B10795" t="s">
        <v>23582</v>
      </c>
      <c r="C10795" t="s">
        <v>46854</v>
      </c>
      <c r="D10795" t="s">
        <v>1685</v>
      </c>
      <c r="E10795" t="s">
        <v>36090</v>
      </c>
      <c r="I10795" t="s">
        <v>53</v>
      </c>
      <c r="J10795" t="s">
        <v>4130</v>
      </c>
      <c r="K10795" t="s">
        <v>46855</v>
      </c>
      <c r="L10795" t="b">
        <v>0</v>
      </c>
      <c r="M10795" t="s">
        <v>19</v>
      </c>
      <c r="N10795" t="s">
        <v>46103</v>
      </c>
    </row>
    <row r="10796" spans="1:14" x14ac:dyDescent="0.3">
      <c r="A10796" t="s">
        <v>43550</v>
      </c>
      <c r="B10796" t="s">
        <v>37182</v>
      </c>
      <c r="C10796" t="s">
        <v>46856</v>
      </c>
      <c r="D10796" t="s">
        <v>1744</v>
      </c>
      <c r="E10796" t="s">
        <v>36090</v>
      </c>
      <c r="I10796" t="s">
        <v>89</v>
      </c>
      <c r="J10796" t="s">
        <v>46857</v>
      </c>
      <c r="K10796" t="s">
        <v>46858</v>
      </c>
      <c r="L10796" t="b">
        <v>0</v>
      </c>
      <c r="M10796" t="s">
        <v>19</v>
      </c>
      <c r="N10796" t="s">
        <v>46859</v>
      </c>
    </row>
    <row r="10797" spans="1:14" x14ac:dyDescent="0.3">
      <c r="A10797" t="s">
        <v>43550</v>
      </c>
      <c r="B10797" t="s">
        <v>46860</v>
      </c>
      <c r="C10797" t="s">
        <v>46861</v>
      </c>
      <c r="D10797" t="s">
        <v>37612</v>
      </c>
      <c r="E10797" t="s">
        <v>36090</v>
      </c>
      <c r="I10797" t="s">
        <v>75</v>
      </c>
      <c r="J10797" t="s">
        <v>46862</v>
      </c>
      <c r="K10797" t="s">
        <v>46863</v>
      </c>
      <c r="L10797" t="b">
        <v>0</v>
      </c>
      <c r="M10797" t="s">
        <v>19</v>
      </c>
      <c r="N10797" t="s">
        <v>46864</v>
      </c>
    </row>
    <row r="10798" spans="1:14" x14ac:dyDescent="0.3">
      <c r="A10798" t="s">
        <v>43550</v>
      </c>
      <c r="B10798" t="s">
        <v>31683</v>
      </c>
      <c r="C10798" t="s">
        <v>46865</v>
      </c>
      <c r="D10798" t="s">
        <v>4688</v>
      </c>
      <c r="E10798" t="s">
        <v>36090</v>
      </c>
      <c r="I10798" t="s">
        <v>89</v>
      </c>
      <c r="K10798" t="s">
        <v>46866</v>
      </c>
      <c r="L10798" t="b">
        <v>0</v>
      </c>
      <c r="M10798" t="s">
        <v>19</v>
      </c>
      <c r="N10798" t="s">
        <v>46867</v>
      </c>
    </row>
    <row r="10799" spans="1:14" x14ac:dyDescent="0.3">
      <c r="A10799" t="s">
        <v>43550</v>
      </c>
      <c r="B10799" t="s">
        <v>46809</v>
      </c>
      <c r="C10799" t="s">
        <v>63</v>
      </c>
      <c r="D10799" t="s">
        <v>37612</v>
      </c>
      <c r="E10799" t="s">
        <v>36090</v>
      </c>
      <c r="I10799" t="s">
        <v>75</v>
      </c>
      <c r="J10799" t="s">
        <v>1536</v>
      </c>
      <c r="K10799" t="s">
        <v>46868</v>
      </c>
      <c r="L10799" t="b">
        <v>0</v>
      </c>
      <c r="M10799" t="s">
        <v>19</v>
      </c>
      <c r="N10799" t="s">
        <v>46869</v>
      </c>
    </row>
    <row r="10800" spans="1:14" x14ac:dyDescent="0.3">
      <c r="A10800" t="s">
        <v>43550</v>
      </c>
      <c r="B10800" t="s">
        <v>36101</v>
      </c>
      <c r="C10800" t="s">
        <v>46870</v>
      </c>
      <c r="D10800" t="s">
        <v>1744</v>
      </c>
      <c r="E10800" t="s">
        <v>36090</v>
      </c>
      <c r="I10800" t="s">
        <v>75</v>
      </c>
      <c r="J10800" t="s">
        <v>46871</v>
      </c>
      <c r="K10800" t="s">
        <v>46872</v>
      </c>
      <c r="L10800" t="b">
        <v>0</v>
      </c>
      <c r="M10800" t="s">
        <v>19</v>
      </c>
      <c r="N10800" t="s">
        <v>46873</v>
      </c>
    </row>
    <row r="10801" spans="1:14" x14ac:dyDescent="0.3">
      <c r="A10801" t="s">
        <v>43550</v>
      </c>
      <c r="B10801" t="s">
        <v>9698</v>
      </c>
      <c r="C10801" t="s">
        <v>46874</v>
      </c>
      <c r="D10801" t="s">
        <v>3880</v>
      </c>
      <c r="E10801" t="s">
        <v>36090</v>
      </c>
      <c r="I10801" t="s">
        <v>53</v>
      </c>
      <c r="J10801" t="s">
        <v>80</v>
      </c>
      <c r="K10801" t="s">
        <v>46875</v>
      </c>
      <c r="L10801" t="b">
        <v>0</v>
      </c>
      <c r="M10801" t="s">
        <v>19</v>
      </c>
      <c r="N10801" t="s">
        <v>46876</v>
      </c>
    </row>
    <row r="10802" spans="1:14" x14ac:dyDescent="0.3">
      <c r="A10802" t="s">
        <v>43550</v>
      </c>
      <c r="B10802" t="s">
        <v>46829</v>
      </c>
      <c r="C10802" t="s">
        <v>46877</v>
      </c>
      <c r="D10802" t="s">
        <v>25</v>
      </c>
      <c r="E10802" t="s">
        <v>36090</v>
      </c>
      <c r="I10802" t="s">
        <v>53</v>
      </c>
      <c r="J10802" t="s">
        <v>3995</v>
      </c>
      <c r="K10802" t="s">
        <v>46878</v>
      </c>
      <c r="L10802" t="b">
        <v>0</v>
      </c>
      <c r="M10802" t="s">
        <v>19</v>
      </c>
      <c r="N10802" t="s">
        <v>46879</v>
      </c>
    </row>
    <row r="10803" spans="1:14" x14ac:dyDescent="0.3">
      <c r="A10803" t="s">
        <v>43550</v>
      </c>
      <c r="B10803" t="s">
        <v>46762</v>
      </c>
      <c r="C10803" t="s">
        <v>63</v>
      </c>
      <c r="D10803" t="s">
        <v>3880</v>
      </c>
      <c r="E10803" t="s">
        <v>36090</v>
      </c>
      <c r="I10803" t="s">
        <v>53</v>
      </c>
      <c r="J10803" t="s">
        <v>80</v>
      </c>
      <c r="K10803" t="s">
        <v>46880</v>
      </c>
      <c r="L10803" t="b">
        <v>0</v>
      </c>
      <c r="M10803" t="s">
        <v>19</v>
      </c>
      <c r="N10803" t="s">
        <v>46881</v>
      </c>
    </row>
    <row r="10804" spans="1:14" x14ac:dyDescent="0.3">
      <c r="A10804" t="s">
        <v>43550</v>
      </c>
      <c r="B10804" t="s">
        <v>46700</v>
      </c>
      <c r="C10804" t="s">
        <v>46882</v>
      </c>
      <c r="D10804" t="s">
        <v>4688</v>
      </c>
      <c r="E10804" t="s">
        <v>36090</v>
      </c>
      <c r="I10804" t="s">
        <v>37</v>
      </c>
      <c r="J10804" t="s">
        <v>46883</v>
      </c>
      <c r="K10804" t="s">
        <v>46884</v>
      </c>
      <c r="L10804" t="b">
        <v>0</v>
      </c>
      <c r="M10804" t="s">
        <v>19</v>
      </c>
      <c r="N10804" t="s">
        <v>46885</v>
      </c>
    </row>
    <row r="10805" spans="1:14" x14ac:dyDescent="0.3">
      <c r="A10805" t="s">
        <v>43550</v>
      </c>
      <c r="B10805" t="s">
        <v>16645</v>
      </c>
      <c r="C10805" t="s">
        <v>63</v>
      </c>
      <c r="D10805" t="s">
        <v>46886</v>
      </c>
      <c r="E10805" t="s">
        <v>36090</v>
      </c>
      <c r="I10805" t="s">
        <v>53</v>
      </c>
      <c r="J10805" t="s">
        <v>80</v>
      </c>
      <c r="K10805" t="s">
        <v>46887</v>
      </c>
      <c r="L10805" t="b">
        <v>0</v>
      </c>
      <c r="M10805" t="s">
        <v>19</v>
      </c>
      <c r="N10805" t="s">
        <v>46888</v>
      </c>
    </row>
    <row r="10806" spans="1:14" x14ac:dyDescent="0.3">
      <c r="A10806" t="s">
        <v>43550</v>
      </c>
      <c r="B10806" t="s">
        <v>46889</v>
      </c>
      <c r="C10806" t="s">
        <v>46890</v>
      </c>
      <c r="D10806" t="s">
        <v>4119</v>
      </c>
      <c r="E10806" t="s">
        <v>36090</v>
      </c>
      <c r="I10806" t="s">
        <v>37</v>
      </c>
      <c r="J10806" t="s">
        <v>9695</v>
      </c>
      <c r="K10806" t="s">
        <v>46891</v>
      </c>
      <c r="L10806" t="b">
        <v>0</v>
      </c>
      <c r="M10806" t="s">
        <v>19</v>
      </c>
      <c r="N10806" t="s">
        <v>46892</v>
      </c>
    </row>
    <row r="10807" spans="1:14" x14ac:dyDescent="0.3">
      <c r="A10807" t="s">
        <v>43550</v>
      </c>
      <c r="B10807" t="s">
        <v>46708</v>
      </c>
      <c r="C10807" t="s">
        <v>63</v>
      </c>
      <c r="D10807" t="s">
        <v>4119</v>
      </c>
      <c r="E10807" t="s">
        <v>36090</v>
      </c>
      <c r="I10807" t="s">
        <v>37</v>
      </c>
      <c r="J10807" t="s">
        <v>46893</v>
      </c>
      <c r="K10807" t="s">
        <v>46894</v>
      </c>
      <c r="L10807" t="b">
        <v>0</v>
      </c>
      <c r="M10807" t="s">
        <v>19</v>
      </c>
      <c r="N10807" t="s">
        <v>46895</v>
      </c>
    </row>
    <row r="10808" spans="1:14" x14ac:dyDescent="0.3">
      <c r="A10808" t="s">
        <v>43550</v>
      </c>
      <c r="B10808" t="s">
        <v>27959</v>
      </c>
      <c r="C10808" t="s">
        <v>46896</v>
      </c>
      <c r="D10808" t="s">
        <v>11029</v>
      </c>
      <c r="E10808" t="s">
        <v>36090</v>
      </c>
      <c r="I10808" t="s">
        <v>89</v>
      </c>
      <c r="J10808" t="s">
        <v>46897</v>
      </c>
      <c r="K10808" t="s">
        <v>46898</v>
      </c>
      <c r="L10808" t="b">
        <v>0</v>
      </c>
      <c r="M10808" t="s">
        <v>19</v>
      </c>
      <c r="N10808" t="s">
        <v>46899</v>
      </c>
    </row>
    <row r="10809" spans="1:14" x14ac:dyDescent="0.3">
      <c r="A10809" t="s">
        <v>43550</v>
      </c>
      <c r="B10809" t="s">
        <v>46726</v>
      </c>
      <c r="C10809" t="s">
        <v>63</v>
      </c>
      <c r="D10809" t="s">
        <v>10993</v>
      </c>
      <c r="E10809" t="s">
        <v>36090</v>
      </c>
      <c r="I10809" t="s">
        <v>53</v>
      </c>
      <c r="J10809" t="s">
        <v>46900</v>
      </c>
      <c r="K10809" t="s">
        <v>46901</v>
      </c>
      <c r="L10809" t="b">
        <v>0</v>
      </c>
      <c r="M10809" t="s">
        <v>19</v>
      </c>
      <c r="N10809" t="s">
        <v>1362</v>
      </c>
    </row>
    <row r="10810" spans="1:14" x14ac:dyDescent="0.3">
      <c r="A10810" t="s">
        <v>43550</v>
      </c>
      <c r="B10810" t="s">
        <v>46902</v>
      </c>
      <c r="C10810" t="s">
        <v>46903</v>
      </c>
      <c r="D10810" t="s">
        <v>33298</v>
      </c>
      <c r="E10810" t="s">
        <v>36090</v>
      </c>
      <c r="I10810" t="s">
        <v>75</v>
      </c>
      <c r="J10810" t="s">
        <v>46904</v>
      </c>
      <c r="K10810" t="s">
        <v>46905</v>
      </c>
      <c r="L10810" t="b">
        <v>0</v>
      </c>
      <c r="M10810" t="s">
        <v>19</v>
      </c>
      <c r="N10810" t="s">
        <v>46906</v>
      </c>
    </row>
    <row r="10811" spans="1:14" x14ac:dyDescent="0.3">
      <c r="A10811" t="s">
        <v>43550</v>
      </c>
      <c r="B10811" t="s">
        <v>15005</v>
      </c>
      <c r="C10811" t="s">
        <v>46907</v>
      </c>
      <c r="D10811" t="s">
        <v>1699</v>
      </c>
      <c r="E10811" t="s">
        <v>36090</v>
      </c>
      <c r="I10811" t="s">
        <v>53</v>
      </c>
      <c r="J10811" t="s">
        <v>46908</v>
      </c>
      <c r="K10811" t="s">
        <v>46909</v>
      </c>
      <c r="L10811" t="b">
        <v>0</v>
      </c>
      <c r="M10811" t="s">
        <v>19</v>
      </c>
      <c r="N10811" t="s">
        <v>45925</v>
      </c>
    </row>
    <row r="10812" spans="1:14" x14ac:dyDescent="0.3">
      <c r="A10812" t="s">
        <v>43550</v>
      </c>
      <c r="B10812" t="s">
        <v>46770</v>
      </c>
      <c r="C10812" t="s">
        <v>46910</v>
      </c>
      <c r="D10812" t="s">
        <v>46910</v>
      </c>
      <c r="E10812" t="s">
        <v>36090</v>
      </c>
      <c r="I10812" t="s">
        <v>75</v>
      </c>
      <c r="J10812" t="s">
        <v>46702</v>
      </c>
      <c r="K10812" t="s">
        <v>46911</v>
      </c>
      <c r="L10812" t="b">
        <v>0</v>
      </c>
      <c r="M10812" t="s">
        <v>19</v>
      </c>
      <c r="N10812" t="s">
        <v>46912</v>
      </c>
    </row>
    <row r="10813" spans="1:14" x14ac:dyDescent="0.3">
      <c r="A10813" t="s">
        <v>43550</v>
      </c>
      <c r="B10813" t="s">
        <v>46860</v>
      </c>
      <c r="C10813" t="s">
        <v>63</v>
      </c>
      <c r="D10813" t="s">
        <v>3884</v>
      </c>
      <c r="E10813" t="s">
        <v>36090</v>
      </c>
      <c r="I10813" t="s">
        <v>75</v>
      </c>
      <c r="J10813" t="s">
        <v>46913</v>
      </c>
      <c r="K10813" t="s">
        <v>46914</v>
      </c>
      <c r="L10813" t="b">
        <v>0</v>
      </c>
      <c r="M10813" t="s">
        <v>19</v>
      </c>
      <c r="N10813" t="s">
        <v>46915</v>
      </c>
    </row>
    <row r="10814" spans="1:14" x14ac:dyDescent="0.3">
      <c r="A10814" t="s">
        <v>43550</v>
      </c>
      <c r="B10814" t="s">
        <v>46746</v>
      </c>
      <c r="C10814" t="s">
        <v>63</v>
      </c>
      <c r="D10814" t="s">
        <v>4091</v>
      </c>
      <c r="E10814" t="s">
        <v>36090</v>
      </c>
      <c r="I10814" t="s">
        <v>75</v>
      </c>
      <c r="J10814" t="s">
        <v>46916</v>
      </c>
      <c r="K10814" t="s">
        <v>46917</v>
      </c>
      <c r="L10814" t="b">
        <v>0</v>
      </c>
      <c r="M10814" t="s">
        <v>19</v>
      </c>
      <c r="N10814" t="s">
        <v>46918</v>
      </c>
    </row>
    <row r="10815" spans="1:14" x14ac:dyDescent="0.3">
      <c r="A10815" t="s">
        <v>43550</v>
      </c>
      <c r="B10815" t="s">
        <v>46809</v>
      </c>
      <c r="C10815" t="s">
        <v>63</v>
      </c>
      <c r="D10815" t="s">
        <v>37612</v>
      </c>
      <c r="E10815" t="s">
        <v>36090</v>
      </c>
      <c r="I10815" t="s">
        <v>75</v>
      </c>
      <c r="J10815" t="s">
        <v>1536</v>
      </c>
      <c r="K10815" t="s">
        <v>46919</v>
      </c>
      <c r="L10815" t="b">
        <v>0</v>
      </c>
      <c r="M10815" t="s">
        <v>19</v>
      </c>
      <c r="N10815" t="s">
        <v>46869</v>
      </c>
    </row>
    <row r="10816" spans="1:14" x14ac:dyDescent="0.3">
      <c r="A10816" t="s">
        <v>43550</v>
      </c>
      <c r="B10816" t="s">
        <v>46757</v>
      </c>
      <c r="C10816" t="s">
        <v>63</v>
      </c>
      <c r="D10816" t="s">
        <v>46920</v>
      </c>
      <c r="E10816" t="s">
        <v>36090</v>
      </c>
      <c r="I10816" t="s">
        <v>53</v>
      </c>
      <c r="J10816" t="s">
        <v>80</v>
      </c>
      <c r="K10816" t="s">
        <v>46921</v>
      </c>
      <c r="L10816" t="b">
        <v>0</v>
      </c>
      <c r="M10816" t="s">
        <v>19</v>
      </c>
      <c r="N10816" t="s">
        <v>46922</v>
      </c>
    </row>
    <row r="10817" spans="1:14" x14ac:dyDescent="0.3">
      <c r="A10817" t="s">
        <v>43550</v>
      </c>
      <c r="B10817" t="s">
        <v>46762</v>
      </c>
      <c r="C10817" t="s">
        <v>63</v>
      </c>
      <c r="D10817" t="s">
        <v>1808</v>
      </c>
      <c r="E10817" t="s">
        <v>36090</v>
      </c>
      <c r="I10817" t="s">
        <v>75</v>
      </c>
      <c r="J10817" t="s">
        <v>64</v>
      </c>
      <c r="K10817" t="s">
        <v>46923</v>
      </c>
      <c r="L10817" t="b">
        <v>0</v>
      </c>
      <c r="M10817" t="s">
        <v>19</v>
      </c>
      <c r="N10817" t="s">
        <v>46924</v>
      </c>
    </row>
    <row r="10818" spans="1:14" x14ac:dyDescent="0.3">
      <c r="A10818" t="s">
        <v>43550</v>
      </c>
      <c r="B10818" t="s">
        <v>46762</v>
      </c>
      <c r="C10818" t="s">
        <v>63</v>
      </c>
      <c r="D10818" t="s">
        <v>36691</v>
      </c>
      <c r="E10818" t="s">
        <v>36090</v>
      </c>
      <c r="I10818" t="s">
        <v>53</v>
      </c>
      <c r="J10818" t="s">
        <v>80</v>
      </c>
      <c r="K10818" t="s">
        <v>46925</v>
      </c>
      <c r="L10818" t="b">
        <v>0</v>
      </c>
      <c r="M10818" t="s">
        <v>19</v>
      </c>
      <c r="N10818" t="s">
        <v>46926</v>
      </c>
    </row>
    <row r="10819" spans="1:14" x14ac:dyDescent="0.3">
      <c r="A10819" t="s">
        <v>13891</v>
      </c>
      <c r="B10819" t="s">
        <v>19949</v>
      </c>
      <c r="C10819" t="s">
        <v>24800</v>
      </c>
      <c r="D10819">
        <v>1978</v>
      </c>
      <c r="E10819" t="s">
        <v>24801</v>
      </c>
      <c r="F10819">
        <v>450000</v>
      </c>
      <c r="I10819" t="s">
        <v>53</v>
      </c>
      <c r="J10819" t="s">
        <v>911</v>
      </c>
      <c r="K10819" t="s">
        <v>24802</v>
      </c>
      <c r="L10819" t="b">
        <v>0</v>
      </c>
      <c r="M10819" t="s">
        <v>125</v>
      </c>
    </row>
    <row r="10820" spans="1:14" x14ac:dyDescent="0.3">
      <c r="A10820" t="s">
        <v>13891</v>
      </c>
      <c r="B10820" t="s">
        <v>19949</v>
      </c>
      <c r="C10820" t="s">
        <v>24803</v>
      </c>
      <c r="D10820">
        <v>2000</v>
      </c>
      <c r="E10820" t="s">
        <v>24801</v>
      </c>
      <c r="F10820">
        <v>450000</v>
      </c>
      <c r="I10820" t="s">
        <v>53</v>
      </c>
      <c r="J10820" t="s">
        <v>16142</v>
      </c>
      <c r="K10820" t="s">
        <v>24804</v>
      </c>
      <c r="L10820" t="b">
        <v>0</v>
      </c>
      <c r="M10820" t="s">
        <v>125</v>
      </c>
    </row>
    <row r="10821" spans="1:14" x14ac:dyDescent="0.3">
      <c r="A10821" t="s">
        <v>13891</v>
      </c>
      <c r="B10821" t="s">
        <v>19949</v>
      </c>
      <c r="C10821" t="s">
        <v>24805</v>
      </c>
      <c r="D10821">
        <v>1982</v>
      </c>
      <c r="E10821" t="s">
        <v>24801</v>
      </c>
      <c r="F10821">
        <v>900000</v>
      </c>
      <c r="I10821" t="s">
        <v>53</v>
      </c>
      <c r="J10821" t="s">
        <v>911</v>
      </c>
      <c r="K10821" t="s">
        <v>24806</v>
      </c>
      <c r="L10821" t="b">
        <v>0</v>
      </c>
      <c r="M10821" t="s">
        <v>125</v>
      </c>
    </row>
    <row r="10822" spans="1:14" x14ac:dyDescent="0.3">
      <c r="A10822" t="s">
        <v>13891</v>
      </c>
      <c r="B10822" t="s">
        <v>19949</v>
      </c>
      <c r="C10822" t="s">
        <v>24807</v>
      </c>
      <c r="D10822">
        <v>1974</v>
      </c>
      <c r="E10822" t="s">
        <v>24801</v>
      </c>
      <c r="F10822">
        <v>275000</v>
      </c>
      <c r="I10822" t="s">
        <v>53</v>
      </c>
      <c r="J10822" t="s">
        <v>24808</v>
      </c>
      <c r="K10822" t="s">
        <v>24809</v>
      </c>
      <c r="L10822" t="b">
        <v>0</v>
      </c>
      <c r="M10822" t="s">
        <v>125</v>
      </c>
    </row>
    <row r="10823" spans="1:14" x14ac:dyDescent="0.3">
      <c r="A10823" t="s">
        <v>13891</v>
      </c>
      <c r="B10823" t="s">
        <v>19949</v>
      </c>
      <c r="C10823" t="s">
        <v>24810</v>
      </c>
      <c r="D10823">
        <v>1976</v>
      </c>
      <c r="E10823" t="s">
        <v>24801</v>
      </c>
      <c r="F10823">
        <v>650000</v>
      </c>
      <c r="I10823" t="s">
        <v>53</v>
      </c>
      <c r="J10823" t="s">
        <v>911</v>
      </c>
      <c r="K10823" t="s">
        <v>24811</v>
      </c>
      <c r="L10823" t="b">
        <v>0</v>
      </c>
      <c r="M10823" t="s">
        <v>125</v>
      </c>
    </row>
    <row r="10824" spans="1:14" x14ac:dyDescent="0.3">
      <c r="A10824" t="s">
        <v>13891</v>
      </c>
      <c r="B10824" t="s">
        <v>19949</v>
      </c>
      <c r="C10824" t="s">
        <v>63</v>
      </c>
      <c r="D10824">
        <v>1984</v>
      </c>
      <c r="E10824" t="s">
        <v>24801</v>
      </c>
      <c r="F10824">
        <v>400000</v>
      </c>
      <c r="I10824" t="s">
        <v>53</v>
      </c>
      <c r="J10824" t="s">
        <v>911</v>
      </c>
      <c r="K10824" t="s">
        <v>24812</v>
      </c>
      <c r="L10824" t="b">
        <v>0</v>
      </c>
      <c r="M10824" t="s">
        <v>125</v>
      </c>
    </row>
    <row r="10825" spans="1:14" x14ac:dyDescent="0.3">
      <c r="A10825" t="s">
        <v>13891</v>
      </c>
      <c r="B10825" t="s">
        <v>24813</v>
      </c>
      <c r="C10825" t="s">
        <v>24814</v>
      </c>
      <c r="D10825">
        <v>2020</v>
      </c>
      <c r="E10825" t="s">
        <v>24801</v>
      </c>
      <c r="F10825">
        <v>40000</v>
      </c>
      <c r="I10825" t="s">
        <v>53</v>
      </c>
      <c r="J10825" t="s">
        <v>911</v>
      </c>
      <c r="K10825" t="s">
        <v>24815</v>
      </c>
      <c r="L10825" t="b">
        <v>0</v>
      </c>
      <c r="M10825" t="s">
        <v>125</v>
      </c>
    </row>
    <row r="10826" spans="1:14" x14ac:dyDescent="0.3">
      <c r="A10826" t="s">
        <v>13891</v>
      </c>
      <c r="B10826" t="s">
        <v>24813</v>
      </c>
      <c r="C10826" t="s">
        <v>24816</v>
      </c>
      <c r="D10826">
        <v>2020</v>
      </c>
      <c r="E10826" t="s">
        <v>24801</v>
      </c>
      <c r="F10826">
        <v>45000</v>
      </c>
      <c r="I10826" t="s">
        <v>53</v>
      </c>
      <c r="J10826" t="s">
        <v>24817</v>
      </c>
      <c r="K10826" t="s">
        <v>24818</v>
      </c>
      <c r="L10826" t="b">
        <v>0</v>
      </c>
      <c r="M10826" t="s">
        <v>125</v>
      </c>
    </row>
    <row r="10827" spans="1:14" x14ac:dyDescent="0.3">
      <c r="A10827" t="s">
        <v>13891</v>
      </c>
      <c r="B10827" t="s">
        <v>24813</v>
      </c>
      <c r="C10827" t="s">
        <v>24819</v>
      </c>
      <c r="D10827">
        <v>2014</v>
      </c>
      <c r="E10827" t="s">
        <v>24801</v>
      </c>
      <c r="F10827">
        <v>75000</v>
      </c>
      <c r="I10827" t="s">
        <v>37</v>
      </c>
      <c r="J10827" t="s">
        <v>24820</v>
      </c>
      <c r="K10827" t="s">
        <v>24821</v>
      </c>
      <c r="L10827" t="b">
        <v>0</v>
      </c>
      <c r="M10827" t="s">
        <v>125</v>
      </c>
      <c r="N10827" t="s">
        <v>24822</v>
      </c>
    </row>
    <row r="10828" spans="1:14" x14ac:dyDescent="0.3">
      <c r="A10828" t="s">
        <v>13891</v>
      </c>
      <c r="B10828" t="s">
        <v>24813</v>
      </c>
      <c r="C10828" t="s">
        <v>24823</v>
      </c>
      <c r="D10828">
        <v>2020</v>
      </c>
      <c r="E10828" t="s">
        <v>24801</v>
      </c>
      <c r="F10828">
        <v>40000</v>
      </c>
      <c r="I10828" t="s">
        <v>53</v>
      </c>
      <c r="J10828" t="s">
        <v>911</v>
      </c>
      <c r="K10828" t="s">
        <v>24824</v>
      </c>
      <c r="L10828" t="b">
        <v>0</v>
      </c>
      <c r="M10828" t="s">
        <v>125</v>
      </c>
    </row>
    <row r="10829" spans="1:14" x14ac:dyDescent="0.3">
      <c r="A10829" t="s">
        <v>13891</v>
      </c>
      <c r="B10829" t="s">
        <v>24813</v>
      </c>
      <c r="C10829" t="s">
        <v>24825</v>
      </c>
      <c r="D10829">
        <v>2017</v>
      </c>
      <c r="E10829" t="s">
        <v>24801</v>
      </c>
      <c r="F10829">
        <v>100000</v>
      </c>
      <c r="I10829" t="s">
        <v>53</v>
      </c>
      <c r="J10829" t="s">
        <v>15041</v>
      </c>
      <c r="K10829" t="s">
        <v>24826</v>
      </c>
      <c r="L10829" t="b">
        <v>0</v>
      </c>
      <c r="M10829" t="s">
        <v>125</v>
      </c>
    </row>
    <row r="10830" spans="1:14" x14ac:dyDescent="0.3">
      <c r="A10830" t="s">
        <v>13891</v>
      </c>
      <c r="B10830" t="s">
        <v>24813</v>
      </c>
      <c r="C10830" t="s">
        <v>63</v>
      </c>
      <c r="D10830">
        <v>2020</v>
      </c>
      <c r="E10830" t="s">
        <v>24801</v>
      </c>
      <c r="F10830">
        <v>18000</v>
      </c>
      <c r="I10830" t="s">
        <v>13895</v>
      </c>
      <c r="J10830" t="s">
        <v>24827</v>
      </c>
      <c r="K10830" t="s">
        <v>24828</v>
      </c>
      <c r="L10830" t="b">
        <v>0</v>
      </c>
      <c r="M10830" t="s">
        <v>125</v>
      </c>
    </row>
    <row r="10831" spans="1:14" x14ac:dyDescent="0.3">
      <c r="A10831" t="s">
        <v>13891</v>
      </c>
      <c r="B10831" t="s">
        <v>24829</v>
      </c>
      <c r="C10831" t="s">
        <v>24830</v>
      </c>
      <c r="D10831">
        <v>1960</v>
      </c>
      <c r="E10831" t="s">
        <v>24801</v>
      </c>
      <c r="F10831">
        <v>140000</v>
      </c>
      <c r="I10831" t="s">
        <v>89</v>
      </c>
      <c r="J10831" t="s">
        <v>24831</v>
      </c>
      <c r="K10831" t="s">
        <v>24832</v>
      </c>
      <c r="L10831" t="b">
        <v>1</v>
      </c>
      <c r="M10831" t="s">
        <v>125</v>
      </c>
    </row>
    <row r="10832" spans="1:14" x14ac:dyDescent="0.3">
      <c r="A10832" t="s">
        <v>13891</v>
      </c>
      <c r="B10832" t="s">
        <v>24829</v>
      </c>
      <c r="C10832" t="s">
        <v>24833</v>
      </c>
      <c r="D10832">
        <v>1956</v>
      </c>
      <c r="E10832" t="s">
        <v>24801</v>
      </c>
      <c r="F10832">
        <v>800000</v>
      </c>
      <c r="I10832" t="s">
        <v>37</v>
      </c>
      <c r="J10832" t="s">
        <v>1235</v>
      </c>
      <c r="K10832" t="s">
        <v>24834</v>
      </c>
      <c r="L10832" t="b">
        <v>0</v>
      </c>
      <c r="M10832" t="s">
        <v>125</v>
      </c>
      <c r="N10832" t="s">
        <v>24835</v>
      </c>
    </row>
    <row r="10833" spans="1:14" x14ac:dyDescent="0.3">
      <c r="A10833" t="s">
        <v>13891</v>
      </c>
      <c r="B10833" t="s">
        <v>24829</v>
      </c>
      <c r="C10833" t="s">
        <v>24836</v>
      </c>
      <c r="D10833">
        <v>1950</v>
      </c>
      <c r="E10833" t="s">
        <v>24801</v>
      </c>
      <c r="F10833">
        <v>1450000</v>
      </c>
      <c r="I10833" t="s">
        <v>37</v>
      </c>
      <c r="J10833" t="s">
        <v>24837</v>
      </c>
      <c r="K10833" t="s">
        <v>24838</v>
      </c>
      <c r="L10833" t="b">
        <v>0</v>
      </c>
      <c r="M10833" t="s">
        <v>125</v>
      </c>
      <c r="N10833" t="s">
        <v>24839</v>
      </c>
    </row>
    <row r="10834" spans="1:14" x14ac:dyDescent="0.3">
      <c r="A10834" t="s">
        <v>13891</v>
      </c>
      <c r="B10834" t="s">
        <v>24829</v>
      </c>
      <c r="C10834" t="s">
        <v>24840</v>
      </c>
      <c r="D10834">
        <v>1955</v>
      </c>
      <c r="E10834" t="s">
        <v>24801</v>
      </c>
      <c r="F10834">
        <v>525000</v>
      </c>
      <c r="I10834" t="s">
        <v>89</v>
      </c>
      <c r="J10834" t="s">
        <v>4186</v>
      </c>
      <c r="K10834" t="s">
        <v>24841</v>
      </c>
      <c r="L10834" t="b">
        <v>0</v>
      </c>
      <c r="M10834" t="s">
        <v>125</v>
      </c>
    </row>
    <row r="10835" spans="1:14" x14ac:dyDescent="0.3">
      <c r="A10835" t="s">
        <v>29157</v>
      </c>
      <c r="B10835" t="s">
        <v>25243</v>
      </c>
      <c r="C10835" t="s">
        <v>31462</v>
      </c>
      <c r="D10835" t="s">
        <v>1694</v>
      </c>
      <c r="E10835" t="s">
        <v>24801</v>
      </c>
      <c r="I10835" t="s">
        <v>53</v>
      </c>
      <c r="J10835" t="s">
        <v>64</v>
      </c>
      <c r="K10835" t="s">
        <v>31463</v>
      </c>
      <c r="L10835" t="b">
        <v>0</v>
      </c>
      <c r="M10835" t="s">
        <v>19</v>
      </c>
      <c r="N10835" t="s">
        <v>31464</v>
      </c>
    </row>
    <row r="10836" spans="1:14" x14ac:dyDescent="0.3">
      <c r="A10836" t="s">
        <v>29157</v>
      </c>
      <c r="B10836" t="s">
        <v>14653</v>
      </c>
      <c r="C10836" t="s">
        <v>31465</v>
      </c>
      <c r="D10836" t="s">
        <v>193</v>
      </c>
      <c r="E10836" t="s">
        <v>24801</v>
      </c>
      <c r="I10836" t="s">
        <v>53</v>
      </c>
      <c r="J10836" t="s">
        <v>31466</v>
      </c>
      <c r="K10836" t="s">
        <v>31467</v>
      </c>
      <c r="L10836" t="b">
        <v>0</v>
      </c>
      <c r="M10836" t="s">
        <v>19</v>
      </c>
      <c r="N10836" t="s">
        <v>31468</v>
      </c>
    </row>
    <row r="10837" spans="1:14" x14ac:dyDescent="0.3">
      <c r="A10837" t="s">
        <v>29157</v>
      </c>
      <c r="B10837" t="s">
        <v>17124</v>
      </c>
      <c r="C10837" t="s">
        <v>31469</v>
      </c>
      <c r="D10837" t="s">
        <v>58</v>
      </c>
      <c r="E10837" t="s">
        <v>24801</v>
      </c>
      <c r="I10837" t="s">
        <v>37</v>
      </c>
      <c r="J10837" t="s">
        <v>19103</v>
      </c>
      <c r="K10837" t="s">
        <v>31470</v>
      </c>
      <c r="L10837" t="b">
        <v>0</v>
      </c>
      <c r="M10837" t="s">
        <v>19</v>
      </c>
      <c r="N10837" t="s">
        <v>31471</v>
      </c>
    </row>
    <row r="10838" spans="1:14" x14ac:dyDescent="0.3">
      <c r="A10838" t="s">
        <v>29157</v>
      </c>
      <c r="B10838" t="s">
        <v>19906</v>
      </c>
      <c r="C10838" t="s">
        <v>31472</v>
      </c>
      <c r="D10838" t="s">
        <v>46</v>
      </c>
      <c r="E10838" t="s">
        <v>24801</v>
      </c>
      <c r="I10838" t="s">
        <v>53</v>
      </c>
      <c r="J10838" t="s">
        <v>1346</v>
      </c>
      <c r="K10838" t="s">
        <v>31473</v>
      </c>
      <c r="L10838" t="b">
        <v>0</v>
      </c>
      <c r="M10838" t="s">
        <v>19</v>
      </c>
      <c r="N10838" t="s">
        <v>31474</v>
      </c>
    </row>
    <row r="10839" spans="1:14" x14ac:dyDescent="0.3">
      <c r="A10839" t="s">
        <v>29157</v>
      </c>
      <c r="B10839" t="s">
        <v>20008</v>
      </c>
      <c r="C10839" t="s">
        <v>2950</v>
      </c>
      <c r="D10839" t="s">
        <v>97</v>
      </c>
      <c r="E10839" t="s">
        <v>24801</v>
      </c>
      <c r="I10839" t="s">
        <v>53</v>
      </c>
      <c r="J10839" t="s">
        <v>80</v>
      </c>
      <c r="K10839" t="s">
        <v>31475</v>
      </c>
      <c r="L10839" t="b">
        <v>0</v>
      </c>
      <c r="M10839" t="s">
        <v>19</v>
      </c>
      <c r="N10839" t="s">
        <v>31476</v>
      </c>
    </row>
    <row r="10840" spans="1:14" x14ac:dyDescent="0.3">
      <c r="A10840" t="s">
        <v>6658</v>
      </c>
      <c r="B10840" t="s">
        <v>12227</v>
      </c>
      <c r="C10840" t="s">
        <v>12228</v>
      </c>
      <c r="D10840" t="s">
        <v>1369</v>
      </c>
      <c r="E10840" t="s">
        <v>12229</v>
      </c>
      <c r="I10840" t="s">
        <v>37</v>
      </c>
      <c r="J10840" t="s">
        <v>12230</v>
      </c>
      <c r="K10840" t="s">
        <v>12231</v>
      </c>
      <c r="L10840" t="b">
        <v>1</v>
      </c>
      <c r="M10840" t="s">
        <v>180</v>
      </c>
      <c r="N10840" t="s">
        <v>12232</v>
      </c>
    </row>
    <row r="10841" spans="1:14" x14ac:dyDescent="0.3">
      <c r="A10841" t="s">
        <v>6658</v>
      </c>
      <c r="B10841" t="s">
        <v>12227</v>
      </c>
      <c r="C10841" t="s">
        <v>12233</v>
      </c>
      <c r="D10841" t="s">
        <v>193</v>
      </c>
      <c r="E10841" t="s">
        <v>12229</v>
      </c>
      <c r="I10841" t="s">
        <v>37</v>
      </c>
      <c r="J10841" t="s">
        <v>12234</v>
      </c>
      <c r="K10841" t="s">
        <v>12235</v>
      </c>
      <c r="L10841" t="b">
        <v>0</v>
      </c>
      <c r="M10841" t="s">
        <v>180</v>
      </c>
      <c r="N10841" t="s">
        <v>12236</v>
      </c>
    </row>
    <row r="10842" spans="1:14" x14ac:dyDescent="0.3">
      <c r="A10842" t="s">
        <v>6658</v>
      </c>
      <c r="B10842" t="s">
        <v>12237</v>
      </c>
      <c r="C10842" t="s">
        <v>12238</v>
      </c>
      <c r="D10842" t="s">
        <v>25</v>
      </c>
      <c r="E10842" t="s">
        <v>12229</v>
      </c>
      <c r="I10842" t="s">
        <v>37</v>
      </c>
      <c r="J10842" t="s">
        <v>12239</v>
      </c>
      <c r="K10842" t="s">
        <v>12240</v>
      </c>
      <c r="L10842" t="b">
        <v>1</v>
      </c>
      <c r="M10842" t="s">
        <v>180</v>
      </c>
      <c r="N10842" t="s">
        <v>12241</v>
      </c>
    </row>
    <row r="10843" spans="1:14" x14ac:dyDescent="0.3">
      <c r="A10843" t="s">
        <v>6658</v>
      </c>
      <c r="B10843" t="s">
        <v>12242</v>
      </c>
      <c r="C10843" t="s">
        <v>12243</v>
      </c>
      <c r="D10843" t="s">
        <v>193</v>
      </c>
      <c r="E10843" t="s">
        <v>12229</v>
      </c>
      <c r="I10843" t="s">
        <v>53</v>
      </c>
      <c r="J10843" t="s">
        <v>12244</v>
      </c>
      <c r="K10843" t="s">
        <v>12245</v>
      </c>
      <c r="L10843" t="b">
        <v>0</v>
      </c>
      <c r="M10843" t="s">
        <v>180</v>
      </c>
      <c r="N10843" t="s">
        <v>12246</v>
      </c>
    </row>
    <row r="10844" spans="1:14" x14ac:dyDescent="0.3">
      <c r="A10844" t="s">
        <v>6658</v>
      </c>
      <c r="B10844" t="s">
        <v>12242</v>
      </c>
      <c r="C10844" t="s">
        <v>12247</v>
      </c>
      <c r="D10844" t="s">
        <v>74</v>
      </c>
      <c r="E10844" t="s">
        <v>12229</v>
      </c>
      <c r="I10844" t="s">
        <v>53</v>
      </c>
      <c r="J10844" t="s">
        <v>12248</v>
      </c>
      <c r="K10844" t="s">
        <v>12249</v>
      </c>
      <c r="L10844" t="b">
        <v>1</v>
      </c>
      <c r="M10844" t="s">
        <v>180</v>
      </c>
      <c r="N10844" t="s">
        <v>12250</v>
      </c>
    </row>
    <row r="10845" spans="1:14" x14ac:dyDescent="0.3">
      <c r="A10845" t="s">
        <v>6658</v>
      </c>
      <c r="B10845" t="s">
        <v>12242</v>
      </c>
      <c r="C10845" t="s">
        <v>12251</v>
      </c>
      <c r="D10845" t="s">
        <v>242</v>
      </c>
      <c r="E10845" t="s">
        <v>12229</v>
      </c>
      <c r="J10845" t="s">
        <v>12244</v>
      </c>
      <c r="K10845" t="s">
        <v>12252</v>
      </c>
      <c r="L10845" t="b">
        <v>1</v>
      </c>
      <c r="M10845" t="s">
        <v>180</v>
      </c>
    </row>
    <row r="10846" spans="1:14" x14ac:dyDescent="0.3">
      <c r="A10846" t="s">
        <v>6658</v>
      </c>
      <c r="B10846" t="s">
        <v>12227</v>
      </c>
      <c r="C10846" t="s">
        <v>12253</v>
      </c>
      <c r="D10846" t="s">
        <v>1312</v>
      </c>
      <c r="E10846" t="s">
        <v>12229</v>
      </c>
      <c r="I10846" t="s">
        <v>37</v>
      </c>
      <c r="J10846" t="s">
        <v>12254</v>
      </c>
      <c r="K10846" t="s">
        <v>12255</v>
      </c>
      <c r="L10846" t="b">
        <v>1</v>
      </c>
      <c r="M10846" t="s">
        <v>180</v>
      </c>
      <c r="N10846" t="s">
        <v>12256</v>
      </c>
    </row>
    <row r="10847" spans="1:14" x14ac:dyDescent="0.3">
      <c r="A10847" t="s">
        <v>6658</v>
      </c>
      <c r="B10847" t="s">
        <v>12257</v>
      </c>
      <c r="C10847" t="s">
        <v>12258</v>
      </c>
      <c r="D10847" t="s">
        <v>46</v>
      </c>
      <c r="E10847" t="s">
        <v>12229</v>
      </c>
      <c r="I10847" t="s">
        <v>37</v>
      </c>
      <c r="J10847" t="s">
        <v>12259</v>
      </c>
      <c r="K10847" t="s">
        <v>12260</v>
      </c>
      <c r="L10847" t="b">
        <v>1</v>
      </c>
      <c r="M10847" t="s">
        <v>180</v>
      </c>
      <c r="N10847" t="s">
        <v>12261</v>
      </c>
    </row>
    <row r="10848" spans="1:14" x14ac:dyDescent="0.3">
      <c r="A10848" t="s">
        <v>6658</v>
      </c>
      <c r="B10848" t="s">
        <v>12237</v>
      </c>
      <c r="C10848" t="s">
        <v>12262</v>
      </c>
      <c r="D10848" t="s">
        <v>25</v>
      </c>
      <c r="E10848" t="s">
        <v>12229</v>
      </c>
      <c r="I10848" t="s">
        <v>37</v>
      </c>
      <c r="J10848" t="s">
        <v>12239</v>
      </c>
      <c r="K10848" t="s">
        <v>12263</v>
      </c>
      <c r="L10848" t="b">
        <v>0</v>
      </c>
      <c r="M10848" t="s">
        <v>180</v>
      </c>
      <c r="N10848" t="s">
        <v>12264</v>
      </c>
    </row>
    <row r="10849" spans="1:14" x14ac:dyDescent="0.3">
      <c r="A10849" t="s">
        <v>6658</v>
      </c>
      <c r="B10849" t="s">
        <v>12242</v>
      </c>
      <c r="C10849" t="s">
        <v>12265</v>
      </c>
      <c r="D10849" t="s">
        <v>32</v>
      </c>
      <c r="E10849" t="s">
        <v>12229</v>
      </c>
      <c r="I10849" t="s">
        <v>53</v>
      </c>
      <c r="J10849" t="s">
        <v>12266</v>
      </c>
      <c r="K10849" t="s">
        <v>12267</v>
      </c>
      <c r="L10849" t="b">
        <v>1</v>
      </c>
      <c r="M10849" t="s">
        <v>180</v>
      </c>
      <c r="N10849" t="s">
        <v>12250</v>
      </c>
    </row>
    <row r="10850" spans="1:14" x14ac:dyDescent="0.3">
      <c r="A10850" t="s">
        <v>6658</v>
      </c>
      <c r="B10850" t="s">
        <v>12242</v>
      </c>
      <c r="C10850" t="s">
        <v>12268</v>
      </c>
      <c r="D10850" t="s">
        <v>193</v>
      </c>
      <c r="E10850" t="s">
        <v>12229</v>
      </c>
      <c r="I10850" t="s">
        <v>53</v>
      </c>
      <c r="J10850" t="s">
        <v>12244</v>
      </c>
      <c r="K10850" t="s">
        <v>12269</v>
      </c>
      <c r="L10850" t="b">
        <v>1</v>
      </c>
      <c r="M10850" t="s">
        <v>180</v>
      </c>
      <c r="N10850" t="s">
        <v>12246</v>
      </c>
    </row>
    <row r="10851" spans="1:14" x14ac:dyDescent="0.3">
      <c r="A10851" t="s">
        <v>6658</v>
      </c>
      <c r="B10851" t="s">
        <v>12227</v>
      </c>
      <c r="C10851" t="s">
        <v>12270</v>
      </c>
      <c r="D10851" t="s">
        <v>97</v>
      </c>
      <c r="E10851" t="s">
        <v>12229</v>
      </c>
      <c r="I10851" t="s">
        <v>37</v>
      </c>
      <c r="J10851" t="s">
        <v>12230</v>
      </c>
      <c r="K10851" t="s">
        <v>12271</v>
      </c>
      <c r="L10851" t="b">
        <v>0</v>
      </c>
      <c r="M10851" t="s">
        <v>180</v>
      </c>
      <c r="N10851" t="s">
        <v>12232</v>
      </c>
    </row>
    <row r="10852" spans="1:14" x14ac:dyDescent="0.3">
      <c r="A10852" t="s">
        <v>6658</v>
      </c>
      <c r="B10852" t="s">
        <v>12237</v>
      </c>
      <c r="C10852" t="s">
        <v>12272</v>
      </c>
      <c r="D10852" t="s">
        <v>25</v>
      </c>
      <c r="E10852" t="s">
        <v>12229</v>
      </c>
      <c r="I10852" t="s">
        <v>37</v>
      </c>
      <c r="J10852" t="s">
        <v>12239</v>
      </c>
      <c r="K10852" t="s">
        <v>12273</v>
      </c>
      <c r="L10852" t="b">
        <v>0</v>
      </c>
      <c r="M10852" t="s">
        <v>180</v>
      </c>
      <c r="N10852" t="s">
        <v>12241</v>
      </c>
    </row>
    <row r="10853" spans="1:14" x14ac:dyDescent="0.3">
      <c r="A10853" t="s">
        <v>6658</v>
      </c>
      <c r="B10853" t="s">
        <v>2984</v>
      </c>
      <c r="C10853" t="s">
        <v>12274</v>
      </c>
      <c r="D10853" t="s">
        <v>1023</v>
      </c>
      <c r="E10853" t="s">
        <v>12229</v>
      </c>
      <c r="I10853" t="s">
        <v>89</v>
      </c>
      <c r="K10853" t="s">
        <v>12275</v>
      </c>
      <c r="L10853" t="b">
        <v>1</v>
      </c>
      <c r="M10853" t="s">
        <v>180</v>
      </c>
      <c r="N10853" t="s">
        <v>22</v>
      </c>
    </row>
    <row r="10854" spans="1:14" x14ac:dyDescent="0.3">
      <c r="A10854" t="s">
        <v>6658</v>
      </c>
      <c r="B10854" t="s">
        <v>12242</v>
      </c>
      <c r="C10854" t="s">
        <v>12265</v>
      </c>
      <c r="D10854" t="s">
        <v>32</v>
      </c>
      <c r="E10854" t="s">
        <v>12229</v>
      </c>
      <c r="I10854" t="s">
        <v>53</v>
      </c>
      <c r="J10854" t="s">
        <v>12266</v>
      </c>
      <c r="K10854" t="s">
        <v>12276</v>
      </c>
      <c r="L10854" t="b">
        <v>1</v>
      </c>
      <c r="M10854" t="s">
        <v>180</v>
      </c>
      <c r="N10854" t="s">
        <v>12250</v>
      </c>
    </row>
    <row r="10855" spans="1:14" x14ac:dyDescent="0.3">
      <c r="A10855" t="s">
        <v>6658</v>
      </c>
      <c r="B10855" t="s">
        <v>12242</v>
      </c>
      <c r="C10855" t="s">
        <v>12277</v>
      </c>
      <c r="D10855" t="s">
        <v>32</v>
      </c>
      <c r="E10855" t="s">
        <v>12229</v>
      </c>
      <c r="I10855" t="s">
        <v>53</v>
      </c>
      <c r="J10855" t="s">
        <v>12266</v>
      </c>
      <c r="K10855" t="s">
        <v>12278</v>
      </c>
      <c r="L10855" t="b">
        <v>1</v>
      </c>
      <c r="M10855" t="s">
        <v>180</v>
      </c>
      <c r="N10855" t="s">
        <v>12250</v>
      </c>
    </row>
    <row r="10856" spans="1:14" x14ac:dyDescent="0.3">
      <c r="A10856" t="s">
        <v>6658</v>
      </c>
      <c r="B10856" t="s">
        <v>12227</v>
      </c>
      <c r="C10856" t="s">
        <v>12279</v>
      </c>
      <c r="D10856" t="s">
        <v>97</v>
      </c>
      <c r="E10856" t="s">
        <v>12229</v>
      </c>
      <c r="I10856" t="s">
        <v>37</v>
      </c>
      <c r="J10856" t="s">
        <v>12230</v>
      </c>
      <c r="K10856" t="s">
        <v>12280</v>
      </c>
      <c r="L10856" t="b">
        <v>1</v>
      </c>
      <c r="M10856" t="s">
        <v>180</v>
      </c>
      <c r="N10856" t="s">
        <v>12232</v>
      </c>
    </row>
    <row r="10857" spans="1:14" x14ac:dyDescent="0.3">
      <c r="A10857" t="s">
        <v>6658</v>
      </c>
      <c r="B10857" t="s">
        <v>12237</v>
      </c>
      <c r="C10857" t="s">
        <v>12281</v>
      </c>
      <c r="D10857" t="s">
        <v>25</v>
      </c>
      <c r="E10857" t="s">
        <v>12229</v>
      </c>
      <c r="I10857" t="s">
        <v>37</v>
      </c>
      <c r="J10857" t="s">
        <v>12239</v>
      </c>
      <c r="K10857" t="s">
        <v>12282</v>
      </c>
      <c r="L10857" t="b">
        <v>1</v>
      </c>
      <c r="M10857" t="s">
        <v>180</v>
      </c>
      <c r="N10857" t="s">
        <v>12264</v>
      </c>
    </row>
    <row r="10858" spans="1:14" x14ac:dyDescent="0.3">
      <c r="A10858" t="s">
        <v>6658</v>
      </c>
      <c r="B10858" t="s">
        <v>12242</v>
      </c>
      <c r="C10858" t="s">
        <v>12283</v>
      </c>
      <c r="D10858" t="s">
        <v>25</v>
      </c>
      <c r="E10858" t="s">
        <v>12229</v>
      </c>
      <c r="I10858" t="s">
        <v>53</v>
      </c>
      <c r="J10858" t="s">
        <v>12244</v>
      </c>
      <c r="K10858" t="s">
        <v>12284</v>
      </c>
      <c r="L10858" t="b">
        <v>0</v>
      </c>
      <c r="M10858" t="s">
        <v>180</v>
      </c>
      <c r="N10858" t="s">
        <v>12246</v>
      </c>
    </row>
    <row r="10859" spans="1:14" x14ac:dyDescent="0.3">
      <c r="A10859" t="s">
        <v>6658</v>
      </c>
      <c r="B10859" t="s">
        <v>12242</v>
      </c>
      <c r="C10859" t="s">
        <v>12283</v>
      </c>
      <c r="D10859" t="s">
        <v>46</v>
      </c>
      <c r="E10859" t="s">
        <v>12229</v>
      </c>
      <c r="I10859" t="s">
        <v>53</v>
      </c>
      <c r="J10859" t="s">
        <v>12244</v>
      </c>
      <c r="K10859" t="s">
        <v>12285</v>
      </c>
      <c r="L10859" t="b">
        <v>0</v>
      </c>
      <c r="M10859" t="s">
        <v>180</v>
      </c>
      <c r="N10859" t="s">
        <v>12286</v>
      </c>
    </row>
    <row r="10860" spans="1:14" x14ac:dyDescent="0.3">
      <c r="A10860" t="s">
        <v>6658</v>
      </c>
      <c r="B10860" t="s">
        <v>12242</v>
      </c>
      <c r="C10860" t="s">
        <v>12287</v>
      </c>
      <c r="D10860" t="s">
        <v>1212</v>
      </c>
      <c r="E10860" t="s">
        <v>12229</v>
      </c>
      <c r="I10860" t="s">
        <v>53</v>
      </c>
      <c r="J10860" t="s">
        <v>12244</v>
      </c>
      <c r="K10860" t="s">
        <v>12288</v>
      </c>
      <c r="L10860" t="b">
        <v>0</v>
      </c>
      <c r="M10860" t="s">
        <v>180</v>
      </c>
      <c r="N10860" t="s">
        <v>12246</v>
      </c>
    </row>
    <row r="10861" spans="1:14" x14ac:dyDescent="0.3">
      <c r="A10861" t="s">
        <v>43550</v>
      </c>
      <c r="B10861" t="s">
        <v>46927</v>
      </c>
      <c r="C10861" t="s">
        <v>46928</v>
      </c>
      <c r="D10861" t="s">
        <v>46</v>
      </c>
      <c r="E10861" t="s">
        <v>46929</v>
      </c>
      <c r="I10861" t="s">
        <v>33</v>
      </c>
      <c r="J10861" t="s">
        <v>46930</v>
      </c>
      <c r="K10861" t="s">
        <v>46931</v>
      </c>
      <c r="L10861" t="b">
        <v>0</v>
      </c>
      <c r="M10861" t="s">
        <v>180</v>
      </c>
    </row>
    <row r="10862" spans="1:14" x14ac:dyDescent="0.3">
      <c r="A10862" t="s">
        <v>43550</v>
      </c>
      <c r="B10862" t="s">
        <v>46927</v>
      </c>
      <c r="C10862" t="s">
        <v>46932</v>
      </c>
      <c r="D10862" t="s">
        <v>46</v>
      </c>
      <c r="E10862" t="s">
        <v>46929</v>
      </c>
      <c r="I10862" t="s">
        <v>33</v>
      </c>
      <c r="J10862" t="s">
        <v>46930</v>
      </c>
      <c r="K10862" t="s">
        <v>46933</v>
      </c>
      <c r="L10862" t="b">
        <v>0</v>
      </c>
      <c r="M10862" t="s">
        <v>180</v>
      </c>
    </row>
    <row r="10863" spans="1:14" x14ac:dyDescent="0.3">
      <c r="A10863" t="s">
        <v>43550</v>
      </c>
      <c r="B10863" t="s">
        <v>46927</v>
      </c>
      <c r="C10863" t="s">
        <v>46934</v>
      </c>
      <c r="D10863" t="s">
        <v>46</v>
      </c>
      <c r="E10863" t="s">
        <v>46929</v>
      </c>
      <c r="I10863" t="s">
        <v>33</v>
      </c>
      <c r="J10863" t="s">
        <v>46930</v>
      </c>
      <c r="K10863" t="s">
        <v>46935</v>
      </c>
      <c r="L10863" t="b">
        <v>0</v>
      </c>
      <c r="M10863" t="s">
        <v>180</v>
      </c>
    </row>
    <row r="10864" spans="1:14" x14ac:dyDescent="0.3">
      <c r="A10864" t="s">
        <v>43550</v>
      </c>
      <c r="B10864" t="s">
        <v>46927</v>
      </c>
      <c r="C10864" t="s">
        <v>46936</v>
      </c>
      <c r="D10864" t="s">
        <v>46</v>
      </c>
      <c r="E10864" t="s">
        <v>46929</v>
      </c>
      <c r="I10864" t="s">
        <v>33</v>
      </c>
      <c r="J10864" t="s">
        <v>46930</v>
      </c>
      <c r="K10864" t="s">
        <v>46937</v>
      </c>
      <c r="L10864" t="b">
        <v>0</v>
      </c>
      <c r="M10864" t="s">
        <v>180</v>
      </c>
    </row>
    <row r="10865" spans="1:14" x14ac:dyDescent="0.3">
      <c r="A10865" t="s">
        <v>43550</v>
      </c>
      <c r="B10865" t="s">
        <v>46927</v>
      </c>
      <c r="C10865" t="s">
        <v>44215</v>
      </c>
      <c r="D10865" t="s">
        <v>46</v>
      </c>
      <c r="E10865" t="s">
        <v>46929</v>
      </c>
      <c r="I10865" t="s">
        <v>33</v>
      </c>
      <c r="J10865" t="s">
        <v>46930</v>
      </c>
      <c r="K10865" t="s">
        <v>46938</v>
      </c>
      <c r="L10865" t="b">
        <v>0</v>
      </c>
      <c r="M10865" t="s">
        <v>180</v>
      </c>
    </row>
    <row r="10866" spans="1:14" x14ac:dyDescent="0.3">
      <c r="A10866" t="s">
        <v>43550</v>
      </c>
      <c r="B10866" t="s">
        <v>46927</v>
      </c>
      <c r="C10866" t="s">
        <v>46939</v>
      </c>
      <c r="D10866" t="s">
        <v>25</v>
      </c>
      <c r="E10866" t="s">
        <v>46929</v>
      </c>
      <c r="I10866" t="s">
        <v>33</v>
      </c>
      <c r="J10866" t="s">
        <v>46940</v>
      </c>
      <c r="K10866" t="s">
        <v>46941</v>
      </c>
      <c r="L10866" t="b">
        <v>0</v>
      </c>
      <c r="M10866" t="s">
        <v>180</v>
      </c>
    </row>
    <row r="10867" spans="1:14" x14ac:dyDescent="0.3">
      <c r="A10867" t="s">
        <v>43550</v>
      </c>
      <c r="B10867" t="s">
        <v>46927</v>
      </c>
      <c r="C10867" t="s">
        <v>46942</v>
      </c>
      <c r="D10867" t="s">
        <v>46</v>
      </c>
      <c r="E10867" t="s">
        <v>46929</v>
      </c>
      <c r="I10867" t="s">
        <v>33</v>
      </c>
      <c r="J10867" t="s">
        <v>46930</v>
      </c>
      <c r="K10867" t="s">
        <v>46943</v>
      </c>
      <c r="L10867" t="b">
        <v>0</v>
      </c>
      <c r="M10867" t="s">
        <v>180</v>
      </c>
    </row>
    <row r="10868" spans="1:14" x14ac:dyDescent="0.3">
      <c r="A10868" t="s">
        <v>43550</v>
      </c>
      <c r="B10868" t="s">
        <v>46927</v>
      </c>
      <c r="C10868" t="s">
        <v>46944</v>
      </c>
      <c r="D10868" t="s">
        <v>46</v>
      </c>
      <c r="E10868" t="s">
        <v>46929</v>
      </c>
      <c r="I10868" t="s">
        <v>33</v>
      </c>
      <c r="J10868" t="s">
        <v>46930</v>
      </c>
      <c r="K10868" t="s">
        <v>46945</v>
      </c>
      <c r="L10868" t="b">
        <v>0</v>
      </c>
      <c r="M10868" t="s">
        <v>180</v>
      </c>
    </row>
    <row r="10869" spans="1:14" x14ac:dyDescent="0.3">
      <c r="A10869" t="s">
        <v>13891</v>
      </c>
      <c r="B10869" t="s">
        <v>24842</v>
      </c>
      <c r="C10869" t="s">
        <v>24843</v>
      </c>
      <c r="D10869">
        <v>2020</v>
      </c>
      <c r="E10869" t="s">
        <v>24844</v>
      </c>
      <c r="F10869">
        <v>18000</v>
      </c>
      <c r="I10869" t="s">
        <v>53</v>
      </c>
      <c r="J10869" t="s">
        <v>14051</v>
      </c>
      <c r="K10869" t="s">
        <v>24845</v>
      </c>
      <c r="L10869" t="b">
        <v>0</v>
      </c>
      <c r="M10869" t="s">
        <v>125</v>
      </c>
    </row>
    <row r="10870" spans="1:14" x14ac:dyDescent="0.3">
      <c r="A10870" t="s">
        <v>13891</v>
      </c>
      <c r="B10870" t="s">
        <v>24842</v>
      </c>
      <c r="C10870" t="s">
        <v>24846</v>
      </c>
      <c r="D10870">
        <v>2020</v>
      </c>
      <c r="E10870" t="s">
        <v>24844</v>
      </c>
      <c r="F10870">
        <v>14000</v>
      </c>
      <c r="I10870" t="s">
        <v>53</v>
      </c>
      <c r="J10870" t="s">
        <v>14051</v>
      </c>
      <c r="K10870" t="s">
        <v>24847</v>
      </c>
      <c r="L10870" t="b">
        <v>0</v>
      </c>
      <c r="M10870" t="s">
        <v>125</v>
      </c>
    </row>
    <row r="10871" spans="1:14" x14ac:dyDescent="0.3">
      <c r="A10871" t="s">
        <v>13891</v>
      </c>
      <c r="B10871" t="s">
        <v>16045</v>
      </c>
      <c r="C10871" t="s">
        <v>24848</v>
      </c>
      <c r="D10871">
        <v>2007</v>
      </c>
      <c r="E10871" t="s">
        <v>24844</v>
      </c>
      <c r="F10871">
        <v>12000</v>
      </c>
      <c r="I10871" t="s">
        <v>211</v>
      </c>
      <c r="J10871" t="s">
        <v>24849</v>
      </c>
      <c r="K10871" t="s">
        <v>24850</v>
      </c>
      <c r="L10871" t="b">
        <v>0</v>
      </c>
      <c r="M10871" t="s">
        <v>125</v>
      </c>
    </row>
    <row r="10872" spans="1:14" x14ac:dyDescent="0.3">
      <c r="A10872" t="s">
        <v>13891</v>
      </c>
      <c r="B10872" t="s">
        <v>16045</v>
      </c>
      <c r="C10872" t="s">
        <v>24851</v>
      </c>
      <c r="D10872">
        <v>2012</v>
      </c>
      <c r="E10872" t="s">
        <v>24844</v>
      </c>
      <c r="F10872">
        <v>20000</v>
      </c>
      <c r="I10872" t="s">
        <v>211</v>
      </c>
      <c r="J10872" t="s">
        <v>24852</v>
      </c>
      <c r="K10872" t="s">
        <v>24853</v>
      </c>
      <c r="L10872" t="b">
        <v>0</v>
      </c>
      <c r="M10872" t="s">
        <v>125</v>
      </c>
    </row>
    <row r="10873" spans="1:14" x14ac:dyDescent="0.3">
      <c r="A10873" t="s">
        <v>13891</v>
      </c>
      <c r="B10873" t="s">
        <v>16045</v>
      </c>
      <c r="C10873" t="s">
        <v>24854</v>
      </c>
      <c r="D10873">
        <v>2020</v>
      </c>
      <c r="E10873" t="s">
        <v>24844</v>
      </c>
      <c r="F10873">
        <v>28000</v>
      </c>
      <c r="I10873" t="s">
        <v>211</v>
      </c>
      <c r="J10873" t="s">
        <v>24855</v>
      </c>
      <c r="K10873" t="s">
        <v>24856</v>
      </c>
      <c r="L10873" t="b">
        <v>0</v>
      </c>
      <c r="M10873" t="s">
        <v>125</v>
      </c>
    </row>
    <row r="10874" spans="1:14" x14ac:dyDescent="0.3">
      <c r="A10874" t="s">
        <v>13891</v>
      </c>
      <c r="B10874" t="s">
        <v>18821</v>
      </c>
      <c r="C10874" t="s">
        <v>24857</v>
      </c>
      <c r="D10874">
        <v>2018</v>
      </c>
      <c r="E10874" t="s">
        <v>24844</v>
      </c>
      <c r="F10874">
        <v>35000</v>
      </c>
      <c r="I10874" t="s">
        <v>53</v>
      </c>
      <c r="J10874" t="s">
        <v>24858</v>
      </c>
      <c r="K10874" t="s">
        <v>24859</v>
      </c>
      <c r="L10874" t="b">
        <v>0</v>
      </c>
      <c r="M10874" t="s">
        <v>125</v>
      </c>
    </row>
    <row r="10875" spans="1:14" x14ac:dyDescent="0.3">
      <c r="A10875" t="s">
        <v>13891</v>
      </c>
      <c r="B10875" t="s">
        <v>16061</v>
      </c>
      <c r="C10875" t="s">
        <v>24860</v>
      </c>
      <c r="D10875">
        <v>2020</v>
      </c>
      <c r="E10875" t="s">
        <v>24844</v>
      </c>
      <c r="F10875">
        <v>45000</v>
      </c>
      <c r="I10875" t="s">
        <v>211</v>
      </c>
      <c r="J10875" t="s">
        <v>24861</v>
      </c>
      <c r="K10875" t="s">
        <v>24862</v>
      </c>
      <c r="L10875" t="b">
        <v>0</v>
      </c>
      <c r="M10875" t="s">
        <v>125</v>
      </c>
    </row>
    <row r="10876" spans="1:14" x14ac:dyDescent="0.3">
      <c r="A10876" t="s">
        <v>13891</v>
      </c>
      <c r="B10876" t="s">
        <v>16663</v>
      </c>
      <c r="C10876" t="s">
        <v>24863</v>
      </c>
      <c r="D10876">
        <v>1981</v>
      </c>
      <c r="E10876" t="s">
        <v>24844</v>
      </c>
      <c r="F10876">
        <v>50000</v>
      </c>
      <c r="I10876" t="s">
        <v>53</v>
      </c>
      <c r="J10876" t="s">
        <v>14837</v>
      </c>
      <c r="K10876" t="s">
        <v>24864</v>
      </c>
      <c r="L10876" t="b">
        <v>0</v>
      </c>
      <c r="M10876" t="s">
        <v>125</v>
      </c>
    </row>
    <row r="10877" spans="1:14" x14ac:dyDescent="0.3">
      <c r="A10877" t="s">
        <v>13891</v>
      </c>
      <c r="B10877" t="s">
        <v>16663</v>
      </c>
      <c r="C10877" t="s">
        <v>24863</v>
      </c>
      <c r="D10877">
        <v>1981</v>
      </c>
      <c r="E10877" t="s">
        <v>24844</v>
      </c>
      <c r="F10877">
        <v>50000</v>
      </c>
      <c r="I10877" t="s">
        <v>53</v>
      </c>
      <c r="J10877" t="s">
        <v>14837</v>
      </c>
      <c r="K10877" t="s">
        <v>24865</v>
      </c>
      <c r="L10877" t="b">
        <v>1</v>
      </c>
      <c r="M10877" t="s">
        <v>125</v>
      </c>
    </row>
    <row r="10878" spans="1:14" x14ac:dyDescent="0.3">
      <c r="A10878" t="s">
        <v>13891</v>
      </c>
      <c r="B10878" t="s">
        <v>24866</v>
      </c>
      <c r="C10878" t="s">
        <v>24867</v>
      </c>
      <c r="D10878">
        <v>2020</v>
      </c>
      <c r="E10878" t="s">
        <v>24844</v>
      </c>
      <c r="F10878">
        <v>140000</v>
      </c>
      <c r="I10878" t="s">
        <v>53</v>
      </c>
      <c r="J10878" t="s">
        <v>24868</v>
      </c>
      <c r="K10878" t="s">
        <v>24869</v>
      </c>
      <c r="L10878" t="b">
        <v>1</v>
      </c>
      <c r="M10878" t="s">
        <v>125</v>
      </c>
    </row>
    <row r="10879" spans="1:14" x14ac:dyDescent="0.3">
      <c r="A10879" t="s">
        <v>13891</v>
      </c>
      <c r="B10879" t="s">
        <v>24870</v>
      </c>
      <c r="C10879" t="s">
        <v>24871</v>
      </c>
      <c r="D10879">
        <v>2014</v>
      </c>
      <c r="E10879" t="s">
        <v>24844</v>
      </c>
      <c r="F10879">
        <v>18000</v>
      </c>
      <c r="I10879" t="s">
        <v>13924</v>
      </c>
      <c r="J10879" t="s">
        <v>24872</v>
      </c>
      <c r="K10879" t="s">
        <v>24873</v>
      </c>
      <c r="L10879" t="b">
        <v>0</v>
      </c>
      <c r="M10879" t="s">
        <v>125</v>
      </c>
    </row>
    <row r="10880" spans="1:14" x14ac:dyDescent="0.3">
      <c r="A10880" t="s">
        <v>13891</v>
      </c>
      <c r="B10880" t="s">
        <v>16570</v>
      </c>
      <c r="C10880" t="s">
        <v>24874</v>
      </c>
      <c r="D10880">
        <v>2020</v>
      </c>
      <c r="E10880" t="s">
        <v>24844</v>
      </c>
      <c r="F10880">
        <v>22000</v>
      </c>
      <c r="I10880" t="s">
        <v>37</v>
      </c>
      <c r="J10880" t="s">
        <v>17539</v>
      </c>
      <c r="K10880" t="s">
        <v>24875</v>
      </c>
      <c r="L10880" t="b">
        <v>0</v>
      </c>
      <c r="M10880" t="s">
        <v>125</v>
      </c>
      <c r="N10880" t="s">
        <v>24876</v>
      </c>
    </row>
    <row r="10881" spans="1:14" x14ac:dyDescent="0.3">
      <c r="A10881" t="s">
        <v>13891</v>
      </c>
      <c r="B10881" t="s">
        <v>16570</v>
      </c>
      <c r="C10881" t="s">
        <v>24877</v>
      </c>
      <c r="D10881">
        <v>2019</v>
      </c>
      <c r="E10881" t="s">
        <v>24844</v>
      </c>
      <c r="F10881">
        <v>8000</v>
      </c>
      <c r="I10881" t="s">
        <v>37</v>
      </c>
      <c r="J10881" t="s">
        <v>18320</v>
      </c>
      <c r="K10881" t="s">
        <v>24878</v>
      </c>
      <c r="L10881" t="b">
        <v>0</v>
      </c>
      <c r="M10881" t="s">
        <v>125</v>
      </c>
      <c r="N10881" t="s">
        <v>24879</v>
      </c>
    </row>
    <row r="10882" spans="1:14" x14ac:dyDescent="0.3">
      <c r="A10882" t="s">
        <v>13891</v>
      </c>
      <c r="B10882" t="s">
        <v>24880</v>
      </c>
      <c r="C10882" t="s">
        <v>24881</v>
      </c>
      <c r="D10882">
        <v>1994</v>
      </c>
      <c r="E10882" t="s">
        <v>24844</v>
      </c>
      <c r="F10882">
        <v>90000</v>
      </c>
      <c r="I10882" t="s">
        <v>53</v>
      </c>
      <c r="J10882" t="s">
        <v>24882</v>
      </c>
      <c r="K10882" t="s">
        <v>24883</v>
      </c>
      <c r="L10882" t="b">
        <v>1</v>
      </c>
      <c r="M10882" t="s">
        <v>125</v>
      </c>
    </row>
    <row r="10883" spans="1:14" x14ac:dyDescent="0.3">
      <c r="A10883" t="s">
        <v>13891</v>
      </c>
      <c r="B10883" t="s">
        <v>24884</v>
      </c>
      <c r="C10883" t="s">
        <v>24885</v>
      </c>
      <c r="D10883">
        <v>2018</v>
      </c>
      <c r="E10883" t="s">
        <v>24844</v>
      </c>
      <c r="F10883">
        <v>24000</v>
      </c>
      <c r="I10883" t="s">
        <v>37</v>
      </c>
      <c r="J10883" t="s">
        <v>24886</v>
      </c>
      <c r="K10883" t="s">
        <v>24887</v>
      </c>
      <c r="L10883" t="b">
        <v>0</v>
      </c>
      <c r="M10883" t="s">
        <v>125</v>
      </c>
      <c r="N10883" t="s">
        <v>24888</v>
      </c>
    </row>
    <row r="10884" spans="1:14" x14ac:dyDescent="0.3">
      <c r="A10884" t="s">
        <v>13891</v>
      </c>
      <c r="B10884" t="s">
        <v>24889</v>
      </c>
      <c r="C10884" t="s">
        <v>24890</v>
      </c>
      <c r="D10884">
        <v>2013</v>
      </c>
      <c r="E10884" t="s">
        <v>24844</v>
      </c>
      <c r="F10884">
        <v>24000</v>
      </c>
      <c r="I10884" t="s">
        <v>37</v>
      </c>
      <c r="J10884" t="s">
        <v>24891</v>
      </c>
      <c r="K10884" t="s">
        <v>24892</v>
      </c>
      <c r="L10884" t="b">
        <v>0</v>
      </c>
      <c r="M10884" t="s">
        <v>125</v>
      </c>
      <c r="N10884" t="s">
        <v>24893</v>
      </c>
    </row>
    <row r="10885" spans="1:14" x14ac:dyDescent="0.3">
      <c r="A10885" t="s">
        <v>13891</v>
      </c>
      <c r="B10885" t="s">
        <v>24880</v>
      </c>
      <c r="C10885" t="s">
        <v>24894</v>
      </c>
      <c r="D10885">
        <v>1982</v>
      </c>
      <c r="E10885" t="s">
        <v>24844</v>
      </c>
      <c r="F10885">
        <v>7000</v>
      </c>
      <c r="I10885" t="s">
        <v>13895</v>
      </c>
      <c r="J10885" t="s">
        <v>24895</v>
      </c>
      <c r="K10885" t="s">
        <v>24896</v>
      </c>
      <c r="L10885" t="b">
        <v>0</v>
      </c>
      <c r="M10885" t="s">
        <v>125</v>
      </c>
    </row>
    <row r="10886" spans="1:14" x14ac:dyDescent="0.3">
      <c r="A10886" t="s">
        <v>13891</v>
      </c>
      <c r="B10886" t="s">
        <v>24880</v>
      </c>
      <c r="C10886" t="s">
        <v>24897</v>
      </c>
      <c r="D10886">
        <v>1984</v>
      </c>
      <c r="E10886" t="s">
        <v>24844</v>
      </c>
      <c r="F10886">
        <v>7000</v>
      </c>
      <c r="I10886" t="s">
        <v>13895</v>
      </c>
      <c r="J10886" t="s">
        <v>24895</v>
      </c>
      <c r="K10886" t="s">
        <v>24898</v>
      </c>
      <c r="L10886" t="b">
        <v>0</v>
      </c>
      <c r="M10886" t="s">
        <v>125</v>
      </c>
    </row>
    <row r="10887" spans="1:14" x14ac:dyDescent="0.3">
      <c r="A10887" t="s">
        <v>6658</v>
      </c>
      <c r="B10887" t="s">
        <v>2960</v>
      </c>
      <c r="C10887" t="s">
        <v>12289</v>
      </c>
      <c r="D10887" t="s">
        <v>10795</v>
      </c>
      <c r="E10887" t="s">
        <v>12290</v>
      </c>
      <c r="I10887" t="s">
        <v>53</v>
      </c>
      <c r="J10887" t="s">
        <v>80</v>
      </c>
      <c r="K10887" t="s">
        <v>12291</v>
      </c>
      <c r="L10887" t="b">
        <v>0</v>
      </c>
      <c r="M10887" t="s">
        <v>180</v>
      </c>
      <c r="N10887" t="s">
        <v>12292</v>
      </c>
    </row>
    <row r="10888" spans="1:14" x14ac:dyDescent="0.3">
      <c r="A10888" t="s">
        <v>6658</v>
      </c>
      <c r="B10888" t="s">
        <v>12293</v>
      </c>
      <c r="C10888" t="s">
        <v>12294</v>
      </c>
      <c r="D10888" t="s">
        <v>9237</v>
      </c>
      <c r="E10888" t="s">
        <v>12290</v>
      </c>
      <c r="I10888" t="s">
        <v>53</v>
      </c>
      <c r="J10888" t="s">
        <v>911</v>
      </c>
      <c r="K10888" t="s">
        <v>12295</v>
      </c>
      <c r="L10888" t="b">
        <v>0</v>
      </c>
      <c r="M10888" t="s">
        <v>180</v>
      </c>
      <c r="N10888" t="s">
        <v>12296</v>
      </c>
    </row>
    <row r="10889" spans="1:14" x14ac:dyDescent="0.3">
      <c r="A10889" t="s">
        <v>6658</v>
      </c>
      <c r="B10889" t="s">
        <v>12297</v>
      </c>
      <c r="C10889" t="s">
        <v>12298</v>
      </c>
      <c r="D10889" t="s">
        <v>193</v>
      </c>
      <c r="E10889" t="s">
        <v>12290</v>
      </c>
      <c r="I10889" t="s">
        <v>53</v>
      </c>
      <c r="J10889" t="s">
        <v>80</v>
      </c>
      <c r="K10889" t="s">
        <v>12299</v>
      </c>
      <c r="L10889" t="b">
        <v>0</v>
      </c>
      <c r="M10889" t="s">
        <v>180</v>
      </c>
    </row>
    <row r="10890" spans="1:14" x14ac:dyDescent="0.3">
      <c r="A10890" t="s">
        <v>6658</v>
      </c>
      <c r="B10890" t="s">
        <v>12300</v>
      </c>
      <c r="C10890" t="s">
        <v>12301</v>
      </c>
      <c r="D10890" t="s">
        <v>193</v>
      </c>
      <c r="E10890" t="s">
        <v>12290</v>
      </c>
      <c r="I10890" t="s">
        <v>53</v>
      </c>
      <c r="J10890" t="s">
        <v>80</v>
      </c>
      <c r="K10890" t="s">
        <v>12302</v>
      </c>
      <c r="L10890" t="b">
        <v>1</v>
      </c>
      <c r="M10890" t="s">
        <v>180</v>
      </c>
      <c r="N10890" t="s">
        <v>4794</v>
      </c>
    </row>
    <row r="10891" spans="1:14" x14ac:dyDescent="0.3">
      <c r="A10891" t="s">
        <v>6658</v>
      </c>
      <c r="B10891" t="s">
        <v>12303</v>
      </c>
      <c r="C10891" t="s">
        <v>12304</v>
      </c>
      <c r="D10891" t="s">
        <v>4129</v>
      </c>
      <c r="E10891" t="s">
        <v>12290</v>
      </c>
      <c r="I10891" t="s">
        <v>53</v>
      </c>
      <c r="J10891" t="s">
        <v>10093</v>
      </c>
      <c r="K10891" t="s">
        <v>12305</v>
      </c>
      <c r="L10891" t="b">
        <v>1</v>
      </c>
      <c r="M10891" t="s">
        <v>180</v>
      </c>
      <c r="N10891" t="s">
        <v>12306</v>
      </c>
    </row>
    <row r="10892" spans="1:14" x14ac:dyDescent="0.3">
      <c r="A10892" t="s">
        <v>6658</v>
      </c>
      <c r="B10892" t="s">
        <v>12307</v>
      </c>
      <c r="C10892" t="s">
        <v>63</v>
      </c>
      <c r="D10892" t="s">
        <v>193</v>
      </c>
      <c r="E10892" t="s">
        <v>12290</v>
      </c>
      <c r="I10892" t="s">
        <v>53</v>
      </c>
      <c r="J10892" t="s">
        <v>80</v>
      </c>
      <c r="K10892" t="s">
        <v>12308</v>
      </c>
      <c r="L10892" t="b">
        <v>0</v>
      </c>
      <c r="M10892" t="s">
        <v>180</v>
      </c>
      <c r="N10892" t="s">
        <v>12309</v>
      </c>
    </row>
    <row r="10893" spans="1:14" x14ac:dyDescent="0.3">
      <c r="A10893" t="s">
        <v>6658</v>
      </c>
      <c r="B10893" t="s">
        <v>12297</v>
      </c>
      <c r="C10893" t="s">
        <v>12310</v>
      </c>
      <c r="D10893" t="s">
        <v>193</v>
      </c>
      <c r="E10893" t="s">
        <v>12290</v>
      </c>
      <c r="I10893" t="s">
        <v>53</v>
      </c>
      <c r="J10893" t="s">
        <v>80</v>
      </c>
      <c r="K10893" t="s">
        <v>12311</v>
      </c>
      <c r="L10893" t="b">
        <v>0</v>
      </c>
      <c r="M10893" t="s">
        <v>180</v>
      </c>
      <c r="N10893" t="s">
        <v>2243</v>
      </c>
    </row>
    <row r="10894" spans="1:14" x14ac:dyDescent="0.3">
      <c r="A10894" t="s">
        <v>6658</v>
      </c>
      <c r="B10894" t="s">
        <v>12300</v>
      </c>
      <c r="C10894" t="s">
        <v>12312</v>
      </c>
      <c r="D10894" t="s">
        <v>193</v>
      </c>
      <c r="E10894" t="s">
        <v>12290</v>
      </c>
      <c r="I10894" t="s">
        <v>53</v>
      </c>
      <c r="J10894" t="s">
        <v>80</v>
      </c>
      <c r="K10894" t="s">
        <v>12313</v>
      </c>
      <c r="L10894" t="b">
        <v>0</v>
      </c>
      <c r="M10894" t="s">
        <v>180</v>
      </c>
      <c r="N10894" t="s">
        <v>4794</v>
      </c>
    </row>
    <row r="10895" spans="1:14" x14ac:dyDescent="0.3">
      <c r="A10895" t="s">
        <v>6658</v>
      </c>
      <c r="B10895" t="s">
        <v>4788</v>
      </c>
      <c r="C10895" t="s">
        <v>12314</v>
      </c>
      <c r="D10895" t="s">
        <v>1753</v>
      </c>
      <c r="E10895" t="s">
        <v>12290</v>
      </c>
      <c r="I10895" t="s">
        <v>53</v>
      </c>
      <c r="J10895" t="s">
        <v>911</v>
      </c>
      <c r="K10895" t="s">
        <v>12315</v>
      </c>
      <c r="L10895" t="b">
        <v>1</v>
      </c>
      <c r="M10895" t="s">
        <v>180</v>
      </c>
      <c r="N10895" t="s">
        <v>2682</v>
      </c>
    </row>
    <row r="10896" spans="1:14" x14ac:dyDescent="0.3">
      <c r="A10896" t="s">
        <v>6658</v>
      </c>
      <c r="B10896" t="s">
        <v>12316</v>
      </c>
      <c r="C10896" t="s">
        <v>12317</v>
      </c>
      <c r="D10896" t="s">
        <v>4714</v>
      </c>
      <c r="E10896" t="s">
        <v>12290</v>
      </c>
      <c r="I10896" t="s">
        <v>53</v>
      </c>
      <c r="J10896" t="s">
        <v>911</v>
      </c>
      <c r="K10896" t="s">
        <v>12318</v>
      </c>
      <c r="L10896" t="b">
        <v>1</v>
      </c>
      <c r="M10896" t="s">
        <v>180</v>
      </c>
      <c r="N10896" t="s">
        <v>12319</v>
      </c>
    </row>
    <row r="10897" spans="1:14" x14ac:dyDescent="0.3">
      <c r="A10897" t="s">
        <v>6658</v>
      </c>
      <c r="B10897" t="s">
        <v>12300</v>
      </c>
      <c r="C10897" t="s">
        <v>12320</v>
      </c>
      <c r="D10897" t="s">
        <v>193</v>
      </c>
      <c r="E10897" t="s">
        <v>12290</v>
      </c>
      <c r="I10897" t="s">
        <v>53</v>
      </c>
      <c r="K10897" t="s">
        <v>12321</v>
      </c>
      <c r="L10897" t="b">
        <v>0</v>
      </c>
      <c r="M10897" t="s">
        <v>180</v>
      </c>
      <c r="N10897" t="s">
        <v>4794</v>
      </c>
    </row>
    <row r="10898" spans="1:14" x14ac:dyDescent="0.3">
      <c r="A10898" t="s">
        <v>6658</v>
      </c>
      <c r="B10898" t="s">
        <v>12300</v>
      </c>
      <c r="C10898" t="s">
        <v>12322</v>
      </c>
      <c r="D10898" t="s">
        <v>193</v>
      </c>
      <c r="E10898" t="s">
        <v>12290</v>
      </c>
      <c r="I10898" t="s">
        <v>53</v>
      </c>
      <c r="J10898" t="s">
        <v>80</v>
      </c>
      <c r="K10898" t="s">
        <v>12323</v>
      </c>
      <c r="L10898" t="b">
        <v>0</v>
      </c>
      <c r="M10898" t="s">
        <v>180</v>
      </c>
      <c r="N10898" t="s">
        <v>9092</v>
      </c>
    </row>
    <row r="10899" spans="1:14" x14ac:dyDescent="0.3">
      <c r="A10899" t="s">
        <v>6658</v>
      </c>
      <c r="B10899" t="s">
        <v>12324</v>
      </c>
      <c r="C10899" t="s">
        <v>12325</v>
      </c>
      <c r="D10899" t="s">
        <v>1369</v>
      </c>
      <c r="E10899" t="s">
        <v>12290</v>
      </c>
      <c r="I10899" t="s">
        <v>7375</v>
      </c>
      <c r="J10899" t="s">
        <v>911</v>
      </c>
      <c r="K10899" t="s">
        <v>12326</v>
      </c>
      <c r="L10899" t="b">
        <v>0</v>
      </c>
      <c r="M10899" t="s">
        <v>180</v>
      </c>
      <c r="N10899" t="s">
        <v>1272</v>
      </c>
    </row>
    <row r="10900" spans="1:14" x14ac:dyDescent="0.3">
      <c r="A10900" t="s">
        <v>6658</v>
      </c>
      <c r="B10900" t="s">
        <v>12297</v>
      </c>
      <c r="C10900" t="s">
        <v>12327</v>
      </c>
      <c r="D10900" t="s">
        <v>193</v>
      </c>
      <c r="E10900" t="s">
        <v>12290</v>
      </c>
      <c r="I10900" t="s">
        <v>53</v>
      </c>
      <c r="J10900" t="s">
        <v>80</v>
      </c>
      <c r="K10900" t="s">
        <v>12328</v>
      </c>
      <c r="L10900" t="b">
        <v>0</v>
      </c>
      <c r="M10900" t="s">
        <v>180</v>
      </c>
      <c r="N10900" t="s">
        <v>1563</v>
      </c>
    </row>
    <row r="10901" spans="1:14" x14ac:dyDescent="0.3">
      <c r="A10901" t="s">
        <v>6658</v>
      </c>
      <c r="B10901" t="s">
        <v>12300</v>
      </c>
      <c r="C10901" t="s">
        <v>12329</v>
      </c>
      <c r="D10901" t="s">
        <v>193</v>
      </c>
      <c r="E10901" t="s">
        <v>12290</v>
      </c>
      <c r="I10901" t="s">
        <v>53</v>
      </c>
      <c r="J10901" t="s">
        <v>80</v>
      </c>
      <c r="K10901" t="s">
        <v>12330</v>
      </c>
      <c r="L10901" t="b">
        <v>1</v>
      </c>
      <c r="M10901" t="s">
        <v>180</v>
      </c>
      <c r="N10901" t="s">
        <v>12331</v>
      </c>
    </row>
    <row r="10902" spans="1:14" x14ac:dyDescent="0.3">
      <c r="A10902" t="s">
        <v>13891</v>
      </c>
      <c r="B10902" t="s">
        <v>21105</v>
      </c>
      <c r="C10902" t="s">
        <v>24899</v>
      </c>
      <c r="D10902">
        <v>1975</v>
      </c>
      <c r="E10902" t="s">
        <v>24900</v>
      </c>
      <c r="G10902">
        <v>250001</v>
      </c>
      <c r="H10902">
        <v>500000</v>
      </c>
      <c r="I10902" t="s">
        <v>53</v>
      </c>
      <c r="J10902" t="s">
        <v>24901</v>
      </c>
      <c r="K10902" t="s">
        <v>24902</v>
      </c>
      <c r="L10902" t="b">
        <v>0</v>
      </c>
      <c r="M10902" t="s">
        <v>125</v>
      </c>
    </row>
    <row r="10903" spans="1:14" x14ac:dyDescent="0.3">
      <c r="A10903" t="s">
        <v>13891</v>
      </c>
      <c r="B10903" t="s">
        <v>24903</v>
      </c>
      <c r="C10903" t="s">
        <v>24904</v>
      </c>
      <c r="D10903">
        <v>2013</v>
      </c>
      <c r="E10903" t="s">
        <v>24900</v>
      </c>
      <c r="G10903">
        <v>25001</v>
      </c>
      <c r="H10903">
        <v>50000</v>
      </c>
      <c r="I10903" t="s">
        <v>37</v>
      </c>
      <c r="J10903" t="s">
        <v>24905</v>
      </c>
      <c r="K10903" t="s">
        <v>24906</v>
      </c>
      <c r="L10903" t="b">
        <v>0</v>
      </c>
      <c r="M10903" t="s">
        <v>125</v>
      </c>
      <c r="N10903" t="s">
        <v>24907</v>
      </c>
    </row>
    <row r="10904" spans="1:14" x14ac:dyDescent="0.3">
      <c r="A10904" t="s">
        <v>13891</v>
      </c>
      <c r="B10904" t="s">
        <v>24908</v>
      </c>
      <c r="C10904" t="s">
        <v>63</v>
      </c>
      <c r="D10904">
        <v>2020</v>
      </c>
      <c r="E10904" t="s">
        <v>24900</v>
      </c>
      <c r="G10904">
        <v>10001</v>
      </c>
      <c r="H10904">
        <v>25000</v>
      </c>
      <c r="I10904" t="s">
        <v>53</v>
      </c>
      <c r="J10904" t="s">
        <v>24909</v>
      </c>
      <c r="K10904" t="s">
        <v>24910</v>
      </c>
      <c r="L10904" t="b">
        <v>0</v>
      </c>
      <c r="M10904" t="s">
        <v>125</v>
      </c>
    </row>
    <row r="10905" spans="1:14" x14ac:dyDescent="0.3">
      <c r="A10905" t="s">
        <v>13891</v>
      </c>
      <c r="B10905" t="s">
        <v>24152</v>
      </c>
      <c r="C10905" t="s">
        <v>24911</v>
      </c>
      <c r="D10905">
        <v>1985</v>
      </c>
      <c r="E10905" t="s">
        <v>24900</v>
      </c>
      <c r="G10905">
        <v>25001</v>
      </c>
      <c r="H10905">
        <v>50000</v>
      </c>
      <c r="I10905" t="s">
        <v>13895</v>
      </c>
      <c r="J10905" t="s">
        <v>24912</v>
      </c>
      <c r="K10905" t="s">
        <v>24913</v>
      </c>
      <c r="L10905" t="b">
        <v>0</v>
      </c>
      <c r="M10905" t="s">
        <v>125</v>
      </c>
    </row>
    <row r="10906" spans="1:14" x14ac:dyDescent="0.3">
      <c r="A10906" t="s">
        <v>13891</v>
      </c>
      <c r="B10906" t="s">
        <v>24914</v>
      </c>
      <c r="C10906" t="s">
        <v>24915</v>
      </c>
      <c r="D10906">
        <v>2019</v>
      </c>
      <c r="E10906" t="s">
        <v>24900</v>
      </c>
      <c r="G10906">
        <v>10001</v>
      </c>
      <c r="H10906">
        <v>25000</v>
      </c>
      <c r="I10906" t="s">
        <v>13924</v>
      </c>
      <c r="J10906" t="s">
        <v>24916</v>
      </c>
      <c r="K10906" t="s">
        <v>24917</v>
      </c>
      <c r="L10906" t="b">
        <v>0</v>
      </c>
      <c r="M10906" t="s">
        <v>125</v>
      </c>
    </row>
    <row r="10907" spans="1:14" x14ac:dyDescent="0.3">
      <c r="A10907" t="s">
        <v>13891</v>
      </c>
      <c r="B10907" t="s">
        <v>24914</v>
      </c>
      <c r="C10907" t="s">
        <v>24918</v>
      </c>
      <c r="D10907">
        <v>2019</v>
      </c>
      <c r="E10907" t="s">
        <v>24900</v>
      </c>
      <c r="G10907">
        <v>50001</v>
      </c>
      <c r="H10907">
        <v>100000</v>
      </c>
      <c r="I10907" t="s">
        <v>20</v>
      </c>
      <c r="J10907" t="s">
        <v>5553</v>
      </c>
      <c r="K10907" t="s">
        <v>24919</v>
      </c>
      <c r="L10907" t="b">
        <v>0</v>
      </c>
      <c r="M10907" t="s">
        <v>125</v>
      </c>
      <c r="N10907" t="s">
        <v>24920</v>
      </c>
    </row>
    <row r="10908" spans="1:14" x14ac:dyDescent="0.3">
      <c r="A10908" t="s">
        <v>13891</v>
      </c>
      <c r="B10908" t="s">
        <v>17347</v>
      </c>
      <c r="C10908" t="s">
        <v>24921</v>
      </c>
      <c r="D10908" t="s">
        <v>24922</v>
      </c>
      <c r="E10908" t="s">
        <v>24900</v>
      </c>
      <c r="G10908">
        <v>1000000</v>
      </c>
      <c r="I10908" t="s">
        <v>37</v>
      </c>
      <c r="J10908" t="s">
        <v>24923</v>
      </c>
      <c r="K10908" t="s">
        <v>24924</v>
      </c>
      <c r="L10908" t="b">
        <v>0</v>
      </c>
      <c r="M10908" t="s">
        <v>125</v>
      </c>
      <c r="N10908" t="s">
        <v>24925</v>
      </c>
    </row>
    <row r="10909" spans="1:14" x14ac:dyDescent="0.3">
      <c r="A10909" t="s">
        <v>13891</v>
      </c>
      <c r="B10909" t="s">
        <v>20042</v>
      </c>
      <c r="C10909" t="s">
        <v>24926</v>
      </c>
      <c r="D10909">
        <v>2010</v>
      </c>
      <c r="E10909" t="s">
        <v>24900</v>
      </c>
      <c r="G10909">
        <v>50001</v>
      </c>
      <c r="H10909">
        <v>100000</v>
      </c>
      <c r="I10909" t="s">
        <v>37</v>
      </c>
      <c r="J10909" t="s">
        <v>24927</v>
      </c>
      <c r="K10909" t="s">
        <v>24928</v>
      </c>
      <c r="L10909" t="b">
        <v>0</v>
      </c>
      <c r="M10909" t="s">
        <v>125</v>
      </c>
      <c r="N10909" t="s">
        <v>24929</v>
      </c>
    </row>
    <row r="10910" spans="1:14" x14ac:dyDescent="0.3">
      <c r="A10910" t="s">
        <v>13891</v>
      </c>
      <c r="B10910" t="s">
        <v>24930</v>
      </c>
      <c r="C10910" t="s">
        <v>24931</v>
      </c>
      <c r="D10910">
        <v>1970</v>
      </c>
      <c r="E10910" t="s">
        <v>24900</v>
      </c>
      <c r="G10910">
        <v>50001</v>
      </c>
      <c r="H10910">
        <v>100000</v>
      </c>
      <c r="I10910" t="s">
        <v>53</v>
      </c>
      <c r="J10910" t="s">
        <v>24932</v>
      </c>
      <c r="K10910" t="s">
        <v>24933</v>
      </c>
      <c r="L10910" t="b">
        <v>0</v>
      </c>
      <c r="M10910" t="s">
        <v>125</v>
      </c>
    </row>
    <row r="10911" spans="1:14" x14ac:dyDescent="0.3">
      <c r="A10911" t="s">
        <v>13891</v>
      </c>
      <c r="B10911" t="s">
        <v>24934</v>
      </c>
      <c r="C10911" t="s">
        <v>24935</v>
      </c>
      <c r="D10911">
        <v>2020</v>
      </c>
      <c r="E10911" t="s">
        <v>24900</v>
      </c>
      <c r="G10911">
        <v>25001</v>
      </c>
      <c r="H10911">
        <v>50000</v>
      </c>
      <c r="I10911" t="s">
        <v>13895</v>
      </c>
      <c r="J10911" t="s">
        <v>15420</v>
      </c>
      <c r="K10911" t="s">
        <v>24936</v>
      </c>
      <c r="L10911" t="b">
        <v>0</v>
      </c>
      <c r="M10911" t="s">
        <v>125</v>
      </c>
    </row>
    <row r="10912" spans="1:14" x14ac:dyDescent="0.3">
      <c r="A10912" t="s">
        <v>13891</v>
      </c>
      <c r="B10912" t="s">
        <v>11432</v>
      </c>
      <c r="C10912" t="s">
        <v>24937</v>
      </c>
      <c r="D10912">
        <v>2020</v>
      </c>
      <c r="E10912" t="s">
        <v>24900</v>
      </c>
      <c r="G10912">
        <v>25001</v>
      </c>
      <c r="H10912">
        <v>50000</v>
      </c>
      <c r="I10912" t="s">
        <v>53</v>
      </c>
      <c r="J10912" t="s">
        <v>24938</v>
      </c>
      <c r="K10912" t="s">
        <v>24939</v>
      </c>
      <c r="L10912" t="b">
        <v>0</v>
      </c>
      <c r="M10912" t="s">
        <v>125</v>
      </c>
    </row>
    <row r="10913" spans="1:14" x14ac:dyDescent="0.3">
      <c r="A10913" t="s">
        <v>13891</v>
      </c>
      <c r="B10913" t="s">
        <v>24940</v>
      </c>
      <c r="C10913" t="s">
        <v>24941</v>
      </c>
      <c r="D10913">
        <v>2001</v>
      </c>
      <c r="E10913" t="s">
        <v>24900</v>
      </c>
      <c r="G10913">
        <v>250001</v>
      </c>
      <c r="H10913">
        <v>500000</v>
      </c>
      <c r="I10913" t="s">
        <v>20</v>
      </c>
      <c r="J10913" t="s">
        <v>24942</v>
      </c>
      <c r="K10913" t="s">
        <v>24943</v>
      </c>
      <c r="L10913" t="b">
        <v>0</v>
      </c>
      <c r="M10913" t="s">
        <v>125</v>
      </c>
    </row>
    <row r="10914" spans="1:14" x14ac:dyDescent="0.3">
      <c r="A10914" t="s">
        <v>13891</v>
      </c>
      <c r="B10914" t="s">
        <v>3511</v>
      </c>
      <c r="C10914" t="s">
        <v>24944</v>
      </c>
      <c r="D10914">
        <v>2019</v>
      </c>
      <c r="E10914" t="s">
        <v>24900</v>
      </c>
      <c r="G10914">
        <v>50001</v>
      </c>
      <c r="H10914">
        <v>100000</v>
      </c>
      <c r="I10914" t="s">
        <v>37</v>
      </c>
      <c r="J10914" t="s">
        <v>24945</v>
      </c>
      <c r="K10914" t="s">
        <v>24946</v>
      </c>
      <c r="L10914" t="b">
        <v>0</v>
      </c>
      <c r="M10914" t="s">
        <v>125</v>
      </c>
      <c r="N10914" t="s">
        <v>24947</v>
      </c>
    </row>
    <row r="10915" spans="1:14" x14ac:dyDescent="0.3">
      <c r="A10915" t="s">
        <v>13891</v>
      </c>
      <c r="B10915" t="s">
        <v>24948</v>
      </c>
      <c r="C10915" t="s">
        <v>24949</v>
      </c>
      <c r="D10915">
        <v>2019</v>
      </c>
      <c r="E10915" t="s">
        <v>24900</v>
      </c>
      <c r="G10915">
        <v>25001</v>
      </c>
      <c r="H10915">
        <v>50000</v>
      </c>
      <c r="I10915" t="s">
        <v>53</v>
      </c>
      <c r="J10915" t="s">
        <v>24950</v>
      </c>
      <c r="K10915" t="s">
        <v>24951</v>
      </c>
      <c r="L10915" t="b">
        <v>0</v>
      </c>
      <c r="M10915" t="s">
        <v>125</v>
      </c>
    </row>
    <row r="10916" spans="1:14" x14ac:dyDescent="0.3">
      <c r="A10916" t="s">
        <v>13891</v>
      </c>
      <c r="B10916" t="s">
        <v>24948</v>
      </c>
      <c r="C10916" t="s">
        <v>24952</v>
      </c>
      <c r="D10916">
        <v>1998</v>
      </c>
      <c r="E10916" t="s">
        <v>24900</v>
      </c>
      <c r="G10916">
        <v>50001</v>
      </c>
      <c r="H10916">
        <v>100000</v>
      </c>
      <c r="I10916" t="s">
        <v>37</v>
      </c>
      <c r="J10916" t="s">
        <v>24953</v>
      </c>
      <c r="K10916" t="s">
        <v>24954</v>
      </c>
      <c r="L10916" t="b">
        <v>0</v>
      </c>
      <c r="M10916" t="s">
        <v>125</v>
      </c>
      <c r="N10916" t="s">
        <v>24955</v>
      </c>
    </row>
    <row r="10917" spans="1:14" x14ac:dyDescent="0.3">
      <c r="A10917" t="s">
        <v>13891</v>
      </c>
      <c r="B10917" t="s">
        <v>24908</v>
      </c>
      <c r="C10917" t="s">
        <v>63</v>
      </c>
      <c r="D10917">
        <v>2020</v>
      </c>
      <c r="E10917" t="s">
        <v>24900</v>
      </c>
      <c r="G10917">
        <v>10001</v>
      </c>
      <c r="H10917">
        <v>25000</v>
      </c>
      <c r="I10917" t="s">
        <v>53</v>
      </c>
      <c r="J10917" t="s">
        <v>24909</v>
      </c>
      <c r="K10917" t="s">
        <v>24910</v>
      </c>
      <c r="L10917" t="b">
        <v>1</v>
      </c>
      <c r="M10917" t="s">
        <v>125</v>
      </c>
    </row>
    <row r="10918" spans="1:14" x14ac:dyDescent="0.3">
      <c r="A10918" t="s">
        <v>29157</v>
      </c>
      <c r="B10918" t="s">
        <v>11432</v>
      </c>
      <c r="C10918" t="s">
        <v>31477</v>
      </c>
      <c r="D10918" t="s">
        <v>46</v>
      </c>
      <c r="E10918" t="s">
        <v>24900</v>
      </c>
      <c r="I10918" t="s">
        <v>53</v>
      </c>
      <c r="J10918" t="s">
        <v>11434</v>
      </c>
      <c r="K10918" t="s">
        <v>31478</v>
      </c>
      <c r="L10918" t="b">
        <v>0</v>
      </c>
      <c r="M10918" t="s">
        <v>19</v>
      </c>
      <c r="N10918" t="s">
        <v>31479</v>
      </c>
    </row>
    <row r="10919" spans="1:14" x14ac:dyDescent="0.3">
      <c r="A10919" t="s">
        <v>29157</v>
      </c>
      <c r="B10919" t="s">
        <v>14424</v>
      </c>
      <c r="C10919" t="s">
        <v>31480</v>
      </c>
      <c r="D10919" t="s">
        <v>193</v>
      </c>
      <c r="E10919" t="s">
        <v>24900</v>
      </c>
      <c r="I10919" t="s">
        <v>53</v>
      </c>
      <c r="J10919" t="s">
        <v>31481</v>
      </c>
      <c r="K10919" t="s">
        <v>31482</v>
      </c>
      <c r="L10919" t="b">
        <v>0</v>
      </c>
      <c r="M10919" t="s">
        <v>19</v>
      </c>
      <c r="N10919" t="s">
        <v>31483</v>
      </c>
    </row>
    <row r="10920" spans="1:14" x14ac:dyDescent="0.3">
      <c r="A10920" t="s">
        <v>29157</v>
      </c>
      <c r="B10920" t="s">
        <v>11432</v>
      </c>
      <c r="C10920" t="s">
        <v>31484</v>
      </c>
      <c r="D10920" t="s">
        <v>46</v>
      </c>
      <c r="E10920" t="s">
        <v>24900</v>
      </c>
      <c r="I10920" t="s">
        <v>53</v>
      </c>
      <c r="J10920" t="s">
        <v>31485</v>
      </c>
      <c r="K10920" t="s">
        <v>31486</v>
      </c>
      <c r="L10920" t="b">
        <v>0</v>
      </c>
      <c r="M10920" t="s">
        <v>19</v>
      </c>
      <c r="N10920" t="s">
        <v>31487</v>
      </c>
    </row>
    <row r="10921" spans="1:14" x14ac:dyDescent="0.3">
      <c r="A10921" t="s">
        <v>29157</v>
      </c>
      <c r="B10921" t="s">
        <v>14424</v>
      </c>
      <c r="C10921" t="s">
        <v>31488</v>
      </c>
      <c r="D10921" t="s">
        <v>84</v>
      </c>
      <c r="E10921" t="s">
        <v>24900</v>
      </c>
      <c r="I10921" t="s">
        <v>53</v>
      </c>
      <c r="J10921" t="s">
        <v>31489</v>
      </c>
      <c r="K10921" t="s">
        <v>31490</v>
      </c>
      <c r="L10921" t="b">
        <v>0</v>
      </c>
      <c r="M10921" t="s">
        <v>19</v>
      </c>
      <c r="N10921" t="s">
        <v>31491</v>
      </c>
    </row>
    <row r="10922" spans="1:14" x14ac:dyDescent="0.3">
      <c r="A10922" t="s">
        <v>29157</v>
      </c>
      <c r="B10922" t="s">
        <v>24914</v>
      </c>
      <c r="C10922" t="s">
        <v>31492</v>
      </c>
      <c r="D10922" t="s">
        <v>25</v>
      </c>
      <c r="E10922" t="s">
        <v>24900</v>
      </c>
      <c r="I10922" t="s">
        <v>211</v>
      </c>
      <c r="J10922" t="s">
        <v>31493</v>
      </c>
      <c r="K10922" t="s">
        <v>31494</v>
      </c>
      <c r="L10922" t="b">
        <v>0</v>
      </c>
      <c r="M10922" t="s">
        <v>19</v>
      </c>
      <c r="N10922" t="s">
        <v>31495</v>
      </c>
    </row>
    <row r="10923" spans="1:14" x14ac:dyDescent="0.3">
      <c r="A10923" t="s">
        <v>29157</v>
      </c>
      <c r="B10923" t="s">
        <v>24914</v>
      </c>
      <c r="C10923" t="s">
        <v>31496</v>
      </c>
      <c r="D10923" t="s">
        <v>25</v>
      </c>
      <c r="E10923" t="s">
        <v>24900</v>
      </c>
      <c r="I10923" t="s">
        <v>211</v>
      </c>
      <c r="J10923" t="s">
        <v>31493</v>
      </c>
      <c r="K10923" t="s">
        <v>31497</v>
      </c>
      <c r="L10923" t="b">
        <v>0</v>
      </c>
      <c r="M10923" t="s">
        <v>19</v>
      </c>
      <c r="N10923" t="s">
        <v>31495</v>
      </c>
    </row>
    <row r="10924" spans="1:14" x14ac:dyDescent="0.3">
      <c r="A10924" t="s">
        <v>29157</v>
      </c>
      <c r="B10924" t="s">
        <v>31498</v>
      </c>
      <c r="C10924" t="s">
        <v>31499</v>
      </c>
      <c r="D10924" t="s">
        <v>25</v>
      </c>
      <c r="E10924" t="s">
        <v>31500</v>
      </c>
      <c r="I10924" t="s">
        <v>26</v>
      </c>
      <c r="J10924" t="s">
        <v>31501</v>
      </c>
      <c r="K10924" t="s">
        <v>31502</v>
      </c>
      <c r="L10924" t="b">
        <v>1</v>
      </c>
      <c r="M10924" t="s">
        <v>19</v>
      </c>
      <c r="N10924" t="s">
        <v>5064</v>
      </c>
    </row>
    <row r="10925" spans="1:14" x14ac:dyDescent="0.3">
      <c r="A10925" t="s">
        <v>29157</v>
      </c>
      <c r="B10925" t="s">
        <v>31503</v>
      </c>
      <c r="C10925" t="s">
        <v>31504</v>
      </c>
      <c r="D10925" t="s">
        <v>25</v>
      </c>
      <c r="E10925" t="s">
        <v>31500</v>
      </c>
      <c r="I10925" t="s">
        <v>37</v>
      </c>
      <c r="J10925" t="s">
        <v>31505</v>
      </c>
      <c r="K10925" t="s">
        <v>31506</v>
      </c>
      <c r="L10925" t="b">
        <v>0</v>
      </c>
      <c r="M10925" t="s">
        <v>19</v>
      </c>
      <c r="N10925" t="s">
        <v>31507</v>
      </c>
    </row>
    <row r="10926" spans="1:14" x14ac:dyDescent="0.3">
      <c r="A10926" t="s">
        <v>29157</v>
      </c>
      <c r="B10926" t="s">
        <v>31508</v>
      </c>
      <c r="C10926" t="s">
        <v>31509</v>
      </c>
      <c r="D10926" t="s">
        <v>193</v>
      </c>
      <c r="E10926" t="s">
        <v>31500</v>
      </c>
      <c r="I10926" t="s">
        <v>53</v>
      </c>
      <c r="J10926" t="s">
        <v>31510</v>
      </c>
      <c r="K10926" t="s">
        <v>31511</v>
      </c>
      <c r="L10926" t="b">
        <v>0</v>
      </c>
      <c r="M10926" t="s">
        <v>19</v>
      </c>
      <c r="N10926" t="s">
        <v>12306</v>
      </c>
    </row>
    <row r="10927" spans="1:14" x14ac:dyDescent="0.3">
      <c r="A10927" t="s">
        <v>29157</v>
      </c>
      <c r="B10927" t="s">
        <v>31498</v>
      </c>
      <c r="C10927" t="s">
        <v>31512</v>
      </c>
      <c r="D10927" t="s">
        <v>25</v>
      </c>
      <c r="E10927" t="s">
        <v>31500</v>
      </c>
      <c r="I10927" t="s">
        <v>26</v>
      </c>
      <c r="J10927" t="s">
        <v>31501</v>
      </c>
      <c r="K10927" t="s">
        <v>31513</v>
      </c>
      <c r="L10927" t="b">
        <v>0</v>
      </c>
      <c r="M10927" t="s">
        <v>19</v>
      </c>
      <c r="N10927" t="s">
        <v>31514</v>
      </c>
    </row>
    <row r="10928" spans="1:14" x14ac:dyDescent="0.3">
      <c r="A10928" t="s">
        <v>29157</v>
      </c>
      <c r="B10928" t="s">
        <v>31503</v>
      </c>
      <c r="C10928" t="s">
        <v>31515</v>
      </c>
      <c r="D10928" t="s">
        <v>17</v>
      </c>
      <c r="E10928" t="s">
        <v>31500</v>
      </c>
      <c r="I10928" t="s">
        <v>37</v>
      </c>
      <c r="J10928" t="s">
        <v>31516</v>
      </c>
      <c r="K10928" t="s">
        <v>31517</v>
      </c>
      <c r="L10928" t="b">
        <v>0</v>
      </c>
      <c r="M10928" t="s">
        <v>19</v>
      </c>
      <c r="N10928" t="s">
        <v>31518</v>
      </c>
    </row>
    <row r="10929" spans="1:14" x14ac:dyDescent="0.3">
      <c r="A10929" t="s">
        <v>29157</v>
      </c>
      <c r="B10929" t="s">
        <v>31519</v>
      </c>
      <c r="C10929" t="s">
        <v>31520</v>
      </c>
      <c r="D10929" t="s">
        <v>1312</v>
      </c>
      <c r="E10929" t="s">
        <v>31500</v>
      </c>
      <c r="I10929" t="s">
        <v>37</v>
      </c>
      <c r="J10929" t="s">
        <v>4829</v>
      </c>
      <c r="K10929" t="s">
        <v>31521</v>
      </c>
      <c r="L10929" t="b">
        <v>0</v>
      </c>
      <c r="M10929" t="s">
        <v>19</v>
      </c>
      <c r="N10929" t="s">
        <v>31522</v>
      </c>
    </row>
    <row r="10930" spans="1:14" x14ac:dyDescent="0.3">
      <c r="A10930" t="s">
        <v>29157</v>
      </c>
      <c r="B10930" t="s">
        <v>31523</v>
      </c>
      <c r="C10930" t="s">
        <v>31524</v>
      </c>
      <c r="D10930" t="s">
        <v>25</v>
      </c>
      <c r="E10930" t="s">
        <v>31500</v>
      </c>
      <c r="I10930" t="s">
        <v>53</v>
      </c>
      <c r="J10930" t="s">
        <v>80</v>
      </c>
      <c r="K10930" t="s">
        <v>31525</v>
      </c>
      <c r="L10930" t="b">
        <v>0</v>
      </c>
      <c r="M10930" t="s">
        <v>19</v>
      </c>
      <c r="N10930" t="s">
        <v>31526</v>
      </c>
    </row>
    <row r="10931" spans="1:14" x14ac:dyDescent="0.3">
      <c r="A10931" t="s">
        <v>29157</v>
      </c>
      <c r="B10931" t="s">
        <v>31527</v>
      </c>
      <c r="C10931" t="s">
        <v>31528</v>
      </c>
      <c r="D10931" t="s">
        <v>58</v>
      </c>
      <c r="E10931" t="s">
        <v>31500</v>
      </c>
      <c r="I10931" t="s">
        <v>89</v>
      </c>
      <c r="J10931" t="s">
        <v>31529</v>
      </c>
      <c r="K10931" t="s">
        <v>31530</v>
      </c>
      <c r="L10931" t="b">
        <v>0</v>
      </c>
      <c r="M10931" t="s">
        <v>19</v>
      </c>
      <c r="N10931" t="s">
        <v>31531</v>
      </c>
    </row>
    <row r="10932" spans="1:14" x14ac:dyDescent="0.3">
      <c r="A10932" t="s">
        <v>29157</v>
      </c>
      <c r="B10932" t="s">
        <v>31532</v>
      </c>
      <c r="C10932" t="s">
        <v>31533</v>
      </c>
      <c r="D10932" t="s">
        <v>25</v>
      </c>
      <c r="E10932" t="s">
        <v>31500</v>
      </c>
      <c r="I10932" t="s">
        <v>89</v>
      </c>
      <c r="J10932" t="s">
        <v>31534</v>
      </c>
      <c r="K10932" t="s">
        <v>31535</v>
      </c>
      <c r="L10932" t="b">
        <v>0</v>
      </c>
      <c r="M10932" t="s">
        <v>19</v>
      </c>
      <c r="N10932" t="s">
        <v>31536</v>
      </c>
    </row>
    <row r="10933" spans="1:14" x14ac:dyDescent="0.3">
      <c r="A10933" t="s">
        <v>29157</v>
      </c>
      <c r="B10933" t="s">
        <v>31527</v>
      </c>
      <c r="C10933" t="s">
        <v>31537</v>
      </c>
      <c r="D10933" t="s">
        <v>32</v>
      </c>
      <c r="E10933" t="s">
        <v>31500</v>
      </c>
      <c r="I10933" t="s">
        <v>89</v>
      </c>
      <c r="J10933" t="s">
        <v>31529</v>
      </c>
      <c r="K10933" t="s">
        <v>31538</v>
      </c>
      <c r="L10933" t="b">
        <v>0</v>
      </c>
      <c r="M10933" t="s">
        <v>19</v>
      </c>
      <c r="N10933" t="s">
        <v>31539</v>
      </c>
    </row>
    <row r="10934" spans="1:14" x14ac:dyDescent="0.3">
      <c r="A10934" t="s">
        <v>40171</v>
      </c>
      <c r="B10934" t="s">
        <v>14986</v>
      </c>
      <c r="C10934" t="s">
        <v>42204</v>
      </c>
      <c r="D10934" t="s">
        <v>4718</v>
      </c>
      <c r="E10934" t="s">
        <v>42205</v>
      </c>
      <c r="I10934" t="s">
        <v>53</v>
      </c>
      <c r="J10934" t="s">
        <v>20337</v>
      </c>
      <c r="K10934" t="s">
        <v>42206</v>
      </c>
      <c r="L10934" t="b">
        <v>0</v>
      </c>
      <c r="M10934" t="s">
        <v>180</v>
      </c>
      <c r="N10934" t="s">
        <v>425</v>
      </c>
    </row>
    <row r="10935" spans="1:14" x14ac:dyDescent="0.3">
      <c r="A10935" t="s">
        <v>40171</v>
      </c>
      <c r="B10935" t="s">
        <v>14319</v>
      </c>
      <c r="C10935" t="s">
        <v>42207</v>
      </c>
      <c r="D10935" t="s">
        <v>42208</v>
      </c>
      <c r="E10935" t="s">
        <v>42205</v>
      </c>
      <c r="I10935" t="s">
        <v>37</v>
      </c>
      <c r="J10935" t="s">
        <v>42209</v>
      </c>
      <c r="K10935" t="s">
        <v>42210</v>
      </c>
      <c r="L10935" t="b">
        <v>0</v>
      </c>
      <c r="M10935" t="s">
        <v>19</v>
      </c>
      <c r="N10935" t="s">
        <v>12458</v>
      </c>
    </row>
    <row r="10936" spans="1:14" x14ac:dyDescent="0.3">
      <c r="A10936" t="s">
        <v>40171</v>
      </c>
      <c r="B10936" t="s">
        <v>21295</v>
      </c>
      <c r="C10936" t="s">
        <v>63</v>
      </c>
      <c r="D10936" t="s">
        <v>42211</v>
      </c>
      <c r="E10936" t="s">
        <v>42205</v>
      </c>
      <c r="I10936" t="s">
        <v>37</v>
      </c>
      <c r="J10936" t="s">
        <v>10406</v>
      </c>
      <c r="K10936" t="s">
        <v>42212</v>
      </c>
      <c r="L10936" t="b">
        <v>0</v>
      </c>
      <c r="M10936" t="s">
        <v>19</v>
      </c>
      <c r="N10936" t="s">
        <v>42213</v>
      </c>
    </row>
    <row r="10937" spans="1:14" x14ac:dyDescent="0.3">
      <c r="A10937" t="s">
        <v>40171</v>
      </c>
      <c r="B10937" t="s">
        <v>14325</v>
      </c>
      <c r="C10937" t="s">
        <v>42214</v>
      </c>
      <c r="D10937" t="s">
        <v>10993</v>
      </c>
      <c r="E10937" t="s">
        <v>42205</v>
      </c>
      <c r="I10937" t="s">
        <v>75</v>
      </c>
      <c r="J10937" t="s">
        <v>42215</v>
      </c>
      <c r="K10937" t="s">
        <v>42216</v>
      </c>
      <c r="L10937" t="b">
        <v>0</v>
      </c>
      <c r="M10937" t="s">
        <v>19</v>
      </c>
      <c r="N10937" t="s">
        <v>42217</v>
      </c>
    </row>
    <row r="10938" spans="1:14" x14ac:dyDescent="0.3">
      <c r="A10938" t="s">
        <v>40171</v>
      </c>
      <c r="B10938" t="s">
        <v>14325</v>
      </c>
      <c r="C10938" t="s">
        <v>42218</v>
      </c>
      <c r="D10938" t="s">
        <v>27963</v>
      </c>
      <c r="E10938" t="s">
        <v>42205</v>
      </c>
      <c r="I10938" t="s">
        <v>75</v>
      </c>
      <c r="J10938" t="s">
        <v>1561</v>
      </c>
      <c r="K10938" t="s">
        <v>42219</v>
      </c>
      <c r="L10938" t="b">
        <v>0</v>
      </c>
      <c r="M10938" t="s">
        <v>19</v>
      </c>
      <c r="N10938" t="s">
        <v>42220</v>
      </c>
    </row>
    <row r="10939" spans="1:14" x14ac:dyDescent="0.3">
      <c r="A10939" t="s">
        <v>40171</v>
      </c>
      <c r="B10939" t="s">
        <v>14319</v>
      </c>
      <c r="C10939" t="s">
        <v>28171</v>
      </c>
      <c r="D10939" t="s">
        <v>17349</v>
      </c>
      <c r="E10939" t="s">
        <v>42205</v>
      </c>
      <c r="I10939" t="s">
        <v>75</v>
      </c>
      <c r="J10939" t="s">
        <v>42221</v>
      </c>
      <c r="K10939" t="s">
        <v>42222</v>
      </c>
      <c r="L10939" t="b">
        <v>0</v>
      </c>
      <c r="M10939" t="s">
        <v>180</v>
      </c>
      <c r="N10939" t="s">
        <v>3539</v>
      </c>
    </row>
    <row r="10940" spans="1:14" x14ac:dyDescent="0.3">
      <c r="A10940" t="s">
        <v>40171</v>
      </c>
      <c r="B10940" t="s">
        <v>15297</v>
      </c>
      <c r="C10940" t="s">
        <v>42223</v>
      </c>
      <c r="D10940" t="s">
        <v>481</v>
      </c>
      <c r="E10940" t="s">
        <v>42205</v>
      </c>
      <c r="I10940" t="s">
        <v>53</v>
      </c>
      <c r="J10940" t="s">
        <v>42224</v>
      </c>
      <c r="K10940" t="s">
        <v>42225</v>
      </c>
      <c r="L10940" t="b">
        <v>0</v>
      </c>
      <c r="M10940" t="s">
        <v>19</v>
      </c>
      <c r="N10940" t="s">
        <v>42226</v>
      </c>
    </row>
    <row r="10941" spans="1:14" x14ac:dyDescent="0.3">
      <c r="A10941" t="s">
        <v>40171</v>
      </c>
      <c r="B10941" t="s">
        <v>14319</v>
      </c>
      <c r="C10941" t="s">
        <v>28171</v>
      </c>
      <c r="D10941" t="s">
        <v>34074</v>
      </c>
      <c r="E10941" t="s">
        <v>42205</v>
      </c>
      <c r="I10941" t="s">
        <v>75</v>
      </c>
      <c r="J10941" t="s">
        <v>42227</v>
      </c>
      <c r="K10941" t="s">
        <v>42228</v>
      </c>
      <c r="L10941" t="b">
        <v>0</v>
      </c>
      <c r="M10941" t="s">
        <v>19</v>
      </c>
      <c r="N10941" t="s">
        <v>8863</v>
      </c>
    </row>
    <row r="10942" spans="1:14" x14ac:dyDescent="0.3">
      <c r="A10942" t="s">
        <v>40171</v>
      </c>
      <c r="B10942" t="s">
        <v>21295</v>
      </c>
      <c r="C10942" t="s">
        <v>42229</v>
      </c>
      <c r="D10942" t="s">
        <v>4714</v>
      </c>
      <c r="E10942" t="s">
        <v>42205</v>
      </c>
      <c r="I10942" t="s">
        <v>37</v>
      </c>
      <c r="J10942" t="s">
        <v>3279</v>
      </c>
      <c r="K10942" t="s">
        <v>42230</v>
      </c>
      <c r="L10942" t="b">
        <v>0</v>
      </c>
      <c r="M10942" t="s">
        <v>19</v>
      </c>
      <c r="N10942" t="s">
        <v>42231</v>
      </c>
    </row>
    <row r="10943" spans="1:14" x14ac:dyDescent="0.3">
      <c r="A10943" t="s">
        <v>40171</v>
      </c>
      <c r="B10943" t="s">
        <v>14325</v>
      </c>
      <c r="C10943" t="s">
        <v>42232</v>
      </c>
      <c r="D10943" t="s">
        <v>1685</v>
      </c>
      <c r="E10943" t="s">
        <v>42205</v>
      </c>
      <c r="I10943" t="s">
        <v>53</v>
      </c>
      <c r="J10943" t="s">
        <v>27745</v>
      </c>
      <c r="K10943" t="s">
        <v>42233</v>
      </c>
      <c r="L10943" t="b">
        <v>0</v>
      </c>
      <c r="M10943" t="s">
        <v>19</v>
      </c>
      <c r="N10943" t="s">
        <v>40649</v>
      </c>
    </row>
    <row r="10944" spans="1:14" x14ac:dyDescent="0.3">
      <c r="A10944" t="s">
        <v>40171</v>
      </c>
      <c r="B10944" t="s">
        <v>21315</v>
      </c>
      <c r="C10944" t="s">
        <v>42234</v>
      </c>
      <c r="D10944" t="s">
        <v>1808</v>
      </c>
      <c r="E10944" t="s">
        <v>42205</v>
      </c>
      <c r="I10944" t="s">
        <v>53</v>
      </c>
      <c r="J10944" t="s">
        <v>42235</v>
      </c>
      <c r="K10944" t="s">
        <v>42236</v>
      </c>
      <c r="L10944" t="b">
        <v>0</v>
      </c>
      <c r="M10944" t="s">
        <v>19</v>
      </c>
      <c r="N10944" t="s">
        <v>42237</v>
      </c>
    </row>
    <row r="10945" spans="1:14" x14ac:dyDescent="0.3">
      <c r="A10945" t="s">
        <v>40171</v>
      </c>
      <c r="B10945" t="s">
        <v>42238</v>
      </c>
      <c r="C10945" t="s">
        <v>42239</v>
      </c>
      <c r="D10945" t="s">
        <v>11841</v>
      </c>
      <c r="E10945" t="s">
        <v>42205</v>
      </c>
      <c r="I10945" t="s">
        <v>53</v>
      </c>
      <c r="J10945" t="s">
        <v>42240</v>
      </c>
      <c r="K10945" t="s">
        <v>42241</v>
      </c>
      <c r="L10945" t="b">
        <v>0</v>
      </c>
      <c r="M10945" t="s">
        <v>19</v>
      </c>
      <c r="N10945" t="s">
        <v>42242</v>
      </c>
    </row>
    <row r="10946" spans="1:14" x14ac:dyDescent="0.3">
      <c r="A10946" t="s">
        <v>40171</v>
      </c>
      <c r="B10946" t="s">
        <v>19422</v>
      </c>
      <c r="C10946" t="s">
        <v>28514</v>
      </c>
      <c r="D10946" t="s">
        <v>1732</v>
      </c>
      <c r="E10946" t="s">
        <v>42205</v>
      </c>
      <c r="I10946" t="s">
        <v>75</v>
      </c>
      <c r="J10946" t="s">
        <v>42243</v>
      </c>
      <c r="K10946" t="s">
        <v>42244</v>
      </c>
      <c r="L10946" t="b">
        <v>0</v>
      </c>
      <c r="M10946" t="s">
        <v>19</v>
      </c>
      <c r="N10946" t="s">
        <v>42245</v>
      </c>
    </row>
    <row r="10947" spans="1:14" x14ac:dyDescent="0.3">
      <c r="A10947" t="s">
        <v>40171</v>
      </c>
      <c r="B10947" t="s">
        <v>14962</v>
      </c>
      <c r="C10947" t="s">
        <v>42246</v>
      </c>
      <c r="D10947" t="s">
        <v>481</v>
      </c>
      <c r="E10947" t="s">
        <v>42205</v>
      </c>
      <c r="I10947" t="s">
        <v>53</v>
      </c>
      <c r="J10947" t="s">
        <v>4130</v>
      </c>
      <c r="K10947" t="s">
        <v>42247</v>
      </c>
      <c r="L10947" t="b">
        <v>0</v>
      </c>
      <c r="M10947" t="s">
        <v>19</v>
      </c>
      <c r="N10947" t="s">
        <v>42248</v>
      </c>
    </row>
    <row r="10948" spans="1:14" x14ac:dyDescent="0.3">
      <c r="A10948" t="s">
        <v>40171</v>
      </c>
      <c r="B10948" t="s">
        <v>21295</v>
      </c>
      <c r="C10948" t="s">
        <v>42249</v>
      </c>
      <c r="D10948" t="s">
        <v>1699</v>
      </c>
      <c r="E10948" t="s">
        <v>42205</v>
      </c>
      <c r="I10948" t="s">
        <v>37</v>
      </c>
      <c r="J10948" t="s">
        <v>3279</v>
      </c>
      <c r="K10948" t="s">
        <v>42250</v>
      </c>
      <c r="L10948" t="b">
        <v>0</v>
      </c>
      <c r="M10948" t="s">
        <v>19</v>
      </c>
      <c r="N10948" t="s">
        <v>42251</v>
      </c>
    </row>
    <row r="10949" spans="1:14" x14ac:dyDescent="0.3">
      <c r="A10949" t="s">
        <v>40171</v>
      </c>
      <c r="B10949" t="s">
        <v>21295</v>
      </c>
      <c r="C10949" t="s">
        <v>42252</v>
      </c>
      <c r="D10949" t="s">
        <v>4085</v>
      </c>
      <c r="E10949" t="s">
        <v>42205</v>
      </c>
      <c r="I10949" t="s">
        <v>37</v>
      </c>
      <c r="J10949" t="s">
        <v>38882</v>
      </c>
      <c r="K10949" t="s">
        <v>42253</v>
      </c>
      <c r="L10949" t="b">
        <v>0</v>
      </c>
      <c r="M10949" t="s">
        <v>19</v>
      </c>
      <c r="N10949" t="s">
        <v>42254</v>
      </c>
    </row>
    <row r="10950" spans="1:14" x14ac:dyDescent="0.3">
      <c r="A10950" t="s">
        <v>40171</v>
      </c>
      <c r="B10950" t="s">
        <v>14325</v>
      </c>
      <c r="C10950" t="s">
        <v>42255</v>
      </c>
      <c r="D10950" t="s">
        <v>18353</v>
      </c>
      <c r="E10950" t="s">
        <v>42205</v>
      </c>
      <c r="I10950" t="s">
        <v>75</v>
      </c>
      <c r="J10950" t="s">
        <v>1561</v>
      </c>
      <c r="K10950" t="s">
        <v>42256</v>
      </c>
      <c r="L10950" t="b">
        <v>0</v>
      </c>
      <c r="M10950" t="s">
        <v>19</v>
      </c>
      <c r="N10950" t="s">
        <v>42257</v>
      </c>
    </row>
    <row r="10951" spans="1:14" x14ac:dyDescent="0.3">
      <c r="A10951" t="s">
        <v>40171</v>
      </c>
      <c r="B10951" t="s">
        <v>42258</v>
      </c>
      <c r="C10951" t="s">
        <v>42259</v>
      </c>
      <c r="D10951" t="s">
        <v>4672</v>
      </c>
      <c r="E10951" t="s">
        <v>42205</v>
      </c>
      <c r="I10951" t="s">
        <v>75</v>
      </c>
      <c r="J10951" t="s">
        <v>42260</v>
      </c>
      <c r="K10951" t="s">
        <v>42261</v>
      </c>
      <c r="L10951" t="b">
        <v>0</v>
      </c>
      <c r="M10951" t="s">
        <v>19</v>
      </c>
      <c r="N10951" t="s">
        <v>42262</v>
      </c>
    </row>
    <row r="10952" spans="1:14" x14ac:dyDescent="0.3">
      <c r="A10952" t="s">
        <v>40171</v>
      </c>
      <c r="B10952" t="s">
        <v>42263</v>
      </c>
      <c r="C10952" t="s">
        <v>42264</v>
      </c>
      <c r="D10952" t="s">
        <v>41748</v>
      </c>
      <c r="E10952" t="s">
        <v>42205</v>
      </c>
      <c r="I10952" t="s">
        <v>75</v>
      </c>
      <c r="J10952" t="s">
        <v>1870</v>
      </c>
      <c r="K10952" t="s">
        <v>42265</v>
      </c>
      <c r="L10952" t="b">
        <v>1</v>
      </c>
      <c r="M10952" t="s">
        <v>19</v>
      </c>
      <c r="N10952" t="s">
        <v>42266</v>
      </c>
    </row>
    <row r="10953" spans="1:14" x14ac:dyDescent="0.3">
      <c r="A10953" t="s">
        <v>40171</v>
      </c>
      <c r="B10953" t="s">
        <v>36799</v>
      </c>
      <c r="C10953" t="s">
        <v>42267</v>
      </c>
      <c r="D10953" t="s">
        <v>7280</v>
      </c>
      <c r="E10953" t="s">
        <v>42205</v>
      </c>
      <c r="I10953" t="s">
        <v>53</v>
      </c>
      <c r="J10953" t="s">
        <v>911</v>
      </c>
      <c r="K10953" t="s">
        <v>42268</v>
      </c>
      <c r="L10953" t="b">
        <v>0</v>
      </c>
      <c r="M10953" t="s">
        <v>180</v>
      </c>
      <c r="N10953" t="s">
        <v>42269</v>
      </c>
    </row>
    <row r="10954" spans="1:14" x14ac:dyDescent="0.3">
      <c r="A10954" t="s">
        <v>40171</v>
      </c>
      <c r="B10954" t="s">
        <v>14319</v>
      </c>
      <c r="C10954" t="s">
        <v>28171</v>
      </c>
      <c r="D10954" t="s">
        <v>30575</v>
      </c>
      <c r="E10954" t="s">
        <v>42205</v>
      </c>
      <c r="I10954" t="s">
        <v>37</v>
      </c>
      <c r="J10954" t="s">
        <v>42270</v>
      </c>
      <c r="K10954" t="s">
        <v>42271</v>
      </c>
      <c r="L10954" t="b">
        <v>0</v>
      </c>
      <c r="M10954" t="s">
        <v>19</v>
      </c>
      <c r="N10954" t="s">
        <v>42272</v>
      </c>
    </row>
    <row r="10955" spans="1:14" x14ac:dyDescent="0.3">
      <c r="A10955" t="s">
        <v>40171</v>
      </c>
      <c r="B10955" t="s">
        <v>21295</v>
      </c>
      <c r="C10955" t="s">
        <v>63</v>
      </c>
      <c r="D10955" t="s">
        <v>34074</v>
      </c>
      <c r="E10955" t="s">
        <v>42205</v>
      </c>
      <c r="I10955" t="s">
        <v>37</v>
      </c>
      <c r="J10955" t="s">
        <v>10406</v>
      </c>
      <c r="K10955" t="s">
        <v>42273</v>
      </c>
      <c r="L10955" t="b">
        <v>0</v>
      </c>
      <c r="M10955" t="s">
        <v>19</v>
      </c>
      <c r="N10955" t="s">
        <v>42274</v>
      </c>
    </row>
    <row r="10956" spans="1:14" x14ac:dyDescent="0.3">
      <c r="A10956" t="s">
        <v>40171</v>
      </c>
      <c r="B10956" t="s">
        <v>17262</v>
      </c>
      <c r="C10956" t="s">
        <v>28166</v>
      </c>
      <c r="D10956" t="s">
        <v>4091</v>
      </c>
      <c r="E10956" t="s">
        <v>42205</v>
      </c>
      <c r="I10956" t="s">
        <v>75</v>
      </c>
      <c r="J10956" t="s">
        <v>483</v>
      </c>
      <c r="K10956" t="s">
        <v>42275</v>
      </c>
      <c r="L10956" t="b">
        <v>1</v>
      </c>
      <c r="M10956" t="s">
        <v>19</v>
      </c>
      <c r="N10956" t="s">
        <v>42276</v>
      </c>
    </row>
    <row r="10957" spans="1:14" x14ac:dyDescent="0.3">
      <c r="A10957" t="s">
        <v>40171</v>
      </c>
      <c r="B10957" t="s">
        <v>14325</v>
      </c>
      <c r="C10957" t="s">
        <v>42277</v>
      </c>
      <c r="D10957" t="s">
        <v>27963</v>
      </c>
      <c r="E10957" t="s">
        <v>42205</v>
      </c>
      <c r="I10957" t="s">
        <v>75</v>
      </c>
      <c r="J10957" t="s">
        <v>1561</v>
      </c>
      <c r="K10957" t="s">
        <v>42278</v>
      </c>
      <c r="L10957" t="b">
        <v>0</v>
      </c>
      <c r="M10957" t="s">
        <v>19</v>
      </c>
      <c r="N10957" t="s">
        <v>42279</v>
      </c>
    </row>
    <row r="10958" spans="1:14" x14ac:dyDescent="0.3">
      <c r="A10958" t="s">
        <v>40171</v>
      </c>
      <c r="B10958" t="s">
        <v>15297</v>
      </c>
      <c r="C10958" t="s">
        <v>42280</v>
      </c>
      <c r="D10958" t="s">
        <v>34169</v>
      </c>
      <c r="E10958" t="s">
        <v>42205</v>
      </c>
      <c r="I10958" t="s">
        <v>53</v>
      </c>
      <c r="J10958" t="s">
        <v>42281</v>
      </c>
      <c r="K10958" t="s">
        <v>42282</v>
      </c>
      <c r="L10958" t="b">
        <v>0</v>
      </c>
      <c r="M10958" t="s">
        <v>19</v>
      </c>
      <c r="N10958" t="s">
        <v>42283</v>
      </c>
    </row>
    <row r="10959" spans="1:14" x14ac:dyDescent="0.3">
      <c r="A10959" t="s">
        <v>40171</v>
      </c>
      <c r="B10959" t="s">
        <v>14984</v>
      </c>
      <c r="C10959" t="s">
        <v>63</v>
      </c>
      <c r="D10959" t="s">
        <v>42284</v>
      </c>
      <c r="E10959" t="s">
        <v>42205</v>
      </c>
      <c r="I10959" t="s">
        <v>75</v>
      </c>
      <c r="J10959" t="s">
        <v>123</v>
      </c>
      <c r="K10959" t="s">
        <v>42285</v>
      </c>
      <c r="L10959" t="b">
        <v>0</v>
      </c>
      <c r="M10959" t="s">
        <v>19</v>
      </c>
      <c r="N10959" t="s">
        <v>826</v>
      </c>
    </row>
    <row r="10960" spans="1:14" x14ac:dyDescent="0.3">
      <c r="A10960" t="s">
        <v>40171</v>
      </c>
      <c r="B10960" t="s">
        <v>14325</v>
      </c>
      <c r="C10960" t="s">
        <v>42286</v>
      </c>
      <c r="D10960" t="s">
        <v>4080</v>
      </c>
      <c r="E10960" t="s">
        <v>42205</v>
      </c>
      <c r="I10960" t="s">
        <v>53</v>
      </c>
      <c r="J10960" t="s">
        <v>42287</v>
      </c>
      <c r="K10960" t="s">
        <v>42288</v>
      </c>
      <c r="L10960" t="b">
        <v>0</v>
      </c>
      <c r="M10960" t="s">
        <v>19</v>
      </c>
      <c r="N10960" t="s">
        <v>42289</v>
      </c>
    </row>
    <row r="10961" spans="1:14" x14ac:dyDescent="0.3">
      <c r="A10961" t="s">
        <v>40171</v>
      </c>
      <c r="B10961" t="s">
        <v>14488</v>
      </c>
      <c r="C10961" t="s">
        <v>63</v>
      </c>
      <c r="D10961" t="s">
        <v>1699</v>
      </c>
      <c r="E10961" t="s">
        <v>42205</v>
      </c>
      <c r="F10961">
        <v>60000</v>
      </c>
      <c r="I10961" t="s">
        <v>75</v>
      </c>
      <c r="J10961" t="s">
        <v>1518</v>
      </c>
      <c r="K10961" t="s">
        <v>42290</v>
      </c>
      <c r="L10961" t="b">
        <v>0</v>
      </c>
      <c r="M10961" t="s">
        <v>49</v>
      </c>
      <c r="N10961" t="s">
        <v>6187</v>
      </c>
    </row>
    <row r="10962" spans="1:14" x14ac:dyDescent="0.3">
      <c r="A10962" t="s">
        <v>13891</v>
      </c>
      <c r="B10962" t="s">
        <v>18103</v>
      </c>
      <c r="C10962" t="s">
        <v>24956</v>
      </c>
      <c r="D10962">
        <v>1956</v>
      </c>
      <c r="E10962" t="s">
        <v>24957</v>
      </c>
      <c r="F10962">
        <v>1750000</v>
      </c>
      <c r="I10962" t="s">
        <v>53</v>
      </c>
      <c r="J10962" t="s">
        <v>14042</v>
      </c>
      <c r="K10962" t="s">
        <v>24958</v>
      </c>
      <c r="L10962" t="b">
        <v>0</v>
      </c>
      <c r="M10962" t="s">
        <v>125</v>
      </c>
    </row>
    <row r="10963" spans="1:14" x14ac:dyDescent="0.3">
      <c r="A10963" t="s">
        <v>13891</v>
      </c>
      <c r="B10963" t="s">
        <v>14475</v>
      </c>
      <c r="C10963" t="s">
        <v>24959</v>
      </c>
      <c r="D10963">
        <v>1968</v>
      </c>
      <c r="E10963" t="s">
        <v>24957</v>
      </c>
      <c r="F10963">
        <v>3000000</v>
      </c>
      <c r="I10963" t="s">
        <v>20</v>
      </c>
      <c r="J10963" t="s">
        <v>24960</v>
      </c>
      <c r="K10963" t="s">
        <v>24961</v>
      </c>
      <c r="L10963" t="b">
        <v>0</v>
      </c>
      <c r="M10963" t="s">
        <v>125</v>
      </c>
      <c r="N10963" t="s">
        <v>24962</v>
      </c>
    </row>
    <row r="10964" spans="1:14" x14ac:dyDescent="0.3">
      <c r="A10964" t="s">
        <v>13891</v>
      </c>
      <c r="B10964" t="s">
        <v>21290</v>
      </c>
      <c r="C10964" t="s">
        <v>63</v>
      </c>
      <c r="D10964" t="s">
        <v>23277</v>
      </c>
      <c r="E10964" t="s">
        <v>24957</v>
      </c>
      <c r="F10964">
        <v>1500000</v>
      </c>
      <c r="I10964" t="s">
        <v>13895</v>
      </c>
      <c r="J10964" t="s">
        <v>24963</v>
      </c>
      <c r="K10964" t="s">
        <v>24964</v>
      </c>
      <c r="L10964" t="b">
        <v>0</v>
      </c>
      <c r="M10964" t="s">
        <v>125</v>
      </c>
    </row>
    <row r="10965" spans="1:14" x14ac:dyDescent="0.3">
      <c r="A10965" t="s">
        <v>13891</v>
      </c>
      <c r="B10965" t="s">
        <v>22055</v>
      </c>
      <c r="C10965" t="s">
        <v>24965</v>
      </c>
      <c r="D10965">
        <v>2015</v>
      </c>
      <c r="E10965" t="s">
        <v>24957</v>
      </c>
      <c r="F10965">
        <v>1500000</v>
      </c>
      <c r="I10965" t="s">
        <v>37</v>
      </c>
      <c r="J10965" t="s">
        <v>24966</v>
      </c>
      <c r="K10965" t="s">
        <v>24967</v>
      </c>
      <c r="L10965" t="b">
        <v>0</v>
      </c>
      <c r="M10965" t="s">
        <v>125</v>
      </c>
      <c r="N10965" t="s">
        <v>24968</v>
      </c>
    </row>
    <row r="10966" spans="1:14" x14ac:dyDescent="0.3">
      <c r="A10966" t="s">
        <v>13891</v>
      </c>
      <c r="B10966" t="s">
        <v>21784</v>
      </c>
      <c r="C10966" t="s">
        <v>24969</v>
      </c>
      <c r="D10966">
        <v>2001</v>
      </c>
      <c r="E10966" t="s">
        <v>24957</v>
      </c>
      <c r="F10966">
        <v>475000</v>
      </c>
      <c r="I10966" t="s">
        <v>53</v>
      </c>
      <c r="J10966" t="s">
        <v>15131</v>
      </c>
      <c r="K10966" t="s">
        <v>24970</v>
      </c>
      <c r="L10966" t="b">
        <v>0</v>
      </c>
      <c r="M10966" t="s">
        <v>125</v>
      </c>
    </row>
    <row r="10967" spans="1:14" x14ac:dyDescent="0.3">
      <c r="A10967" t="s">
        <v>13891</v>
      </c>
      <c r="B10967" t="s">
        <v>15413</v>
      </c>
      <c r="C10967" t="s">
        <v>24971</v>
      </c>
      <c r="D10967">
        <v>1963</v>
      </c>
      <c r="E10967" t="s">
        <v>24957</v>
      </c>
      <c r="F10967">
        <v>6500000</v>
      </c>
      <c r="I10967" t="s">
        <v>14163</v>
      </c>
      <c r="J10967" t="s">
        <v>24972</v>
      </c>
      <c r="K10967" t="s">
        <v>24973</v>
      </c>
      <c r="L10967" t="b">
        <v>0</v>
      </c>
      <c r="M10967" t="s">
        <v>125</v>
      </c>
    </row>
    <row r="10968" spans="1:14" x14ac:dyDescent="0.3">
      <c r="A10968" t="s">
        <v>13891</v>
      </c>
      <c r="B10968" t="s">
        <v>14636</v>
      </c>
      <c r="C10968" t="s">
        <v>63</v>
      </c>
      <c r="D10968">
        <v>2006</v>
      </c>
      <c r="E10968" t="s">
        <v>24957</v>
      </c>
      <c r="F10968">
        <v>800000</v>
      </c>
      <c r="I10968" t="s">
        <v>53</v>
      </c>
      <c r="J10968" t="s">
        <v>15131</v>
      </c>
      <c r="K10968" t="s">
        <v>24974</v>
      </c>
      <c r="L10968" t="b">
        <v>0</v>
      </c>
      <c r="M10968" t="s">
        <v>125</v>
      </c>
    </row>
    <row r="10969" spans="1:14" x14ac:dyDescent="0.3">
      <c r="A10969" t="s">
        <v>13891</v>
      </c>
      <c r="B10969" t="s">
        <v>14981</v>
      </c>
      <c r="C10969" t="s">
        <v>24975</v>
      </c>
      <c r="D10969">
        <v>1980</v>
      </c>
      <c r="E10969" t="s">
        <v>24957</v>
      </c>
      <c r="F10969">
        <v>2000000</v>
      </c>
      <c r="I10969" t="s">
        <v>53</v>
      </c>
      <c r="J10969" t="s">
        <v>24976</v>
      </c>
      <c r="K10969" t="s">
        <v>24977</v>
      </c>
      <c r="L10969" t="b">
        <v>0</v>
      </c>
      <c r="M10969" t="s">
        <v>125</v>
      </c>
    </row>
    <row r="10970" spans="1:14" x14ac:dyDescent="0.3">
      <c r="A10970" t="s">
        <v>13891</v>
      </c>
      <c r="B10970" t="s">
        <v>17397</v>
      </c>
      <c r="C10970" t="s">
        <v>24978</v>
      </c>
      <c r="D10970">
        <v>1978</v>
      </c>
      <c r="E10970" t="s">
        <v>24957</v>
      </c>
      <c r="F10970">
        <v>2500000</v>
      </c>
      <c r="I10970" t="s">
        <v>37</v>
      </c>
      <c r="J10970" t="s">
        <v>24979</v>
      </c>
      <c r="K10970" t="s">
        <v>24980</v>
      </c>
      <c r="L10970" t="b">
        <v>0</v>
      </c>
      <c r="M10970" t="s">
        <v>125</v>
      </c>
      <c r="N10970" t="s">
        <v>24981</v>
      </c>
    </row>
    <row r="10971" spans="1:14" x14ac:dyDescent="0.3">
      <c r="A10971" t="s">
        <v>13891</v>
      </c>
      <c r="B10971" t="s">
        <v>24982</v>
      </c>
      <c r="C10971" t="s">
        <v>24983</v>
      </c>
      <c r="D10971" t="s">
        <v>22480</v>
      </c>
      <c r="E10971" t="s">
        <v>24957</v>
      </c>
      <c r="F10971">
        <v>300000</v>
      </c>
      <c r="I10971" t="s">
        <v>53</v>
      </c>
      <c r="J10971" t="s">
        <v>18218</v>
      </c>
      <c r="K10971" t="s">
        <v>24984</v>
      </c>
      <c r="L10971" t="b">
        <v>0</v>
      </c>
      <c r="M10971" t="s">
        <v>125</v>
      </c>
    </row>
    <row r="10972" spans="1:14" x14ac:dyDescent="0.3">
      <c r="A10972" t="s">
        <v>13891</v>
      </c>
      <c r="B10972" t="s">
        <v>24985</v>
      </c>
      <c r="C10972" t="s">
        <v>24986</v>
      </c>
      <c r="D10972">
        <v>1958</v>
      </c>
      <c r="E10972" t="s">
        <v>24957</v>
      </c>
      <c r="F10972">
        <v>100000</v>
      </c>
      <c r="I10972" t="s">
        <v>13895</v>
      </c>
      <c r="J10972" t="s">
        <v>24987</v>
      </c>
      <c r="K10972" t="s">
        <v>24988</v>
      </c>
      <c r="L10972" t="b">
        <v>0</v>
      </c>
      <c r="M10972" t="s">
        <v>125</v>
      </c>
    </row>
    <row r="10973" spans="1:14" x14ac:dyDescent="0.3">
      <c r="A10973" t="s">
        <v>13891</v>
      </c>
      <c r="B10973" t="s">
        <v>24989</v>
      </c>
      <c r="C10973" t="s">
        <v>24990</v>
      </c>
      <c r="D10973">
        <v>1961</v>
      </c>
      <c r="E10973" t="s">
        <v>24957</v>
      </c>
      <c r="F10973">
        <v>1650000</v>
      </c>
      <c r="I10973" t="s">
        <v>53</v>
      </c>
      <c r="J10973" t="s">
        <v>14042</v>
      </c>
      <c r="K10973" t="s">
        <v>24991</v>
      </c>
      <c r="L10973" t="b">
        <v>0</v>
      </c>
      <c r="M10973" t="s">
        <v>125</v>
      </c>
    </row>
    <row r="10974" spans="1:14" x14ac:dyDescent="0.3">
      <c r="A10974" t="s">
        <v>13891</v>
      </c>
      <c r="B10974" t="s">
        <v>24992</v>
      </c>
      <c r="C10974" t="s">
        <v>24993</v>
      </c>
      <c r="D10974">
        <v>1960</v>
      </c>
      <c r="E10974" t="s">
        <v>24957</v>
      </c>
      <c r="F10974">
        <v>1200000</v>
      </c>
      <c r="I10974" t="s">
        <v>37</v>
      </c>
      <c r="J10974" t="s">
        <v>24994</v>
      </c>
      <c r="K10974" t="s">
        <v>24995</v>
      </c>
      <c r="L10974" t="b">
        <v>0</v>
      </c>
      <c r="M10974" t="s">
        <v>125</v>
      </c>
      <c r="N10974" t="s">
        <v>24996</v>
      </c>
    </row>
    <row r="10975" spans="1:14" x14ac:dyDescent="0.3">
      <c r="A10975" t="s">
        <v>13891</v>
      </c>
      <c r="B10975" t="s">
        <v>17110</v>
      </c>
      <c r="C10975" t="s">
        <v>63</v>
      </c>
      <c r="D10975">
        <v>1970</v>
      </c>
      <c r="E10975" t="s">
        <v>24957</v>
      </c>
      <c r="F10975">
        <v>100000</v>
      </c>
      <c r="I10975" t="s">
        <v>13895</v>
      </c>
      <c r="J10975" t="s">
        <v>24997</v>
      </c>
      <c r="K10975" t="s">
        <v>24998</v>
      </c>
      <c r="L10975" t="b">
        <v>0</v>
      </c>
      <c r="M10975" t="s">
        <v>125</v>
      </c>
    </row>
    <row r="10976" spans="1:14" x14ac:dyDescent="0.3">
      <c r="A10976" t="s">
        <v>13891</v>
      </c>
      <c r="B10976" t="s">
        <v>24999</v>
      </c>
      <c r="C10976" t="s">
        <v>5038</v>
      </c>
      <c r="D10976">
        <v>1977</v>
      </c>
      <c r="E10976" t="s">
        <v>24957</v>
      </c>
      <c r="F10976">
        <v>9500000</v>
      </c>
      <c r="I10976" t="s">
        <v>53</v>
      </c>
      <c r="J10976" t="s">
        <v>14042</v>
      </c>
      <c r="K10976" t="s">
        <v>25000</v>
      </c>
      <c r="L10976" t="b">
        <v>0</v>
      </c>
      <c r="M10976" t="s">
        <v>125</v>
      </c>
    </row>
    <row r="10977" spans="1:14" x14ac:dyDescent="0.3">
      <c r="A10977" t="s">
        <v>13891</v>
      </c>
      <c r="B10977" t="s">
        <v>25001</v>
      </c>
      <c r="C10977" t="s">
        <v>25002</v>
      </c>
      <c r="D10977">
        <v>2020</v>
      </c>
      <c r="E10977" t="s">
        <v>25003</v>
      </c>
      <c r="G10977">
        <v>25001</v>
      </c>
      <c r="H10977">
        <v>50000</v>
      </c>
      <c r="I10977" t="s">
        <v>37</v>
      </c>
      <c r="J10977" t="s">
        <v>25004</v>
      </c>
      <c r="K10977" t="s">
        <v>25005</v>
      </c>
      <c r="L10977" t="b">
        <v>0</v>
      </c>
      <c r="M10977" t="s">
        <v>125</v>
      </c>
      <c r="N10977" t="s">
        <v>25006</v>
      </c>
    </row>
    <row r="10978" spans="1:14" x14ac:dyDescent="0.3">
      <c r="A10978" t="s">
        <v>13891</v>
      </c>
      <c r="B10978" t="s">
        <v>21793</v>
      </c>
      <c r="C10978" t="s">
        <v>63</v>
      </c>
      <c r="D10978">
        <v>2020</v>
      </c>
      <c r="E10978" t="s">
        <v>25003</v>
      </c>
      <c r="G10978">
        <v>50001</v>
      </c>
      <c r="H10978">
        <v>100000</v>
      </c>
      <c r="I10978" t="s">
        <v>53</v>
      </c>
      <c r="J10978" t="s">
        <v>14051</v>
      </c>
      <c r="K10978" t="s">
        <v>25007</v>
      </c>
      <c r="L10978" t="b">
        <v>1</v>
      </c>
      <c r="M10978" t="s">
        <v>125</v>
      </c>
    </row>
    <row r="10979" spans="1:14" x14ac:dyDescent="0.3">
      <c r="A10979" t="s">
        <v>13891</v>
      </c>
      <c r="B10979" t="s">
        <v>25008</v>
      </c>
      <c r="C10979" t="s">
        <v>25009</v>
      </c>
      <c r="D10979">
        <v>2020</v>
      </c>
      <c r="E10979" t="s">
        <v>25003</v>
      </c>
      <c r="G10979">
        <v>10001</v>
      </c>
      <c r="H10979">
        <v>25000</v>
      </c>
      <c r="I10979" t="s">
        <v>53</v>
      </c>
      <c r="J10979" t="s">
        <v>14051</v>
      </c>
      <c r="K10979" t="s">
        <v>25010</v>
      </c>
      <c r="L10979" t="b">
        <v>1</v>
      </c>
      <c r="M10979" t="s">
        <v>125</v>
      </c>
    </row>
    <row r="10980" spans="1:14" x14ac:dyDescent="0.3">
      <c r="A10980" t="s">
        <v>13891</v>
      </c>
      <c r="B10980" t="s">
        <v>25011</v>
      </c>
      <c r="C10980" t="s">
        <v>25012</v>
      </c>
      <c r="D10980">
        <v>2019</v>
      </c>
      <c r="E10980" t="s">
        <v>25003</v>
      </c>
      <c r="G10980">
        <v>25001</v>
      </c>
      <c r="H10980">
        <v>50000</v>
      </c>
      <c r="I10980" t="s">
        <v>53</v>
      </c>
      <c r="J10980" t="s">
        <v>25013</v>
      </c>
      <c r="K10980" t="s">
        <v>25014</v>
      </c>
      <c r="L10980" t="b">
        <v>0</v>
      </c>
      <c r="M10980" t="s">
        <v>125</v>
      </c>
    </row>
    <row r="10981" spans="1:14" x14ac:dyDescent="0.3">
      <c r="A10981" t="s">
        <v>13891</v>
      </c>
      <c r="B10981" t="s">
        <v>3549</v>
      </c>
      <c r="C10981" t="s">
        <v>25015</v>
      </c>
      <c r="D10981">
        <v>2019</v>
      </c>
      <c r="E10981" t="s">
        <v>25003</v>
      </c>
      <c r="G10981">
        <v>50001</v>
      </c>
      <c r="H10981">
        <v>100000</v>
      </c>
      <c r="I10981" t="s">
        <v>53</v>
      </c>
      <c r="J10981" t="s">
        <v>25016</v>
      </c>
      <c r="K10981" t="s">
        <v>25017</v>
      </c>
      <c r="L10981" t="b">
        <v>0</v>
      </c>
      <c r="M10981" t="s">
        <v>125</v>
      </c>
    </row>
    <row r="10982" spans="1:14" x14ac:dyDescent="0.3">
      <c r="A10982" t="s">
        <v>13891</v>
      </c>
      <c r="B10982" t="s">
        <v>11583</v>
      </c>
      <c r="C10982" t="s">
        <v>63</v>
      </c>
      <c r="D10982">
        <v>2020</v>
      </c>
      <c r="E10982" t="s">
        <v>25003</v>
      </c>
      <c r="G10982">
        <v>10001</v>
      </c>
      <c r="H10982">
        <v>25000</v>
      </c>
      <c r="I10982" t="s">
        <v>37</v>
      </c>
      <c r="J10982" t="s">
        <v>25018</v>
      </c>
      <c r="K10982" t="s">
        <v>25019</v>
      </c>
      <c r="L10982" t="b">
        <v>0</v>
      </c>
      <c r="M10982" t="s">
        <v>125</v>
      </c>
      <c r="N10982" t="s">
        <v>25020</v>
      </c>
    </row>
    <row r="10983" spans="1:14" x14ac:dyDescent="0.3">
      <c r="A10983" t="s">
        <v>13891</v>
      </c>
      <c r="B10983" t="s">
        <v>9937</v>
      </c>
      <c r="C10983" t="s">
        <v>25021</v>
      </c>
      <c r="D10983">
        <v>2019</v>
      </c>
      <c r="E10983" t="s">
        <v>25003</v>
      </c>
      <c r="G10983">
        <v>100001</v>
      </c>
      <c r="H10983">
        <v>250000</v>
      </c>
      <c r="I10983" t="s">
        <v>53</v>
      </c>
      <c r="J10983" t="s">
        <v>25022</v>
      </c>
      <c r="K10983" t="s">
        <v>25023</v>
      </c>
      <c r="L10983" t="b">
        <v>1</v>
      </c>
      <c r="M10983" t="s">
        <v>125</v>
      </c>
    </row>
    <row r="10984" spans="1:14" x14ac:dyDescent="0.3">
      <c r="A10984" t="s">
        <v>13891</v>
      </c>
      <c r="B10984" t="s">
        <v>17335</v>
      </c>
      <c r="C10984" t="s">
        <v>25024</v>
      </c>
      <c r="D10984">
        <v>2019</v>
      </c>
      <c r="E10984" t="s">
        <v>25003</v>
      </c>
      <c r="G10984">
        <v>100001</v>
      </c>
      <c r="H10984">
        <v>250000</v>
      </c>
      <c r="I10984" t="s">
        <v>53</v>
      </c>
      <c r="J10984" t="s">
        <v>25025</v>
      </c>
      <c r="K10984" t="s">
        <v>25026</v>
      </c>
      <c r="L10984" t="b">
        <v>0</v>
      </c>
      <c r="M10984" t="s">
        <v>125</v>
      </c>
    </row>
    <row r="10985" spans="1:14" x14ac:dyDescent="0.3">
      <c r="A10985" t="s">
        <v>13891</v>
      </c>
      <c r="B10985" t="s">
        <v>25027</v>
      </c>
      <c r="C10985" t="s">
        <v>25028</v>
      </c>
      <c r="D10985">
        <v>2019</v>
      </c>
      <c r="E10985" t="s">
        <v>25003</v>
      </c>
      <c r="G10985">
        <v>25001</v>
      </c>
      <c r="H10985">
        <v>50000</v>
      </c>
      <c r="I10985" t="s">
        <v>37</v>
      </c>
      <c r="J10985" t="s">
        <v>25029</v>
      </c>
      <c r="K10985" t="s">
        <v>25030</v>
      </c>
      <c r="L10985" t="b">
        <v>0</v>
      </c>
      <c r="M10985" t="s">
        <v>125</v>
      </c>
      <c r="N10985" t="s">
        <v>25031</v>
      </c>
    </row>
    <row r="10986" spans="1:14" x14ac:dyDescent="0.3">
      <c r="A10986" t="s">
        <v>13891</v>
      </c>
      <c r="B10986" t="s">
        <v>25032</v>
      </c>
      <c r="C10986" t="s">
        <v>25033</v>
      </c>
      <c r="D10986">
        <v>2019</v>
      </c>
      <c r="E10986" t="s">
        <v>25003</v>
      </c>
      <c r="G10986">
        <v>50001</v>
      </c>
      <c r="H10986">
        <v>100000</v>
      </c>
      <c r="I10986" t="s">
        <v>37</v>
      </c>
      <c r="J10986" t="s">
        <v>25034</v>
      </c>
      <c r="K10986" t="s">
        <v>25035</v>
      </c>
      <c r="L10986" t="b">
        <v>0</v>
      </c>
      <c r="M10986" t="s">
        <v>125</v>
      </c>
      <c r="N10986" t="s">
        <v>25036</v>
      </c>
    </row>
    <row r="10987" spans="1:14" x14ac:dyDescent="0.3">
      <c r="A10987" t="s">
        <v>13891</v>
      </c>
      <c r="B10987" t="s">
        <v>16670</v>
      </c>
      <c r="C10987" t="s">
        <v>25037</v>
      </c>
      <c r="D10987">
        <v>1982</v>
      </c>
      <c r="E10987" t="s">
        <v>25003</v>
      </c>
      <c r="G10987">
        <v>100001</v>
      </c>
      <c r="H10987">
        <v>250000</v>
      </c>
      <c r="I10987" t="s">
        <v>53</v>
      </c>
      <c r="J10987" t="s">
        <v>14051</v>
      </c>
      <c r="K10987" t="s">
        <v>25038</v>
      </c>
      <c r="L10987" t="b">
        <v>0</v>
      </c>
      <c r="M10987" t="s">
        <v>125</v>
      </c>
      <c r="N10987" t="s">
        <v>25039</v>
      </c>
    </row>
    <row r="10988" spans="1:14" x14ac:dyDescent="0.3">
      <c r="A10988" t="s">
        <v>13891</v>
      </c>
      <c r="B10988" t="s">
        <v>25040</v>
      </c>
      <c r="C10988" t="s">
        <v>25041</v>
      </c>
      <c r="D10988">
        <v>2018</v>
      </c>
      <c r="E10988" t="s">
        <v>25003</v>
      </c>
      <c r="G10988">
        <v>25001</v>
      </c>
      <c r="H10988">
        <v>50000</v>
      </c>
      <c r="I10988" t="s">
        <v>37</v>
      </c>
      <c r="J10988" t="s">
        <v>25042</v>
      </c>
      <c r="K10988" t="s">
        <v>25043</v>
      </c>
      <c r="L10988" t="b">
        <v>1</v>
      </c>
      <c r="M10988" t="s">
        <v>125</v>
      </c>
      <c r="N10988" t="s">
        <v>25044</v>
      </c>
    </row>
    <row r="10989" spans="1:14" x14ac:dyDescent="0.3">
      <c r="A10989" t="s">
        <v>13891</v>
      </c>
      <c r="B10989" t="s">
        <v>25045</v>
      </c>
      <c r="C10989" t="s">
        <v>25046</v>
      </c>
      <c r="D10989">
        <v>2020</v>
      </c>
      <c r="E10989" t="s">
        <v>25003</v>
      </c>
      <c r="G10989">
        <v>100001</v>
      </c>
      <c r="H10989">
        <v>250000</v>
      </c>
      <c r="I10989" t="s">
        <v>53</v>
      </c>
      <c r="J10989" t="s">
        <v>25047</v>
      </c>
      <c r="K10989" t="s">
        <v>25048</v>
      </c>
      <c r="L10989" t="b">
        <v>1</v>
      </c>
      <c r="M10989" t="s">
        <v>125</v>
      </c>
    </row>
    <row r="10990" spans="1:14" x14ac:dyDescent="0.3">
      <c r="A10990" t="s">
        <v>13891</v>
      </c>
      <c r="B10990" t="s">
        <v>25049</v>
      </c>
      <c r="C10990" t="s">
        <v>25050</v>
      </c>
      <c r="D10990">
        <v>2011</v>
      </c>
      <c r="E10990" t="s">
        <v>25003</v>
      </c>
      <c r="G10990">
        <v>10001</v>
      </c>
      <c r="H10990">
        <v>25000</v>
      </c>
      <c r="I10990" t="s">
        <v>53</v>
      </c>
      <c r="J10990" t="s">
        <v>25051</v>
      </c>
      <c r="K10990" t="s">
        <v>25052</v>
      </c>
      <c r="L10990" t="b">
        <v>0</v>
      </c>
      <c r="M10990" t="s">
        <v>125</v>
      </c>
    </row>
    <row r="10991" spans="1:14" x14ac:dyDescent="0.3">
      <c r="A10991" t="s">
        <v>13891</v>
      </c>
      <c r="B10991" t="s">
        <v>25053</v>
      </c>
      <c r="C10991" t="s">
        <v>25054</v>
      </c>
      <c r="D10991">
        <v>2019</v>
      </c>
      <c r="E10991" t="s">
        <v>25003</v>
      </c>
      <c r="G10991">
        <v>25001</v>
      </c>
      <c r="H10991">
        <v>50000</v>
      </c>
      <c r="I10991" t="s">
        <v>53</v>
      </c>
      <c r="J10991" t="s">
        <v>14415</v>
      </c>
      <c r="K10991" t="s">
        <v>25055</v>
      </c>
      <c r="L10991" t="b">
        <v>1</v>
      </c>
      <c r="M10991" t="s">
        <v>125</v>
      </c>
      <c r="N10991" t="s">
        <v>25056</v>
      </c>
    </row>
    <row r="10992" spans="1:14" x14ac:dyDescent="0.3">
      <c r="A10992" t="s">
        <v>14</v>
      </c>
      <c r="B10992" t="s">
        <v>4994</v>
      </c>
      <c r="C10992" t="s">
        <v>4995</v>
      </c>
      <c r="D10992" t="s">
        <v>242</v>
      </c>
      <c r="E10992" t="s">
        <v>4996</v>
      </c>
      <c r="F10992">
        <v>10000</v>
      </c>
      <c r="I10992" t="s">
        <v>211</v>
      </c>
      <c r="J10992" t="s">
        <v>4997</v>
      </c>
      <c r="K10992" t="s">
        <v>4998</v>
      </c>
      <c r="L10992" t="b">
        <v>0</v>
      </c>
      <c r="M10992" t="s">
        <v>49</v>
      </c>
      <c r="N10992" t="s">
        <v>4999</v>
      </c>
    </row>
    <row r="10993" spans="1:14" x14ac:dyDescent="0.3">
      <c r="A10993" t="s">
        <v>14</v>
      </c>
      <c r="B10993" t="s">
        <v>4994</v>
      </c>
      <c r="C10993" t="s">
        <v>5000</v>
      </c>
      <c r="D10993" t="s">
        <v>242</v>
      </c>
      <c r="E10993" t="s">
        <v>4996</v>
      </c>
      <c r="F10993">
        <v>10000</v>
      </c>
      <c r="I10993" t="s">
        <v>211</v>
      </c>
      <c r="J10993" t="s">
        <v>4997</v>
      </c>
      <c r="K10993" t="s">
        <v>5001</v>
      </c>
      <c r="L10993" t="b">
        <v>0</v>
      </c>
      <c r="M10993" t="s">
        <v>49</v>
      </c>
      <c r="N10993" t="s">
        <v>4999</v>
      </c>
    </row>
    <row r="10994" spans="1:14" x14ac:dyDescent="0.3">
      <c r="A10994" t="s">
        <v>14</v>
      </c>
      <c r="B10994" t="s">
        <v>4994</v>
      </c>
      <c r="C10994" t="s">
        <v>5002</v>
      </c>
      <c r="D10994" t="s">
        <v>242</v>
      </c>
      <c r="E10994" t="s">
        <v>4996</v>
      </c>
      <c r="F10994">
        <v>10000</v>
      </c>
      <c r="I10994" t="s">
        <v>211</v>
      </c>
      <c r="J10994" t="s">
        <v>4997</v>
      </c>
      <c r="K10994" t="s">
        <v>5003</v>
      </c>
      <c r="L10994" t="b">
        <v>0</v>
      </c>
      <c r="M10994" t="s">
        <v>49</v>
      </c>
      <c r="N10994" t="s">
        <v>4999</v>
      </c>
    </row>
    <row r="10995" spans="1:14" x14ac:dyDescent="0.3">
      <c r="A10995" t="s">
        <v>14</v>
      </c>
      <c r="B10995" t="s">
        <v>4994</v>
      </c>
      <c r="C10995" t="s">
        <v>5004</v>
      </c>
      <c r="D10995" t="s">
        <v>242</v>
      </c>
      <c r="E10995" t="s">
        <v>4996</v>
      </c>
      <c r="F10995">
        <v>10000</v>
      </c>
      <c r="I10995" t="s">
        <v>211</v>
      </c>
      <c r="J10995" t="s">
        <v>4997</v>
      </c>
      <c r="K10995" t="s">
        <v>5005</v>
      </c>
      <c r="L10995" t="b">
        <v>0</v>
      </c>
      <c r="M10995" t="s">
        <v>49</v>
      </c>
      <c r="N10995" t="s">
        <v>4999</v>
      </c>
    </row>
    <row r="10996" spans="1:14" x14ac:dyDescent="0.3">
      <c r="A10996" t="s">
        <v>14</v>
      </c>
      <c r="B10996" t="s">
        <v>4994</v>
      </c>
      <c r="C10996" t="s">
        <v>5006</v>
      </c>
      <c r="D10996" t="s">
        <v>242</v>
      </c>
      <c r="E10996" t="s">
        <v>4996</v>
      </c>
      <c r="F10996">
        <v>10000</v>
      </c>
      <c r="I10996" t="s">
        <v>211</v>
      </c>
      <c r="J10996" t="s">
        <v>4997</v>
      </c>
      <c r="K10996" t="s">
        <v>5007</v>
      </c>
      <c r="L10996" t="b">
        <v>0</v>
      </c>
      <c r="M10996" t="s">
        <v>49</v>
      </c>
      <c r="N10996" t="s">
        <v>4999</v>
      </c>
    </row>
    <row r="10997" spans="1:14" x14ac:dyDescent="0.3">
      <c r="A10997" t="s">
        <v>14</v>
      </c>
      <c r="B10997" t="s">
        <v>5008</v>
      </c>
      <c r="C10997" t="s">
        <v>901</v>
      </c>
      <c r="D10997" t="s">
        <v>5009</v>
      </c>
      <c r="E10997" t="s">
        <v>4996</v>
      </c>
      <c r="I10997" t="s">
        <v>37</v>
      </c>
      <c r="J10997" t="s">
        <v>5010</v>
      </c>
      <c r="K10997" t="s">
        <v>5011</v>
      </c>
      <c r="L10997" t="b">
        <v>0</v>
      </c>
      <c r="M10997" t="s">
        <v>180</v>
      </c>
      <c r="N10997" t="s">
        <v>5012</v>
      </c>
    </row>
    <row r="10998" spans="1:14" x14ac:dyDescent="0.3">
      <c r="A10998" t="s">
        <v>14</v>
      </c>
      <c r="B10998" t="s">
        <v>5013</v>
      </c>
      <c r="C10998" t="s">
        <v>5014</v>
      </c>
      <c r="D10998" t="s">
        <v>193</v>
      </c>
      <c r="E10998" t="s">
        <v>4996</v>
      </c>
      <c r="I10998" t="s">
        <v>75</v>
      </c>
      <c r="J10998" t="s">
        <v>5015</v>
      </c>
      <c r="K10998" t="s">
        <v>5016</v>
      </c>
      <c r="L10998" t="b">
        <v>0</v>
      </c>
      <c r="M10998" t="s">
        <v>180</v>
      </c>
      <c r="N10998" t="s">
        <v>774</v>
      </c>
    </row>
    <row r="10999" spans="1:14" x14ac:dyDescent="0.3">
      <c r="A10999" t="s">
        <v>14</v>
      </c>
      <c r="B10999" t="s">
        <v>5017</v>
      </c>
      <c r="C10999" t="s">
        <v>5018</v>
      </c>
      <c r="D10999" t="s">
        <v>46</v>
      </c>
      <c r="E10999" t="s">
        <v>4996</v>
      </c>
      <c r="I10999" t="s">
        <v>53</v>
      </c>
      <c r="J10999" t="s">
        <v>80</v>
      </c>
      <c r="K10999" t="s">
        <v>5019</v>
      </c>
      <c r="L10999" t="b">
        <v>0</v>
      </c>
      <c r="M10999" t="s">
        <v>180</v>
      </c>
      <c r="N10999" t="s">
        <v>5020</v>
      </c>
    </row>
    <row r="11000" spans="1:14" x14ac:dyDescent="0.3">
      <c r="A11000" t="s">
        <v>14</v>
      </c>
      <c r="B11000" t="s">
        <v>5021</v>
      </c>
      <c r="C11000" t="s">
        <v>5022</v>
      </c>
      <c r="D11000" t="s">
        <v>25</v>
      </c>
      <c r="E11000" t="s">
        <v>4996</v>
      </c>
      <c r="I11000" t="s">
        <v>53</v>
      </c>
      <c r="J11000" t="s">
        <v>5023</v>
      </c>
      <c r="K11000" t="s">
        <v>5024</v>
      </c>
      <c r="L11000" t="b">
        <v>0</v>
      </c>
      <c r="M11000" t="s">
        <v>180</v>
      </c>
      <c r="N11000" t="s">
        <v>5025</v>
      </c>
    </row>
    <row r="11001" spans="1:14" x14ac:dyDescent="0.3">
      <c r="A11001" t="s">
        <v>14</v>
      </c>
      <c r="B11001" t="s">
        <v>5026</v>
      </c>
      <c r="C11001" t="s">
        <v>5027</v>
      </c>
      <c r="D11001" t="s">
        <v>46</v>
      </c>
      <c r="E11001" t="s">
        <v>4996</v>
      </c>
      <c r="I11001" t="s">
        <v>53</v>
      </c>
      <c r="J11001" t="s">
        <v>3057</v>
      </c>
      <c r="K11001" t="s">
        <v>5028</v>
      </c>
      <c r="L11001" t="b">
        <v>0</v>
      </c>
      <c r="M11001" t="s">
        <v>180</v>
      </c>
      <c r="N11001" t="s">
        <v>5029</v>
      </c>
    </row>
    <row r="11002" spans="1:14" x14ac:dyDescent="0.3">
      <c r="A11002" t="s">
        <v>14</v>
      </c>
      <c r="B11002" t="s">
        <v>5030</v>
      </c>
      <c r="C11002" t="s">
        <v>5031</v>
      </c>
      <c r="D11002" t="s">
        <v>193</v>
      </c>
      <c r="E11002" t="s">
        <v>4996</v>
      </c>
      <c r="I11002" t="s">
        <v>53</v>
      </c>
      <c r="J11002" t="s">
        <v>80</v>
      </c>
      <c r="K11002" t="s">
        <v>5032</v>
      </c>
      <c r="L11002" t="b">
        <v>0</v>
      </c>
      <c r="M11002" t="s">
        <v>180</v>
      </c>
      <c r="N11002" t="s">
        <v>5033</v>
      </c>
    </row>
    <row r="11003" spans="1:14" x14ac:dyDescent="0.3">
      <c r="A11003" t="s">
        <v>14</v>
      </c>
      <c r="B11003" t="s">
        <v>5008</v>
      </c>
      <c r="C11003" t="s">
        <v>5034</v>
      </c>
      <c r="D11003" t="s">
        <v>25</v>
      </c>
      <c r="E11003" t="s">
        <v>4996</v>
      </c>
      <c r="I11003" t="s">
        <v>37</v>
      </c>
      <c r="J11003" t="s">
        <v>5035</v>
      </c>
      <c r="K11003" t="s">
        <v>5036</v>
      </c>
      <c r="L11003" t="b">
        <v>0</v>
      </c>
      <c r="M11003" t="s">
        <v>180</v>
      </c>
      <c r="N11003" t="s">
        <v>5037</v>
      </c>
    </row>
    <row r="11004" spans="1:14" x14ac:dyDescent="0.3">
      <c r="A11004" t="s">
        <v>14</v>
      </c>
      <c r="B11004" t="s">
        <v>5008</v>
      </c>
      <c r="C11004" t="s">
        <v>5038</v>
      </c>
      <c r="D11004" t="s">
        <v>193</v>
      </c>
      <c r="E11004" t="s">
        <v>4996</v>
      </c>
      <c r="I11004" t="s">
        <v>37</v>
      </c>
      <c r="J11004" t="s">
        <v>5039</v>
      </c>
      <c r="K11004" t="s">
        <v>5040</v>
      </c>
      <c r="L11004" t="b">
        <v>0</v>
      </c>
      <c r="M11004" t="s">
        <v>180</v>
      </c>
      <c r="N11004" t="s">
        <v>5041</v>
      </c>
    </row>
    <row r="11005" spans="1:14" x14ac:dyDescent="0.3">
      <c r="A11005" t="s">
        <v>14</v>
      </c>
      <c r="B11005" t="s">
        <v>5013</v>
      </c>
      <c r="C11005" t="s">
        <v>5042</v>
      </c>
      <c r="D11005" t="s">
        <v>193</v>
      </c>
      <c r="E11005" t="s">
        <v>4996</v>
      </c>
      <c r="I11005" t="s">
        <v>75</v>
      </c>
      <c r="J11005" t="s">
        <v>5015</v>
      </c>
      <c r="K11005" t="s">
        <v>5043</v>
      </c>
      <c r="L11005" t="b">
        <v>0</v>
      </c>
      <c r="M11005" t="s">
        <v>180</v>
      </c>
      <c r="N11005" t="s">
        <v>5044</v>
      </c>
    </row>
    <row r="11006" spans="1:14" x14ac:dyDescent="0.3">
      <c r="A11006" t="s">
        <v>14</v>
      </c>
      <c r="B11006" t="s">
        <v>5017</v>
      </c>
      <c r="C11006" t="s">
        <v>5045</v>
      </c>
      <c r="D11006" t="s">
        <v>46</v>
      </c>
      <c r="E11006" t="s">
        <v>4996</v>
      </c>
      <c r="I11006" t="s">
        <v>53</v>
      </c>
      <c r="J11006" t="s">
        <v>80</v>
      </c>
      <c r="K11006" t="s">
        <v>5046</v>
      </c>
      <c r="L11006" t="b">
        <v>0</v>
      </c>
      <c r="M11006" t="s">
        <v>180</v>
      </c>
      <c r="N11006" t="s">
        <v>5020</v>
      </c>
    </row>
    <row r="11007" spans="1:14" x14ac:dyDescent="0.3">
      <c r="A11007" t="s">
        <v>14</v>
      </c>
      <c r="B11007" t="s">
        <v>5047</v>
      </c>
      <c r="C11007" t="s">
        <v>5048</v>
      </c>
      <c r="D11007" t="s">
        <v>46</v>
      </c>
      <c r="E11007" t="s">
        <v>4996</v>
      </c>
      <c r="I11007" t="s">
        <v>53</v>
      </c>
      <c r="J11007" t="s">
        <v>1346</v>
      </c>
      <c r="K11007" t="s">
        <v>5049</v>
      </c>
      <c r="L11007" t="b">
        <v>0</v>
      </c>
      <c r="M11007" t="s">
        <v>180</v>
      </c>
      <c r="N11007" t="s">
        <v>2754</v>
      </c>
    </row>
    <row r="11008" spans="1:14" x14ac:dyDescent="0.3">
      <c r="A11008" t="s">
        <v>14</v>
      </c>
      <c r="B11008" t="s">
        <v>5050</v>
      </c>
      <c r="C11008" t="s">
        <v>5051</v>
      </c>
      <c r="D11008" t="s">
        <v>25</v>
      </c>
      <c r="E11008" t="s">
        <v>4996</v>
      </c>
      <c r="I11008" t="s">
        <v>53</v>
      </c>
      <c r="J11008" t="s">
        <v>5052</v>
      </c>
      <c r="K11008" t="s">
        <v>5053</v>
      </c>
      <c r="L11008" t="b">
        <v>0</v>
      </c>
      <c r="M11008" t="s">
        <v>180</v>
      </c>
      <c r="N11008" t="s">
        <v>5054</v>
      </c>
    </row>
    <row r="11009" spans="1:14" x14ac:dyDescent="0.3">
      <c r="A11009" t="s">
        <v>14</v>
      </c>
      <c r="B11009" t="s">
        <v>5021</v>
      </c>
      <c r="C11009" t="s">
        <v>5055</v>
      </c>
      <c r="D11009" t="s">
        <v>46</v>
      </c>
      <c r="E11009" t="s">
        <v>4996</v>
      </c>
      <c r="I11009" t="s">
        <v>53</v>
      </c>
      <c r="J11009" t="s">
        <v>5023</v>
      </c>
      <c r="K11009" t="s">
        <v>5056</v>
      </c>
      <c r="L11009" t="b">
        <v>0</v>
      </c>
      <c r="M11009" t="s">
        <v>180</v>
      </c>
      <c r="N11009" t="s">
        <v>5057</v>
      </c>
    </row>
    <row r="11010" spans="1:14" x14ac:dyDescent="0.3">
      <c r="A11010" t="s">
        <v>14</v>
      </c>
      <c r="B11010" t="s">
        <v>5008</v>
      </c>
      <c r="C11010" t="s">
        <v>5058</v>
      </c>
      <c r="D11010" t="s">
        <v>945</v>
      </c>
      <c r="E11010" t="s">
        <v>4996</v>
      </c>
      <c r="I11010" t="s">
        <v>37</v>
      </c>
      <c r="J11010" t="s">
        <v>5059</v>
      </c>
      <c r="K11010" t="s">
        <v>5060</v>
      </c>
      <c r="L11010" t="b">
        <v>0</v>
      </c>
      <c r="M11010" t="s">
        <v>180</v>
      </c>
      <c r="N11010" t="s">
        <v>5061</v>
      </c>
    </row>
    <row r="11011" spans="1:14" x14ac:dyDescent="0.3">
      <c r="A11011" t="s">
        <v>14</v>
      </c>
      <c r="B11011" t="s">
        <v>5013</v>
      </c>
      <c r="C11011" t="s">
        <v>5062</v>
      </c>
      <c r="D11011" t="s">
        <v>1823</v>
      </c>
      <c r="E11011" t="s">
        <v>4996</v>
      </c>
      <c r="I11011" t="s">
        <v>53</v>
      </c>
      <c r="J11011" t="s">
        <v>911</v>
      </c>
      <c r="K11011" t="s">
        <v>5063</v>
      </c>
      <c r="L11011" t="b">
        <v>0</v>
      </c>
      <c r="M11011" t="s">
        <v>180</v>
      </c>
      <c r="N11011" t="s">
        <v>5064</v>
      </c>
    </row>
    <row r="11012" spans="1:14" x14ac:dyDescent="0.3">
      <c r="A11012" t="s">
        <v>14</v>
      </c>
      <c r="B11012" t="s">
        <v>5013</v>
      </c>
      <c r="C11012" t="s">
        <v>5065</v>
      </c>
      <c r="D11012" t="s">
        <v>193</v>
      </c>
      <c r="E11012" t="s">
        <v>4996</v>
      </c>
      <c r="I11012" t="s">
        <v>75</v>
      </c>
      <c r="J11012" t="s">
        <v>5015</v>
      </c>
      <c r="K11012" t="s">
        <v>5066</v>
      </c>
      <c r="L11012" t="b">
        <v>0</v>
      </c>
      <c r="M11012" t="s">
        <v>180</v>
      </c>
      <c r="N11012" t="s">
        <v>5067</v>
      </c>
    </row>
    <row r="11013" spans="1:14" x14ac:dyDescent="0.3">
      <c r="A11013" t="s">
        <v>14</v>
      </c>
      <c r="B11013" t="s">
        <v>5068</v>
      </c>
      <c r="C11013" t="s">
        <v>5069</v>
      </c>
      <c r="D11013" t="s">
        <v>25</v>
      </c>
      <c r="E11013" t="s">
        <v>4996</v>
      </c>
      <c r="I11013" t="s">
        <v>53</v>
      </c>
      <c r="J11013" t="s">
        <v>5070</v>
      </c>
      <c r="K11013" t="s">
        <v>5071</v>
      </c>
      <c r="L11013" t="b">
        <v>0</v>
      </c>
      <c r="M11013" t="s">
        <v>180</v>
      </c>
      <c r="N11013" t="s">
        <v>5072</v>
      </c>
    </row>
    <row r="11014" spans="1:14" x14ac:dyDescent="0.3">
      <c r="A11014" t="s">
        <v>14</v>
      </c>
      <c r="B11014" t="s">
        <v>5026</v>
      </c>
      <c r="C11014" t="s">
        <v>5073</v>
      </c>
      <c r="D11014" t="s">
        <v>25</v>
      </c>
      <c r="E11014" t="s">
        <v>4996</v>
      </c>
      <c r="I11014" t="s">
        <v>53</v>
      </c>
      <c r="J11014" t="s">
        <v>80</v>
      </c>
      <c r="K11014" t="s">
        <v>5074</v>
      </c>
      <c r="L11014" t="b">
        <v>0</v>
      </c>
      <c r="M11014" t="s">
        <v>180</v>
      </c>
      <c r="N11014" t="s">
        <v>5075</v>
      </c>
    </row>
    <row r="11015" spans="1:14" x14ac:dyDescent="0.3">
      <c r="A11015" t="s">
        <v>14</v>
      </c>
      <c r="B11015" t="s">
        <v>5050</v>
      </c>
      <c r="C11015" t="s">
        <v>5076</v>
      </c>
      <c r="D11015" t="s">
        <v>25</v>
      </c>
      <c r="E11015" t="s">
        <v>4996</v>
      </c>
      <c r="I11015" t="s">
        <v>53</v>
      </c>
      <c r="K11015" t="s">
        <v>5077</v>
      </c>
      <c r="L11015" t="b">
        <v>0</v>
      </c>
      <c r="M11015" t="s">
        <v>180</v>
      </c>
      <c r="N11015" t="s">
        <v>218</v>
      </c>
    </row>
    <row r="11016" spans="1:14" x14ac:dyDescent="0.3">
      <c r="A11016" t="s">
        <v>14</v>
      </c>
      <c r="B11016" t="s">
        <v>5021</v>
      </c>
      <c r="C11016" t="s">
        <v>5078</v>
      </c>
      <c r="D11016" t="s">
        <v>5079</v>
      </c>
      <c r="E11016" t="s">
        <v>4996</v>
      </c>
      <c r="I11016" t="s">
        <v>53</v>
      </c>
      <c r="J11016" t="s">
        <v>5023</v>
      </c>
      <c r="K11016" t="s">
        <v>5080</v>
      </c>
      <c r="L11016" t="b">
        <v>0</v>
      </c>
      <c r="M11016" t="s">
        <v>180</v>
      </c>
      <c r="N11016" t="s">
        <v>3808</v>
      </c>
    </row>
    <row r="11017" spans="1:14" x14ac:dyDescent="0.3">
      <c r="A11017" t="s">
        <v>14</v>
      </c>
      <c r="B11017" t="s">
        <v>5008</v>
      </c>
      <c r="C11017" t="s">
        <v>901</v>
      </c>
      <c r="D11017" t="s">
        <v>242</v>
      </c>
      <c r="E11017" t="s">
        <v>4996</v>
      </c>
      <c r="I11017" t="s">
        <v>37</v>
      </c>
      <c r="J11017" t="s">
        <v>5081</v>
      </c>
      <c r="K11017" t="s">
        <v>5082</v>
      </c>
      <c r="L11017" t="b">
        <v>0</v>
      </c>
      <c r="M11017" t="s">
        <v>180</v>
      </c>
      <c r="N11017" t="s">
        <v>5083</v>
      </c>
    </row>
    <row r="11018" spans="1:14" x14ac:dyDescent="0.3">
      <c r="A11018" t="s">
        <v>14</v>
      </c>
      <c r="B11018" t="s">
        <v>5013</v>
      </c>
      <c r="C11018" t="s">
        <v>5084</v>
      </c>
      <c r="D11018" t="s">
        <v>74</v>
      </c>
      <c r="E11018" t="s">
        <v>4996</v>
      </c>
      <c r="I11018" t="s">
        <v>53</v>
      </c>
      <c r="J11018" t="s">
        <v>911</v>
      </c>
      <c r="K11018" t="s">
        <v>5085</v>
      </c>
      <c r="L11018" t="b">
        <v>0</v>
      </c>
      <c r="M11018" t="s">
        <v>180</v>
      </c>
      <c r="N11018" t="s">
        <v>5086</v>
      </c>
    </row>
    <row r="11019" spans="1:14" x14ac:dyDescent="0.3">
      <c r="A11019" t="s">
        <v>14</v>
      </c>
      <c r="B11019" t="s">
        <v>5017</v>
      </c>
      <c r="C11019" t="s">
        <v>5087</v>
      </c>
      <c r="D11019" t="s">
        <v>46</v>
      </c>
      <c r="E11019" t="s">
        <v>4996</v>
      </c>
      <c r="I11019" t="s">
        <v>53</v>
      </c>
      <c r="J11019" t="s">
        <v>5088</v>
      </c>
      <c r="K11019" t="s">
        <v>5089</v>
      </c>
      <c r="L11019" t="b">
        <v>0</v>
      </c>
      <c r="M11019" t="s">
        <v>180</v>
      </c>
      <c r="N11019" t="s">
        <v>218</v>
      </c>
    </row>
    <row r="11020" spans="1:14" x14ac:dyDescent="0.3">
      <c r="A11020" t="s">
        <v>14</v>
      </c>
      <c r="B11020" t="s">
        <v>5068</v>
      </c>
      <c r="C11020" t="s">
        <v>5090</v>
      </c>
      <c r="D11020" t="s">
        <v>25</v>
      </c>
      <c r="E11020" t="s">
        <v>4996</v>
      </c>
      <c r="I11020" t="s">
        <v>53</v>
      </c>
      <c r="J11020" t="s">
        <v>2299</v>
      </c>
      <c r="K11020" t="s">
        <v>5091</v>
      </c>
      <c r="L11020" t="b">
        <v>0</v>
      </c>
      <c r="M11020" t="s">
        <v>180</v>
      </c>
      <c r="N11020" t="s">
        <v>5092</v>
      </c>
    </row>
    <row r="11021" spans="1:14" x14ac:dyDescent="0.3">
      <c r="A11021" t="s">
        <v>14</v>
      </c>
      <c r="B11021" t="s">
        <v>5026</v>
      </c>
      <c r="C11021" t="s">
        <v>5093</v>
      </c>
      <c r="D11021" t="s">
        <v>46</v>
      </c>
      <c r="E11021" t="s">
        <v>4996</v>
      </c>
      <c r="I11021" t="s">
        <v>53</v>
      </c>
      <c r="J11021" t="s">
        <v>5094</v>
      </c>
      <c r="K11021" t="s">
        <v>5095</v>
      </c>
      <c r="L11021" t="b">
        <v>0</v>
      </c>
      <c r="M11021" t="s">
        <v>180</v>
      </c>
      <c r="N11021" t="s">
        <v>115</v>
      </c>
    </row>
    <row r="11022" spans="1:14" x14ac:dyDescent="0.3">
      <c r="A11022" t="s">
        <v>14</v>
      </c>
      <c r="B11022" t="s">
        <v>5030</v>
      </c>
      <c r="C11022" t="s">
        <v>5096</v>
      </c>
      <c r="D11022" t="s">
        <v>193</v>
      </c>
      <c r="E11022" t="s">
        <v>4996</v>
      </c>
      <c r="I11022" t="s">
        <v>53</v>
      </c>
      <c r="J11022" t="s">
        <v>5097</v>
      </c>
      <c r="K11022" t="s">
        <v>5098</v>
      </c>
      <c r="L11022" t="b">
        <v>0</v>
      </c>
      <c r="M11022" t="s">
        <v>180</v>
      </c>
      <c r="N11022" t="s">
        <v>5099</v>
      </c>
    </row>
    <row r="11023" spans="1:14" x14ac:dyDescent="0.3">
      <c r="A11023" t="s">
        <v>14</v>
      </c>
      <c r="B11023" t="s">
        <v>5047</v>
      </c>
      <c r="C11023" t="s">
        <v>5100</v>
      </c>
      <c r="D11023" t="s">
        <v>46</v>
      </c>
      <c r="E11023" t="s">
        <v>4996</v>
      </c>
      <c r="I11023" t="s">
        <v>53</v>
      </c>
      <c r="J11023" t="s">
        <v>1346</v>
      </c>
      <c r="K11023" t="s">
        <v>5101</v>
      </c>
      <c r="L11023" t="b">
        <v>0</v>
      </c>
      <c r="M11023" t="s">
        <v>180</v>
      </c>
      <c r="N11023" t="s">
        <v>115</v>
      </c>
    </row>
    <row r="11024" spans="1:14" x14ac:dyDescent="0.3">
      <c r="A11024" t="s">
        <v>13891</v>
      </c>
      <c r="B11024" t="s">
        <v>25057</v>
      </c>
      <c r="C11024" t="s">
        <v>25058</v>
      </c>
      <c r="D11024">
        <v>2020</v>
      </c>
      <c r="E11024" t="s">
        <v>25059</v>
      </c>
      <c r="F11024">
        <v>15500</v>
      </c>
      <c r="I11024" t="s">
        <v>53</v>
      </c>
      <c r="J11024" t="s">
        <v>25060</v>
      </c>
      <c r="K11024" t="s">
        <v>25061</v>
      </c>
      <c r="L11024" t="b">
        <v>0</v>
      </c>
      <c r="M11024" t="s">
        <v>125</v>
      </c>
    </row>
    <row r="11025" spans="1:14" x14ac:dyDescent="0.3">
      <c r="A11025" t="s">
        <v>13891</v>
      </c>
      <c r="B11025" t="s">
        <v>25062</v>
      </c>
      <c r="C11025" t="s">
        <v>901</v>
      </c>
      <c r="D11025">
        <v>2018</v>
      </c>
      <c r="E11025" t="s">
        <v>25059</v>
      </c>
      <c r="F11025">
        <v>40000</v>
      </c>
      <c r="I11025" t="s">
        <v>37</v>
      </c>
      <c r="J11025" t="s">
        <v>25063</v>
      </c>
      <c r="K11025" t="s">
        <v>25064</v>
      </c>
      <c r="L11025" t="b">
        <v>0</v>
      </c>
      <c r="M11025" t="s">
        <v>125</v>
      </c>
      <c r="N11025" t="s">
        <v>25065</v>
      </c>
    </row>
    <row r="11026" spans="1:14" x14ac:dyDescent="0.3">
      <c r="A11026" t="s">
        <v>13891</v>
      </c>
      <c r="B11026" t="s">
        <v>25062</v>
      </c>
      <c r="C11026" t="s">
        <v>63</v>
      </c>
      <c r="D11026">
        <v>2016</v>
      </c>
      <c r="E11026" t="s">
        <v>25059</v>
      </c>
      <c r="F11026">
        <v>18000</v>
      </c>
      <c r="I11026" t="s">
        <v>37</v>
      </c>
      <c r="J11026" t="s">
        <v>25066</v>
      </c>
      <c r="K11026" t="s">
        <v>25067</v>
      </c>
      <c r="L11026" t="b">
        <v>1</v>
      </c>
      <c r="M11026" t="s">
        <v>125</v>
      </c>
      <c r="N11026" t="s">
        <v>25068</v>
      </c>
    </row>
    <row r="11027" spans="1:14" x14ac:dyDescent="0.3">
      <c r="A11027" t="s">
        <v>13891</v>
      </c>
      <c r="B11027" t="s">
        <v>25069</v>
      </c>
      <c r="C11027" t="s">
        <v>25070</v>
      </c>
      <c r="D11027">
        <v>2018</v>
      </c>
      <c r="E11027" t="s">
        <v>25059</v>
      </c>
      <c r="F11027">
        <v>30000</v>
      </c>
      <c r="I11027" t="s">
        <v>53</v>
      </c>
      <c r="J11027" t="s">
        <v>25071</v>
      </c>
      <c r="K11027" t="s">
        <v>25072</v>
      </c>
      <c r="L11027" t="b">
        <v>0</v>
      </c>
      <c r="M11027" t="s">
        <v>125</v>
      </c>
    </row>
    <row r="11028" spans="1:14" x14ac:dyDescent="0.3">
      <c r="A11028" t="s">
        <v>13891</v>
      </c>
      <c r="B11028" t="s">
        <v>25073</v>
      </c>
      <c r="C11028" t="s">
        <v>25074</v>
      </c>
      <c r="D11028">
        <v>2020</v>
      </c>
      <c r="E11028" t="s">
        <v>25059</v>
      </c>
      <c r="F11028">
        <v>22500</v>
      </c>
      <c r="I11028" t="s">
        <v>53</v>
      </c>
      <c r="J11028" t="s">
        <v>4130</v>
      </c>
      <c r="K11028" t="s">
        <v>25075</v>
      </c>
      <c r="L11028" t="b">
        <v>0</v>
      </c>
      <c r="M11028" t="s">
        <v>125</v>
      </c>
    </row>
    <row r="11029" spans="1:14" x14ac:dyDescent="0.3">
      <c r="A11029" t="s">
        <v>13891</v>
      </c>
      <c r="B11029" t="s">
        <v>25076</v>
      </c>
      <c r="C11029" t="s">
        <v>25077</v>
      </c>
      <c r="D11029">
        <v>2019</v>
      </c>
      <c r="E11029" t="s">
        <v>25059</v>
      </c>
      <c r="F11029">
        <v>9000</v>
      </c>
      <c r="I11029" t="s">
        <v>53</v>
      </c>
      <c r="J11029" t="s">
        <v>25078</v>
      </c>
      <c r="K11029" t="s">
        <v>25079</v>
      </c>
      <c r="L11029" t="b">
        <v>0</v>
      </c>
      <c r="M11029" t="s">
        <v>125</v>
      </c>
    </row>
    <row r="11030" spans="1:14" x14ac:dyDescent="0.3">
      <c r="A11030" t="s">
        <v>13891</v>
      </c>
      <c r="B11030" t="s">
        <v>25076</v>
      </c>
      <c r="C11030" t="s">
        <v>25080</v>
      </c>
      <c r="D11030">
        <v>2020</v>
      </c>
      <c r="E11030" t="s">
        <v>25059</v>
      </c>
      <c r="F11030">
        <v>9000</v>
      </c>
      <c r="I11030" t="s">
        <v>53</v>
      </c>
      <c r="J11030" t="s">
        <v>25078</v>
      </c>
      <c r="K11030" t="s">
        <v>25081</v>
      </c>
      <c r="L11030" t="b">
        <v>0</v>
      </c>
      <c r="M11030" t="s">
        <v>125</v>
      </c>
    </row>
    <row r="11031" spans="1:14" x14ac:dyDescent="0.3">
      <c r="A11031" t="s">
        <v>13891</v>
      </c>
      <c r="B11031" t="s">
        <v>25082</v>
      </c>
      <c r="C11031" t="s">
        <v>25083</v>
      </c>
      <c r="D11031">
        <v>2015</v>
      </c>
      <c r="E11031" t="s">
        <v>25059</v>
      </c>
      <c r="F11031">
        <v>9000</v>
      </c>
      <c r="I11031" t="s">
        <v>53</v>
      </c>
      <c r="J11031" t="s">
        <v>1346</v>
      </c>
      <c r="K11031" t="s">
        <v>25084</v>
      </c>
      <c r="L11031" t="b">
        <v>0</v>
      </c>
      <c r="M11031" t="s">
        <v>125</v>
      </c>
    </row>
    <row r="11032" spans="1:14" x14ac:dyDescent="0.3">
      <c r="A11032" t="s">
        <v>13891</v>
      </c>
      <c r="B11032" t="s">
        <v>25085</v>
      </c>
      <c r="C11032" t="s">
        <v>25086</v>
      </c>
      <c r="D11032">
        <v>2014</v>
      </c>
      <c r="E11032" t="s">
        <v>25059</v>
      </c>
      <c r="F11032">
        <v>2000</v>
      </c>
      <c r="I11032" t="s">
        <v>13895</v>
      </c>
      <c r="J11032" t="s">
        <v>483</v>
      </c>
      <c r="K11032" t="s">
        <v>25087</v>
      </c>
      <c r="L11032" t="b">
        <v>0</v>
      </c>
      <c r="M11032" t="s">
        <v>125</v>
      </c>
    </row>
    <row r="11033" spans="1:14" x14ac:dyDescent="0.3">
      <c r="A11033" t="s">
        <v>13891</v>
      </c>
      <c r="B11033" t="s">
        <v>25085</v>
      </c>
      <c r="C11033" t="s">
        <v>25088</v>
      </c>
      <c r="D11033">
        <v>2015</v>
      </c>
      <c r="E11033" t="s">
        <v>25059</v>
      </c>
      <c r="F11033">
        <v>10000</v>
      </c>
      <c r="I11033" t="s">
        <v>37</v>
      </c>
      <c r="J11033" t="s">
        <v>25089</v>
      </c>
      <c r="K11033" t="s">
        <v>25090</v>
      </c>
      <c r="L11033" t="b">
        <v>0</v>
      </c>
      <c r="M11033" t="s">
        <v>125</v>
      </c>
      <c r="N11033" t="s">
        <v>25091</v>
      </c>
    </row>
    <row r="11034" spans="1:14" x14ac:dyDescent="0.3">
      <c r="A11034" t="s">
        <v>13891</v>
      </c>
      <c r="B11034" t="s">
        <v>25092</v>
      </c>
      <c r="C11034" t="s">
        <v>25093</v>
      </c>
      <c r="D11034">
        <v>2020</v>
      </c>
      <c r="E11034" t="s">
        <v>25059</v>
      </c>
      <c r="F11034">
        <v>75000</v>
      </c>
      <c r="I11034" t="s">
        <v>53</v>
      </c>
      <c r="J11034" t="s">
        <v>25094</v>
      </c>
      <c r="K11034" t="s">
        <v>25095</v>
      </c>
      <c r="L11034" t="b">
        <v>0</v>
      </c>
      <c r="M11034" t="s">
        <v>125</v>
      </c>
      <c r="N11034" t="s">
        <v>25096</v>
      </c>
    </row>
    <row r="11035" spans="1:14" x14ac:dyDescent="0.3">
      <c r="A11035" t="s">
        <v>13891</v>
      </c>
      <c r="B11035" t="s">
        <v>25097</v>
      </c>
      <c r="C11035" t="s">
        <v>25098</v>
      </c>
      <c r="D11035">
        <v>2020</v>
      </c>
      <c r="E11035" t="s">
        <v>25059</v>
      </c>
      <c r="F11035">
        <v>9000</v>
      </c>
      <c r="I11035" t="s">
        <v>37</v>
      </c>
      <c r="J11035" t="s">
        <v>25099</v>
      </c>
      <c r="K11035" t="s">
        <v>25100</v>
      </c>
      <c r="L11035" t="b">
        <v>0</v>
      </c>
      <c r="M11035" t="s">
        <v>125</v>
      </c>
      <c r="N11035" t="s">
        <v>25101</v>
      </c>
    </row>
    <row r="11036" spans="1:14" x14ac:dyDescent="0.3">
      <c r="A11036" t="s">
        <v>13891</v>
      </c>
      <c r="B11036" t="s">
        <v>25102</v>
      </c>
      <c r="C11036" t="s">
        <v>25103</v>
      </c>
      <c r="D11036">
        <v>2016</v>
      </c>
      <c r="E11036" t="s">
        <v>25059</v>
      </c>
      <c r="F11036">
        <v>55000</v>
      </c>
      <c r="I11036" t="s">
        <v>89</v>
      </c>
      <c r="K11036" t="s">
        <v>25104</v>
      </c>
      <c r="L11036" t="b">
        <v>0</v>
      </c>
      <c r="M11036" t="s">
        <v>125</v>
      </c>
    </row>
    <row r="11037" spans="1:14" x14ac:dyDescent="0.3">
      <c r="A11037" t="s">
        <v>13891</v>
      </c>
      <c r="B11037" t="s">
        <v>25102</v>
      </c>
      <c r="C11037" t="s">
        <v>25105</v>
      </c>
      <c r="D11037">
        <v>2016</v>
      </c>
      <c r="E11037" t="s">
        <v>25059</v>
      </c>
      <c r="F11037">
        <v>19000</v>
      </c>
      <c r="I11037" t="s">
        <v>89</v>
      </c>
      <c r="K11037" t="s">
        <v>25106</v>
      </c>
      <c r="L11037" t="b">
        <v>0</v>
      </c>
      <c r="M11037" t="s">
        <v>125</v>
      </c>
    </row>
    <row r="11038" spans="1:14" x14ac:dyDescent="0.3">
      <c r="A11038" t="s">
        <v>13891</v>
      </c>
      <c r="B11038" t="s">
        <v>25082</v>
      </c>
      <c r="C11038" t="s">
        <v>25083</v>
      </c>
      <c r="D11038">
        <v>2015</v>
      </c>
      <c r="E11038" t="s">
        <v>25059</v>
      </c>
      <c r="F11038">
        <v>9000</v>
      </c>
      <c r="I11038" t="s">
        <v>53</v>
      </c>
      <c r="J11038" t="s">
        <v>1346</v>
      </c>
      <c r="K11038" t="s">
        <v>25084</v>
      </c>
      <c r="L11038" t="b">
        <v>1</v>
      </c>
      <c r="M11038" t="s">
        <v>125</v>
      </c>
    </row>
    <row r="11039" spans="1:14" x14ac:dyDescent="0.3">
      <c r="A11039" t="s">
        <v>14</v>
      </c>
      <c r="B11039" t="s">
        <v>5102</v>
      </c>
      <c r="C11039" t="s">
        <v>5103</v>
      </c>
      <c r="D11039" t="s">
        <v>193</v>
      </c>
      <c r="E11039" t="s">
        <v>5104</v>
      </c>
      <c r="F11039">
        <v>2800</v>
      </c>
      <c r="I11039" t="s">
        <v>211</v>
      </c>
      <c r="J11039" t="s">
        <v>5105</v>
      </c>
      <c r="K11039" t="s">
        <v>5106</v>
      </c>
      <c r="L11039" t="b">
        <v>0</v>
      </c>
      <c r="M11039" t="s">
        <v>49</v>
      </c>
      <c r="N11039" t="s">
        <v>4516</v>
      </c>
    </row>
    <row r="11040" spans="1:14" x14ac:dyDescent="0.3">
      <c r="A11040" t="s">
        <v>14</v>
      </c>
      <c r="B11040" t="s">
        <v>5107</v>
      </c>
      <c r="C11040" t="s">
        <v>5108</v>
      </c>
      <c r="D11040" t="s">
        <v>46</v>
      </c>
      <c r="E11040" t="s">
        <v>5104</v>
      </c>
      <c r="G11040">
        <v>2800</v>
      </c>
      <c r="H11040">
        <v>3800</v>
      </c>
      <c r="I11040" t="s">
        <v>211</v>
      </c>
      <c r="J11040" t="s">
        <v>566</v>
      </c>
      <c r="K11040" t="s">
        <v>5109</v>
      </c>
      <c r="L11040" t="b">
        <v>0</v>
      </c>
      <c r="M11040" t="s">
        <v>49</v>
      </c>
      <c r="N11040" t="s">
        <v>5110</v>
      </c>
    </row>
    <row r="11041" spans="1:14" x14ac:dyDescent="0.3">
      <c r="A11041" t="s">
        <v>14</v>
      </c>
      <c r="B11041" t="s">
        <v>5107</v>
      </c>
      <c r="C11041" t="s">
        <v>5111</v>
      </c>
      <c r="D11041" t="s">
        <v>46</v>
      </c>
      <c r="E11041" t="s">
        <v>5104</v>
      </c>
      <c r="G11041">
        <v>2800</v>
      </c>
      <c r="H11041">
        <v>3800</v>
      </c>
      <c r="I11041" t="s">
        <v>211</v>
      </c>
      <c r="J11041" t="s">
        <v>566</v>
      </c>
      <c r="K11041" t="s">
        <v>5112</v>
      </c>
      <c r="L11041" t="b">
        <v>0</v>
      </c>
      <c r="M11041" t="s">
        <v>49</v>
      </c>
      <c r="N11041" t="s">
        <v>5110</v>
      </c>
    </row>
    <row r="11042" spans="1:14" x14ac:dyDescent="0.3">
      <c r="A11042" t="s">
        <v>14</v>
      </c>
      <c r="B11042" t="s">
        <v>5107</v>
      </c>
      <c r="C11042" t="s">
        <v>5113</v>
      </c>
      <c r="D11042" t="s">
        <v>46</v>
      </c>
      <c r="E11042" t="s">
        <v>5104</v>
      </c>
      <c r="G11042">
        <v>2800</v>
      </c>
      <c r="H11042">
        <v>3800</v>
      </c>
      <c r="I11042" t="s">
        <v>211</v>
      </c>
      <c r="J11042" t="s">
        <v>566</v>
      </c>
      <c r="K11042" t="s">
        <v>5114</v>
      </c>
      <c r="L11042" t="b">
        <v>0</v>
      </c>
      <c r="M11042" t="s">
        <v>49</v>
      </c>
      <c r="N11042" t="s">
        <v>5110</v>
      </c>
    </row>
    <row r="11043" spans="1:14" x14ac:dyDescent="0.3">
      <c r="A11043" t="s">
        <v>14</v>
      </c>
      <c r="B11043" t="s">
        <v>5115</v>
      </c>
      <c r="C11043" t="s">
        <v>5116</v>
      </c>
      <c r="D11043" t="s">
        <v>193</v>
      </c>
      <c r="E11043" t="s">
        <v>5104</v>
      </c>
      <c r="F11043">
        <v>5000</v>
      </c>
      <c r="I11043" t="s">
        <v>211</v>
      </c>
      <c r="J11043" t="s">
        <v>5117</v>
      </c>
      <c r="K11043" t="s">
        <v>5118</v>
      </c>
      <c r="L11043" t="b">
        <v>0</v>
      </c>
      <c r="M11043" t="s">
        <v>49</v>
      </c>
      <c r="N11043" t="s">
        <v>1112</v>
      </c>
    </row>
    <row r="11044" spans="1:14" x14ac:dyDescent="0.3">
      <c r="A11044" t="s">
        <v>14</v>
      </c>
      <c r="B11044" t="s">
        <v>5102</v>
      </c>
      <c r="C11044" t="s">
        <v>5119</v>
      </c>
      <c r="D11044" t="s">
        <v>193</v>
      </c>
      <c r="E11044" t="s">
        <v>5104</v>
      </c>
      <c r="F11044">
        <v>2800</v>
      </c>
      <c r="I11044" t="s">
        <v>211</v>
      </c>
      <c r="J11044" t="s">
        <v>5105</v>
      </c>
      <c r="K11044" t="s">
        <v>5120</v>
      </c>
      <c r="L11044" t="b">
        <v>0</v>
      </c>
      <c r="M11044" t="s">
        <v>49</v>
      </c>
      <c r="N11044" t="s">
        <v>4516</v>
      </c>
    </row>
    <row r="11045" spans="1:14" x14ac:dyDescent="0.3">
      <c r="A11045" t="s">
        <v>14</v>
      </c>
      <c r="B11045" t="s">
        <v>5121</v>
      </c>
      <c r="C11045" t="s">
        <v>5122</v>
      </c>
      <c r="D11045" t="s">
        <v>193</v>
      </c>
      <c r="E11045" t="s">
        <v>5104</v>
      </c>
      <c r="F11045">
        <v>1500</v>
      </c>
      <c r="I11045" t="s">
        <v>89</v>
      </c>
      <c r="J11045" t="s">
        <v>5123</v>
      </c>
      <c r="K11045" t="s">
        <v>5124</v>
      </c>
      <c r="L11045" t="b">
        <v>0</v>
      </c>
      <c r="M11045" t="s">
        <v>49</v>
      </c>
      <c r="N11045" t="s">
        <v>5125</v>
      </c>
    </row>
    <row r="11046" spans="1:14" x14ac:dyDescent="0.3">
      <c r="A11046" t="s">
        <v>14</v>
      </c>
      <c r="B11046" t="s">
        <v>5126</v>
      </c>
      <c r="C11046" t="s">
        <v>5127</v>
      </c>
      <c r="D11046" t="s">
        <v>74</v>
      </c>
      <c r="E11046" t="s">
        <v>5104</v>
      </c>
      <c r="G11046">
        <v>3000</v>
      </c>
      <c r="H11046">
        <v>6000</v>
      </c>
      <c r="I11046" t="s">
        <v>211</v>
      </c>
      <c r="J11046" t="s">
        <v>5128</v>
      </c>
      <c r="K11046" t="s">
        <v>5129</v>
      </c>
      <c r="L11046" t="b">
        <v>0</v>
      </c>
      <c r="M11046" t="s">
        <v>49</v>
      </c>
      <c r="N11046" t="s">
        <v>214</v>
      </c>
    </row>
    <row r="11047" spans="1:14" x14ac:dyDescent="0.3">
      <c r="A11047" t="s">
        <v>14</v>
      </c>
      <c r="B11047" t="s">
        <v>5130</v>
      </c>
      <c r="C11047" t="s">
        <v>5131</v>
      </c>
      <c r="D11047" t="s">
        <v>74</v>
      </c>
      <c r="E11047" t="s">
        <v>5104</v>
      </c>
      <c r="F11047">
        <v>3000</v>
      </c>
      <c r="I11047" t="s">
        <v>211</v>
      </c>
      <c r="J11047" t="s">
        <v>5132</v>
      </c>
      <c r="K11047" t="s">
        <v>5133</v>
      </c>
      <c r="L11047" t="b">
        <v>0</v>
      </c>
      <c r="M11047" t="s">
        <v>49</v>
      </c>
      <c r="N11047" t="s">
        <v>5134</v>
      </c>
    </row>
    <row r="11048" spans="1:14" x14ac:dyDescent="0.3">
      <c r="A11048" t="s">
        <v>14</v>
      </c>
      <c r="B11048" t="s">
        <v>5102</v>
      </c>
      <c r="C11048" t="s">
        <v>5135</v>
      </c>
      <c r="D11048" t="s">
        <v>193</v>
      </c>
      <c r="E11048" t="s">
        <v>5104</v>
      </c>
      <c r="F11048">
        <v>2800</v>
      </c>
      <c r="I11048" t="s">
        <v>211</v>
      </c>
      <c r="J11048" t="s">
        <v>5136</v>
      </c>
      <c r="K11048" t="s">
        <v>5137</v>
      </c>
      <c r="L11048" t="b">
        <v>0</v>
      </c>
      <c r="M11048" t="s">
        <v>49</v>
      </c>
      <c r="N11048" t="s">
        <v>4516</v>
      </c>
    </row>
    <row r="11049" spans="1:14" x14ac:dyDescent="0.3">
      <c r="A11049" t="s">
        <v>14</v>
      </c>
      <c r="B11049" t="s">
        <v>5138</v>
      </c>
      <c r="C11049" t="s">
        <v>5139</v>
      </c>
      <c r="D11049" t="s">
        <v>193</v>
      </c>
      <c r="E11049" t="s">
        <v>5104</v>
      </c>
      <c r="F11049">
        <v>65000</v>
      </c>
      <c r="I11049" t="s">
        <v>53</v>
      </c>
      <c r="K11049" t="s">
        <v>5140</v>
      </c>
      <c r="L11049" t="b">
        <v>0</v>
      </c>
      <c r="M11049" t="s">
        <v>49</v>
      </c>
      <c r="N11049" t="s">
        <v>5141</v>
      </c>
    </row>
    <row r="11050" spans="1:14" x14ac:dyDescent="0.3">
      <c r="A11050" t="s">
        <v>14</v>
      </c>
      <c r="B11050" t="s">
        <v>5130</v>
      </c>
      <c r="C11050" t="s">
        <v>5142</v>
      </c>
      <c r="D11050" t="s">
        <v>74</v>
      </c>
      <c r="E11050" t="s">
        <v>5104</v>
      </c>
      <c r="F11050">
        <v>3200</v>
      </c>
      <c r="I11050" t="s">
        <v>211</v>
      </c>
      <c r="J11050" t="s">
        <v>5143</v>
      </c>
      <c r="K11050" t="s">
        <v>5144</v>
      </c>
      <c r="L11050" t="b">
        <v>0</v>
      </c>
      <c r="M11050" t="s">
        <v>49</v>
      </c>
      <c r="N11050" t="s">
        <v>5145</v>
      </c>
    </row>
    <row r="11051" spans="1:14" x14ac:dyDescent="0.3">
      <c r="A11051" t="s">
        <v>14</v>
      </c>
      <c r="B11051" t="s">
        <v>5115</v>
      </c>
      <c r="C11051" t="s">
        <v>5146</v>
      </c>
      <c r="D11051" t="s">
        <v>84</v>
      </c>
      <c r="E11051" t="s">
        <v>5104</v>
      </c>
      <c r="F11051">
        <v>2090</v>
      </c>
      <c r="I11051" t="s">
        <v>211</v>
      </c>
      <c r="J11051" t="s">
        <v>5147</v>
      </c>
      <c r="K11051" t="s">
        <v>5148</v>
      </c>
      <c r="L11051" t="b">
        <v>0</v>
      </c>
      <c r="M11051" t="s">
        <v>49</v>
      </c>
      <c r="N11051" t="s">
        <v>5149</v>
      </c>
    </row>
    <row r="11052" spans="1:14" x14ac:dyDescent="0.3">
      <c r="A11052" t="s">
        <v>14</v>
      </c>
      <c r="B11052" t="s">
        <v>5107</v>
      </c>
      <c r="C11052" t="s">
        <v>5150</v>
      </c>
      <c r="D11052" t="s">
        <v>46</v>
      </c>
      <c r="E11052" t="s">
        <v>5104</v>
      </c>
      <c r="G11052">
        <v>2800</v>
      </c>
      <c r="H11052">
        <v>3800</v>
      </c>
      <c r="I11052" t="s">
        <v>211</v>
      </c>
      <c r="J11052" t="s">
        <v>566</v>
      </c>
      <c r="K11052" t="s">
        <v>5151</v>
      </c>
      <c r="L11052" t="b">
        <v>1</v>
      </c>
      <c r="M11052" t="s">
        <v>49</v>
      </c>
      <c r="N11052" t="s">
        <v>5110</v>
      </c>
    </row>
    <row r="11053" spans="1:14" x14ac:dyDescent="0.3">
      <c r="A11053" t="s">
        <v>14</v>
      </c>
      <c r="B11053" t="s">
        <v>5152</v>
      </c>
      <c r="C11053" t="s">
        <v>5153</v>
      </c>
      <c r="D11053" t="s">
        <v>193</v>
      </c>
      <c r="E11053" t="s">
        <v>5104</v>
      </c>
      <c r="F11053">
        <v>1200</v>
      </c>
      <c r="I11053" t="s">
        <v>211</v>
      </c>
      <c r="J11053" t="s">
        <v>5154</v>
      </c>
      <c r="K11053" t="s">
        <v>5155</v>
      </c>
      <c r="L11053" t="b">
        <v>1</v>
      </c>
      <c r="M11053" t="s">
        <v>49</v>
      </c>
      <c r="N11053" t="s">
        <v>5156</v>
      </c>
    </row>
    <row r="11054" spans="1:14" x14ac:dyDescent="0.3">
      <c r="A11054" t="s">
        <v>14</v>
      </c>
      <c r="B11054" t="s">
        <v>5152</v>
      </c>
      <c r="C11054" t="s">
        <v>5157</v>
      </c>
      <c r="D11054" t="s">
        <v>25</v>
      </c>
      <c r="E11054" t="s">
        <v>5104</v>
      </c>
      <c r="F11054">
        <v>1200</v>
      </c>
      <c r="I11054" t="s">
        <v>211</v>
      </c>
      <c r="J11054" t="s">
        <v>5154</v>
      </c>
      <c r="K11054" t="s">
        <v>5158</v>
      </c>
      <c r="L11054" t="b">
        <v>0</v>
      </c>
      <c r="M11054" t="s">
        <v>49</v>
      </c>
      <c r="N11054" t="s">
        <v>5156</v>
      </c>
    </row>
    <row r="11055" spans="1:14" x14ac:dyDescent="0.3">
      <c r="A11055" t="s">
        <v>14</v>
      </c>
      <c r="B11055" t="s">
        <v>5159</v>
      </c>
      <c r="C11055" t="s">
        <v>5160</v>
      </c>
      <c r="D11055" t="s">
        <v>46</v>
      </c>
      <c r="E11055" t="s">
        <v>5104</v>
      </c>
      <c r="G11055">
        <v>1500</v>
      </c>
      <c r="H11055">
        <v>10000</v>
      </c>
      <c r="I11055" t="s">
        <v>211</v>
      </c>
      <c r="J11055" t="s">
        <v>5161</v>
      </c>
      <c r="K11055" t="s">
        <v>5162</v>
      </c>
      <c r="L11055" t="b">
        <v>0</v>
      </c>
      <c r="M11055" t="s">
        <v>49</v>
      </c>
      <c r="N11055" t="s">
        <v>5163</v>
      </c>
    </row>
    <row r="11056" spans="1:14" x14ac:dyDescent="0.3">
      <c r="A11056" t="s">
        <v>14</v>
      </c>
      <c r="B11056" t="s">
        <v>5138</v>
      </c>
      <c r="C11056" t="s">
        <v>63</v>
      </c>
      <c r="D11056" t="s">
        <v>193</v>
      </c>
      <c r="E11056" t="s">
        <v>5104</v>
      </c>
      <c r="F11056">
        <v>18500</v>
      </c>
      <c r="I11056" t="s">
        <v>53</v>
      </c>
      <c r="J11056" t="s">
        <v>5164</v>
      </c>
      <c r="K11056" t="s">
        <v>5165</v>
      </c>
      <c r="L11056" t="b">
        <v>0</v>
      </c>
      <c r="M11056" t="s">
        <v>49</v>
      </c>
      <c r="N11056" t="s">
        <v>5166</v>
      </c>
    </row>
    <row r="11057" spans="1:14" x14ac:dyDescent="0.3">
      <c r="A11057" t="s">
        <v>14</v>
      </c>
      <c r="B11057" t="s">
        <v>5130</v>
      </c>
      <c r="C11057" t="s">
        <v>5167</v>
      </c>
      <c r="D11057" t="s">
        <v>74</v>
      </c>
      <c r="E11057" t="s">
        <v>5104</v>
      </c>
      <c r="F11057">
        <v>2800</v>
      </c>
      <c r="I11057" t="s">
        <v>211</v>
      </c>
      <c r="J11057" t="s">
        <v>5143</v>
      </c>
      <c r="K11057" t="s">
        <v>5168</v>
      </c>
      <c r="L11057" t="b">
        <v>0</v>
      </c>
      <c r="M11057" t="s">
        <v>49</v>
      </c>
      <c r="N11057" t="s">
        <v>5169</v>
      </c>
    </row>
    <row r="11058" spans="1:14" x14ac:dyDescent="0.3">
      <c r="A11058" t="s">
        <v>14</v>
      </c>
      <c r="B11058" t="s">
        <v>5126</v>
      </c>
      <c r="C11058" t="s">
        <v>5170</v>
      </c>
      <c r="D11058" t="s">
        <v>74</v>
      </c>
      <c r="E11058" t="s">
        <v>5104</v>
      </c>
      <c r="G11058">
        <v>3000</v>
      </c>
      <c r="H11058">
        <v>6000</v>
      </c>
      <c r="I11058" t="s">
        <v>211</v>
      </c>
      <c r="J11058" t="s">
        <v>5171</v>
      </c>
      <c r="K11058" t="s">
        <v>5172</v>
      </c>
      <c r="L11058" t="b">
        <v>1</v>
      </c>
      <c r="M11058" t="s">
        <v>49</v>
      </c>
      <c r="N11058" t="s">
        <v>214</v>
      </c>
    </row>
    <row r="11059" spans="1:14" x14ac:dyDescent="0.3">
      <c r="A11059" t="s">
        <v>14</v>
      </c>
      <c r="B11059" t="s">
        <v>5126</v>
      </c>
      <c r="C11059" t="s">
        <v>5173</v>
      </c>
      <c r="D11059" t="s">
        <v>74</v>
      </c>
      <c r="E11059" t="s">
        <v>5104</v>
      </c>
      <c r="G11059">
        <v>3000</v>
      </c>
      <c r="H11059">
        <v>6000</v>
      </c>
      <c r="I11059" t="s">
        <v>211</v>
      </c>
      <c r="J11059" t="s">
        <v>5128</v>
      </c>
      <c r="K11059" t="s">
        <v>5174</v>
      </c>
      <c r="L11059" t="b">
        <v>1</v>
      </c>
      <c r="M11059" t="s">
        <v>49</v>
      </c>
      <c r="N11059" t="s">
        <v>214</v>
      </c>
    </row>
    <row r="11060" spans="1:14" x14ac:dyDescent="0.3">
      <c r="A11060" t="s">
        <v>14</v>
      </c>
      <c r="B11060" t="s">
        <v>5130</v>
      </c>
      <c r="C11060" t="s">
        <v>5175</v>
      </c>
      <c r="D11060" t="s">
        <v>74</v>
      </c>
      <c r="E11060" t="s">
        <v>5104</v>
      </c>
      <c r="F11060">
        <v>3200</v>
      </c>
      <c r="I11060" t="s">
        <v>211</v>
      </c>
      <c r="J11060" t="s">
        <v>5143</v>
      </c>
      <c r="K11060" t="s">
        <v>5176</v>
      </c>
      <c r="L11060" t="b">
        <v>0</v>
      </c>
      <c r="M11060" t="s">
        <v>49</v>
      </c>
      <c r="N11060" t="s">
        <v>5145</v>
      </c>
    </row>
    <row r="11061" spans="1:14" x14ac:dyDescent="0.3">
      <c r="A11061" t="s">
        <v>14</v>
      </c>
      <c r="B11061" t="s">
        <v>5177</v>
      </c>
      <c r="C11061" t="s">
        <v>5178</v>
      </c>
      <c r="D11061" t="s">
        <v>25</v>
      </c>
      <c r="E11061" t="s">
        <v>5104</v>
      </c>
      <c r="F11061">
        <v>2350</v>
      </c>
      <c r="I11061" t="s">
        <v>53</v>
      </c>
      <c r="J11061" t="s">
        <v>1518</v>
      </c>
      <c r="K11061" t="s">
        <v>5179</v>
      </c>
      <c r="L11061" t="b">
        <v>0</v>
      </c>
      <c r="M11061" t="s">
        <v>49</v>
      </c>
      <c r="N11061" t="s">
        <v>5180</v>
      </c>
    </row>
    <row r="11062" spans="1:14" x14ac:dyDescent="0.3">
      <c r="A11062" t="s">
        <v>14</v>
      </c>
      <c r="B11062" t="s">
        <v>5159</v>
      </c>
      <c r="C11062" t="s">
        <v>5181</v>
      </c>
      <c r="D11062" t="s">
        <v>46</v>
      </c>
      <c r="E11062" t="s">
        <v>5104</v>
      </c>
      <c r="G11062">
        <v>1500</v>
      </c>
      <c r="H11062">
        <v>10000</v>
      </c>
      <c r="I11062" t="s">
        <v>211</v>
      </c>
      <c r="J11062" t="s">
        <v>5161</v>
      </c>
      <c r="K11062" t="s">
        <v>5182</v>
      </c>
      <c r="L11062" t="b">
        <v>0</v>
      </c>
      <c r="M11062" t="s">
        <v>49</v>
      </c>
      <c r="N11062" t="s">
        <v>5163</v>
      </c>
    </row>
    <row r="11063" spans="1:14" x14ac:dyDescent="0.3">
      <c r="A11063" t="s">
        <v>14</v>
      </c>
      <c r="B11063" t="s">
        <v>5159</v>
      </c>
      <c r="C11063" t="s">
        <v>5183</v>
      </c>
      <c r="D11063" t="s">
        <v>46</v>
      </c>
      <c r="E11063" t="s">
        <v>5104</v>
      </c>
      <c r="G11063">
        <v>1500</v>
      </c>
      <c r="H11063">
        <v>10000</v>
      </c>
      <c r="I11063" t="s">
        <v>211</v>
      </c>
      <c r="J11063" t="s">
        <v>5161</v>
      </c>
      <c r="K11063" t="s">
        <v>5184</v>
      </c>
      <c r="L11063" t="b">
        <v>0</v>
      </c>
      <c r="M11063" t="s">
        <v>49</v>
      </c>
      <c r="N11063" t="s">
        <v>5163</v>
      </c>
    </row>
    <row r="11064" spans="1:14" x14ac:dyDescent="0.3">
      <c r="A11064" t="s">
        <v>14</v>
      </c>
      <c r="B11064" t="s">
        <v>5185</v>
      </c>
      <c r="C11064" t="s">
        <v>5186</v>
      </c>
      <c r="D11064" t="s">
        <v>46</v>
      </c>
      <c r="E11064" t="s">
        <v>5104</v>
      </c>
      <c r="F11064">
        <v>7500</v>
      </c>
      <c r="I11064" t="s">
        <v>53</v>
      </c>
      <c r="J11064" t="s">
        <v>5187</v>
      </c>
      <c r="K11064" t="s">
        <v>5188</v>
      </c>
      <c r="L11064" t="b">
        <v>0</v>
      </c>
      <c r="M11064" t="s">
        <v>49</v>
      </c>
      <c r="N11064" t="s">
        <v>1272</v>
      </c>
    </row>
    <row r="11065" spans="1:14" x14ac:dyDescent="0.3">
      <c r="A11065" t="s">
        <v>14</v>
      </c>
      <c r="B11065" t="s">
        <v>5185</v>
      </c>
      <c r="C11065" t="s">
        <v>5189</v>
      </c>
      <c r="D11065" t="s">
        <v>46</v>
      </c>
      <c r="E11065" t="s">
        <v>5104</v>
      </c>
      <c r="F11065">
        <v>9500</v>
      </c>
      <c r="I11065" t="s">
        <v>53</v>
      </c>
      <c r="J11065" t="s">
        <v>5187</v>
      </c>
      <c r="K11065" t="s">
        <v>5190</v>
      </c>
      <c r="L11065" t="b">
        <v>0</v>
      </c>
      <c r="M11065" t="s">
        <v>49</v>
      </c>
      <c r="N11065" t="s">
        <v>5191</v>
      </c>
    </row>
    <row r="11066" spans="1:14" x14ac:dyDescent="0.3">
      <c r="A11066" t="s">
        <v>14</v>
      </c>
      <c r="B11066" t="s">
        <v>5121</v>
      </c>
      <c r="C11066" t="s">
        <v>5192</v>
      </c>
      <c r="D11066" t="s">
        <v>193</v>
      </c>
      <c r="E11066" t="s">
        <v>5104</v>
      </c>
      <c r="F11066">
        <v>1500</v>
      </c>
      <c r="I11066" t="s">
        <v>89</v>
      </c>
      <c r="J11066" t="s">
        <v>5123</v>
      </c>
      <c r="K11066" t="s">
        <v>5193</v>
      </c>
      <c r="L11066" t="b">
        <v>0</v>
      </c>
      <c r="M11066" t="s">
        <v>49</v>
      </c>
      <c r="N11066" t="s">
        <v>5194</v>
      </c>
    </row>
    <row r="11067" spans="1:14" x14ac:dyDescent="0.3">
      <c r="A11067" t="s">
        <v>14</v>
      </c>
      <c r="B11067" t="s">
        <v>5138</v>
      </c>
      <c r="C11067" t="s">
        <v>5195</v>
      </c>
      <c r="D11067" t="s">
        <v>193</v>
      </c>
      <c r="E11067" t="s">
        <v>5104</v>
      </c>
      <c r="F11067">
        <v>65000</v>
      </c>
      <c r="I11067" t="s">
        <v>53</v>
      </c>
      <c r="K11067" t="s">
        <v>5196</v>
      </c>
      <c r="L11067" t="b">
        <v>0</v>
      </c>
      <c r="M11067" t="s">
        <v>49</v>
      </c>
      <c r="N11067" t="s">
        <v>5141</v>
      </c>
    </row>
    <row r="11068" spans="1:14" x14ac:dyDescent="0.3">
      <c r="A11068" t="s">
        <v>14</v>
      </c>
      <c r="B11068" t="s">
        <v>5130</v>
      </c>
      <c r="C11068" t="s">
        <v>5197</v>
      </c>
      <c r="D11068" t="s">
        <v>74</v>
      </c>
      <c r="E11068" t="s">
        <v>5104</v>
      </c>
      <c r="F11068">
        <v>3000</v>
      </c>
      <c r="I11068" t="s">
        <v>211</v>
      </c>
      <c r="J11068" t="s">
        <v>5198</v>
      </c>
      <c r="K11068" t="s">
        <v>5199</v>
      </c>
      <c r="L11068" t="b">
        <v>0</v>
      </c>
      <c r="M11068" t="s">
        <v>49</v>
      </c>
      <c r="N11068" t="s">
        <v>5134</v>
      </c>
    </row>
    <row r="11069" spans="1:14" x14ac:dyDescent="0.3">
      <c r="A11069" t="s">
        <v>14</v>
      </c>
      <c r="B11069" t="s">
        <v>5130</v>
      </c>
      <c r="C11069" t="s">
        <v>5200</v>
      </c>
      <c r="D11069" t="s">
        <v>74</v>
      </c>
      <c r="E11069" t="s">
        <v>5104</v>
      </c>
      <c r="F11069">
        <v>3200</v>
      </c>
      <c r="I11069" t="s">
        <v>211</v>
      </c>
      <c r="J11069" t="s">
        <v>5132</v>
      </c>
      <c r="K11069" t="s">
        <v>5201</v>
      </c>
      <c r="L11069" t="b">
        <v>0</v>
      </c>
      <c r="M11069" t="s">
        <v>49</v>
      </c>
      <c r="N11069" t="s">
        <v>5145</v>
      </c>
    </row>
    <row r="11070" spans="1:14" x14ac:dyDescent="0.3">
      <c r="A11070" t="s">
        <v>14</v>
      </c>
      <c r="B11070" t="s">
        <v>5177</v>
      </c>
      <c r="C11070" t="s">
        <v>5202</v>
      </c>
      <c r="D11070" t="s">
        <v>193</v>
      </c>
      <c r="E11070" t="s">
        <v>5104</v>
      </c>
      <c r="F11070">
        <v>2250</v>
      </c>
      <c r="I11070" t="s">
        <v>53</v>
      </c>
      <c r="J11070" t="s">
        <v>1518</v>
      </c>
      <c r="K11070" t="s">
        <v>5203</v>
      </c>
      <c r="L11070" t="b">
        <v>0</v>
      </c>
      <c r="M11070" t="s">
        <v>49</v>
      </c>
      <c r="N11070" t="s">
        <v>5204</v>
      </c>
    </row>
    <row r="11071" spans="1:14" x14ac:dyDescent="0.3">
      <c r="A11071" t="s">
        <v>14</v>
      </c>
      <c r="B11071" t="s">
        <v>5107</v>
      </c>
      <c r="C11071" t="s">
        <v>5205</v>
      </c>
      <c r="D11071" t="s">
        <v>46</v>
      </c>
      <c r="E11071" t="s">
        <v>5104</v>
      </c>
      <c r="G11071">
        <v>2800</v>
      </c>
      <c r="H11071">
        <v>3800</v>
      </c>
      <c r="I11071" t="s">
        <v>211</v>
      </c>
      <c r="J11071" t="s">
        <v>566</v>
      </c>
      <c r="K11071" t="s">
        <v>5206</v>
      </c>
      <c r="L11071" t="b">
        <v>0</v>
      </c>
      <c r="M11071" t="s">
        <v>49</v>
      </c>
      <c r="N11071" t="s">
        <v>5110</v>
      </c>
    </row>
    <row r="11072" spans="1:14" x14ac:dyDescent="0.3">
      <c r="A11072" t="s">
        <v>14</v>
      </c>
      <c r="B11072" t="s">
        <v>5107</v>
      </c>
      <c r="C11072" t="s">
        <v>5207</v>
      </c>
      <c r="D11072" t="s">
        <v>46</v>
      </c>
      <c r="E11072" t="s">
        <v>5104</v>
      </c>
      <c r="G11072">
        <v>2800</v>
      </c>
      <c r="H11072">
        <v>3800</v>
      </c>
      <c r="I11072" t="s">
        <v>211</v>
      </c>
      <c r="J11072" t="s">
        <v>566</v>
      </c>
      <c r="K11072" t="s">
        <v>5208</v>
      </c>
      <c r="L11072" t="b">
        <v>0</v>
      </c>
      <c r="M11072" t="s">
        <v>49</v>
      </c>
      <c r="N11072" t="s">
        <v>5110</v>
      </c>
    </row>
    <row r="11073" spans="1:14" x14ac:dyDescent="0.3">
      <c r="A11073" t="s">
        <v>14</v>
      </c>
      <c r="B11073" t="s">
        <v>5102</v>
      </c>
      <c r="C11073" t="s">
        <v>5209</v>
      </c>
      <c r="D11073" t="s">
        <v>193</v>
      </c>
      <c r="E11073" t="s">
        <v>5104</v>
      </c>
      <c r="F11073">
        <v>2800</v>
      </c>
      <c r="I11073" t="s">
        <v>211</v>
      </c>
      <c r="J11073" t="s">
        <v>5105</v>
      </c>
      <c r="K11073" t="s">
        <v>5210</v>
      </c>
      <c r="L11073" t="b">
        <v>1</v>
      </c>
      <c r="M11073" t="s">
        <v>49</v>
      </c>
      <c r="N11073" t="s">
        <v>4516</v>
      </c>
    </row>
    <row r="11074" spans="1:14" x14ac:dyDescent="0.3">
      <c r="A11074" t="s">
        <v>14</v>
      </c>
      <c r="B11074" t="s">
        <v>5185</v>
      </c>
      <c r="C11074" t="s">
        <v>5211</v>
      </c>
      <c r="D11074" t="s">
        <v>46</v>
      </c>
      <c r="E11074" t="s">
        <v>5104</v>
      </c>
      <c r="F11074">
        <v>1800</v>
      </c>
      <c r="I11074" t="s">
        <v>53</v>
      </c>
      <c r="J11074" t="s">
        <v>80</v>
      </c>
      <c r="K11074" t="s">
        <v>5212</v>
      </c>
      <c r="L11074" t="b">
        <v>0</v>
      </c>
      <c r="M11074" t="s">
        <v>49</v>
      </c>
      <c r="N11074" t="s">
        <v>5213</v>
      </c>
    </row>
    <row r="11075" spans="1:14" x14ac:dyDescent="0.3">
      <c r="A11075" t="s">
        <v>14</v>
      </c>
      <c r="B11075" t="s">
        <v>5138</v>
      </c>
      <c r="C11075" t="s">
        <v>5214</v>
      </c>
      <c r="D11075" t="s">
        <v>193</v>
      </c>
      <c r="E11075" t="s">
        <v>5104</v>
      </c>
      <c r="F11075">
        <v>48000</v>
      </c>
      <c r="I11075" t="s">
        <v>53</v>
      </c>
      <c r="J11075" t="s">
        <v>5215</v>
      </c>
      <c r="K11075" t="s">
        <v>5216</v>
      </c>
      <c r="L11075" t="b">
        <v>1</v>
      </c>
      <c r="M11075" t="s">
        <v>49</v>
      </c>
      <c r="N11075" t="s">
        <v>5217</v>
      </c>
    </row>
    <row r="11076" spans="1:14" x14ac:dyDescent="0.3">
      <c r="A11076" t="s">
        <v>14</v>
      </c>
      <c r="B11076" t="s">
        <v>5152</v>
      </c>
      <c r="C11076" t="s">
        <v>5218</v>
      </c>
      <c r="D11076" t="s">
        <v>25</v>
      </c>
      <c r="E11076" t="s">
        <v>5104</v>
      </c>
      <c r="F11076">
        <v>1200</v>
      </c>
      <c r="I11076" t="s">
        <v>211</v>
      </c>
      <c r="J11076" t="s">
        <v>5154</v>
      </c>
      <c r="K11076" t="s">
        <v>5219</v>
      </c>
      <c r="L11076" t="b">
        <v>1</v>
      </c>
      <c r="M11076" t="s">
        <v>49</v>
      </c>
      <c r="N11076" t="s">
        <v>5156</v>
      </c>
    </row>
    <row r="11077" spans="1:14" x14ac:dyDescent="0.3">
      <c r="A11077" t="s">
        <v>14</v>
      </c>
      <c r="B11077" t="s">
        <v>5102</v>
      </c>
      <c r="C11077" t="s">
        <v>5220</v>
      </c>
      <c r="D11077" t="s">
        <v>193</v>
      </c>
      <c r="E11077" t="s">
        <v>5104</v>
      </c>
      <c r="F11077">
        <v>2800</v>
      </c>
      <c r="I11077" t="s">
        <v>211</v>
      </c>
      <c r="J11077" t="s">
        <v>5105</v>
      </c>
      <c r="K11077" t="s">
        <v>5221</v>
      </c>
      <c r="L11077" t="b">
        <v>1</v>
      </c>
      <c r="M11077" t="s">
        <v>49</v>
      </c>
      <c r="N11077" t="s">
        <v>4516</v>
      </c>
    </row>
    <row r="11078" spans="1:14" x14ac:dyDescent="0.3">
      <c r="A11078" t="s">
        <v>14</v>
      </c>
      <c r="B11078" t="s">
        <v>5121</v>
      </c>
      <c r="C11078" t="s">
        <v>5222</v>
      </c>
      <c r="D11078" t="s">
        <v>193</v>
      </c>
      <c r="E11078" t="s">
        <v>5104</v>
      </c>
      <c r="F11078">
        <v>1500</v>
      </c>
      <c r="I11078" t="s">
        <v>89</v>
      </c>
      <c r="J11078" t="s">
        <v>5123</v>
      </c>
      <c r="K11078" t="s">
        <v>5223</v>
      </c>
      <c r="L11078" t="b">
        <v>0</v>
      </c>
      <c r="M11078" t="s">
        <v>49</v>
      </c>
      <c r="N11078" t="s">
        <v>5125</v>
      </c>
    </row>
    <row r="11079" spans="1:14" x14ac:dyDescent="0.3">
      <c r="A11079" t="s">
        <v>14</v>
      </c>
      <c r="B11079" t="s">
        <v>5126</v>
      </c>
      <c r="C11079" t="s">
        <v>5224</v>
      </c>
      <c r="D11079" t="s">
        <v>74</v>
      </c>
      <c r="E11079" t="s">
        <v>5104</v>
      </c>
      <c r="G11079">
        <v>3000</v>
      </c>
      <c r="H11079">
        <v>6000</v>
      </c>
      <c r="I11079" t="s">
        <v>211</v>
      </c>
      <c r="J11079" t="s">
        <v>5171</v>
      </c>
      <c r="K11079" t="s">
        <v>5225</v>
      </c>
      <c r="L11079" t="b">
        <v>0</v>
      </c>
      <c r="M11079" t="s">
        <v>49</v>
      </c>
      <c r="N11079" t="s">
        <v>214</v>
      </c>
    </row>
    <row r="11080" spans="1:14" x14ac:dyDescent="0.3">
      <c r="A11080" t="s">
        <v>14</v>
      </c>
      <c r="B11080" t="s">
        <v>5185</v>
      </c>
      <c r="C11080" t="s">
        <v>5226</v>
      </c>
      <c r="D11080" t="s">
        <v>46</v>
      </c>
      <c r="E11080" t="s">
        <v>5104</v>
      </c>
      <c r="F11080">
        <v>9500</v>
      </c>
      <c r="I11080" t="s">
        <v>53</v>
      </c>
      <c r="J11080" t="s">
        <v>5187</v>
      </c>
      <c r="K11080" t="s">
        <v>5227</v>
      </c>
      <c r="L11080" t="b">
        <v>0</v>
      </c>
      <c r="M11080" t="s">
        <v>49</v>
      </c>
      <c r="N11080" t="s">
        <v>5191</v>
      </c>
    </row>
    <row r="11081" spans="1:14" x14ac:dyDescent="0.3">
      <c r="A11081" t="s">
        <v>14</v>
      </c>
      <c r="B11081" t="s">
        <v>5159</v>
      </c>
      <c r="C11081" t="s">
        <v>5228</v>
      </c>
      <c r="D11081" t="s">
        <v>25</v>
      </c>
      <c r="E11081" t="s">
        <v>5104</v>
      </c>
      <c r="G11081">
        <v>1500</v>
      </c>
      <c r="H11081">
        <v>10000</v>
      </c>
      <c r="I11081" t="s">
        <v>211</v>
      </c>
      <c r="J11081" t="s">
        <v>5161</v>
      </c>
      <c r="K11081" t="s">
        <v>5229</v>
      </c>
      <c r="L11081" t="b">
        <v>0</v>
      </c>
      <c r="M11081" t="s">
        <v>49</v>
      </c>
      <c r="N11081" t="s">
        <v>5163</v>
      </c>
    </row>
    <row r="11082" spans="1:14" x14ac:dyDescent="0.3">
      <c r="A11082" t="s">
        <v>14</v>
      </c>
      <c r="B11082" t="s">
        <v>5177</v>
      </c>
      <c r="C11082" t="s">
        <v>5230</v>
      </c>
      <c r="D11082" t="s">
        <v>32</v>
      </c>
      <c r="E11082" t="s">
        <v>5104</v>
      </c>
      <c r="F11082">
        <v>3750</v>
      </c>
      <c r="I11082" t="s">
        <v>53</v>
      </c>
      <c r="J11082" t="s">
        <v>5231</v>
      </c>
      <c r="K11082" t="s">
        <v>5232</v>
      </c>
      <c r="L11082" t="b">
        <v>0</v>
      </c>
      <c r="M11082" t="s">
        <v>49</v>
      </c>
      <c r="N11082" t="s">
        <v>5233</v>
      </c>
    </row>
    <row r="11083" spans="1:14" x14ac:dyDescent="0.3">
      <c r="A11083" t="s">
        <v>14</v>
      </c>
      <c r="B11083" t="s">
        <v>5102</v>
      </c>
      <c r="C11083" t="s">
        <v>5234</v>
      </c>
      <c r="D11083" t="s">
        <v>193</v>
      </c>
      <c r="E11083" t="s">
        <v>5104</v>
      </c>
      <c r="F11083">
        <v>2800</v>
      </c>
      <c r="I11083" t="s">
        <v>211</v>
      </c>
      <c r="J11083" t="s">
        <v>5136</v>
      </c>
      <c r="K11083" t="s">
        <v>5235</v>
      </c>
      <c r="L11083" t="b">
        <v>0</v>
      </c>
      <c r="M11083" t="s">
        <v>49</v>
      </c>
      <c r="N11083" t="s">
        <v>4516</v>
      </c>
    </row>
    <row r="11084" spans="1:14" x14ac:dyDescent="0.3">
      <c r="A11084" t="s">
        <v>6658</v>
      </c>
      <c r="B11084" t="s">
        <v>12332</v>
      </c>
      <c r="C11084" t="s">
        <v>63</v>
      </c>
      <c r="D11084" t="s">
        <v>25</v>
      </c>
      <c r="E11084" t="s">
        <v>5104</v>
      </c>
      <c r="G11084">
        <v>7500</v>
      </c>
      <c r="H11084">
        <v>10000</v>
      </c>
      <c r="I11084" t="s">
        <v>53</v>
      </c>
      <c r="J11084" t="s">
        <v>911</v>
      </c>
      <c r="K11084" t="s">
        <v>12333</v>
      </c>
      <c r="L11084" t="b">
        <v>0</v>
      </c>
      <c r="M11084" t="s">
        <v>49</v>
      </c>
      <c r="N11084" t="s">
        <v>12334</v>
      </c>
    </row>
    <row r="11085" spans="1:14" x14ac:dyDescent="0.3">
      <c r="A11085" t="s">
        <v>6658</v>
      </c>
      <c r="B11085" t="s">
        <v>5107</v>
      </c>
      <c r="C11085" t="s">
        <v>12335</v>
      </c>
      <c r="D11085" t="s">
        <v>46</v>
      </c>
      <c r="E11085" t="s">
        <v>5104</v>
      </c>
      <c r="G11085">
        <v>2500</v>
      </c>
      <c r="H11085">
        <v>5000</v>
      </c>
      <c r="I11085" t="s">
        <v>37</v>
      </c>
      <c r="J11085" t="s">
        <v>12336</v>
      </c>
      <c r="K11085" t="s">
        <v>12337</v>
      </c>
      <c r="L11085" t="b">
        <v>1</v>
      </c>
      <c r="M11085" t="s">
        <v>49</v>
      </c>
      <c r="N11085" t="s">
        <v>12338</v>
      </c>
    </row>
    <row r="11086" spans="1:14" x14ac:dyDescent="0.3">
      <c r="A11086" t="s">
        <v>6658</v>
      </c>
      <c r="B11086" t="s">
        <v>5107</v>
      </c>
      <c r="C11086" t="s">
        <v>12339</v>
      </c>
      <c r="D11086" t="s">
        <v>46</v>
      </c>
      <c r="E11086" t="s">
        <v>5104</v>
      </c>
      <c r="G11086">
        <v>2500</v>
      </c>
      <c r="H11086">
        <v>5000</v>
      </c>
      <c r="I11086" t="s">
        <v>211</v>
      </c>
      <c r="J11086" t="s">
        <v>12340</v>
      </c>
      <c r="K11086" t="s">
        <v>12341</v>
      </c>
      <c r="L11086" t="b">
        <v>0</v>
      </c>
      <c r="M11086" t="s">
        <v>49</v>
      </c>
      <c r="N11086" t="s">
        <v>1574</v>
      </c>
    </row>
    <row r="11087" spans="1:14" x14ac:dyDescent="0.3">
      <c r="A11087" t="s">
        <v>6658</v>
      </c>
      <c r="B11087" t="s">
        <v>12332</v>
      </c>
      <c r="C11087" t="s">
        <v>12342</v>
      </c>
      <c r="D11087" t="s">
        <v>25</v>
      </c>
      <c r="E11087" t="s">
        <v>5104</v>
      </c>
      <c r="G11087">
        <v>7500</v>
      </c>
      <c r="H11087">
        <v>10000</v>
      </c>
      <c r="I11087" t="s">
        <v>53</v>
      </c>
      <c r="J11087" t="s">
        <v>911</v>
      </c>
      <c r="K11087" t="s">
        <v>12343</v>
      </c>
      <c r="L11087" t="b">
        <v>0</v>
      </c>
      <c r="M11087" t="s">
        <v>49</v>
      </c>
      <c r="N11087" t="s">
        <v>12334</v>
      </c>
    </row>
    <row r="11088" spans="1:14" x14ac:dyDescent="0.3">
      <c r="A11088" t="s">
        <v>6658</v>
      </c>
      <c r="B11088" t="s">
        <v>5107</v>
      </c>
      <c r="C11088" t="s">
        <v>12344</v>
      </c>
      <c r="D11088" t="s">
        <v>46</v>
      </c>
      <c r="E11088" t="s">
        <v>5104</v>
      </c>
      <c r="G11088">
        <v>2500</v>
      </c>
      <c r="H11088">
        <v>5000</v>
      </c>
      <c r="I11088" t="s">
        <v>37</v>
      </c>
      <c r="J11088" t="s">
        <v>12336</v>
      </c>
      <c r="K11088" t="s">
        <v>12345</v>
      </c>
      <c r="L11088" t="b">
        <v>1</v>
      </c>
      <c r="M11088" t="s">
        <v>49</v>
      </c>
      <c r="N11088" t="s">
        <v>12338</v>
      </c>
    </row>
    <row r="11089" spans="1:14" x14ac:dyDescent="0.3">
      <c r="A11089" t="s">
        <v>6658</v>
      </c>
      <c r="B11089" t="s">
        <v>5107</v>
      </c>
      <c r="C11089" t="s">
        <v>12346</v>
      </c>
      <c r="D11089" t="s">
        <v>46</v>
      </c>
      <c r="E11089" t="s">
        <v>5104</v>
      </c>
      <c r="G11089">
        <v>2500</v>
      </c>
      <c r="H11089">
        <v>5000</v>
      </c>
      <c r="I11089" t="s">
        <v>211</v>
      </c>
      <c r="J11089" t="s">
        <v>12347</v>
      </c>
      <c r="K11089" t="s">
        <v>12348</v>
      </c>
      <c r="L11089" t="b">
        <v>0</v>
      </c>
      <c r="M11089" t="s">
        <v>49</v>
      </c>
      <c r="N11089" t="s">
        <v>991</v>
      </c>
    </row>
    <row r="11090" spans="1:14" x14ac:dyDescent="0.3">
      <c r="A11090" t="s">
        <v>6658</v>
      </c>
      <c r="B11090" t="s">
        <v>12332</v>
      </c>
      <c r="C11090" t="s">
        <v>12349</v>
      </c>
      <c r="D11090" t="s">
        <v>25</v>
      </c>
      <c r="E11090" t="s">
        <v>5104</v>
      </c>
      <c r="G11090">
        <v>7500</v>
      </c>
      <c r="H11090">
        <v>10000</v>
      </c>
      <c r="I11090" t="s">
        <v>53</v>
      </c>
      <c r="J11090" t="s">
        <v>911</v>
      </c>
      <c r="K11090" t="s">
        <v>12350</v>
      </c>
      <c r="L11090" t="b">
        <v>0</v>
      </c>
      <c r="M11090" t="s">
        <v>49</v>
      </c>
      <c r="N11090" t="s">
        <v>12351</v>
      </c>
    </row>
    <row r="11091" spans="1:14" x14ac:dyDescent="0.3">
      <c r="A11091" t="s">
        <v>6658</v>
      </c>
      <c r="B11091" t="s">
        <v>5107</v>
      </c>
      <c r="C11091" t="s">
        <v>12352</v>
      </c>
      <c r="D11091" t="s">
        <v>46</v>
      </c>
      <c r="E11091" t="s">
        <v>5104</v>
      </c>
      <c r="G11091">
        <v>2500</v>
      </c>
      <c r="H11091">
        <v>5000</v>
      </c>
      <c r="I11091" t="s">
        <v>20</v>
      </c>
      <c r="J11091" t="s">
        <v>12353</v>
      </c>
      <c r="K11091" t="s">
        <v>12354</v>
      </c>
      <c r="L11091" t="b">
        <v>0</v>
      </c>
      <c r="M11091" t="s">
        <v>49</v>
      </c>
      <c r="N11091" t="s">
        <v>12355</v>
      </c>
    </row>
    <row r="11092" spans="1:14" x14ac:dyDescent="0.3">
      <c r="A11092" t="s">
        <v>6658</v>
      </c>
      <c r="B11092" t="s">
        <v>5107</v>
      </c>
      <c r="C11092" t="s">
        <v>12356</v>
      </c>
      <c r="D11092" t="s">
        <v>46</v>
      </c>
      <c r="E11092" t="s">
        <v>5104</v>
      </c>
      <c r="G11092">
        <v>2500</v>
      </c>
      <c r="H11092">
        <v>5000</v>
      </c>
      <c r="I11092" t="s">
        <v>211</v>
      </c>
      <c r="J11092" t="s">
        <v>12347</v>
      </c>
      <c r="K11092" t="s">
        <v>12357</v>
      </c>
      <c r="L11092" t="b">
        <v>0</v>
      </c>
      <c r="M11092" t="s">
        <v>49</v>
      </c>
      <c r="N11092" t="s">
        <v>991</v>
      </c>
    </row>
    <row r="11093" spans="1:14" x14ac:dyDescent="0.3">
      <c r="A11093" t="s">
        <v>6658</v>
      </c>
      <c r="B11093" t="s">
        <v>5107</v>
      </c>
      <c r="C11093" t="s">
        <v>12358</v>
      </c>
      <c r="D11093" t="s">
        <v>46</v>
      </c>
      <c r="E11093" t="s">
        <v>5104</v>
      </c>
      <c r="G11093">
        <v>2500</v>
      </c>
      <c r="H11093">
        <v>5000</v>
      </c>
      <c r="I11093" t="s">
        <v>37</v>
      </c>
      <c r="J11093" t="s">
        <v>12336</v>
      </c>
      <c r="K11093" t="s">
        <v>12359</v>
      </c>
      <c r="L11093" t="b">
        <v>0</v>
      </c>
      <c r="M11093" t="s">
        <v>49</v>
      </c>
      <c r="N11093" t="s">
        <v>12338</v>
      </c>
    </row>
    <row r="11094" spans="1:14" x14ac:dyDescent="0.3">
      <c r="A11094" t="s">
        <v>6658</v>
      </c>
      <c r="B11094" t="s">
        <v>5107</v>
      </c>
      <c r="C11094" t="s">
        <v>12360</v>
      </c>
      <c r="D11094" t="s">
        <v>46</v>
      </c>
      <c r="E11094" t="s">
        <v>5104</v>
      </c>
      <c r="G11094">
        <v>2500</v>
      </c>
      <c r="H11094">
        <v>5000</v>
      </c>
      <c r="I11094" t="s">
        <v>211</v>
      </c>
      <c r="J11094" t="s">
        <v>12340</v>
      </c>
      <c r="K11094" t="s">
        <v>12361</v>
      </c>
      <c r="L11094" t="b">
        <v>0</v>
      </c>
      <c r="M11094" t="s">
        <v>49</v>
      </c>
      <c r="N11094" t="s">
        <v>1574</v>
      </c>
    </row>
    <row r="11095" spans="1:14" x14ac:dyDescent="0.3">
      <c r="A11095" t="s">
        <v>6658</v>
      </c>
      <c r="B11095" t="s">
        <v>5107</v>
      </c>
      <c r="C11095" t="s">
        <v>12362</v>
      </c>
      <c r="D11095" t="s">
        <v>46</v>
      </c>
      <c r="E11095" t="s">
        <v>5104</v>
      </c>
      <c r="G11095">
        <v>2500</v>
      </c>
      <c r="H11095">
        <v>5000</v>
      </c>
      <c r="I11095" t="s">
        <v>211</v>
      </c>
      <c r="J11095" t="s">
        <v>12347</v>
      </c>
      <c r="K11095" t="s">
        <v>12363</v>
      </c>
      <c r="L11095" t="b">
        <v>0</v>
      </c>
      <c r="M11095" t="s">
        <v>49</v>
      </c>
      <c r="N11095" t="s">
        <v>1574</v>
      </c>
    </row>
    <row r="11096" spans="1:14" x14ac:dyDescent="0.3">
      <c r="A11096" t="s">
        <v>14</v>
      </c>
      <c r="B11096" t="s">
        <v>5236</v>
      </c>
      <c r="C11096" t="s">
        <v>5237</v>
      </c>
      <c r="D11096" t="s">
        <v>74</v>
      </c>
      <c r="E11096" t="s">
        <v>5238</v>
      </c>
      <c r="F11096">
        <v>12000</v>
      </c>
      <c r="I11096" t="s">
        <v>53</v>
      </c>
      <c r="J11096" t="s">
        <v>5239</v>
      </c>
      <c r="K11096" t="s">
        <v>5240</v>
      </c>
      <c r="L11096" t="b">
        <v>0</v>
      </c>
      <c r="M11096" t="s">
        <v>49</v>
      </c>
      <c r="N11096" t="s">
        <v>5241</v>
      </c>
    </row>
    <row r="11097" spans="1:14" x14ac:dyDescent="0.3">
      <c r="A11097" t="s">
        <v>14</v>
      </c>
      <c r="B11097" t="s">
        <v>5242</v>
      </c>
      <c r="C11097" t="s">
        <v>5243</v>
      </c>
      <c r="D11097" t="s">
        <v>46</v>
      </c>
      <c r="E11097" t="s">
        <v>5238</v>
      </c>
      <c r="F11097">
        <v>6000</v>
      </c>
      <c r="I11097" t="s">
        <v>53</v>
      </c>
      <c r="J11097" t="s">
        <v>5244</v>
      </c>
      <c r="K11097" t="s">
        <v>5245</v>
      </c>
      <c r="L11097" t="b">
        <v>0</v>
      </c>
      <c r="M11097" t="s">
        <v>49</v>
      </c>
      <c r="N11097" t="s">
        <v>5246</v>
      </c>
    </row>
    <row r="11098" spans="1:14" x14ac:dyDescent="0.3">
      <c r="A11098" t="s">
        <v>14</v>
      </c>
      <c r="B11098" t="s">
        <v>5247</v>
      </c>
      <c r="C11098" t="s">
        <v>5248</v>
      </c>
      <c r="D11098" t="s">
        <v>25</v>
      </c>
      <c r="E11098" t="s">
        <v>5238</v>
      </c>
      <c r="F11098">
        <v>10000</v>
      </c>
      <c r="I11098" t="s">
        <v>37</v>
      </c>
      <c r="J11098" t="s">
        <v>5249</v>
      </c>
      <c r="K11098" t="s">
        <v>5250</v>
      </c>
      <c r="L11098" t="b">
        <v>0</v>
      </c>
      <c r="M11098" t="s">
        <v>49</v>
      </c>
      <c r="N11098" t="s">
        <v>5251</v>
      </c>
    </row>
    <row r="11099" spans="1:14" x14ac:dyDescent="0.3">
      <c r="A11099" t="s">
        <v>14</v>
      </c>
      <c r="B11099" t="s">
        <v>2367</v>
      </c>
      <c r="C11099" t="s">
        <v>5252</v>
      </c>
      <c r="D11099" t="s">
        <v>25</v>
      </c>
      <c r="E11099" t="s">
        <v>5238</v>
      </c>
      <c r="F11099">
        <v>17000</v>
      </c>
      <c r="I11099" t="s">
        <v>53</v>
      </c>
      <c r="J11099" t="s">
        <v>911</v>
      </c>
      <c r="K11099" t="s">
        <v>5253</v>
      </c>
      <c r="L11099" t="b">
        <v>0</v>
      </c>
      <c r="M11099" t="s">
        <v>49</v>
      </c>
      <c r="N11099" t="s">
        <v>5254</v>
      </c>
    </row>
    <row r="11100" spans="1:14" x14ac:dyDescent="0.3">
      <c r="A11100" t="s">
        <v>14</v>
      </c>
      <c r="B11100" t="s">
        <v>5255</v>
      </c>
      <c r="C11100" t="s">
        <v>5256</v>
      </c>
      <c r="D11100" t="s">
        <v>193</v>
      </c>
      <c r="E11100" t="s">
        <v>5238</v>
      </c>
      <c r="F11100">
        <v>4500</v>
      </c>
      <c r="I11100" t="s">
        <v>75</v>
      </c>
      <c r="J11100" t="s">
        <v>872</v>
      </c>
      <c r="K11100" t="s">
        <v>5257</v>
      </c>
      <c r="L11100" t="b">
        <v>0</v>
      </c>
      <c r="M11100" t="s">
        <v>49</v>
      </c>
      <c r="N11100" t="s">
        <v>5258</v>
      </c>
    </row>
    <row r="11101" spans="1:14" x14ac:dyDescent="0.3">
      <c r="A11101" t="s">
        <v>14</v>
      </c>
      <c r="B11101" t="s">
        <v>5236</v>
      </c>
      <c r="C11101" t="s">
        <v>5259</v>
      </c>
      <c r="D11101" t="s">
        <v>74</v>
      </c>
      <c r="E11101" t="s">
        <v>5238</v>
      </c>
      <c r="F11101">
        <v>12000</v>
      </c>
      <c r="I11101" t="s">
        <v>53</v>
      </c>
      <c r="J11101" t="s">
        <v>5239</v>
      </c>
      <c r="K11101" t="s">
        <v>5260</v>
      </c>
      <c r="L11101" t="b">
        <v>0</v>
      </c>
      <c r="M11101" t="s">
        <v>49</v>
      </c>
      <c r="N11101" t="s">
        <v>5241</v>
      </c>
    </row>
    <row r="11102" spans="1:14" x14ac:dyDescent="0.3">
      <c r="A11102" t="s">
        <v>14</v>
      </c>
      <c r="B11102" t="s">
        <v>5242</v>
      </c>
      <c r="C11102" t="s">
        <v>5261</v>
      </c>
      <c r="D11102" t="s">
        <v>46</v>
      </c>
      <c r="E11102" t="s">
        <v>5238</v>
      </c>
      <c r="F11102">
        <v>24000</v>
      </c>
      <c r="I11102" t="s">
        <v>53</v>
      </c>
      <c r="J11102" t="s">
        <v>1346</v>
      </c>
      <c r="K11102" t="s">
        <v>5262</v>
      </c>
      <c r="L11102" t="b">
        <v>0</v>
      </c>
      <c r="M11102" t="s">
        <v>49</v>
      </c>
      <c r="N11102" t="s">
        <v>5263</v>
      </c>
    </row>
    <row r="11103" spans="1:14" x14ac:dyDescent="0.3">
      <c r="A11103" t="s">
        <v>14</v>
      </c>
      <c r="B11103" t="s">
        <v>5247</v>
      </c>
      <c r="C11103" t="s">
        <v>5264</v>
      </c>
      <c r="D11103" t="s">
        <v>193</v>
      </c>
      <c r="E11103" t="s">
        <v>5238</v>
      </c>
      <c r="F11103">
        <v>7000</v>
      </c>
      <c r="I11103" t="s">
        <v>37</v>
      </c>
      <c r="J11103" t="s">
        <v>5265</v>
      </c>
      <c r="K11103" t="s">
        <v>5266</v>
      </c>
      <c r="L11103" t="b">
        <v>0</v>
      </c>
      <c r="M11103" t="s">
        <v>49</v>
      </c>
      <c r="N11103" t="s">
        <v>5267</v>
      </c>
    </row>
    <row r="11104" spans="1:14" x14ac:dyDescent="0.3">
      <c r="A11104" t="s">
        <v>14</v>
      </c>
      <c r="B11104" t="s">
        <v>2367</v>
      </c>
      <c r="C11104" t="s">
        <v>5268</v>
      </c>
      <c r="D11104" t="s">
        <v>84</v>
      </c>
      <c r="E11104" t="s">
        <v>5238</v>
      </c>
      <c r="F11104">
        <v>32000</v>
      </c>
      <c r="I11104" t="s">
        <v>53</v>
      </c>
      <c r="J11104" t="s">
        <v>5269</v>
      </c>
      <c r="K11104" t="s">
        <v>5270</v>
      </c>
      <c r="L11104" t="b">
        <v>0</v>
      </c>
      <c r="M11104" t="s">
        <v>49</v>
      </c>
      <c r="N11104" t="s">
        <v>5271</v>
      </c>
    </row>
    <row r="11105" spans="1:14" x14ac:dyDescent="0.3">
      <c r="A11105" t="s">
        <v>14</v>
      </c>
      <c r="B11105" t="s">
        <v>5255</v>
      </c>
      <c r="C11105" t="s">
        <v>5272</v>
      </c>
      <c r="D11105" t="s">
        <v>193</v>
      </c>
      <c r="E11105" t="s">
        <v>5238</v>
      </c>
      <c r="F11105">
        <v>4500</v>
      </c>
      <c r="I11105" t="s">
        <v>37</v>
      </c>
      <c r="J11105" t="s">
        <v>872</v>
      </c>
      <c r="K11105" t="s">
        <v>5273</v>
      </c>
      <c r="L11105" t="b">
        <v>0</v>
      </c>
      <c r="M11105" t="s">
        <v>49</v>
      </c>
      <c r="N11105" t="s">
        <v>616</v>
      </c>
    </row>
    <row r="11106" spans="1:14" x14ac:dyDescent="0.3">
      <c r="A11106" t="s">
        <v>14</v>
      </c>
      <c r="B11106" t="s">
        <v>5274</v>
      </c>
      <c r="C11106" t="s">
        <v>5275</v>
      </c>
      <c r="D11106" t="s">
        <v>193</v>
      </c>
      <c r="E11106" t="s">
        <v>5238</v>
      </c>
      <c r="F11106">
        <v>105000</v>
      </c>
      <c r="I11106" t="s">
        <v>89</v>
      </c>
      <c r="J11106" t="s">
        <v>5276</v>
      </c>
      <c r="K11106" t="s">
        <v>5277</v>
      </c>
      <c r="L11106" t="b">
        <v>0</v>
      </c>
      <c r="M11106" t="s">
        <v>125</v>
      </c>
      <c r="N11106" t="s">
        <v>5278</v>
      </c>
    </row>
    <row r="11107" spans="1:14" x14ac:dyDescent="0.3">
      <c r="A11107" t="s">
        <v>14</v>
      </c>
      <c r="B11107" t="s">
        <v>5279</v>
      </c>
      <c r="C11107" t="s">
        <v>5280</v>
      </c>
      <c r="D11107" t="s">
        <v>25</v>
      </c>
      <c r="E11107" t="s">
        <v>5238</v>
      </c>
      <c r="F11107">
        <v>16000</v>
      </c>
      <c r="I11107" t="s">
        <v>53</v>
      </c>
      <c r="J11107" t="s">
        <v>4011</v>
      </c>
      <c r="K11107" t="s">
        <v>5281</v>
      </c>
      <c r="L11107" t="b">
        <v>0</v>
      </c>
      <c r="M11107" t="s">
        <v>49</v>
      </c>
      <c r="N11107" t="s">
        <v>5282</v>
      </c>
    </row>
    <row r="11108" spans="1:14" x14ac:dyDescent="0.3">
      <c r="A11108" t="s">
        <v>14</v>
      </c>
      <c r="B11108" t="s">
        <v>5283</v>
      </c>
      <c r="C11108" t="s">
        <v>5284</v>
      </c>
      <c r="D11108" t="s">
        <v>25</v>
      </c>
      <c r="E11108" t="s">
        <v>5238</v>
      </c>
      <c r="F11108">
        <v>80000</v>
      </c>
      <c r="I11108" t="s">
        <v>53</v>
      </c>
      <c r="J11108" t="s">
        <v>5285</v>
      </c>
      <c r="K11108" t="s">
        <v>5286</v>
      </c>
      <c r="L11108" t="b">
        <v>0</v>
      </c>
      <c r="M11108" t="s">
        <v>49</v>
      </c>
      <c r="N11108" t="s">
        <v>5287</v>
      </c>
    </row>
    <row r="11109" spans="1:14" x14ac:dyDescent="0.3">
      <c r="A11109" t="s">
        <v>14</v>
      </c>
      <c r="B11109" t="s">
        <v>5255</v>
      </c>
      <c r="C11109" t="s">
        <v>5288</v>
      </c>
      <c r="D11109" t="s">
        <v>46</v>
      </c>
      <c r="E11109" t="s">
        <v>5238</v>
      </c>
      <c r="F11109">
        <v>3500</v>
      </c>
      <c r="I11109" t="s">
        <v>37</v>
      </c>
      <c r="J11109" t="s">
        <v>5289</v>
      </c>
      <c r="K11109" t="s">
        <v>5290</v>
      </c>
      <c r="L11109" t="b">
        <v>0</v>
      </c>
      <c r="M11109" t="s">
        <v>49</v>
      </c>
      <c r="N11109" t="s">
        <v>5291</v>
      </c>
    </row>
    <row r="11110" spans="1:14" x14ac:dyDescent="0.3">
      <c r="A11110" t="s">
        <v>14</v>
      </c>
      <c r="B11110" t="s">
        <v>5255</v>
      </c>
      <c r="C11110" t="s">
        <v>5292</v>
      </c>
      <c r="D11110" t="s">
        <v>17</v>
      </c>
      <c r="E11110" t="s">
        <v>5238</v>
      </c>
      <c r="F11110">
        <v>10000</v>
      </c>
      <c r="I11110" t="s">
        <v>37</v>
      </c>
      <c r="J11110" t="s">
        <v>5293</v>
      </c>
      <c r="K11110" t="s">
        <v>5294</v>
      </c>
      <c r="L11110" t="b">
        <v>0</v>
      </c>
      <c r="M11110" t="s">
        <v>49</v>
      </c>
      <c r="N11110" t="s">
        <v>5295</v>
      </c>
    </row>
    <row r="11111" spans="1:14" x14ac:dyDescent="0.3">
      <c r="A11111" t="s">
        <v>14</v>
      </c>
      <c r="B11111" t="s">
        <v>5274</v>
      </c>
      <c r="C11111" t="s">
        <v>5296</v>
      </c>
      <c r="D11111" t="s">
        <v>5297</v>
      </c>
      <c r="E11111" t="s">
        <v>5238</v>
      </c>
      <c r="F11111">
        <v>15000</v>
      </c>
      <c r="I11111" t="s">
        <v>75</v>
      </c>
      <c r="J11111" t="s">
        <v>1518</v>
      </c>
      <c r="K11111" t="s">
        <v>5298</v>
      </c>
      <c r="L11111" t="b">
        <v>0</v>
      </c>
      <c r="M11111" t="s">
        <v>49</v>
      </c>
      <c r="N11111" t="s">
        <v>5299</v>
      </c>
    </row>
    <row r="11112" spans="1:14" x14ac:dyDescent="0.3">
      <c r="A11112" t="s">
        <v>14</v>
      </c>
      <c r="B11112" t="s">
        <v>5279</v>
      </c>
      <c r="C11112" t="s">
        <v>5300</v>
      </c>
      <c r="D11112" t="s">
        <v>25</v>
      </c>
      <c r="E11112" t="s">
        <v>5238</v>
      </c>
      <c r="F11112">
        <v>12000</v>
      </c>
      <c r="I11112" t="s">
        <v>53</v>
      </c>
      <c r="J11112" t="s">
        <v>4011</v>
      </c>
      <c r="K11112" t="s">
        <v>5301</v>
      </c>
      <c r="L11112" t="b">
        <v>0</v>
      </c>
      <c r="M11112" t="s">
        <v>49</v>
      </c>
      <c r="N11112" t="s">
        <v>5302</v>
      </c>
    </row>
    <row r="11113" spans="1:14" x14ac:dyDescent="0.3">
      <c r="A11113" t="s">
        <v>14</v>
      </c>
      <c r="B11113" t="s">
        <v>5283</v>
      </c>
      <c r="C11113" t="s">
        <v>5303</v>
      </c>
      <c r="D11113" t="s">
        <v>74</v>
      </c>
      <c r="E11113" t="s">
        <v>5238</v>
      </c>
      <c r="F11113">
        <v>22000</v>
      </c>
      <c r="I11113" t="s">
        <v>53</v>
      </c>
      <c r="J11113" t="s">
        <v>5304</v>
      </c>
      <c r="K11113" t="s">
        <v>5305</v>
      </c>
      <c r="L11113" t="b">
        <v>0</v>
      </c>
      <c r="M11113" t="s">
        <v>49</v>
      </c>
      <c r="N11113" t="s">
        <v>5306</v>
      </c>
    </row>
    <row r="11114" spans="1:14" x14ac:dyDescent="0.3">
      <c r="A11114" t="s">
        <v>14</v>
      </c>
      <c r="B11114" t="s">
        <v>5255</v>
      </c>
      <c r="C11114" t="s">
        <v>5307</v>
      </c>
      <c r="D11114" t="s">
        <v>46</v>
      </c>
      <c r="E11114" t="s">
        <v>5238</v>
      </c>
      <c r="F11114">
        <v>3500</v>
      </c>
      <c r="I11114" t="s">
        <v>37</v>
      </c>
      <c r="J11114" t="s">
        <v>5308</v>
      </c>
      <c r="K11114" t="s">
        <v>5309</v>
      </c>
      <c r="L11114" t="b">
        <v>0</v>
      </c>
      <c r="M11114" t="s">
        <v>49</v>
      </c>
      <c r="N11114" t="s">
        <v>5291</v>
      </c>
    </row>
    <row r="11115" spans="1:14" x14ac:dyDescent="0.3">
      <c r="A11115" t="s">
        <v>14</v>
      </c>
      <c r="B11115" t="s">
        <v>5310</v>
      </c>
      <c r="C11115" t="s">
        <v>5311</v>
      </c>
      <c r="D11115" t="s">
        <v>193</v>
      </c>
      <c r="E11115" t="s">
        <v>5238</v>
      </c>
      <c r="F11115">
        <v>25000</v>
      </c>
      <c r="I11115" t="s">
        <v>607</v>
      </c>
      <c r="J11115" t="s">
        <v>5312</v>
      </c>
      <c r="K11115" t="s">
        <v>5313</v>
      </c>
      <c r="L11115" t="b">
        <v>0</v>
      </c>
      <c r="M11115" t="s">
        <v>125</v>
      </c>
      <c r="N11115" t="s">
        <v>5314</v>
      </c>
    </row>
    <row r="11116" spans="1:14" x14ac:dyDescent="0.3">
      <c r="A11116" t="s">
        <v>6658</v>
      </c>
      <c r="B11116" t="s">
        <v>5279</v>
      </c>
      <c r="C11116" t="s">
        <v>12364</v>
      </c>
      <c r="D11116" t="s">
        <v>74</v>
      </c>
      <c r="E11116" t="s">
        <v>5238</v>
      </c>
      <c r="F11116">
        <v>15000</v>
      </c>
      <c r="I11116" t="s">
        <v>53</v>
      </c>
      <c r="J11116" t="s">
        <v>12365</v>
      </c>
      <c r="K11116" t="s">
        <v>12366</v>
      </c>
      <c r="L11116" t="b">
        <v>0</v>
      </c>
      <c r="M11116" t="s">
        <v>49</v>
      </c>
      <c r="N11116" t="s">
        <v>12367</v>
      </c>
    </row>
    <row r="11117" spans="1:14" x14ac:dyDescent="0.3">
      <c r="A11117" t="s">
        <v>6658</v>
      </c>
      <c r="B11117" t="s">
        <v>5274</v>
      </c>
      <c r="C11117" t="s">
        <v>12368</v>
      </c>
      <c r="D11117" t="s">
        <v>46</v>
      </c>
      <c r="E11117" t="s">
        <v>5238</v>
      </c>
      <c r="F11117">
        <v>120000</v>
      </c>
      <c r="I11117" t="s">
        <v>20</v>
      </c>
      <c r="J11117" t="s">
        <v>12369</v>
      </c>
      <c r="K11117" t="s">
        <v>12370</v>
      </c>
      <c r="L11117" t="b">
        <v>0</v>
      </c>
      <c r="M11117" t="s">
        <v>125</v>
      </c>
      <c r="N11117" t="s">
        <v>22</v>
      </c>
    </row>
    <row r="11118" spans="1:14" x14ac:dyDescent="0.3">
      <c r="A11118" t="s">
        <v>6658</v>
      </c>
      <c r="B11118" t="s">
        <v>5242</v>
      </c>
      <c r="C11118" t="s">
        <v>12371</v>
      </c>
      <c r="D11118" t="s">
        <v>17</v>
      </c>
      <c r="E11118" t="s">
        <v>5238</v>
      </c>
      <c r="F11118">
        <v>6000</v>
      </c>
      <c r="I11118" t="s">
        <v>53</v>
      </c>
      <c r="J11118" t="s">
        <v>5244</v>
      </c>
      <c r="K11118" t="s">
        <v>12372</v>
      </c>
      <c r="L11118" t="b">
        <v>0</v>
      </c>
      <c r="M11118" t="s">
        <v>49</v>
      </c>
      <c r="N11118" t="s">
        <v>12373</v>
      </c>
    </row>
    <row r="11119" spans="1:14" x14ac:dyDescent="0.3">
      <c r="A11119" t="s">
        <v>6658</v>
      </c>
      <c r="B11119" t="s">
        <v>5255</v>
      </c>
      <c r="C11119" t="s">
        <v>12374</v>
      </c>
      <c r="D11119" t="s">
        <v>25</v>
      </c>
      <c r="E11119" t="s">
        <v>5238</v>
      </c>
      <c r="F11119">
        <v>8500</v>
      </c>
      <c r="I11119" t="s">
        <v>53</v>
      </c>
      <c r="J11119" t="s">
        <v>12375</v>
      </c>
      <c r="K11119" t="s">
        <v>12376</v>
      </c>
      <c r="L11119" t="b">
        <v>0</v>
      </c>
      <c r="M11119" t="s">
        <v>49</v>
      </c>
      <c r="N11119" t="s">
        <v>12377</v>
      </c>
    </row>
    <row r="11120" spans="1:14" x14ac:dyDescent="0.3">
      <c r="A11120" t="s">
        <v>6658</v>
      </c>
      <c r="B11120" t="s">
        <v>12378</v>
      </c>
      <c r="C11120" t="s">
        <v>12379</v>
      </c>
      <c r="D11120" t="s">
        <v>46</v>
      </c>
      <c r="E11120" t="s">
        <v>5238</v>
      </c>
      <c r="F11120">
        <v>23000</v>
      </c>
      <c r="I11120" t="s">
        <v>53</v>
      </c>
      <c r="J11120" t="s">
        <v>2231</v>
      </c>
      <c r="K11120" t="s">
        <v>12380</v>
      </c>
      <c r="L11120" t="b">
        <v>0</v>
      </c>
      <c r="M11120" t="s">
        <v>49</v>
      </c>
      <c r="N11120" t="s">
        <v>12381</v>
      </c>
    </row>
    <row r="11121" spans="1:14" x14ac:dyDescent="0.3">
      <c r="A11121" t="s">
        <v>6658</v>
      </c>
      <c r="B11121" t="s">
        <v>5279</v>
      </c>
      <c r="C11121" t="s">
        <v>12382</v>
      </c>
      <c r="D11121" t="s">
        <v>25</v>
      </c>
      <c r="E11121" t="s">
        <v>5238</v>
      </c>
      <c r="F11121">
        <v>4500</v>
      </c>
      <c r="I11121" t="s">
        <v>53</v>
      </c>
      <c r="J11121" t="s">
        <v>12383</v>
      </c>
      <c r="K11121" t="s">
        <v>12384</v>
      </c>
      <c r="L11121" t="b">
        <v>0</v>
      </c>
      <c r="M11121" t="s">
        <v>49</v>
      </c>
      <c r="N11121" t="s">
        <v>12385</v>
      </c>
    </row>
    <row r="11122" spans="1:14" x14ac:dyDescent="0.3">
      <c r="A11122" t="s">
        <v>6658</v>
      </c>
      <c r="B11122" t="s">
        <v>5274</v>
      </c>
      <c r="C11122" t="s">
        <v>12386</v>
      </c>
      <c r="D11122" t="s">
        <v>46</v>
      </c>
      <c r="E11122" t="s">
        <v>5238</v>
      </c>
      <c r="F11122">
        <v>140000</v>
      </c>
      <c r="I11122" t="s">
        <v>20</v>
      </c>
      <c r="J11122" t="s">
        <v>12369</v>
      </c>
      <c r="K11122" t="s">
        <v>12387</v>
      </c>
      <c r="L11122" t="b">
        <v>0</v>
      </c>
      <c r="M11122" t="s">
        <v>125</v>
      </c>
      <c r="N11122" t="s">
        <v>22</v>
      </c>
    </row>
    <row r="11123" spans="1:14" x14ac:dyDescent="0.3">
      <c r="A11123" t="s">
        <v>6658</v>
      </c>
      <c r="B11123" t="s">
        <v>5242</v>
      </c>
      <c r="C11123" t="s">
        <v>12388</v>
      </c>
      <c r="D11123" t="s">
        <v>25</v>
      </c>
      <c r="E11123" t="s">
        <v>5238</v>
      </c>
      <c r="F11123">
        <v>6000</v>
      </c>
      <c r="I11123" t="s">
        <v>53</v>
      </c>
      <c r="J11123" t="s">
        <v>5244</v>
      </c>
      <c r="K11123" t="s">
        <v>12389</v>
      </c>
      <c r="L11123" t="b">
        <v>0</v>
      </c>
      <c r="M11123" t="s">
        <v>49</v>
      </c>
      <c r="N11123" t="s">
        <v>12373</v>
      </c>
    </row>
    <row r="11124" spans="1:14" x14ac:dyDescent="0.3">
      <c r="A11124" t="s">
        <v>6658</v>
      </c>
      <c r="B11124" t="s">
        <v>3126</v>
      </c>
      <c r="C11124" t="s">
        <v>12390</v>
      </c>
      <c r="D11124" t="s">
        <v>25</v>
      </c>
      <c r="E11124" t="s">
        <v>5238</v>
      </c>
      <c r="F11124">
        <v>12600</v>
      </c>
      <c r="I11124" t="s">
        <v>211</v>
      </c>
      <c r="J11124" t="s">
        <v>12391</v>
      </c>
      <c r="K11124" t="s">
        <v>12392</v>
      </c>
      <c r="L11124" t="b">
        <v>1</v>
      </c>
      <c r="M11124" t="s">
        <v>49</v>
      </c>
      <c r="N11124" t="s">
        <v>12393</v>
      </c>
    </row>
    <row r="11125" spans="1:14" x14ac:dyDescent="0.3">
      <c r="A11125" t="s">
        <v>6658</v>
      </c>
      <c r="B11125" t="s">
        <v>5274</v>
      </c>
      <c r="C11125" t="s">
        <v>12394</v>
      </c>
      <c r="D11125" t="s">
        <v>46</v>
      </c>
      <c r="E11125" t="s">
        <v>5238</v>
      </c>
      <c r="F11125">
        <v>140000</v>
      </c>
      <c r="I11125" t="s">
        <v>20</v>
      </c>
      <c r="J11125" t="s">
        <v>12369</v>
      </c>
      <c r="K11125" t="s">
        <v>12395</v>
      </c>
      <c r="L11125" t="b">
        <v>0</v>
      </c>
      <c r="M11125" t="s">
        <v>125</v>
      </c>
      <c r="N11125" t="s">
        <v>22</v>
      </c>
    </row>
    <row r="11126" spans="1:14" x14ac:dyDescent="0.3">
      <c r="A11126" t="s">
        <v>6658</v>
      </c>
      <c r="B11126" t="s">
        <v>5242</v>
      </c>
      <c r="C11126" t="s">
        <v>12396</v>
      </c>
      <c r="D11126" t="s">
        <v>25</v>
      </c>
      <c r="E11126" t="s">
        <v>5238</v>
      </c>
      <c r="F11126">
        <v>5000</v>
      </c>
      <c r="I11126" t="s">
        <v>53</v>
      </c>
      <c r="J11126" t="s">
        <v>5244</v>
      </c>
      <c r="K11126" t="s">
        <v>12397</v>
      </c>
      <c r="L11126" t="b">
        <v>1</v>
      </c>
      <c r="M11126" t="s">
        <v>49</v>
      </c>
      <c r="N11126" t="s">
        <v>12398</v>
      </c>
    </row>
    <row r="11127" spans="1:14" x14ac:dyDescent="0.3">
      <c r="A11127" t="s">
        <v>6658</v>
      </c>
      <c r="B11127" t="s">
        <v>5247</v>
      </c>
      <c r="C11127" t="s">
        <v>5264</v>
      </c>
      <c r="D11127" t="s">
        <v>193</v>
      </c>
      <c r="E11127" t="s">
        <v>5238</v>
      </c>
      <c r="F11127">
        <v>7000</v>
      </c>
      <c r="I11127" t="s">
        <v>37</v>
      </c>
      <c r="J11127" t="s">
        <v>5265</v>
      </c>
      <c r="K11127" t="s">
        <v>5266</v>
      </c>
      <c r="L11127" t="b">
        <v>1</v>
      </c>
      <c r="M11127" t="s">
        <v>49</v>
      </c>
      <c r="N11127" t="s">
        <v>5267</v>
      </c>
    </row>
    <row r="11128" spans="1:14" x14ac:dyDescent="0.3">
      <c r="A11128" t="s">
        <v>6658</v>
      </c>
      <c r="B11128" t="s">
        <v>5283</v>
      </c>
      <c r="C11128" t="s">
        <v>12399</v>
      </c>
      <c r="D11128" t="s">
        <v>17</v>
      </c>
      <c r="E11128" t="s">
        <v>5238</v>
      </c>
      <c r="F11128">
        <v>28000</v>
      </c>
      <c r="I11128" t="s">
        <v>53</v>
      </c>
      <c r="J11128" t="s">
        <v>12400</v>
      </c>
      <c r="K11128" t="s">
        <v>12401</v>
      </c>
      <c r="L11128" t="b">
        <v>1</v>
      </c>
      <c r="M11128" t="s">
        <v>49</v>
      </c>
      <c r="N11128" t="s">
        <v>200</v>
      </c>
    </row>
    <row r="11129" spans="1:14" x14ac:dyDescent="0.3">
      <c r="A11129" t="s">
        <v>6658</v>
      </c>
      <c r="B11129" t="s">
        <v>5247</v>
      </c>
      <c r="C11129" t="s">
        <v>5248</v>
      </c>
      <c r="D11129" t="s">
        <v>25</v>
      </c>
      <c r="E11129" t="s">
        <v>5238</v>
      </c>
      <c r="F11129">
        <v>10000</v>
      </c>
      <c r="I11129" t="s">
        <v>37</v>
      </c>
      <c r="J11129" t="s">
        <v>5249</v>
      </c>
      <c r="K11129" t="s">
        <v>5250</v>
      </c>
      <c r="L11129" t="b">
        <v>0</v>
      </c>
      <c r="M11129" t="s">
        <v>49</v>
      </c>
      <c r="N11129" t="s">
        <v>5251</v>
      </c>
    </row>
    <row r="11130" spans="1:14" x14ac:dyDescent="0.3">
      <c r="A11130" t="s">
        <v>6658</v>
      </c>
      <c r="B11130" t="s">
        <v>5274</v>
      </c>
      <c r="C11130" t="s">
        <v>12402</v>
      </c>
      <c r="D11130" t="s">
        <v>46</v>
      </c>
      <c r="E11130" t="s">
        <v>5238</v>
      </c>
      <c r="F11130">
        <v>110000</v>
      </c>
      <c r="I11130" t="s">
        <v>20</v>
      </c>
      <c r="J11130" t="s">
        <v>12369</v>
      </c>
      <c r="K11130" t="s">
        <v>12403</v>
      </c>
      <c r="L11130" t="b">
        <v>1</v>
      </c>
      <c r="M11130" t="s">
        <v>125</v>
      </c>
      <c r="N11130" t="s">
        <v>22</v>
      </c>
    </row>
    <row r="11131" spans="1:14" x14ac:dyDescent="0.3">
      <c r="A11131" t="s">
        <v>6658</v>
      </c>
      <c r="B11131" t="s">
        <v>5242</v>
      </c>
      <c r="C11131" t="s">
        <v>12404</v>
      </c>
      <c r="D11131" t="s">
        <v>25</v>
      </c>
      <c r="E11131" t="s">
        <v>5238</v>
      </c>
      <c r="F11131">
        <v>5000</v>
      </c>
      <c r="I11131" t="s">
        <v>53</v>
      </c>
      <c r="J11131" t="s">
        <v>5244</v>
      </c>
      <c r="K11131" t="s">
        <v>12405</v>
      </c>
      <c r="L11131" t="b">
        <v>1</v>
      </c>
      <c r="M11131" t="s">
        <v>49</v>
      </c>
      <c r="N11131" t="s">
        <v>12398</v>
      </c>
    </row>
    <row r="11132" spans="1:14" x14ac:dyDescent="0.3">
      <c r="A11132" t="s">
        <v>6658</v>
      </c>
      <c r="B11132" t="s">
        <v>3126</v>
      </c>
      <c r="C11132" t="s">
        <v>12406</v>
      </c>
      <c r="D11132" t="s">
        <v>193</v>
      </c>
      <c r="E11132" t="s">
        <v>5238</v>
      </c>
      <c r="F11132">
        <v>15000</v>
      </c>
      <c r="I11132" t="s">
        <v>37</v>
      </c>
      <c r="J11132" t="s">
        <v>2177</v>
      </c>
      <c r="K11132" t="s">
        <v>12407</v>
      </c>
      <c r="L11132" t="b">
        <v>0</v>
      </c>
      <c r="M11132" t="s">
        <v>49</v>
      </c>
      <c r="N11132" t="s">
        <v>12408</v>
      </c>
    </row>
    <row r="11133" spans="1:14" x14ac:dyDescent="0.3">
      <c r="A11133" t="s">
        <v>6658</v>
      </c>
      <c r="B11133" t="s">
        <v>5255</v>
      </c>
      <c r="C11133" t="s">
        <v>12409</v>
      </c>
      <c r="D11133" t="s">
        <v>25</v>
      </c>
      <c r="E11133" t="s">
        <v>5238</v>
      </c>
      <c r="J11133" t="s">
        <v>12375</v>
      </c>
      <c r="K11133" t="s">
        <v>12410</v>
      </c>
      <c r="L11133" t="b">
        <v>0</v>
      </c>
      <c r="M11133" t="s">
        <v>19</v>
      </c>
      <c r="N11133" t="s">
        <v>12377</v>
      </c>
    </row>
    <row r="11134" spans="1:14" x14ac:dyDescent="0.3">
      <c r="A11134" t="s">
        <v>6658</v>
      </c>
      <c r="B11134" t="s">
        <v>5283</v>
      </c>
      <c r="C11134" t="s">
        <v>12411</v>
      </c>
      <c r="D11134" t="s">
        <v>25</v>
      </c>
      <c r="E11134" t="s">
        <v>5238</v>
      </c>
      <c r="I11134" t="s">
        <v>75</v>
      </c>
      <c r="J11134" t="s">
        <v>1518</v>
      </c>
      <c r="K11134" t="s">
        <v>12412</v>
      </c>
      <c r="L11134" t="b">
        <v>0</v>
      </c>
      <c r="M11134" t="s">
        <v>19</v>
      </c>
      <c r="N11134" t="s">
        <v>12413</v>
      </c>
    </row>
    <row r="11135" spans="1:14" x14ac:dyDescent="0.3">
      <c r="A11135" t="s">
        <v>6658</v>
      </c>
      <c r="B11135" t="s">
        <v>5279</v>
      </c>
      <c r="C11135" t="s">
        <v>12414</v>
      </c>
      <c r="E11135" t="s">
        <v>5238</v>
      </c>
      <c r="I11135" t="s">
        <v>53</v>
      </c>
      <c r="J11135" t="s">
        <v>12383</v>
      </c>
      <c r="K11135" t="s">
        <v>12415</v>
      </c>
      <c r="L11135" t="b">
        <v>0</v>
      </c>
      <c r="M11135" t="s">
        <v>19</v>
      </c>
      <c r="N11135" t="s">
        <v>12416</v>
      </c>
    </row>
    <row r="11136" spans="1:14" x14ac:dyDescent="0.3">
      <c r="A11136" t="s">
        <v>6658</v>
      </c>
      <c r="B11136" t="s">
        <v>5283</v>
      </c>
      <c r="C11136" t="s">
        <v>12417</v>
      </c>
      <c r="D11136" t="s">
        <v>193</v>
      </c>
      <c r="E11136" t="s">
        <v>5238</v>
      </c>
      <c r="I11136" t="s">
        <v>53</v>
      </c>
      <c r="J11136" t="s">
        <v>12400</v>
      </c>
      <c r="K11136" t="s">
        <v>12418</v>
      </c>
      <c r="L11136" t="b">
        <v>1</v>
      </c>
      <c r="M11136" t="s">
        <v>19</v>
      </c>
      <c r="N11136" t="s">
        <v>10571</v>
      </c>
    </row>
    <row r="11137" spans="1:14" x14ac:dyDescent="0.3">
      <c r="A11137" t="s">
        <v>6658</v>
      </c>
      <c r="B11137" t="s">
        <v>5283</v>
      </c>
      <c r="C11137" t="s">
        <v>12419</v>
      </c>
      <c r="D11137" t="s">
        <v>12420</v>
      </c>
      <c r="E11137" t="s">
        <v>5238</v>
      </c>
      <c r="I11137" t="s">
        <v>75</v>
      </c>
      <c r="J11137" t="s">
        <v>1518</v>
      </c>
      <c r="K11137" t="s">
        <v>12421</v>
      </c>
      <c r="L11137" t="b">
        <v>0</v>
      </c>
      <c r="M11137" t="s">
        <v>19</v>
      </c>
      <c r="N11137" t="s">
        <v>12413</v>
      </c>
    </row>
    <row r="11138" spans="1:14" x14ac:dyDescent="0.3">
      <c r="A11138" t="s">
        <v>6658</v>
      </c>
      <c r="B11138" t="s">
        <v>5283</v>
      </c>
      <c r="C11138" t="s">
        <v>12422</v>
      </c>
      <c r="D11138" t="s">
        <v>74</v>
      </c>
      <c r="E11138" t="s">
        <v>5238</v>
      </c>
      <c r="I11138" t="s">
        <v>53</v>
      </c>
      <c r="J11138" t="s">
        <v>12400</v>
      </c>
      <c r="K11138" t="s">
        <v>12423</v>
      </c>
      <c r="L11138" t="b">
        <v>0</v>
      </c>
      <c r="M11138" t="s">
        <v>19</v>
      </c>
      <c r="N11138" t="s">
        <v>5306</v>
      </c>
    </row>
    <row r="11139" spans="1:14" x14ac:dyDescent="0.3">
      <c r="A11139" t="s">
        <v>6658</v>
      </c>
      <c r="B11139" t="s">
        <v>5255</v>
      </c>
      <c r="C11139" t="s">
        <v>12424</v>
      </c>
      <c r="D11139" t="s">
        <v>25</v>
      </c>
      <c r="E11139" t="s">
        <v>5238</v>
      </c>
      <c r="I11139" t="s">
        <v>53</v>
      </c>
      <c r="J11139" t="s">
        <v>12375</v>
      </c>
      <c r="K11139" t="s">
        <v>12425</v>
      </c>
      <c r="L11139" t="b">
        <v>1</v>
      </c>
      <c r="M11139" t="s">
        <v>19</v>
      </c>
      <c r="N11139" t="s">
        <v>12377</v>
      </c>
    </row>
    <row r="11140" spans="1:14" x14ac:dyDescent="0.3">
      <c r="A11140" t="s">
        <v>6658</v>
      </c>
      <c r="B11140" t="s">
        <v>5283</v>
      </c>
      <c r="C11140" t="s">
        <v>12426</v>
      </c>
      <c r="D11140" t="s">
        <v>12420</v>
      </c>
      <c r="E11140" t="s">
        <v>5238</v>
      </c>
      <c r="I11140" t="s">
        <v>75</v>
      </c>
      <c r="J11140" t="s">
        <v>1518</v>
      </c>
      <c r="K11140" t="s">
        <v>12427</v>
      </c>
      <c r="L11140" t="b">
        <v>1</v>
      </c>
      <c r="M11140" t="s">
        <v>19</v>
      </c>
      <c r="N11140" t="s">
        <v>12413</v>
      </c>
    </row>
    <row r="11141" spans="1:14" x14ac:dyDescent="0.3">
      <c r="A11141" t="s">
        <v>6658</v>
      </c>
      <c r="B11141" t="s">
        <v>5255</v>
      </c>
      <c r="C11141" t="s">
        <v>12428</v>
      </c>
      <c r="D11141" t="s">
        <v>25</v>
      </c>
      <c r="E11141" t="s">
        <v>5238</v>
      </c>
      <c r="I11141" t="s">
        <v>53</v>
      </c>
      <c r="J11141" t="s">
        <v>12375</v>
      </c>
      <c r="K11141" t="s">
        <v>12429</v>
      </c>
      <c r="L11141" t="b">
        <v>1</v>
      </c>
      <c r="M11141" t="s">
        <v>19</v>
      </c>
      <c r="N11141" t="s">
        <v>12377</v>
      </c>
    </row>
    <row r="11142" spans="1:14" x14ac:dyDescent="0.3">
      <c r="A11142" t="s">
        <v>6658</v>
      </c>
      <c r="B11142" t="s">
        <v>5283</v>
      </c>
      <c r="C11142" t="s">
        <v>12411</v>
      </c>
      <c r="D11142" t="s">
        <v>12420</v>
      </c>
      <c r="E11142" t="s">
        <v>5238</v>
      </c>
      <c r="I11142" t="s">
        <v>75</v>
      </c>
      <c r="J11142" t="s">
        <v>1518</v>
      </c>
      <c r="K11142" t="s">
        <v>12430</v>
      </c>
      <c r="L11142" t="b">
        <v>1</v>
      </c>
      <c r="M11142" t="s">
        <v>19</v>
      </c>
      <c r="N11142" t="s">
        <v>12431</v>
      </c>
    </row>
    <row r="11143" spans="1:14" x14ac:dyDescent="0.3">
      <c r="A11143" t="s">
        <v>6658</v>
      </c>
      <c r="B11143" t="s">
        <v>12432</v>
      </c>
      <c r="C11143" t="s">
        <v>12433</v>
      </c>
      <c r="D11143" t="s">
        <v>193</v>
      </c>
      <c r="E11143" t="s">
        <v>12434</v>
      </c>
      <c r="F11143">
        <v>2850</v>
      </c>
      <c r="I11143" t="s">
        <v>53</v>
      </c>
      <c r="J11143" t="s">
        <v>12435</v>
      </c>
      <c r="K11143" t="s">
        <v>12436</v>
      </c>
      <c r="L11143" t="b">
        <v>1</v>
      </c>
      <c r="M11143" t="s">
        <v>49</v>
      </c>
      <c r="N11143" t="s">
        <v>3411</v>
      </c>
    </row>
    <row r="11144" spans="1:14" x14ac:dyDescent="0.3">
      <c r="A11144" t="s">
        <v>6658</v>
      </c>
      <c r="B11144" t="s">
        <v>12432</v>
      </c>
      <c r="C11144" t="s">
        <v>12437</v>
      </c>
      <c r="D11144" t="s">
        <v>25</v>
      </c>
      <c r="E11144" t="s">
        <v>12434</v>
      </c>
      <c r="F11144">
        <v>3852</v>
      </c>
      <c r="I11144" t="s">
        <v>53</v>
      </c>
      <c r="J11144" t="s">
        <v>12438</v>
      </c>
      <c r="K11144" t="s">
        <v>12439</v>
      </c>
      <c r="L11144" t="b">
        <v>0</v>
      </c>
      <c r="M11144" t="s">
        <v>49</v>
      </c>
      <c r="N11144" t="s">
        <v>12440</v>
      </c>
    </row>
    <row r="11145" spans="1:14" x14ac:dyDescent="0.3">
      <c r="A11145" t="s">
        <v>6658</v>
      </c>
      <c r="B11145" t="s">
        <v>12432</v>
      </c>
      <c r="C11145" t="s">
        <v>12441</v>
      </c>
      <c r="D11145" t="s">
        <v>17</v>
      </c>
      <c r="E11145" t="s">
        <v>12434</v>
      </c>
      <c r="F11145">
        <v>2850</v>
      </c>
      <c r="I11145" t="s">
        <v>53</v>
      </c>
      <c r="J11145" t="s">
        <v>12442</v>
      </c>
      <c r="K11145" t="s">
        <v>12443</v>
      </c>
      <c r="L11145" t="b">
        <v>1</v>
      </c>
      <c r="M11145" t="s">
        <v>49</v>
      </c>
      <c r="N11145" t="s">
        <v>12444</v>
      </c>
    </row>
    <row r="11146" spans="1:14" x14ac:dyDescent="0.3">
      <c r="A11146" t="s">
        <v>6658</v>
      </c>
      <c r="B11146" t="s">
        <v>12432</v>
      </c>
      <c r="C11146" t="s">
        <v>11514</v>
      </c>
      <c r="D11146" t="s">
        <v>25</v>
      </c>
      <c r="E11146" t="s">
        <v>12434</v>
      </c>
      <c r="F11146">
        <v>2850</v>
      </c>
      <c r="I11146" t="s">
        <v>53</v>
      </c>
      <c r="J11146" t="s">
        <v>12435</v>
      </c>
      <c r="K11146" t="s">
        <v>12445</v>
      </c>
      <c r="L11146" t="b">
        <v>1</v>
      </c>
      <c r="M11146" t="s">
        <v>49</v>
      </c>
      <c r="N11146" t="s">
        <v>12446</v>
      </c>
    </row>
    <row r="11147" spans="1:14" x14ac:dyDescent="0.3">
      <c r="A11147" t="s">
        <v>6658</v>
      </c>
      <c r="B11147" t="s">
        <v>12432</v>
      </c>
      <c r="C11147" t="s">
        <v>11514</v>
      </c>
      <c r="D11147" t="s">
        <v>25</v>
      </c>
      <c r="E11147" t="s">
        <v>12434</v>
      </c>
      <c r="F11147">
        <v>5500</v>
      </c>
      <c r="I11147" t="s">
        <v>53</v>
      </c>
      <c r="J11147" t="s">
        <v>12438</v>
      </c>
      <c r="K11147" t="s">
        <v>12447</v>
      </c>
      <c r="L11147" t="b">
        <v>1</v>
      </c>
      <c r="M11147" t="s">
        <v>49</v>
      </c>
      <c r="N11147" t="s">
        <v>12448</v>
      </c>
    </row>
    <row r="11148" spans="1:14" x14ac:dyDescent="0.3">
      <c r="A11148" t="s">
        <v>6658</v>
      </c>
      <c r="B11148" t="s">
        <v>12432</v>
      </c>
      <c r="C11148" t="s">
        <v>12449</v>
      </c>
      <c r="D11148" t="s">
        <v>25</v>
      </c>
      <c r="E11148" t="s">
        <v>12434</v>
      </c>
      <c r="F11148">
        <v>3850</v>
      </c>
      <c r="I11148" t="s">
        <v>53</v>
      </c>
      <c r="J11148" t="s">
        <v>12435</v>
      </c>
      <c r="K11148" t="s">
        <v>12450</v>
      </c>
      <c r="L11148" t="b">
        <v>1</v>
      </c>
      <c r="M11148" t="s">
        <v>49</v>
      </c>
      <c r="N11148" t="s">
        <v>12451</v>
      </c>
    </row>
    <row r="11149" spans="1:14" x14ac:dyDescent="0.3">
      <c r="A11149" t="s">
        <v>6658</v>
      </c>
      <c r="B11149" t="s">
        <v>12432</v>
      </c>
      <c r="C11149" t="s">
        <v>12452</v>
      </c>
      <c r="D11149" t="s">
        <v>25</v>
      </c>
      <c r="E11149" t="s">
        <v>12434</v>
      </c>
      <c r="F11149">
        <v>5500</v>
      </c>
      <c r="I11149" t="s">
        <v>53</v>
      </c>
      <c r="J11149" t="s">
        <v>12453</v>
      </c>
      <c r="K11149" t="s">
        <v>12454</v>
      </c>
      <c r="L11149" t="b">
        <v>1</v>
      </c>
      <c r="M11149" t="s">
        <v>49</v>
      </c>
      <c r="N11149" t="s">
        <v>12455</v>
      </c>
    </row>
    <row r="11150" spans="1:14" x14ac:dyDescent="0.3">
      <c r="A11150" t="s">
        <v>6658</v>
      </c>
      <c r="B11150" t="s">
        <v>12432</v>
      </c>
      <c r="C11150" t="s">
        <v>12456</v>
      </c>
      <c r="D11150" t="s">
        <v>25</v>
      </c>
      <c r="E11150" t="s">
        <v>12434</v>
      </c>
      <c r="F11150">
        <v>3850</v>
      </c>
      <c r="I11150" t="s">
        <v>53</v>
      </c>
      <c r="J11150" t="s">
        <v>12435</v>
      </c>
      <c r="K11150" t="s">
        <v>12457</v>
      </c>
      <c r="L11150" t="b">
        <v>0</v>
      </c>
      <c r="M11150" t="s">
        <v>49</v>
      </c>
      <c r="N11150" t="s">
        <v>12458</v>
      </c>
    </row>
    <row r="11151" spans="1:14" x14ac:dyDescent="0.3">
      <c r="A11151" t="s">
        <v>6658</v>
      </c>
      <c r="B11151" t="s">
        <v>12432</v>
      </c>
      <c r="C11151" t="s">
        <v>11514</v>
      </c>
      <c r="D11151" t="s">
        <v>25</v>
      </c>
      <c r="E11151" t="s">
        <v>12434</v>
      </c>
      <c r="F11151">
        <v>4250</v>
      </c>
      <c r="I11151" t="s">
        <v>53</v>
      </c>
      <c r="J11151" t="s">
        <v>12438</v>
      </c>
      <c r="K11151" t="s">
        <v>12459</v>
      </c>
      <c r="L11151" t="b">
        <v>0</v>
      </c>
      <c r="M11151" t="s">
        <v>49</v>
      </c>
      <c r="N11151" t="s">
        <v>12460</v>
      </c>
    </row>
    <row r="11152" spans="1:14" x14ac:dyDescent="0.3">
      <c r="A11152" t="s">
        <v>6658</v>
      </c>
      <c r="B11152" t="s">
        <v>12432</v>
      </c>
      <c r="C11152" t="s">
        <v>11514</v>
      </c>
      <c r="D11152" t="s">
        <v>25</v>
      </c>
      <c r="E11152" t="s">
        <v>12434</v>
      </c>
      <c r="F11152">
        <v>3850</v>
      </c>
      <c r="I11152" t="s">
        <v>53</v>
      </c>
      <c r="J11152" t="s">
        <v>12438</v>
      </c>
      <c r="K11152" t="s">
        <v>12461</v>
      </c>
      <c r="L11152" t="b">
        <v>0</v>
      </c>
      <c r="M11152" t="s">
        <v>49</v>
      </c>
      <c r="N11152" t="s">
        <v>12462</v>
      </c>
    </row>
    <row r="11153" spans="1:14" x14ac:dyDescent="0.3">
      <c r="A11153" t="s">
        <v>6658</v>
      </c>
      <c r="B11153" t="s">
        <v>12432</v>
      </c>
      <c r="C11153" t="s">
        <v>12463</v>
      </c>
      <c r="D11153" t="s">
        <v>25</v>
      </c>
      <c r="E11153" t="s">
        <v>12434</v>
      </c>
      <c r="F11153">
        <v>3800</v>
      </c>
      <c r="I11153" t="s">
        <v>53</v>
      </c>
      <c r="J11153" t="s">
        <v>12438</v>
      </c>
      <c r="K11153" t="s">
        <v>12464</v>
      </c>
      <c r="L11153" t="b">
        <v>0</v>
      </c>
      <c r="M11153" t="s">
        <v>49</v>
      </c>
      <c r="N11153" t="s">
        <v>12465</v>
      </c>
    </row>
    <row r="11154" spans="1:14" x14ac:dyDescent="0.3">
      <c r="A11154" t="s">
        <v>6658</v>
      </c>
      <c r="B11154" t="s">
        <v>12432</v>
      </c>
      <c r="C11154" t="s">
        <v>11514</v>
      </c>
      <c r="D11154" t="s">
        <v>25</v>
      </c>
      <c r="E11154" t="s">
        <v>12434</v>
      </c>
      <c r="F11154">
        <v>3850</v>
      </c>
      <c r="I11154" t="s">
        <v>53</v>
      </c>
      <c r="J11154" t="s">
        <v>80</v>
      </c>
      <c r="K11154" t="s">
        <v>12466</v>
      </c>
      <c r="L11154" t="b">
        <v>0</v>
      </c>
      <c r="M11154" t="s">
        <v>49</v>
      </c>
      <c r="N11154" t="s">
        <v>6799</v>
      </c>
    </row>
    <row r="11155" spans="1:14" x14ac:dyDescent="0.3">
      <c r="A11155" t="s">
        <v>6658</v>
      </c>
      <c r="B11155" t="s">
        <v>12432</v>
      </c>
      <c r="C11155" t="s">
        <v>11514</v>
      </c>
      <c r="D11155" t="s">
        <v>25</v>
      </c>
      <c r="E11155" t="s">
        <v>12434</v>
      </c>
      <c r="F11155">
        <v>3850</v>
      </c>
      <c r="I11155" t="s">
        <v>53</v>
      </c>
      <c r="J11155" t="s">
        <v>12438</v>
      </c>
      <c r="K11155" t="s">
        <v>12467</v>
      </c>
      <c r="L11155" t="b">
        <v>0</v>
      </c>
      <c r="M11155" t="s">
        <v>49</v>
      </c>
      <c r="N11155" t="s">
        <v>12451</v>
      </c>
    </row>
    <row r="11156" spans="1:14" x14ac:dyDescent="0.3">
      <c r="A11156" t="s">
        <v>6658</v>
      </c>
      <c r="B11156" t="s">
        <v>12468</v>
      </c>
      <c r="C11156" t="s">
        <v>12469</v>
      </c>
      <c r="D11156" t="s">
        <v>481</v>
      </c>
      <c r="E11156" t="s">
        <v>12434</v>
      </c>
      <c r="I11156" t="s">
        <v>89</v>
      </c>
      <c r="J11156" t="s">
        <v>12470</v>
      </c>
      <c r="K11156" t="s">
        <v>12471</v>
      </c>
      <c r="L11156" t="b">
        <v>1</v>
      </c>
      <c r="M11156" t="s">
        <v>180</v>
      </c>
      <c r="N11156" t="s">
        <v>12472</v>
      </c>
    </row>
    <row r="11157" spans="1:14" x14ac:dyDescent="0.3">
      <c r="A11157" t="s">
        <v>6658</v>
      </c>
      <c r="B11157" t="s">
        <v>12473</v>
      </c>
      <c r="C11157" t="s">
        <v>12474</v>
      </c>
      <c r="D11157" t="s">
        <v>74</v>
      </c>
      <c r="E11157" t="s">
        <v>12434</v>
      </c>
      <c r="I11157" t="s">
        <v>211</v>
      </c>
      <c r="J11157" t="s">
        <v>12475</v>
      </c>
      <c r="K11157" t="s">
        <v>12476</v>
      </c>
      <c r="L11157" t="b">
        <v>1</v>
      </c>
      <c r="M11157" t="s">
        <v>180</v>
      </c>
      <c r="N11157" t="s">
        <v>12477</v>
      </c>
    </row>
    <row r="11158" spans="1:14" x14ac:dyDescent="0.3">
      <c r="A11158" t="s">
        <v>33023</v>
      </c>
      <c r="B11158" t="s">
        <v>36142</v>
      </c>
      <c r="C11158" t="s">
        <v>36143</v>
      </c>
      <c r="D11158" t="s">
        <v>25</v>
      </c>
      <c r="E11158" t="s">
        <v>36144</v>
      </c>
      <c r="F11158">
        <v>12000</v>
      </c>
      <c r="I11158" t="s">
        <v>37</v>
      </c>
      <c r="K11158" t="s">
        <v>36145</v>
      </c>
      <c r="L11158" t="b">
        <v>0</v>
      </c>
      <c r="M11158" t="s">
        <v>125</v>
      </c>
      <c r="N11158" t="s">
        <v>36146</v>
      </c>
    </row>
    <row r="11159" spans="1:14" x14ac:dyDescent="0.3">
      <c r="A11159" t="s">
        <v>33023</v>
      </c>
      <c r="B11159" t="s">
        <v>36147</v>
      </c>
      <c r="C11159" t="s">
        <v>36148</v>
      </c>
      <c r="D11159" t="s">
        <v>46</v>
      </c>
      <c r="E11159" t="s">
        <v>36144</v>
      </c>
      <c r="F11159">
        <v>1150</v>
      </c>
      <c r="I11159" t="s">
        <v>75</v>
      </c>
      <c r="J11159" t="s">
        <v>36149</v>
      </c>
      <c r="K11159" t="s">
        <v>36150</v>
      </c>
      <c r="L11159" t="b">
        <v>0</v>
      </c>
      <c r="M11159" t="s">
        <v>125</v>
      </c>
      <c r="N11159" t="s">
        <v>12906</v>
      </c>
    </row>
    <row r="11160" spans="1:14" x14ac:dyDescent="0.3">
      <c r="A11160" t="s">
        <v>33023</v>
      </c>
      <c r="B11160" t="s">
        <v>36151</v>
      </c>
      <c r="C11160" t="s">
        <v>36152</v>
      </c>
      <c r="D11160" t="s">
        <v>25</v>
      </c>
      <c r="E11160" t="s">
        <v>36144</v>
      </c>
      <c r="G11160">
        <v>20000</v>
      </c>
      <c r="H11160">
        <v>30000</v>
      </c>
      <c r="I11160" t="s">
        <v>75</v>
      </c>
      <c r="J11160" t="s">
        <v>36153</v>
      </c>
      <c r="K11160" t="s">
        <v>36154</v>
      </c>
      <c r="L11160" t="b">
        <v>0</v>
      </c>
      <c r="M11160" t="s">
        <v>7413</v>
      </c>
      <c r="N11160" t="s">
        <v>36155</v>
      </c>
    </row>
    <row r="11161" spans="1:14" x14ac:dyDescent="0.3">
      <c r="A11161" t="s">
        <v>33023</v>
      </c>
      <c r="B11161" t="s">
        <v>36156</v>
      </c>
      <c r="C11161" t="s">
        <v>901</v>
      </c>
      <c r="D11161" t="s">
        <v>25</v>
      </c>
      <c r="E11161" t="s">
        <v>36144</v>
      </c>
      <c r="F11161">
        <v>3000</v>
      </c>
      <c r="I11161" t="s">
        <v>37</v>
      </c>
      <c r="J11161" t="s">
        <v>36157</v>
      </c>
      <c r="K11161" t="s">
        <v>36158</v>
      </c>
      <c r="L11161" t="b">
        <v>0</v>
      </c>
      <c r="M11161" t="s">
        <v>125</v>
      </c>
      <c r="N11161" t="s">
        <v>36159</v>
      </c>
    </row>
    <row r="11162" spans="1:14" x14ac:dyDescent="0.3">
      <c r="A11162" t="s">
        <v>33023</v>
      </c>
      <c r="B11162" t="s">
        <v>36160</v>
      </c>
      <c r="C11162" t="s">
        <v>63</v>
      </c>
      <c r="D11162" t="s">
        <v>193</v>
      </c>
      <c r="E11162" t="s">
        <v>36144</v>
      </c>
      <c r="F11162">
        <v>110000</v>
      </c>
      <c r="I11162" t="s">
        <v>37</v>
      </c>
      <c r="J11162" t="s">
        <v>36161</v>
      </c>
      <c r="K11162" t="s">
        <v>36162</v>
      </c>
      <c r="L11162" t="b">
        <v>0</v>
      </c>
      <c r="M11162" t="s">
        <v>125</v>
      </c>
      <c r="N11162" t="s">
        <v>36163</v>
      </c>
    </row>
    <row r="11163" spans="1:14" x14ac:dyDescent="0.3">
      <c r="A11163" t="s">
        <v>33023</v>
      </c>
      <c r="B11163" t="s">
        <v>36142</v>
      </c>
      <c r="C11163" t="s">
        <v>36164</v>
      </c>
      <c r="D11163" t="s">
        <v>193</v>
      </c>
      <c r="E11163" t="s">
        <v>36144</v>
      </c>
      <c r="F11163">
        <v>2000</v>
      </c>
      <c r="I11163" t="s">
        <v>89</v>
      </c>
      <c r="J11163" t="s">
        <v>36165</v>
      </c>
      <c r="K11163" t="s">
        <v>36166</v>
      </c>
      <c r="L11163" t="b">
        <v>0</v>
      </c>
      <c r="M11163" t="s">
        <v>125</v>
      </c>
      <c r="N11163" t="s">
        <v>36167</v>
      </c>
    </row>
    <row r="11164" spans="1:14" x14ac:dyDescent="0.3">
      <c r="A11164" t="s">
        <v>33023</v>
      </c>
      <c r="B11164" t="s">
        <v>36151</v>
      </c>
      <c r="C11164" t="s">
        <v>36168</v>
      </c>
      <c r="D11164" t="s">
        <v>25</v>
      </c>
      <c r="E11164" t="s">
        <v>36144</v>
      </c>
      <c r="G11164">
        <v>20000</v>
      </c>
      <c r="H11164">
        <v>30000</v>
      </c>
      <c r="I11164" t="s">
        <v>75</v>
      </c>
      <c r="J11164" t="s">
        <v>36153</v>
      </c>
      <c r="K11164" t="s">
        <v>36169</v>
      </c>
      <c r="L11164" t="b">
        <v>0</v>
      </c>
      <c r="M11164" t="s">
        <v>7413</v>
      </c>
      <c r="N11164" t="s">
        <v>36170</v>
      </c>
    </row>
    <row r="11165" spans="1:14" x14ac:dyDescent="0.3">
      <c r="A11165" t="s">
        <v>33023</v>
      </c>
      <c r="B11165" t="s">
        <v>16703</v>
      </c>
      <c r="C11165" t="s">
        <v>36171</v>
      </c>
      <c r="D11165" t="s">
        <v>74</v>
      </c>
      <c r="E11165" t="s">
        <v>36144</v>
      </c>
      <c r="F11165">
        <v>35000</v>
      </c>
      <c r="I11165" t="s">
        <v>75</v>
      </c>
      <c r="J11165" t="s">
        <v>36172</v>
      </c>
      <c r="K11165" t="s">
        <v>36173</v>
      </c>
      <c r="L11165" t="b">
        <v>0</v>
      </c>
      <c r="M11165" t="s">
        <v>125</v>
      </c>
      <c r="N11165" t="s">
        <v>36174</v>
      </c>
    </row>
    <row r="11166" spans="1:14" x14ac:dyDescent="0.3">
      <c r="A11166" t="s">
        <v>33023</v>
      </c>
      <c r="B11166" t="s">
        <v>36175</v>
      </c>
      <c r="C11166" t="s">
        <v>36176</v>
      </c>
      <c r="D11166" t="s">
        <v>25</v>
      </c>
      <c r="E11166" t="s">
        <v>36144</v>
      </c>
      <c r="F11166">
        <v>2000</v>
      </c>
      <c r="I11166" t="s">
        <v>211</v>
      </c>
      <c r="J11166" t="s">
        <v>36177</v>
      </c>
      <c r="K11166" t="s">
        <v>36178</v>
      </c>
      <c r="L11166" t="b">
        <v>0</v>
      </c>
      <c r="M11166" t="s">
        <v>49</v>
      </c>
      <c r="N11166" t="s">
        <v>36179</v>
      </c>
    </row>
    <row r="11167" spans="1:14" x14ac:dyDescent="0.3">
      <c r="A11167" t="s">
        <v>33023</v>
      </c>
      <c r="B11167" t="s">
        <v>36180</v>
      </c>
      <c r="C11167" t="s">
        <v>36181</v>
      </c>
      <c r="D11167" t="s">
        <v>25</v>
      </c>
      <c r="E11167" t="s">
        <v>36144</v>
      </c>
      <c r="F11167">
        <v>130000</v>
      </c>
      <c r="I11167" t="s">
        <v>53</v>
      </c>
      <c r="J11167" t="s">
        <v>36182</v>
      </c>
      <c r="K11167" t="s">
        <v>36183</v>
      </c>
      <c r="L11167" t="b">
        <v>0</v>
      </c>
      <c r="M11167" t="s">
        <v>49</v>
      </c>
      <c r="N11167" t="s">
        <v>36184</v>
      </c>
    </row>
    <row r="11168" spans="1:14" x14ac:dyDescent="0.3">
      <c r="A11168" t="s">
        <v>33023</v>
      </c>
      <c r="B11168" t="s">
        <v>36151</v>
      </c>
      <c r="C11168" t="s">
        <v>36185</v>
      </c>
      <c r="D11168" t="s">
        <v>46</v>
      </c>
      <c r="E11168" t="s">
        <v>36144</v>
      </c>
      <c r="G11168">
        <v>20000</v>
      </c>
      <c r="H11168">
        <v>30000</v>
      </c>
      <c r="I11168" t="s">
        <v>75</v>
      </c>
      <c r="J11168" t="s">
        <v>36153</v>
      </c>
      <c r="K11168" t="s">
        <v>36186</v>
      </c>
      <c r="L11168" t="b">
        <v>0</v>
      </c>
      <c r="M11168" t="s">
        <v>7413</v>
      </c>
      <c r="N11168" t="s">
        <v>36187</v>
      </c>
    </row>
    <row r="11169" spans="1:14" x14ac:dyDescent="0.3">
      <c r="A11169" t="s">
        <v>33023</v>
      </c>
      <c r="B11169" t="s">
        <v>16703</v>
      </c>
      <c r="C11169" t="s">
        <v>36188</v>
      </c>
      <c r="D11169" t="s">
        <v>193</v>
      </c>
      <c r="E11169" t="s">
        <v>36144</v>
      </c>
      <c r="F11169">
        <v>1800</v>
      </c>
      <c r="I11169" t="s">
        <v>230</v>
      </c>
      <c r="J11169" t="s">
        <v>36189</v>
      </c>
      <c r="K11169" t="s">
        <v>36190</v>
      </c>
      <c r="L11169" t="b">
        <v>0</v>
      </c>
      <c r="M11169" t="s">
        <v>125</v>
      </c>
      <c r="N11169" t="s">
        <v>36191</v>
      </c>
    </row>
    <row r="11170" spans="1:14" x14ac:dyDescent="0.3">
      <c r="A11170" t="s">
        <v>33023</v>
      </c>
      <c r="B11170" t="s">
        <v>36175</v>
      </c>
      <c r="C11170" t="s">
        <v>36192</v>
      </c>
      <c r="D11170" t="s">
        <v>25</v>
      </c>
      <c r="E11170" t="s">
        <v>36144</v>
      </c>
      <c r="F11170">
        <v>2500</v>
      </c>
      <c r="I11170" t="s">
        <v>211</v>
      </c>
      <c r="J11170" t="s">
        <v>36177</v>
      </c>
      <c r="K11170" t="s">
        <v>36193</v>
      </c>
      <c r="L11170" t="b">
        <v>0</v>
      </c>
      <c r="M11170" t="s">
        <v>49</v>
      </c>
      <c r="N11170" t="s">
        <v>36194</v>
      </c>
    </row>
    <row r="11171" spans="1:14" x14ac:dyDescent="0.3">
      <c r="A11171" t="s">
        <v>33023</v>
      </c>
      <c r="B11171" t="s">
        <v>36180</v>
      </c>
      <c r="C11171" t="s">
        <v>36195</v>
      </c>
      <c r="D11171" t="s">
        <v>25</v>
      </c>
      <c r="E11171" t="s">
        <v>36144</v>
      </c>
      <c r="F11171">
        <v>60000</v>
      </c>
      <c r="I11171" t="s">
        <v>37</v>
      </c>
      <c r="J11171" t="s">
        <v>36196</v>
      </c>
      <c r="K11171" t="s">
        <v>36197</v>
      </c>
      <c r="L11171" t="b">
        <v>0</v>
      </c>
      <c r="M11171" t="s">
        <v>49</v>
      </c>
      <c r="N11171" t="s">
        <v>36198</v>
      </c>
    </row>
    <row r="11172" spans="1:14" x14ac:dyDescent="0.3">
      <c r="A11172" t="s">
        <v>33023</v>
      </c>
      <c r="B11172" t="s">
        <v>36151</v>
      </c>
      <c r="C11172" t="s">
        <v>63</v>
      </c>
      <c r="D11172" t="s">
        <v>46</v>
      </c>
      <c r="E11172" t="s">
        <v>36144</v>
      </c>
      <c r="G11172">
        <v>20000</v>
      </c>
      <c r="H11172">
        <v>30000</v>
      </c>
      <c r="I11172" t="s">
        <v>75</v>
      </c>
      <c r="J11172" t="s">
        <v>36153</v>
      </c>
      <c r="K11172" t="s">
        <v>36199</v>
      </c>
      <c r="L11172" t="b">
        <v>0</v>
      </c>
      <c r="M11172" t="s">
        <v>7413</v>
      </c>
      <c r="N11172" t="s">
        <v>36200</v>
      </c>
    </row>
    <row r="11173" spans="1:14" x14ac:dyDescent="0.3">
      <c r="A11173" t="s">
        <v>33023</v>
      </c>
      <c r="B11173" t="s">
        <v>36156</v>
      </c>
      <c r="C11173" t="s">
        <v>33366</v>
      </c>
      <c r="D11173" t="s">
        <v>193</v>
      </c>
      <c r="E11173" t="s">
        <v>36144</v>
      </c>
      <c r="F11173">
        <v>45000</v>
      </c>
      <c r="I11173" t="s">
        <v>53</v>
      </c>
      <c r="J11173" t="s">
        <v>4785</v>
      </c>
      <c r="K11173" t="s">
        <v>36201</v>
      </c>
      <c r="L11173" t="b">
        <v>0</v>
      </c>
      <c r="M11173" t="s">
        <v>125</v>
      </c>
      <c r="N11173" t="s">
        <v>36202</v>
      </c>
    </row>
    <row r="11174" spans="1:14" x14ac:dyDescent="0.3">
      <c r="A11174" t="s">
        <v>33023</v>
      </c>
      <c r="B11174" t="s">
        <v>36203</v>
      </c>
      <c r="C11174" t="s">
        <v>36204</v>
      </c>
      <c r="D11174" t="s">
        <v>58</v>
      </c>
      <c r="E11174" t="s">
        <v>36144</v>
      </c>
      <c r="F11174">
        <v>8600</v>
      </c>
      <c r="I11174" t="s">
        <v>75</v>
      </c>
      <c r="J11174" t="s">
        <v>36205</v>
      </c>
      <c r="K11174" t="s">
        <v>36206</v>
      </c>
      <c r="L11174" t="b">
        <v>0</v>
      </c>
      <c r="M11174" t="s">
        <v>125</v>
      </c>
      <c r="N11174" t="s">
        <v>36207</v>
      </c>
    </row>
    <row r="11175" spans="1:14" x14ac:dyDescent="0.3">
      <c r="A11175" t="s">
        <v>33023</v>
      </c>
      <c r="B11175" t="s">
        <v>36208</v>
      </c>
      <c r="C11175" t="s">
        <v>36209</v>
      </c>
      <c r="D11175" t="s">
        <v>46</v>
      </c>
      <c r="E11175" t="s">
        <v>36144</v>
      </c>
      <c r="I11175" t="s">
        <v>53</v>
      </c>
      <c r="J11175" t="s">
        <v>36210</v>
      </c>
      <c r="K11175" t="s">
        <v>36211</v>
      </c>
      <c r="L11175" t="b">
        <v>0</v>
      </c>
      <c r="M11175" t="s">
        <v>19</v>
      </c>
      <c r="N11175" t="s">
        <v>36212</v>
      </c>
    </row>
    <row r="11176" spans="1:14" x14ac:dyDescent="0.3">
      <c r="A11176" t="s">
        <v>33023</v>
      </c>
      <c r="B11176" t="s">
        <v>36208</v>
      </c>
      <c r="C11176" t="s">
        <v>36213</v>
      </c>
      <c r="D11176" t="s">
        <v>74</v>
      </c>
      <c r="E11176" t="s">
        <v>36144</v>
      </c>
      <c r="I11176" t="s">
        <v>53</v>
      </c>
      <c r="J11176" t="s">
        <v>36214</v>
      </c>
      <c r="K11176" t="s">
        <v>36215</v>
      </c>
      <c r="L11176" t="b">
        <v>0</v>
      </c>
      <c r="M11176" t="s">
        <v>19</v>
      </c>
      <c r="N11176" t="s">
        <v>36216</v>
      </c>
    </row>
    <row r="11177" spans="1:14" x14ac:dyDescent="0.3">
      <c r="A11177" t="s">
        <v>13891</v>
      </c>
      <c r="B11177" t="s">
        <v>23943</v>
      </c>
      <c r="C11177" t="s">
        <v>25107</v>
      </c>
      <c r="D11177">
        <v>2019</v>
      </c>
      <c r="E11177" t="s">
        <v>25108</v>
      </c>
      <c r="G11177">
        <v>250001</v>
      </c>
      <c r="H11177">
        <v>500000</v>
      </c>
      <c r="I11177" t="s">
        <v>14163</v>
      </c>
      <c r="J11177" t="s">
        <v>25109</v>
      </c>
      <c r="K11177" t="s">
        <v>25110</v>
      </c>
      <c r="L11177" t="b">
        <v>0</v>
      </c>
      <c r="M11177" t="s">
        <v>125</v>
      </c>
    </row>
    <row r="11178" spans="1:14" x14ac:dyDescent="0.3">
      <c r="A11178" t="s">
        <v>13891</v>
      </c>
      <c r="B11178" t="s">
        <v>25111</v>
      </c>
      <c r="C11178" t="s">
        <v>25112</v>
      </c>
      <c r="D11178">
        <v>2019</v>
      </c>
      <c r="E11178" t="s">
        <v>25108</v>
      </c>
      <c r="G11178">
        <v>10001</v>
      </c>
      <c r="H11178">
        <v>25000</v>
      </c>
      <c r="I11178" t="s">
        <v>37</v>
      </c>
      <c r="J11178" t="s">
        <v>25113</v>
      </c>
      <c r="K11178" t="s">
        <v>25114</v>
      </c>
      <c r="L11178" t="b">
        <v>0</v>
      </c>
      <c r="M11178" t="s">
        <v>125</v>
      </c>
      <c r="N11178" t="s">
        <v>25115</v>
      </c>
    </row>
    <row r="11179" spans="1:14" x14ac:dyDescent="0.3">
      <c r="A11179" t="s">
        <v>13891</v>
      </c>
      <c r="B11179" t="s">
        <v>25116</v>
      </c>
      <c r="C11179" t="s">
        <v>25117</v>
      </c>
      <c r="D11179">
        <v>2016</v>
      </c>
      <c r="E11179" t="s">
        <v>25108</v>
      </c>
      <c r="G11179">
        <v>25001</v>
      </c>
      <c r="H11179">
        <v>50000</v>
      </c>
      <c r="I11179" t="s">
        <v>53</v>
      </c>
      <c r="J11179" t="s">
        <v>25118</v>
      </c>
      <c r="K11179" t="s">
        <v>25119</v>
      </c>
      <c r="L11179" t="b">
        <v>0</v>
      </c>
      <c r="M11179" t="s">
        <v>125</v>
      </c>
    </row>
    <row r="11180" spans="1:14" x14ac:dyDescent="0.3">
      <c r="A11180" t="s">
        <v>13891</v>
      </c>
      <c r="B11180" t="s">
        <v>18124</v>
      </c>
      <c r="C11180" t="s">
        <v>25120</v>
      </c>
      <c r="D11180">
        <v>2020</v>
      </c>
      <c r="E11180" t="s">
        <v>25108</v>
      </c>
      <c r="G11180">
        <v>100001</v>
      </c>
      <c r="H11180">
        <v>250000</v>
      </c>
      <c r="I11180" t="s">
        <v>13895</v>
      </c>
      <c r="J11180" t="s">
        <v>25121</v>
      </c>
      <c r="K11180" t="s">
        <v>25122</v>
      </c>
      <c r="L11180" t="b">
        <v>0</v>
      </c>
      <c r="M11180" t="s">
        <v>125</v>
      </c>
    </row>
    <row r="11181" spans="1:14" x14ac:dyDescent="0.3">
      <c r="A11181" t="s">
        <v>13891</v>
      </c>
      <c r="B11181" t="s">
        <v>25123</v>
      </c>
      <c r="C11181" t="s">
        <v>25124</v>
      </c>
      <c r="D11181">
        <v>2013</v>
      </c>
      <c r="E11181" t="s">
        <v>25108</v>
      </c>
      <c r="G11181">
        <v>25001</v>
      </c>
      <c r="H11181">
        <v>50000</v>
      </c>
      <c r="I11181" t="s">
        <v>14163</v>
      </c>
      <c r="J11181" t="s">
        <v>25125</v>
      </c>
      <c r="K11181" t="s">
        <v>25126</v>
      </c>
      <c r="L11181" t="b">
        <v>0</v>
      </c>
      <c r="M11181" t="s">
        <v>125</v>
      </c>
    </row>
    <row r="11182" spans="1:14" x14ac:dyDescent="0.3">
      <c r="A11182" t="s">
        <v>13891</v>
      </c>
      <c r="B11182" t="s">
        <v>25127</v>
      </c>
      <c r="C11182" t="s">
        <v>63</v>
      </c>
      <c r="D11182">
        <v>2019</v>
      </c>
      <c r="E11182" t="s">
        <v>25108</v>
      </c>
      <c r="G11182">
        <v>50001</v>
      </c>
      <c r="H11182">
        <v>100000</v>
      </c>
      <c r="I11182" t="s">
        <v>53</v>
      </c>
      <c r="J11182" t="s">
        <v>25128</v>
      </c>
      <c r="K11182" t="s">
        <v>25129</v>
      </c>
      <c r="L11182" t="b">
        <v>0</v>
      </c>
      <c r="M11182" t="s">
        <v>125</v>
      </c>
      <c r="N11182" t="s">
        <v>25130</v>
      </c>
    </row>
    <row r="11183" spans="1:14" x14ac:dyDescent="0.3">
      <c r="A11183" t="s">
        <v>13891</v>
      </c>
      <c r="B11183" t="s">
        <v>21170</v>
      </c>
      <c r="C11183" t="s">
        <v>25131</v>
      </c>
      <c r="D11183">
        <v>2020</v>
      </c>
      <c r="E11183" t="s">
        <v>25108</v>
      </c>
      <c r="G11183">
        <v>10001</v>
      </c>
      <c r="H11183">
        <v>25000</v>
      </c>
      <c r="I11183" t="s">
        <v>53</v>
      </c>
      <c r="J11183" t="s">
        <v>25132</v>
      </c>
      <c r="K11183" t="s">
        <v>25133</v>
      </c>
      <c r="L11183" t="b">
        <v>0</v>
      </c>
      <c r="M11183" t="s">
        <v>125</v>
      </c>
    </row>
    <row r="11184" spans="1:14" x14ac:dyDescent="0.3">
      <c r="A11184" t="s">
        <v>13891</v>
      </c>
      <c r="B11184" t="s">
        <v>25134</v>
      </c>
      <c r="C11184" t="s">
        <v>25135</v>
      </c>
      <c r="D11184">
        <v>2002</v>
      </c>
      <c r="E11184" t="s">
        <v>25108</v>
      </c>
      <c r="G11184">
        <v>250001</v>
      </c>
      <c r="H11184">
        <v>500000</v>
      </c>
      <c r="I11184" t="s">
        <v>53</v>
      </c>
      <c r="J11184" t="s">
        <v>25136</v>
      </c>
      <c r="K11184" t="s">
        <v>25137</v>
      </c>
      <c r="L11184" t="b">
        <v>0</v>
      </c>
      <c r="M11184" t="s">
        <v>125</v>
      </c>
      <c r="N11184" t="s">
        <v>25138</v>
      </c>
    </row>
    <row r="11185" spans="1:14" x14ac:dyDescent="0.3">
      <c r="A11185" t="s">
        <v>13891</v>
      </c>
      <c r="B11185" t="s">
        <v>18140</v>
      </c>
      <c r="C11185" t="s">
        <v>25139</v>
      </c>
      <c r="D11185">
        <v>2008</v>
      </c>
      <c r="E11185" t="s">
        <v>25108</v>
      </c>
      <c r="G11185">
        <v>250001</v>
      </c>
      <c r="H11185">
        <v>500000</v>
      </c>
      <c r="I11185" t="s">
        <v>20</v>
      </c>
      <c r="K11185" t="s">
        <v>25140</v>
      </c>
      <c r="L11185" t="b">
        <v>0</v>
      </c>
      <c r="M11185" t="s">
        <v>125</v>
      </c>
    </row>
    <row r="11186" spans="1:14" x14ac:dyDescent="0.3">
      <c r="A11186" t="s">
        <v>13891</v>
      </c>
      <c r="B11186" t="s">
        <v>3638</v>
      </c>
      <c r="C11186" t="s">
        <v>25141</v>
      </c>
      <c r="D11186">
        <v>2016</v>
      </c>
      <c r="E11186" t="s">
        <v>25108</v>
      </c>
      <c r="G11186">
        <v>50001</v>
      </c>
      <c r="H11186">
        <v>100000</v>
      </c>
      <c r="I11186" t="s">
        <v>14163</v>
      </c>
      <c r="J11186" t="s">
        <v>25142</v>
      </c>
      <c r="K11186" t="s">
        <v>25143</v>
      </c>
      <c r="L11186" t="b">
        <v>0</v>
      </c>
      <c r="M11186" t="s">
        <v>125</v>
      </c>
    </row>
    <row r="11187" spans="1:14" x14ac:dyDescent="0.3">
      <c r="A11187" t="s">
        <v>13891</v>
      </c>
      <c r="B11187" t="s">
        <v>17752</v>
      </c>
      <c r="C11187" t="s">
        <v>25144</v>
      </c>
      <c r="D11187">
        <v>1991</v>
      </c>
      <c r="E11187" t="s">
        <v>25108</v>
      </c>
      <c r="G11187">
        <v>100001</v>
      </c>
      <c r="H11187">
        <v>250000</v>
      </c>
      <c r="I11187" t="s">
        <v>13924</v>
      </c>
      <c r="J11187" t="s">
        <v>25145</v>
      </c>
      <c r="K11187" t="s">
        <v>25146</v>
      </c>
      <c r="L11187" t="b">
        <v>0</v>
      </c>
      <c r="M11187" t="s">
        <v>125</v>
      </c>
      <c r="N11187" t="s">
        <v>25147</v>
      </c>
    </row>
    <row r="11188" spans="1:14" x14ac:dyDescent="0.3">
      <c r="A11188" t="s">
        <v>13891</v>
      </c>
      <c r="B11188" t="s">
        <v>21635</v>
      </c>
      <c r="C11188" t="s">
        <v>25148</v>
      </c>
      <c r="D11188">
        <v>2020</v>
      </c>
      <c r="E11188" t="s">
        <v>25108</v>
      </c>
      <c r="G11188">
        <v>25001</v>
      </c>
      <c r="H11188">
        <v>50000</v>
      </c>
      <c r="I11188" t="s">
        <v>211</v>
      </c>
      <c r="J11188" t="s">
        <v>25149</v>
      </c>
      <c r="K11188" t="s">
        <v>25150</v>
      </c>
      <c r="L11188" t="b">
        <v>0</v>
      </c>
      <c r="M11188" t="s">
        <v>125</v>
      </c>
    </row>
    <row r="11189" spans="1:14" x14ac:dyDescent="0.3">
      <c r="A11189" t="s">
        <v>13891</v>
      </c>
      <c r="B11189" t="s">
        <v>2783</v>
      </c>
      <c r="C11189" t="s">
        <v>11641</v>
      </c>
      <c r="D11189">
        <v>2011</v>
      </c>
      <c r="E11189" t="s">
        <v>25108</v>
      </c>
      <c r="G11189">
        <v>25001</v>
      </c>
      <c r="H11189">
        <v>50000</v>
      </c>
      <c r="I11189" t="s">
        <v>53</v>
      </c>
      <c r="J11189" t="s">
        <v>25151</v>
      </c>
      <c r="K11189" t="s">
        <v>25152</v>
      </c>
      <c r="L11189" t="b">
        <v>0</v>
      </c>
      <c r="M11189" t="s">
        <v>125</v>
      </c>
      <c r="N11189" t="s">
        <v>25153</v>
      </c>
    </row>
    <row r="11190" spans="1:14" x14ac:dyDescent="0.3">
      <c r="A11190" t="s">
        <v>13891</v>
      </c>
      <c r="B11190" t="s">
        <v>21406</v>
      </c>
      <c r="C11190" t="s">
        <v>25154</v>
      </c>
      <c r="D11190">
        <v>2019</v>
      </c>
      <c r="E11190" t="s">
        <v>25108</v>
      </c>
      <c r="G11190">
        <v>100001</v>
      </c>
      <c r="H11190">
        <v>250000</v>
      </c>
      <c r="I11190" t="s">
        <v>53</v>
      </c>
      <c r="J11190" t="s">
        <v>25155</v>
      </c>
      <c r="K11190" t="s">
        <v>25156</v>
      </c>
      <c r="L11190" t="b">
        <v>0</v>
      </c>
      <c r="M11190" t="s">
        <v>125</v>
      </c>
    </row>
    <row r="11191" spans="1:14" x14ac:dyDescent="0.3">
      <c r="A11191" t="s">
        <v>13891</v>
      </c>
      <c r="B11191" t="s">
        <v>18323</v>
      </c>
      <c r="C11191" t="s">
        <v>25157</v>
      </c>
      <c r="D11191">
        <v>2019</v>
      </c>
      <c r="E11191" t="s">
        <v>25108</v>
      </c>
      <c r="G11191">
        <v>100001</v>
      </c>
      <c r="H11191">
        <v>250000</v>
      </c>
      <c r="I11191" t="s">
        <v>20</v>
      </c>
      <c r="J11191" t="s">
        <v>25158</v>
      </c>
      <c r="K11191" t="s">
        <v>25159</v>
      </c>
      <c r="L11191" t="b">
        <v>0</v>
      </c>
      <c r="M11191" t="s">
        <v>125</v>
      </c>
    </row>
    <row r="11192" spans="1:14" x14ac:dyDescent="0.3">
      <c r="A11192" t="s">
        <v>43550</v>
      </c>
      <c r="B11192" t="s">
        <v>46946</v>
      </c>
      <c r="C11192" t="s">
        <v>46947</v>
      </c>
      <c r="D11192" t="s">
        <v>46</v>
      </c>
      <c r="E11192" t="s">
        <v>46948</v>
      </c>
      <c r="I11192" t="s">
        <v>53</v>
      </c>
      <c r="J11192" t="s">
        <v>46949</v>
      </c>
      <c r="K11192" t="s">
        <v>46950</v>
      </c>
      <c r="L11192" t="b">
        <v>0</v>
      </c>
      <c r="M11192" t="s">
        <v>19</v>
      </c>
      <c r="N11192" t="s">
        <v>46951</v>
      </c>
    </row>
    <row r="11193" spans="1:14" x14ac:dyDescent="0.3">
      <c r="A11193" t="s">
        <v>43550</v>
      </c>
      <c r="B11193" t="s">
        <v>46946</v>
      </c>
      <c r="C11193" t="s">
        <v>46952</v>
      </c>
      <c r="D11193" t="s">
        <v>17</v>
      </c>
      <c r="E11193" t="s">
        <v>46948</v>
      </c>
      <c r="I11193" t="s">
        <v>26</v>
      </c>
      <c r="J11193" t="s">
        <v>46953</v>
      </c>
      <c r="K11193" t="s">
        <v>46954</v>
      </c>
      <c r="L11193" t="b">
        <v>0</v>
      </c>
      <c r="M11193" t="s">
        <v>19</v>
      </c>
      <c r="N11193" t="s">
        <v>46955</v>
      </c>
    </row>
    <row r="11194" spans="1:14" x14ac:dyDescent="0.3">
      <c r="A11194" t="s">
        <v>43550</v>
      </c>
      <c r="B11194" t="s">
        <v>46946</v>
      </c>
      <c r="C11194" t="s">
        <v>46956</v>
      </c>
      <c r="D11194" t="s">
        <v>25</v>
      </c>
      <c r="E11194" t="s">
        <v>46948</v>
      </c>
      <c r="I11194" t="s">
        <v>26</v>
      </c>
      <c r="J11194" t="s">
        <v>46957</v>
      </c>
      <c r="K11194" t="s">
        <v>46958</v>
      </c>
      <c r="L11194" t="b">
        <v>1</v>
      </c>
      <c r="M11194" t="s">
        <v>19</v>
      </c>
      <c r="N11194" t="s">
        <v>46959</v>
      </c>
    </row>
    <row r="11195" spans="1:14" x14ac:dyDescent="0.3">
      <c r="A11195" t="s">
        <v>43550</v>
      </c>
      <c r="B11195" t="s">
        <v>46946</v>
      </c>
      <c r="C11195" t="s">
        <v>46960</v>
      </c>
      <c r="D11195" t="s">
        <v>46</v>
      </c>
      <c r="E11195" t="s">
        <v>46948</v>
      </c>
      <c r="I11195" t="s">
        <v>37</v>
      </c>
      <c r="J11195" t="s">
        <v>46961</v>
      </c>
      <c r="K11195" t="s">
        <v>46962</v>
      </c>
      <c r="L11195" t="b">
        <v>0</v>
      </c>
      <c r="M11195" t="s">
        <v>19</v>
      </c>
    </row>
    <row r="11196" spans="1:14" x14ac:dyDescent="0.3">
      <c r="A11196" t="s">
        <v>43550</v>
      </c>
      <c r="B11196" t="s">
        <v>46946</v>
      </c>
      <c r="C11196" t="s">
        <v>46963</v>
      </c>
      <c r="D11196" t="s">
        <v>17</v>
      </c>
      <c r="E11196" t="s">
        <v>46948</v>
      </c>
      <c r="I11196" t="s">
        <v>53</v>
      </c>
      <c r="J11196" t="s">
        <v>46964</v>
      </c>
      <c r="K11196" t="s">
        <v>46965</v>
      </c>
      <c r="L11196" t="b">
        <v>0</v>
      </c>
      <c r="M11196" t="s">
        <v>19</v>
      </c>
      <c r="N11196" t="s">
        <v>46966</v>
      </c>
    </row>
    <row r="11197" spans="1:14" x14ac:dyDescent="0.3">
      <c r="A11197" t="s">
        <v>43550</v>
      </c>
      <c r="B11197" t="s">
        <v>46946</v>
      </c>
      <c r="C11197" t="s">
        <v>46967</v>
      </c>
      <c r="D11197" t="s">
        <v>46</v>
      </c>
      <c r="E11197" t="s">
        <v>46948</v>
      </c>
      <c r="I11197" t="s">
        <v>53</v>
      </c>
      <c r="J11197" t="s">
        <v>46968</v>
      </c>
      <c r="K11197" t="s">
        <v>46969</v>
      </c>
      <c r="L11197" t="b">
        <v>0</v>
      </c>
      <c r="M11197" t="s">
        <v>19</v>
      </c>
      <c r="N11197" t="s">
        <v>46970</v>
      </c>
    </row>
    <row r="11198" spans="1:14" x14ac:dyDescent="0.3">
      <c r="A11198" t="s">
        <v>43550</v>
      </c>
      <c r="B11198" t="s">
        <v>46946</v>
      </c>
      <c r="C11198" t="s">
        <v>46971</v>
      </c>
      <c r="D11198" t="s">
        <v>46</v>
      </c>
      <c r="E11198" t="s">
        <v>46948</v>
      </c>
      <c r="I11198" t="s">
        <v>53</v>
      </c>
      <c r="J11198" t="s">
        <v>46949</v>
      </c>
      <c r="K11198" t="s">
        <v>46972</v>
      </c>
      <c r="L11198" t="b">
        <v>0</v>
      </c>
      <c r="M11198" t="s">
        <v>19</v>
      </c>
      <c r="N11198" t="s">
        <v>46973</v>
      </c>
    </row>
    <row r="11199" spans="1:14" x14ac:dyDescent="0.3">
      <c r="A11199" t="s">
        <v>43550</v>
      </c>
      <c r="B11199" t="s">
        <v>46946</v>
      </c>
      <c r="C11199" t="s">
        <v>46974</v>
      </c>
      <c r="D11199" t="s">
        <v>46</v>
      </c>
      <c r="E11199" t="s">
        <v>46948</v>
      </c>
      <c r="I11199" t="s">
        <v>53</v>
      </c>
      <c r="J11199" t="s">
        <v>2981</v>
      </c>
      <c r="K11199" t="s">
        <v>46975</v>
      </c>
      <c r="L11199" t="b">
        <v>1</v>
      </c>
      <c r="M11199" t="s">
        <v>19</v>
      </c>
      <c r="N11199" t="s">
        <v>46976</v>
      </c>
    </row>
    <row r="11200" spans="1:14" x14ac:dyDescent="0.3">
      <c r="A11200" t="s">
        <v>43550</v>
      </c>
      <c r="B11200" t="s">
        <v>46946</v>
      </c>
      <c r="C11200" t="s">
        <v>46977</v>
      </c>
      <c r="D11200" t="s">
        <v>17</v>
      </c>
      <c r="E11200" t="s">
        <v>46948</v>
      </c>
      <c r="I11200" t="s">
        <v>53</v>
      </c>
      <c r="J11200" t="s">
        <v>46964</v>
      </c>
      <c r="K11200" t="s">
        <v>46978</v>
      </c>
      <c r="L11200" t="b">
        <v>0</v>
      </c>
      <c r="M11200" t="s">
        <v>19</v>
      </c>
      <c r="N11200" t="s">
        <v>46966</v>
      </c>
    </row>
    <row r="11201" spans="1:14" x14ac:dyDescent="0.3">
      <c r="A11201" t="s">
        <v>43550</v>
      </c>
      <c r="B11201" t="s">
        <v>46946</v>
      </c>
      <c r="C11201" t="s">
        <v>46979</v>
      </c>
      <c r="D11201" t="s">
        <v>17</v>
      </c>
      <c r="E11201" t="s">
        <v>46948</v>
      </c>
      <c r="I11201" t="s">
        <v>53</v>
      </c>
      <c r="J11201" t="s">
        <v>46964</v>
      </c>
      <c r="K11201" t="s">
        <v>46980</v>
      </c>
      <c r="L11201" t="b">
        <v>0</v>
      </c>
      <c r="M11201" t="s">
        <v>19</v>
      </c>
      <c r="N11201" t="s">
        <v>46966</v>
      </c>
    </row>
    <row r="11202" spans="1:14" x14ac:dyDescent="0.3">
      <c r="A11202" t="s">
        <v>43550</v>
      </c>
      <c r="B11202" t="s">
        <v>46946</v>
      </c>
      <c r="C11202" t="s">
        <v>46981</v>
      </c>
      <c r="D11202" t="s">
        <v>17</v>
      </c>
      <c r="E11202" t="s">
        <v>46948</v>
      </c>
      <c r="I11202" t="s">
        <v>53</v>
      </c>
      <c r="J11202" t="s">
        <v>46964</v>
      </c>
      <c r="K11202" t="s">
        <v>46982</v>
      </c>
      <c r="L11202" t="b">
        <v>0</v>
      </c>
      <c r="M11202" t="s">
        <v>19</v>
      </c>
      <c r="N11202" t="s">
        <v>46966</v>
      </c>
    </row>
    <row r="11203" spans="1:14" x14ac:dyDescent="0.3">
      <c r="A11203" t="s">
        <v>43550</v>
      </c>
      <c r="B11203" t="s">
        <v>46946</v>
      </c>
      <c r="C11203" t="s">
        <v>46983</v>
      </c>
      <c r="D11203" t="s">
        <v>46</v>
      </c>
      <c r="E11203" t="s">
        <v>46948</v>
      </c>
      <c r="I11203" t="s">
        <v>53</v>
      </c>
      <c r="J11203" t="s">
        <v>2981</v>
      </c>
      <c r="K11203" t="s">
        <v>46984</v>
      </c>
      <c r="L11203" t="b">
        <v>0</v>
      </c>
      <c r="M11203" t="s">
        <v>19</v>
      </c>
      <c r="N11203" t="s">
        <v>46976</v>
      </c>
    </row>
    <row r="11204" spans="1:14" x14ac:dyDescent="0.3">
      <c r="A11204" t="s">
        <v>43550</v>
      </c>
      <c r="B11204" t="s">
        <v>46946</v>
      </c>
      <c r="C11204" t="s">
        <v>46985</v>
      </c>
      <c r="D11204" t="s">
        <v>17</v>
      </c>
      <c r="E11204" t="s">
        <v>46948</v>
      </c>
      <c r="I11204" t="s">
        <v>53</v>
      </c>
      <c r="J11204" t="s">
        <v>46986</v>
      </c>
      <c r="K11204" t="s">
        <v>46987</v>
      </c>
      <c r="L11204" t="b">
        <v>0</v>
      </c>
      <c r="M11204" t="s">
        <v>19</v>
      </c>
      <c r="N11204" t="s">
        <v>46988</v>
      </c>
    </row>
    <row r="11205" spans="1:14" x14ac:dyDescent="0.3">
      <c r="A11205" t="s">
        <v>43550</v>
      </c>
      <c r="B11205" t="s">
        <v>46946</v>
      </c>
      <c r="C11205" t="s">
        <v>46989</v>
      </c>
      <c r="D11205" t="s">
        <v>46</v>
      </c>
      <c r="E11205" t="s">
        <v>46948</v>
      </c>
      <c r="I11205" t="s">
        <v>53</v>
      </c>
      <c r="J11205" t="s">
        <v>2981</v>
      </c>
      <c r="K11205" t="s">
        <v>46990</v>
      </c>
      <c r="L11205" t="b">
        <v>1</v>
      </c>
      <c r="M11205" t="s">
        <v>19</v>
      </c>
      <c r="N11205" t="s">
        <v>46976</v>
      </c>
    </row>
    <row r="11206" spans="1:14" x14ac:dyDescent="0.3">
      <c r="A11206" t="s">
        <v>43550</v>
      </c>
      <c r="B11206" t="s">
        <v>46946</v>
      </c>
      <c r="C11206" t="s">
        <v>46991</v>
      </c>
      <c r="D11206" t="s">
        <v>46</v>
      </c>
      <c r="E11206" t="s">
        <v>46948</v>
      </c>
      <c r="I11206" t="s">
        <v>26</v>
      </c>
      <c r="J11206" t="s">
        <v>46992</v>
      </c>
      <c r="K11206" t="s">
        <v>46993</v>
      </c>
      <c r="L11206" t="b">
        <v>0</v>
      </c>
      <c r="M11206" t="s">
        <v>19</v>
      </c>
      <c r="N11206" t="s">
        <v>46994</v>
      </c>
    </row>
    <row r="11207" spans="1:14" x14ac:dyDescent="0.3">
      <c r="A11207" t="s">
        <v>43550</v>
      </c>
      <c r="B11207" t="s">
        <v>46946</v>
      </c>
      <c r="C11207" t="s">
        <v>46995</v>
      </c>
      <c r="D11207" t="s">
        <v>46</v>
      </c>
      <c r="E11207" t="s">
        <v>46948</v>
      </c>
      <c r="I11207" t="s">
        <v>53</v>
      </c>
      <c r="J11207" t="s">
        <v>46968</v>
      </c>
      <c r="K11207" t="s">
        <v>46996</v>
      </c>
      <c r="L11207" t="b">
        <v>1</v>
      </c>
      <c r="M11207" t="s">
        <v>19</v>
      </c>
      <c r="N11207" t="s">
        <v>46970</v>
      </c>
    </row>
    <row r="11208" spans="1:14" x14ac:dyDescent="0.3">
      <c r="A11208" t="s">
        <v>43550</v>
      </c>
      <c r="B11208" t="s">
        <v>46946</v>
      </c>
      <c r="C11208" t="s">
        <v>46997</v>
      </c>
      <c r="D11208" t="s">
        <v>17</v>
      </c>
      <c r="E11208" t="s">
        <v>46948</v>
      </c>
      <c r="J11208" t="s">
        <v>46964</v>
      </c>
      <c r="K11208" t="s">
        <v>46998</v>
      </c>
      <c r="L11208" t="b">
        <v>0</v>
      </c>
      <c r="M11208" t="s">
        <v>19</v>
      </c>
      <c r="N11208" t="s">
        <v>46966</v>
      </c>
    </row>
    <row r="11209" spans="1:14" x14ac:dyDescent="0.3">
      <c r="A11209" t="s">
        <v>43550</v>
      </c>
      <c r="B11209" t="s">
        <v>46946</v>
      </c>
      <c r="C11209" t="s">
        <v>46999</v>
      </c>
      <c r="D11209" t="s">
        <v>46</v>
      </c>
      <c r="E11209" t="s">
        <v>46948</v>
      </c>
      <c r="J11209" t="s">
        <v>46968</v>
      </c>
      <c r="K11209" t="s">
        <v>47000</v>
      </c>
      <c r="L11209" t="b">
        <v>1</v>
      </c>
      <c r="M11209" t="s">
        <v>19</v>
      </c>
      <c r="N11209" t="s">
        <v>46970</v>
      </c>
    </row>
    <row r="11210" spans="1:14" x14ac:dyDescent="0.3">
      <c r="A11210" t="s">
        <v>43550</v>
      </c>
      <c r="B11210" t="s">
        <v>46946</v>
      </c>
      <c r="C11210" t="s">
        <v>47001</v>
      </c>
      <c r="D11210" t="s">
        <v>46</v>
      </c>
      <c r="E11210" t="s">
        <v>46948</v>
      </c>
      <c r="I11210" t="s">
        <v>53</v>
      </c>
      <c r="J11210" t="s">
        <v>46968</v>
      </c>
      <c r="K11210" t="s">
        <v>47002</v>
      </c>
      <c r="L11210" t="b">
        <v>1</v>
      </c>
      <c r="M11210" t="s">
        <v>19</v>
      </c>
      <c r="N11210" t="s">
        <v>47003</v>
      </c>
    </row>
    <row r="11211" spans="1:14" x14ac:dyDescent="0.3">
      <c r="A11211" t="s">
        <v>43550</v>
      </c>
      <c r="B11211" t="s">
        <v>46946</v>
      </c>
      <c r="C11211" t="s">
        <v>47004</v>
      </c>
      <c r="D11211" t="s">
        <v>25</v>
      </c>
      <c r="E11211" t="s">
        <v>46948</v>
      </c>
      <c r="I11211" t="s">
        <v>53</v>
      </c>
      <c r="J11211" t="s">
        <v>2981</v>
      </c>
      <c r="K11211" t="s">
        <v>47005</v>
      </c>
      <c r="L11211" t="b">
        <v>0</v>
      </c>
      <c r="M11211" t="s">
        <v>19</v>
      </c>
      <c r="N11211" t="s">
        <v>46976</v>
      </c>
    </row>
    <row r="11212" spans="1:14" x14ac:dyDescent="0.3">
      <c r="A11212" t="s">
        <v>43550</v>
      </c>
      <c r="B11212" t="s">
        <v>46946</v>
      </c>
      <c r="C11212" t="s">
        <v>47006</v>
      </c>
      <c r="D11212" t="s">
        <v>46</v>
      </c>
      <c r="E11212" t="s">
        <v>46948</v>
      </c>
      <c r="I11212" t="s">
        <v>53</v>
      </c>
      <c r="J11212" t="s">
        <v>46949</v>
      </c>
      <c r="K11212" t="s">
        <v>47007</v>
      </c>
      <c r="L11212" t="b">
        <v>0</v>
      </c>
      <c r="M11212" t="s">
        <v>19</v>
      </c>
      <c r="N11212" t="s">
        <v>46951</v>
      </c>
    </row>
    <row r="11213" spans="1:14" x14ac:dyDescent="0.3">
      <c r="A11213" t="s">
        <v>43550</v>
      </c>
      <c r="B11213" t="s">
        <v>46946</v>
      </c>
      <c r="C11213" t="s">
        <v>47008</v>
      </c>
      <c r="D11213" t="s">
        <v>46</v>
      </c>
      <c r="E11213" t="s">
        <v>46948</v>
      </c>
      <c r="I11213" t="s">
        <v>26</v>
      </c>
      <c r="J11213" t="s">
        <v>46953</v>
      </c>
      <c r="K11213" t="s">
        <v>47009</v>
      </c>
      <c r="L11213" t="b">
        <v>0</v>
      </c>
      <c r="M11213" t="s">
        <v>19</v>
      </c>
      <c r="N11213" t="s">
        <v>47010</v>
      </c>
    </row>
    <row r="11214" spans="1:14" x14ac:dyDescent="0.3">
      <c r="A11214" t="s">
        <v>43550</v>
      </c>
      <c r="B11214" t="s">
        <v>46946</v>
      </c>
      <c r="C11214" t="s">
        <v>47011</v>
      </c>
      <c r="D11214" t="s">
        <v>74</v>
      </c>
      <c r="E11214" t="s">
        <v>46948</v>
      </c>
      <c r="I11214" t="s">
        <v>26</v>
      </c>
      <c r="J11214" t="s">
        <v>47012</v>
      </c>
      <c r="K11214" t="s">
        <v>47013</v>
      </c>
      <c r="L11214" t="b">
        <v>0</v>
      </c>
      <c r="M11214" t="s">
        <v>19</v>
      </c>
      <c r="N11214" t="s">
        <v>33747</v>
      </c>
    </row>
    <row r="11215" spans="1:14" x14ac:dyDescent="0.3">
      <c r="A11215" t="s">
        <v>43550</v>
      </c>
      <c r="B11215" t="s">
        <v>46946</v>
      </c>
      <c r="C11215" t="s">
        <v>47014</v>
      </c>
      <c r="D11215" t="s">
        <v>46</v>
      </c>
      <c r="E11215" t="s">
        <v>46948</v>
      </c>
      <c r="I11215" t="s">
        <v>53</v>
      </c>
      <c r="J11215" t="s">
        <v>46968</v>
      </c>
      <c r="K11215" t="s">
        <v>47015</v>
      </c>
      <c r="L11215" t="b">
        <v>0</v>
      </c>
      <c r="M11215" t="s">
        <v>19</v>
      </c>
      <c r="N11215" t="s">
        <v>46970</v>
      </c>
    </row>
    <row r="11216" spans="1:14" x14ac:dyDescent="0.3">
      <c r="A11216" t="s">
        <v>43550</v>
      </c>
      <c r="B11216" t="s">
        <v>46946</v>
      </c>
      <c r="C11216" t="s">
        <v>47016</v>
      </c>
      <c r="D11216" t="s">
        <v>46</v>
      </c>
      <c r="E11216" t="s">
        <v>46948</v>
      </c>
      <c r="I11216" t="s">
        <v>53</v>
      </c>
      <c r="J11216" t="s">
        <v>46968</v>
      </c>
      <c r="K11216" t="s">
        <v>47017</v>
      </c>
      <c r="L11216" t="b">
        <v>1</v>
      </c>
      <c r="M11216" t="s">
        <v>19</v>
      </c>
      <c r="N11216" t="s">
        <v>46970</v>
      </c>
    </row>
    <row r="11217" spans="1:14" x14ac:dyDescent="0.3">
      <c r="A11217" t="s">
        <v>43550</v>
      </c>
      <c r="B11217" t="s">
        <v>46946</v>
      </c>
      <c r="C11217" t="s">
        <v>47018</v>
      </c>
      <c r="D11217" t="s">
        <v>193</v>
      </c>
      <c r="E11217" t="s">
        <v>46948</v>
      </c>
      <c r="I11217" t="s">
        <v>53</v>
      </c>
      <c r="J11217" t="s">
        <v>47019</v>
      </c>
      <c r="K11217" t="s">
        <v>47020</v>
      </c>
      <c r="L11217" t="b">
        <v>0</v>
      </c>
      <c r="M11217" t="s">
        <v>19</v>
      </c>
      <c r="N11217" t="s">
        <v>47021</v>
      </c>
    </row>
    <row r="11218" spans="1:14" x14ac:dyDescent="0.3">
      <c r="A11218" t="s">
        <v>43550</v>
      </c>
      <c r="B11218" t="s">
        <v>46946</v>
      </c>
      <c r="C11218" t="s">
        <v>47022</v>
      </c>
      <c r="D11218" t="s">
        <v>25</v>
      </c>
      <c r="E11218" t="s">
        <v>46948</v>
      </c>
      <c r="I11218" t="s">
        <v>53</v>
      </c>
      <c r="J11218" t="s">
        <v>2981</v>
      </c>
      <c r="K11218" t="s">
        <v>47023</v>
      </c>
      <c r="L11218" t="b">
        <v>0</v>
      </c>
      <c r="M11218" t="s">
        <v>19</v>
      </c>
      <c r="N11218" t="s">
        <v>46976</v>
      </c>
    </row>
    <row r="11219" spans="1:14" x14ac:dyDescent="0.3">
      <c r="A11219" t="s">
        <v>43550</v>
      </c>
      <c r="B11219" t="s">
        <v>46946</v>
      </c>
      <c r="C11219" t="s">
        <v>47024</v>
      </c>
      <c r="D11219" t="s">
        <v>17</v>
      </c>
      <c r="E11219" t="s">
        <v>46948</v>
      </c>
      <c r="G11219">
        <v>15000</v>
      </c>
      <c r="H11219">
        <v>20000</v>
      </c>
      <c r="I11219" t="s">
        <v>53</v>
      </c>
      <c r="J11219" t="s">
        <v>47025</v>
      </c>
      <c r="K11219" t="s">
        <v>47026</v>
      </c>
      <c r="L11219" t="b">
        <v>0</v>
      </c>
      <c r="M11219" t="s">
        <v>125</v>
      </c>
      <c r="N11219" t="s">
        <v>47027</v>
      </c>
    </row>
    <row r="11220" spans="1:14" x14ac:dyDescent="0.3">
      <c r="A11220" t="s">
        <v>6658</v>
      </c>
      <c r="B11220" t="s">
        <v>12478</v>
      </c>
      <c r="C11220" t="s">
        <v>12479</v>
      </c>
      <c r="D11220" t="s">
        <v>193</v>
      </c>
      <c r="E11220" t="s">
        <v>12480</v>
      </c>
      <c r="I11220" t="s">
        <v>53</v>
      </c>
      <c r="J11220" t="s">
        <v>12481</v>
      </c>
      <c r="K11220" t="s">
        <v>12482</v>
      </c>
      <c r="L11220" t="b">
        <v>1</v>
      </c>
      <c r="M11220" t="s">
        <v>180</v>
      </c>
      <c r="N11220" t="s">
        <v>7172</v>
      </c>
    </row>
    <row r="11221" spans="1:14" x14ac:dyDescent="0.3">
      <c r="A11221" t="s">
        <v>43550</v>
      </c>
      <c r="B11221" t="s">
        <v>47028</v>
      </c>
      <c r="C11221" t="s">
        <v>47029</v>
      </c>
      <c r="D11221" t="s">
        <v>46</v>
      </c>
      <c r="E11221" t="s">
        <v>47030</v>
      </c>
      <c r="I11221" t="s">
        <v>53</v>
      </c>
      <c r="J11221" t="s">
        <v>80</v>
      </c>
      <c r="K11221" t="s">
        <v>47031</v>
      </c>
      <c r="L11221" t="b">
        <v>1</v>
      </c>
      <c r="M11221" t="s">
        <v>180</v>
      </c>
      <c r="N11221" t="s">
        <v>30590</v>
      </c>
    </row>
    <row r="11222" spans="1:14" x14ac:dyDescent="0.3">
      <c r="A11222" t="s">
        <v>43550</v>
      </c>
      <c r="B11222" t="s">
        <v>47032</v>
      </c>
      <c r="C11222" t="s">
        <v>47033</v>
      </c>
      <c r="D11222" t="s">
        <v>46</v>
      </c>
      <c r="E11222" t="s">
        <v>47030</v>
      </c>
      <c r="I11222" t="s">
        <v>89</v>
      </c>
      <c r="J11222" t="s">
        <v>47034</v>
      </c>
      <c r="K11222" t="s">
        <v>47035</v>
      </c>
      <c r="L11222" t="b">
        <v>0</v>
      </c>
      <c r="M11222" t="s">
        <v>180</v>
      </c>
      <c r="N11222" t="s">
        <v>47036</v>
      </c>
    </row>
    <row r="11223" spans="1:14" x14ac:dyDescent="0.3">
      <c r="A11223" t="s">
        <v>43550</v>
      </c>
      <c r="B11223" t="s">
        <v>47037</v>
      </c>
      <c r="C11223" t="s">
        <v>47038</v>
      </c>
      <c r="D11223" t="s">
        <v>46</v>
      </c>
      <c r="E11223" t="s">
        <v>47030</v>
      </c>
      <c r="I11223" t="s">
        <v>53</v>
      </c>
      <c r="J11223" t="s">
        <v>80</v>
      </c>
      <c r="K11223" t="s">
        <v>47039</v>
      </c>
      <c r="L11223" t="b">
        <v>1</v>
      </c>
      <c r="M11223" t="s">
        <v>180</v>
      </c>
      <c r="N11223" t="s">
        <v>47040</v>
      </c>
    </row>
    <row r="11224" spans="1:14" x14ac:dyDescent="0.3">
      <c r="A11224" t="s">
        <v>43550</v>
      </c>
      <c r="B11224" t="s">
        <v>47032</v>
      </c>
      <c r="C11224" t="s">
        <v>47041</v>
      </c>
      <c r="D11224" t="s">
        <v>46</v>
      </c>
      <c r="E11224" t="s">
        <v>47030</v>
      </c>
      <c r="I11224" t="s">
        <v>37</v>
      </c>
      <c r="J11224" t="s">
        <v>47042</v>
      </c>
      <c r="K11224" t="s">
        <v>47043</v>
      </c>
      <c r="L11224" t="b">
        <v>0</v>
      </c>
      <c r="M11224" t="s">
        <v>180</v>
      </c>
      <c r="N11224" t="s">
        <v>47044</v>
      </c>
    </row>
    <row r="11225" spans="1:14" x14ac:dyDescent="0.3">
      <c r="A11225" t="s">
        <v>43550</v>
      </c>
      <c r="B11225" t="s">
        <v>47045</v>
      </c>
      <c r="C11225" t="s">
        <v>47046</v>
      </c>
      <c r="D11225" t="s">
        <v>46</v>
      </c>
      <c r="E11225" t="s">
        <v>47030</v>
      </c>
      <c r="I11225" t="s">
        <v>53</v>
      </c>
      <c r="J11225" t="s">
        <v>47047</v>
      </c>
      <c r="K11225" t="s">
        <v>47048</v>
      </c>
      <c r="L11225" t="b">
        <v>1</v>
      </c>
      <c r="M11225" t="s">
        <v>180</v>
      </c>
      <c r="N11225" t="s">
        <v>47049</v>
      </c>
    </row>
    <row r="11226" spans="1:14" x14ac:dyDescent="0.3">
      <c r="A11226" t="s">
        <v>43550</v>
      </c>
      <c r="B11226" t="s">
        <v>47032</v>
      </c>
      <c r="C11226" t="s">
        <v>47050</v>
      </c>
      <c r="D11226" t="s">
        <v>46</v>
      </c>
      <c r="E11226" t="s">
        <v>47030</v>
      </c>
      <c r="I11226" t="s">
        <v>37</v>
      </c>
      <c r="J11226" t="s">
        <v>47051</v>
      </c>
      <c r="K11226" t="s">
        <v>47052</v>
      </c>
      <c r="L11226" t="b">
        <v>1</v>
      </c>
      <c r="M11226" t="s">
        <v>180</v>
      </c>
      <c r="N11226" t="s">
        <v>47053</v>
      </c>
    </row>
    <row r="11227" spans="1:14" x14ac:dyDescent="0.3">
      <c r="A11227" t="s">
        <v>43550</v>
      </c>
      <c r="B11227" t="s">
        <v>47054</v>
      </c>
      <c r="C11227" t="s">
        <v>47055</v>
      </c>
      <c r="D11227" t="s">
        <v>25</v>
      </c>
      <c r="E11227" t="s">
        <v>47030</v>
      </c>
      <c r="I11227" t="s">
        <v>53</v>
      </c>
      <c r="J11227" t="s">
        <v>27745</v>
      </c>
      <c r="K11227" t="s">
        <v>47056</v>
      </c>
      <c r="L11227" t="b">
        <v>1</v>
      </c>
      <c r="M11227" t="s">
        <v>180</v>
      </c>
      <c r="N11227" t="s">
        <v>47057</v>
      </c>
    </row>
    <row r="11228" spans="1:14" x14ac:dyDescent="0.3">
      <c r="A11228" t="s">
        <v>43550</v>
      </c>
      <c r="B11228" t="s">
        <v>47058</v>
      </c>
      <c r="C11228" t="s">
        <v>63</v>
      </c>
      <c r="D11228" t="s">
        <v>25</v>
      </c>
      <c r="E11228" t="s">
        <v>47030</v>
      </c>
      <c r="I11228" t="s">
        <v>37</v>
      </c>
      <c r="J11228" t="s">
        <v>1235</v>
      </c>
      <c r="K11228" t="s">
        <v>47059</v>
      </c>
      <c r="L11228" t="b">
        <v>0</v>
      </c>
      <c r="M11228" t="s">
        <v>180</v>
      </c>
      <c r="N11228" t="s">
        <v>47060</v>
      </c>
    </row>
    <row r="11229" spans="1:14" x14ac:dyDescent="0.3">
      <c r="A11229" t="s">
        <v>13891</v>
      </c>
      <c r="B11229" t="s">
        <v>25160</v>
      </c>
      <c r="C11229" t="s">
        <v>25161</v>
      </c>
      <c r="D11229">
        <v>2018</v>
      </c>
      <c r="E11229" t="s">
        <v>25162</v>
      </c>
      <c r="F11229">
        <v>5000</v>
      </c>
      <c r="I11229" t="s">
        <v>53</v>
      </c>
      <c r="J11229" t="s">
        <v>4011</v>
      </c>
      <c r="K11229" t="s">
        <v>25163</v>
      </c>
      <c r="L11229" t="b">
        <v>0</v>
      </c>
      <c r="M11229" t="s">
        <v>125</v>
      </c>
    </row>
    <row r="11230" spans="1:14" x14ac:dyDescent="0.3">
      <c r="A11230" t="s">
        <v>13891</v>
      </c>
      <c r="B11230" t="s">
        <v>22762</v>
      </c>
      <c r="C11230" t="s">
        <v>25164</v>
      </c>
      <c r="D11230">
        <v>2018</v>
      </c>
      <c r="E11230" t="s">
        <v>25162</v>
      </c>
      <c r="F11230">
        <v>7900</v>
      </c>
      <c r="I11230" t="s">
        <v>53</v>
      </c>
      <c r="J11230" t="s">
        <v>25165</v>
      </c>
      <c r="K11230" t="s">
        <v>25166</v>
      </c>
      <c r="L11230" t="b">
        <v>0</v>
      </c>
      <c r="M11230" t="s">
        <v>125</v>
      </c>
    </row>
    <row r="11231" spans="1:14" x14ac:dyDescent="0.3">
      <c r="A11231" t="s">
        <v>13891</v>
      </c>
      <c r="B11231" t="s">
        <v>8045</v>
      </c>
      <c r="C11231" t="s">
        <v>25167</v>
      </c>
      <c r="D11231">
        <v>2016</v>
      </c>
      <c r="E11231" t="s">
        <v>25162</v>
      </c>
      <c r="F11231">
        <v>31500</v>
      </c>
      <c r="I11231" t="s">
        <v>53</v>
      </c>
      <c r="J11231" t="s">
        <v>25168</v>
      </c>
      <c r="K11231" t="s">
        <v>25169</v>
      </c>
      <c r="L11231" t="b">
        <v>0</v>
      </c>
      <c r="M11231" t="s">
        <v>125</v>
      </c>
      <c r="N11231" t="s">
        <v>25170</v>
      </c>
    </row>
    <row r="11232" spans="1:14" x14ac:dyDescent="0.3">
      <c r="A11232" t="s">
        <v>13891</v>
      </c>
      <c r="B11232" t="s">
        <v>25171</v>
      </c>
      <c r="C11232" t="s">
        <v>63</v>
      </c>
      <c r="D11232">
        <v>2019</v>
      </c>
      <c r="E11232" t="s">
        <v>25162</v>
      </c>
      <c r="F11232">
        <v>19000</v>
      </c>
      <c r="I11232" t="s">
        <v>37</v>
      </c>
      <c r="J11232" t="s">
        <v>25172</v>
      </c>
      <c r="K11232" t="s">
        <v>25173</v>
      </c>
      <c r="L11232" t="b">
        <v>0</v>
      </c>
      <c r="M11232" t="s">
        <v>125</v>
      </c>
      <c r="N11232" t="s">
        <v>25174</v>
      </c>
    </row>
    <row r="11233" spans="1:14" x14ac:dyDescent="0.3">
      <c r="A11233" t="s">
        <v>13891</v>
      </c>
      <c r="B11233" t="s">
        <v>9420</v>
      </c>
      <c r="C11233" t="s">
        <v>63</v>
      </c>
      <c r="D11233">
        <v>2018</v>
      </c>
      <c r="E11233" t="s">
        <v>25162</v>
      </c>
      <c r="F11233">
        <v>67500</v>
      </c>
      <c r="I11233" t="s">
        <v>53</v>
      </c>
      <c r="J11233" t="s">
        <v>911</v>
      </c>
      <c r="K11233" t="s">
        <v>25175</v>
      </c>
      <c r="L11233" t="b">
        <v>0</v>
      </c>
      <c r="M11233" t="s">
        <v>125</v>
      </c>
    </row>
    <row r="11234" spans="1:14" x14ac:dyDescent="0.3">
      <c r="A11234" t="s">
        <v>13891</v>
      </c>
      <c r="B11234" t="s">
        <v>25176</v>
      </c>
      <c r="C11234" t="s">
        <v>63</v>
      </c>
      <c r="D11234">
        <v>2017</v>
      </c>
      <c r="E11234" t="s">
        <v>25162</v>
      </c>
      <c r="F11234">
        <v>12500</v>
      </c>
      <c r="I11234" t="s">
        <v>53</v>
      </c>
      <c r="J11234" t="s">
        <v>25177</v>
      </c>
      <c r="K11234" t="s">
        <v>25178</v>
      </c>
      <c r="L11234" t="b">
        <v>1</v>
      </c>
      <c r="M11234" t="s">
        <v>125</v>
      </c>
    </row>
    <row r="11235" spans="1:14" x14ac:dyDescent="0.3">
      <c r="A11235" t="s">
        <v>13891</v>
      </c>
      <c r="B11235" t="s">
        <v>25179</v>
      </c>
      <c r="C11235" t="s">
        <v>63</v>
      </c>
      <c r="D11235">
        <v>1986</v>
      </c>
      <c r="E11235" t="s">
        <v>25162</v>
      </c>
      <c r="F11235">
        <v>13200</v>
      </c>
      <c r="I11235" t="s">
        <v>13895</v>
      </c>
      <c r="J11235" t="s">
        <v>25180</v>
      </c>
      <c r="K11235" t="s">
        <v>25181</v>
      </c>
      <c r="L11235" t="b">
        <v>0</v>
      </c>
      <c r="M11235" t="s">
        <v>125</v>
      </c>
    </row>
    <row r="11236" spans="1:14" x14ac:dyDescent="0.3">
      <c r="A11236" t="s">
        <v>13891</v>
      </c>
      <c r="B11236" t="s">
        <v>25182</v>
      </c>
      <c r="C11236" t="s">
        <v>25183</v>
      </c>
      <c r="D11236">
        <v>2016</v>
      </c>
      <c r="E11236" t="s">
        <v>25162</v>
      </c>
      <c r="F11236">
        <v>16900</v>
      </c>
      <c r="I11236" t="s">
        <v>37</v>
      </c>
      <c r="J11236" t="s">
        <v>25184</v>
      </c>
      <c r="K11236" t="s">
        <v>25185</v>
      </c>
      <c r="L11236" t="b">
        <v>0</v>
      </c>
      <c r="M11236" t="s">
        <v>125</v>
      </c>
      <c r="N11236" t="s">
        <v>25186</v>
      </c>
    </row>
    <row r="11237" spans="1:14" x14ac:dyDescent="0.3">
      <c r="A11237" t="s">
        <v>13891</v>
      </c>
      <c r="B11237" t="s">
        <v>25187</v>
      </c>
      <c r="C11237" t="s">
        <v>25188</v>
      </c>
      <c r="D11237">
        <v>2013</v>
      </c>
      <c r="E11237" t="s">
        <v>25162</v>
      </c>
      <c r="F11237">
        <v>20500</v>
      </c>
      <c r="I11237" t="s">
        <v>13895</v>
      </c>
      <c r="J11237" t="s">
        <v>25189</v>
      </c>
      <c r="K11237" t="s">
        <v>25190</v>
      </c>
      <c r="L11237" t="b">
        <v>0</v>
      </c>
      <c r="M11237" t="s">
        <v>125</v>
      </c>
    </row>
    <row r="11238" spans="1:14" x14ac:dyDescent="0.3">
      <c r="A11238" t="s">
        <v>13891</v>
      </c>
      <c r="B11238" t="s">
        <v>25191</v>
      </c>
      <c r="C11238" t="s">
        <v>25192</v>
      </c>
      <c r="D11238">
        <v>2016</v>
      </c>
      <c r="E11238" t="s">
        <v>25162</v>
      </c>
      <c r="F11238">
        <v>79000</v>
      </c>
      <c r="I11238" t="s">
        <v>13924</v>
      </c>
      <c r="J11238" t="s">
        <v>25193</v>
      </c>
      <c r="K11238" t="s">
        <v>25194</v>
      </c>
      <c r="L11238" t="b">
        <v>0</v>
      </c>
      <c r="M11238" t="s">
        <v>125</v>
      </c>
    </row>
    <row r="11239" spans="1:14" x14ac:dyDescent="0.3">
      <c r="A11239" t="s">
        <v>13891</v>
      </c>
      <c r="B11239" t="s">
        <v>25195</v>
      </c>
      <c r="C11239" t="s">
        <v>25196</v>
      </c>
      <c r="D11239">
        <v>2014</v>
      </c>
      <c r="E11239" t="s">
        <v>25162</v>
      </c>
      <c r="F11239">
        <v>12500</v>
      </c>
      <c r="I11239" t="s">
        <v>53</v>
      </c>
      <c r="J11239" t="s">
        <v>25197</v>
      </c>
      <c r="K11239" t="s">
        <v>25198</v>
      </c>
      <c r="L11239" t="b">
        <v>0</v>
      </c>
      <c r="M11239" t="s">
        <v>125</v>
      </c>
    </row>
    <row r="11240" spans="1:14" x14ac:dyDescent="0.3">
      <c r="A11240" t="s">
        <v>13891</v>
      </c>
      <c r="B11240" t="s">
        <v>25199</v>
      </c>
      <c r="C11240" t="s">
        <v>25200</v>
      </c>
      <c r="D11240">
        <v>2018</v>
      </c>
      <c r="E11240" t="s">
        <v>25162</v>
      </c>
      <c r="F11240">
        <v>5600</v>
      </c>
      <c r="I11240" t="s">
        <v>37</v>
      </c>
      <c r="J11240" t="s">
        <v>25201</v>
      </c>
      <c r="K11240" t="s">
        <v>25202</v>
      </c>
      <c r="L11240" t="b">
        <v>0</v>
      </c>
      <c r="M11240" t="s">
        <v>125</v>
      </c>
      <c r="N11240" t="s">
        <v>25203</v>
      </c>
    </row>
    <row r="11241" spans="1:14" x14ac:dyDescent="0.3">
      <c r="A11241" t="s">
        <v>13891</v>
      </c>
      <c r="B11241" t="s">
        <v>25204</v>
      </c>
      <c r="C11241" t="s">
        <v>25205</v>
      </c>
      <c r="D11241">
        <v>2019</v>
      </c>
      <c r="E11241" t="s">
        <v>25162</v>
      </c>
      <c r="F11241">
        <v>13500</v>
      </c>
      <c r="I11241" t="s">
        <v>53</v>
      </c>
      <c r="J11241" t="s">
        <v>3057</v>
      </c>
      <c r="K11241" t="s">
        <v>25206</v>
      </c>
      <c r="L11241" t="b">
        <v>1</v>
      </c>
      <c r="M11241" t="s">
        <v>125</v>
      </c>
    </row>
    <row r="11242" spans="1:14" x14ac:dyDescent="0.3">
      <c r="A11242" t="s">
        <v>13891</v>
      </c>
      <c r="B11242" t="s">
        <v>25207</v>
      </c>
      <c r="C11242" t="s">
        <v>25208</v>
      </c>
      <c r="D11242">
        <v>1994</v>
      </c>
      <c r="E11242" t="s">
        <v>25162</v>
      </c>
      <c r="F11242">
        <v>2000</v>
      </c>
      <c r="I11242" t="s">
        <v>211</v>
      </c>
      <c r="J11242" t="s">
        <v>25209</v>
      </c>
      <c r="K11242" t="s">
        <v>25210</v>
      </c>
      <c r="L11242" t="b">
        <v>0</v>
      </c>
      <c r="M11242" t="s">
        <v>125</v>
      </c>
    </row>
    <row r="11243" spans="1:14" x14ac:dyDescent="0.3">
      <c r="A11243" t="s">
        <v>13891</v>
      </c>
      <c r="B11243" t="s">
        <v>20058</v>
      </c>
      <c r="C11243" t="s">
        <v>25211</v>
      </c>
      <c r="D11243">
        <v>2005</v>
      </c>
      <c r="E11243" t="s">
        <v>25162</v>
      </c>
      <c r="F11243">
        <v>3600</v>
      </c>
      <c r="I11243" t="s">
        <v>13895</v>
      </c>
      <c r="J11243" t="s">
        <v>25212</v>
      </c>
      <c r="K11243" t="s">
        <v>25213</v>
      </c>
      <c r="L11243" t="b">
        <v>0</v>
      </c>
      <c r="M11243" t="s">
        <v>125</v>
      </c>
    </row>
    <row r="11244" spans="1:14" x14ac:dyDescent="0.3">
      <c r="A11244" t="s">
        <v>13891</v>
      </c>
      <c r="B11244" t="s">
        <v>25214</v>
      </c>
      <c r="C11244" t="s">
        <v>25215</v>
      </c>
      <c r="D11244">
        <v>1997</v>
      </c>
      <c r="E11244" t="s">
        <v>25216</v>
      </c>
      <c r="G11244">
        <v>25001</v>
      </c>
      <c r="H11244">
        <v>50000</v>
      </c>
      <c r="I11244" t="s">
        <v>14751</v>
      </c>
      <c r="J11244" t="s">
        <v>25217</v>
      </c>
      <c r="K11244" t="s">
        <v>25218</v>
      </c>
      <c r="L11244" t="b">
        <v>0</v>
      </c>
      <c r="M11244" t="s">
        <v>125</v>
      </c>
    </row>
    <row r="11245" spans="1:14" x14ac:dyDescent="0.3">
      <c r="A11245" t="s">
        <v>13891</v>
      </c>
      <c r="B11245" t="s">
        <v>2993</v>
      </c>
      <c r="C11245" t="s">
        <v>25219</v>
      </c>
      <c r="D11245">
        <v>1998</v>
      </c>
      <c r="E11245" t="s">
        <v>25216</v>
      </c>
      <c r="G11245">
        <v>25001</v>
      </c>
      <c r="H11245">
        <v>50000</v>
      </c>
      <c r="I11245" t="s">
        <v>14751</v>
      </c>
      <c r="J11245" t="s">
        <v>25220</v>
      </c>
      <c r="K11245" t="s">
        <v>25221</v>
      </c>
      <c r="L11245" t="b">
        <v>0</v>
      </c>
      <c r="M11245" t="s">
        <v>125</v>
      </c>
    </row>
    <row r="11246" spans="1:14" x14ac:dyDescent="0.3">
      <c r="A11246" t="s">
        <v>13891</v>
      </c>
      <c r="B11246" t="s">
        <v>18799</v>
      </c>
      <c r="C11246" t="s">
        <v>25222</v>
      </c>
      <c r="D11246">
        <v>2010</v>
      </c>
      <c r="E11246" t="s">
        <v>25216</v>
      </c>
      <c r="G11246">
        <v>50001</v>
      </c>
      <c r="H11246">
        <v>100000</v>
      </c>
      <c r="I11246" t="s">
        <v>14751</v>
      </c>
      <c r="J11246" t="s">
        <v>25223</v>
      </c>
      <c r="K11246" t="s">
        <v>25224</v>
      </c>
      <c r="L11246" t="b">
        <v>0</v>
      </c>
      <c r="M11246" t="s">
        <v>125</v>
      </c>
    </row>
    <row r="11247" spans="1:14" x14ac:dyDescent="0.3">
      <c r="A11247" t="s">
        <v>13891</v>
      </c>
      <c r="B11247" t="s">
        <v>22834</v>
      </c>
      <c r="C11247" t="s">
        <v>25225</v>
      </c>
      <c r="D11247">
        <v>2011</v>
      </c>
      <c r="E11247" t="s">
        <v>25216</v>
      </c>
      <c r="G11247">
        <v>25001</v>
      </c>
      <c r="H11247">
        <v>50000</v>
      </c>
      <c r="I11247" t="s">
        <v>14751</v>
      </c>
      <c r="J11247" t="s">
        <v>25226</v>
      </c>
      <c r="K11247" t="s">
        <v>25227</v>
      </c>
      <c r="L11247" t="b">
        <v>0</v>
      </c>
      <c r="M11247" t="s">
        <v>125</v>
      </c>
    </row>
    <row r="11248" spans="1:14" x14ac:dyDescent="0.3">
      <c r="A11248" t="s">
        <v>13891</v>
      </c>
      <c r="B11248" t="s">
        <v>21603</v>
      </c>
      <c r="C11248" t="s">
        <v>25228</v>
      </c>
      <c r="D11248">
        <v>1986</v>
      </c>
      <c r="E11248" t="s">
        <v>25216</v>
      </c>
      <c r="G11248">
        <v>100001</v>
      </c>
      <c r="H11248">
        <v>250000</v>
      </c>
      <c r="I11248" t="s">
        <v>14751</v>
      </c>
      <c r="J11248" t="s">
        <v>25229</v>
      </c>
      <c r="K11248" t="s">
        <v>25230</v>
      </c>
      <c r="L11248" t="b">
        <v>0</v>
      </c>
      <c r="M11248" t="s">
        <v>125</v>
      </c>
    </row>
    <row r="11249" spans="1:14" x14ac:dyDescent="0.3">
      <c r="A11249" t="s">
        <v>13891</v>
      </c>
      <c r="B11249" t="s">
        <v>25231</v>
      </c>
      <c r="C11249" t="s">
        <v>25232</v>
      </c>
      <c r="D11249">
        <v>2019</v>
      </c>
      <c r="E11249" t="s">
        <v>25216</v>
      </c>
      <c r="H11249">
        <v>10000</v>
      </c>
      <c r="I11249" t="s">
        <v>14751</v>
      </c>
      <c r="J11249" t="s">
        <v>25233</v>
      </c>
      <c r="K11249" t="s">
        <v>25234</v>
      </c>
      <c r="L11249" t="b">
        <v>0</v>
      </c>
      <c r="M11249" t="s">
        <v>125</v>
      </c>
    </row>
    <row r="11250" spans="1:14" x14ac:dyDescent="0.3">
      <c r="A11250" t="s">
        <v>13891</v>
      </c>
      <c r="B11250" t="s">
        <v>2949</v>
      </c>
      <c r="C11250" t="s">
        <v>25235</v>
      </c>
      <c r="D11250">
        <v>1996</v>
      </c>
      <c r="E11250" t="s">
        <v>25216</v>
      </c>
      <c r="G11250">
        <v>10001</v>
      </c>
      <c r="H11250">
        <v>25000</v>
      </c>
      <c r="I11250" t="s">
        <v>14751</v>
      </c>
      <c r="J11250" t="s">
        <v>25236</v>
      </c>
      <c r="K11250" t="s">
        <v>25237</v>
      </c>
      <c r="L11250" t="b">
        <v>0</v>
      </c>
      <c r="M11250" t="s">
        <v>125</v>
      </c>
    </row>
    <row r="11251" spans="1:14" x14ac:dyDescent="0.3">
      <c r="A11251" t="s">
        <v>13891</v>
      </c>
      <c r="B11251" t="s">
        <v>18140</v>
      </c>
      <c r="C11251" t="s">
        <v>25238</v>
      </c>
      <c r="D11251">
        <v>2006</v>
      </c>
      <c r="E11251" t="s">
        <v>25216</v>
      </c>
      <c r="G11251">
        <v>10001</v>
      </c>
      <c r="H11251">
        <v>25000</v>
      </c>
      <c r="I11251" t="s">
        <v>14751</v>
      </c>
      <c r="J11251" t="s">
        <v>25239</v>
      </c>
      <c r="K11251" t="s">
        <v>25240</v>
      </c>
      <c r="L11251" t="b">
        <v>0</v>
      </c>
      <c r="M11251" t="s">
        <v>125</v>
      </c>
    </row>
    <row r="11252" spans="1:14" x14ac:dyDescent="0.3">
      <c r="A11252" t="s">
        <v>13891</v>
      </c>
      <c r="B11252" t="s">
        <v>18140</v>
      </c>
      <c r="C11252" t="s">
        <v>25241</v>
      </c>
      <c r="D11252">
        <v>2005</v>
      </c>
      <c r="E11252" t="s">
        <v>25216</v>
      </c>
      <c r="G11252">
        <v>10001</v>
      </c>
      <c r="H11252">
        <v>25000</v>
      </c>
      <c r="I11252" t="s">
        <v>14751</v>
      </c>
      <c r="J11252" t="s">
        <v>25217</v>
      </c>
      <c r="K11252" t="s">
        <v>25242</v>
      </c>
      <c r="L11252" t="b">
        <v>0</v>
      </c>
      <c r="M11252" t="s">
        <v>125</v>
      </c>
    </row>
    <row r="11253" spans="1:14" x14ac:dyDescent="0.3">
      <c r="A11253" t="s">
        <v>13891</v>
      </c>
      <c r="B11253" t="s">
        <v>25243</v>
      </c>
      <c r="C11253" t="s">
        <v>25244</v>
      </c>
      <c r="D11253">
        <v>1995</v>
      </c>
      <c r="E11253" t="s">
        <v>25216</v>
      </c>
      <c r="G11253">
        <v>10001</v>
      </c>
      <c r="H11253">
        <v>25000</v>
      </c>
      <c r="I11253" t="s">
        <v>14751</v>
      </c>
      <c r="J11253" t="s">
        <v>25245</v>
      </c>
      <c r="K11253" t="s">
        <v>25246</v>
      </c>
      <c r="L11253" t="b">
        <v>0</v>
      </c>
      <c r="M11253" t="s">
        <v>125</v>
      </c>
    </row>
    <row r="11254" spans="1:14" x14ac:dyDescent="0.3">
      <c r="A11254" t="s">
        <v>13891</v>
      </c>
      <c r="B11254" t="s">
        <v>17948</v>
      </c>
      <c r="C11254" t="s">
        <v>25247</v>
      </c>
      <c r="D11254">
        <v>2010</v>
      </c>
      <c r="E11254" t="s">
        <v>25216</v>
      </c>
      <c r="G11254">
        <v>10001</v>
      </c>
      <c r="H11254">
        <v>25000</v>
      </c>
      <c r="I11254" t="s">
        <v>14751</v>
      </c>
      <c r="J11254" t="s">
        <v>25248</v>
      </c>
      <c r="K11254" t="s">
        <v>25249</v>
      </c>
      <c r="L11254" t="b">
        <v>0</v>
      </c>
      <c r="M11254" t="s">
        <v>125</v>
      </c>
    </row>
    <row r="11255" spans="1:14" x14ac:dyDescent="0.3">
      <c r="A11255" t="s">
        <v>13891</v>
      </c>
      <c r="B11255" t="s">
        <v>17948</v>
      </c>
      <c r="C11255" t="s">
        <v>25250</v>
      </c>
      <c r="D11255">
        <v>2008</v>
      </c>
      <c r="E11255" t="s">
        <v>25216</v>
      </c>
      <c r="G11255">
        <v>10001</v>
      </c>
      <c r="H11255">
        <v>25000</v>
      </c>
      <c r="I11255" t="s">
        <v>14751</v>
      </c>
      <c r="J11255" t="s">
        <v>25217</v>
      </c>
      <c r="K11255" t="s">
        <v>25251</v>
      </c>
      <c r="L11255" t="b">
        <v>0</v>
      </c>
      <c r="M11255" t="s">
        <v>125</v>
      </c>
    </row>
    <row r="11256" spans="1:14" x14ac:dyDescent="0.3">
      <c r="A11256" t="s">
        <v>13891</v>
      </c>
      <c r="B11256" t="s">
        <v>17948</v>
      </c>
      <c r="C11256" t="s">
        <v>25252</v>
      </c>
      <c r="D11256">
        <v>2013</v>
      </c>
      <c r="E11256" t="s">
        <v>25216</v>
      </c>
      <c r="G11256">
        <v>50001</v>
      </c>
      <c r="H11256">
        <v>100000</v>
      </c>
      <c r="I11256" t="s">
        <v>14751</v>
      </c>
      <c r="J11256" t="s">
        <v>25253</v>
      </c>
      <c r="K11256" t="s">
        <v>25254</v>
      </c>
      <c r="L11256" t="b">
        <v>0</v>
      </c>
      <c r="M11256" t="s">
        <v>125</v>
      </c>
    </row>
    <row r="11257" spans="1:14" x14ac:dyDescent="0.3">
      <c r="A11257" t="s">
        <v>13891</v>
      </c>
      <c r="B11257" t="s">
        <v>15069</v>
      </c>
      <c r="C11257" t="s">
        <v>25255</v>
      </c>
      <c r="D11257">
        <v>2020</v>
      </c>
      <c r="E11257" t="s">
        <v>25216</v>
      </c>
      <c r="G11257">
        <v>25001</v>
      </c>
      <c r="H11257">
        <v>50000</v>
      </c>
      <c r="I11257" t="s">
        <v>14751</v>
      </c>
      <c r="J11257" t="s">
        <v>25256</v>
      </c>
      <c r="K11257" t="s">
        <v>25257</v>
      </c>
      <c r="L11257" t="b">
        <v>0</v>
      </c>
      <c r="M11257" t="s">
        <v>125</v>
      </c>
    </row>
    <row r="11258" spans="1:14" x14ac:dyDescent="0.3">
      <c r="A11258" t="s">
        <v>13891</v>
      </c>
      <c r="B11258" t="s">
        <v>17224</v>
      </c>
      <c r="C11258" t="s">
        <v>25258</v>
      </c>
      <c r="D11258">
        <v>2019</v>
      </c>
      <c r="E11258" t="s">
        <v>25216</v>
      </c>
      <c r="H11258">
        <v>10000</v>
      </c>
      <c r="I11258" t="s">
        <v>14751</v>
      </c>
      <c r="K11258" t="s">
        <v>25259</v>
      </c>
      <c r="L11258" t="b">
        <v>0</v>
      </c>
      <c r="M11258" t="s">
        <v>125</v>
      </c>
    </row>
    <row r="11259" spans="1:14" x14ac:dyDescent="0.3">
      <c r="A11259" t="s">
        <v>32664</v>
      </c>
      <c r="B11259" t="s">
        <v>32964</v>
      </c>
      <c r="C11259" t="s">
        <v>32965</v>
      </c>
      <c r="D11259" t="s">
        <v>46</v>
      </c>
      <c r="E11259" t="s">
        <v>32966</v>
      </c>
      <c r="I11259" t="s">
        <v>53</v>
      </c>
      <c r="J11259" t="s">
        <v>911</v>
      </c>
      <c r="K11259" t="s">
        <v>32967</v>
      </c>
      <c r="L11259" t="b">
        <v>0</v>
      </c>
      <c r="M11259" t="s">
        <v>19</v>
      </c>
      <c r="N11259" t="s">
        <v>32968</v>
      </c>
    </row>
    <row r="11260" spans="1:14" x14ac:dyDescent="0.3">
      <c r="A11260" t="s">
        <v>32664</v>
      </c>
      <c r="B11260" t="s">
        <v>32969</v>
      </c>
      <c r="C11260" t="s">
        <v>32970</v>
      </c>
      <c r="D11260" t="s">
        <v>46</v>
      </c>
      <c r="E11260" t="s">
        <v>32966</v>
      </c>
      <c r="I11260" t="s">
        <v>89</v>
      </c>
      <c r="J11260" t="s">
        <v>32971</v>
      </c>
      <c r="K11260" t="s">
        <v>32972</v>
      </c>
      <c r="L11260" t="b">
        <v>0</v>
      </c>
      <c r="M11260" t="s">
        <v>19</v>
      </c>
      <c r="N11260" t="s">
        <v>32973</v>
      </c>
    </row>
    <row r="11261" spans="1:14" x14ac:dyDescent="0.3">
      <c r="A11261" t="s">
        <v>32664</v>
      </c>
      <c r="B11261" t="s">
        <v>32964</v>
      </c>
      <c r="C11261" t="s">
        <v>32974</v>
      </c>
      <c r="D11261" t="s">
        <v>46</v>
      </c>
      <c r="E11261" t="s">
        <v>32966</v>
      </c>
      <c r="I11261" t="s">
        <v>53</v>
      </c>
      <c r="J11261" t="s">
        <v>911</v>
      </c>
      <c r="K11261" t="s">
        <v>32975</v>
      </c>
      <c r="L11261" t="b">
        <v>0</v>
      </c>
      <c r="M11261" t="s">
        <v>19</v>
      </c>
      <c r="N11261" t="s">
        <v>32976</v>
      </c>
    </row>
    <row r="11262" spans="1:14" x14ac:dyDescent="0.3">
      <c r="A11262" t="s">
        <v>32664</v>
      </c>
      <c r="B11262" t="s">
        <v>32969</v>
      </c>
      <c r="C11262" t="s">
        <v>32977</v>
      </c>
      <c r="D11262" t="s">
        <v>46</v>
      </c>
      <c r="E11262" t="s">
        <v>32966</v>
      </c>
      <c r="I11262" t="s">
        <v>89</v>
      </c>
      <c r="J11262" t="s">
        <v>32971</v>
      </c>
      <c r="K11262" t="s">
        <v>32978</v>
      </c>
      <c r="L11262" t="b">
        <v>0</v>
      </c>
      <c r="M11262" t="s">
        <v>19</v>
      </c>
      <c r="N11262" t="s">
        <v>32979</v>
      </c>
    </row>
    <row r="11263" spans="1:14" x14ac:dyDescent="0.3">
      <c r="A11263" t="s">
        <v>32664</v>
      </c>
      <c r="B11263" t="s">
        <v>32964</v>
      </c>
      <c r="C11263" t="s">
        <v>32980</v>
      </c>
      <c r="D11263" t="s">
        <v>46</v>
      </c>
      <c r="E11263" t="s">
        <v>32966</v>
      </c>
      <c r="I11263" t="s">
        <v>53</v>
      </c>
      <c r="J11263" t="s">
        <v>911</v>
      </c>
      <c r="K11263" t="s">
        <v>32981</v>
      </c>
      <c r="L11263" t="b">
        <v>0</v>
      </c>
      <c r="M11263" t="s">
        <v>19</v>
      </c>
      <c r="N11263" t="s">
        <v>32982</v>
      </c>
    </row>
    <row r="11264" spans="1:14" x14ac:dyDescent="0.3">
      <c r="A11264" t="s">
        <v>32664</v>
      </c>
      <c r="B11264" t="s">
        <v>32969</v>
      </c>
      <c r="C11264" t="s">
        <v>32983</v>
      </c>
      <c r="D11264" t="s">
        <v>46</v>
      </c>
      <c r="E11264" t="s">
        <v>32966</v>
      </c>
      <c r="I11264" t="s">
        <v>37</v>
      </c>
      <c r="J11264" t="s">
        <v>32984</v>
      </c>
      <c r="K11264" t="s">
        <v>32985</v>
      </c>
      <c r="L11264" t="b">
        <v>0</v>
      </c>
      <c r="M11264" t="s">
        <v>19</v>
      </c>
      <c r="N11264" t="s">
        <v>32986</v>
      </c>
    </row>
    <row r="11265" spans="1:14" x14ac:dyDescent="0.3">
      <c r="A11265" t="s">
        <v>32664</v>
      </c>
      <c r="B11265" t="s">
        <v>32964</v>
      </c>
      <c r="C11265" t="s">
        <v>32987</v>
      </c>
      <c r="D11265" t="s">
        <v>46</v>
      </c>
      <c r="E11265" t="s">
        <v>32966</v>
      </c>
      <c r="I11265" t="s">
        <v>53</v>
      </c>
      <c r="J11265" t="s">
        <v>911</v>
      </c>
      <c r="K11265" t="s">
        <v>32988</v>
      </c>
      <c r="L11265" t="b">
        <v>0</v>
      </c>
      <c r="M11265" t="s">
        <v>19</v>
      </c>
      <c r="N11265" t="s">
        <v>32989</v>
      </c>
    </row>
    <row r="11266" spans="1:14" x14ac:dyDescent="0.3">
      <c r="A11266" t="s">
        <v>32664</v>
      </c>
      <c r="B11266" t="s">
        <v>32969</v>
      </c>
      <c r="C11266" t="s">
        <v>32990</v>
      </c>
      <c r="D11266" t="s">
        <v>46</v>
      </c>
      <c r="E11266" t="s">
        <v>32966</v>
      </c>
      <c r="I11266" t="s">
        <v>37</v>
      </c>
      <c r="J11266" t="s">
        <v>32984</v>
      </c>
      <c r="K11266" t="s">
        <v>32991</v>
      </c>
      <c r="L11266" t="b">
        <v>1</v>
      </c>
      <c r="M11266" t="s">
        <v>19</v>
      </c>
      <c r="N11266" t="s">
        <v>32992</v>
      </c>
    </row>
    <row r="11267" spans="1:14" x14ac:dyDescent="0.3">
      <c r="A11267" t="s">
        <v>33023</v>
      </c>
      <c r="B11267" t="s">
        <v>36217</v>
      </c>
      <c r="C11267" t="s">
        <v>36218</v>
      </c>
      <c r="D11267" t="s">
        <v>46</v>
      </c>
      <c r="E11267" t="s">
        <v>32966</v>
      </c>
      <c r="I11267" t="s">
        <v>37</v>
      </c>
      <c r="J11267" t="s">
        <v>36219</v>
      </c>
      <c r="K11267" t="s">
        <v>36220</v>
      </c>
      <c r="L11267" t="b">
        <v>0</v>
      </c>
      <c r="M11267" t="s">
        <v>19</v>
      </c>
      <c r="N11267" t="s">
        <v>36221</v>
      </c>
    </row>
    <row r="11268" spans="1:14" x14ac:dyDescent="0.3">
      <c r="A11268" t="s">
        <v>33023</v>
      </c>
      <c r="B11268" t="s">
        <v>36222</v>
      </c>
      <c r="C11268" t="s">
        <v>36223</v>
      </c>
      <c r="D11268" t="s">
        <v>46</v>
      </c>
      <c r="E11268" t="s">
        <v>32966</v>
      </c>
      <c r="I11268" t="s">
        <v>53</v>
      </c>
      <c r="J11268" t="s">
        <v>1346</v>
      </c>
      <c r="K11268" t="s">
        <v>36224</v>
      </c>
      <c r="L11268" t="b">
        <v>1</v>
      </c>
      <c r="M11268" t="s">
        <v>19</v>
      </c>
      <c r="N11268" t="s">
        <v>36225</v>
      </c>
    </row>
    <row r="11269" spans="1:14" x14ac:dyDescent="0.3">
      <c r="A11269" t="s">
        <v>33023</v>
      </c>
      <c r="B11269" t="s">
        <v>36226</v>
      </c>
      <c r="C11269" t="s">
        <v>36227</v>
      </c>
      <c r="D11269" t="s">
        <v>46</v>
      </c>
      <c r="E11269" t="s">
        <v>32966</v>
      </c>
      <c r="I11269" t="s">
        <v>53</v>
      </c>
      <c r="J11269" t="s">
        <v>36228</v>
      </c>
      <c r="K11269" t="s">
        <v>36229</v>
      </c>
      <c r="L11269" t="b">
        <v>1</v>
      </c>
      <c r="M11269" t="s">
        <v>19</v>
      </c>
      <c r="N11269" t="s">
        <v>36230</v>
      </c>
    </row>
    <row r="11270" spans="1:14" x14ac:dyDescent="0.3">
      <c r="A11270" t="s">
        <v>33023</v>
      </c>
      <c r="B11270" t="s">
        <v>36217</v>
      </c>
      <c r="C11270" t="s">
        <v>36231</v>
      </c>
      <c r="D11270" t="s">
        <v>25</v>
      </c>
      <c r="E11270" t="s">
        <v>32966</v>
      </c>
      <c r="I11270" t="s">
        <v>37</v>
      </c>
      <c r="J11270" t="s">
        <v>36232</v>
      </c>
      <c r="K11270" t="s">
        <v>36233</v>
      </c>
      <c r="L11270" t="b">
        <v>1</v>
      </c>
      <c r="M11270" t="s">
        <v>19</v>
      </c>
      <c r="N11270" t="s">
        <v>36234</v>
      </c>
    </row>
    <row r="11271" spans="1:14" x14ac:dyDescent="0.3">
      <c r="A11271" t="s">
        <v>33023</v>
      </c>
      <c r="B11271" t="s">
        <v>36222</v>
      </c>
      <c r="C11271" t="s">
        <v>36235</v>
      </c>
      <c r="D11271" t="s">
        <v>46</v>
      </c>
      <c r="E11271" t="s">
        <v>32966</v>
      </c>
      <c r="I11271" t="s">
        <v>53</v>
      </c>
      <c r="J11271" t="s">
        <v>1346</v>
      </c>
      <c r="K11271" t="s">
        <v>36236</v>
      </c>
      <c r="L11271" t="b">
        <v>1</v>
      </c>
      <c r="M11271" t="s">
        <v>19</v>
      </c>
      <c r="N11271" t="s">
        <v>36237</v>
      </c>
    </row>
    <row r="11272" spans="1:14" x14ac:dyDescent="0.3">
      <c r="A11272" t="s">
        <v>33023</v>
      </c>
      <c r="B11272" t="s">
        <v>36226</v>
      </c>
      <c r="C11272" t="s">
        <v>36238</v>
      </c>
      <c r="D11272" t="s">
        <v>46</v>
      </c>
      <c r="E11272" t="s">
        <v>32966</v>
      </c>
      <c r="I11272" t="s">
        <v>53</v>
      </c>
      <c r="J11272" t="s">
        <v>36228</v>
      </c>
      <c r="K11272" t="s">
        <v>36239</v>
      </c>
      <c r="L11272" t="b">
        <v>1</v>
      </c>
      <c r="M11272" t="s">
        <v>19</v>
      </c>
      <c r="N11272" t="s">
        <v>36240</v>
      </c>
    </row>
    <row r="11273" spans="1:14" x14ac:dyDescent="0.3">
      <c r="A11273" t="s">
        <v>33023</v>
      </c>
      <c r="B11273" t="s">
        <v>36217</v>
      </c>
      <c r="C11273" t="s">
        <v>36241</v>
      </c>
      <c r="D11273" t="s">
        <v>46</v>
      </c>
      <c r="E11273" t="s">
        <v>32966</v>
      </c>
      <c r="I11273" t="s">
        <v>37</v>
      </c>
      <c r="J11273" t="s">
        <v>36242</v>
      </c>
      <c r="K11273" t="s">
        <v>36243</v>
      </c>
      <c r="L11273" t="b">
        <v>1</v>
      </c>
      <c r="M11273" t="s">
        <v>19</v>
      </c>
      <c r="N11273" t="s">
        <v>36244</v>
      </c>
    </row>
    <row r="11274" spans="1:14" x14ac:dyDescent="0.3">
      <c r="A11274" t="s">
        <v>33023</v>
      </c>
      <c r="B11274" t="s">
        <v>36226</v>
      </c>
      <c r="C11274" t="s">
        <v>36245</v>
      </c>
      <c r="D11274" t="s">
        <v>25</v>
      </c>
      <c r="E11274" t="s">
        <v>32966</v>
      </c>
      <c r="I11274" t="s">
        <v>53</v>
      </c>
      <c r="J11274" t="s">
        <v>36246</v>
      </c>
      <c r="K11274" t="s">
        <v>36247</v>
      </c>
      <c r="L11274" t="b">
        <v>1</v>
      </c>
      <c r="M11274" t="s">
        <v>19</v>
      </c>
      <c r="N11274" t="s">
        <v>32283</v>
      </c>
    </row>
    <row r="11275" spans="1:14" x14ac:dyDescent="0.3">
      <c r="A11275" t="s">
        <v>33023</v>
      </c>
      <c r="B11275" t="s">
        <v>36248</v>
      </c>
      <c r="C11275" t="s">
        <v>36249</v>
      </c>
      <c r="D11275" t="s">
        <v>46</v>
      </c>
      <c r="E11275" t="s">
        <v>32966</v>
      </c>
      <c r="I11275" t="s">
        <v>53</v>
      </c>
      <c r="J11275" t="s">
        <v>1346</v>
      </c>
      <c r="K11275" t="s">
        <v>36250</v>
      </c>
      <c r="L11275" t="b">
        <v>0</v>
      </c>
      <c r="M11275" t="s">
        <v>19</v>
      </c>
      <c r="N11275" t="s">
        <v>36251</v>
      </c>
    </row>
    <row r="11276" spans="1:14" x14ac:dyDescent="0.3">
      <c r="A11276" t="s">
        <v>43550</v>
      </c>
      <c r="B11276" t="s">
        <v>20062</v>
      </c>
      <c r="C11276" t="s">
        <v>47061</v>
      </c>
      <c r="D11276" t="s">
        <v>46</v>
      </c>
      <c r="E11276" t="s">
        <v>32966</v>
      </c>
      <c r="I11276" t="s">
        <v>53</v>
      </c>
      <c r="J11276" t="s">
        <v>911</v>
      </c>
      <c r="K11276" t="s">
        <v>47062</v>
      </c>
      <c r="L11276" t="b">
        <v>0</v>
      </c>
      <c r="M11276" t="s">
        <v>19</v>
      </c>
      <c r="N11276" t="s">
        <v>35686</v>
      </c>
    </row>
    <row r="11277" spans="1:14" x14ac:dyDescent="0.3">
      <c r="A11277" t="s">
        <v>43550</v>
      </c>
      <c r="B11277" t="s">
        <v>20062</v>
      </c>
      <c r="C11277" t="s">
        <v>47063</v>
      </c>
      <c r="D11277" t="s">
        <v>74</v>
      </c>
      <c r="E11277" t="s">
        <v>32966</v>
      </c>
      <c r="I11277" t="s">
        <v>53</v>
      </c>
      <c r="J11277" t="s">
        <v>5269</v>
      </c>
      <c r="K11277" t="s">
        <v>47064</v>
      </c>
      <c r="L11277" t="b">
        <v>0</v>
      </c>
      <c r="M11277" t="s">
        <v>19</v>
      </c>
      <c r="N11277" t="s">
        <v>30590</v>
      </c>
    </row>
    <row r="11278" spans="1:14" x14ac:dyDescent="0.3">
      <c r="A11278" t="s">
        <v>43550</v>
      </c>
      <c r="B11278" t="s">
        <v>20062</v>
      </c>
      <c r="C11278" t="s">
        <v>47065</v>
      </c>
      <c r="D11278" t="s">
        <v>46</v>
      </c>
      <c r="E11278" t="s">
        <v>32966</v>
      </c>
      <c r="I11278" t="s">
        <v>53</v>
      </c>
      <c r="J11278" t="s">
        <v>911</v>
      </c>
      <c r="K11278" t="s">
        <v>47066</v>
      </c>
      <c r="L11278" t="b">
        <v>0</v>
      </c>
      <c r="M11278" t="s">
        <v>19</v>
      </c>
      <c r="N11278" t="s">
        <v>30590</v>
      </c>
    </row>
    <row r="11279" spans="1:14" x14ac:dyDescent="0.3">
      <c r="A11279" t="s">
        <v>43550</v>
      </c>
      <c r="B11279" t="s">
        <v>20062</v>
      </c>
      <c r="C11279" t="s">
        <v>47067</v>
      </c>
      <c r="D11279" t="s">
        <v>46</v>
      </c>
      <c r="E11279" t="s">
        <v>32966</v>
      </c>
      <c r="I11279" t="s">
        <v>53</v>
      </c>
      <c r="J11279" t="s">
        <v>911</v>
      </c>
      <c r="K11279" t="s">
        <v>47068</v>
      </c>
      <c r="L11279" t="b">
        <v>0</v>
      </c>
      <c r="M11279" t="s">
        <v>19</v>
      </c>
      <c r="N11279" t="s">
        <v>33028</v>
      </c>
    </row>
    <row r="11280" spans="1:14" x14ac:dyDescent="0.3">
      <c r="A11280" t="s">
        <v>43550</v>
      </c>
      <c r="B11280" t="s">
        <v>20062</v>
      </c>
      <c r="C11280" t="s">
        <v>45706</v>
      </c>
      <c r="D11280" t="s">
        <v>74</v>
      </c>
      <c r="E11280" t="s">
        <v>32966</v>
      </c>
      <c r="I11280" t="s">
        <v>53</v>
      </c>
      <c r="J11280" t="s">
        <v>5269</v>
      </c>
      <c r="K11280" t="s">
        <v>47069</v>
      </c>
      <c r="L11280" t="b">
        <v>0</v>
      </c>
      <c r="M11280" t="s">
        <v>19</v>
      </c>
      <c r="N11280" t="s">
        <v>30590</v>
      </c>
    </row>
    <row r="11281" spans="1:14" x14ac:dyDescent="0.3">
      <c r="A11281" t="s">
        <v>43550</v>
      </c>
      <c r="B11281" t="s">
        <v>47070</v>
      </c>
      <c r="C11281" t="s">
        <v>15670</v>
      </c>
      <c r="D11281" t="s">
        <v>46</v>
      </c>
      <c r="E11281" t="s">
        <v>32966</v>
      </c>
      <c r="I11281" t="s">
        <v>75</v>
      </c>
      <c r="J11281" t="s">
        <v>47071</v>
      </c>
      <c r="K11281" t="s">
        <v>47072</v>
      </c>
      <c r="L11281" t="b">
        <v>0</v>
      </c>
      <c r="M11281" t="s">
        <v>19</v>
      </c>
      <c r="N11281" t="s">
        <v>31671</v>
      </c>
    </row>
    <row r="11282" spans="1:14" x14ac:dyDescent="0.3">
      <c r="A11282" t="s">
        <v>43550</v>
      </c>
      <c r="B11282" t="s">
        <v>47070</v>
      </c>
      <c r="C11282" t="s">
        <v>9704</v>
      </c>
      <c r="D11282" t="s">
        <v>46</v>
      </c>
      <c r="E11282" t="s">
        <v>32966</v>
      </c>
      <c r="I11282" t="s">
        <v>75</v>
      </c>
      <c r="J11282" t="s">
        <v>47071</v>
      </c>
      <c r="K11282" t="s">
        <v>47073</v>
      </c>
      <c r="L11282" t="b">
        <v>0</v>
      </c>
      <c r="M11282" t="s">
        <v>19</v>
      </c>
      <c r="N11282" t="s">
        <v>47074</v>
      </c>
    </row>
    <row r="11283" spans="1:14" x14ac:dyDescent="0.3">
      <c r="A11283" t="s">
        <v>43550</v>
      </c>
      <c r="B11283" t="s">
        <v>47070</v>
      </c>
      <c r="C11283" t="s">
        <v>47075</v>
      </c>
      <c r="D11283" t="s">
        <v>25</v>
      </c>
      <c r="E11283" t="s">
        <v>32966</v>
      </c>
      <c r="I11283" t="s">
        <v>53</v>
      </c>
      <c r="J11283" t="s">
        <v>47076</v>
      </c>
      <c r="K11283" t="s">
        <v>47077</v>
      </c>
      <c r="L11283" t="b">
        <v>0</v>
      </c>
      <c r="M11283" t="s">
        <v>19</v>
      </c>
      <c r="N11283" t="s">
        <v>47078</v>
      </c>
    </row>
    <row r="11284" spans="1:14" x14ac:dyDescent="0.3">
      <c r="A11284" t="s">
        <v>43550</v>
      </c>
      <c r="B11284" t="s">
        <v>47079</v>
      </c>
      <c r="C11284" t="s">
        <v>47080</v>
      </c>
      <c r="D11284" t="s">
        <v>46</v>
      </c>
      <c r="E11284" t="s">
        <v>32966</v>
      </c>
      <c r="I11284" t="s">
        <v>53</v>
      </c>
      <c r="J11284" t="s">
        <v>1346</v>
      </c>
      <c r="K11284" t="s">
        <v>47081</v>
      </c>
      <c r="L11284" t="b">
        <v>0</v>
      </c>
      <c r="M11284" t="s">
        <v>19</v>
      </c>
      <c r="N11284" t="s">
        <v>1109</v>
      </c>
    </row>
    <row r="11285" spans="1:14" x14ac:dyDescent="0.3">
      <c r="A11285" t="s">
        <v>43550</v>
      </c>
      <c r="B11285" t="s">
        <v>47079</v>
      </c>
      <c r="C11285" t="s">
        <v>47082</v>
      </c>
      <c r="D11285" t="s">
        <v>25</v>
      </c>
      <c r="E11285" t="s">
        <v>32966</v>
      </c>
      <c r="I11285" t="s">
        <v>53</v>
      </c>
      <c r="J11285" t="s">
        <v>1346</v>
      </c>
      <c r="K11285" t="s">
        <v>47083</v>
      </c>
      <c r="L11285" t="b">
        <v>0</v>
      </c>
      <c r="M11285" t="s">
        <v>19</v>
      </c>
      <c r="N11285" t="s">
        <v>33495</v>
      </c>
    </row>
    <row r="11286" spans="1:14" x14ac:dyDescent="0.3">
      <c r="A11286" t="s">
        <v>43550</v>
      </c>
      <c r="B11286" t="s">
        <v>47070</v>
      </c>
      <c r="C11286" t="s">
        <v>9753</v>
      </c>
      <c r="D11286" t="s">
        <v>46</v>
      </c>
      <c r="E11286" t="s">
        <v>32966</v>
      </c>
      <c r="I11286" t="s">
        <v>75</v>
      </c>
      <c r="J11286" t="s">
        <v>47071</v>
      </c>
      <c r="K11286" t="s">
        <v>47084</v>
      </c>
      <c r="L11286" t="b">
        <v>0</v>
      </c>
      <c r="M11286" t="s">
        <v>19</v>
      </c>
      <c r="N11286" t="s">
        <v>31671</v>
      </c>
    </row>
    <row r="11287" spans="1:14" x14ac:dyDescent="0.3">
      <c r="A11287" t="s">
        <v>43550</v>
      </c>
      <c r="B11287" t="s">
        <v>47070</v>
      </c>
      <c r="C11287" t="s">
        <v>9726</v>
      </c>
      <c r="D11287" t="s">
        <v>46</v>
      </c>
      <c r="E11287" t="s">
        <v>32966</v>
      </c>
      <c r="I11287" t="s">
        <v>75</v>
      </c>
      <c r="J11287" t="s">
        <v>47071</v>
      </c>
      <c r="K11287" t="s">
        <v>47085</v>
      </c>
      <c r="L11287" t="b">
        <v>0</v>
      </c>
      <c r="M11287" t="s">
        <v>19</v>
      </c>
      <c r="N11287" t="s">
        <v>47086</v>
      </c>
    </row>
    <row r="11288" spans="1:14" x14ac:dyDescent="0.3">
      <c r="A11288" t="s">
        <v>43550</v>
      </c>
      <c r="B11288" t="s">
        <v>47070</v>
      </c>
      <c r="C11288" t="s">
        <v>47087</v>
      </c>
      <c r="D11288" t="s">
        <v>25</v>
      </c>
      <c r="E11288" t="s">
        <v>32966</v>
      </c>
      <c r="I11288" t="s">
        <v>53</v>
      </c>
      <c r="J11288" t="s">
        <v>47076</v>
      </c>
      <c r="K11288" t="s">
        <v>47088</v>
      </c>
      <c r="L11288" t="b">
        <v>0</v>
      </c>
      <c r="M11288" t="s">
        <v>19</v>
      </c>
      <c r="N11288" t="s">
        <v>47089</v>
      </c>
    </row>
    <row r="11289" spans="1:14" x14ac:dyDescent="0.3">
      <c r="A11289" t="s">
        <v>43550</v>
      </c>
      <c r="B11289" t="s">
        <v>47079</v>
      </c>
      <c r="C11289" t="s">
        <v>47090</v>
      </c>
      <c r="D11289" t="s">
        <v>25</v>
      </c>
      <c r="E11289" t="s">
        <v>32966</v>
      </c>
      <c r="I11289" t="s">
        <v>53</v>
      </c>
      <c r="J11289" t="s">
        <v>1346</v>
      </c>
      <c r="K11289" t="s">
        <v>47091</v>
      </c>
      <c r="L11289" t="b">
        <v>0</v>
      </c>
      <c r="M11289" t="s">
        <v>19</v>
      </c>
      <c r="N11289" t="s">
        <v>33495</v>
      </c>
    </row>
    <row r="11290" spans="1:14" x14ac:dyDescent="0.3">
      <c r="A11290" t="s">
        <v>43550</v>
      </c>
      <c r="B11290" t="s">
        <v>47070</v>
      </c>
      <c r="C11290" t="s">
        <v>9738</v>
      </c>
      <c r="D11290" t="s">
        <v>46</v>
      </c>
      <c r="E11290" t="s">
        <v>32966</v>
      </c>
      <c r="I11290" t="s">
        <v>75</v>
      </c>
      <c r="J11290" t="s">
        <v>47071</v>
      </c>
      <c r="K11290" t="s">
        <v>47092</v>
      </c>
      <c r="L11290" t="b">
        <v>0</v>
      </c>
      <c r="M11290" t="s">
        <v>19</v>
      </c>
      <c r="N11290" t="s">
        <v>47074</v>
      </c>
    </row>
    <row r="11291" spans="1:14" x14ac:dyDescent="0.3">
      <c r="A11291" t="s">
        <v>43550</v>
      </c>
      <c r="B11291" t="s">
        <v>47079</v>
      </c>
      <c r="C11291" t="s">
        <v>47093</v>
      </c>
      <c r="D11291" t="s">
        <v>25</v>
      </c>
      <c r="E11291" t="s">
        <v>32966</v>
      </c>
      <c r="I11291" t="s">
        <v>53</v>
      </c>
      <c r="J11291" t="s">
        <v>1346</v>
      </c>
      <c r="K11291" t="s">
        <v>47094</v>
      </c>
      <c r="L11291" t="b">
        <v>0</v>
      </c>
      <c r="M11291" t="s">
        <v>19</v>
      </c>
      <c r="N11291" t="s">
        <v>31598</v>
      </c>
    </row>
    <row r="11292" spans="1:14" x14ac:dyDescent="0.3">
      <c r="A11292" t="s">
        <v>43550</v>
      </c>
      <c r="B11292" t="s">
        <v>47070</v>
      </c>
      <c r="C11292" t="s">
        <v>47095</v>
      </c>
      <c r="D11292" t="s">
        <v>25</v>
      </c>
      <c r="E11292" t="s">
        <v>32966</v>
      </c>
      <c r="I11292" t="s">
        <v>53</v>
      </c>
      <c r="J11292" t="s">
        <v>47076</v>
      </c>
      <c r="K11292" t="s">
        <v>47096</v>
      </c>
      <c r="L11292" t="b">
        <v>0</v>
      </c>
      <c r="M11292" t="s">
        <v>19</v>
      </c>
      <c r="N11292" t="s">
        <v>47097</v>
      </c>
    </row>
    <row r="11293" spans="1:14" x14ac:dyDescent="0.3">
      <c r="A11293" t="s">
        <v>43550</v>
      </c>
      <c r="B11293" t="s">
        <v>47079</v>
      </c>
      <c r="C11293" t="s">
        <v>47098</v>
      </c>
      <c r="D11293" t="s">
        <v>25</v>
      </c>
      <c r="E11293" t="s">
        <v>32966</v>
      </c>
      <c r="I11293" t="s">
        <v>53</v>
      </c>
      <c r="J11293" t="s">
        <v>1346</v>
      </c>
      <c r="K11293" t="s">
        <v>47099</v>
      </c>
      <c r="L11293" t="b">
        <v>0</v>
      </c>
      <c r="M11293" t="s">
        <v>19</v>
      </c>
      <c r="N11293" t="s">
        <v>33495</v>
      </c>
    </row>
    <row r="11294" spans="1:14" x14ac:dyDescent="0.3">
      <c r="A11294" t="s">
        <v>43550</v>
      </c>
      <c r="B11294" t="s">
        <v>47070</v>
      </c>
      <c r="C11294" t="s">
        <v>9712</v>
      </c>
      <c r="D11294" t="s">
        <v>46</v>
      </c>
      <c r="E11294" t="s">
        <v>32966</v>
      </c>
      <c r="I11294" t="s">
        <v>75</v>
      </c>
      <c r="J11294" t="s">
        <v>47071</v>
      </c>
      <c r="K11294" t="s">
        <v>47100</v>
      </c>
      <c r="L11294" t="b">
        <v>0</v>
      </c>
      <c r="M11294" t="s">
        <v>19</v>
      </c>
      <c r="N11294" t="s">
        <v>47074</v>
      </c>
    </row>
    <row r="11295" spans="1:14" x14ac:dyDescent="0.3">
      <c r="A11295" t="s">
        <v>43550</v>
      </c>
      <c r="B11295" t="s">
        <v>47079</v>
      </c>
      <c r="C11295" t="s">
        <v>47101</v>
      </c>
      <c r="D11295" t="s">
        <v>25</v>
      </c>
      <c r="E11295" t="s">
        <v>32966</v>
      </c>
      <c r="I11295" t="s">
        <v>53</v>
      </c>
      <c r="J11295" t="s">
        <v>1346</v>
      </c>
      <c r="K11295" t="s">
        <v>47102</v>
      </c>
      <c r="L11295" t="b">
        <v>0</v>
      </c>
      <c r="M11295" t="s">
        <v>19</v>
      </c>
      <c r="N11295" t="s">
        <v>47103</v>
      </c>
    </row>
    <row r="11296" spans="1:14" x14ac:dyDescent="0.3">
      <c r="A11296" t="s">
        <v>43550</v>
      </c>
      <c r="B11296" t="s">
        <v>47070</v>
      </c>
      <c r="C11296" t="s">
        <v>47104</v>
      </c>
      <c r="D11296" t="s">
        <v>25</v>
      </c>
      <c r="E11296" t="s">
        <v>32966</v>
      </c>
      <c r="I11296" t="s">
        <v>53</v>
      </c>
      <c r="J11296" t="s">
        <v>47076</v>
      </c>
      <c r="K11296" t="s">
        <v>47105</v>
      </c>
      <c r="L11296" t="b">
        <v>0</v>
      </c>
      <c r="M11296" t="s">
        <v>19</v>
      </c>
      <c r="N11296" t="s">
        <v>31605</v>
      </c>
    </row>
    <row r="11297" spans="1:14" x14ac:dyDescent="0.3">
      <c r="A11297" t="s">
        <v>43550</v>
      </c>
      <c r="B11297" t="s">
        <v>47079</v>
      </c>
      <c r="C11297" t="s">
        <v>47106</v>
      </c>
      <c r="D11297" t="s">
        <v>25</v>
      </c>
      <c r="E11297" t="s">
        <v>32966</v>
      </c>
      <c r="I11297" t="s">
        <v>53</v>
      </c>
      <c r="J11297" t="s">
        <v>1346</v>
      </c>
      <c r="K11297" t="s">
        <v>47107</v>
      </c>
      <c r="L11297" t="b">
        <v>0</v>
      </c>
      <c r="M11297" t="s">
        <v>19</v>
      </c>
      <c r="N11297" t="s">
        <v>13256</v>
      </c>
    </row>
    <row r="11298" spans="1:14" x14ac:dyDescent="0.3">
      <c r="A11298" t="s">
        <v>13891</v>
      </c>
      <c r="B11298" t="s">
        <v>9006</v>
      </c>
      <c r="C11298" t="s">
        <v>25260</v>
      </c>
      <c r="D11298">
        <v>2020</v>
      </c>
      <c r="E11298" t="s">
        <v>25261</v>
      </c>
      <c r="F11298">
        <v>52000</v>
      </c>
      <c r="I11298" t="s">
        <v>53</v>
      </c>
      <c r="J11298" t="s">
        <v>25262</v>
      </c>
      <c r="K11298" t="s">
        <v>25263</v>
      </c>
      <c r="L11298" t="b">
        <v>0</v>
      </c>
      <c r="M11298" t="s">
        <v>125</v>
      </c>
    </row>
    <row r="11299" spans="1:14" x14ac:dyDescent="0.3">
      <c r="A11299" t="s">
        <v>13891</v>
      </c>
      <c r="B11299" t="s">
        <v>25264</v>
      </c>
      <c r="C11299" t="s">
        <v>25265</v>
      </c>
      <c r="D11299">
        <v>2020</v>
      </c>
      <c r="E11299" t="s">
        <v>25261</v>
      </c>
      <c r="F11299">
        <v>28000</v>
      </c>
      <c r="I11299" t="s">
        <v>37</v>
      </c>
      <c r="J11299" t="s">
        <v>25266</v>
      </c>
      <c r="K11299" t="s">
        <v>25267</v>
      </c>
      <c r="L11299" t="b">
        <v>0</v>
      </c>
      <c r="M11299" t="s">
        <v>125</v>
      </c>
      <c r="N11299" t="s">
        <v>25268</v>
      </c>
    </row>
    <row r="11300" spans="1:14" x14ac:dyDescent="0.3">
      <c r="A11300" t="s">
        <v>13891</v>
      </c>
      <c r="B11300" t="s">
        <v>25269</v>
      </c>
      <c r="C11300" t="s">
        <v>25270</v>
      </c>
      <c r="D11300">
        <v>2020</v>
      </c>
      <c r="E11300" t="s">
        <v>25261</v>
      </c>
      <c r="F11300">
        <v>42000</v>
      </c>
      <c r="I11300" t="s">
        <v>89</v>
      </c>
      <c r="J11300" t="s">
        <v>25271</v>
      </c>
      <c r="K11300" t="s">
        <v>25272</v>
      </c>
      <c r="L11300" t="b">
        <v>0</v>
      </c>
      <c r="M11300" t="s">
        <v>125</v>
      </c>
      <c r="N11300" t="s">
        <v>25273</v>
      </c>
    </row>
    <row r="11301" spans="1:14" x14ac:dyDescent="0.3">
      <c r="A11301" t="s">
        <v>13891</v>
      </c>
      <c r="B11301" t="s">
        <v>25269</v>
      </c>
      <c r="C11301" t="s">
        <v>25274</v>
      </c>
      <c r="D11301" t="s">
        <v>25275</v>
      </c>
      <c r="E11301" t="s">
        <v>25261</v>
      </c>
      <c r="F11301">
        <v>100000</v>
      </c>
      <c r="I11301" t="s">
        <v>89</v>
      </c>
      <c r="J11301" t="s">
        <v>25276</v>
      </c>
      <c r="K11301" t="s">
        <v>25277</v>
      </c>
      <c r="L11301" t="b">
        <v>0</v>
      </c>
      <c r="M11301" t="s">
        <v>125</v>
      </c>
      <c r="N11301" t="s">
        <v>25278</v>
      </c>
    </row>
    <row r="11302" spans="1:14" x14ac:dyDescent="0.3">
      <c r="A11302" t="s">
        <v>13891</v>
      </c>
      <c r="B11302" t="s">
        <v>25279</v>
      </c>
      <c r="C11302" t="s">
        <v>25280</v>
      </c>
      <c r="D11302">
        <v>2012</v>
      </c>
      <c r="E11302" t="s">
        <v>25261</v>
      </c>
      <c r="F11302">
        <v>28000</v>
      </c>
      <c r="I11302" t="s">
        <v>89</v>
      </c>
      <c r="J11302" t="s">
        <v>25281</v>
      </c>
      <c r="K11302" t="s">
        <v>25282</v>
      </c>
      <c r="L11302" t="b">
        <v>0</v>
      </c>
      <c r="M11302" t="s">
        <v>125</v>
      </c>
      <c r="N11302" t="s">
        <v>25283</v>
      </c>
    </row>
    <row r="11303" spans="1:14" x14ac:dyDescent="0.3">
      <c r="A11303" t="s">
        <v>13891</v>
      </c>
      <c r="B11303" t="s">
        <v>25284</v>
      </c>
      <c r="C11303" t="s">
        <v>25285</v>
      </c>
      <c r="D11303">
        <v>2019</v>
      </c>
      <c r="E11303" t="s">
        <v>25261</v>
      </c>
      <c r="F11303">
        <v>18000</v>
      </c>
      <c r="I11303" t="s">
        <v>89</v>
      </c>
      <c r="J11303" t="s">
        <v>25286</v>
      </c>
      <c r="K11303" t="s">
        <v>25287</v>
      </c>
      <c r="L11303" t="b">
        <v>0</v>
      </c>
      <c r="M11303" t="s">
        <v>125</v>
      </c>
    </row>
    <row r="11304" spans="1:14" x14ac:dyDescent="0.3">
      <c r="A11304" t="s">
        <v>13891</v>
      </c>
      <c r="B11304" t="s">
        <v>25284</v>
      </c>
      <c r="C11304" t="s">
        <v>25288</v>
      </c>
      <c r="D11304">
        <v>2017</v>
      </c>
      <c r="E11304" t="s">
        <v>25261</v>
      </c>
      <c r="F11304">
        <v>52000</v>
      </c>
      <c r="I11304" t="s">
        <v>53</v>
      </c>
      <c r="J11304" t="s">
        <v>25289</v>
      </c>
      <c r="K11304" t="s">
        <v>25290</v>
      </c>
      <c r="L11304" t="b">
        <v>0</v>
      </c>
      <c r="M11304" t="s">
        <v>125</v>
      </c>
    </row>
    <row r="11305" spans="1:14" x14ac:dyDescent="0.3">
      <c r="A11305" t="s">
        <v>13891</v>
      </c>
      <c r="B11305" t="s">
        <v>25291</v>
      </c>
      <c r="C11305" t="s">
        <v>25292</v>
      </c>
      <c r="D11305">
        <v>2019</v>
      </c>
      <c r="E11305" t="s">
        <v>25261</v>
      </c>
      <c r="F11305">
        <v>75000</v>
      </c>
      <c r="I11305" t="s">
        <v>53</v>
      </c>
      <c r="J11305" t="s">
        <v>25293</v>
      </c>
      <c r="K11305" t="s">
        <v>25294</v>
      </c>
      <c r="L11305" t="b">
        <v>0</v>
      </c>
      <c r="M11305" t="s">
        <v>125</v>
      </c>
    </row>
    <row r="11306" spans="1:14" x14ac:dyDescent="0.3">
      <c r="A11306" t="s">
        <v>13891</v>
      </c>
      <c r="B11306" t="s">
        <v>16509</v>
      </c>
      <c r="C11306" t="s">
        <v>25295</v>
      </c>
      <c r="D11306">
        <v>2019</v>
      </c>
      <c r="E11306" t="s">
        <v>25261</v>
      </c>
      <c r="F11306">
        <v>38000</v>
      </c>
      <c r="I11306" t="s">
        <v>37</v>
      </c>
      <c r="J11306" t="s">
        <v>25296</v>
      </c>
      <c r="K11306" t="s">
        <v>25297</v>
      </c>
      <c r="L11306" t="b">
        <v>0</v>
      </c>
      <c r="M11306" t="s">
        <v>125</v>
      </c>
      <c r="N11306" t="s">
        <v>25298</v>
      </c>
    </row>
    <row r="11307" spans="1:14" x14ac:dyDescent="0.3">
      <c r="A11307" t="s">
        <v>13891</v>
      </c>
      <c r="B11307" t="s">
        <v>25299</v>
      </c>
      <c r="C11307" t="s">
        <v>25300</v>
      </c>
      <c r="D11307">
        <v>2020</v>
      </c>
      <c r="E11307" t="s">
        <v>25261</v>
      </c>
      <c r="F11307">
        <v>10000</v>
      </c>
      <c r="I11307" t="s">
        <v>53</v>
      </c>
      <c r="J11307" t="s">
        <v>80</v>
      </c>
      <c r="K11307" t="s">
        <v>25301</v>
      </c>
      <c r="L11307" t="b">
        <v>0</v>
      </c>
      <c r="M11307" t="s">
        <v>125</v>
      </c>
    </row>
    <row r="11308" spans="1:14" x14ac:dyDescent="0.3">
      <c r="A11308" t="s">
        <v>13891</v>
      </c>
      <c r="B11308" t="s">
        <v>25302</v>
      </c>
      <c r="C11308" t="s">
        <v>25303</v>
      </c>
      <c r="D11308">
        <v>2004</v>
      </c>
      <c r="E11308" t="s">
        <v>25261</v>
      </c>
      <c r="F11308">
        <v>20000</v>
      </c>
      <c r="I11308" t="s">
        <v>211</v>
      </c>
      <c r="J11308" t="s">
        <v>25304</v>
      </c>
      <c r="K11308" t="s">
        <v>25305</v>
      </c>
      <c r="L11308" t="b">
        <v>0</v>
      </c>
      <c r="M11308" t="s">
        <v>125</v>
      </c>
    </row>
    <row r="11309" spans="1:14" x14ac:dyDescent="0.3">
      <c r="A11309" t="s">
        <v>13891</v>
      </c>
      <c r="B11309" t="s">
        <v>25306</v>
      </c>
      <c r="C11309" t="s">
        <v>25307</v>
      </c>
      <c r="D11309">
        <v>2017</v>
      </c>
      <c r="E11309" t="s">
        <v>25261</v>
      </c>
      <c r="F11309">
        <v>20000</v>
      </c>
      <c r="I11309" t="s">
        <v>20</v>
      </c>
      <c r="J11309" t="s">
        <v>3544</v>
      </c>
      <c r="K11309" t="s">
        <v>25308</v>
      </c>
      <c r="L11309" t="b">
        <v>0</v>
      </c>
      <c r="M11309" t="s">
        <v>125</v>
      </c>
    </row>
    <row r="11310" spans="1:14" x14ac:dyDescent="0.3">
      <c r="A11310" t="s">
        <v>13891</v>
      </c>
      <c r="B11310" t="s">
        <v>23423</v>
      </c>
      <c r="C11310" t="s">
        <v>25309</v>
      </c>
      <c r="D11310">
        <v>2020</v>
      </c>
      <c r="E11310" t="s">
        <v>25261</v>
      </c>
      <c r="F11310">
        <v>25000</v>
      </c>
      <c r="I11310" t="s">
        <v>211</v>
      </c>
      <c r="J11310" t="s">
        <v>25310</v>
      </c>
      <c r="K11310" t="s">
        <v>25311</v>
      </c>
      <c r="L11310" t="b">
        <v>0</v>
      </c>
      <c r="M11310" t="s">
        <v>125</v>
      </c>
    </row>
    <row r="11311" spans="1:14" x14ac:dyDescent="0.3">
      <c r="A11311" t="s">
        <v>13891</v>
      </c>
      <c r="B11311" t="s">
        <v>14394</v>
      </c>
      <c r="C11311" t="s">
        <v>25312</v>
      </c>
      <c r="D11311">
        <v>2019</v>
      </c>
      <c r="E11311" t="s">
        <v>25261</v>
      </c>
      <c r="F11311">
        <v>16000</v>
      </c>
      <c r="I11311" t="s">
        <v>211</v>
      </c>
      <c r="J11311" t="s">
        <v>14396</v>
      </c>
      <c r="K11311" t="s">
        <v>25313</v>
      </c>
      <c r="L11311" t="b">
        <v>0</v>
      </c>
      <c r="M11311" t="s">
        <v>125</v>
      </c>
    </row>
    <row r="11312" spans="1:14" x14ac:dyDescent="0.3">
      <c r="A11312" t="s">
        <v>13891</v>
      </c>
      <c r="B11312" t="s">
        <v>25314</v>
      </c>
      <c r="C11312" t="s">
        <v>901</v>
      </c>
      <c r="D11312" t="s">
        <v>178</v>
      </c>
      <c r="E11312" t="s">
        <v>25261</v>
      </c>
      <c r="F11312">
        <v>14000</v>
      </c>
      <c r="I11312" t="s">
        <v>37</v>
      </c>
      <c r="J11312" t="s">
        <v>25315</v>
      </c>
      <c r="K11312" t="s">
        <v>25316</v>
      </c>
      <c r="L11312" t="b">
        <v>0</v>
      </c>
      <c r="M11312" t="s">
        <v>125</v>
      </c>
      <c r="N11312" t="s">
        <v>25317</v>
      </c>
    </row>
    <row r="11313" spans="1:14" x14ac:dyDescent="0.3">
      <c r="A11313" t="s">
        <v>13891</v>
      </c>
      <c r="B11313" t="s">
        <v>9006</v>
      </c>
      <c r="C11313" t="s">
        <v>25318</v>
      </c>
      <c r="D11313">
        <v>2020</v>
      </c>
      <c r="E11313" t="s">
        <v>25261</v>
      </c>
      <c r="F11313">
        <v>52000</v>
      </c>
      <c r="I11313" t="s">
        <v>53</v>
      </c>
      <c r="J11313" t="s">
        <v>25262</v>
      </c>
      <c r="K11313" t="s">
        <v>25319</v>
      </c>
      <c r="L11313" t="b">
        <v>0</v>
      </c>
      <c r="M11313" t="s">
        <v>125</v>
      </c>
    </row>
    <row r="11314" spans="1:14" x14ac:dyDescent="0.3">
      <c r="A11314" t="s">
        <v>13891</v>
      </c>
      <c r="B11314" t="s">
        <v>25264</v>
      </c>
      <c r="C11314" t="s">
        <v>25320</v>
      </c>
      <c r="D11314">
        <v>2019</v>
      </c>
      <c r="E11314" t="s">
        <v>25261</v>
      </c>
      <c r="F11314">
        <v>60000</v>
      </c>
      <c r="I11314" t="s">
        <v>37</v>
      </c>
      <c r="J11314" t="s">
        <v>25321</v>
      </c>
      <c r="K11314" t="s">
        <v>25322</v>
      </c>
      <c r="L11314" t="b">
        <v>0</v>
      </c>
      <c r="M11314" t="s">
        <v>125</v>
      </c>
      <c r="N11314" t="s">
        <v>25323</v>
      </c>
    </row>
    <row r="11315" spans="1:14" x14ac:dyDescent="0.3">
      <c r="A11315" t="s">
        <v>13891</v>
      </c>
      <c r="B11315" t="s">
        <v>25324</v>
      </c>
      <c r="C11315" t="s">
        <v>25325</v>
      </c>
      <c r="D11315">
        <v>2019</v>
      </c>
      <c r="E11315" t="s">
        <v>25261</v>
      </c>
      <c r="F11315">
        <v>5000</v>
      </c>
      <c r="I11315" t="s">
        <v>89</v>
      </c>
      <c r="J11315" t="s">
        <v>25326</v>
      </c>
      <c r="K11315" t="s">
        <v>25327</v>
      </c>
      <c r="L11315" t="b">
        <v>0</v>
      </c>
      <c r="M11315" t="s">
        <v>125</v>
      </c>
    </row>
    <row r="11316" spans="1:14" x14ac:dyDescent="0.3">
      <c r="A11316" t="s">
        <v>13891</v>
      </c>
      <c r="B11316" t="s">
        <v>14394</v>
      </c>
      <c r="C11316" t="s">
        <v>25328</v>
      </c>
      <c r="D11316">
        <v>2019</v>
      </c>
      <c r="E11316" t="s">
        <v>25261</v>
      </c>
      <c r="F11316">
        <v>14000</v>
      </c>
      <c r="I11316" t="s">
        <v>211</v>
      </c>
      <c r="J11316" t="s">
        <v>14396</v>
      </c>
      <c r="K11316" t="s">
        <v>25329</v>
      </c>
      <c r="L11316" t="b">
        <v>0</v>
      </c>
      <c r="M11316" t="s">
        <v>125</v>
      </c>
    </row>
    <row r="11317" spans="1:14" x14ac:dyDescent="0.3">
      <c r="A11317" t="s">
        <v>13891</v>
      </c>
      <c r="B11317" t="s">
        <v>25314</v>
      </c>
      <c r="C11317" t="s">
        <v>63</v>
      </c>
      <c r="D11317">
        <v>2020</v>
      </c>
      <c r="E11317" t="s">
        <v>25261</v>
      </c>
      <c r="F11317">
        <v>6500</v>
      </c>
      <c r="I11317" t="s">
        <v>89</v>
      </c>
      <c r="J11317" t="s">
        <v>25330</v>
      </c>
      <c r="K11317" t="s">
        <v>25331</v>
      </c>
      <c r="L11317" t="b">
        <v>0</v>
      </c>
      <c r="M11317" t="s">
        <v>125</v>
      </c>
      <c r="N11317" t="s">
        <v>25332</v>
      </c>
    </row>
    <row r="11318" spans="1:14" x14ac:dyDescent="0.3">
      <c r="A11318" t="s">
        <v>6658</v>
      </c>
      <c r="B11318" t="s">
        <v>12483</v>
      </c>
      <c r="C11318" t="s">
        <v>12484</v>
      </c>
      <c r="D11318" t="s">
        <v>25</v>
      </c>
      <c r="E11318" t="s">
        <v>12485</v>
      </c>
      <c r="I11318" t="s">
        <v>53</v>
      </c>
      <c r="J11318" t="s">
        <v>12486</v>
      </c>
      <c r="K11318" t="s">
        <v>12487</v>
      </c>
      <c r="L11318" t="b">
        <v>0</v>
      </c>
      <c r="M11318" t="s">
        <v>19</v>
      </c>
      <c r="N11318" t="s">
        <v>12488</v>
      </c>
    </row>
    <row r="11319" spans="1:14" x14ac:dyDescent="0.3">
      <c r="A11319" t="s">
        <v>6658</v>
      </c>
      <c r="B11319" t="s">
        <v>12483</v>
      </c>
      <c r="C11319" t="s">
        <v>12489</v>
      </c>
      <c r="D11319" t="s">
        <v>25</v>
      </c>
      <c r="E11319" t="s">
        <v>12485</v>
      </c>
      <c r="I11319" t="s">
        <v>53</v>
      </c>
      <c r="J11319" t="s">
        <v>12486</v>
      </c>
      <c r="K11319" t="s">
        <v>12490</v>
      </c>
      <c r="L11319" t="b">
        <v>0</v>
      </c>
      <c r="M11319" t="s">
        <v>19</v>
      </c>
      <c r="N11319" t="s">
        <v>12491</v>
      </c>
    </row>
    <row r="11320" spans="1:14" x14ac:dyDescent="0.3">
      <c r="A11320" t="s">
        <v>6658</v>
      </c>
      <c r="B11320" t="s">
        <v>12492</v>
      </c>
      <c r="C11320" t="s">
        <v>12493</v>
      </c>
      <c r="D11320" t="s">
        <v>46</v>
      </c>
      <c r="E11320" t="s">
        <v>12485</v>
      </c>
      <c r="I11320" t="s">
        <v>26</v>
      </c>
      <c r="J11320" t="s">
        <v>12494</v>
      </c>
      <c r="K11320" t="s">
        <v>12495</v>
      </c>
      <c r="L11320" t="b">
        <v>0</v>
      </c>
      <c r="M11320" t="s">
        <v>19</v>
      </c>
      <c r="N11320" t="s">
        <v>12496</v>
      </c>
    </row>
    <row r="11321" spans="1:14" x14ac:dyDescent="0.3">
      <c r="A11321" t="s">
        <v>33023</v>
      </c>
      <c r="B11321" t="s">
        <v>36252</v>
      </c>
      <c r="C11321" t="s">
        <v>36253</v>
      </c>
      <c r="D11321" t="s">
        <v>193</v>
      </c>
      <c r="E11321" t="s">
        <v>12485</v>
      </c>
      <c r="I11321" t="s">
        <v>26</v>
      </c>
      <c r="J11321" t="s">
        <v>7973</v>
      </c>
      <c r="K11321" t="s">
        <v>36254</v>
      </c>
      <c r="L11321" t="b">
        <v>0</v>
      </c>
      <c r="M11321" t="s">
        <v>19</v>
      </c>
      <c r="N11321" t="s">
        <v>36255</v>
      </c>
    </row>
    <row r="11322" spans="1:14" x14ac:dyDescent="0.3">
      <c r="A11322" t="s">
        <v>33023</v>
      </c>
      <c r="B11322" t="s">
        <v>36252</v>
      </c>
      <c r="C11322" t="s">
        <v>36256</v>
      </c>
      <c r="D11322" t="s">
        <v>58</v>
      </c>
      <c r="E11322" t="s">
        <v>12485</v>
      </c>
      <c r="I11322" t="s">
        <v>53</v>
      </c>
      <c r="J11322" t="s">
        <v>80</v>
      </c>
      <c r="K11322" t="s">
        <v>36257</v>
      </c>
      <c r="L11322" t="b">
        <v>0</v>
      </c>
      <c r="M11322" t="s">
        <v>19</v>
      </c>
      <c r="N11322" t="s">
        <v>3618</v>
      </c>
    </row>
    <row r="11323" spans="1:14" x14ac:dyDescent="0.3">
      <c r="A11323" t="s">
        <v>33023</v>
      </c>
      <c r="B11323" t="s">
        <v>36252</v>
      </c>
      <c r="C11323" t="s">
        <v>36258</v>
      </c>
      <c r="D11323" t="s">
        <v>242</v>
      </c>
      <c r="E11323" t="s">
        <v>12485</v>
      </c>
      <c r="I11323" t="s">
        <v>53</v>
      </c>
      <c r="J11323" t="s">
        <v>80</v>
      </c>
      <c r="K11323" t="s">
        <v>36259</v>
      </c>
      <c r="L11323" t="b">
        <v>1</v>
      </c>
      <c r="M11323" t="s">
        <v>19</v>
      </c>
      <c r="N11323" t="s">
        <v>36260</v>
      </c>
    </row>
    <row r="11324" spans="1:14" x14ac:dyDescent="0.3">
      <c r="A11324" t="s">
        <v>33023</v>
      </c>
      <c r="B11324" t="s">
        <v>36252</v>
      </c>
      <c r="C11324" t="s">
        <v>36261</v>
      </c>
      <c r="D11324" t="s">
        <v>193</v>
      </c>
      <c r="E11324" t="s">
        <v>12485</v>
      </c>
      <c r="I11324" t="s">
        <v>53</v>
      </c>
      <c r="J11324" t="s">
        <v>80</v>
      </c>
      <c r="K11324" t="s">
        <v>36262</v>
      </c>
      <c r="L11324" t="b">
        <v>0</v>
      </c>
      <c r="M11324" t="s">
        <v>19</v>
      </c>
      <c r="N11324" t="s">
        <v>36263</v>
      </c>
    </row>
    <row r="11325" spans="1:14" x14ac:dyDescent="0.3">
      <c r="A11325" t="s">
        <v>33023</v>
      </c>
      <c r="B11325" t="s">
        <v>36252</v>
      </c>
      <c r="C11325" t="s">
        <v>63</v>
      </c>
      <c r="D11325" t="s">
        <v>58</v>
      </c>
      <c r="E11325" t="s">
        <v>12485</v>
      </c>
      <c r="I11325" t="s">
        <v>53</v>
      </c>
      <c r="J11325" t="s">
        <v>153</v>
      </c>
      <c r="K11325" t="s">
        <v>36264</v>
      </c>
      <c r="L11325" t="b">
        <v>1</v>
      </c>
      <c r="M11325" t="s">
        <v>19</v>
      </c>
      <c r="N11325" t="s">
        <v>4299</v>
      </c>
    </row>
    <row r="11326" spans="1:14" x14ac:dyDescent="0.3">
      <c r="A11326" t="s">
        <v>33023</v>
      </c>
      <c r="B11326" t="s">
        <v>36252</v>
      </c>
      <c r="C11326" t="s">
        <v>36265</v>
      </c>
      <c r="D11326" t="s">
        <v>242</v>
      </c>
      <c r="E11326" t="s">
        <v>12485</v>
      </c>
      <c r="I11326" t="s">
        <v>53</v>
      </c>
      <c r="J11326" t="s">
        <v>80</v>
      </c>
      <c r="K11326" t="s">
        <v>36266</v>
      </c>
      <c r="L11326" t="b">
        <v>1</v>
      </c>
      <c r="M11326" t="s">
        <v>19</v>
      </c>
      <c r="N11326" t="s">
        <v>36267</v>
      </c>
    </row>
    <row r="11327" spans="1:14" x14ac:dyDescent="0.3">
      <c r="A11327" t="s">
        <v>33023</v>
      </c>
      <c r="B11327" t="s">
        <v>36252</v>
      </c>
      <c r="C11327" t="s">
        <v>36268</v>
      </c>
      <c r="D11327" t="s">
        <v>193</v>
      </c>
      <c r="E11327" t="s">
        <v>12485</v>
      </c>
      <c r="I11327" t="s">
        <v>26</v>
      </c>
      <c r="J11327" t="s">
        <v>7973</v>
      </c>
      <c r="K11327" t="s">
        <v>36269</v>
      </c>
      <c r="L11327" t="b">
        <v>1</v>
      </c>
      <c r="M11327" t="s">
        <v>19</v>
      </c>
      <c r="N11327" t="s">
        <v>36270</v>
      </c>
    </row>
    <row r="11328" spans="1:14" x14ac:dyDescent="0.3">
      <c r="A11328" t="s">
        <v>33023</v>
      </c>
      <c r="B11328" t="s">
        <v>36252</v>
      </c>
      <c r="C11328" t="s">
        <v>36271</v>
      </c>
      <c r="D11328" t="s">
        <v>84</v>
      </c>
      <c r="E11328" t="s">
        <v>12485</v>
      </c>
      <c r="I11328" t="s">
        <v>53</v>
      </c>
      <c r="J11328" t="s">
        <v>11986</v>
      </c>
      <c r="K11328" t="s">
        <v>36272</v>
      </c>
      <c r="L11328" t="b">
        <v>1</v>
      </c>
      <c r="M11328" t="s">
        <v>19</v>
      </c>
      <c r="N11328" t="s">
        <v>36273</v>
      </c>
    </row>
    <row r="11329" spans="1:14" x14ac:dyDescent="0.3">
      <c r="A11329" t="s">
        <v>33023</v>
      </c>
      <c r="B11329" t="s">
        <v>36252</v>
      </c>
      <c r="C11329" t="s">
        <v>63</v>
      </c>
      <c r="D11329" t="s">
        <v>58</v>
      </c>
      <c r="E11329" t="s">
        <v>12485</v>
      </c>
      <c r="I11329" t="s">
        <v>75</v>
      </c>
      <c r="J11329" t="s">
        <v>36274</v>
      </c>
      <c r="K11329" t="s">
        <v>36275</v>
      </c>
      <c r="L11329" t="b">
        <v>0</v>
      </c>
      <c r="M11329" t="s">
        <v>19</v>
      </c>
      <c r="N11329" t="s">
        <v>8600</v>
      </c>
    </row>
    <row r="11330" spans="1:14" x14ac:dyDescent="0.3">
      <c r="A11330" t="s">
        <v>33023</v>
      </c>
      <c r="B11330" t="s">
        <v>36252</v>
      </c>
      <c r="C11330" t="s">
        <v>36276</v>
      </c>
      <c r="D11330" t="s">
        <v>193</v>
      </c>
      <c r="E11330" t="s">
        <v>12485</v>
      </c>
      <c r="I11330" t="s">
        <v>53</v>
      </c>
      <c r="J11330" t="s">
        <v>80</v>
      </c>
      <c r="K11330" t="s">
        <v>36277</v>
      </c>
      <c r="L11330" t="b">
        <v>0</v>
      </c>
      <c r="M11330" t="s">
        <v>19</v>
      </c>
      <c r="N11330" t="s">
        <v>36278</v>
      </c>
    </row>
    <row r="11331" spans="1:14" x14ac:dyDescent="0.3">
      <c r="A11331" t="s">
        <v>33023</v>
      </c>
      <c r="B11331" t="s">
        <v>36252</v>
      </c>
      <c r="C11331" t="s">
        <v>36279</v>
      </c>
      <c r="D11331" t="s">
        <v>242</v>
      </c>
      <c r="E11331" t="s">
        <v>12485</v>
      </c>
      <c r="I11331" t="s">
        <v>53</v>
      </c>
      <c r="J11331" t="s">
        <v>80</v>
      </c>
      <c r="K11331" t="s">
        <v>36280</v>
      </c>
      <c r="L11331" t="b">
        <v>0</v>
      </c>
      <c r="M11331" t="s">
        <v>19</v>
      </c>
      <c r="N11331" t="s">
        <v>36281</v>
      </c>
    </row>
    <row r="11332" spans="1:14" x14ac:dyDescent="0.3">
      <c r="A11332" t="s">
        <v>14</v>
      </c>
      <c r="B11332" t="s">
        <v>5315</v>
      </c>
      <c r="C11332" t="s">
        <v>5316</v>
      </c>
      <c r="D11332" t="s">
        <v>46</v>
      </c>
      <c r="E11332" t="s">
        <v>5317</v>
      </c>
      <c r="F11332">
        <v>2200</v>
      </c>
      <c r="I11332" t="s">
        <v>20</v>
      </c>
      <c r="K11332" t="s">
        <v>5318</v>
      </c>
      <c r="L11332" t="b">
        <v>0</v>
      </c>
      <c r="M11332" t="s">
        <v>49</v>
      </c>
      <c r="N11332" t="s">
        <v>5319</v>
      </c>
    </row>
    <row r="11333" spans="1:14" x14ac:dyDescent="0.3">
      <c r="A11333" t="s">
        <v>14</v>
      </c>
      <c r="B11333" t="s">
        <v>5315</v>
      </c>
      <c r="C11333" t="s">
        <v>5320</v>
      </c>
      <c r="D11333" t="s">
        <v>74</v>
      </c>
      <c r="E11333" t="s">
        <v>5317</v>
      </c>
      <c r="F11333">
        <v>2000</v>
      </c>
      <c r="I11333" t="s">
        <v>20</v>
      </c>
      <c r="K11333" t="s">
        <v>5321</v>
      </c>
      <c r="L11333" t="b">
        <v>0</v>
      </c>
      <c r="M11333" t="s">
        <v>49</v>
      </c>
      <c r="N11333" t="s">
        <v>5322</v>
      </c>
    </row>
    <row r="11334" spans="1:14" x14ac:dyDescent="0.3">
      <c r="A11334" t="s">
        <v>14</v>
      </c>
      <c r="B11334" t="s">
        <v>5323</v>
      </c>
      <c r="C11334" t="s">
        <v>5324</v>
      </c>
      <c r="D11334" t="s">
        <v>46</v>
      </c>
      <c r="E11334" t="s">
        <v>5317</v>
      </c>
      <c r="F11334">
        <v>1300</v>
      </c>
      <c r="I11334" t="s">
        <v>53</v>
      </c>
      <c r="J11334" t="s">
        <v>5325</v>
      </c>
      <c r="K11334" t="s">
        <v>5326</v>
      </c>
      <c r="L11334" t="b">
        <v>0</v>
      </c>
      <c r="M11334" t="s">
        <v>49</v>
      </c>
      <c r="N11334" t="s">
        <v>5327</v>
      </c>
    </row>
    <row r="11335" spans="1:14" x14ac:dyDescent="0.3">
      <c r="A11335" t="s">
        <v>14</v>
      </c>
      <c r="B11335" t="s">
        <v>5323</v>
      </c>
      <c r="C11335" t="s">
        <v>1599</v>
      </c>
      <c r="D11335" t="s">
        <v>25</v>
      </c>
      <c r="E11335" t="s">
        <v>5317</v>
      </c>
      <c r="F11335">
        <v>1200</v>
      </c>
      <c r="I11335" t="s">
        <v>20</v>
      </c>
      <c r="J11335" t="s">
        <v>5328</v>
      </c>
      <c r="K11335" t="s">
        <v>5329</v>
      </c>
      <c r="L11335" t="b">
        <v>0</v>
      </c>
      <c r="M11335" t="s">
        <v>49</v>
      </c>
      <c r="N11335" t="s">
        <v>5330</v>
      </c>
    </row>
    <row r="11336" spans="1:14" x14ac:dyDescent="0.3">
      <c r="A11336" t="s">
        <v>14</v>
      </c>
      <c r="B11336" t="s">
        <v>5331</v>
      </c>
      <c r="C11336" t="s">
        <v>5332</v>
      </c>
      <c r="D11336" t="s">
        <v>193</v>
      </c>
      <c r="E11336" t="s">
        <v>5317</v>
      </c>
      <c r="F11336">
        <v>3800</v>
      </c>
      <c r="I11336" t="s">
        <v>211</v>
      </c>
      <c r="J11336" t="s">
        <v>5333</v>
      </c>
      <c r="K11336" t="s">
        <v>5334</v>
      </c>
      <c r="L11336" t="b">
        <v>0</v>
      </c>
      <c r="M11336" t="s">
        <v>49</v>
      </c>
      <c r="N11336" t="s">
        <v>5335</v>
      </c>
    </row>
    <row r="11337" spans="1:14" x14ac:dyDescent="0.3">
      <c r="A11337" t="s">
        <v>14</v>
      </c>
      <c r="B11337" t="s">
        <v>5336</v>
      </c>
      <c r="C11337" t="s">
        <v>5337</v>
      </c>
      <c r="D11337" t="s">
        <v>74</v>
      </c>
      <c r="E11337" t="s">
        <v>5317</v>
      </c>
      <c r="F11337">
        <v>4800</v>
      </c>
      <c r="I11337" t="s">
        <v>20</v>
      </c>
      <c r="J11337" t="s">
        <v>5338</v>
      </c>
      <c r="K11337" t="s">
        <v>5339</v>
      </c>
      <c r="L11337" t="b">
        <v>0</v>
      </c>
      <c r="M11337" t="s">
        <v>49</v>
      </c>
      <c r="N11337" t="s">
        <v>5340</v>
      </c>
    </row>
    <row r="11338" spans="1:14" x14ac:dyDescent="0.3">
      <c r="A11338" t="s">
        <v>14</v>
      </c>
      <c r="B11338" t="s">
        <v>5323</v>
      </c>
      <c r="C11338" t="s">
        <v>5341</v>
      </c>
      <c r="D11338" t="s">
        <v>46</v>
      </c>
      <c r="E11338" t="s">
        <v>5317</v>
      </c>
      <c r="F11338">
        <v>1800</v>
      </c>
      <c r="I11338" t="s">
        <v>53</v>
      </c>
      <c r="J11338" t="s">
        <v>5342</v>
      </c>
      <c r="K11338" t="s">
        <v>5343</v>
      </c>
      <c r="L11338" t="b">
        <v>0</v>
      </c>
      <c r="M11338" t="s">
        <v>49</v>
      </c>
      <c r="N11338" t="s">
        <v>5344</v>
      </c>
    </row>
    <row r="11339" spans="1:14" x14ac:dyDescent="0.3">
      <c r="A11339" t="s">
        <v>14</v>
      </c>
      <c r="B11339" t="s">
        <v>5345</v>
      </c>
      <c r="C11339" t="s">
        <v>5346</v>
      </c>
      <c r="D11339" t="s">
        <v>193</v>
      </c>
      <c r="E11339" t="s">
        <v>5317</v>
      </c>
      <c r="F11339">
        <v>2900</v>
      </c>
      <c r="I11339" t="s">
        <v>20</v>
      </c>
      <c r="J11339" t="s">
        <v>5347</v>
      </c>
      <c r="K11339" t="s">
        <v>5348</v>
      </c>
      <c r="L11339" t="b">
        <v>0</v>
      </c>
      <c r="M11339" t="s">
        <v>49</v>
      </c>
      <c r="N11339" t="s">
        <v>5349</v>
      </c>
    </row>
    <row r="11340" spans="1:14" x14ac:dyDescent="0.3">
      <c r="A11340" t="s">
        <v>14</v>
      </c>
      <c r="B11340" t="s">
        <v>5345</v>
      </c>
      <c r="C11340" t="s">
        <v>5350</v>
      </c>
      <c r="D11340" t="s">
        <v>193</v>
      </c>
      <c r="E11340" t="s">
        <v>5317</v>
      </c>
      <c r="F11340">
        <v>1900</v>
      </c>
      <c r="I11340" t="s">
        <v>53</v>
      </c>
      <c r="J11340" t="s">
        <v>5351</v>
      </c>
      <c r="K11340" t="s">
        <v>5352</v>
      </c>
      <c r="L11340" t="b">
        <v>0</v>
      </c>
      <c r="M11340" t="s">
        <v>49</v>
      </c>
      <c r="N11340" t="s">
        <v>5353</v>
      </c>
    </row>
    <row r="11341" spans="1:14" x14ac:dyDescent="0.3">
      <c r="A11341" t="s">
        <v>14</v>
      </c>
      <c r="B11341" t="s">
        <v>5354</v>
      </c>
      <c r="C11341" t="s">
        <v>5355</v>
      </c>
      <c r="D11341" t="s">
        <v>25</v>
      </c>
      <c r="E11341" t="s">
        <v>5317</v>
      </c>
      <c r="F11341">
        <v>1850</v>
      </c>
      <c r="I11341" t="s">
        <v>75</v>
      </c>
      <c r="J11341" t="s">
        <v>5356</v>
      </c>
      <c r="K11341" t="s">
        <v>5357</v>
      </c>
      <c r="L11341" t="b">
        <v>0</v>
      </c>
      <c r="M11341" t="s">
        <v>49</v>
      </c>
      <c r="N11341" t="s">
        <v>5358</v>
      </c>
    </row>
    <row r="11342" spans="1:14" x14ac:dyDescent="0.3">
      <c r="A11342" t="s">
        <v>14</v>
      </c>
      <c r="B11342" t="s">
        <v>5336</v>
      </c>
      <c r="C11342" t="s">
        <v>5359</v>
      </c>
      <c r="D11342" t="s">
        <v>46</v>
      </c>
      <c r="E11342" t="s">
        <v>5317</v>
      </c>
      <c r="F11342">
        <v>4500</v>
      </c>
      <c r="I11342" t="s">
        <v>20</v>
      </c>
      <c r="J11342" t="s">
        <v>5360</v>
      </c>
      <c r="K11342" t="s">
        <v>5361</v>
      </c>
      <c r="L11342" t="b">
        <v>0</v>
      </c>
      <c r="M11342" t="s">
        <v>49</v>
      </c>
      <c r="N11342" t="s">
        <v>5362</v>
      </c>
    </row>
    <row r="11343" spans="1:14" x14ac:dyDescent="0.3">
      <c r="A11343" t="s">
        <v>14</v>
      </c>
      <c r="B11343" t="s">
        <v>5331</v>
      </c>
      <c r="C11343" t="s">
        <v>5363</v>
      </c>
      <c r="D11343" t="s">
        <v>74</v>
      </c>
      <c r="E11343" t="s">
        <v>5317</v>
      </c>
      <c r="F11343">
        <v>2900</v>
      </c>
      <c r="I11343" t="s">
        <v>33</v>
      </c>
      <c r="K11343" t="s">
        <v>5364</v>
      </c>
      <c r="L11343" t="b">
        <v>0</v>
      </c>
      <c r="M11343" t="s">
        <v>49</v>
      </c>
      <c r="N11343" t="s">
        <v>5365</v>
      </c>
    </row>
    <row r="11344" spans="1:14" x14ac:dyDescent="0.3">
      <c r="A11344" t="s">
        <v>14</v>
      </c>
      <c r="B11344" t="s">
        <v>5323</v>
      </c>
      <c r="C11344" t="s">
        <v>5366</v>
      </c>
      <c r="D11344" t="s">
        <v>17</v>
      </c>
      <c r="E11344" t="s">
        <v>5317</v>
      </c>
      <c r="F11344">
        <v>7000</v>
      </c>
      <c r="I11344" t="s">
        <v>20</v>
      </c>
      <c r="J11344" t="s">
        <v>5328</v>
      </c>
      <c r="K11344" t="s">
        <v>5367</v>
      </c>
      <c r="L11344" t="b">
        <v>0</v>
      </c>
      <c r="M11344" t="s">
        <v>49</v>
      </c>
      <c r="N11344" t="s">
        <v>5368</v>
      </c>
    </row>
    <row r="11345" spans="1:14" x14ac:dyDescent="0.3">
      <c r="A11345" t="s">
        <v>14</v>
      </c>
      <c r="B11345" t="s">
        <v>5323</v>
      </c>
      <c r="C11345" t="s">
        <v>5369</v>
      </c>
      <c r="D11345" t="s">
        <v>46</v>
      </c>
      <c r="E11345" t="s">
        <v>5317</v>
      </c>
      <c r="F11345">
        <v>1300</v>
      </c>
      <c r="I11345" t="s">
        <v>53</v>
      </c>
      <c r="J11345" t="s">
        <v>5325</v>
      </c>
      <c r="K11345" t="s">
        <v>5370</v>
      </c>
      <c r="L11345" t="b">
        <v>0</v>
      </c>
      <c r="M11345" t="s">
        <v>49</v>
      </c>
      <c r="N11345" t="s">
        <v>5327</v>
      </c>
    </row>
    <row r="11346" spans="1:14" x14ac:dyDescent="0.3">
      <c r="A11346" t="s">
        <v>14</v>
      </c>
      <c r="B11346" t="s">
        <v>5331</v>
      </c>
      <c r="C11346" t="s">
        <v>5371</v>
      </c>
      <c r="D11346" t="s">
        <v>74</v>
      </c>
      <c r="E11346" t="s">
        <v>5317</v>
      </c>
      <c r="F11346">
        <v>2500</v>
      </c>
      <c r="I11346" t="s">
        <v>20</v>
      </c>
      <c r="J11346" t="s">
        <v>5372</v>
      </c>
      <c r="K11346" t="s">
        <v>5373</v>
      </c>
      <c r="L11346" t="b">
        <v>0</v>
      </c>
      <c r="M11346" t="s">
        <v>49</v>
      </c>
    </row>
    <row r="11347" spans="1:14" x14ac:dyDescent="0.3">
      <c r="A11347" t="s">
        <v>14</v>
      </c>
      <c r="B11347" t="s">
        <v>5323</v>
      </c>
      <c r="C11347" t="s">
        <v>1550</v>
      </c>
      <c r="D11347" t="s">
        <v>46</v>
      </c>
      <c r="E11347" t="s">
        <v>5317</v>
      </c>
      <c r="F11347">
        <v>1800</v>
      </c>
      <c r="I11347" t="s">
        <v>53</v>
      </c>
      <c r="J11347" t="s">
        <v>5342</v>
      </c>
      <c r="K11347" t="s">
        <v>5374</v>
      </c>
      <c r="L11347" t="b">
        <v>0</v>
      </c>
      <c r="M11347" t="s">
        <v>49</v>
      </c>
      <c r="N11347" t="s">
        <v>5344</v>
      </c>
    </row>
    <row r="11348" spans="1:14" x14ac:dyDescent="0.3">
      <c r="A11348" t="s">
        <v>14</v>
      </c>
      <c r="B11348" t="s">
        <v>5345</v>
      </c>
      <c r="C11348" t="s">
        <v>5375</v>
      </c>
      <c r="D11348" t="s">
        <v>17</v>
      </c>
      <c r="E11348" t="s">
        <v>5317</v>
      </c>
      <c r="F11348">
        <v>1700</v>
      </c>
      <c r="I11348" t="s">
        <v>53</v>
      </c>
      <c r="J11348" t="s">
        <v>5376</v>
      </c>
      <c r="K11348" t="s">
        <v>5377</v>
      </c>
      <c r="L11348" t="b">
        <v>0</v>
      </c>
      <c r="M11348" t="s">
        <v>49</v>
      </c>
      <c r="N11348" t="s">
        <v>5378</v>
      </c>
    </row>
    <row r="11349" spans="1:14" x14ac:dyDescent="0.3">
      <c r="A11349" t="s">
        <v>14</v>
      </c>
      <c r="B11349" t="s">
        <v>5345</v>
      </c>
      <c r="C11349" t="s">
        <v>5379</v>
      </c>
      <c r="D11349" t="s">
        <v>193</v>
      </c>
      <c r="E11349" t="s">
        <v>5317</v>
      </c>
      <c r="F11349">
        <v>2900</v>
      </c>
      <c r="I11349" t="s">
        <v>37</v>
      </c>
      <c r="J11349" t="s">
        <v>5380</v>
      </c>
      <c r="K11349" t="s">
        <v>5381</v>
      </c>
      <c r="L11349" t="b">
        <v>0</v>
      </c>
      <c r="M11349" t="s">
        <v>49</v>
      </c>
      <c r="N11349" t="s">
        <v>5382</v>
      </c>
    </row>
    <row r="11350" spans="1:14" x14ac:dyDescent="0.3">
      <c r="A11350" t="s">
        <v>14</v>
      </c>
      <c r="B11350" t="s">
        <v>5354</v>
      </c>
      <c r="C11350" t="s">
        <v>5383</v>
      </c>
      <c r="D11350" t="s">
        <v>25</v>
      </c>
      <c r="E11350" t="s">
        <v>5317</v>
      </c>
      <c r="F11350">
        <v>1800</v>
      </c>
      <c r="I11350" t="s">
        <v>75</v>
      </c>
      <c r="J11350" t="s">
        <v>5356</v>
      </c>
      <c r="K11350" t="s">
        <v>5384</v>
      </c>
      <c r="L11350" t="b">
        <v>0</v>
      </c>
      <c r="M11350" t="s">
        <v>49</v>
      </c>
      <c r="N11350" t="s">
        <v>5385</v>
      </c>
    </row>
    <row r="11351" spans="1:14" x14ac:dyDescent="0.3">
      <c r="A11351" t="s">
        <v>14</v>
      </c>
      <c r="B11351" t="s">
        <v>5386</v>
      </c>
      <c r="C11351" t="s">
        <v>5387</v>
      </c>
      <c r="D11351" t="s">
        <v>5388</v>
      </c>
      <c r="E11351" t="s">
        <v>5317</v>
      </c>
      <c r="F11351">
        <v>4100</v>
      </c>
      <c r="I11351" t="s">
        <v>37</v>
      </c>
      <c r="J11351" t="s">
        <v>5389</v>
      </c>
      <c r="K11351" t="s">
        <v>5390</v>
      </c>
      <c r="L11351" t="b">
        <v>0</v>
      </c>
      <c r="M11351" t="s">
        <v>49</v>
      </c>
      <c r="N11351" t="s">
        <v>5391</v>
      </c>
    </row>
    <row r="11352" spans="1:14" x14ac:dyDescent="0.3">
      <c r="A11352" t="s">
        <v>14</v>
      </c>
      <c r="B11352" t="s">
        <v>5336</v>
      </c>
      <c r="C11352" t="s">
        <v>5392</v>
      </c>
      <c r="D11352" t="s">
        <v>236</v>
      </c>
      <c r="E11352" t="s">
        <v>5317</v>
      </c>
      <c r="I11352" t="s">
        <v>20</v>
      </c>
      <c r="K11352" t="s">
        <v>5393</v>
      </c>
      <c r="L11352" t="b">
        <v>0</v>
      </c>
      <c r="M11352" t="s">
        <v>180</v>
      </c>
      <c r="N11352" t="s">
        <v>5394</v>
      </c>
    </row>
    <row r="11353" spans="1:14" x14ac:dyDescent="0.3">
      <c r="A11353" t="s">
        <v>6658</v>
      </c>
      <c r="B11353" t="s">
        <v>8945</v>
      </c>
      <c r="C11353" t="s">
        <v>12497</v>
      </c>
      <c r="D11353" t="s">
        <v>25</v>
      </c>
      <c r="E11353" t="s">
        <v>12498</v>
      </c>
      <c r="G11353">
        <v>20000</v>
      </c>
      <c r="H11353">
        <v>30000</v>
      </c>
      <c r="I11353" t="s">
        <v>75</v>
      </c>
      <c r="J11353" t="s">
        <v>8951</v>
      </c>
      <c r="K11353" t="s">
        <v>12499</v>
      </c>
      <c r="L11353" t="b">
        <v>0</v>
      </c>
      <c r="M11353" t="s">
        <v>49</v>
      </c>
      <c r="N11353" t="s">
        <v>12500</v>
      </c>
    </row>
    <row r="11354" spans="1:14" x14ac:dyDescent="0.3">
      <c r="A11354" t="s">
        <v>6658</v>
      </c>
      <c r="B11354" t="s">
        <v>12501</v>
      </c>
      <c r="C11354" t="s">
        <v>12502</v>
      </c>
      <c r="D11354" t="s">
        <v>25</v>
      </c>
      <c r="E11354" t="s">
        <v>12498</v>
      </c>
      <c r="G11354">
        <v>7500</v>
      </c>
      <c r="H11354">
        <v>10000</v>
      </c>
      <c r="I11354" t="s">
        <v>26</v>
      </c>
      <c r="J11354" t="s">
        <v>12503</v>
      </c>
      <c r="K11354" t="s">
        <v>12504</v>
      </c>
      <c r="L11354" t="b">
        <v>0</v>
      </c>
      <c r="M11354" t="s">
        <v>49</v>
      </c>
      <c r="N11354" t="s">
        <v>12505</v>
      </c>
    </row>
    <row r="11355" spans="1:14" x14ac:dyDescent="0.3">
      <c r="A11355" t="s">
        <v>6658</v>
      </c>
      <c r="B11355" t="s">
        <v>12506</v>
      </c>
      <c r="C11355" t="s">
        <v>12507</v>
      </c>
      <c r="D11355" t="s">
        <v>2779</v>
      </c>
      <c r="E11355" t="s">
        <v>12498</v>
      </c>
      <c r="G11355">
        <v>1000</v>
      </c>
      <c r="H11355">
        <v>2500</v>
      </c>
      <c r="I11355" t="s">
        <v>75</v>
      </c>
      <c r="J11355" t="s">
        <v>123</v>
      </c>
      <c r="K11355" t="s">
        <v>12508</v>
      </c>
      <c r="L11355" t="b">
        <v>0</v>
      </c>
      <c r="M11355" t="s">
        <v>49</v>
      </c>
      <c r="N11355" t="s">
        <v>2321</v>
      </c>
    </row>
    <row r="11356" spans="1:14" x14ac:dyDescent="0.3">
      <c r="A11356" t="s">
        <v>6658</v>
      </c>
      <c r="B11356" t="s">
        <v>9297</v>
      </c>
      <c r="C11356" t="s">
        <v>12509</v>
      </c>
      <c r="D11356" t="s">
        <v>1784</v>
      </c>
      <c r="E11356" t="s">
        <v>12498</v>
      </c>
      <c r="G11356">
        <v>10000</v>
      </c>
      <c r="H11356">
        <v>15000</v>
      </c>
      <c r="I11356" t="s">
        <v>89</v>
      </c>
      <c r="J11356" t="s">
        <v>12510</v>
      </c>
      <c r="K11356" t="s">
        <v>12511</v>
      </c>
      <c r="L11356" t="b">
        <v>0</v>
      </c>
      <c r="M11356" t="s">
        <v>49</v>
      </c>
      <c r="N11356" t="s">
        <v>12512</v>
      </c>
    </row>
    <row r="11357" spans="1:14" x14ac:dyDescent="0.3">
      <c r="A11357" t="s">
        <v>6658</v>
      </c>
      <c r="B11357" t="s">
        <v>8945</v>
      </c>
      <c r="C11357" t="s">
        <v>12513</v>
      </c>
      <c r="D11357" t="s">
        <v>32</v>
      </c>
      <c r="E11357" t="s">
        <v>12498</v>
      </c>
      <c r="G11357">
        <v>7500</v>
      </c>
      <c r="H11357">
        <v>10000</v>
      </c>
      <c r="I11357" t="s">
        <v>75</v>
      </c>
      <c r="J11357" t="s">
        <v>8947</v>
      </c>
      <c r="K11357" t="s">
        <v>12514</v>
      </c>
      <c r="L11357" t="b">
        <v>1</v>
      </c>
      <c r="M11357" t="s">
        <v>49</v>
      </c>
      <c r="N11357" t="s">
        <v>12515</v>
      </c>
    </row>
    <row r="11358" spans="1:14" x14ac:dyDescent="0.3">
      <c r="A11358" t="s">
        <v>6658</v>
      </c>
      <c r="B11358" t="s">
        <v>12506</v>
      </c>
      <c r="C11358" t="s">
        <v>12507</v>
      </c>
      <c r="D11358" t="s">
        <v>2779</v>
      </c>
      <c r="E11358" t="s">
        <v>12498</v>
      </c>
      <c r="G11358">
        <v>1000</v>
      </c>
      <c r="H11358">
        <v>2500</v>
      </c>
      <c r="I11358" t="s">
        <v>75</v>
      </c>
      <c r="J11358" t="s">
        <v>123</v>
      </c>
      <c r="K11358" t="s">
        <v>12516</v>
      </c>
      <c r="L11358" t="b">
        <v>0</v>
      </c>
      <c r="M11358" t="s">
        <v>49</v>
      </c>
      <c r="N11358" t="s">
        <v>2321</v>
      </c>
    </row>
    <row r="11359" spans="1:14" x14ac:dyDescent="0.3">
      <c r="A11359" t="s">
        <v>6658</v>
      </c>
      <c r="B11359" t="s">
        <v>12517</v>
      </c>
      <c r="C11359" t="s">
        <v>12518</v>
      </c>
      <c r="D11359" t="s">
        <v>12519</v>
      </c>
      <c r="E11359" t="s">
        <v>12498</v>
      </c>
      <c r="G11359">
        <v>20000</v>
      </c>
      <c r="H11359">
        <v>30000</v>
      </c>
      <c r="I11359" t="s">
        <v>607</v>
      </c>
      <c r="J11359" t="s">
        <v>3057</v>
      </c>
      <c r="K11359" t="s">
        <v>12520</v>
      </c>
      <c r="L11359" t="b">
        <v>0</v>
      </c>
      <c r="M11359" t="s">
        <v>49</v>
      </c>
      <c r="N11359" t="s">
        <v>12521</v>
      </c>
    </row>
    <row r="11360" spans="1:14" x14ac:dyDescent="0.3">
      <c r="A11360" t="s">
        <v>6658</v>
      </c>
      <c r="B11360" t="s">
        <v>8945</v>
      </c>
      <c r="C11360" t="s">
        <v>12522</v>
      </c>
      <c r="D11360" t="s">
        <v>25</v>
      </c>
      <c r="E11360" t="s">
        <v>12498</v>
      </c>
      <c r="G11360">
        <v>15000</v>
      </c>
      <c r="H11360">
        <v>20000</v>
      </c>
      <c r="I11360" t="s">
        <v>75</v>
      </c>
      <c r="J11360" t="s">
        <v>9000</v>
      </c>
      <c r="K11360" t="s">
        <v>12523</v>
      </c>
      <c r="L11360" t="b">
        <v>0</v>
      </c>
      <c r="M11360" t="s">
        <v>49</v>
      </c>
      <c r="N11360" t="s">
        <v>12524</v>
      </c>
    </row>
    <row r="11361" spans="1:14" x14ac:dyDescent="0.3">
      <c r="A11361" t="s">
        <v>6658</v>
      </c>
      <c r="B11361" t="s">
        <v>12506</v>
      </c>
      <c r="C11361" t="s">
        <v>12507</v>
      </c>
      <c r="D11361" t="s">
        <v>2779</v>
      </c>
      <c r="E11361" t="s">
        <v>12498</v>
      </c>
      <c r="G11361">
        <v>1000</v>
      </c>
      <c r="H11361">
        <v>2500</v>
      </c>
      <c r="I11361" t="s">
        <v>75</v>
      </c>
      <c r="J11361" t="s">
        <v>123</v>
      </c>
      <c r="K11361" t="s">
        <v>12525</v>
      </c>
      <c r="L11361" t="b">
        <v>0</v>
      </c>
      <c r="M11361" t="s">
        <v>49</v>
      </c>
      <c r="N11361" t="s">
        <v>2321</v>
      </c>
    </row>
    <row r="11362" spans="1:14" x14ac:dyDescent="0.3">
      <c r="A11362" t="s">
        <v>6658</v>
      </c>
      <c r="B11362" t="s">
        <v>12526</v>
      </c>
      <c r="C11362" t="s">
        <v>12527</v>
      </c>
      <c r="D11362" t="s">
        <v>25</v>
      </c>
      <c r="E11362" t="s">
        <v>12498</v>
      </c>
      <c r="G11362">
        <v>20000</v>
      </c>
      <c r="H11362">
        <v>30000</v>
      </c>
      <c r="I11362" t="s">
        <v>53</v>
      </c>
      <c r="K11362" t="s">
        <v>12528</v>
      </c>
      <c r="L11362" t="b">
        <v>0</v>
      </c>
      <c r="M11362" t="s">
        <v>49</v>
      </c>
      <c r="N11362" t="s">
        <v>12529</v>
      </c>
    </row>
    <row r="11363" spans="1:14" x14ac:dyDescent="0.3">
      <c r="A11363" t="s">
        <v>6658</v>
      </c>
      <c r="B11363" t="s">
        <v>8945</v>
      </c>
      <c r="C11363" t="s">
        <v>12530</v>
      </c>
      <c r="D11363" t="s">
        <v>74</v>
      </c>
      <c r="E11363" t="s">
        <v>12498</v>
      </c>
      <c r="G11363">
        <v>2500</v>
      </c>
      <c r="H11363">
        <v>5000</v>
      </c>
      <c r="I11363" t="s">
        <v>75</v>
      </c>
      <c r="J11363" t="s">
        <v>8951</v>
      </c>
      <c r="K11363" t="s">
        <v>12531</v>
      </c>
      <c r="L11363" t="b">
        <v>1</v>
      </c>
      <c r="M11363" t="s">
        <v>49</v>
      </c>
      <c r="N11363" t="s">
        <v>12532</v>
      </c>
    </row>
    <row r="11364" spans="1:14" x14ac:dyDescent="0.3">
      <c r="A11364" t="s">
        <v>6658</v>
      </c>
      <c r="B11364" t="s">
        <v>12506</v>
      </c>
      <c r="C11364" t="s">
        <v>63</v>
      </c>
      <c r="D11364" t="s">
        <v>2779</v>
      </c>
      <c r="E11364" t="s">
        <v>12498</v>
      </c>
      <c r="G11364">
        <v>1000</v>
      </c>
      <c r="H11364">
        <v>2500</v>
      </c>
      <c r="I11364" t="s">
        <v>75</v>
      </c>
      <c r="J11364" t="s">
        <v>123</v>
      </c>
      <c r="K11364" t="s">
        <v>12533</v>
      </c>
      <c r="L11364" t="b">
        <v>0</v>
      </c>
      <c r="M11364" t="s">
        <v>49</v>
      </c>
      <c r="N11364" t="s">
        <v>2321</v>
      </c>
    </row>
    <row r="11365" spans="1:14" x14ac:dyDescent="0.3">
      <c r="A11365" t="s">
        <v>6658</v>
      </c>
      <c r="B11365" t="s">
        <v>12534</v>
      </c>
      <c r="C11365" t="s">
        <v>12535</v>
      </c>
      <c r="D11365" t="s">
        <v>193</v>
      </c>
      <c r="E11365" t="s">
        <v>12498</v>
      </c>
      <c r="I11365" t="s">
        <v>607</v>
      </c>
      <c r="J11365" t="s">
        <v>12536</v>
      </c>
      <c r="K11365" t="s">
        <v>12537</v>
      </c>
      <c r="L11365" t="b">
        <v>0</v>
      </c>
      <c r="M11365" t="s">
        <v>180</v>
      </c>
      <c r="N11365" t="s">
        <v>12538</v>
      </c>
    </row>
    <row r="11366" spans="1:14" x14ac:dyDescent="0.3">
      <c r="A11366" t="s">
        <v>6658</v>
      </c>
      <c r="B11366" t="s">
        <v>12534</v>
      </c>
      <c r="C11366" t="s">
        <v>12539</v>
      </c>
      <c r="D11366" t="s">
        <v>25</v>
      </c>
      <c r="E11366" t="s">
        <v>12498</v>
      </c>
      <c r="I11366" t="s">
        <v>37</v>
      </c>
      <c r="J11366" t="s">
        <v>4967</v>
      </c>
      <c r="K11366" t="s">
        <v>12540</v>
      </c>
      <c r="L11366" t="b">
        <v>0</v>
      </c>
      <c r="M11366" t="s">
        <v>180</v>
      </c>
      <c r="N11366" t="s">
        <v>12541</v>
      </c>
    </row>
    <row r="11367" spans="1:14" x14ac:dyDescent="0.3">
      <c r="A11367" t="s">
        <v>6658</v>
      </c>
      <c r="B11367" t="s">
        <v>12542</v>
      </c>
      <c r="C11367" t="s">
        <v>12543</v>
      </c>
      <c r="D11367" t="s">
        <v>46</v>
      </c>
      <c r="E11367" t="s">
        <v>12498</v>
      </c>
      <c r="I11367" t="s">
        <v>75</v>
      </c>
      <c r="J11367" t="s">
        <v>12544</v>
      </c>
      <c r="K11367" t="s">
        <v>12545</v>
      </c>
      <c r="L11367" t="b">
        <v>0</v>
      </c>
      <c r="M11367" t="s">
        <v>180</v>
      </c>
      <c r="N11367" t="s">
        <v>12546</v>
      </c>
    </row>
    <row r="11368" spans="1:14" x14ac:dyDescent="0.3">
      <c r="A11368" t="s">
        <v>6658</v>
      </c>
      <c r="B11368" t="s">
        <v>12542</v>
      </c>
      <c r="C11368" t="s">
        <v>12543</v>
      </c>
      <c r="D11368" t="s">
        <v>46</v>
      </c>
      <c r="E11368" t="s">
        <v>12498</v>
      </c>
      <c r="I11368" t="s">
        <v>211</v>
      </c>
      <c r="J11368" t="s">
        <v>12544</v>
      </c>
      <c r="K11368" t="s">
        <v>12547</v>
      </c>
      <c r="L11368" t="b">
        <v>0</v>
      </c>
      <c r="M11368" t="s">
        <v>180</v>
      </c>
      <c r="N11368" t="s">
        <v>12548</v>
      </c>
    </row>
    <row r="11369" spans="1:14" x14ac:dyDescent="0.3">
      <c r="A11369" t="s">
        <v>6658</v>
      </c>
      <c r="B11369" t="s">
        <v>12542</v>
      </c>
      <c r="C11369" t="s">
        <v>12543</v>
      </c>
      <c r="D11369" t="s">
        <v>46</v>
      </c>
      <c r="E11369" t="s">
        <v>12498</v>
      </c>
      <c r="I11369" t="s">
        <v>211</v>
      </c>
      <c r="J11369" t="s">
        <v>12544</v>
      </c>
      <c r="K11369" t="s">
        <v>12549</v>
      </c>
      <c r="L11369" t="b">
        <v>0</v>
      </c>
      <c r="M11369" t="s">
        <v>180</v>
      </c>
      <c r="N11369" t="s">
        <v>12550</v>
      </c>
    </row>
    <row r="11370" spans="1:14" x14ac:dyDescent="0.3">
      <c r="A11370" t="s">
        <v>6658</v>
      </c>
      <c r="B11370" t="s">
        <v>7420</v>
      </c>
      <c r="C11370" t="s">
        <v>7421</v>
      </c>
      <c r="D11370" t="s">
        <v>46</v>
      </c>
      <c r="E11370" t="s">
        <v>12551</v>
      </c>
      <c r="I11370" t="s">
        <v>89</v>
      </c>
      <c r="J11370" t="s">
        <v>12552</v>
      </c>
      <c r="K11370" t="s">
        <v>12553</v>
      </c>
      <c r="L11370" t="b">
        <v>0</v>
      </c>
      <c r="M11370" t="s">
        <v>180</v>
      </c>
      <c r="N11370" t="s">
        <v>7425</v>
      </c>
    </row>
    <row r="11371" spans="1:14" x14ac:dyDescent="0.3">
      <c r="A11371" t="s">
        <v>6658</v>
      </c>
      <c r="B11371" t="s">
        <v>12554</v>
      </c>
      <c r="C11371" t="s">
        <v>12555</v>
      </c>
      <c r="D11371" t="s">
        <v>46</v>
      </c>
      <c r="E11371" t="s">
        <v>12551</v>
      </c>
      <c r="J11371" t="s">
        <v>12556</v>
      </c>
      <c r="K11371" t="s">
        <v>12557</v>
      </c>
      <c r="L11371" t="b">
        <v>1</v>
      </c>
      <c r="M11371" t="s">
        <v>180</v>
      </c>
      <c r="N11371" t="s">
        <v>12558</v>
      </c>
    </row>
    <row r="11372" spans="1:14" x14ac:dyDescent="0.3">
      <c r="A11372" t="s">
        <v>6658</v>
      </c>
      <c r="B11372" t="s">
        <v>7420</v>
      </c>
      <c r="C11372" t="s">
        <v>7426</v>
      </c>
      <c r="D11372" t="s">
        <v>46</v>
      </c>
      <c r="E11372" t="s">
        <v>12551</v>
      </c>
      <c r="I11372" t="s">
        <v>89</v>
      </c>
      <c r="J11372" t="s">
        <v>12559</v>
      </c>
      <c r="K11372" t="s">
        <v>12560</v>
      </c>
      <c r="L11372" t="b">
        <v>0</v>
      </c>
      <c r="M11372" t="s">
        <v>180</v>
      </c>
      <c r="N11372" t="s">
        <v>7429</v>
      </c>
    </row>
    <row r="11373" spans="1:14" x14ac:dyDescent="0.3">
      <c r="A11373" t="s">
        <v>6658</v>
      </c>
      <c r="B11373" t="s">
        <v>12554</v>
      </c>
      <c r="C11373" t="s">
        <v>12561</v>
      </c>
      <c r="D11373" t="s">
        <v>46</v>
      </c>
      <c r="E11373" t="s">
        <v>12551</v>
      </c>
      <c r="I11373" t="s">
        <v>89</v>
      </c>
      <c r="J11373" t="s">
        <v>12556</v>
      </c>
      <c r="K11373" t="s">
        <v>12562</v>
      </c>
      <c r="L11373" t="b">
        <v>0</v>
      </c>
      <c r="M11373" t="s">
        <v>180</v>
      </c>
      <c r="N11373" t="s">
        <v>12563</v>
      </c>
    </row>
    <row r="11374" spans="1:14" x14ac:dyDescent="0.3">
      <c r="A11374" t="s">
        <v>6658</v>
      </c>
      <c r="B11374" t="s">
        <v>7420</v>
      </c>
      <c r="C11374" t="s">
        <v>7430</v>
      </c>
      <c r="D11374" t="s">
        <v>25</v>
      </c>
      <c r="E11374" t="s">
        <v>12551</v>
      </c>
      <c r="I11374" t="s">
        <v>89</v>
      </c>
      <c r="J11374" t="s">
        <v>12564</v>
      </c>
      <c r="K11374" t="s">
        <v>12565</v>
      </c>
      <c r="L11374" t="b">
        <v>0</v>
      </c>
      <c r="M11374" t="s">
        <v>180</v>
      </c>
      <c r="N11374" t="s">
        <v>7433</v>
      </c>
    </row>
    <row r="11375" spans="1:14" x14ac:dyDescent="0.3">
      <c r="A11375" t="s">
        <v>6658</v>
      </c>
      <c r="B11375" t="s">
        <v>12554</v>
      </c>
      <c r="C11375" t="s">
        <v>12566</v>
      </c>
      <c r="D11375" t="s">
        <v>46</v>
      </c>
      <c r="E11375" t="s">
        <v>12551</v>
      </c>
      <c r="I11375" t="s">
        <v>89</v>
      </c>
      <c r="J11375" t="s">
        <v>12556</v>
      </c>
      <c r="K11375" t="s">
        <v>12567</v>
      </c>
      <c r="L11375" t="b">
        <v>0</v>
      </c>
      <c r="M11375" t="s">
        <v>180</v>
      </c>
      <c r="N11375" t="s">
        <v>12563</v>
      </c>
    </row>
    <row r="11376" spans="1:14" x14ac:dyDescent="0.3">
      <c r="A11376" t="s">
        <v>6658</v>
      </c>
      <c r="B11376" t="s">
        <v>12554</v>
      </c>
      <c r="C11376" t="s">
        <v>12568</v>
      </c>
      <c r="D11376" t="s">
        <v>46</v>
      </c>
      <c r="E11376" t="s">
        <v>12551</v>
      </c>
      <c r="I11376" t="s">
        <v>89</v>
      </c>
      <c r="J11376" t="s">
        <v>12556</v>
      </c>
      <c r="K11376" t="s">
        <v>12569</v>
      </c>
      <c r="L11376" t="b">
        <v>0</v>
      </c>
      <c r="M11376" t="s">
        <v>180</v>
      </c>
      <c r="N11376" t="s">
        <v>12558</v>
      </c>
    </row>
    <row r="11377" spans="1:14" x14ac:dyDescent="0.3">
      <c r="A11377" t="s">
        <v>14</v>
      </c>
      <c r="B11377" t="s">
        <v>2777</v>
      </c>
      <c r="C11377" t="s">
        <v>63</v>
      </c>
      <c r="D11377" t="s">
        <v>25</v>
      </c>
      <c r="E11377" t="s">
        <v>5395</v>
      </c>
      <c r="I11377" t="s">
        <v>53</v>
      </c>
      <c r="J11377" t="s">
        <v>5396</v>
      </c>
      <c r="K11377" t="s">
        <v>5397</v>
      </c>
      <c r="L11377" t="b">
        <v>0</v>
      </c>
      <c r="M11377" t="s">
        <v>180</v>
      </c>
      <c r="N11377" t="s">
        <v>5398</v>
      </c>
    </row>
    <row r="11378" spans="1:14" x14ac:dyDescent="0.3">
      <c r="A11378" t="s">
        <v>14</v>
      </c>
      <c r="B11378" t="s">
        <v>5399</v>
      </c>
      <c r="C11378" t="s">
        <v>63</v>
      </c>
      <c r="D11378" t="s">
        <v>17</v>
      </c>
      <c r="E11378" t="s">
        <v>5395</v>
      </c>
      <c r="I11378" t="s">
        <v>53</v>
      </c>
      <c r="J11378" t="s">
        <v>5400</v>
      </c>
      <c r="K11378" t="s">
        <v>5401</v>
      </c>
      <c r="L11378" t="b">
        <v>0</v>
      </c>
      <c r="M11378" t="s">
        <v>180</v>
      </c>
      <c r="N11378" t="s">
        <v>5402</v>
      </c>
    </row>
    <row r="11379" spans="1:14" x14ac:dyDescent="0.3">
      <c r="A11379" t="s">
        <v>14</v>
      </c>
      <c r="B11379" t="s">
        <v>5403</v>
      </c>
      <c r="C11379" t="s">
        <v>5404</v>
      </c>
      <c r="D11379" t="s">
        <v>17</v>
      </c>
      <c r="E11379" t="s">
        <v>5395</v>
      </c>
      <c r="I11379" t="s">
        <v>211</v>
      </c>
      <c r="J11379" t="s">
        <v>5405</v>
      </c>
      <c r="K11379" t="s">
        <v>5406</v>
      </c>
      <c r="L11379" t="b">
        <v>0</v>
      </c>
      <c r="M11379" t="s">
        <v>180</v>
      </c>
      <c r="N11379" t="s">
        <v>1683</v>
      </c>
    </row>
    <row r="11380" spans="1:14" x14ac:dyDescent="0.3">
      <c r="A11380" t="s">
        <v>14</v>
      </c>
      <c r="B11380" t="s">
        <v>5407</v>
      </c>
      <c r="C11380" t="s">
        <v>5408</v>
      </c>
      <c r="D11380" t="s">
        <v>2253</v>
      </c>
      <c r="E11380" t="s">
        <v>5395</v>
      </c>
      <c r="I11380" t="s">
        <v>53</v>
      </c>
      <c r="J11380" t="s">
        <v>5409</v>
      </c>
      <c r="K11380" t="s">
        <v>5410</v>
      </c>
      <c r="L11380" t="b">
        <v>0</v>
      </c>
      <c r="M11380" t="s">
        <v>180</v>
      </c>
      <c r="N11380" t="s">
        <v>5411</v>
      </c>
    </row>
    <row r="11381" spans="1:14" x14ac:dyDescent="0.3">
      <c r="A11381" t="s">
        <v>14</v>
      </c>
      <c r="B11381" t="s">
        <v>5412</v>
      </c>
      <c r="C11381" t="s">
        <v>63</v>
      </c>
      <c r="D11381" t="s">
        <v>1292</v>
      </c>
      <c r="E11381" t="s">
        <v>5395</v>
      </c>
      <c r="I11381" t="s">
        <v>53</v>
      </c>
      <c r="J11381" t="s">
        <v>911</v>
      </c>
      <c r="K11381" t="s">
        <v>5413</v>
      </c>
      <c r="L11381" t="b">
        <v>0</v>
      </c>
      <c r="M11381" t="s">
        <v>180</v>
      </c>
      <c r="N11381" t="s">
        <v>5414</v>
      </c>
    </row>
    <row r="11382" spans="1:14" x14ac:dyDescent="0.3">
      <c r="A11382" t="s">
        <v>14</v>
      </c>
      <c r="B11382" t="s">
        <v>5415</v>
      </c>
      <c r="C11382" t="s">
        <v>5416</v>
      </c>
      <c r="D11382" t="s">
        <v>5417</v>
      </c>
      <c r="E11382" t="s">
        <v>5395</v>
      </c>
      <c r="I11382" t="s">
        <v>37</v>
      </c>
      <c r="J11382" t="s">
        <v>5418</v>
      </c>
      <c r="K11382" t="s">
        <v>5419</v>
      </c>
      <c r="L11382" t="b">
        <v>1</v>
      </c>
      <c r="M11382" t="s">
        <v>180</v>
      </c>
      <c r="N11382" t="s">
        <v>5420</v>
      </c>
    </row>
    <row r="11383" spans="1:14" x14ac:dyDescent="0.3">
      <c r="A11383" t="s">
        <v>14</v>
      </c>
      <c r="B11383" t="s">
        <v>5403</v>
      </c>
      <c r="C11383" t="s">
        <v>5421</v>
      </c>
      <c r="D11383" t="s">
        <v>193</v>
      </c>
      <c r="E11383" t="s">
        <v>5395</v>
      </c>
      <c r="I11383" t="s">
        <v>211</v>
      </c>
      <c r="J11383" t="s">
        <v>5405</v>
      </c>
      <c r="K11383" t="s">
        <v>5422</v>
      </c>
      <c r="L11383" t="b">
        <v>0</v>
      </c>
      <c r="M11383" t="s">
        <v>180</v>
      </c>
      <c r="N11383" t="s">
        <v>1683</v>
      </c>
    </row>
    <row r="11384" spans="1:14" x14ac:dyDescent="0.3">
      <c r="A11384" t="s">
        <v>14</v>
      </c>
      <c r="B11384" t="s">
        <v>5423</v>
      </c>
      <c r="C11384" t="s">
        <v>63</v>
      </c>
      <c r="D11384" t="s">
        <v>25</v>
      </c>
      <c r="E11384" t="s">
        <v>5395</v>
      </c>
      <c r="I11384" t="s">
        <v>53</v>
      </c>
      <c r="J11384" t="s">
        <v>80</v>
      </c>
      <c r="K11384" t="s">
        <v>5424</v>
      </c>
      <c r="L11384" t="b">
        <v>0</v>
      </c>
      <c r="M11384" t="s">
        <v>180</v>
      </c>
      <c r="N11384" t="s">
        <v>5425</v>
      </c>
    </row>
    <row r="11385" spans="1:14" x14ac:dyDescent="0.3">
      <c r="A11385" t="s">
        <v>14</v>
      </c>
      <c r="B11385" t="s">
        <v>2792</v>
      </c>
      <c r="C11385" t="s">
        <v>5426</v>
      </c>
      <c r="D11385" t="s">
        <v>25</v>
      </c>
      <c r="E11385" t="s">
        <v>5395</v>
      </c>
      <c r="I11385" t="s">
        <v>89</v>
      </c>
      <c r="J11385" t="s">
        <v>5427</v>
      </c>
      <c r="K11385" t="s">
        <v>5428</v>
      </c>
      <c r="L11385" t="b">
        <v>0</v>
      </c>
      <c r="M11385" t="s">
        <v>180</v>
      </c>
      <c r="N11385" t="s">
        <v>5429</v>
      </c>
    </row>
    <row r="11386" spans="1:14" x14ac:dyDescent="0.3">
      <c r="A11386" t="s">
        <v>14</v>
      </c>
      <c r="B11386" t="s">
        <v>5415</v>
      </c>
      <c r="C11386" t="s">
        <v>5430</v>
      </c>
      <c r="D11386" t="s">
        <v>25</v>
      </c>
      <c r="E11386" t="s">
        <v>5395</v>
      </c>
      <c r="I11386" t="s">
        <v>230</v>
      </c>
      <c r="J11386" t="s">
        <v>5431</v>
      </c>
      <c r="K11386" t="s">
        <v>5432</v>
      </c>
      <c r="L11386" t="b">
        <v>0</v>
      </c>
      <c r="M11386" t="s">
        <v>180</v>
      </c>
      <c r="N11386" t="s">
        <v>5433</v>
      </c>
    </row>
    <row r="11387" spans="1:14" x14ac:dyDescent="0.3">
      <c r="A11387" t="s">
        <v>14</v>
      </c>
      <c r="B11387" t="s">
        <v>5434</v>
      </c>
      <c r="C11387" t="s">
        <v>5435</v>
      </c>
      <c r="D11387" t="s">
        <v>25</v>
      </c>
      <c r="E11387" t="s">
        <v>5395</v>
      </c>
      <c r="I11387" t="s">
        <v>37</v>
      </c>
      <c r="K11387" t="s">
        <v>5436</v>
      </c>
      <c r="L11387" t="b">
        <v>0</v>
      </c>
      <c r="M11387" t="s">
        <v>180</v>
      </c>
    </row>
    <row r="11388" spans="1:14" x14ac:dyDescent="0.3">
      <c r="A11388" t="s">
        <v>14</v>
      </c>
      <c r="B11388" t="s">
        <v>5423</v>
      </c>
      <c r="C11388" t="s">
        <v>5437</v>
      </c>
      <c r="D11388" t="s">
        <v>25</v>
      </c>
      <c r="E11388" t="s">
        <v>5395</v>
      </c>
      <c r="I11388" t="s">
        <v>53</v>
      </c>
      <c r="J11388" t="s">
        <v>1346</v>
      </c>
      <c r="K11388" t="s">
        <v>5438</v>
      </c>
      <c r="L11388" t="b">
        <v>1</v>
      </c>
      <c r="M11388" t="s">
        <v>180</v>
      </c>
      <c r="N11388" t="s">
        <v>5439</v>
      </c>
    </row>
    <row r="11389" spans="1:14" x14ac:dyDescent="0.3">
      <c r="A11389" t="s">
        <v>14</v>
      </c>
      <c r="B11389" t="s">
        <v>5440</v>
      </c>
      <c r="C11389" t="s">
        <v>63</v>
      </c>
      <c r="D11389" t="s">
        <v>4710</v>
      </c>
      <c r="E11389" t="s">
        <v>5395</v>
      </c>
      <c r="I11389" t="s">
        <v>20</v>
      </c>
      <c r="J11389" t="s">
        <v>5441</v>
      </c>
      <c r="K11389" t="s">
        <v>5442</v>
      </c>
      <c r="L11389" t="b">
        <v>1</v>
      </c>
      <c r="M11389" t="s">
        <v>180</v>
      </c>
      <c r="N11389" t="s">
        <v>5443</v>
      </c>
    </row>
    <row r="11390" spans="1:14" x14ac:dyDescent="0.3">
      <c r="A11390" t="s">
        <v>14</v>
      </c>
      <c r="B11390" t="s">
        <v>5444</v>
      </c>
      <c r="C11390" t="s">
        <v>5445</v>
      </c>
      <c r="D11390" t="s">
        <v>25</v>
      </c>
      <c r="E11390" t="s">
        <v>5395</v>
      </c>
      <c r="I11390" t="s">
        <v>89</v>
      </c>
      <c r="J11390" t="s">
        <v>5446</v>
      </c>
      <c r="K11390" t="s">
        <v>5447</v>
      </c>
      <c r="L11390" t="b">
        <v>0</v>
      </c>
      <c r="M11390" t="s">
        <v>180</v>
      </c>
      <c r="N11390" t="s">
        <v>5448</v>
      </c>
    </row>
    <row r="11391" spans="1:14" x14ac:dyDescent="0.3">
      <c r="A11391" t="s">
        <v>14</v>
      </c>
      <c r="B11391" t="s">
        <v>5407</v>
      </c>
      <c r="C11391" t="s">
        <v>5449</v>
      </c>
      <c r="D11391" t="s">
        <v>25</v>
      </c>
      <c r="E11391" t="s">
        <v>5395</v>
      </c>
      <c r="I11391" t="s">
        <v>53</v>
      </c>
      <c r="J11391" t="s">
        <v>5450</v>
      </c>
      <c r="K11391" t="s">
        <v>5451</v>
      </c>
      <c r="L11391" t="b">
        <v>1</v>
      </c>
      <c r="M11391" t="s">
        <v>180</v>
      </c>
      <c r="N11391" t="s">
        <v>5452</v>
      </c>
    </row>
    <row r="11392" spans="1:14" x14ac:dyDescent="0.3">
      <c r="A11392" t="s">
        <v>33023</v>
      </c>
      <c r="B11392" t="s">
        <v>18765</v>
      </c>
      <c r="C11392" t="s">
        <v>36282</v>
      </c>
      <c r="D11392" t="s">
        <v>1083</v>
      </c>
      <c r="E11392" t="s">
        <v>36283</v>
      </c>
      <c r="G11392">
        <v>10000</v>
      </c>
      <c r="H11392">
        <v>15000</v>
      </c>
      <c r="I11392" t="s">
        <v>53</v>
      </c>
      <c r="J11392" t="s">
        <v>123</v>
      </c>
      <c r="K11392" t="s">
        <v>36284</v>
      </c>
      <c r="L11392" t="b">
        <v>0</v>
      </c>
      <c r="M11392" t="s">
        <v>125</v>
      </c>
      <c r="N11392" t="s">
        <v>13544</v>
      </c>
    </row>
    <row r="11393" spans="1:14" x14ac:dyDescent="0.3">
      <c r="A11393" t="s">
        <v>33023</v>
      </c>
      <c r="B11393" t="s">
        <v>18765</v>
      </c>
      <c r="C11393" t="s">
        <v>36285</v>
      </c>
      <c r="D11393" t="s">
        <v>9237</v>
      </c>
      <c r="E11393" t="s">
        <v>36283</v>
      </c>
      <c r="G11393">
        <v>15000</v>
      </c>
      <c r="H11393">
        <v>20000</v>
      </c>
      <c r="I11393" t="s">
        <v>53</v>
      </c>
      <c r="J11393" t="s">
        <v>36286</v>
      </c>
      <c r="K11393" t="s">
        <v>36287</v>
      </c>
      <c r="L11393" t="b">
        <v>0</v>
      </c>
      <c r="M11393" t="s">
        <v>125</v>
      </c>
      <c r="N11393" t="s">
        <v>36288</v>
      </c>
    </row>
    <row r="11394" spans="1:14" x14ac:dyDescent="0.3">
      <c r="A11394" t="s">
        <v>33023</v>
      </c>
      <c r="B11394" t="s">
        <v>18765</v>
      </c>
      <c r="C11394" t="s">
        <v>36289</v>
      </c>
      <c r="D11394" t="s">
        <v>1784</v>
      </c>
      <c r="E11394" t="s">
        <v>36283</v>
      </c>
      <c r="G11394">
        <v>10000</v>
      </c>
      <c r="H11394">
        <v>15000</v>
      </c>
      <c r="I11394" t="s">
        <v>53</v>
      </c>
      <c r="J11394" t="s">
        <v>36290</v>
      </c>
      <c r="K11394" t="s">
        <v>36291</v>
      </c>
      <c r="L11394" t="b">
        <v>0</v>
      </c>
      <c r="M11394" t="s">
        <v>125</v>
      </c>
      <c r="N11394" t="s">
        <v>36292</v>
      </c>
    </row>
    <row r="11395" spans="1:14" x14ac:dyDescent="0.3">
      <c r="A11395" t="s">
        <v>33023</v>
      </c>
      <c r="B11395" t="s">
        <v>18765</v>
      </c>
      <c r="C11395" t="s">
        <v>63</v>
      </c>
      <c r="D11395" t="s">
        <v>36293</v>
      </c>
      <c r="E11395" t="s">
        <v>36283</v>
      </c>
      <c r="G11395">
        <v>7500</v>
      </c>
      <c r="H11395">
        <v>10000</v>
      </c>
      <c r="I11395" t="s">
        <v>75</v>
      </c>
      <c r="J11395" t="s">
        <v>36294</v>
      </c>
      <c r="K11395" t="s">
        <v>36295</v>
      </c>
      <c r="L11395" t="b">
        <v>0</v>
      </c>
      <c r="M11395" t="s">
        <v>125</v>
      </c>
      <c r="N11395" t="s">
        <v>4309</v>
      </c>
    </row>
    <row r="11396" spans="1:14" x14ac:dyDescent="0.3">
      <c r="A11396" t="s">
        <v>33023</v>
      </c>
      <c r="B11396" t="s">
        <v>18765</v>
      </c>
      <c r="C11396" t="s">
        <v>36296</v>
      </c>
      <c r="D11396" t="s">
        <v>36297</v>
      </c>
      <c r="E11396" t="s">
        <v>36283</v>
      </c>
      <c r="G11396">
        <v>10000</v>
      </c>
      <c r="H11396">
        <v>15000</v>
      </c>
      <c r="I11396" t="s">
        <v>53</v>
      </c>
      <c r="J11396" t="s">
        <v>36298</v>
      </c>
      <c r="K11396" t="s">
        <v>36299</v>
      </c>
      <c r="L11396" t="b">
        <v>0</v>
      </c>
      <c r="M11396" t="s">
        <v>125</v>
      </c>
      <c r="N11396" t="s">
        <v>36300</v>
      </c>
    </row>
    <row r="11397" spans="1:14" x14ac:dyDescent="0.3">
      <c r="A11397" t="s">
        <v>33023</v>
      </c>
      <c r="B11397" t="s">
        <v>18765</v>
      </c>
      <c r="C11397" t="s">
        <v>63</v>
      </c>
      <c r="D11397" t="s">
        <v>1784</v>
      </c>
      <c r="E11397" t="s">
        <v>36283</v>
      </c>
      <c r="G11397">
        <v>15000</v>
      </c>
      <c r="H11397">
        <v>20000</v>
      </c>
      <c r="I11397" t="s">
        <v>53</v>
      </c>
      <c r="J11397" t="s">
        <v>36286</v>
      </c>
      <c r="K11397" t="s">
        <v>36301</v>
      </c>
      <c r="L11397" t="b">
        <v>0</v>
      </c>
      <c r="M11397" t="s">
        <v>125</v>
      </c>
      <c r="N11397" t="s">
        <v>36302</v>
      </c>
    </row>
    <row r="11398" spans="1:14" x14ac:dyDescent="0.3">
      <c r="A11398" t="s">
        <v>33023</v>
      </c>
      <c r="B11398" t="s">
        <v>18765</v>
      </c>
      <c r="C11398" t="s">
        <v>36303</v>
      </c>
      <c r="D11398" t="s">
        <v>1784</v>
      </c>
      <c r="E11398" t="s">
        <v>36283</v>
      </c>
      <c r="G11398">
        <v>15000</v>
      </c>
      <c r="H11398">
        <v>20000</v>
      </c>
      <c r="I11398" t="s">
        <v>53</v>
      </c>
      <c r="J11398" t="s">
        <v>36304</v>
      </c>
      <c r="K11398" t="s">
        <v>36305</v>
      </c>
      <c r="L11398" t="b">
        <v>0</v>
      </c>
      <c r="M11398" t="s">
        <v>125</v>
      </c>
      <c r="N11398" t="s">
        <v>36306</v>
      </c>
    </row>
    <row r="11399" spans="1:14" x14ac:dyDescent="0.3">
      <c r="A11399" t="s">
        <v>33023</v>
      </c>
      <c r="B11399" t="s">
        <v>18765</v>
      </c>
      <c r="C11399" t="s">
        <v>36307</v>
      </c>
      <c r="D11399" t="s">
        <v>36308</v>
      </c>
      <c r="E11399" t="s">
        <v>36283</v>
      </c>
      <c r="G11399">
        <v>15000</v>
      </c>
      <c r="H11399">
        <v>20000</v>
      </c>
      <c r="I11399" t="s">
        <v>53</v>
      </c>
      <c r="J11399" t="s">
        <v>9513</v>
      </c>
      <c r="K11399" t="s">
        <v>36309</v>
      </c>
      <c r="L11399" t="b">
        <v>0</v>
      </c>
      <c r="M11399" t="s">
        <v>125</v>
      </c>
      <c r="N11399" t="s">
        <v>36310</v>
      </c>
    </row>
    <row r="11400" spans="1:14" x14ac:dyDescent="0.3">
      <c r="A11400" t="s">
        <v>33023</v>
      </c>
      <c r="B11400" t="s">
        <v>18765</v>
      </c>
      <c r="C11400" t="s">
        <v>63</v>
      </c>
      <c r="D11400" t="s">
        <v>36308</v>
      </c>
      <c r="E11400" t="s">
        <v>36283</v>
      </c>
      <c r="G11400">
        <v>10000</v>
      </c>
      <c r="H11400">
        <v>15000</v>
      </c>
      <c r="I11400" t="s">
        <v>53</v>
      </c>
      <c r="J11400" t="s">
        <v>36311</v>
      </c>
      <c r="K11400" t="s">
        <v>36312</v>
      </c>
      <c r="L11400" t="b">
        <v>0</v>
      </c>
      <c r="M11400" t="s">
        <v>125</v>
      </c>
      <c r="N11400" t="s">
        <v>36313</v>
      </c>
    </row>
    <row r="11401" spans="1:14" x14ac:dyDescent="0.3">
      <c r="A11401" t="s">
        <v>33023</v>
      </c>
      <c r="B11401" t="s">
        <v>18765</v>
      </c>
      <c r="C11401" t="s">
        <v>36314</v>
      </c>
      <c r="D11401" t="s">
        <v>1083</v>
      </c>
      <c r="E11401" t="s">
        <v>36283</v>
      </c>
      <c r="G11401">
        <v>10000</v>
      </c>
      <c r="H11401">
        <v>15000</v>
      </c>
      <c r="I11401" t="s">
        <v>75</v>
      </c>
      <c r="J11401" t="s">
        <v>36290</v>
      </c>
      <c r="K11401" t="s">
        <v>36315</v>
      </c>
      <c r="L11401" t="b">
        <v>0</v>
      </c>
      <c r="M11401" t="s">
        <v>125</v>
      </c>
      <c r="N11401" t="s">
        <v>36316</v>
      </c>
    </row>
    <row r="11402" spans="1:14" x14ac:dyDescent="0.3">
      <c r="A11402" t="s">
        <v>33023</v>
      </c>
      <c r="B11402" t="s">
        <v>18765</v>
      </c>
      <c r="C11402" t="s">
        <v>36317</v>
      </c>
      <c r="D11402" t="s">
        <v>36318</v>
      </c>
      <c r="E11402" t="s">
        <v>36283</v>
      </c>
      <c r="G11402">
        <v>10000</v>
      </c>
      <c r="H11402">
        <v>15000</v>
      </c>
      <c r="I11402" t="s">
        <v>53</v>
      </c>
      <c r="J11402" t="s">
        <v>36290</v>
      </c>
      <c r="K11402" t="s">
        <v>36319</v>
      </c>
      <c r="L11402" t="b">
        <v>0</v>
      </c>
      <c r="M11402" t="s">
        <v>125</v>
      </c>
      <c r="N11402" t="s">
        <v>36320</v>
      </c>
    </row>
    <row r="11403" spans="1:14" x14ac:dyDescent="0.3">
      <c r="A11403" t="s">
        <v>33023</v>
      </c>
      <c r="B11403" t="s">
        <v>18765</v>
      </c>
      <c r="C11403" t="s">
        <v>36321</v>
      </c>
      <c r="D11403" t="s">
        <v>1784</v>
      </c>
      <c r="E11403" t="s">
        <v>36283</v>
      </c>
      <c r="G11403">
        <v>15000</v>
      </c>
      <c r="H11403">
        <v>20000</v>
      </c>
      <c r="I11403" t="s">
        <v>53</v>
      </c>
      <c r="J11403" t="s">
        <v>36322</v>
      </c>
      <c r="K11403" t="s">
        <v>36323</v>
      </c>
      <c r="L11403" t="b">
        <v>0</v>
      </c>
      <c r="M11403" t="s">
        <v>125</v>
      </c>
      <c r="N11403" t="s">
        <v>36324</v>
      </c>
    </row>
    <row r="11404" spans="1:14" x14ac:dyDescent="0.3">
      <c r="A11404" t="s">
        <v>33023</v>
      </c>
      <c r="B11404" t="s">
        <v>18765</v>
      </c>
      <c r="C11404" t="s">
        <v>36325</v>
      </c>
      <c r="D11404" t="s">
        <v>1784</v>
      </c>
      <c r="E11404" t="s">
        <v>36283</v>
      </c>
      <c r="G11404">
        <v>15000</v>
      </c>
      <c r="H11404">
        <v>20000</v>
      </c>
      <c r="I11404" t="s">
        <v>53</v>
      </c>
      <c r="J11404" t="s">
        <v>36326</v>
      </c>
      <c r="K11404" t="s">
        <v>36327</v>
      </c>
      <c r="L11404" t="b">
        <v>0</v>
      </c>
      <c r="M11404" t="s">
        <v>125</v>
      </c>
      <c r="N11404" t="s">
        <v>36328</v>
      </c>
    </row>
    <row r="11405" spans="1:14" x14ac:dyDescent="0.3">
      <c r="A11405" t="s">
        <v>33023</v>
      </c>
      <c r="B11405" t="s">
        <v>18765</v>
      </c>
      <c r="C11405" t="s">
        <v>36329</v>
      </c>
      <c r="D11405" t="s">
        <v>36308</v>
      </c>
      <c r="E11405" t="s">
        <v>36283</v>
      </c>
      <c r="G11405">
        <v>15000</v>
      </c>
      <c r="H11405">
        <v>20000</v>
      </c>
      <c r="I11405" t="s">
        <v>75</v>
      </c>
      <c r="J11405" t="s">
        <v>36330</v>
      </c>
      <c r="K11405" t="s">
        <v>36331</v>
      </c>
      <c r="L11405" t="b">
        <v>0</v>
      </c>
      <c r="M11405" t="s">
        <v>125</v>
      </c>
      <c r="N11405" t="s">
        <v>36292</v>
      </c>
    </row>
    <row r="11406" spans="1:14" x14ac:dyDescent="0.3">
      <c r="A11406" t="s">
        <v>33023</v>
      </c>
      <c r="B11406" t="s">
        <v>18765</v>
      </c>
      <c r="C11406" t="s">
        <v>36332</v>
      </c>
      <c r="D11406" t="s">
        <v>36308</v>
      </c>
      <c r="E11406" t="s">
        <v>36283</v>
      </c>
      <c r="G11406">
        <v>10000</v>
      </c>
      <c r="H11406">
        <v>15000</v>
      </c>
      <c r="I11406" t="s">
        <v>53</v>
      </c>
      <c r="J11406" t="s">
        <v>36333</v>
      </c>
      <c r="K11406" t="s">
        <v>36334</v>
      </c>
      <c r="L11406" t="b">
        <v>0</v>
      </c>
      <c r="M11406" t="s">
        <v>125</v>
      </c>
      <c r="N11406" t="s">
        <v>36335</v>
      </c>
    </row>
    <row r="11407" spans="1:14" x14ac:dyDescent="0.3">
      <c r="A11407" t="s">
        <v>33023</v>
      </c>
      <c r="B11407" t="s">
        <v>18765</v>
      </c>
      <c r="C11407" t="s">
        <v>36336</v>
      </c>
      <c r="D11407" t="s">
        <v>7482</v>
      </c>
      <c r="E11407" t="s">
        <v>36283</v>
      </c>
      <c r="G11407">
        <v>7500</v>
      </c>
      <c r="H11407">
        <v>10000</v>
      </c>
      <c r="I11407" t="s">
        <v>75</v>
      </c>
      <c r="J11407" t="s">
        <v>36294</v>
      </c>
      <c r="K11407" t="s">
        <v>36337</v>
      </c>
      <c r="L11407" t="b">
        <v>0</v>
      </c>
      <c r="M11407" t="s">
        <v>125</v>
      </c>
      <c r="N11407" t="s">
        <v>4309</v>
      </c>
    </row>
    <row r="11408" spans="1:14" x14ac:dyDescent="0.3">
      <c r="A11408" t="s">
        <v>33023</v>
      </c>
      <c r="B11408" t="s">
        <v>18765</v>
      </c>
      <c r="C11408" t="s">
        <v>63</v>
      </c>
      <c r="D11408" t="s">
        <v>220</v>
      </c>
      <c r="E11408" t="s">
        <v>36283</v>
      </c>
      <c r="G11408">
        <v>10000</v>
      </c>
      <c r="H11408">
        <v>15000</v>
      </c>
      <c r="I11408" t="s">
        <v>53</v>
      </c>
      <c r="J11408" t="s">
        <v>36338</v>
      </c>
      <c r="K11408" t="s">
        <v>36339</v>
      </c>
      <c r="L11408" t="b">
        <v>0</v>
      </c>
      <c r="M11408" t="s">
        <v>125</v>
      </c>
      <c r="N11408" t="s">
        <v>36340</v>
      </c>
    </row>
    <row r="11409" spans="1:14" x14ac:dyDescent="0.3">
      <c r="A11409" t="s">
        <v>33023</v>
      </c>
      <c r="B11409" t="s">
        <v>18765</v>
      </c>
      <c r="C11409" t="s">
        <v>36341</v>
      </c>
      <c r="D11409" t="s">
        <v>36308</v>
      </c>
      <c r="E11409" t="s">
        <v>36283</v>
      </c>
      <c r="G11409">
        <v>7500</v>
      </c>
      <c r="H11409">
        <v>10000</v>
      </c>
      <c r="I11409" t="s">
        <v>53</v>
      </c>
      <c r="J11409" t="s">
        <v>36342</v>
      </c>
      <c r="K11409" t="s">
        <v>36343</v>
      </c>
      <c r="L11409" t="b">
        <v>0</v>
      </c>
      <c r="M11409" t="s">
        <v>125</v>
      </c>
      <c r="N11409" t="s">
        <v>36344</v>
      </c>
    </row>
    <row r="11410" spans="1:14" x14ac:dyDescent="0.3">
      <c r="A11410" t="s">
        <v>33023</v>
      </c>
      <c r="B11410" t="s">
        <v>18765</v>
      </c>
      <c r="C11410" t="s">
        <v>63</v>
      </c>
      <c r="D11410" t="s">
        <v>36345</v>
      </c>
      <c r="E11410" t="s">
        <v>36283</v>
      </c>
      <c r="G11410">
        <v>5000</v>
      </c>
      <c r="H11410">
        <v>7500</v>
      </c>
      <c r="I11410" t="s">
        <v>53</v>
      </c>
      <c r="J11410" t="s">
        <v>36346</v>
      </c>
      <c r="K11410" t="s">
        <v>36347</v>
      </c>
      <c r="L11410" t="b">
        <v>0</v>
      </c>
      <c r="M11410" t="s">
        <v>125</v>
      </c>
      <c r="N11410" t="s">
        <v>36348</v>
      </c>
    </row>
    <row r="11411" spans="1:14" x14ac:dyDescent="0.3">
      <c r="A11411" t="s">
        <v>33023</v>
      </c>
      <c r="B11411" t="s">
        <v>18765</v>
      </c>
      <c r="C11411" t="s">
        <v>36349</v>
      </c>
      <c r="D11411" t="s">
        <v>220</v>
      </c>
      <c r="E11411" t="s">
        <v>36283</v>
      </c>
      <c r="G11411">
        <v>15000</v>
      </c>
      <c r="H11411">
        <v>20000</v>
      </c>
      <c r="I11411" t="s">
        <v>53</v>
      </c>
      <c r="J11411" t="s">
        <v>36350</v>
      </c>
      <c r="K11411" t="s">
        <v>36351</v>
      </c>
      <c r="L11411" t="b">
        <v>0</v>
      </c>
      <c r="M11411" t="s">
        <v>125</v>
      </c>
      <c r="N11411" t="s">
        <v>36320</v>
      </c>
    </row>
    <row r="11412" spans="1:14" x14ac:dyDescent="0.3">
      <c r="A11412" t="s">
        <v>33023</v>
      </c>
      <c r="B11412" t="s">
        <v>18765</v>
      </c>
      <c r="C11412" t="s">
        <v>36352</v>
      </c>
      <c r="D11412" t="s">
        <v>7482</v>
      </c>
      <c r="E11412" t="s">
        <v>36283</v>
      </c>
      <c r="G11412">
        <v>10000</v>
      </c>
      <c r="H11412">
        <v>15000</v>
      </c>
      <c r="I11412" t="s">
        <v>53</v>
      </c>
      <c r="J11412" t="s">
        <v>36290</v>
      </c>
      <c r="K11412" t="s">
        <v>36353</v>
      </c>
      <c r="L11412" t="b">
        <v>1</v>
      </c>
      <c r="M11412" t="s">
        <v>125</v>
      </c>
      <c r="N11412" t="s">
        <v>36316</v>
      </c>
    </row>
    <row r="11413" spans="1:14" x14ac:dyDescent="0.3">
      <c r="A11413" t="s">
        <v>33023</v>
      </c>
      <c r="B11413" t="s">
        <v>18765</v>
      </c>
      <c r="C11413" t="s">
        <v>36354</v>
      </c>
      <c r="D11413" t="s">
        <v>375</v>
      </c>
      <c r="E11413" t="s">
        <v>36283</v>
      </c>
      <c r="G11413">
        <v>10000</v>
      </c>
      <c r="H11413">
        <v>15000</v>
      </c>
      <c r="I11413" t="s">
        <v>53</v>
      </c>
      <c r="J11413" t="s">
        <v>36290</v>
      </c>
      <c r="K11413" t="s">
        <v>36355</v>
      </c>
      <c r="L11413" t="b">
        <v>1</v>
      </c>
      <c r="M11413" t="s">
        <v>125</v>
      </c>
      <c r="N11413" t="s">
        <v>36320</v>
      </c>
    </row>
    <row r="11414" spans="1:14" x14ac:dyDescent="0.3">
      <c r="A11414" t="s">
        <v>33023</v>
      </c>
      <c r="B11414" t="s">
        <v>18765</v>
      </c>
      <c r="C11414" t="s">
        <v>36356</v>
      </c>
      <c r="D11414" t="s">
        <v>7482</v>
      </c>
      <c r="E11414" t="s">
        <v>36283</v>
      </c>
      <c r="I11414" t="s">
        <v>53</v>
      </c>
      <c r="J11414" t="s">
        <v>36286</v>
      </c>
      <c r="K11414" t="s">
        <v>36357</v>
      </c>
      <c r="L11414" t="b">
        <v>0</v>
      </c>
      <c r="M11414" t="s">
        <v>19</v>
      </c>
      <c r="N11414" t="s">
        <v>36358</v>
      </c>
    </row>
    <row r="11415" spans="1:14" x14ac:dyDescent="0.3">
      <c r="A11415" t="s">
        <v>33023</v>
      </c>
      <c r="B11415" t="s">
        <v>18765</v>
      </c>
      <c r="C11415" t="s">
        <v>36359</v>
      </c>
      <c r="D11415" t="s">
        <v>1784</v>
      </c>
      <c r="E11415" t="s">
        <v>36283</v>
      </c>
      <c r="I11415" t="s">
        <v>37</v>
      </c>
      <c r="J11415" t="s">
        <v>36360</v>
      </c>
      <c r="K11415" t="s">
        <v>36361</v>
      </c>
      <c r="L11415" t="b">
        <v>1</v>
      </c>
      <c r="M11415" t="s">
        <v>19</v>
      </c>
      <c r="N11415" t="s">
        <v>36362</v>
      </c>
    </row>
    <row r="11416" spans="1:14" x14ac:dyDescent="0.3">
      <c r="A11416" t="s">
        <v>43550</v>
      </c>
      <c r="B11416" t="s">
        <v>47108</v>
      </c>
      <c r="C11416" t="s">
        <v>47109</v>
      </c>
      <c r="D11416" t="s">
        <v>193</v>
      </c>
      <c r="E11416" t="s">
        <v>47110</v>
      </c>
      <c r="I11416" t="s">
        <v>75</v>
      </c>
      <c r="K11416" t="s">
        <v>47111</v>
      </c>
      <c r="L11416" t="b">
        <v>0</v>
      </c>
      <c r="M11416" t="s">
        <v>19</v>
      </c>
      <c r="N11416" t="s">
        <v>47112</v>
      </c>
    </row>
    <row r="11417" spans="1:14" x14ac:dyDescent="0.3">
      <c r="A11417" t="s">
        <v>43550</v>
      </c>
      <c r="B11417" t="s">
        <v>47108</v>
      </c>
      <c r="C11417" t="s">
        <v>47113</v>
      </c>
      <c r="D11417" t="s">
        <v>74</v>
      </c>
      <c r="E11417" t="s">
        <v>47110</v>
      </c>
      <c r="I11417" t="s">
        <v>75</v>
      </c>
      <c r="J11417" t="s">
        <v>47114</v>
      </c>
      <c r="K11417" t="s">
        <v>47115</v>
      </c>
      <c r="L11417" t="b">
        <v>0</v>
      </c>
      <c r="M11417" t="s">
        <v>19</v>
      </c>
      <c r="N11417" t="s">
        <v>3082</v>
      </c>
    </row>
    <row r="11418" spans="1:14" x14ac:dyDescent="0.3">
      <c r="A11418" t="s">
        <v>43550</v>
      </c>
      <c r="B11418" t="s">
        <v>47108</v>
      </c>
      <c r="C11418" t="s">
        <v>47116</v>
      </c>
      <c r="D11418" t="s">
        <v>74</v>
      </c>
      <c r="E11418" t="s">
        <v>47110</v>
      </c>
      <c r="I11418" t="s">
        <v>75</v>
      </c>
      <c r="J11418" t="s">
        <v>47117</v>
      </c>
      <c r="K11418" t="s">
        <v>47118</v>
      </c>
      <c r="L11418" t="b">
        <v>0</v>
      </c>
      <c r="M11418" t="s">
        <v>19</v>
      </c>
      <c r="N11418" t="s">
        <v>32458</v>
      </c>
    </row>
    <row r="11419" spans="1:14" x14ac:dyDescent="0.3">
      <c r="A11419" t="s">
        <v>43550</v>
      </c>
      <c r="B11419" t="s">
        <v>47108</v>
      </c>
      <c r="C11419" t="s">
        <v>47119</v>
      </c>
      <c r="D11419" t="s">
        <v>193</v>
      </c>
      <c r="E11419" t="s">
        <v>47110</v>
      </c>
      <c r="I11419" t="s">
        <v>75</v>
      </c>
      <c r="K11419" t="s">
        <v>47120</v>
      </c>
      <c r="L11419" t="b">
        <v>0</v>
      </c>
      <c r="M11419" t="s">
        <v>19</v>
      </c>
      <c r="N11419" t="s">
        <v>47112</v>
      </c>
    </row>
    <row r="11420" spans="1:14" x14ac:dyDescent="0.3">
      <c r="A11420" t="s">
        <v>43550</v>
      </c>
      <c r="B11420" t="s">
        <v>47108</v>
      </c>
      <c r="C11420" t="s">
        <v>47121</v>
      </c>
      <c r="D11420" t="s">
        <v>74</v>
      </c>
      <c r="E11420" t="s">
        <v>47110</v>
      </c>
      <c r="I11420" t="s">
        <v>75</v>
      </c>
      <c r="K11420" t="s">
        <v>47122</v>
      </c>
      <c r="L11420" t="b">
        <v>0</v>
      </c>
      <c r="M11420" t="s">
        <v>19</v>
      </c>
      <c r="N11420" t="s">
        <v>47112</v>
      </c>
    </row>
    <row r="11421" spans="1:14" x14ac:dyDescent="0.3">
      <c r="A11421" t="s">
        <v>43550</v>
      </c>
      <c r="B11421" t="s">
        <v>47108</v>
      </c>
      <c r="C11421" t="s">
        <v>47123</v>
      </c>
      <c r="D11421" t="s">
        <v>84</v>
      </c>
      <c r="E11421" t="s">
        <v>47110</v>
      </c>
      <c r="I11421" t="s">
        <v>75</v>
      </c>
      <c r="J11421" t="s">
        <v>47124</v>
      </c>
      <c r="K11421" t="s">
        <v>47125</v>
      </c>
      <c r="L11421" t="b">
        <v>0</v>
      </c>
      <c r="M11421" t="s">
        <v>19</v>
      </c>
      <c r="N11421" t="s">
        <v>1109</v>
      </c>
    </row>
    <row r="11422" spans="1:14" x14ac:dyDescent="0.3">
      <c r="A11422" t="s">
        <v>43550</v>
      </c>
      <c r="B11422" t="s">
        <v>47108</v>
      </c>
      <c r="C11422" t="s">
        <v>47126</v>
      </c>
      <c r="D11422" t="s">
        <v>193</v>
      </c>
      <c r="E11422" t="s">
        <v>47110</v>
      </c>
      <c r="I11422" t="s">
        <v>75</v>
      </c>
      <c r="K11422" t="s">
        <v>47127</v>
      </c>
      <c r="L11422" t="b">
        <v>0</v>
      </c>
      <c r="M11422" t="s">
        <v>19</v>
      </c>
      <c r="N11422" t="s">
        <v>47128</v>
      </c>
    </row>
    <row r="11423" spans="1:14" x14ac:dyDescent="0.3">
      <c r="A11423" t="s">
        <v>43550</v>
      </c>
      <c r="B11423" t="s">
        <v>47108</v>
      </c>
      <c r="C11423" t="s">
        <v>47129</v>
      </c>
      <c r="D11423" t="s">
        <v>74</v>
      </c>
      <c r="E11423" t="s">
        <v>47110</v>
      </c>
      <c r="I11423" t="s">
        <v>75</v>
      </c>
      <c r="K11423" t="s">
        <v>47130</v>
      </c>
      <c r="L11423" t="b">
        <v>0</v>
      </c>
      <c r="M11423" t="s">
        <v>19</v>
      </c>
      <c r="N11423" t="s">
        <v>47112</v>
      </c>
    </row>
    <row r="11424" spans="1:14" x14ac:dyDescent="0.3">
      <c r="A11424" t="s">
        <v>43550</v>
      </c>
      <c r="B11424" t="s">
        <v>47108</v>
      </c>
      <c r="C11424" t="s">
        <v>47131</v>
      </c>
      <c r="D11424" t="s">
        <v>32</v>
      </c>
      <c r="E11424" t="s">
        <v>47110</v>
      </c>
      <c r="I11424" t="s">
        <v>20</v>
      </c>
      <c r="K11424" t="s">
        <v>47132</v>
      </c>
      <c r="L11424" t="b">
        <v>1</v>
      </c>
      <c r="M11424" t="s">
        <v>19</v>
      </c>
      <c r="N11424" t="s">
        <v>47133</v>
      </c>
    </row>
    <row r="11425" spans="1:14" x14ac:dyDescent="0.3">
      <c r="A11425" t="s">
        <v>43550</v>
      </c>
      <c r="B11425" t="s">
        <v>47108</v>
      </c>
      <c r="C11425" t="s">
        <v>47134</v>
      </c>
      <c r="D11425" t="s">
        <v>74</v>
      </c>
      <c r="E11425" t="s">
        <v>47110</v>
      </c>
      <c r="I11425" t="s">
        <v>75</v>
      </c>
      <c r="J11425" t="s">
        <v>47135</v>
      </c>
      <c r="K11425" t="s">
        <v>47136</v>
      </c>
      <c r="L11425" t="b">
        <v>0</v>
      </c>
      <c r="M11425" t="s">
        <v>19</v>
      </c>
      <c r="N11425" t="s">
        <v>32458</v>
      </c>
    </row>
    <row r="11426" spans="1:14" x14ac:dyDescent="0.3">
      <c r="A11426" t="s">
        <v>40171</v>
      </c>
      <c r="B11426" t="s">
        <v>42291</v>
      </c>
      <c r="C11426" t="s">
        <v>42292</v>
      </c>
      <c r="D11426" t="s">
        <v>1694</v>
      </c>
      <c r="E11426" t="s">
        <v>42293</v>
      </c>
      <c r="I11426" t="s">
        <v>53</v>
      </c>
      <c r="J11426" t="s">
        <v>80</v>
      </c>
      <c r="K11426" t="s">
        <v>42294</v>
      </c>
      <c r="L11426" t="b">
        <v>0</v>
      </c>
      <c r="M11426" t="s">
        <v>19</v>
      </c>
      <c r="N11426" t="s">
        <v>42295</v>
      </c>
    </row>
    <row r="11427" spans="1:14" x14ac:dyDescent="0.3">
      <c r="A11427" t="s">
        <v>40171</v>
      </c>
      <c r="B11427" t="s">
        <v>42296</v>
      </c>
      <c r="C11427" t="s">
        <v>42297</v>
      </c>
      <c r="D11427" t="s">
        <v>4153</v>
      </c>
      <c r="E11427" t="s">
        <v>42293</v>
      </c>
      <c r="I11427" t="s">
        <v>53</v>
      </c>
      <c r="J11427" t="s">
        <v>80</v>
      </c>
      <c r="K11427" t="s">
        <v>42298</v>
      </c>
      <c r="L11427" t="b">
        <v>0</v>
      </c>
      <c r="M11427" t="s">
        <v>19</v>
      </c>
      <c r="N11427" t="s">
        <v>1592</v>
      </c>
    </row>
    <row r="11428" spans="1:14" x14ac:dyDescent="0.3">
      <c r="A11428" t="s">
        <v>40171</v>
      </c>
      <c r="B11428" t="s">
        <v>42291</v>
      </c>
      <c r="C11428" t="s">
        <v>42299</v>
      </c>
      <c r="D11428" t="s">
        <v>2986</v>
      </c>
      <c r="E11428" t="s">
        <v>42293</v>
      </c>
      <c r="I11428" t="s">
        <v>53</v>
      </c>
      <c r="J11428" t="s">
        <v>80</v>
      </c>
      <c r="K11428" t="s">
        <v>42300</v>
      </c>
      <c r="L11428" t="b">
        <v>0</v>
      </c>
      <c r="M11428" t="s">
        <v>19</v>
      </c>
      <c r="N11428" t="s">
        <v>42301</v>
      </c>
    </row>
    <row r="11429" spans="1:14" x14ac:dyDescent="0.3">
      <c r="A11429" t="s">
        <v>40171</v>
      </c>
      <c r="B11429" t="s">
        <v>14319</v>
      </c>
      <c r="C11429" t="s">
        <v>15326</v>
      </c>
      <c r="D11429" t="s">
        <v>7280</v>
      </c>
      <c r="E11429" t="s">
        <v>42293</v>
      </c>
      <c r="I11429" t="s">
        <v>53</v>
      </c>
      <c r="J11429" t="s">
        <v>42302</v>
      </c>
      <c r="K11429" t="s">
        <v>42303</v>
      </c>
      <c r="L11429" t="b">
        <v>0</v>
      </c>
      <c r="M11429" t="s">
        <v>19</v>
      </c>
      <c r="N11429" t="s">
        <v>3808</v>
      </c>
    </row>
    <row r="11430" spans="1:14" x14ac:dyDescent="0.3">
      <c r="A11430" t="s">
        <v>40171</v>
      </c>
      <c r="B11430" t="s">
        <v>28530</v>
      </c>
      <c r="C11430" t="s">
        <v>42304</v>
      </c>
      <c r="D11430" t="s">
        <v>36691</v>
      </c>
      <c r="E11430" t="s">
        <v>42293</v>
      </c>
      <c r="I11430" t="s">
        <v>75</v>
      </c>
      <c r="J11430" t="s">
        <v>1686</v>
      </c>
      <c r="K11430" t="s">
        <v>42305</v>
      </c>
      <c r="L11430" t="b">
        <v>0</v>
      </c>
      <c r="M11430" t="s">
        <v>19</v>
      </c>
      <c r="N11430" t="s">
        <v>42306</v>
      </c>
    </row>
    <row r="11431" spans="1:14" x14ac:dyDescent="0.3">
      <c r="A11431" t="s">
        <v>40171</v>
      </c>
      <c r="B11431" t="s">
        <v>42296</v>
      </c>
      <c r="C11431" t="s">
        <v>42307</v>
      </c>
      <c r="D11431" t="s">
        <v>1757</v>
      </c>
      <c r="E11431" t="s">
        <v>42293</v>
      </c>
      <c r="I11431" t="s">
        <v>53</v>
      </c>
      <c r="J11431" t="s">
        <v>80</v>
      </c>
      <c r="K11431" t="s">
        <v>42308</v>
      </c>
      <c r="L11431" t="b">
        <v>0</v>
      </c>
      <c r="M11431" t="s">
        <v>19</v>
      </c>
      <c r="N11431" t="s">
        <v>34455</v>
      </c>
    </row>
    <row r="11432" spans="1:14" x14ac:dyDescent="0.3">
      <c r="A11432" t="s">
        <v>40171</v>
      </c>
      <c r="B11432" t="s">
        <v>28877</v>
      </c>
      <c r="C11432" t="s">
        <v>63</v>
      </c>
      <c r="D11432" t="s">
        <v>8556</v>
      </c>
      <c r="E11432" t="s">
        <v>42293</v>
      </c>
      <c r="I11432" t="s">
        <v>53</v>
      </c>
      <c r="J11432" t="s">
        <v>42309</v>
      </c>
      <c r="K11432" t="s">
        <v>42310</v>
      </c>
      <c r="L11432" t="b">
        <v>0</v>
      </c>
      <c r="M11432" t="s">
        <v>19</v>
      </c>
      <c r="N11432" t="s">
        <v>42311</v>
      </c>
    </row>
    <row r="11433" spans="1:14" x14ac:dyDescent="0.3">
      <c r="A11433" t="s">
        <v>40171</v>
      </c>
      <c r="B11433" t="s">
        <v>20586</v>
      </c>
      <c r="C11433" t="s">
        <v>42312</v>
      </c>
      <c r="D11433" t="s">
        <v>3084</v>
      </c>
      <c r="E11433" t="s">
        <v>42293</v>
      </c>
      <c r="I11433" t="s">
        <v>89</v>
      </c>
      <c r="J11433" t="s">
        <v>42313</v>
      </c>
      <c r="K11433" t="s">
        <v>42314</v>
      </c>
      <c r="L11433" t="b">
        <v>1</v>
      </c>
      <c r="M11433" t="s">
        <v>19</v>
      </c>
      <c r="N11433" t="s">
        <v>42315</v>
      </c>
    </row>
    <row r="11434" spans="1:14" x14ac:dyDescent="0.3">
      <c r="A11434" t="s">
        <v>40171</v>
      </c>
      <c r="B11434" t="s">
        <v>15442</v>
      </c>
      <c r="C11434" t="s">
        <v>42316</v>
      </c>
      <c r="D11434" t="s">
        <v>1808</v>
      </c>
      <c r="E11434" t="s">
        <v>42293</v>
      </c>
      <c r="I11434" t="s">
        <v>75</v>
      </c>
      <c r="J11434" t="s">
        <v>22112</v>
      </c>
      <c r="K11434" t="s">
        <v>42317</v>
      </c>
      <c r="L11434" t="b">
        <v>1</v>
      </c>
      <c r="M11434" t="s">
        <v>19</v>
      </c>
      <c r="N11434" t="s">
        <v>42318</v>
      </c>
    </row>
    <row r="11435" spans="1:14" x14ac:dyDescent="0.3">
      <c r="A11435" t="s">
        <v>40171</v>
      </c>
      <c r="B11435" t="s">
        <v>17220</v>
      </c>
      <c r="C11435" t="s">
        <v>42319</v>
      </c>
      <c r="D11435" t="s">
        <v>1757</v>
      </c>
      <c r="E11435" t="s">
        <v>42293</v>
      </c>
      <c r="I11435" t="s">
        <v>53</v>
      </c>
      <c r="J11435" t="s">
        <v>42320</v>
      </c>
      <c r="K11435" t="s">
        <v>42321</v>
      </c>
      <c r="L11435" t="b">
        <v>1</v>
      </c>
      <c r="M11435" t="s">
        <v>19</v>
      </c>
      <c r="N11435" t="s">
        <v>42322</v>
      </c>
    </row>
    <row r="11436" spans="1:14" x14ac:dyDescent="0.3">
      <c r="A11436" t="s">
        <v>40171</v>
      </c>
      <c r="B11436" t="s">
        <v>14319</v>
      </c>
      <c r="C11436" t="s">
        <v>42323</v>
      </c>
      <c r="D11436" t="s">
        <v>4688</v>
      </c>
      <c r="E11436" t="s">
        <v>42293</v>
      </c>
      <c r="I11436" t="s">
        <v>53</v>
      </c>
      <c r="J11436" t="s">
        <v>42324</v>
      </c>
      <c r="K11436" t="s">
        <v>42325</v>
      </c>
      <c r="L11436" t="b">
        <v>0</v>
      </c>
      <c r="M11436" t="s">
        <v>19</v>
      </c>
      <c r="N11436" t="s">
        <v>42326</v>
      </c>
    </row>
    <row r="11437" spans="1:14" x14ac:dyDescent="0.3">
      <c r="A11437" t="s">
        <v>40171</v>
      </c>
      <c r="B11437" t="s">
        <v>42296</v>
      </c>
      <c r="C11437" t="s">
        <v>42327</v>
      </c>
      <c r="D11437" t="s">
        <v>2653</v>
      </c>
      <c r="E11437" t="s">
        <v>42293</v>
      </c>
      <c r="I11437" t="s">
        <v>53</v>
      </c>
      <c r="J11437" t="s">
        <v>80</v>
      </c>
      <c r="K11437" t="s">
        <v>42328</v>
      </c>
      <c r="L11437" t="b">
        <v>0</v>
      </c>
      <c r="M11437" t="s">
        <v>19</v>
      </c>
      <c r="N11437" t="s">
        <v>9152</v>
      </c>
    </row>
    <row r="11438" spans="1:14" x14ac:dyDescent="0.3">
      <c r="A11438" t="s">
        <v>40171</v>
      </c>
      <c r="B11438" t="s">
        <v>20586</v>
      </c>
      <c r="C11438" t="s">
        <v>42329</v>
      </c>
      <c r="D11438" t="s">
        <v>7482</v>
      </c>
      <c r="E11438" t="s">
        <v>42293</v>
      </c>
      <c r="I11438" t="s">
        <v>89</v>
      </c>
      <c r="K11438" t="s">
        <v>42330</v>
      </c>
      <c r="L11438" t="b">
        <v>0</v>
      </c>
      <c r="M11438" t="s">
        <v>19</v>
      </c>
      <c r="N11438" t="s">
        <v>42331</v>
      </c>
    </row>
    <row r="11439" spans="1:14" x14ac:dyDescent="0.3">
      <c r="A11439" t="s">
        <v>40171</v>
      </c>
      <c r="B11439" t="s">
        <v>24291</v>
      </c>
      <c r="C11439" t="s">
        <v>63</v>
      </c>
      <c r="D11439" t="s">
        <v>220</v>
      </c>
      <c r="E11439" t="s">
        <v>42293</v>
      </c>
      <c r="I11439" t="s">
        <v>75</v>
      </c>
      <c r="J11439" t="s">
        <v>1727</v>
      </c>
      <c r="K11439" t="s">
        <v>42332</v>
      </c>
      <c r="L11439" t="b">
        <v>0</v>
      </c>
      <c r="M11439" t="s">
        <v>19</v>
      </c>
      <c r="N11439" t="s">
        <v>115</v>
      </c>
    </row>
    <row r="11440" spans="1:14" x14ac:dyDescent="0.3">
      <c r="A11440" t="s">
        <v>40171</v>
      </c>
      <c r="B11440" t="s">
        <v>15096</v>
      </c>
      <c r="C11440" t="s">
        <v>42333</v>
      </c>
      <c r="D11440" t="s">
        <v>3880</v>
      </c>
      <c r="E11440" t="s">
        <v>42293</v>
      </c>
      <c r="I11440" t="s">
        <v>53</v>
      </c>
      <c r="J11440" t="s">
        <v>80</v>
      </c>
      <c r="K11440" t="s">
        <v>42334</v>
      </c>
      <c r="L11440" t="b">
        <v>0</v>
      </c>
      <c r="M11440" t="s">
        <v>19</v>
      </c>
      <c r="N11440" t="s">
        <v>1845</v>
      </c>
    </row>
    <row r="11441" spans="1:14" x14ac:dyDescent="0.3">
      <c r="A11441" t="s">
        <v>40171</v>
      </c>
      <c r="B11441" t="s">
        <v>15413</v>
      </c>
      <c r="C11441" t="s">
        <v>42335</v>
      </c>
      <c r="D11441" t="s">
        <v>3084</v>
      </c>
      <c r="E11441" t="s">
        <v>42293</v>
      </c>
      <c r="I11441" t="s">
        <v>89</v>
      </c>
      <c r="J11441" t="s">
        <v>42336</v>
      </c>
      <c r="K11441" t="s">
        <v>42337</v>
      </c>
      <c r="L11441" t="b">
        <v>0</v>
      </c>
      <c r="M11441" t="s">
        <v>19</v>
      </c>
      <c r="N11441" t="s">
        <v>42338</v>
      </c>
    </row>
    <row r="11442" spans="1:14" x14ac:dyDescent="0.3">
      <c r="A11442" t="s">
        <v>40171</v>
      </c>
      <c r="B11442" t="s">
        <v>14642</v>
      </c>
      <c r="C11442" t="s">
        <v>11514</v>
      </c>
      <c r="D11442" t="s">
        <v>4085</v>
      </c>
      <c r="E11442" t="s">
        <v>42293</v>
      </c>
      <c r="G11442">
        <v>200000</v>
      </c>
      <c r="H11442">
        <v>300000</v>
      </c>
      <c r="I11442" t="s">
        <v>53</v>
      </c>
      <c r="J11442" t="s">
        <v>80</v>
      </c>
      <c r="K11442" t="s">
        <v>42339</v>
      </c>
      <c r="L11442" t="b">
        <v>1</v>
      </c>
      <c r="M11442" t="s">
        <v>49</v>
      </c>
      <c r="N11442" t="s">
        <v>42340</v>
      </c>
    </row>
    <row r="11443" spans="1:14" x14ac:dyDescent="0.3">
      <c r="A11443" t="s">
        <v>40171</v>
      </c>
      <c r="B11443" t="s">
        <v>4146</v>
      </c>
      <c r="C11443" t="s">
        <v>42341</v>
      </c>
      <c r="D11443" t="s">
        <v>4718</v>
      </c>
      <c r="E11443" t="s">
        <v>42293</v>
      </c>
      <c r="G11443">
        <v>75000</v>
      </c>
      <c r="H11443">
        <v>100000</v>
      </c>
      <c r="I11443" t="s">
        <v>75</v>
      </c>
      <c r="J11443" t="s">
        <v>42342</v>
      </c>
      <c r="K11443" t="s">
        <v>42343</v>
      </c>
      <c r="L11443" t="b">
        <v>0</v>
      </c>
      <c r="M11443" t="s">
        <v>49</v>
      </c>
      <c r="N11443" t="s">
        <v>42344</v>
      </c>
    </row>
    <row r="11444" spans="1:14" x14ac:dyDescent="0.3">
      <c r="A11444" t="s">
        <v>40171</v>
      </c>
      <c r="B11444" t="s">
        <v>42258</v>
      </c>
      <c r="C11444" t="s">
        <v>42345</v>
      </c>
      <c r="D11444" t="s">
        <v>1083</v>
      </c>
      <c r="E11444" t="s">
        <v>42293</v>
      </c>
      <c r="G11444">
        <v>750000</v>
      </c>
      <c r="H11444">
        <v>1000000</v>
      </c>
      <c r="I11444" t="s">
        <v>75</v>
      </c>
      <c r="J11444" t="s">
        <v>7648</v>
      </c>
      <c r="K11444" t="s">
        <v>42346</v>
      </c>
      <c r="L11444" t="b">
        <v>0</v>
      </c>
      <c r="M11444" t="s">
        <v>49</v>
      </c>
      <c r="N11444" t="s">
        <v>42347</v>
      </c>
    </row>
    <row r="11445" spans="1:14" x14ac:dyDescent="0.3">
      <c r="A11445" t="s">
        <v>40171</v>
      </c>
      <c r="B11445" t="s">
        <v>15096</v>
      </c>
      <c r="C11445" t="s">
        <v>42348</v>
      </c>
      <c r="D11445" t="s">
        <v>4085</v>
      </c>
      <c r="E11445" t="s">
        <v>42293</v>
      </c>
      <c r="G11445">
        <v>400000</v>
      </c>
      <c r="H11445">
        <v>500000</v>
      </c>
      <c r="I11445" t="s">
        <v>53</v>
      </c>
      <c r="J11445" t="s">
        <v>80</v>
      </c>
      <c r="K11445" t="s">
        <v>42349</v>
      </c>
      <c r="L11445" t="b">
        <v>0</v>
      </c>
      <c r="M11445" t="s">
        <v>49</v>
      </c>
      <c r="N11445" t="s">
        <v>40649</v>
      </c>
    </row>
    <row r="11446" spans="1:14" x14ac:dyDescent="0.3">
      <c r="A11446" t="s">
        <v>40171</v>
      </c>
      <c r="B11446" t="s">
        <v>42350</v>
      </c>
      <c r="C11446" t="s">
        <v>42351</v>
      </c>
      <c r="D11446" t="s">
        <v>32488</v>
      </c>
      <c r="E11446" t="s">
        <v>42293</v>
      </c>
      <c r="G11446">
        <v>300000</v>
      </c>
      <c r="H11446">
        <v>400000</v>
      </c>
      <c r="I11446" t="s">
        <v>75</v>
      </c>
      <c r="J11446" t="s">
        <v>42352</v>
      </c>
      <c r="K11446" t="s">
        <v>42353</v>
      </c>
      <c r="L11446" t="b">
        <v>0</v>
      </c>
      <c r="M11446" t="s">
        <v>49</v>
      </c>
      <c r="N11446" t="s">
        <v>42354</v>
      </c>
    </row>
    <row r="11447" spans="1:14" x14ac:dyDescent="0.3">
      <c r="A11447" t="s">
        <v>40171</v>
      </c>
      <c r="B11447" t="s">
        <v>19716</v>
      </c>
      <c r="C11447" t="s">
        <v>42355</v>
      </c>
      <c r="D11447" t="s">
        <v>4108</v>
      </c>
      <c r="E11447" t="s">
        <v>42293</v>
      </c>
      <c r="G11447">
        <v>100000</v>
      </c>
      <c r="H11447">
        <v>150000</v>
      </c>
      <c r="I11447" t="s">
        <v>53</v>
      </c>
      <c r="J11447" t="s">
        <v>911</v>
      </c>
      <c r="K11447" t="s">
        <v>42356</v>
      </c>
      <c r="L11447" t="b">
        <v>0</v>
      </c>
      <c r="M11447" t="s">
        <v>49</v>
      </c>
      <c r="N11447" t="s">
        <v>42357</v>
      </c>
    </row>
    <row r="11448" spans="1:14" x14ac:dyDescent="0.3">
      <c r="A11448" t="s">
        <v>40171</v>
      </c>
      <c r="B11448" t="s">
        <v>30564</v>
      </c>
      <c r="C11448" t="s">
        <v>10104</v>
      </c>
      <c r="D11448" t="s">
        <v>42358</v>
      </c>
      <c r="E11448" t="s">
        <v>42293</v>
      </c>
      <c r="G11448">
        <v>10000</v>
      </c>
      <c r="H11448">
        <v>15000</v>
      </c>
      <c r="I11448" t="s">
        <v>75</v>
      </c>
      <c r="J11448" t="s">
        <v>41304</v>
      </c>
      <c r="K11448" t="s">
        <v>42359</v>
      </c>
      <c r="L11448" t="b">
        <v>0</v>
      </c>
      <c r="M11448" t="s">
        <v>7413</v>
      </c>
      <c r="N11448" t="s">
        <v>42360</v>
      </c>
    </row>
    <row r="11449" spans="1:14" x14ac:dyDescent="0.3">
      <c r="A11449" t="s">
        <v>40171</v>
      </c>
      <c r="B11449" t="s">
        <v>28877</v>
      </c>
      <c r="C11449" t="s">
        <v>42361</v>
      </c>
      <c r="D11449" t="s">
        <v>2951</v>
      </c>
      <c r="E11449" t="s">
        <v>42293</v>
      </c>
      <c r="G11449">
        <v>300000</v>
      </c>
      <c r="H11449">
        <v>400000</v>
      </c>
      <c r="I11449" t="s">
        <v>53</v>
      </c>
      <c r="J11449" t="s">
        <v>28879</v>
      </c>
      <c r="K11449" t="s">
        <v>42362</v>
      </c>
      <c r="L11449" t="b">
        <v>0</v>
      </c>
      <c r="M11449" t="s">
        <v>7413</v>
      </c>
      <c r="N11449" t="s">
        <v>42363</v>
      </c>
    </row>
    <row r="11450" spans="1:14" x14ac:dyDescent="0.3">
      <c r="A11450" t="s">
        <v>40171</v>
      </c>
      <c r="B11450" t="s">
        <v>20586</v>
      </c>
      <c r="C11450" t="s">
        <v>42364</v>
      </c>
      <c r="D11450" t="s">
        <v>32</v>
      </c>
      <c r="E11450" t="s">
        <v>42293</v>
      </c>
      <c r="G11450">
        <v>30000</v>
      </c>
      <c r="H11450">
        <v>40000</v>
      </c>
      <c r="I11450" t="s">
        <v>89</v>
      </c>
      <c r="J11450" t="s">
        <v>19402</v>
      </c>
      <c r="K11450" t="s">
        <v>42365</v>
      </c>
      <c r="L11450" t="b">
        <v>0</v>
      </c>
      <c r="M11450" t="s">
        <v>49</v>
      </c>
      <c r="N11450" t="s">
        <v>42366</v>
      </c>
    </row>
    <row r="11451" spans="1:14" x14ac:dyDescent="0.3">
      <c r="A11451" t="s">
        <v>40171</v>
      </c>
      <c r="B11451" t="s">
        <v>24291</v>
      </c>
      <c r="C11451" t="s">
        <v>42367</v>
      </c>
      <c r="D11451" t="s">
        <v>2967</v>
      </c>
      <c r="E11451" t="s">
        <v>42293</v>
      </c>
      <c r="G11451">
        <v>150000</v>
      </c>
      <c r="H11451">
        <v>200000</v>
      </c>
      <c r="I11451" t="s">
        <v>75</v>
      </c>
      <c r="J11451" t="s">
        <v>2515</v>
      </c>
      <c r="K11451" t="s">
        <v>42368</v>
      </c>
      <c r="L11451" t="b">
        <v>0</v>
      </c>
      <c r="M11451" t="s">
        <v>125</v>
      </c>
      <c r="N11451" t="s">
        <v>42369</v>
      </c>
    </row>
    <row r="11452" spans="1:14" x14ac:dyDescent="0.3">
      <c r="A11452" t="s">
        <v>40171</v>
      </c>
      <c r="B11452" t="s">
        <v>34551</v>
      </c>
      <c r="C11452" t="s">
        <v>42370</v>
      </c>
      <c r="D11452" t="s">
        <v>4108</v>
      </c>
      <c r="E11452" t="s">
        <v>42293</v>
      </c>
      <c r="G11452">
        <v>200000</v>
      </c>
      <c r="H11452">
        <v>300000</v>
      </c>
      <c r="I11452" t="s">
        <v>53</v>
      </c>
      <c r="J11452" t="s">
        <v>911</v>
      </c>
      <c r="K11452" t="s">
        <v>42371</v>
      </c>
      <c r="L11452" t="b">
        <v>0</v>
      </c>
      <c r="M11452" t="s">
        <v>49</v>
      </c>
      <c r="N11452" t="s">
        <v>42372</v>
      </c>
    </row>
    <row r="11453" spans="1:14" x14ac:dyDescent="0.3">
      <c r="A11453" t="s">
        <v>40171</v>
      </c>
      <c r="B11453" t="s">
        <v>26416</v>
      </c>
      <c r="C11453" t="s">
        <v>42373</v>
      </c>
      <c r="D11453" t="s">
        <v>41855</v>
      </c>
      <c r="E11453" t="s">
        <v>42293</v>
      </c>
      <c r="G11453">
        <v>400000</v>
      </c>
      <c r="H11453">
        <v>500000</v>
      </c>
      <c r="I11453" t="s">
        <v>53</v>
      </c>
      <c r="J11453" t="s">
        <v>80</v>
      </c>
      <c r="K11453" t="s">
        <v>42374</v>
      </c>
      <c r="L11453" t="b">
        <v>0</v>
      </c>
      <c r="M11453" t="s">
        <v>49</v>
      </c>
      <c r="N11453" t="s">
        <v>41651</v>
      </c>
    </row>
    <row r="11454" spans="1:14" x14ac:dyDescent="0.3">
      <c r="A11454" t="s">
        <v>40171</v>
      </c>
      <c r="B11454" t="s">
        <v>40711</v>
      </c>
      <c r="C11454" t="s">
        <v>42375</v>
      </c>
      <c r="D11454" t="s">
        <v>2967</v>
      </c>
      <c r="E11454" t="s">
        <v>42293</v>
      </c>
      <c r="G11454">
        <v>100000</v>
      </c>
      <c r="H11454">
        <v>150000</v>
      </c>
      <c r="I11454" t="s">
        <v>89</v>
      </c>
      <c r="J11454" t="s">
        <v>42376</v>
      </c>
      <c r="K11454" t="s">
        <v>42377</v>
      </c>
      <c r="L11454" t="b">
        <v>0</v>
      </c>
      <c r="M11454" t="s">
        <v>49</v>
      </c>
      <c r="N11454" t="s">
        <v>42378</v>
      </c>
    </row>
    <row r="11455" spans="1:14" x14ac:dyDescent="0.3">
      <c r="A11455" t="s">
        <v>40171</v>
      </c>
      <c r="B11455" t="s">
        <v>14797</v>
      </c>
      <c r="C11455" t="s">
        <v>42379</v>
      </c>
      <c r="D11455" t="s">
        <v>15982</v>
      </c>
      <c r="E11455" t="s">
        <v>42293</v>
      </c>
      <c r="G11455">
        <v>50000</v>
      </c>
      <c r="H11455">
        <v>75000</v>
      </c>
      <c r="I11455" t="s">
        <v>37</v>
      </c>
      <c r="J11455" t="s">
        <v>1235</v>
      </c>
      <c r="K11455" t="s">
        <v>42380</v>
      </c>
      <c r="L11455" t="b">
        <v>0</v>
      </c>
      <c r="M11455" t="s">
        <v>125</v>
      </c>
      <c r="N11455" t="s">
        <v>42381</v>
      </c>
    </row>
    <row r="11456" spans="1:14" x14ac:dyDescent="0.3">
      <c r="A11456" t="s">
        <v>40171</v>
      </c>
      <c r="B11456" t="s">
        <v>20601</v>
      </c>
      <c r="C11456" t="s">
        <v>42382</v>
      </c>
      <c r="D11456" t="s">
        <v>41166</v>
      </c>
      <c r="E11456" t="s">
        <v>42293</v>
      </c>
      <c r="G11456">
        <v>20000</v>
      </c>
      <c r="H11456">
        <v>30000</v>
      </c>
      <c r="I11456" t="s">
        <v>75</v>
      </c>
      <c r="J11456" t="s">
        <v>11108</v>
      </c>
      <c r="K11456" t="s">
        <v>42383</v>
      </c>
      <c r="L11456" t="b">
        <v>0</v>
      </c>
      <c r="M11456" t="s">
        <v>7413</v>
      </c>
      <c r="N11456" t="s">
        <v>42384</v>
      </c>
    </row>
    <row r="11457" spans="1:14" x14ac:dyDescent="0.3">
      <c r="A11457" t="s">
        <v>40171</v>
      </c>
      <c r="B11457" t="s">
        <v>36799</v>
      </c>
      <c r="C11457" t="s">
        <v>42385</v>
      </c>
      <c r="D11457" t="s">
        <v>1753</v>
      </c>
      <c r="E11457" t="s">
        <v>42293</v>
      </c>
      <c r="G11457">
        <v>100000</v>
      </c>
      <c r="H11457">
        <v>150000</v>
      </c>
      <c r="I11457" t="s">
        <v>53</v>
      </c>
      <c r="J11457" t="s">
        <v>911</v>
      </c>
      <c r="K11457" t="s">
        <v>42386</v>
      </c>
      <c r="L11457" t="b">
        <v>0</v>
      </c>
      <c r="M11457" t="s">
        <v>49</v>
      </c>
      <c r="N11457" t="s">
        <v>4595</v>
      </c>
    </row>
    <row r="11458" spans="1:14" x14ac:dyDescent="0.3">
      <c r="A11458" t="s">
        <v>40171</v>
      </c>
      <c r="B11458" t="s">
        <v>36799</v>
      </c>
      <c r="C11458" t="s">
        <v>42387</v>
      </c>
      <c r="D11458" t="s">
        <v>4108</v>
      </c>
      <c r="E11458" t="s">
        <v>42293</v>
      </c>
      <c r="G11458">
        <v>75000</v>
      </c>
      <c r="H11458">
        <v>100000</v>
      </c>
      <c r="I11458" t="s">
        <v>53</v>
      </c>
      <c r="J11458" t="s">
        <v>80</v>
      </c>
      <c r="K11458" t="s">
        <v>42388</v>
      </c>
      <c r="L11458" t="b">
        <v>0</v>
      </c>
      <c r="M11458" t="s">
        <v>49</v>
      </c>
      <c r="N11458" t="s">
        <v>42389</v>
      </c>
    </row>
    <row r="11459" spans="1:14" x14ac:dyDescent="0.3">
      <c r="A11459" t="s">
        <v>40171</v>
      </c>
      <c r="B11459" t="s">
        <v>9620</v>
      </c>
      <c r="C11459" t="s">
        <v>63</v>
      </c>
      <c r="D11459" t="s">
        <v>2653</v>
      </c>
      <c r="E11459" t="s">
        <v>42293</v>
      </c>
      <c r="G11459">
        <v>150000</v>
      </c>
      <c r="H11459">
        <v>200000</v>
      </c>
      <c r="I11459" t="s">
        <v>37</v>
      </c>
      <c r="J11459" t="s">
        <v>1235</v>
      </c>
      <c r="K11459" t="s">
        <v>42390</v>
      </c>
      <c r="L11459" t="b">
        <v>0</v>
      </c>
      <c r="M11459" t="s">
        <v>125</v>
      </c>
      <c r="N11459" t="s">
        <v>42391</v>
      </c>
    </row>
    <row r="11460" spans="1:14" x14ac:dyDescent="0.3">
      <c r="A11460" t="s">
        <v>40171</v>
      </c>
      <c r="B11460" t="s">
        <v>42392</v>
      </c>
      <c r="C11460" t="s">
        <v>42393</v>
      </c>
      <c r="D11460" t="s">
        <v>8556</v>
      </c>
      <c r="E11460" t="s">
        <v>42293</v>
      </c>
      <c r="G11460">
        <v>75000</v>
      </c>
      <c r="H11460">
        <v>100000</v>
      </c>
      <c r="I11460" t="s">
        <v>53</v>
      </c>
      <c r="J11460" t="s">
        <v>80</v>
      </c>
      <c r="K11460" t="s">
        <v>42394</v>
      </c>
      <c r="L11460" t="b">
        <v>0</v>
      </c>
      <c r="M11460" t="s">
        <v>7413</v>
      </c>
      <c r="N11460" t="s">
        <v>425</v>
      </c>
    </row>
    <row r="11461" spans="1:14" x14ac:dyDescent="0.3">
      <c r="A11461" t="s">
        <v>40171</v>
      </c>
      <c r="B11461" t="s">
        <v>42395</v>
      </c>
      <c r="C11461" t="s">
        <v>42396</v>
      </c>
      <c r="D11461" t="s">
        <v>481</v>
      </c>
      <c r="E11461" t="s">
        <v>42293</v>
      </c>
      <c r="G11461">
        <v>1500000</v>
      </c>
      <c r="H11461">
        <v>2000000</v>
      </c>
      <c r="I11461" t="s">
        <v>37</v>
      </c>
      <c r="J11461" t="s">
        <v>42397</v>
      </c>
      <c r="K11461" t="s">
        <v>42398</v>
      </c>
      <c r="L11461" t="b">
        <v>0</v>
      </c>
      <c r="M11461" t="s">
        <v>125</v>
      </c>
      <c r="N11461" t="s">
        <v>42399</v>
      </c>
    </row>
    <row r="11462" spans="1:14" x14ac:dyDescent="0.3">
      <c r="A11462" t="s">
        <v>40171</v>
      </c>
      <c r="B11462" t="s">
        <v>42400</v>
      </c>
      <c r="C11462" t="s">
        <v>42401</v>
      </c>
      <c r="D11462" t="s">
        <v>1292</v>
      </c>
      <c r="E11462" t="s">
        <v>42293</v>
      </c>
      <c r="G11462">
        <v>100000</v>
      </c>
      <c r="H11462">
        <v>150000</v>
      </c>
      <c r="I11462" t="s">
        <v>53</v>
      </c>
      <c r="J11462" t="s">
        <v>911</v>
      </c>
      <c r="K11462" t="s">
        <v>42402</v>
      </c>
      <c r="L11462" t="b">
        <v>0</v>
      </c>
      <c r="M11462" t="s">
        <v>125</v>
      </c>
      <c r="N11462" t="s">
        <v>42403</v>
      </c>
    </row>
    <row r="11463" spans="1:14" x14ac:dyDescent="0.3">
      <c r="A11463" t="s">
        <v>40171</v>
      </c>
      <c r="B11463" t="s">
        <v>15344</v>
      </c>
      <c r="C11463" t="s">
        <v>42404</v>
      </c>
      <c r="D11463" t="s">
        <v>7752</v>
      </c>
      <c r="E11463" t="s">
        <v>42293</v>
      </c>
      <c r="G11463">
        <v>150000</v>
      </c>
      <c r="H11463">
        <v>200000</v>
      </c>
      <c r="I11463" t="s">
        <v>75</v>
      </c>
      <c r="J11463" t="s">
        <v>17933</v>
      </c>
      <c r="K11463" t="s">
        <v>42405</v>
      </c>
      <c r="L11463" t="b">
        <v>1</v>
      </c>
      <c r="M11463" t="s">
        <v>49</v>
      </c>
      <c r="N11463" t="s">
        <v>42406</v>
      </c>
    </row>
    <row r="11464" spans="1:14" x14ac:dyDescent="0.3">
      <c r="A11464" t="s">
        <v>40171</v>
      </c>
      <c r="B11464" t="s">
        <v>17922</v>
      </c>
      <c r="C11464" t="s">
        <v>42407</v>
      </c>
      <c r="D11464" t="s">
        <v>1083</v>
      </c>
      <c r="E11464" t="s">
        <v>42293</v>
      </c>
      <c r="G11464">
        <v>20000</v>
      </c>
      <c r="H11464">
        <v>30000</v>
      </c>
      <c r="I11464" t="s">
        <v>75</v>
      </c>
      <c r="J11464" t="s">
        <v>42408</v>
      </c>
      <c r="K11464" t="s">
        <v>42409</v>
      </c>
      <c r="L11464" t="b">
        <v>0</v>
      </c>
      <c r="M11464" t="s">
        <v>49</v>
      </c>
      <c r="N11464" t="s">
        <v>42410</v>
      </c>
    </row>
    <row r="11465" spans="1:14" x14ac:dyDescent="0.3">
      <c r="A11465" t="s">
        <v>40171</v>
      </c>
      <c r="B11465" t="s">
        <v>36799</v>
      </c>
      <c r="C11465" t="s">
        <v>42411</v>
      </c>
      <c r="D11465" t="s">
        <v>1707</v>
      </c>
      <c r="E11465" t="s">
        <v>42293</v>
      </c>
      <c r="G11465">
        <v>100000</v>
      </c>
      <c r="H11465">
        <v>150000</v>
      </c>
      <c r="I11465" t="s">
        <v>53</v>
      </c>
      <c r="J11465" t="s">
        <v>80</v>
      </c>
      <c r="K11465" t="s">
        <v>42412</v>
      </c>
      <c r="L11465" t="b">
        <v>0</v>
      </c>
      <c r="M11465" t="s">
        <v>49</v>
      </c>
      <c r="N11465" t="s">
        <v>42413</v>
      </c>
    </row>
    <row r="11466" spans="1:14" x14ac:dyDescent="0.3">
      <c r="A11466" t="s">
        <v>40171</v>
      </c>
      <c r="B11466" t="s">
        <v>15001</v>
      </c>
      <c r="C11466" t="s">
        <v>63</v>
      </c>
      <c r="D11466" t="s">
        <v>375</v>
      </c>
      <c r="E11466" t="s">
        <v>42293</v>
      </c>
      <c r="G11466">
        <v>75000</v>
      </c>
      <c r="H11466">
        <v>100000</v>
      </c>
      <c r="I11466" t="s">
        <v>75</v>
      </c>
      <c r="J11466" t="s">
        <v>1686</v>
      </c>
      <c r="K11466" t="s">
        <v>42414</v>
      </c>
      <c r="L11466" t="b">
        <v>0</v>
      </c>
      <c r="M11466" t="s">
        <v>49</v>
      </c>
      <c r="N11466" t="s">
        <v>42415</v>
      </c>
    </row>
    <row r="11467" spans="1:14" x14ac:dyDescent="0.3">
      <c r="A11467" t="s">
        <v>40171</v>
      </c>
      <c r="B11467" t="s">
        <v>19177</v>
      </c>
      <c r="C11467" t="s">
        <v>42416</v>
      </c>
      <c r="D11467" t="s">
        <v>3084</v>
      </c>
      <c r="E11467" t="s">
        <v>42293</v>
      </c>
      <c r="G11467">
        <v>30000</v>
      </c>
      <c r="H11467">
        <v>40000</v>
      </c>
      <c r="I11467" t="s">
        <v>75</v>
      </c>
      <c r="J11467" t="s">
        <v>42417</v>
      </c>
      <c r="K11467" t="s">
        <v>42418</v>
      </c>
      <c r="L11467" t="b">
        <v>0</v>
      </c>
      <c r="M11467" t="s">
        <v>49</v>
      </c>
      <c r="N11467" t="s">
        <v>991</v>
      </c>
    </row>
    <row r="11468" spans="1:14" x14ac:dyDescent="0.3">
      <c r="A11468" t="s">
        <v>40171</v>
      </c>
      <c r="B11468" t="s">
        <v>30564</v>
      </c>
      <c r="C11468" t="s">
        <v>42419</v>
      </c>
      <c r="D11468" t="s">
        <v>7576</v>
      </c>
      <c r="E11468" t="s">
        <v>42293</v>
      </c>
      <c r="F11468">
        <v>7500</v>
      </c>
      <c r="I11468" t="s">
        <v>37</v>
      </c>
      <c r="J11468" t="s">
        <v>519</v>
      </c>
      <c r="K11468" t="s">
        <v>42420</v>
      </c>
      <c r="L11468" t="b">
        <v>0</v>
      </c>
      <c r="M11468" t="s">
        <v>125</v>
      </c>
      <c r="N11468" t="s">
        <v>42421</v>
      </c>
    </row>
    <row r="11469" spans="1:14" x14ac:dyDescent="0.3">
      <c r="A11469" t="s">
        <v>40171</v>
      </c>
      <c r="B11469" t="s">
        <v>10308</v>
      </c>
      <c r="C11469" t="s">
        <v>42422</v>
      </c>
      <c r="D11469" t="s">
        <v>526</v>
      </c>
      <c r="E11469" t="s">
        <v>42293</v>
      </c>
      <c r="G11469">
        <v>100000</v>
      </c>
      <c r="H11469">
        <v>150000</v>
      </c>
      <c r="I11469" t="s">
        <v>75</v>
      </c>
      <c r="J11469" t="s">
        <v>1686</v>
      </c>
      <c r="K11469" t="s">
        <v>42423</v>
      </c>
      <c r="L11469" t="b">
        <v>0</v>
      </c>
      <c r="M11469" t="s">
        <v>125</v>
      </c>
      <c r="N11469" t="s">
        <v>37844</v>
      </c>
    </row>
    <row r="11470" spans="1:14" x14ac:dyDescent="0.3">
      <c r="A11470" t="s">
        <v>40171</v>
      </c>
      <c r="B11470" t="s">
        <v>20898</v>
      </c>
      <c r="C11470" t="s">
        <v>42424</v>
      </c>
      <c r="D11470" t="s">
        <v>1212</v>
      </c>
      <c r="E11470" t="s">
        <v>42293</v>
      </c>
      <c r="G11470">
        <v>75000</v>
      </c>
      <c r="H11470">
        <v>100000</v>
      </c>
      <c r="I11470" t="s">
        <v>89</v>
      </c>
      <c r="J11470" t="s">
        <v>42425</v>
      </c>
      <c r="K11470" t="s">
        <v>42426</v>
      </c>
      <c r="L11470" t="b">
        <v>0</v>
      </c>
      <c r="M11470" t="s">
        <v>125</v>
      </c>
      <c r="N11470" t="s">
        <v>42427</v>
      </c>
    </row>
    <row r="11471" spans="1:14" x14ac:dyDescent="0.3">
      <c r="A11471" t="s">
        <v>40171</v>
      </c>
      <c r="B11471" t="s">
        <v>24291</v>
      </c>
      <c r="C11471" t="s">
        <v>42428</v>
      </c>
      <c r="D11471" t="s">
        <v>2986</v>
      </c>
      <c r="E11471" t="s">
        <v>42293</v>
      </c>
      <c r="G11471">
        <v>1500000</v>
      </c>
      <c r="H11471">
        <v>2000000</v>
      </c>
      <c r="I11471" t="s">
        <v>53</v>
      </c>
      <c r="J11471" t="s">
        <v>911</v>
      </c>
      <c r="K11471" t="s">
        <v>42429</v>
      </c>
      <c r="L11471" t="b">
        <v>0</v>
      </c>
      <c r="M11471" t="s">
        <v>125</v>
      </c>
      <c r="N11471" t="s">
        <v>42430</v>
      </c>
    </row>
    <row r="11472" spans="1:14" x14ac:dyDescent="0.3">
      <c r="A11472" t="s">
        <v>40171</v>
      </c>
      <c r="B11472" t="s">
        <v>42431</v>
      </c>
      <c r="C11472" t="s">
        <v>42432</v>
      </c>
      <c r="D11472" t="s">
        <v>1083</v>
      </c>
      <c r="E11472" t="s">
        <v>42293</v>
      </c>
      <c r="G11472">
        <v>20000</v>
      </c>
      <c r="H11472">
        <v>30000</v>
      </c>
      <c r="I11472" t="s">
        <v>37</v>
      </c>
      <c r="J11472" t="s">
        <v>42433</v>
      </c>
      <c r="K11472" t="s">
        <v>42434</v>
      </c>
      <c r="L11472" t="b">
        <v>0</v>
      </c>
      <c r="M11472" t="s">
        <v>49</v>
      </c>
      <c r="N11472" t="s">
        <v>42435</v>
      </c>
    </row>
    <row r="11473" spans="1:14" x14ac:dyDescent="0.3">
      <c r="A11473" t="s">
        <v>40171</v>
      </c>
      <c r="B11473" t="s">
        <v>14096</v>
      </c>
      <c r="C11473" t="s">
        <v>42436</v>
      </c>
      <c r="D11473" t="s">
        <v>3880</v>
      </c>
      <c r="E11473" t="s">
        <v>42293</v>
      </c>
      <c r="G11473">
        <v>300000</v>
      </c>
      <c r="H11473">
        <v>400000</v>
      </c>
      <c r="I11473" t="s">
        <v>53</v>
      </c>
      <c r="J11473" t="s">
        <v>4130</v>
      </c>
      <c r="K11473" t="s">
        <v>42437</v>
      </c>
      <c r="L11473" t="b">
        <v>0</v>
      </c>
      <c r="M11473" t="s">
        <v>49</v>
      </c>
      <c r="N11473" t="s">
        <v>10545</v>
      </c>
    </row>
    <row r="11474" spans="1:14" x14ac:dyDescent="0.3">
      <c r="A11474" t="s">
        <v>40171</v>
      </c>
      <c r="B11474" t="s">
        <v>40711</v>
      </c>
      <c r="C11474" t="s">
        <v>42438</v>
      </c>
      <c r="D11474" t="s">
        <v>1292</v>
      </c>
      <c r="E11474" t="s">
        <v>42293</v>
      </c>
      <c r="G11474">
        <v>50000</v>
      </c>
      <c r="H11474">
        <v>75000</v>
      </c>
      <c r="I11474" t="s">
        <v>89</v>
      </c>
      <c r="J11474" t="s">
        <v>42376</v>
      </c>
      <c r="K11474" t="s">
        <v>42439</v>
      </c>
      <c r="L11474" t="b">
        <v>0</v>
      </c>
      <c r="M11474" t="s">
        <v>49</v>
      </c>
      <c r="N11474" t="s">
        <v>42440</v>
      </c>
    </row>
    <row r="11475" spans="1:14" x14ac:dyDescent="0.3">
      <c r="A11475" t="s">
        <v>40171</v>
      </c>
      <c r="B11475" t="s">
        <v>14797</v>
      </c>
      <c r="C11475" t="s">
        <v>42441</v>
      </c>
      <c r="D11475" t="s">
        <v>19811</v>
      </c>
      <c r="E11475" t="s">
        <v>42293</v>
      </c>
      <c r="G11475">
        <v>150000</v>
      </c>
      <c r="H11475">
        <v>200000</v>
      </c>
      <c r="I11475" t="s">
        <v>37</v>
      </c>
      <c r="J11475" t="s">
        <v>42442</v>
      </c>
      <c r="K11475" t="s">
        <v>42443</v>
      </c>
      <c r="L11475" t="b">
        <v>0</v>
      </c>
      <c r="M11475" t="s">
        <v>125</v>
      </c>
      <c r="N11475" t="s">
        <v>42444</v>
      </c>
    </row>
    <row r="11476" spans="1:14" x14ac:dyDescent="0.3">
      <c r="A11476" t="s">
        <v>40171</v>
      </c>
      <c r="B11476" t="s">
        <v>20601</v>
      </c>
      <c r="C11476" t="s">
        <v>42445</v>
      </c>
      <c r="D11476" t="s">
        <v>30575</v>
      </c>
      <c r="E11476" t="s">
        <v>42293</v>
      </c>
      <c r="G11476">
        <v>150000</v>
      </c>
      <c r="H11476">
        <v>200000</v>
      </c>
      <c r="I11476" t="s">
        <v>75</v>
      </c>
      <c r="J11476" t="s">
        <v>42446</v>
      </c>
      <c r="K11476" t="s">
        <v>42447</v>
      </c>
      <c r="L11476" t="b">
        <v>0</v>
      </c>
      <c r="M11476" t="s">
        <v>7413</v>
      </c>
      <c r="N11476" t="s">
        <v>42448</v>
      </c>
    </row>
    <row r="11477" spans="1:14" x14ac:dyDescent="0.3">
      <c r="A11477" t="s">
        <v>40171</v>
      </c>
      <c r="B11477" t="s">
        <v>36799</v>
      </c>
      <c r="C11477" t="s">
        <v>42449</v>
      </c>
      <c r="D11477" t="s">
        <v>4593</v>
      </c>
      <c r="E11477" t="s">
        <v>42293</v>
      </c>
      <c r="G11477">
        <v>100000</v>
      </c>
      <c r="H11477">
        <v>150000</v>
      </c>
      <c r="I11477" t="s">
        <v>53</v>
      </c>
      <c r="J11477" t="s">
        <v>911</v>
      </c>
      <c r="K11477" t="s">
        <v>42450</v>
      </c>
      <c r="L11477" t="b">
        <v>0</v>
      </c>
      <c r="M11477" t="s">
        <v>49</v>
      </c>
      <c r="N11477" t="s">
        <v>4595</v>
      </c>
    </row>
    <row r="11478" spans="1:14" x14ac:dyDescent="0.3">
      <c r="A11478" t="s">
        <v>40171</v>
      </c>
      <c r="B11478" t="s">
        <v>27557</v>
      </c>
      <c r="C11478" t="s">
        <v>42451</v>
      </c>
      <c r="D11478" t="s">
        <v>1135</v>
      </c>
      <c r="E11478" t="s">
        <v>42293</v>
      </c>
      <c r="F11478">
        <v>15000</v>
      </c>
      <c r="I11478" t="s">
        <v>230</v>
      </c>
      <c r="J11478" t="s">
        <v>42452</v>
      </c>
      <c r="K11478" t="s">
        <v>42453</v>
      </c>
      <c r="L11478" t="b">
        <v>0</v>
      </c>
      <c r="M11478" t="s">
        <v>49</v>
      </c>
      <c r="N11478" t="s">
        <v>42454</v>
      </c>
    </row>
    <row r="11479" spans="1:14" x14ac:dyDescent="0.3">
      <c r="A11479" t="s">
        <v>40171</v>
      </c>
      <c r="B11479" t="s">
        <v>9620</v>
      </c>
      <c r="C11479" t="s">
        <v>63</v>
      </c>
      <c r="D11479" t="s">
        <v>375</v>
      </c>
      <c r="E11479" t="s">
        <v>42293</v>
      </c>
      <c r="G11479">
        <v>30000</v>
      </c>
      <c r="H11479">
        <v>40000</v>
      </c>
      <c r="I11479" t="s">
        <v>37</v>
      </c>
      <c r="J11479" t="s">
        <v>42455</v>
      </c>
      <c r="K11479" t="s">
        <v>42456</v>
      </c>
      <c r="L11479" t="b">
        <v>1</v>
      </c>
      <c r="M11479" t="s">
        <v>7413</v>
      </c>
      <c r="N11479" t="s">
        <v>42457</v>
      </c>
    </row>
    <row r="11480" spans="1:14" x14ac:dyDescent="0.3">
      <c r="A11480" t="s">
        <v>40171</v>
      </c>
      <c r="B11480" t="s">
        <v>42392</v>
      </c>
      <c r="C11480" t="s">
        <v>42458</v>
      </c>
      <c r="D11480" t="s">
        <v>1694</v>
      </c>
      <c r="E11480" t="s">
        <v>42293</v>
      </c>
      <c r="G11480">
        <v>300000</v>
      </c>
      <c r="H11480">
        <v>400000</v>
      </c>
      <c r="I11480" t="s">
        <v>89</v>
      </c>
      <c r="J11480" t="s">
        <v>42459</v>
      </c>
      <c r="K11480" t="s">
        <v>42460</v>
      </c>
      <c r="L11480" t="b">
        <v>0</v>
      </c>
      <c r="M11480" t="s">
        <v>125</v>
      </c>
      <c r="N11480" t="s">
        <v>42461</v>
      </c>
    </row>
    <row r="11481" spans="1:14" x14ac:dyDescent="0.3">
      <c r="A11481" t="s">
        <v>40171</v>
      </c>
      <c r="B11481" t="s">
        <v>11659</v>
      </c>
      <c r="C11481" t="s">
        <v>42462</v>
      </c>
      <c r="D11481" t="s">
        <v>236</v>
      </c>
      <c r="E11481" t="s">
        <v>42293</v>
      </c>
      <c r="G11481">
        <v>100000</v>
      </c>
      <c r="H11481">
        <v>150000</v>
      </c>
      <c r="I11481" t="s">
        <v>53</v>
      </c>
      <c r="J11481" t="s">
        <v>42463</v>
      </c>
      <c r="K11481" t="s">
        <v>42464</v>
      </c>
      <c r="L11481" t="b">
        <v>0</v>
      </c>
      <c r="M11481" t="s">
        <v>7413</v>
      </c>
      <c r="N11481" t="s">
        <v>42465</v>
      </c>
    </row>
    <row r="11482" spans="1:14" x14ac:dyDescent="0.3">
      <c r="A11482" t="s">
        <v>40171</v>
      </c>
      <c r="B11482" t="s">
        <v>42400</v>
      </c>
      <c r="C11482" t="s">
        <v>42466</v>
      </c>
      <c r="D11482" t="s">
        <v>236</v>
      </c>
      <c r="E11482" t="s">
        <v>42293</v>
      </c>
      <c r="G11482">
        <v>40000</v>
      </c>
      <c r="H11482">
        <v>50000</v>
      </c>
      <c r="I11482" t="s">
        <v>53</v>
      </c>
      <c r="J11482" t="s">
        <v>911</v>
      </c>
      <c r="K11482" t="s">
        <v>42467</v>
      </c>
      <c r="L11482" t="b">
        <v>0</v>
      </c>
      <c r="M11482" t="s">
        <v>125</v>
      </c>
      <c r="N11482" t="s">
        <v>42468</v>
      </c>
    </row>
    <row r="11483" spans="1:14" x14ac:dyDescent="0.3">
      <c r="A11483" t="s">
        <v>40171</v>
      </c>
      <c r="B11483" t="s">
        <v>20601</v>
      </c>
      <c r="C11483" t="s">
        <v>42469</v>
      </c>
      <c r="D11483" t="s">
        <v>41422</v>
      </c>
      <c r="E11483" t="s">
        <v>42293</v>
      </c>
      <c r="G11483">
        <v>200000</v>
      </c>
      <c r="H11483">
        <v>300000</v>
      </c>
      <c r="I11483" t="s">
        <v>75</v>
      </c>
      <c r="J11483" t="s">
        <v>26425</v>
      </c>
      <c r="K11483" t="s">
        <v>42470</v>
      </c>
      <c r="L11483" t="b">
        <v>0</v>
      </c>
      <c r="M11483" t="s">
        <v>49</v>
      </c>
      <c r="N11483" t="s">
        <v>42471</v>
      </c>
    </row>
    <row r="11484" spans="1:14" x14ac:dyDescent="0.3">
      <c r="A11484" t="s">
        <v>40171</v>
      </c>
      <c r="B11484" t="s">
        <v>15001</v>
      </c>
      <c r="C11484" t="s">
        <v>63</v>
      </c>
      <c r="D11484" t="s">
        <v>3936</v>
      </c>
      <c r="E11484" t="s">
        <v>42293</v>
      </c>
      <c r="G11484">
        <v>100000</v>
      </c>
      <c r="H11484">
        <v>150000</v>
      </c>
      <c r="I11484" t="s">
        <v>75</v>
      </c>
      <c r="J11484" t="s">
        <v>42472</v>
      </c>
      <c r="K11484" t="s">
        <v>42473</v>
      </c>
      <c r="L11484" t="b">
        <v>1</v>
      </c>
      <c r="M11484" t="s">
        <v>49</v>
      </c>
      <c r="N11484" t="s">
        <v>42474</v>
      </c>
    </row>
    <row r="11485" spans="1:14" x14ac:dyDescent="0.3">
      <c r="A11485" t="s">
        <v>40171</v>
      </c>
      <c r="B11485" t="s">
        <v>29774</v>
      </c>
      <c r="C11485" t="s">
        <v>42475</v>
      </c>
      <c r="D11485" t="s">
        <v>1694</v>
      </c>
      <c r="E11485" t="s">
        <v>42293</v>
      </c>
      <c r="G11485">
        <v>300000</v>
      </c>
      <c r="H11485">
        <v>400000</v>
      </c>
      <c r="I11485" t="s">
        <v>89</v>
      </c>
      <c r="J11485" t="s">
        <v>42476</v>
      </c>
      <c r="K11485" t="s">
        <v>42477</v>
      </c>
      <c r="L11485" t="b">
        <v>0</v>
      </c>
      <c r="M11485" t="s">
        <v>49</v>
      </c>
      <c r="N11485" t="s">
        <v>42478</v>
      </c>
    </row>
    <row r="11486" spans="1:14" x14ac:dyDescent="0.3">
      <c r="A11486" t="s">
        <v>40171</v>
      </c>
      <c r="B11486" t="s">
        <v>30564</v>
      </c>
      <c r="C11486" t="s">
        <v>42479</v>
      </c>
      <c r="D11486" t="s">
        <v>1744</v>
      </c>
      <c r="E11486" t="s">
        <v>42293</v>
      </c>
      <c r="G11486">
        <v>50000</v>
      </c>
      <c r="H11486">
        <v>75000</v>
      </c>
      <c r="I11486" t="s">
        <v>37</v>
      </c>
      <c r="J11486" t="s">
        <v>42480</v>
      </c>
      <c r="K11486" t="s">
        <v>42481</v>
      </c>
      <c r="L11486" t="b">
        <v>0</v>
      </c>
      <c r="M11486" t="s">
        <v>7413</v>
      </c>
      <c r="N11486" t="s">
        <v>42482</v>
      </c>
    </row>
    <row r="11487" spans="1:14" x14ac:dyDescent="0.3">
      <c r="A11487" t="s">
        <v>40171</v>
      </c>
      <c r="B11487" t="s">
        <v>20898</v>
      </c>
      <c r="C11487" t="s">
        <v>42483</v>
      </c>
      <c r="D11487" t="s">
        <v>74</v>
      </c>
      <c r="E11487" t="s">
        <v>42293</v>
      </c>
      <c r="G11487">
        <v>50000</v>
      </c>
      <c r="H11487">
        <v>75000</v>
      </c>
      <c r="I11487" t="s">
        <v>89</v>
      </c>
      <c r="J11487" t="s">
        <v>89</v>
      </c>
      <c r="K11487" t="s">
        <v>42484</v>
      </c>
      <c r="L11487" t="b">
        <v>0</v>
      </c>
      <c r="M11487" t="s">
        <v>125</v>
      </c>
      <c r="N11487" t="s">
        <v>42485</v>
      </c>
    </row>
    <row r="11488" spans="1:14" x14ac:dyDescent="0.3">
      <c r="A11488" t="s">
        <v>40171</v>
      </c>
      <c r="B11488" t="s">
        <v>25514</v>
      </c>
      <c r="C11488" t="s">
        <v>42486</v>
      </c>
      <c r="D11488" t="s">
        <v>1784</v>
      </c>
      <c r="E11488" t="s">
        <v>42293</v>
      </c>
      <c r="G11488">
        <v>150000</v>
      </c>
      <c r="H11488">
        <v>200000</v>
      </c>
      <c r="I11488" t="s">
        <v>4185</v>
      </c>
      <c r="J11488" t="s">
        <v>16176</v>
      </c>
      <c r="K11488" t="s">
        <v>42487</v>
      </c>
      <c r="L11488" t="b">
        <v>0</v>
      </c>
      <c r="M11488" t="s">
        <v>125</v>
      </c>
      <c r="N11488" t="s">
        <v>2338</v>
      </c>
    </row>
    <row r="11489" spans="1:14" x14ac:dyDescent="0.3">
      <c r="A11489" t="s">
        <v>40171</v>
      </c>
      <c r="B11489" t="s">
        <v>42431</v>
      </c>
      <c r="C11489" t="s">
        <v>42488</v>
      </c>
      <c r="D11489" t="s">
        <v>4108</v>
      </c>
      <c r="E11489" t="s">
        <v>42293</v>
      </c>
      <c r="G11489">
        <v>40000</v>
      </c>
      <c r="H11489">
        <v>50000</v>
      </c>
      <c r="I11489" t="s">
        <v>37</v>
      </c>
      <c r="J11489" t="s">
        <v>42489</v>
      </c>
      <c r="K11489" t="s">
        <v>42490</v>
      </c>
      <c r="L11489" t="b">
        <v>0</v>
      </c>
      <c r="M11489" t="s">
        <v>49</v>
      </c>
      <c r="N11489" t="s">
        <v>42491</v>
      </c>
    </row>
    <row r="11490" spans="1:14" x14ac:dyDescent="0.3">
      <c r="A11490" t="s">
        <v>40171</v>
      </c>
      <c r="B11490" t="s">
        <v>40711</v>
      </c>
      <c r="C11490" t="s">
        <v>42492</v>
      </c>
      <c r="D11490" t="s">
        <v>2962</v>
      </c>
      <c r="E11490" t="s">
        <v>42293</v>
      </c>
      <c r="G11490">
        <v>75000</v>
      </c>
      <c r="H11490">
        <v>100000</v>
      </c>
      <c r="I11490" t="s">
        <v>89</v>
      </c>
      <c r="J11490" t="s">
        <v>42376</v>
      </c>
      <c r="K11490" t="s">
        <v>42493</v>
      </c>
      <c r="L11490" t="b">
        <v>0</v>
      </c>
      <c r="M11490" t="s">
        <v>49</v>
      </c>
      <c r="N11490" t="s">
        <v>42494</v>
      </c>
    </row>
    <row r="11491" spans="1:14" x14ac:dyDescent="0.3">
      <c r="A11491" t="s">
        <v>40171</v>
      </c>
      <c r="B11491" t="s">
        <v>40711</v>
      </c>
      <c r="C11491" t="s">
        <v>42495</v>
      </c>
      <c r="D11491" t="s">
        <v>1694</v>
      </c>
      <c r="E11491" t="s">
        <v>42293</v>
      </c>
      <c r="G11491">
        <v>50000</v>
      </c>
      <c r="H11491">
        <v>75000</v>
      </c>
      <c r="I11491" t="s">
        <v>89</v>
      </c>
      <c r="J11491" t="s">
        <v>42376</v>
      </c>
      <c r="K11491" t="s">
        <v>42496</v>
      </c>
      <c r="L11491" t="b">
        <v>0</v>
      </c>
      <c r="M11491" t="s">
        <v>49</v>
      </c>
      <c r="N11491" t="s">
        <v>42497</v>
      </c>
    </row>
    <row r="11492" spans="1:14" x14ac:dyDescent="0.3">
      <c r="A11492" t="s">
        <v>40171</v>
      </c>
      <c r="B11492" t="s">
        <v>42498</v>
      </c>
      <c r="C11492" t="s">
        <v>42499</v>
      </c>
      <c r="D11492" t="s">
        <v>9403</v>
      </c>
      <c r="E11492" t="s">
        <v>42293</v>
      </c>
      <c r="G11492">
        <v>300000</v>
      </c>
      <c r="H11492">
        <v>400000</v>
      </c>
      <c r="I11492" t="s">
        <v>89</v>
      </c>
      <c r="J11492" t="s">
        <v>42500</v>
      </c>
      <c r="K11492" t="s">
        <v>42501</v>
      </c>
      <c r="L11492" t="b">
        <v>0</v>
      </c>
      <c r="M11492" t="s">
        <v>49</v>
      </c>
      <c r="N11492" t="s">
        <v>42502</v>
      </c>
    </row>
    <row r="11493" spans="1:14" x14ac:dyDescent="0.3">
      <c r="A11493" t="s">
        <v>40171</v>
      </c>
      <c r="B11493" t="s">
        <v>17397</v>
      </c>
      <c r="C11493" t="s">
        <v>42503</v>
      </c>
      <c r="D11493" t="s">
        <v>1212</v>
      </c>
      <c r="E11493" t="s">
        <v>42293</v>
      </c>
      <c r="G11493">
        <v>1000000</v>
      </c>
      <c r="H11493">
        <v>1500000</v>
      </c>
      <c r="I11493" t="s">
        <v>37</v>
      </c>
      <c r="J11493" t="s">
        <v>42504</v>
      </c>
      <c r="K11493" t="s">
        <v>42505</v>
      </c>
      <c r="L11493" t="b">
        <v>0</v>
      </c>
      <c r="M11493" t="s">
        <v>125</v>
      </c>
      <c r="N11493" t="s">
        <v>42506</v>
      </c>
    </row>
    <row r="11494" spans="1:14" x14ac:dyDescent="0.3">
      <c r="A11494" t="s">
        <v>40171</v>
      </c>
      <c r="B11494" t="s">
        <v>36799</v>
      </c>
      <c r="C11494" t="s">
        <v>42507</v>
      </c>
      <c r="D11494" t="s">
        <v>4119</v>
      </c>
      <c r="E11494" t="s">
        <v>42293</v>
      </c>
      <c r="G11494">
        <v>100000</v>
      </c>
      <c r="H11494">
        <v>150000</v>
      </c>
      <c r="I11494" t="s">
        <v>53</v>
      </c>
      <c r="J11494" t="s">
        <v>911</v>
      </c>
      <c r="K11494" t="s">
        <v>42508</v>
      </c>
      <c r="L11494" t="b">
        <v>0</v>
      </c>
      <c r="M11494" t="s">
        <v>49</v>
      </c>
      <c r="N11494" t="s">
        <v>40710</v>
      </c>
    </row>
    <row r="11495" spans="1:14" x14ac:dyDescent="0.3">
      <c r="A11495" t="s">
        <v>40171</v>
      </c>
      <c r="B11495" t="s">
        <v>42509</v>
      </c>
      <c r="C11495" t="s">
        <v>42510</v>
      </c>
      <c r="D11495" t="s">
        <v>4688</v>
      </c>
      <c r="E11495" t="s">
        <v>42293</v>
      </c>
      <c r="G11495">
        <v>20000</v>
      </c>
      <c r="H11495">
        <v>30000</v>
      </c>
      <c r="I11495" t="s">
        <v>75</v>
      </c>
      <c r="J11495" t="s">
        <v>42511</v>
      </c>
      <c r="K11495" t="s">
        <v>42512</v>
      </c>
      <c r="L11495" t="b">
        <v>0</v>
      </c>
      <c r="M11495" t="s">
        <v>49</v>
      </c>
      <c r="N11495" t="s">
        <v>42513</v>
      </c>
    </row>
    <row r="11496" spans="1:14" x14ac:dyDescent="0.3">
      <c r="A11496" t="s">
        <v>40171</v>
      </c>
      <c r="B11496" t="s">
        <v>9620</v>
      </c>
      <c r="C11496" t="s">
        <v>63</v>
      </c>
      <c r="D11496" t="s">
        <v>8556</v>
      </c>
      <c r="E11496" t="s">
        <v>42293</v>
      </c>
      <c r="G11496">
        <v>30000</v>
      </c>
      <c r="H11496">
        <v>40000</v>
      </c>
      <c r="I11496" t="s">
        <v>75</v>
      </c>
      <c r="J11496" t="s">
        <v>123</v>
      </c>
      <c r="K11496" t="s">
        <v>42514</v>
      </c>
      <c r="L11496" t="b">
        <v>0</v>
      </c>
      <c r="M11496" t="s">
        <v>7413</v>
      </c>
      <c r="N11496" t="s">
        <v>42515</v>
      </c>
    </row>
    <row r="11497" spans="1:14" x14ac:dyDescent="0.3">
      <c r="A11497" t="s">
        <v>40171</v>
      </c>
      <c r="B11497" t="s">
        <v>17696</v>
      </c>
      <c r="C11497" t="s">
        <v>63</v>
      </c>
      <c r="D11497" t="s">
        <v>1732</v>
      </c>
      <c r="E11497" t="s">
        <v>42293</v>
      </c>
      <c r="G11497">
        <v>500000</v>
      </c>
      <c r="H11497">
        <v>750000</v>
      </c>
      <c r="I11497" t="s">
        <v>53</v>
      </c>
      <c r="J11497" t="s">
        <v>80</v>
      </c>
      <c r="K11497" t="s">
        <v>42516</v>
      </c>
      <c r="L11497" t="b">
        <v>0</v>
      </c>
      <c r="M11497" t="s">
        <v>125</v>
      </c>
      <c r="N11497" t="s">
        <v>3335</v>
      </c>
    </row>
    <row r="11498" spans="1:14" x14ac:dyDescent="0.3">
      <c r="A11498" t="s">
        <v>40171</v>
      </c>
      <c r="B11498" t="s">
        <v>5624</v>
      </c>
      <c r="C11498" t="s">
        <v>42517</v>
      </c>
      <c r="D11498" t="s">
        <v>1083</v>
      </c>
      <c r="E11498" t="s">
        <v>42293</v>
      </c>
      <c r="G11498">
        <v>100000</v>
      </c>
      <c r="H11498">
        <v>150000</v>
      </c>
      <c r="I11498" t="s">
        <v>89</v>
      </c>
      <c r="J11498" t="s">
        <v>42518</v>
      </c>
      <c r="K11498" t="s">
        <v>42519</v>
      </c>
      <c r="L11498" t="b">
        <v>0</v>
      </c>
      <c r="M11498" t="s">
        <v>49</v>
      </c>
      <c r="N11498" t="s">
        <v>42520</v>
      </c>
    </row>
    <row r="11499" spans="1:14" x14ac:dyDescent="0.3">
      <c r="A11499" t="s">
        <v>40171</v>
      </c>
      <c r="B11499" t="s">
        <v>20626</v>
      </c>
      <c r="C11499" t="s">
        <v>42521</v>
      </c>
      <c r="D11499" t="s">
        <v>34074</v>
      </c>
      <c r="E11499" t="s">
        <v>42293</v>
      </c>
      <c r="G11499">
        <v>75000</v>
      </c>
      <c r="H11499">
        <v>100000</v>
      </c>
      <c r="I11499" t="s">
        <v>75</v>
      </c>
      <c r="J11499" t="s">
        <v>1518</v>
      </c>
      <c r="K11499" t="s">
        <v>42522</v>
      </c>
      <c r="L11499" t="b">
        <v>0</v>
      </c>
      <c r="M11499" t="s">
        <v>49</v>
      </c>
      <c r="N11499" t="s">
        <v>42523</v>
      </c>
    </row>
    <row r="11500" spans="1:14" x14ac:dyDescent="0.3">
      <c r="A11500" t="s">
        <v>40171</v>
      </c>
      <c r="B11500" t="s">
        <v>42350</v>
      </c>
      <c r="C11500" t="s">
        <v>11514</v>
      </c>
      <c r="D11500" t="s">
        <v>4179</v>
      </c>
      <c r="E11500" t="s">
        <v>42293</v>
      </c>
      <c r="G11500">
        <v>200000</v>
      </c>
      <c r="H11500">
        <v>300000</v>
      </c>
      <c r="I11500" t="s">
        <v>75</v>
      </c>
      <c r="J11500" t="s">
        <v>42524</v>
      </c>
      <c r="K11500" t="s">
        <v>42525</v>
      </c>
      <c r="L11500" t="b">
        <v>0</v>
      </c>
      <c r="M11500" t="s">
        <v>49</v>
      </c>
      <c r="N11500" t="s">
        <v>42526</v>
      </c>
    </row>
    <row r="11501" spans="1:14" x14ac:dyDescent="0.3">
      <c r="A11501" t="s">
        <v>40171</v>
      </c>
      <c r="B11501" t="s">
        <v>19716</v>
      </c>
      <c r="C11501" t="s">
        <v>42527</v>
      </c>
      <c r="D11501" t="s">
        <v>3936</v>
      </c>
      <c r="E11501" t="s">
        <v>42293</v>
      </c>
      <c r="G11501">
        <v>150000</v>
      </c>
      <c r="H11501">
        <v>200000</v>
      </c>
      <c r="I11501" t="s">
        <v>53</v>
      </c>
      <c r="J11501" t="s">
        <v>911</v>
      </c>
      <c r="K11501" t="s">
        <v>42528</v>
      </c>
      <c r="L11501" t="b">
        <v>0</v>
      </c>
      <c r="M11501" t="s">
        <v>49</v>
      </c>
      <c r="N11501" t="s">
        <v>340</v>
      </c>
    </row>
    <row r="11502" spans="1:14" x14ac:dyDescent="0.3">
      <c r="A11502" t="s">
        <v>40171</v>
      </c>
      <c r="B11502" t="s">
        <v>42529</v>
      </c>
      <c r="C11502" t="s">
        <v>42530</v>
      </c>
      <c r="D11502" t="s">
        <v>3884</v>
      </c>
      <c r="E11502" t="s">
        <v>42293</v>
      </c>
      <c r="G11502">
        <v>50000</v>
      </c>
      <c r="H11502">
        <v>75000</v>
      </c>
      <c r="I11502" t="s">
        <v>75</v>
      </c>
      <c r="J11502" t="s">
        <v>1686</v>
      </c>
      <c r="K11502" t="s">
        <v>42531</v>
      </c>
      <c r="L11502" t="b">
        <v>0</v>
      </c>
      <c r="M11502" t="s">
        <v>7413</v>
      </c>
      <c r="N11502" t="s">
        <v>42532</v>
      </c>
    </row>
    <row r="11503" spans="1:14" x14ac:dyDescent="0.3">
      <c r="A11503" t="s">
        <v>40171</v>
      </c>
      <c r="B11503" t="s">
        <v>28877</v>
      </c>
      <c r="C11503" t="s">
        <v>42533</v>
      </c>
      <c r="D11503" t="s">
        <v>2653</v>
      </c>
      <c r="E11503" t="s">
        <v>42293</v>
      </c>
      <c r="G11503">
        <v>50000</v>
      </c>
      <c r="H11503">
        <v>75000</v>
      </c>
      <c r="I11503" t="s">
        <v>53</v>
      </c>
      <c r="J11503" t="s">
        <v>32543</v>
      </c>
      <c r="K11503" t="s">
        <v>42534</v>
      </c>
      <c r="L11503" t="b">
        <v>1</v>
      </c>
      <c r="M11503" t="s">
        <v>7413</v>
      </c>
      <c r="N11503" t="s">
        <v>40679</v>
      </c>
    </row>
    <row r="11504" spans="1:14" x14ac:dyDescent="0.3">
      <c r="A11504" t="s">
        <v>40171</v>
      </c>
      <c r="B11504" t="s">
        <v>29774</v>
      </c>
      <c r="C11504" t="s">
        <v>42535</v>
      </c>
      <c r="D11504" t="s">
        <v>2951</v>
      </c>
      <c r="E11504" t="s">
        <v>42293</v>
      </c>
      <c r="G11504">
        <v>50000</v>
      </c>
      <c r="H11504">
        <v>75000</v>
      </c>
      <c r="I11504" t="s">
        <v>89</v>
      </c>
      <c r="J11504" t="s">
        <v>5553</v>
      </c>
      <c r="K11504" t="s">
        <v>42536</v>
      </c>
      <c r="L11504" t="b">
        <v>0</v>
      </c>
      <c r="M11504" t="s">
        <v>49</v>
      </c>
      <c r="N11504" t="s">
        <v>42537</v>
      </c>
    </row>
    <row r="11505" spans="1:14" x14ac:dyDescent="0.3">
      <c r="A11505" t="s">
        <v>40171</v>
      </c>
      <c r="B11505" t="s">
        <v>40711</v>
      </c>
      <c r="C11505" t="s">
        <v>42538</v>
      </c>
      <c r="D11505" t="s">
        <v>8382</v>
      </c>
      <c r="E11505" t="s">
        <v>42293</v>
      </c>
      <c r="G11505">
        <v>50000</v>
      </c>
      <c r="H11505">
        <v>75000</v>
      </c>
      <c r="I11505" t="s">
        <v>89</v>
      </c>
      <c r="J11505" t="s">
        <v>42376</v>
      </c>
      <c r="K11505" t="s">
        <v>42539</v>
      </c>
      <c r="L11505" t="b">
        <v>0</v>
      </c>
      <c r="M11505" t="s">
        <v>49</v>
      </c>
      <c r="N11505" t="s">
        <v>34455</v>
      </c>
    </row>
    <row r="11506" spans="1:14" x14ac:dyDescent="0.3">
      <c r="A11506" t="s">
        <v>40171</v>
      </c>
      <c r="B11506" t="s">
        <v>42540</v>
      </c>
      <c r="C11506" t="s">
        <v>42541</v>
      </c>
      <c r="D11506" t="s">
        <v>1784</v>
      </c>
      <c r="E11506" t="s">
        <v>42293</v>
      </c>
      <c r="G11506">
        <v>50000</v>
      </c>
      <c r="H11506">
        <v>75000</v>
      </c>
      <c r="I11506" t="s">
        <v>89</v>
      </c>
      <c r="J11506" t="s">
        <v>42542</v>
      </c>
      <c r="K11506" t="s">
        <v>42543</v>
      </c>
      <c r="L11506" t="b">
        <v>0</v>
      </c>
      <c r="M11506" t="s">
        <v>7413</v>
      </c>
      <c r="N11506" t="s">
        <v>42544</v>
      </c>
    </row>
    <row r="11507" spans="1:14" x14ac:dyDescent="0.3">
      <c r="A11507" t="s">
        <v>40171</v>
      </c>
      <c r="B11507" t="s">
        <v>20601</v>
      </c>
      <c r="C11507" t="s">
        <v>42545</v>
      </c>
      <c r="D11507" t="s">
        <v>4672</v>
      </c>
      <c r="E11507" t="s">
        <v>42293</v>
      </c>
      <c r="G11507">
        <v>30000</v>
      </c>
      <c r="H11507">
        <v>40000</v>
      </c>
      <c r="I11507" t="s">
        <v>75</v>
      </c>
      <c r="J11507" t="s">
        <v>123</v>
      </c>
      <c r="K11507" t="s">
        <v>42546</v>
      </c>
      <c r="L11507" t="b">
        <v>0</v>
      </c>
      <c r="M11507" t="s">
        <v>49</v>
      </c>
      <c r="N11507" t="s">
        <v>10016</v>
      </c>
    </row>
    <row r="11508" spans="1:14" x14ac:dyDescent="0.3">
      <c r="A11508" t="s">
        <v>40171</v>
      </c>
      <c r="B11508" t="s">
        <v>5624</v>
      </c>
      <c r="C11508" t="s">
        <v>42547</v>
      </c>
      <c r="D11508" t="s">
        <v>3884</v>
      </c>
      <c r="E11508" t="s">
        <v>42293</v>
      </c>
      <c r="G11508">
        <v>100000</v>
      </c>
      <c r="H11508">
        <v>150000</v>
      </c>
      <c r="I11508" t="s">
        <v>89</v>
      </c>
      <c r="J11508" t="s">
        <v>42548</v>
      </c>
      <c r="K11508" t="s">
        <v>42549</v>
      </c>
      <c r="L11508" t="b">
        <v>0</v>
      </c>
      <c r="M11508" t="s">
        <v>125</v>
      </c>
      <c r="N11508" t="s">
        <v>42550</v>
      </c>
    </row>
    <row r="11509" spans="1:14" x14ac:dyDescent="0.3">
      <c r="A11509" t="s">
        <v>40171</v>
      </c>
      <c r="B11509" t="s">
        <v>36799</v>
      </c>
      <c r="C11509" t="s">
        <v>42551</v>
      </c>
      <c r="D11509" t="s">
        <v>4593</v>
      </c>
      <c r="E11509" t="s">
        <v>42293</v>
      </c>
      <c r="G11509">
        <v>100000</v>
      </c>
      <c r="H11509">
        <v>150000</v>
      </c>
      <c r="I11509" t="s">
        <v>53</v>
      </c>
      <c r="J11509" t="s">
        <v>911</v>
      </c>
      <c r="K11509" t="s">
        <v>42552</v>
      </c>
      <c r="L11509" t="b">
        <v>0</v>
      </c>
      <c r="M11509" t="s">
        <v>49</v>
      </c>
      <c r="N11509" t="s">
        <v>42553</v>
      </c>
    </row>
    <row r="11510" spans="1:14" x14ac:dyDescent="0.3">
      <c r="A11510" t="s">
        <v>40171</v>
      </c>
      <c r="B11510" t="s">
        <v>9620</v>
      </c>
      <c r="C11510" t="s">
        <v>63</v>
      </c>
      <c r="D11510" t="s">
        <v>8556</v>
      </c>
      <c r="E11510" t="s">
        <v>42293</v>
      </c>
      <c r="G11510">
        <v>30000</v>
      </c>
      <c r="H11510">
        <v>40000</v>
      </c>
      <c r="I11510" t="s">
        <v>75</v>
      </c>
      <c r="J11510" t="s">
        <v>123</v>
      </c>
      <c r="K11510" t="s">
        <v>42554</v>
      </c>
      <c r="L11510" t="b">
        <v>0</v>
      </c>
      <c r="M11510" t="s">
        <v>7413</v>
      </c>
      <c r="N11510" t="s">
        <v>42515</v>
      </c>
    </row>
    <row r="11511" spans="1:14" x14ac:dyDescent="0.3">
      <c r="A11511" t="s">
        <v>40171</v>
      </c>
      <c r="B11511" t="s">
        <v>42392</v>
      </c>
      <c r="C11511" t="s">
        <v>63</v>
      </c>
      <c r="D11511" t="s">
        <v>1369</v>
      </c>
      <c r="E11511" t="s">
        <v>42293</v>
      </c>
      <c r="G11511">
        <v>100000</v>
      </c>
      <c r="H11511">
        <v>150000</v>
      </c>
      <c r="I11511" t="s">
        <v>53</v>
      </c>
      <c r="J11511" t="s">
        <v>80</v>
      </c>
      <c r="K11511" t="s">
        <v>42555</v>
      </c>
      <c r="L11511" t="b">
        <v>0</v>
      </c>
      <c r="M11511" t="s">
        <v>125</v>
      </c>
      <c r="N11511" t="s">
        <v>1101</v>
      </c>
    </row>
    <row r="11512" spans="1:14" x14ac:dyDescent="0.3">
      <c r="A11512" t="s">
        <v>40171</v>
      </c>
      <c r="B11512" t="s">
        <v>18008</v>
      </c>
      <c r="C11512" t="s">
        <v>42556</v>
      </c>
      <c r="D11512" t="s">
        <v>2962</v>
      </c>
      <c r="E11512" t="s">
        <v>42293</v>
      </c>
      <c r="G11512">
        <v>500000</v>
      </c>
      <c r="H11512">
        <v>750000</v>
      </c>
      <c r="I11512" t="s">
        <v>53</v>
      </c>
      <c r="J11512" t="s">
        <v>911</v>
      </c>
      <c r="K11512" t="s">
        <v>42557</v>
      </c>
      <c r="L11512" t="b">
        <v>0</v>
      </c>
      <c r="M11512" t="s">
        <v>7413</v>
      </c>
      <c r="N11512" t="s">
        <v>42558</v>
      </c>
    </row>
    <row r="11513" spans="1:14" x14ac:dyDescent="0.3">
      <c r="A11513" t="s">
        <v>40171</v>
      </c>
      <c r="B11513" t="s">
        <v>42400</v>
      </c>
      <c r="C11513" t="s">
        <v>42559</v>
      </c>
      <c r="D11513" t="s">
        <v>236</v>
      </c>
      <c r="E11513" t="s">
        <v>42293</v>
      </c>
      <c r="G11513">
        <v>40000</v>
      </c>
      <c r="H11513">
        <v>50000</v>
      </c>
      <c r="I11513" t="s">
        <v>53</v>
      </c>
      <c r="J11513" t="s">
        <v>911</v>
      </c>
      <c r="K11513" t="s">
        <v>42560</v>
      </c>
      <c r="L11513" t="b">
        <v>0</v>
      </c>
      <c r="M11513" t="s">
        <v>125</v>
      </c>
      <c r="N11513" t="s">
        <v>42561</v>
      </c>
    </row>
    <row r="11514" spans="1:14" x14ac:dyDescent="0.3">
      <c r="A11514" t="s">
        <v>13891</v>
      </c>
      <c r="B11514" t="s">
        <v>4050</v>
      </c>
      <c r="C11514" t="s">
        <v>25333</v>
      </c>
      <c r="D11514">
        <v>2020</v>
      </c>
      <c r="E11514" t="s">
        <v>25334</v>
      </c>
      <c r="F11514">
        <v>45000</v>
      </c>
      <c r="I11514" t="s">
        <v>37</v>
      </c>
      <c r="J11514" t="s">
        <v>16242</v>
      </c>
      <c r="K11514" t="s">
        <v>25335</v>
      </c>
      <c r="L11514" t="b">
        <v>0</v>
      </c>
      <c r="M11514" t="s">
        <v>125</v>
      </c>
      <c r="N11514" t="s">
        <v>25336</v>
      </c>
    </row>
    <row r="11515" spans="1:14" x14ac:dyDescent="0.3">
      <c r="A11515" t="s">
        <v>13891</v>
      </c>
      <c r="B11515" t="s">
        <v>19652</v>
      </c>
      <c r="C11515" t="s">
        <v>25337</v>
      </c>
      <c r="D11515">
        <v>2013</v>
      </c>
      <c r="E11515" t="s">
        <v>25334</v>
      </c>
      <c r="F11515">
        <v>120000</v>
      </c>
      <c r="I11515" t="s">
        <v>37</v>
      </c>
      <c r="J11515" t="s">
        <v>25338</v>
      </c>
      <c r="K11515" t="s">
        <v>25339</v>
      </c>
      <c r="L11515" t="b">
        <v>0</v>
      </c>
      <c r="M11515" t="s">
        <v>125</v>
      </c>
      <c r="N11515" t="s">
        <v>25340</v>
      </c>
    </row>
    <row r="11516" spans="1:14" x14ac:dyDescent="0.3">
      <c r="A11516" t="s">
        <v>13891</v>
      </c>
      <c r="B11516" t="s">
        <v>3787</v>
      </c>
      <c r="C11516" t="s">
        <v>25341</v>
      </c>
      <c r="D11516">
        <v>2005</v>
      </c>
      <c r="E11516" t="s">
        <v>25334</v>
      </c>
      <c r="F11516">
        <v>58000</v>
      </c>
      <c r="I11516" t="s">
        <v>211</v>
      </c>
      <c r="J11516" t="s">
        <v>25342</v>
      </c>
      <c r="K11516" t="s">
        <v>25343</v>
      </c>
      <c r="L11516" t="b">
        <v>0</v>
      </c>
      <c r="M11516" t="s">
        <v>125</v>
      </c>
    </row>
    <row r="11517" spans="1:14" x14ac:dyDescent="0.3">
      <c r="A11517" t="s">
        <v>13891</v>
      </c>
      <c r="B11517" t="s">
        <v>25344</v>
      </c>
      <c r="C11517" t="s">
        <v>25345</v>
      </c>
      <c r="D11517">
        <v>2017</v>
      </c>
      <c r="E11517" t="s">
        <v>25334</v>
      </c>
      <c r="F11517">
        <v>34000</v>
      </c>
      <c r="I11517" t="s">
        <v>53</v>
      </c>
      <c r="J11517" t="s">
        <v>1275</v>
      </c>
      <c r="K11517" t="s">
        <v>25346</v>
      </c>
      <c r="L11517" t="b">
        <v>0</v>
      </c>
      <c r="M11517" t="s">
        <v>125</v>
      </c>
    </row>
    <row r="11518" spans="1:14" x14ac:dyDescent="0.3">
      <c r="A11518" t="s">
        <v>13891</v>
      </c>
      <c r="B11518" t="s">
        <v>25344</v>
      </c>
      <c r="C11518" t="s">
        <v>25347</v>
      </c>
      <c r="D11518">
        <v>2017</v>
      </c>
      <c r="E11518" t="s">
        <v>25334</v>
      </c>
      <c r="F11518">
        <v>34000</v>
      </c>
      <c r="I11518" t="s">
        <v>53</v>
      </c>
      <c r="J11518" t="s">
        <v>1275</v>
      </c>
      <c r="K11518" t="s">
        <v>25348</v>
      </c>
      <c r="L11518" t="b">
        <v>0</v>
      </c>
      <c r="M11518" t="s">
        <v>125</v>
      </c>
    </row>
    <row r="11519" spans="1:14" x14ac:dyDescent="0.3">
      <c r="A11519" t="s">
        <v>13891</v>
      </c>
      <c r="B11519" t="s">
        <v>25349</v>
      </c>
      <c r="C11519" t="s">
        <v>25350</v>
      </c>
      <c r="D11519">
        <v>2020</v>
      </c>
      <c r="E11519" t="s">
        <v>25334</v>
      </c>
      <c r="F11519">
        <v>10000</v>
      </c>
      <c r="I11519" t="s">
        <v>14163</v>
      </c>
      <c r="J11519" t="s">
        <v>25351</v>
      </c>
      <c r="K11519" t="s">
        <v>25352</v>
      </c>
      <c r="L11519" t="b">
        <v>0</v>
      </c>
      <c r="M11519" t="s">
        <v>125</v>
      </c>
      <c r="N11519" t="s">
        <v>25353</v>
      </c>
    </row>
    <row r="11520" spans="1:14" x14ac:dyDescent="0.3">
      <c r="A11520" t="s">
        <v>13891</v>
      </c>
      <c r="B11520" t="s">
        <v>25349</v>
      </c>
      <c r="C11520" t="s">
        <v>25354</v>
      </c>
      <c r="D11520">
        <v>2019</v>
      </c>
      <c r="E11520" t="s">
        <v>25334</v>
      </c>
      <c r="F11520">
        <v>25000</v>
      </c>
      <c r="I11520" t="s">
        <v>37</v>
      </c>
      <c r="K11520" t="s">
        <v>25355</v>
      </c>
      <c r="L11520" t="b">
        <v>0</v>
      </c>
      <c r="M11520" t="s">
        <v>125</v>
      </c>
      <c r="N11520" t="s">
        <v>25356</v>
      </c>
    </row>
    <row r="11521" spans="1:14" x14ac:dyDescent="0.3">
      <c r="A11521" t="s">
        <v>13891</v>
      </c>
      <c r="B11521" t="s">
        <v>25357</v>
      </c>
      <c r="C11521" t="s">
        <v>25358</v>
      </c>
      <c r="D11521">
        <v>2019</v>
      </c>
      <c r="E11521" t="s">
        <v>25334</v>
      </c>
      <c r="G11521">
        <v>1000000</v>
      </c>
      <c r="I11521" t="s">
        <v>89</v>
      </c>
      <c r="J11521" t="s">
        <v>25359</v>
      </c>
      <c r="K11521" t="s">
        <v>25360</v>
      </c>
      <c r="L11521" t="b">
        <v>0</v>
      </c>
      <c r="M11521" t="s">
        <v>125</v>
      </c>
    </row>
    <row r="11522" spans="1:14" x14ac:dyDescent="0.3">
      <c r="A11522" t="s">
        <v>13891</v>
      </c>
      <c r="B11522" t="s">
        <v>13753</v>
      </c>
      <c r="C11522" t="s">
        <v>25361</v>
      </c>
      <c r="D11522">
        <v>2020</v>
      </c>
      <c r="E11522" t="s">
        <v>25334</v>
      </c>
      <c r="F11522">
        <v>75000</v>
      </c>
      <c r="I11522" t="s">
        <v>13895</v>
      </c>
      <c r="J11522" t="s">
        <v>8983</v>
      </c>
      <c r="K11522" t="s">
        <v>25362</v>
      </c>
      <c r="L11522" t="b">
        <v>0</v>
      </c>
      <c r="M11522" t="s">
        <v>125</v>
      </c>
    </row>
    <row r="11523" spans="1:14" x14ac:dyDescent="0.3">
      <c r="A11523" t="s">
        <v>13891</v>
      </c>
      <c r="B11523" t="s">
        <v>13759</v>
      </c>
      <c r="C11523" t="s">
        <v>20336</v>
      </c>
      <c r="D11523">
        <v>2019</v>
      </c>
      <c r="E11523" t="s">
        <v>25334</v>
      </c>
      <c r="F11523">
        <v>25000</v>
      </c>
      <c r="I11523" t="s">
        <v>37</v>
      </c>
      <c r="J11523" t="s">
        <v>25363</v>
      </c>
      <c r="K11523" t="s">
        <v>25364</v>
      </c>
      <c r="L11523" t="b">
        <v>0</v>
      </c>
      <c r="M11523" t="s">
        <v>125</v>
      </c>
      <c r="N11523" t="s">
        <v>25365</v>
      </c>
    </row>
    <row r="11524" spans="1:14" x14ac:dyDescent="0.3">
      <c r="A11524" t="s">
        <v>13891</v>
      </c>
      <c r="B11524" t="s">
        <v>13759</v>
      </c>
      <c r="C11524" t="s">
        <v>63</v>
      </c>
      <c r="D11524">
        <v>2020</v>
      </c>
      <c r="E11524" t="s">
        <v>25334</v>
      </c>
      <c r="F11524">
        <v>65000</v>
      </c>
      <c r="I11524" t="s">
        <v>13895</v>
      </c>
      <c r="J11524" t="s">
        <v>7699</v>
      </c>
      <c r="K11524" t="s">
        <v>25366</v>
      </c>
      <c r="L11524" t="b">
        <v>0</v>
      </c>
      <c r="M11524" t="s">
        <v>125</v>
      </c>
      <c r="N11524" t="s">
        <v>25367</v>
      </c>
    </row>
    <row r="11525" spans="1:14" x14ac:dyDescent="0.3">
      <c r="A11525" t="s">
        <v>13891</v>
      </c>
      <c r="B11525" t="s">
        <v>25368</v>
      </c>
      <c r="C11525" t="s">
        <v>25369</v>
      </c>
      <c r="D11525">
        <v>2020</v>
      </c>
      <c r="E11525" t="s">
        <v>25334</v>
      </c>
      <c r="F11525">
        <v>12500</v>
      </c>
      <c r="I11525" t="s">
        <v>53</v>
      </c>
      <c r="J11525" t="s">
        <v>25370</v>
      </c>
      <c r="K11525" t="s">
        <v>25371</v>
      </c>
      <c r="L11525" t="b">
        <v>0</v>
      </c>
      <c r="M11525" t="s">
        <v>125</v>
      </c>
    </row>
    <row r="11526" spans="1:14" x14ac:dyDescent="0.3">
      <c r="A11526" t="s">
        <v>13891</v>
      </c>
      <c r="B11526" t="s">
        <v>23423</v>
      </c>
      <c r="C11526" t="s">
        <v>25372</v>
      </c>
      <c r="D11526">
        <v>2020</v>
      </c>
      <c r="E11526" t="s">
        <v>25334</v>
      </c>
      <c r="F11526">
        <v>39500</v>
      </c>
      <c r="I11526" t="s">
        <v>20</v>
      </c>
      <c r="J11526" t="s">
        <v>25373</v>
      </c>
      <c r="K11526" t="s">
        <v>25374</v>
      </c>
      <c r="L11526" t="b">
        <v>0</v>
      </c>
      <c r="M11526" t="s">
        <v>125</v>
      </c>
      <c r="N11526" t="s">
        <v>25375</v>
      </c>
    </row>
    <row r="11527" spans="1:14" x14ac:dyDescent="0.3">
      <c r="A11527" t="s">
        <v>13891</v>
      </c>
      <c r="B11527" t="s">
        <v>25376</v>
      </c>
      <c r="C11527" t="s">
        <v>25377</v>
      </c>
      <c r="D11527">
        <v>2020</v>
      </c>
      <c r="E11527" t="s">
        <v>25334</v>
      </c>
      <c r="F11527">
        <v>10000</v>
      </c>
      <c r="I11527" t="s">
        <v>37</v>
      </c>
      <c r="J11527" t="s">
        <v>25378</v>
      </c>
      <c r="K11527" t="s">
        <v>25379</v>
      </c>
      <c r="L11527" t="b">
        <v>0</v>
      </c>
      <c r="M11527" t="s">
        <v>125</v>
      </c>
      <c r="N11527" t="s">
        <v>25380</v>
      </c>
    </row>
    <row r="11528" spans="1:14" x14ac:dyDescent="0.3">
      <c r="A11528" t="s">
        <v>13891</v>
      </c>
      <c r="B11528" t="s">
        <v>19241</v>
      </c>
      <c r="C11528" t="s">
        <v>25381</v>
      </c>
      <c r="D11528">
        <v>2020</v>
      </c>
      <c r="E11528" t="s">
        <v>25334</v>
      </c>
      <c r="F11528">
        <v>8000</v>
      </c>
      <c r="I11528" t="s">
        <v>89</v>
      </c>
      <c r="J11528" t="s">
        <v>25382</v>
      </c>
      <c r="K11528" t="s">
        <v>25383</v>
      </c>
      <c r="L11528" t="b">
        <v>1</v>
      </c>
      <c r="M11528" t="s">
        <v>125</v>
      </c>
    </row>
    <row r="11529" spans="1:14" x14ac:dyDescent="0.3">
      <c r="A11529" t="s">
        <v>13891</v>
      </c>
      <c r="B11529" t="s">
        <v>4050</v>
      </c>
      <c r="C11529" t="s">
        <v>25384</v>
      </c>
      <c r="D11529">
        <v>2019</v>
      </c>
      <c r="E11529" t="s">
        <v>25334</v>
      </c>
      <c r="F11529">
        <v>45000</v>
      </c>
      <c r="I11529" t="s">
        <v>37</v>
      </c>
      <c r="J11529" t="s">
        <v>25385</v>
      </c>
      <c r="K11529" t="s">
        <v>25386</v>
      </c>
      <c r="L11529" t="b">
        <v>0</v>
      </c>
      <c r="M11529" t="s">
        <v>125</v>
      </c>
      <c r="N11529" t="s">
        <v>25387</v>
      </c>
    </row>
    <row r="11530" spans="1:14" x14ac:dyDescent="0.3">
      <c r="A11530" t="s">
        <v>13891</v>
      </c>
      <c r="B11530" t="s">
        <v>19652</v>
      </c>
      <c r="C11530" t="s">
        <v>25388</v>
      </c>
      <c r="D11530">
        <v>2019</v>
      </c>
      <c r="E11530" t="s">
        <v>25334</v>
      </c>
      <c r="F11530">
        <v>62000</v>
      </c>
      <c r="I11530" t="s">
        <v>37</v>
      </c>
      <c r="J11530" t="s">
        <v>1235</v>
      </c>
      <c r="K11530" t="s">
        <v>25389</v>
      </c>
      <c r="L11530" t="b">
        <v>0</v>
      </c>
      <c r="M11530" t="s">
        <v>125</v>
      </c>
      <c r="N11530" t="s">
        <v>25390</v>
      </c>
    </row>
    <row r="11531" spans="1:14" x14ac:dyDescent="0.3">
      <c r="A11531" t="s">
        <v>13891</v>
      </c>
      <c r="B11531" t="s">
        <v>3787</v>
      </c>
      <c r="C11531" t="s">
        <v>25391</v>
      </c>
      <c r="D11531">
        <v>2005</v>
      </c>
      <c r="E11531" t="s">
        <v>25334</v>
      </c>
      <c r="F11531">
        <v>52000</v>
      </c>
      <c r="I11531" t="s">
        <v>211</v>
      </c>
      <c r="J11531" t="s">
        <v>1541</v>
      </c>
      <c r="K11531" t="s">
        <v>25392</v>
      </c>
      <c r="L11531" t="b">
        <v>0</v>
      </c>
      <c r="M11531" t="s">
        <v>125</v>
      </c>
    </row>
    <row r="11532" spans="1:14" x14ac:dyDescent="0.3">
      <c r="A11532" t="s">
        <v>13891</v>
      </c>
      <c r="B11532" t="s">
        <v>25344</v>
      </c>
      <c r="C11532" t="s">
        <v>63</v>
      </c>
      <c r="D11532">
        <v>2015</v>
      </c>
      <c r="E11532" t="s">
        <v>25334</v>
      </c>
      <c r="F11532">
        <v>34000</v>
      </c>
      <c r="I11532" t="s">
        <v>53</v>
      </c>
      <c r="J11532" t="s">
        <v>25393</v>
      </c>
      <c r="K11532" t="s">
        <v>25394</v>
      </c>
      <c r="L11532" t="b">
        <v>0</v>
      </c>
      <c r="M11532" t="s">
        <v>125</v>
      </c>
    </row>
    <row r="11533" spans="1:14" x14ac:dyDescent="0.3">
      <c r="A11533" t="s">
        <v>13891</v>
      </c>
      <c r="B11533" t="s">
        <v>25349</v>
      </c>
      <c r="C11533" t="s">
        <v>25395</v>
      </c>
      <c r="D11533">
        <v>2020</v>
      </c>
      <c r="E11533" t="s">
        <v>25334</v>
      </c>
      <c r="F11533">
        <v>14000</v>
      </c>
      <c r="I11533" t="s">
        <v>20</v>
      </c>
      <c r="J11533" t="s">
        <v>25396</v>
      </c>
      <c r="K11533" t="s">
        <v>25397</v>
      </c>
      <c r="L11533" t="b">
        <v>0</v>
      </c>
      <c r="M11533" t="s">
        <v>125</v>
      </c>
      <c r="N11533" t="s">
        <v>25398</v>
      </c>
    </row>
    <row r="11534" spans="1:14" x14ac:dyDescent="0.3">
      <c r="A11534" t="s">
        <v>13891</v>
      </c>
      <c r="B11534" t="s">
        <v>25349</v>
      </c>
      <c r="C11534" t="s">
        <v>25399</v>
      </c>
      <c r="D11534">
        <v>2020</v>
      </c>
      <c r="E11534" t="s">
        <v>25334</v>
      </c>
      <c r="F11534">
        <v>10000</v>
      </c>
      <c r="I11534" t="s">
        <v>14163</v>
      </c>
      <c r="J11534" t="s">
        <v>25351</v>
      </c>
      <c r="K11534" t="s">
        <v>25400</v>
      </c>
      <c r="L11534" t="b">
        <v>0</v>
      </c>
      <c r="M11534" t="s">
        <v>125</v>
      </c>
      <c r="N11534" t="s">
        <v>25353</v>
      </c>
    </row>
    <row r="11535" spans="1:14" x14ac:dyDescent="0.3">
      <c r="A11535" t="s">
        <v>13891</v>
      </c>
      <c r="B11535" t="s">
        <v>13753</v>
      </c>
      <c r="C11535" t="s">
        <v>25401</v>
      </c>
      <c r="D11535">
        <v>2020</v>
      </c>
      <c r="E11535" t="s">
        <v>25334</v>
      </c>
      <c r="F11535">
        <v>20000</v>
      </c>
      <c r="I11535" t="s">
        <v>13895</v>
      </c>
      <c r="J11535" t="s">
        <v>2515</v>
      </c>
      <c r="K11535" t="s">
        <v>25402</v>
      </c>
      <c r="L11535" t="b">
        <v>0</v>
      </c>
      <c r="M11535" t="s">
        <v>125</v>
      </c>
    </row>
    <row r="11536" spans="1:14" x14ac:dyDescent="0.3">
      <c r="A11536" t="s">
        <v>13891</v>
      </c>
      <c r="B11536" t="s">
        <v>13759</v>
      </c>
      <c r="C11536" t="s">
        <v>25403</v>
      </c>
      <c r="D11536">
        <v>2019</v>
      </c>
      <c r="E11536" t="s">
        <v>25334</v>
      </c>
      <c r="F11536">
        <v>60000</v>
      </c>
      <c r="I11536" t="s">
        <v>53</v>
      </c>
      <c r="J11536" t="s">
        <v>25404</v>
      </c>
      <c r="K11536" t="s">
        <v>25405</v>
      </c>
      <c r="L11536" t="b">
        <v>0</v>
      </c>
      <c r="M11536" t="s">
        <v>125</v>
      </c>
      <c r="N11536" t="s">
        <v>25406</v>
      </c>
    </row>
    <row r="11537" spans="1:14" x14ac:dyDescent="0.3">
      <c r="A11537" t="s">
        <v>13891</v>
      </c>
      <c r="B11537" t="s">
        <v>13759</v>
      </c>
      <c r="C11537" t="s">
        <v>25407</v>
      </c>
      <c r="D11537">
        <v>2020</v>
      </c>
      <c r="E11537" t="s">
        <v>25334</v>
      </c>
      <c r="F11537">
        <v>45000</v>
      </c>
      <c r="I11537" t="s">
        <v>53</v>
      </c>
      <c r="J11537" t="s">
        <v>25404</v>
      </c>
      <c r="K11537" t="s">
        <v>25408</v>
      </c>
      <c r="L11537" t="b">
        <v>0</v>
      </c>
      <c r="M11537" t="s">
        <v>125</v>
      </c>
      <c r="N11537" t="s">
        <v>25409</v>
      </c>
    </row>
    <row r="11538" spans="1:14" x14ac:dyDescent="0.3">
      <c r="A11538" t="s">
        <v>13891</v>
      </c>
      <c r="B11538" t="s">
        <v>25368</v>
      </c>
      <c r="C11538" t="s">
        <v>25410</v>
      </c>
      <c r="D11538">
        <v>2020</v>
      </c>
      <c r="E11538" t="s">
        <v>25334</v>
      </c>
      <c r="F11538">
        <v>28000</v>
      </c>
      <c r="I11538" t="s">
        <v>53</v>
      </c>
      <c r="J11538" t="s">
        <v>25411</v>
      </c>
      <c r="K11538" t="s">
        <v>25412</v>
      </c>
      <c r="L11538" t="b">
        <v>0</v>
      </c>
      <c r="M11538" t="s">
        <v>125</v>
      </c>
    </row>
    <row r="11539" spans="1:14" x14ac:dyDescent="0.3">
      <c r="A11539" t="s">
        <v>13891</v>
      </c>
      <c r="B11539" t="s">
        <v>25368</v>
      </c>
      <c r="C11539" t="s">
        <v>25413</v>
      </c>
      <c r="D11539">
        <v>2020</v>
      </c>
      <c r="E11539" t="s">
        <v>25334</v>
      </c>
      <c r="F11539">
        <v>28000</v>
      </c>
      <c r="I11539" t="s">
        <v>53</v>
      </c>
      <c r="J11539" t="s">
        <v>25414</v>
      </c>
      <c r="K11539" t="s">
        <v>25415</v>
      </c>
      <c r="L11539" t="b">
        <v>0</v>
      </c>
      <c r="M11539" t="s">
        <v>125</v>
      </c>
    </row>
    <row r="11540" spans="1:14" x14ac:dyDescent="0.3">
      <c r="A11540" t="s">
        <v>13891</v>
      </c>
      <c r="B11540" t="s">
        <v>23423</v>
      </c>
      <c r="C11540" t="s">
        <v>25416</v>
      </c>
      <c r="D11540">
        <v>2020</v>
      </c>
      <c r="E11540" t="s">
        <v>25334</v>
      </c>
      <c r="F11540">
        <v>39500</v>
      </c>
      <c r="I11540" t="s">
        <v>20</v>
      </c>
      <c r="J11540" t="s">
        <v>25417</v>
      </c>
      <c r="K11540" t="s">
        <v>25418</v>
      </c>
      <c r="L11540" t="b">
        <v>0</v>
      </c>
      <c r="M11540" t="s">
        <v>125</v>
      </c>
      <c r="N11540" t="s">
        <v>25419</v>
      </c>
    </row>
    <row r="11541" spans="1:14" x14ac:dyDescent="0.3">
      <c r="A11541" t="s">
        <v>13891</v>
      </c>
      <c r="B11541" t="s">
        <v>25376</v>
      </c>
      <c r="C11541" t="s">
        <v>25420</v>
      </c>
      <c r="D11541">
        <v>2019</v>
      </c>
      <c r="E11541" t="s">
        <v>25334</v>
      </c>
      <c r="F11541">
        <v>24000</v>
      </c>
      <c r="I11541" t="s">
        <v>20</v>
      </c>
      <c r="J11541" t="s">
        <v>25421</v>
      </c>
      <c r="K11541" t="s">
        <v>25422</v>
      </c>
      <c r="L11541" t="b">
        <v>0</v>
      </c>
      <c r="M11541" t="s">
        <v>125</v>
      </c>
      <c r="N11541" t="s">
        <v>25423</v>
      </c>
    </row>
    <row r="11542" spans="1:14" x14ac:dyDescent="0.3">
      <c r="A11542" t="s">
        <v>13891</v>
      </c>
      <c r="B11542" t="s">
        <v>19241</v>
      </c>
      <c r="C11542" t="s">
        <v>25424</v>
      </c>
      <c r="D11542">
        <v>2020</v>
      </c>
      <c r="E11542" t="s">
        <v>25334</v>
      </c>
      <c r="F11542">
        <v>8000</v>
      </c>
      <c r="I11542" t="s">
        <v>89</v>
      </c>
      <c r="J11542" t="s">
        <v>25382</v>
      </c>
      <c r="K11542" t="s">
        <v>25425</v>
      </c>
      <c r="L11542" t="b">
        <v>1</v>
      </c>
      <c r="M11542" t="s">
        <v>125</v>
      </c>
    </row>
    <row r="11543" spans="1:14" x14ac:dyDescent="0.3">
      <c r="A11543" t="s">
        <v>29157</v>
      </c>
      <c r="B11543" t="s">
        <v>31540</v>
      </c>
      <c r="C11543" t="s">
        <v>31541</v>
      </c>
      <c r="D11543" t="s">
        <v>25</v>
      </c>
      <c r="E11543" t="s">
        <v>31542</v>
      </c>
      <c r="F11543">
        <v>2800</v>
      </c>
      <c r="I11543" t="s">
        <v>53</v>
      </c>
      <c r="J11543" t="s">
        <v>80</v>
      </c>
      <c r="K11543" t="s">
        <v>31543</v>
      </c>
      <c r="L11543" t="b">
        <v>0</v>
      </c>
      <c r="M11543" t="s">
        <v>125</v>
      </c>
      <c r="N11543" t="s">
        <v>4058</v>
      </c>
    </row>
    <row r="11544" spans="1:14" x14ac:dyDescent="0.3">
      <c r="A11544" t="s">
        <v>29157</v>
      </c>
      <c r="B11544" t="s">
        <v>31540</v>
      </c>
      <c r="C11544" t="s">
        <v>31544</v>
      </c>
      <c r="D11544" t="s">
        <v>74</v>
      </c>
      <c r="E11544" t="s">
        <v>31542</v>
      </c>
      <c r="F11544">
        <v>2400</v>
      </c>
      <c r="I11544" t="s">
        <v>75</v>
      </c>
      <c r="J11544" t="s">
        <v>483</v>
      </c>
      <c r="K11544" t="s">
        <v>31545</v>
      </c>
      <c r="L11544" t="b">
        <v>0</v>
      </c>
      <c r="M11544" t="s">
        <v>125</v>
      </c>
      <c r="N11544" t="s">
        <v>1223</v>
      </c>
    </row>
    <row r="11545" spans="1:14" x14ac:dyDescent="0.3">
      <c r="A11545" t="s">
        <v>29157</v>
      </c>
      <c r="B11545" t="s">
        <v>31540</v>
      </c>
      <c r="C11545" t="s">
        <v>31546</v>
      </c>
      <c r="D11545" t="s">
        <v>74</v>
      </c>
      <c r="E11545" t="s">
        <v>31542</v>
      </c>
      <c r="F11545">
        <v>2400</v>
      </c>
      <c r="I11545" t="s">
        <v>75</v>
      </c>
      <c r="J11545" t="s">
        <v>483</v>
      </c>
      <c r="K11545" t="s">
        <v>31547</v>
      </c>
      <c r="L11545" t="b">
        <v>0</v>
      </c>
      <c r="M11545" t="s">
        <v>125</v>
      </c>
      <c r="N11545" t="s">
        <v>1223</v>
      </c>
    </row>
    <row r="11546" spans="1:14" x14ac:dyDescent="0.3">
      <c r="A11546" t="s">
        <v>29157</v>
      </c>
      <c r="B11546" t="s">
        <v>31540</v>
      </c>
      <c r="C11546" t="s">
        <v>31548</v>
      </c>
      <c r="D11546" t="s">
        <v>193</v>
      </c>
      <c r="E11546" t="s">
        <v>31542</v>
      </c>
      <c r="F11546">
        <v>2400</v>
      </c>
      <c r="I11546" t="s">
        <v>75</v>
      </c>
      <c r="J11546" t="s">
        <v>483</v>
      </c>
      <c r="K11546" t="s">
        <v>31549</v>
      </c>
      <c r="L11546" t="b">
        <v>1</v>
      </c>
      <c r="M11546" t="s">
        <v>125</v>
      </c>
      <c r="N11546" t="s">
        <v>1223</v>
      </c>
    </row>
    <row r="11547" spans="1:14" x14ac:dyDescent="0.3">
      <c r="A11547" t="s">
        <v>29157</v>
      </c>
      <c r="B11547" t="s">
        <v>31540</v>
      </c>
      <c r="C11547" t="s">
        <v>31550</v>
      </c>
      <c r="D11547" t="s">
        <v>74</v>
      </c>
      <c r="E11547" t="s">
        <v>31542</v>
      </c>
      <c r="F11547">
        <v>2400</v>
      </c>
      <c r="I11547" t="s">
        <v>75</v>
      </c>
      <c r="J11547" t="s">
        <v>483</v>
      </c>
      <c r="K11547" t="s">
        <v>31551</v>
      </c>
      <c r="L11547" t="b">
        <v>1</v>
      </c>
      <c r="M11547" t="s">
        <v>125</v>
      </c>
      <c r="N11547" t="s">
        <v>1223</v>
      </c>
    </row>
    <row r="11548" spans="1:14" x14ac:dyDescent="0.3">
      <c r="A11548" t="s">
        <v>29157</v>
      </c>
      <c r="B11548" t="s">
        <v>31540</v>
      </c>
      <c r="C11548" t="s">
        <v>31552</v>
      </c>
      <c r="D11548" t="s">
        <v>193</v>
      </c>
      <c r="E11548" t="s">
        <v>31542</v>
      </c>
      <c r="F11548">
        <v>2400</v>
      </c>
      <c r="I11548" t="s">
        <v>75</v>
      </c>
      <c r="J11548" t="s">
        <v>483</v>
      </c>
      <c r="K11548" t="s">
        <v>31553</v>
      </c>
      <c r="L11548" t="b">
        <v>0</v>
      </c>
      <c r="M11548" t="s">
        <v>125</v>
      </c>
      <c r="N11548" t="s">
        <v>1223</v>
      </c>
    </row>
    <row r="11549" spans="1:14" x14ac:dyDescent="0.3">
      <c r="A11549" t="s">
        <v>29157</v>
      </c>
      <c r="B11549" t="s">
        <v>31540</v>
      </c>
      <c r="C11549" t="s">
        <v>31554</v>
      </c>
      <c r="D11549" t="s">
        <v>193</v>
      </c>
      <c r="E11549" t="s">
        <v>31542</v>
      </c>
      <c r="F11549">
        <v>2400</v>
      </c>
      <c r="I11549" t="s">
        <v>75</v>
      </c>
      <c r="J11549" t="s">
        <v>483</v>
      </c>
      <c r="K11549" t="s">
        <v>31555</v>
      </c>
      <c r="L11549" t="b">
        <v>0</v>
      </c>
      <c r="M11549" t="s">
        <v>125</v>
      </c>
      <c r="N11549" t="s">
        <v>1223</v>
      </c>
    </row>
    <row r="11550" spans="1:14" x14ac:dyDescent="0.3">
      <c r="A11550" t="s">
        <v>29157</v>
      </c>
      <c r="B11550" t="s">
        <v>31540</v>
      </c>
      <c r="C11550" t="s">
        <v>31556</v>
      </c>
      <c r="D11550" t="s">
        <v>193</v>
      </c>
      <c r="E11550" t="s">
        <v>31542</v>
      </c>
      <c r="F11550">
        <v>2400</v>
      </c>
      <c r="I11550" t="s">
        <v>75</v>
      </c>
      <c r="J11550" t="s">
        <v>483</v>
      </c>
      <c r="K11550" t="s">
        <v>31557</v>
      </c>
      <c r="L11550" t="b">
        <v>0</v>
      </c>
      <c r="M11550" t="s">
        <v>125</v>
      </c>
      <c r="N11550" t="s">
        <v>1223</v>
      </c>
    </row>
    <row r="11551" spans="1:14" x14ac:dyDescent="0.3">
      <c r="A11551" t="s">
        <v>29157</v>
      </c>
      <c r="B11551" t="s">
        <v>31540</v>
      </c>
      <c r="C11551" t="s">
        <v>31558</v>
      </c>
      <c r="D11551" t="s">
        <v>74</v>
      </c>
      <c r="E11551" t="s">
        <v>31542</v>
      </c>
      <c r="F11551">
        <v>2400</v>
      </c>
      <c r="I11551" t="s">
        <v>75</v>
      </c>
      <c r="J11551" t="s">
        <v>483</v>
      </c>
      <c r="K11551" t="s">
        <v>31559</v>
      </c>
      <c r="L11551" t="b">
        <v>0</v>
      </c>
      <c r="M11551" t="s">
        <v>125</v>
      </c>
      <c r="N11551" t="s">
        <v>1223</v>
      </c>
    </row>
    <row r="11552" spans="1:14" x14ac:dyDescent="0.3">
      <c r="A11552" t="s">
        <v>29157</v>
      </c>
      <c r="B11552" t="s">
        <v>31540</v>
      </c>
      <c r="C11552" t="s">
        <v>31560</v>
      </c>
      <c r="D11552" t="s">
        <v>193</v>
      </c>
      <c r="E11552" t="s">
        <v>31542</v>
      </c>
      <c r="F11552">
        <v>2400</v>
      </c>
      <c r="I11552" t="s">
        <v>75</v>
      </c>
      <c r="J11552" t="s">
        <v>483</v>
      </c>
      <c r="K11552" t="s">
        <v>31561</v>
      </c>
      <c r="L11552" t="b">
        <v>0</v>
      </c>
      <c r="M11552" t="s">
        <v>125</v>
      </c>
      <c r="N11552" t="s">
        <v>1223</v>
      </c>
    </row>
    <row r="11553" spans="1:14" x14ac:dyDescent="0.3">
      <c r="A11553" t="s">
        <v>29157</v>
      </c>
      <c r="B11553" t="s">
        <v>31540</v>
      </c>
      <c r="C11553" t="s">
        <v>31562</v>
      </c>
      <c r="D11553" t="s">
        <v>74</v>
      </c>
      <c r="E11553" t="s">
        <v>31542</v>
      </c>
      <c r="F11553">
        <v>2400</v>
      </c>
      <c r="I11553" t="s">
        <v>75</v>
      </c>
      <c r="J11553" t="s">
        <v>483</v>
      </c>
      <c r="K11553" t="s">
        <v>31563</v>
      </c>
      <c r="L11553" t="b">
        <v>0</v>
      </c>
      <c r="M11553" t="s">
        <v>125</v>
      </c>
      <c r="N11553" t="s">
        <v>1223</v>
      </c>
    </row>
    <row r="11554" spans="1:14" x14ac:dyDescent="0.3">
      <c r="A11554" t="s">
        <v>29157</v>
      </c>
      <c r="B11554" t="s">
        <v>31540</v>
      </c>
      <c r="C11554" t="s">
        <v>31564</v>
      </c>
      <c r="D11554" t="s">
        <v>18022</v>
      </c>
      <c r="E11554" t="s">
        <v>31542</v>
      </c>
      <c r="I11554" t="s">
        <v>53</v>
      </c>
      <c r="J11554" t="s">
        <v>1346</v>
      </c>
      <c r="K11554" t="s">
        <v>31565</v>
      </c>
      <c r="L11554" t="b">
        <v>1</v>
      </c>
      <c r="M11554" t="s">
        <v>19</v>
      </c>
      <c r="N11554" t="s">
        <v>31566</v>
      </c>
    </row>
    <row r="11555" spans="1:14" x14ac:dyDescent="0.3">
      <c r="A11555" t="s">
        <v>29157</v>
      </c>
      <c r="B11555" t="s">
        <v>31567</v>
      </c>
      <c r="C11555" t="s">
        <v>31568</v>
      </c>
      <c r="D11555" t="s">
        <v>74</v>
      </c>
      <c r="E11555" t="s">
        <v>31542</v>
      </c>
      <c r="I11555" t="s">
        <v>211</v>
      </c>
      <c r="J11555" t="s">
        <v>31569</v>
      </c>
      <c r="K11555" t="s">
        <v>31570</v>
      </c>
      <c r="L11555" t="b">
        <v>0</v>
      </c>
      <c r="M11555" t="s">
        <v>19</v>
      </c>
      <c r="N11555" t="s">
        <v>3484</v>
      </c>
    </row>
    <row r="11556" spans="1:14" x14ac:dyDescent="0.3">
      <c r="A11556" t="s">
        <v>29157</v>
      </c>
      <c r="B11556" t="s">
        <v>31540</v>
      </c>
      <c r="C11556" t="s">
        <v>31571</v>
      </c>
      <c r="D11556" t="s">
        <v>193</v>
      </c>
      <c r="E11556" t="s">
        <v>31542</v>
      </c>
      <c r="I11556" t="s">
        <v>53</v>
      </c>
      <c r="J11556" t="s">
        <v>1346</v>
      </c>
      <c r="K11556" t="s">
        <v>31572</v>
      </c>
      <c r="L11556" t="b">
        <v>1</v>
      </c>
      <c r="M11556" t="s">
        <v>19</v>
      </c>
      <c r="N11556" t="s">
        <v>31573</v>
      </c>
    </row>
    <row r="11557" spans="1:14" x14ac:dyDescent="0.3">
      <c r="A11557" t="s">
        <v>29157</v>
      </c>
      <c r="B11557" t="s">
        <v>31567</v>
      </c>
      <c r="C11557" t="s">
        <v>31574</v>
      </c>
      <c r="D11557" t="s">
        <v>74</v>
      </c>
      <c r="E11557" t="s">
        <v>31542</v>
      </c>
      <c r="I11557" t="s">
        <v>211</v>
      </c>
      <c r="J11557" t="s">
        <v>31569</v>
      </c>
      <c r="K11557" t="s">
        <v>31575</v>
      </c>
      <c r="L11557" t="b">
        <v>0</v>
      </c>
      <c r="M11557" t="s">
        <v>19</v>
      </c>
      <c r="N11557" t="s">
        <v>3484</v>
      </c>
    </row>
    <row r="11558" spans="1:14" x14ac:dyDescent="0.3">
      <c r="A11558" t="s">
        <v>29157</v>
      </c>
      <c r="B11558" t="s">
        <v>31540</v>
      </c>
      <c r="C11558" t="s">
        <v>31576</v>
      </c>
      <c r="D11558" t="s">
        <v>74</v>
      </c>
      <c r="E11558" t="s">
        <v>31542</v>
      </c>
      <c r="I11558" t="s">
        <v>53</v>
      </c>
      <c r="J11558" t="s">
        <v>1346</v>
      </c>
      <c r="K11558" t="s">
        <v>31577</v>
      </c>
      <c r="L11558" t="b">
        <v>0</v>
      </c>
      <c r="M11558" t="s">
        <v>19</v>
      </c>
      <c r="N11558" t="s">
        <v>31578</v>
      </c>
    </row>
    <row r="11559" spans="1:14" x14ac:dyDescent="0.3">
      <c r="A11559" t="s">
        <v>29157</v>
      </c>
      <c r="B11559" t="s">
        <v>31567</v>
      </c>
      <c r="C11559" t="s">
        <v>31579</v>
      </c>
      <c r="D11559" t="s">
        <v>1312</v>
      </c>
      <c r="E11559" t="s">
        <v>31542</v>
      </c>
      <c r="I11559" t="s">
        <v>211</v>
      </c>
      <c r="J11559" t="s">
        <v>31569</v>
      </c>
      <c r="K11559" t="s">
        <v>31580</v>
      </c>
      <c r="L11559" t="b">
        <v>0</v>
      </c>
      <c r="M11559" t="s">
        <v>19</v>
      </c>
      <c r="N11559" t="s">
        <v>31581</v>
      </c>
    </row>
    <row r="11560" spans="1:14" x14ac:dyDescent="0.3">
      <c r="A11560" t="s">
        <v>29157</v>
      </c>
      <c r="B11560" t="s">
        <v>31567</v>
      </c>
      <c r="C11560" t="s">
        <v>31582</v>
      </c>
      <c r="D11560" t="s">
        <v>97</v>
      </c>
      <c r="E11560" t="s">
        <v>31542</v>
      </c>
      <c r="I11560" t="s">
        <v>211</v>
      </c>
      <c r="J11560" t="s">
        <v>31569</v>
      </c>
      <c r="K11560" t="s">
        <v>31583</v>
      </c>
      <c r="L11560" t="b">
        <v>0</v>
      </c>
      <c r="M11560" t="s">
        <v>19</v>
      </c>
      <c r="N11560" t="s">
        <v>31584</v>
      </c>
    </row>
    <row r="11561" spans="1:14" x14ac:dyDescent="0.3">
      <c r="A11561" t="s">
        <v>33023</v>
      </c>
      <c r="B11561" t="s">
        <v>31540</v>
      </c>
      <c r="C11561" t="s">
        <v>36363</v>
      </c>
      <c r="D11561" t="s">
        <v>25</v>
      </c>
      <c r="E11561" t="s">
        <v>31542</v>
      </c>
      <c r="F11561">
        <v>2600</v>
      </c>
      <c r="I11561" t="s">
        <v>53</v>
      </c>
      <c r="J11561" t="s">
        <v>80</v>
      </c>
      <c r="K11561" t="s">
        <v>36364</v>
      </c>
      <c r="L11561" t="b">
        <v>0</v>
      </c>
      <c r="M11561" t="s">
        <v>125</v>
      </c>
      <c r="N11561" t="s">
        <v>36365</v>
      </c>
    </row>
    <row r="11562" spans="1:14" x14ac:dyDescent="0.3">
      <c r="A11562" t="s">
        <v>33023</v>
      </c>
      <c r="B11562" t="s">
        <v>31540</v>
      </c>
      <c r="C11562" t="s">
        <v>31541</v>
      </c>
      <c r="D11562" t="s">
        <v>25</v>
      </c>
      <c r="E11562" t="s">
        <v>31542</v>
      </c>
      <c r="F11562">
        <v>2800</v>
      </c>
      <c r="I11562" t="s">
        <v>53</v>
      </c>
      <c r="J11562" t="s">
        <v>80</v>
      </c>
      <c r="K11562" t="s">
        <v>31543</v>
      </c>
      <c r="L11562" t="b">
        <v>0</v>
      </c>
      <c r="M11562" t="s">
        <v>125</v>
      </c>
      <c r="N11562" t="s">
        <v>4058</v>
      </c>
    </row>
    <row r="11563" spans="1:14" x14ac:dyDescent="0.3">
      <c r="A11563" t="s">
        <v>33023</v>
      </c>
      <c r="B11563" t="s">
        <v>36366</v>
      </c>
      <c r="C11563" t="s">
        <v>36367</v>
      </c>
      <c r="D11563" t="s">
        <v>74</v>
      </c>
      <c r="E11563" t="s">
        <v>31542</v>
      </c>
      <c r="I11563" t="s">
        <v>53</v>
      </c>
      <c r="J11563" t="s">
        <v>36368</v>
      </c>
      <c r="K11563" t="s">
        <v>36369</v>
      </c>
      <c r="L11563" t="b">
        <v>0</v>
      </c>
      <c r="M11563" t="s">
        <v>19</v>
      </c>
      <c r="N11563" t="s">
        <v>36370</v>
      </c>
    </row>
    <row r="11564" spans="1:14" x14ac:dyDescent="0.3">
      <c r="A11564" t="s">
        <v>33023</v>
      </c>
      <c r="B11564" t="s">
        <v>36371</v>
      </c>
      <c r="C11564" t="s">
        <v>36372</v>
      </c>
      <c r="D11564" t="s">
        <v>1023</v>
      </c>
      <c r="E11564" t="s">
        <v>31542</v>
      </c>
      <c r="I11564" t="s">
        <v>211</v>
      </c>
      <c r="J11564" t="s">
        <v>3769</v>
      </c>
      <c r="K11564" t="s">
        <v>36373</v>
      </c>
      <c r="L11564" t="b">
        <v>0</v>
      </c>
      <c r="M11564" t="s">
        <v>19</v>
      </c>
      <c r="N11564" t="s">
        <v>36374</v>
      </c>
    </row>
    <row r="11565" spans="1:14" x14ac:dyDescent="0.3">
      <c r="A11565" t="s">
        <v>33023</v>
      </c>
      <c r="B11565" t="s">
        <v>31567</v>
      </c>
      <c r="C11565" t="s">
        <v>36375</v>
      </c>
      <c r="D11565" t="s">
        <v>1312</v>
      </c>
      <c r="E11565" t="s">
        <v>31542</v>
      </c>
      <c r="I11565" t="s">
        <v>211</v>
      </c>
      <c r="J11565" t="s">
        <v>31569</v>
      </c>
      <c r="K11565" t="s">
        <v>36376</v>
      </c>
      <c r="L11565" t="b">
        <v>0</v>
      </c>
      <c r="M11565" t="s">
        <v>19</v>
      </c>
      <c r="N11565" t="s">
        <v>36377</v>
      </c>
    </row>
    <row r="11566" spans="1:14" x14ac:dyDescent="0.3">
      <c r="A11566" t="s">
        <v>33023</v>
      </c>
      <c r="B11566" t="s">
        <v>31567</v>
      </c>
      <c r="C11566" t="s">
        <v>36378</v>
      </c>
      <c r="D11566" t="s">
        <v>74</v>
      </c>
      <c r="E11566" t="s">
        <v>31542</v>
      </c>
      <c r="I11566" t="s">
        <v>211</v>
      </c>
      <c r="J11566" t="s">
        <v>31569</v>
      </c>
      <c r="K11566" t="s">
        <v>36379</v>
      </c>
      <c r="L11566" t="b">
        <v>0</v>
      </c>
      <c r="M11566" t="s">
        <v>19</v>
      </c>
      <c r="N11566" t="s">
        <v>36380</v>
      </c>
    </row>
    <row r="11567" spans="1:14" x14ac:dyDescent="0.3">
      <c r="A11567" t="s">
        <v>33023</v>
      </c>
      <c r="B11567" t="s">
        <v>36366</v>
      </c>
      <c r="C11567" t="s">
        <v>36381</v>
      </c>
      <c r="D11567" t="s">
        <v>74</v>
      </c>
      <c r="E11567" t="s">
        <v>31542</v>
      </c>
      <c r="I11567" t="s">
        <v>53</v>
      </c>
      <c r="J11567" t="s">
        <v>36382</v>
      </c>
      <c r="K11567" t="s">
        <v>36383</v>
      </c>
      <c r="L11567" t="b">
        <v>0</v>
      </c>
      <c r="M11567" t="s">
        <v>19</v>
      </c>
      <c r="N11567" t="s">
        <v>36384</v>
      </c>
    </row>
    <row r="11568" spans="1:14" x14ac:dyDescent="0.3">
      <c r="A11568" t="s">
        <v>33023</v>
      </c>
      <c r="B11568" t="s">
        <v>36371</v>
      </c>
      <c r="C11568" t="s">
        <v>36385</v>
      </c>
      <c r="D11568" t="s">
        <v>32</v>
      </c>
      <c r="E11568" t="s">
        <v>31542</v>
      </c>
      <c r="I11568" t="s">
        <v>33</v>
      </c>
      <c r="J11568" t="s">
        <v>36386</v>
      </c>
      <c r="K11568" t="s">
        <v>36387</v>
      </c>
      <c r="L11568" t="b">
        <v>0</v>
      </c>
      <c r="M11568" t="s">
        <v>19</v>
      </c>
    </row>
    <row r="11569" spans="1:14" x14ac:dyDescent="0.3">
      <c r="A11569" t="s">
        <v>33023</v>
      </c>
      <c r="B11569" t="s">
        <v>36371</v>
      </c>
      <c r="C11569" t="s">
        <v>36388</v>
      </c>
      <c r="D11569" t="s">
        <v>1023</v>
      </c>
      <c r="E11569" t="s">
        <v>31542</v>
      </c>
      <c r="I11569" t="s">
        <v>211</v>
      </c>
      <c r="J11569" t="s">
        <v>3769</v>
      </c>
      <c r="K11569" t="s">
        <v>36389</v>
      </c>
      <c r="L11569" t="b">
        <v>0</v>
      </c>
      <c r="M11569" t="s">
        <v>19</v>
      </c>
      <c r="N11569" t="s">
        <v>36374</v>
      </c>
    </row>
    <row r="11570" spans="1:14" x14ac:dyDescent="0.3">
      <c r="A11570" t="s">
        <v>33023</v>
      </c>
      <c r="B11570" t="s">
        <v>31567</v>
      </c>
      <c r="C11570" t="s">
        <v>31574</v>
      </c>
      <c r="D11570" t="s">
        <v>74</v>
      </c>
      <c r="E11570" t="s">
        <v>31542</v>
      </c>
      <c r="I11570" t="s">
        <v>211</v>
      </c>
      <c r="J11570" t="s">
        <v>31569</v>
      </c>
      <c r="K11570" t="s">
        <v>31575</v>
      </c>
      <c r="L11570" t="b">
        <v>0</v>
      </c>
      <c r="M11570" t="s">
        <v>19</v>
      </c>
      <c r="N11570" t="s">
        <v>3484</v>
      </c>
    </row>
    <row r="11571" spans="1:14" x14ac:dyDescent="0.3">
      <c r="A11571" t="s">
        <v>33023</v>
      </c>
      <c r="B11571" t="s">
        <v>31567</v>
      </c>
      <c r="C11571" t="s">
        <v>36390</v>
      </c>
      <c r="D11571" t="s">
        <v>1212</v>
      </c>
      <c r="E11571" t="s">
        <v>31542</v>
      </c>
      <c r="I11571" t="s">
        <v>211</v>
      </c>
      <c r="J11571" t="s">
        <v>31569</v>
      </c>
      <c r="K11571" t="s">
        <v>36391</v>
      </c>
      <c r="L11571" t="b">
        <v>0</v>
      </c>
      <c r="M11571" t="s">
        <v>19</v>
      </c>
      <c r="N11571" t="s">
        <v>36392</v>
      </c>
    </row>
    <row r="11572" spans="1:14" x14ac:dyDescent="0.3">
      <c r="A11572" t="s">
        <v>33023</v>
      </c>
      <c r="B11572" t="s">
        <v>31540</v>
      </c>
      <c r="C11572" t="s">
        <v>36393</v>
      </c>
      <c r="D11572" t="s">
        <v>74</v>
      </c>
      <c r="E11572" t="s">
        <v>31542</v>
      </c>
      <c r="I11572" t="s">
        <v>53</v>
      </c>
      <c r="J11572" t="s">
        <v>36394</v>
      </c>
      <c r="K11572" t="s">
        <v>36395</v>
      </c>
      <c r="L11572" t="b">
        <v>0</v>
      </c>
      <c r="M11572" t="s">
        <v>19</v>
      </c>
      <c r="N11572" t="s">
        <v>31578</v>
      </c>
    </row>
    <row r="11573" spans="1:14" x14ac:dyDescent="0.3">
      <c r="A11573" t="s">
        <v>33023</v>
      </c>
      <c r="B11573" t="s">
        <v>36371</v>
      </c>
      <c r="C11573" t="s">
        <v>36396</v>
      </c>
      <c r="D11573" t="s">
        <v>1292</v>
      </c>
      <c r="E11573" t="s">
        <v>31542</v>
      </c>
      <c r="I11573" t="s">
        <v>211</v>
      </c>
      <c r="J11573" t="s">
        <v>36397</v>
      </c>
      <c r="K11573" t="s">
        <v>36398</v>
      </c>
      <c r="L11573" t="b">
        <v>0</v>
      </c>
      <c r="M11573" t="s">
        <v>19</v>
      </c>
      <c r="N11573" t="s">
        <v>36399</v>
      </c>
    </row>
    <row r="11574" spans="1:14" x14ac:dyDescent="0.3">
      <c r="A11574" t="s">
        <v>33023</v>
      </c>
      <c r="B11574" t="s">
        <v>36371</v>
      </c>
      <c r="C11574" t="s">
        <v>36400</v>
      </c>
      <c r="D11574" t="s">
        <v>2962</v>
      </c>
      <c r="E11574" t="s">
        <v>31542</v>
      </c>
      <c r="I11574" t="s">
        <v>211</v>
      </c>
      <c r="J11574" t="s">
        <v>16500</v>
      </c>
      <c r="K11574" t="s">
        <v>36401</v>
      </c>
      <c r="L11574" t="b">
        <v>0</v>
      </c>
      <c r="M11574" t="s">
        <v>19</v>
      </c>
      <c r="N11574" t="s">
        <v>36402</v>
      </c>
    </row>
    <row r="11575" spans="1:14" x14ac:dyDescent="0.3">
      <c r="A11575" t="s">
        <v>33023</v>
      </c>
      <c r="B11575" t="s">
        <v>31567</v>
      </c>
      <c r="C11575" t="s">
        <v>36403</v>
      </c>
      <c r="D11575" t="s">
        <v>2967</v>
      </c>
      <c r="E11575" t="s">
        <v>31542</v>
      </c>
      <c r="I11575" t="s">
        <v>211</v>
      </c>
      <c r="J11575" t="s">
        <v>31569</v>
      </c>
      <c r="K11575" t="s">
        <v>36404</v>
      </c>
      <c r="L11575" t="b">
        <v>0</v>
      </c>
      <c r="M11575" t="s">
        <v>19</v>
      </c>
      <c r="N11575" t="s">
        <v>1099</v>
      </c>
    </row>
    <row r="11576" spans="1:14" x14ac:dyDescent="0.3">
      <c r="A11576" t="s">
        <v>33023</v>
      </c>
      <c r="B11576" t="s">
        <v>31567</v>
      </c>
      <c r="C11576" t="s">
        <v>36405</v>
      </c>
      <c r="D11576" t="s">
        <v>1212</v>
      </c>
      <c r="E11576" t="s">
        <v>31542</v>
      </c>
      <c r="I11576" t="s">
        <v>211</v>
      </c>
      <c r="J11576" t="s">
        <v>31569</v>
      </c>
      <c r="K11576" t="s">
        <v>36406</v>
      </c>
      <c r="L11576" t="b">
        <v>0</v>
      </c>
      <c r="M11576" t="s">
        <v>19</v>
      </c>
      <c r="N11576" t="s">
        <v>36392</v>
      </c>
    </row>
    <row r="11577" spans="1:14" x14ac:dyDescent="0.3">
      <c r="A11577" t="s">
        <v>33023</v>
      </c>
      <c r="B11577" t="s">
        <v>36371</v>
      </c>
      <c r="C11577" t="s">
        <v>36407</v>
      </c>
      <c r="D11577" t="s">
        <v>1292</v>
      </c>
      <c r="E11577" t="s">
        <v>31542</v>
      </c>
      <c r="I11577" t="s">
        <v>211</v>
      </c>
      <c r="J11577" t="s">
        <v>3769</v>
      </c>
      <c r="K11577" t="s">
        <v>36408</v>
      </c>
      <c r="L11577" t="b">
        <v>0</v>
      </c>
      <c r="M11577" t="s">
        <v>19</v>
      </c>
      <c r="N11577" t="s">
        <v>33755</v>
      </c>
    </row>
    <row r="11578" spans="1:14" x14ac:dyDescent="0.3">
      <c r="A11578" t="s">
        <v>33023</v>
      </c>
      <c r="B11578" t="s">
        <v>36371</v>
      </c>
      <c r="C11578" t="s">
        <v>36409</v>
      </c>
      <c r="D11578" t="s">
        <v>2962</v>
      </c>
      <c r="E11578" t="s">
        <v>31542</v>
      </c>
      <c r="I11578" t="s">
        <v>211</v>
      </c>
      <c r="J11578" t="s">
        <v>16500</v>
      </c>
      <c r="K11578" t="s">
        <v>36410</v>
      </c>
      <c r="L11578" t="b">
        <v>0</v>
      </c>
      <c r="M11578" t="s">
        <v>19</v>
      </c>
      <c r="N11578" t="s">
        <v>36411</v>
      </c>
    </row>
    <row r="11579" spans="1:14" x14ac:dyDescent="0.3">
      <c r="A11579" t="s">
        <v>33023</v>
      </c>
      <c r="B11579" t="s">
        <v>31567</v>
      </c>
      <c r="C11579" t="s">
        <v>36412</v>
      </c>
      <c r="D11579" t="s">
        <v>2967</v>
      </c>
      <c r="E11579" t="s">
        <v>31542</v>
      </c>
      <c r="I11579" t="s">
        <v>211</v>
      </c>
      <c r="J11579" t="s">
        <v>31569</v>
      </c>
      <c r="K11579" t="s">
        <v>36413</v>
      </c>
      <c r="L11579" t="b">
        <v>0</v>
      </c>
      <c r="M11579" t="s">
        <v>19</v>
      </c>
      <c r="N11579" t="s">
        <v>1099</v>
      </c>
    </row>
    <row r="11580" spans="1:14" x14ac:dyDescent="0.3">
      <c r="A11580" t="s">
        <v>33023</v>
      </c>
      <c r="B11580" t="s">
        <v>31567</v>
      </c>
      <c r="C11580" t="s">
        <v>36414</v>
      </c>
      <c r="D11580" t="s">
        <v>1212</v>
      </c>
      <c r="E11580" t="s">
        <v>31542</v>
      </c>
      <c r="I11580" t="s">
        <v>211</v>
      </c>
      <c r="J11580" t="s">
        <v>31569</v>
      </c>
      <c r="K11580" t="s">
        <v>36415</v>
      </c>
      <c r="L11580" t="b">
        <v>0</v>
      </c>
      <c r="M11580" t="s">
        <v>19</v>
      </c>
      <c r="N11580" t="s">
        <v>36392</v>
      </c>
    </row>
    <row r="11581" spans="1:14" x14ac:dyDescent="0.3">
      <c r="A11581" t="s">
        <v>40171</v>
      </c>
      <c r="B11581" t="s">
        <v>29644</v>
      </c>
      <c r="C11581" t="s">
        <v>42562</v>
      </c>
      <c r="D11581" t="s">
        <v>4710</v>
      </c>
      <c r="E11581" t="s">
        <v>42563</v>
      </c>
      <c r="I11581" t="s">
        <v>75</v>
      </c>
      <c r="J11581" t="s">
        <v>42564</v>
      </c>
      <c r="K11581" t="s">
        <v>42565</v>
      </c>
      <c r="L11581" t="b">
        <v>0</v>
      </c>
      <c r="M11581" t="s">
        <v>19</v>
      </c>
      <c r="N11581" t="s">
        <v>42566</v>
      </c>
    </row>
    <row r="11582" spans="1:14" x14ac:dyDescent="0.3">
      <c r="A11582" t="s">
        <v>40171</v>
      </c>
      <c r="B11582" t="s">
        <v>23588</v>
      </c>
      <c r="C11582" t="s">
        <v>42567</v>
      </c>
      <c r="D11582" t="s">
        <v>4710</v>
      </c>
      <c r="E11582" t="s">
        <v>42563</v>
      </c>
      <c r="I11582" t="s">
        <v>37</v>
      </c>
      <c r="J11582" t="s">
        <v>1235</v>
      </c>
      <c r="K11582" t="s">
        <v>42568</v>
      </c>
      <c r="L11582" t="b">
        <v>0</v>
      </c>
      <c r="M11582" t="s">
        <v>19</v>
      </c>
      <c r="N11582" t="s">
        <v>42569</v>
      </c>
    </row>
    <row r="11583" spans="1:14" x14ac:dyDescent="0.3">
      <c r="A11583" t="s">
        <v>40171</v>
      </c>
      <c r="B11583" t="s">
        <v>15451</v>
      </c>
      <c r="C11583" t="s">
        <v>63</v>
      </c>
      <c r="D11583" t="s">
        <v>220</v>
      </c>
      <c r="E11583" t="s">
        <v>42563</v>
      </c>
      <c r="I11583" t="s">
        <v>53</v>
      </c>
      <c r="J11583" t="s">
        <v>872</v>
      </c>
      <c r="K11583" t="s">
        <v>42570</v>
      </c>
      <c r="L11583" t="b">
        <v>0</v>
      </c>
      <c r="M11583" t="s">
        <v>19</v>
      </c>
      <c r="N11583" t="s">
        <v>42571</v>
      </c>
    </row>
    <row r="11584" spans="1:14" x14ac:dyDescent="0.3">
      <c r="A11584" t="s">
        <v>40171</v>
      </c>
      <c r="B11584" t="s">
        <v>15425</v>
      </c>
      <c r="C11584" t="s">
        <v>42572</v>
      </c>
      <c r="D11584" t="s">
        <v>35527</v>
      </c>
      <c r="E11584" t="s">
        <v>42563</v>
      </c>
      <c r="I11584" t="s">
        <v>53</v>
      </c>
      <c r="J11584" t="s">
        <v>42573</v>
      </c>
      <c r="K11584" t="s">
        <v>42574</v>
      </c>
      <c r="L11584" t="b">
        <v>0</v>
      </c>
      <c r="M11584" t="s">
        <v>19</v>
      </c>
      <c r="N11584" t="s">
        <v>42575</v>
      </c>
    </row>
    <row r="11585" spans="1:14" x14ac:dyDescent="0.3">
      <c r="A11585" t="s">
        <v>40171</v>
      </c>
      <c r="B11585" t="s">
        <v>15425</v>
      </c>
      <c r="C11585" t="s">
        <v>15426</v>
      </c>
      <c r="D11585" t="s">
        <v>42576</v>
      </c>
      <c r="E11585" t="s">
        <v>42563</v>
      </c>
      <c r="I11585" t="s">
        <v>75</v>
      </c>
      <c r="J11585" t="s">
        <v>42577</v>
      </c>
      <c r="K11585" t="s">
        <v>42578</v>
      </c>
      <c r="L11585" t="b">
        <v>0</v>
      </c>
      <c r="M11585" t="s">
        <v>19</v>
      </c>
      <c r="N11585" t="s">
        <v>42579</v>
      </c>
    </row>
    <row r="11586" spans="1:14" x14ac:dyDescent="0.3">
      <c r="A11586" t="s">
        <v>40171</v>
      </c>
      <c r="B11586" t="s">
        <v>15425</v>
      </c>
      <c r="C11586" t="s">
        <v>42580</v>
      </c>
      <c r="D11586" t="s">
        <v>4091</v>
      </c>
      <c r="E11586" t="s">
        <v>42563</v>
      </c>
      <c r="I11586" t="s">
        <v>75</v>
      </c>
      <c r="J11586" t="s">
        <v>42581</v>
      </c>
      <c r="K11586" t="s">
        <v>42582</v>
      </c>
      <c r="L11586" t="b">
        <v>0</v>
      </c>
      <c r="M11586" t="s">
        <v>19</v>
      </c>
      <c r="N11586" t="s">
        <v>42583</v>
      </c>
    </row>
    <row r="11587" spans="1:14" x14ac:dyDescent="0.3">
      <c r="A11587" t="s">
        <v>40171</v>
      </c>
      <c r="B11587" t="s">
        <v>42584</v>
      </c>
      <c r="C11587" t="s">
        <v>42585</v>
      </c>
      <c r="D11587" t="s">
        <v>33445</v>
      </c>
      <c r="E11587" t="s">
        <v>42563</v>
      </c>
      <c r="I11587" t="s">
        <v>53</v>
      </c>
      <c r="J11587" t="s">
        <v>42586</v>
      </c>
      <c r="K11587" t="s">
        <v>42587</v>
      </c>
      <c r="L11587" t="b">
        <v>0</v>
      </c>
      <c r="M11587" t="s">
        <v>19</v>
      </c>
      <c r="N11587" t="s">
        <v>42588</v>
      </c>
    </row>
    <row r="11588" spans="1:14" x14ac:dyDescent="0.3">
      <c r="A11588" t="s">
        <v>40171</v>
      </c>
      <c r="B11588" t="s">
        <v>42589</v>
      </c>
      <c r="C11588" t="s">
        <v>42590</v>
      </c>
      <c r="D11588" t="s">
        <v>4085</v>
      </c>
      <c r="E11588" t="s">
        <v>42563</v>
      </c>
      <c r="I11588" t="s">
        <v>37</v>
      </c>
      <c r="J11588" t="s">
        <v>42591</v>
      </c>
      <c r="K11588" t="s">
        <v>42592</v>
      </c>
      <c r="L11588" t="b">
        <v>1</v>
      </c>
      <c r="M11588" t="s">
        <v>19</v>
      </c>
      <c r="N11588" t="s">
        <v>42593</v>
      </c>
    </row>
    <row r="11589" spans="1:14" x14ac:dyDescent="0.3">
      <c r="A11589" t="s">
        <v>40171</v>
      </c>
      <c r="B11589" t="s">
        <v>42594</v>
      </c>
      <c r="C11589" t="s">
        <v>42595</v>
      </c>
      <c r="D11589" t="s">
        <v>9115</v>
      </c>
      <c r="E11589" t="s">
        <v>42563</v>
      </c>
      <c r="I11589" t="s">
        <v>53</v>
      </c>
      <c r="J11589" t="s">
        <v>80</v>
      </c>
      <c r="K11589" t="s">
        <v>42596</v>
      </c>
      <c r="L11589" t="b">
        <v>0</v>
      </c>
      <c r="M11589" t="s">
        <v>19</v>
      </c>
      <c r="N11589" t="s">
        <v>42597</v>
      </c>
    </row>
    <row r="11590" spans="1:14" x14ac:dyDescent="0.3">
      <c r="A11590" t="s">
        <v>40171</v>
      </c>
      <c r="B11590" t="s">
        <v>23588</v>
      </c>
      <c r="C11590" t="s">
        <v>42598</v>
      </c>
      <c r="D11590" t="s">
        <v>4710</v>
      </c>
      <c r="E11590" t="s">
        <v>42563</v>
      </c>
      <c r="I11590" t="s">
        <v>37</v>
      </c>
      <c r="J11590" t="s">
        <v>1235</v>
      </c>
      <c r="K11590" t="s">
        <v>42599</v>
      </c>
      <c r="L11590" t="b">
        <v>0</v>
      </c>
      <c r="M11590" t="s">
        <v>19</v>
      </c>
      <c r="N11590" t="s">
        <v>42600</v>
      </c>
    </row>
    <row r="11591" spans="1:14" x14ac:dyDescent="0.3">
      <c r="A11591" t="s">
        <v>40171</v>
      </c>
      <c r="B11591" t="s">
        <v>4166</v>
      </c>
      <c r="C11591" t="s">
        <v>42601</v>
      </c>
      <c r="D11591" t="s">
        <v>41799</v>
      </c>
      <c r="E11591" t="s">
        <v>42563</v>
      </c>
      <c r="I11591" t="s">
        <v>53</v>
      </c>
      <c r="J11591" t="s">
        <v>80</v>
      </c>
      <c r="K11591" t="s">
        <v>42602</v>
      </c>
      <c r="L11591" t="b">
        <v>0</v>
      </c>
      <c r="M11591" t="s">
        <v>19</v>
      </c>
      <c r="N11591" t="s">
        <v>42603</v>
      </c>
    </row>
    <row r="11592" spans="1:14" x14ac:dyDescent="0.3">
      <c r="A11592" t="s">
        <v>40171</v>
      </c>
      <c r="B11592" t="s">
        <v>15425</v>
      </c>
      <c r="C11592" t="s">
        <v>42604</v>
      </c>
      <c r="D11592" t="s">
        <v>35527</v>
      </c>
      <c r="E11592" t="s">
        <v>42563</v>
      </c>
      <c r="I11592" t="s">
        <v>53</v>
      </c>
      <c r="J11592" t="s">
        <v>42573</v>
      </c>
      <c r="K11592" t="s">
        <v>42605</v>
      </c>
      <c r="L11592" t="b">
        <v>1</v>
      </c>
      <c r="M11592" t="s">
        <v>19</v>
      </c>
      <c r="N11592" t="s">
        <v>42606</v>
      </c>
    </row>
    <row r="11593" spans="1:14" x14ac:dyDescent="0.3">
      <c r="A11593" t="s">
        <v>40171</v>
      </c>
      <c r="B11593" t="s">
        <v>15425</v>
      </c>
      <c r="C11593" t="s">
        <v>42607</v>
      </c>
      <c r="D11593" t="s">
        <v>39207</v>
      </c>
      <c r="E11593" t="s">
        <v>42563</v>
      </c>
      <c r="I11593" t="s">
        <v>75</v>
      </c>
      <c r="J11593" t="s">
        <v>42608</v>
      </c>
      <c r="K11593" t="s">
        <v>42609</v>
      </c>
      <c r="L11593" t="b">
        <v>1</v>
      </c>
      <c r="M11593" t="s">
        <v>19</v>
      </c>
      <c r="N11593" t="s">
        <v>42610</v>
      </c>
    </row>
    <row r="11594" spans="1:14" x14ac:dyDescent="0.3">
      <c r="A11594" t="s">
        <v>40171</v>
      </c>
      <c r="B11594" t="s">
        <v>15425</v>
      </c>
      <c r="C11594" t="s">
        <v>42611</v>
      </c>
      <c r="D11594" t="s">
        <v>30575</v>
      </c>
      <c r="E11594" t="s">
        <v>42563</v>
      </c>
      <c r="I11594" t="s">
        <v>37</v>
      </c>
      <c r="J11594" t="s">
        <v>19402</v>
      </c>
      <c r="K11594" t="s">
        <v>42612</v>
      </c>
      <c r="L11594" t="b">
        <v>0</v>
      </c>
      <c r="M11594" t="s">
        <v>19</v>
      </c>
      <c r="N11594" t="s">
        <v>42613</v>
      </c>
    </row>
    <row r="11595" spans="1:14" x14ac:dyDescent="0.3">
      <c r="A11595" t="s">
        <v>40171</v>
      </c>
      <c r="B11595" t="s">
        <v>15425</v>
      </c>
      <c r="C11595" t="s">
        <v>42614</v>
      </c>
      <c r="D11595" t="s">
        <v>4108</v>
      </c>
      <c r="E11595" t="s">
        <v>42563</v>
      </c>
      <c r="I11595" t="s">
        <v>37</v>
      </c>
      <c r="J11595" t="s">
        <v>1235</v>
      </c>
      <c r="K11595" t="s">
        <v>42615</v>
      </c>
      <c r="L11595" t="b">
        <v>0</v>
      </c>
      <c r="M11595" t="s">
        <v>19</v>
      </c>
      <c r="N11595" t="s">
        <v>42616</v>
      </c>
    </row>
    <row r="11596" spans="1:14" x14ac:dyDescent="0.3">
      <c r="A11596" t="s">
        <v>40171</v>
      </c>
      <c r="B11596" t="s">
        <v>15089</v>
      </c>
      <c r="C11596" t="s">
        <v>15091</v>
      </c>
      <c r="D11596" t="s">
        <v>37612</v>
      </c>
      <c r="E11596" t="s">
        <v>42563</v>
      </c>
      <c r="I11596" t="s">
        <v>53</v>
      </c>
      <c r="J11596" t="s">
        <v>80</v>
      </c>
      <c r="K11596" t="s">
        <v>42617</v>
      </c>
      <c r="L11596" t="b">
        <v>1</v>
      </c>
      <c r="M11596" t="s">
        <v>19</v>
      </c>
      <c r="N11596" t="s">
        <v>1778</v>
      </c>
    </row>
    <row r="11597" spans="1:14" x14ac:dyDescent="0.3">
      <c r="A11597" t="s">
        <v>40171</v>
      </c>
      <c r="B11597" t="s">
        <v>42618</v>
      </c>
      <c r="C11597" t="s">
        <v>42619</v>
      </c>
      <c r="D11597" t="s">
        <v>4173</v>
      </c>
      <c r="E11597" t="s">
        <v>42563</v>
      </c>
      <c r="I11597" t="s">
        <v>37</v>
      </c>
      <c r="J11597" t="s">
        <v>42620</v>
      </c>
      <c r="K11597" t="s">
        <v>42621</v>
      </c>
      <c r="L11597" t="b">
        <v>0</v>
      </c>
      <c r="M11597" t="s">
        <v>19</v>
      </c>
      <c r="N11597" t="s">
        <v>42622</v>
      </c>
    </row>
    <row r="11598" spans="1:14" x14ac:dyDescent="0.3">
      <c r="A11598" t="s">
        <v>40171</v>
      </c>
      <c r="B11598" t="s">
        <v>23588</v>
      </c>
      <c r="C11598" t="s">
        <v>42623</v>
      </c>
      <c r="D11598" t="s">
        <v>4710</v>
      </c>
      <c r="E11598" t="s">
        <v>42563</v>
      </c>
      <c r="I11598" t="s">
        <v>37</v>
      </c>
      <c r="J11598" t="s">
        <v>1235</v>
      </c>
      <c r="K11598" t="s">
        <v>42624</v>
      </c>
      <c r="L11598" t="b">
        <v>0</v>
      </c>
      <c r="M11598" t="s">
        <v>19</v>
      </c>
      <c r="N11598" t="s">
        <v>42625</v>
      </c>
    </row>
    <row r="11599" spans="1:14" x14ac:dyDescent="0.3">
      <c r="A11599" t="s">
        <v>40171</v>
      </c>
      <c r="B11599" t="s">
        <v>14835</v>
      </c>
      <c r="C11599" t="s">
        <v>42626</v>
      </c>
      <c r="D11599" t="s">
        <v>9403</v>
      </c>
      <c r="E11599" t="s">
        <v>42563</v>
      </c>
      <c r="I11599" t="s">
        <v>53</v>
      </c>
      <c r="J11599" t="s">
        <v>4130</v>
      </c>
      <c r="K11599" t="s">
        <v>42627</v>
      </c>
      <c r="L11599" t="b">
        <v>0</v>
      </c>
      <c r="M11599" t="s">
        <v>19</v>
      </c>
      <c r="N11599" t="s">
        <v>42628</v>
      </c>
    </row>
    <row r="11600" spans="1:14" x14ac:dyDescent="0.3">
      <c r="A11600" t="s">
        <v>40171</v>
      </c>
      <c r="B11600" t="s">
        <v>15425</v>
      </c>
      <c r="C11600" t="s">
        <v>42629</v>
      </c>
      <c r="D11600" t="s">
        <v>41100</v>
      </c>
      <c r="E11600" t="s">
        <v>42563</v>
      </c>
      <c r="I11600" t="s">
        <v>75</v>
      </c>
      <c r="J11600" t="s">
        <v>42630</v>
      </c>
      <c r="K11600" t="s">
        <v>42631</v>
      </c>
      <c r="L11600" t="b">
        <v>0</v>
      </c>
      <c r="M11600" t="s">
        <v>19</v>
      </c>
      <c r="N11600" t="s">
        <v>42632</v>
      </c>
    </row>
    <row r="11601" spans="1:14" x14ac:dyDescent="0.3">
      <c r="A11601" t="s">
        <v>40171</v>
      </c>
      <c r="B11601" t="s">
        <v>15425</v>
      </c>
      <c r="C11601" t="s">
        <v>42607</v>
      </c>
      <c r="D11601" t="s">
        <v>39207</v>
      </c>
      <c r="E11601" t="s">
        <v>42563</v>
      </c>
      <c r="I11601" t="s">
        <v>37</v>
      </c>
      <c r="J11601" t="s">
        <v>1235</v>
      </c>
      <c r="K11601" t="s">
        <v>42633</v>
      </c>
      <c r="L11601" t="b">
        <v>0</v>
      </c>
      <c r="M11601" t="s">
        <v>19</v>
      </c>
      <c r="N11601" t="s">
        <v>42634</v>
      </c>
    </row>
    <row r="11602" spans="1:14" x14ac:dyDescent="0.3">
      <c r="A11602" t="s">
        <v>40171</v>
      </c>
      <c r="B11602" t="s">
        <v>15425</v>
      </c>
      <c r="C11602" t="s">
        <v>42635</v>
      </c>
      <c r="D11602" t="s">
        <v>4173</v>
      </c>
      <c r="E11602" t="s">
        <v>42563</v>
      </c>
      <c r="I11602" t="s">
        <v>37</v>
      </c>
      <c r="J11602" t="s">
        <v>1235</v>
      </c>
      <c r="K11602" t="s">
        <v>42636</v>
      </c>
      <c r="L11602" t="b">
        <v>0</v>
      </c>
      <c r="M11602" t="s">
        <v>19</v>
      </c>
      <c r="N11602" t="s">
        <v>42637</v>
      </c>
    </row>
    <row r="11603" spans="1:14" x14ac:dyDescent="0.3">
      <c r="A11603" t="s">
        <v>40171</v>
      </c>
      <c r="B11603" t="s">
        <v>15425</v>
      </c>
      <c r="C11603" t="s">
        <v>42638</v>
      </c>
      <c r="D11603" t="s">
        <v>4710</v>
      </c>
      <c r="E11603" t="s">
        <v>42563</v>
      </c>
      <c r="I11603" t="s">
        <v>37</v>
      </c>
      <c r="J11603" t="s">
        <v>1235</v>
      </c>
      <c r="K11603" t="s">
        <v>42639</v>
      </c>
      <c r="L11603" t="b">
        <v>0</v>
      </c>
      <c r="M11603" t="s">
        <v>19</v>
      </c>
      <c r="N11603" t="s">
        <v>42640</v>
      </c>
    </row>
    <row r="11604" spans="1:14" x14ac:dyDescent="0.3">
      <c r="A11604" t="s">
        <v>40171</v>
      </c>
      <c r="B11604" t="s">
        <v>41072</v>
      </c>
      <c r="C11604" t="s">
        <v>42641</v>
      </c>
      <c r="D11604" t="s">
        <v>7752</v>
      </c>
      <c r="E11604" t="s">
        <v>42563</v>
      </c>
      <c r="I11604" t="s">
        <v>53</v>
      </c>
      <c r="J11604" t="s">
        <v>80</v>
      </c>
      <c r="K11604" t="s">
        <v>42642</v>
      </c>
      <c r="L11604" t="b">
        <v>0</v>
      </c>
      <c r="M11604" t="s">
        <v>19</v>
      </c>
      <c r="N11604" t="s">
        <v>42643</v>
      </c>
    </row>
    <row r="11605" spans="1:14" x14ac:dyDescent="0.3">
      <c r="A11605" t="s">
        <v>40171</v>
      </c>
      <c r="B11605" t="s">
        <v>23588</v>
      </c>
      <c r="C11605" t="s">
        <v>63</v>
      </c>
      <c r="D11605" t="s">
        <v>42644</v>
      </c>
      <c r="E11605" t="s">
        <v>42563</v>
      </c>
      <c r="I11605" t="s">
        <v>37</v>
      </c>
      <c r="J11605" t="s">
        <v>42645</v>
      </c>
      <c r="K11605" t="s">
        <v>42646</v>
      </c>
      <c r="L11605" t="b">
        <v>0</v>
      </c>
      <c r="M11605" t="s">
        <v>19</v>
      </c>
      <c r="N11605" t="s">
        <v>42647</v>
      </c>
    </row>
    <row r="11606" spans="1:14" x14ac:dyDescent="0.3">
      <c r="A11606" t="s">
        <v>40171</v>
      </c>
      <c r="B11606" t="s">
        <v>23588</v>
      </c>
      <c r="C11606" t="s">
        <v>42648</v>
      </c>
      <c r="D11606" t="s">
        <v>2989</v>
      </c>
      <c r="E11606" t="s">
        <v>42563</v>
      </c>
      <c r="I11606" t="s">
        <v>37</v>
      </c>
      <c r="J11606" t="s">
        <v>1235</v>
      </c>
      <c r="K11606" t="s">
        <v>42649</v>
      </c>
      <c r="L11606" t="b">
        <v>0</v>
      </c>
      <c r="M11606" t="s">
        <v>19</v>
      </c>
      <c r="N11606" t="s">
        <v>42650</v>
      </c>
    </row>
    <row r="11607" spans="1:14" x14ac:dyDescent="0.3">
      <c r="A11607" t="s">
        <v>40171</v>
      </c>
      <c r="B11607" t="s">
        <v>20626</v>
      </c>
      <c r="C11607" t="s">
        <v>42651</v>
      </c>
      <c r="D11607" t="s">
        <v>4091</v>
      </c>
      <c r="E11607" t="s">
        <v>42563</v>
      </c>
      <c r="I11607" t="s">
        <v>53</v>
      </c>
      <c r="J11607" t="s">
        <v>42652</v>
      </c>
      <c r="K11607" t="s">
        <v>42653</v>
      </c>
      <c r="L11607" t="b">
        <v>0</v>
      </c>
      <c r="M11607" t="s">
        <v>19</v>
      </c>
      <c r="N11607" t="s">
        <v>42654</v>
      </c>
    </row>
    <row r="11608" spans="1:14" x14ac:dyDescent="0.3">
      <c r="A11608" t="s">
        <v>40171</v>
      </c>
      <c r="B11608" t="s">
        <v>15425</v>
      </c>
      <c r="C11608" t="s">
        <v>42655</v>
      </c>
      <c r="D11608" t="s">
        <v>36623</v>
      </c>
      <c r="E11608" t="s">
        <v>42563</v>
      </c>
      <c r="I11608" t="s">
        <v>75</v>
      </c>
      <c r="J11608" t="s">
        <v>42656</v>
      </c>
      <c r="K11608" t="s">
        <v>42657</v>
      </c>
      <c r="L11608" t="b">
        <v>0</v>
      </c>
      <c r="M11608" t="s">
        <v>19</v>
      </c>
      <c r="N11608" t="s">
        <v>42658</v>
      </c>
    </row>
    <row r="11609" spans="1:14" x14ac:dyDescent="0.3">
      <c r="A11609" t="s">
        <v>40171</v>
      </c>
      <c r="B11609" t="s">
        <v>15425</v>
      </c>
      <c r="C11609" t="s">
        <v>42659</v>
      </c>
      <c r="D11609" t="s">
        <v>4672</v>
      </c>
      <c r="E11609" t="s">
        <v>42563</v>
      </c>
      <c r="I11609" t="s">
        <v>75</v>
      </c>
      <c r="J11609" t="s">
        <v>42660</v>
      </c>
      <c r="K11609" t="s">
        <v>42661</v>
      </c>
      <c r="L11609" t="b">
        <v>0</v>
      </c>
      <c r="M11609" t="s">
        <v>19</v>
      </c>
      <c r="N11609" t="s">
        <v>42662</v>
      </c>
    </row>
    <row r="11610" spans="1:14" x14ac:dyDescent="0.3">
      <c r="A11610" t="s">
        <v>40171</v>
      </c>
      <c r="B11610" t="s">
        <v>15425</v>
      </c>
      <c r="C11610" t="s">
        <v>42663</v>
      </c>
      <c r="D11610" t="s">
        <v>1808</v>
      </c>
      <c r="E11610" t="s">
        <v>42563</v>
      </c>
      <c r="I11610" t="s">
        <v>37</v>
      </c>
      <c r="J11610" t="s">
        <v>1235</v>
      </c>
      <c r="K11610" t="s">
        <v>42664</v>
      </c>
      <c r="L11610" t="b">
        <v>0</v>
      </c>
      <c r="M11610" t="s">
        <v>19</v>
      </c>
      <c r="N11610" t="s">
        <v>42665</v>
      </c>
    </row>
    <row r="11611" spans="1:14" x14ac:dyDescent="0.3">
      <c r="A11611" t="s">
        <v>40171</v>
      </c>
      <c r="B11611" t="s">
        <v>15425</v>
      </c>
      <c r="C11611" t="s">
        <v>42666</v>
      </c>
      <c r="D11611" t="s">
        <v>4714</v>
      </c>
      <c r="E11611" t="s">
        <v>42563</v>
      </c>
      <c r="I11611" t="s">
        <v>37</v>
      </c>
      <c r="J11611" t="s">
        <v>1235</v>
      </c>
      <c r="K11611" t="s">
        <v>42667</v>
      </c>
      <c r="L11611" t="b">
        <v>0</v>
      </c>
      <c r="M11611" t="s">
        <v>19</v>
      </c>
      <c r="N11611" t="s">
        <v>42668</v>
      </c>
    </row>
    <row r="11612" spans="1:14" x14ac:dyDescent="0.3">
      <c r="A11612" t="s">
        <v>40171</v>
      </c>
      <c r="B11612" t="s">
        <v>42669</v>
      </c>
      <c r="C11612" t="s">
        <v>42670</v>
      </c>
      <c r="D11612" t="s">
        <v>2989</v>
      </c>
      <c r="E11612" t="s">
        <v>42563</v>
      </c>
      <c r="I11612" t="s">
        <v>37</v>
      </c>
      <c r="J11612" t="s">
        <v>42671</v>
      </c>
      <c r="K11612" t="s">
        <v>42672</v>
      </c>
      <c r="L11612" t="b">
        <v>0</v>
      </c>
      <c r="M11612" t="s">
        <v>19</v>
      </c>
      <c r="N11612" t="s">
        <v>42673</v>
      </c>
    </row>
    <row r="11613" spans="1:14" x14ac:dyDescent="0.3">
      <c r="A11613" t="s">
        <v>43550</v>
      </c>
      <c r="B11613" t="s">
        <v>47137</v>
      </c>
      <c r="C11613" t="s">
        <v>47138</v>
      </c>
      <c r="D11613" t="s">
        <v>1753</v>
      </c>
      <c r="E11613" t="s">
        <v>47139</v>
      </c>
      <c r="I11613" t="s">
        <v>37</v>
      </c>
      <c r="J11613" t="s">
        <v>1235</v>
      </c>
      <c r="K11613" t="s">
        <v>47140</v>
      </c>
      <c r="L11613" t="b">
        <v>0</v>
      </c>
      <c r="M11613" t="s">
        <v>19</v>
      </c>
      <c r="N11613" t="s">
        <v>39372</v>
      </c>
    </row>
    <row r="11614" spans="1:14" x14ac:dyDescent="0.3">
      <c r="A11614" t="s">
        <v>43550</v>
      </c>
      <c r="B11614" t="s">
        <v>47137</v>
      </c>
      <c r="C11614" t="s">
        <v>47141</v>
      </c>
      <c r="D11614" t="s">
        <v>4173</v>
      </c>
      <c r="E11614" t="s">
        <v>47139</v>
      </c>
      <c r="I11614" t="s">
        <v>37</v>
      </c>
      <c r="J11614" t="s">
        <v>1235</v>
      </c>
      <c r="K11614" t="s">
        <v>47142</v>
      </c>
      <c r="L11614" t="b">
        <v>0</v>
      </c>
      <c r="M11614" t="s">
        <v>19</v>
      </c>
      <c r="N11614" t="s">
        <v>47143</v>
      </c>
    </row>
    <row r="11615" spans="1:14" x14ac:dyDescent="0.3">
      <c r="A11615" t="s">
        <v>43550</v>
      </c>
      <c r="B11615" t="s">
        <v>47137</v>
      </c>
      <c r="C11615" t="s">
        <v>47144</v>
      </c>
      <c r="D11615" t="s">
        <v>4714</v>
      </c>
      <c r="E11615" t="s">
        <v>47139</v>
      </c>
      <c r="I11615" t="s">
        <v>37</v>
      </c>
      <c r="J11615" t="s">
        <v>1235</v>
      </c>
      <c r="K11615" t="s">
        <v>47145</v>
      </c>
      <c r="L11615" t="b">
        <v>0</v>
      </c>
      <c r="M11615" t="s">
        <v>19</v>
      </c>
      <c r="N11615" t="s">
        <v>47146</v>
      </c>
    </row>
    <row r="11616" spans="1:14" x14ac:dyDescent="0.3">
      <c r="A11616" t="s">
        <v>43550</v>
      </c>
      <c r="B11616" t="s">
        <v>47137</v>
      </c>
      <c r="C11616" t="s">
        <v>47147</v>
      </c>
      <c r="E11616" t="s">
        <v>47139</v>
      </c>
      <c r="K11616" t="s">
        <v>47148</v>
      </c>
      <c r="L11616" t="b">
        <v>0</v>
      </c>
      <c r="M11616" t="s">
        <v>19</v>
      </c>
    </row>
    <row r="11617" spans="1:14" x14ac:dyDescent="0.3">
      <c r="A11617" t="s">
        <v>43550</v>
      </c>
      <c r="B11617" t="s">
        <v>47137</v>
      </c>
      <c r="C11617" t="s">
        <v>47149</v>
      </c>
      <c r="D11617" t="s">
        <v>8382</v>
      </c>
      <c r="E11617" t="s">
        <v>47139</v>
      </c>
      <c r="I11617" t="s">
        <v>37</v>
      </c>
      <c r="J11617" t="s">
        <v>5930</v>
      </c>
      <c r="K11617" t="s">
        <v>47150</v>
      </c>
      <c r="L11617" t="b">
        <v>0</v>
      </c>
      <c r="M11617" t="s">
        <v>19</v>
      </c>
      <c r="N11617" t="s">
        <v>47151</v>
      </c>
    </row>
    <row r="11618" spans="1:14" x14ac:dyDescent="0.3">
      <c r="A11618" t="s">
        <v>43550</v>
      </c>
      <c r="B11618" t="s">
        <v>47137</v>
      </c>
      <c r="C11618" t="s">
        <v>47152</v>
      </c>
      <c r="D11618" t="s">
        <v>34074</v>
      </c>
      <c r="E11618" t="s">
        <v>47139</v>
      </c>
      <c r="I11618" t="s">
        <v>37</v>
      </c>
      <c r="J11618" t="s">
        <v>1235</v>
      </c>
      <c r="K11618" t="s">
        <v>47153</v>
      </c>
      <c r="L11618" t="b">
        <v>0</v>
      </c>
      <c r="M11618" t="s">
        <v>19</v>
      </c>
      <c r="N11618" t="s">
        <v>47154</v>
      </c>
    </row>
    <row r="11619" spans="1:14" x14ac:dyDescent="0.3">
      <c r="A11619" t="s">
        <v>43550</v>
      </c>
      <c r="B11619" t="s">
        <v>47137</v>
      </c>
      <c r="C11619" t="s">
        <v>47155</v>
      </c>
      <c r="D11619" t="s">
        <v>4119</v>
      </c>
      <c r="E11619" t="s">
        <v>47139</v>
      </c>
      <c r="J11619" t="s">
        <v>1235</v>
      </c>
      <c r="K11619" t="s">
        <v>47156</v>
      </c>
      <c r="L11619" t="b">
        <v>0</v>
      </c>
      <c r="M11619" t="s">
        <v>19</v>
      </c>
      <c r="N11619" t="s">
        <v>47157</v>
      </c>
    </row>
    <row r="11620" spans="1:14" x14ac:dyDescent="0.3">
      <c r="A11620" t="s">
        <v>29157</v>
      </c>
      <c r="B11620" t="s">
        <v>31585</v>
      </c>
      <c r="C11620" t="s">
        <v>31586</v>
      </c>
      <c r="D11620" t="s">
        <v>46</v>
      </c>
      <c r="E11620" t="s">
        <v>31587</v>
      </c>
      <c r="I11620" t="s">
        <v>53</v>
      </c>
      <c r="J11620" t="s">
        <v>31588</v>
      </c>
      <c r="K11620" t="s">
        <v>31589</v>
      </c>
      <c r="L11620" t="b">
        <v>0</v>
      </c>
      <c r="M11620" t="s">
        <v>19</v>
      </c>
      <c r="N11620" t="s">
        <v>31590</v>
      </c>
    </row>
    <row r="11621" spans="1:14" x14ac:dyDescent="0.3">
      <c r="A11621" t="s">
        <v>29157</v>
      </c>
      <c r="B11621" t="s">
        <v>26081</v>
      </c>
      <c r="C11621" t="s">
        <v>31591</v>
      </c>
      <c r="D11621" t="s">
        <v>193</v>
      </c>
      <c r="E11621" t="s">
        <v>31587</v>
      </c>
      <c r="I11621" t="s">
        <v>75</v>
      </c>
      <c r="J11621" t="s">
        <v>31592</v>
      </c>
      <c r="K11621" t="s">
        <v>31593</v>
      </c>
      <c r="L11621" t="b">
        <v>0</v>
      </c>
      <c r="M11621" t="s">
        <v>19</v>
      </c>
      <c r="N11621" t="s">
        <v>31594</v>
      </c>
    </row>
    <row r="11622" spans="1:14" x14ac:dyDescent="0.3">
      <c r="A11622" t="s">
        <v>29157</v>
      </c>
      <c r="B11622" t="s">
        <v>31595</v>
      </c>
      <c r="C11622" t="s">
        <v>31596</v>
      </c>
      <c r="D11622" t="s">
        <v>46</v>
      </c>
      <c r="E11622" t="s">
        <v>31587</v>
      </c>
      <c r="I11622" t="s">
        <v>53</v>
      </c>
      <c r="J11622" t="s">
        <v>1346</v>
      </c>
      <c r="K11622" t="s">
        <v>31597</v>
      </c>
      <c r="L11622" t="b">
        <v>0</v>
      </c>
      <c r="M11622" t="s">
        <v>19</v>
      </c>
      <c r="N11622" t="s">
        <v>31598</v>
      </c>
    </row>
    <row r="11623" spans="1:14" x14ac:dyDescent="0.3">
      <c r="A11623" t="s">
        <v>29157</v>
      </c>
      <c r="B11623" t="s">
        <v>26049</v>
      </c>
      <c r="C11623" t="s">
        <v>31599</v>
      </c>
      <c r="D11623" t="s">
        <v>46</v>
      </c>
      <c r="E11623" t="s">
        <v>31587</v>
      </c>
      <c r="I11623" t="s">
        <v>53</v>
      </c>
      <c r="J11623" t="s">
        <v>31600</v>
      </c>
      <c r="K11623" t="s">
        <v>31601</v>
      </c>
      <c r="L11623" t="b">
        <v>0</v>
      </c>
      <c r="M11623" t="s">
        <v>19</v>
      </c>
      <c r="N11623" t="s">
        <v>1362</v>
      </c>
    </row>
    <row r="11624" spans="1:14" x14ac:dyDescent="0.3">
      <c r="A11624" t="s">
        <v>29157</v>
      </c>
      <c r="B11624" t="s">
        <v>26072</v>
      </c>
      <c r="C11624" t="s">
        <v>31602</v>
      </c>
      <c r="D11624" t="s">
        <v>31603</v>
      </c>
      <c r="E11624" t="s">
        <v>31587</v>
      </c>
      <c r="I11624" t="s">
        <v>53</v>
      </c>
      <c r="J11624" t="s">
        <v>911</v>
      </c>
      <c r="K11624" t="s">
        <v>31604</v>
      </c>
      <c r="L11624" t="b">
        <v>0</v>
      </c>
      <c r="M11624" t="s">
        <v>19</v>
      </c>
      <c r="N11624" t="s">
        <v>31605</v>
      </c>
    </row>
    <row r="11625" spans="1:14" x14ac:dyDescent="0.3">
      <c r="A11625" t="s">
        <v>29157</v>
      </c>
      <c r="B11625" t="s">
        <v>26045</v>
      </c>
      <c r="C11625" t="s">
        <v>26046</v>
      </c>
      <c r="D11625" t="s">
        <v>31606</v>
      </c>
      <c r="E11625" t="s">
        <v>31587</v>
      </c>
      <c r="I11625" t="s">
        <v>211</v>
      </c>
      <c r="J11625" t="s">
        <v>31607</v>
      </c>
      <c r="K11625" t="s">
        <v>31608</v>
      </c>
      <c r="L11625" t="b">
        <v>0</v>
      </c>
      <c r="M11625" t="s">
        <v>19</v>
      </c>
      <c r="N11625" t="s">
        <v>7288</v>
      </c>
    </row>
    <row r="11626" spans="1:14" x14ac:dyDescent="0.3">
      <c r="A11626" t="s">
        <v>29157</v>
      </c>
      <c r="B11626" t="s">
        <v>26069</v>
      </c>
      <c r="C11626" t="s">
        <v>63</v>
      </c>
      <c r="D11626" t="s">
        <v>46</v>
      </c>
      <c r="E11626" t="s">
        <v>31587</v>
      </c>
      <c r="I11626" t="s">
        <v>53</v>
      </c>
      <c r="J11626" t="s">
        <v>1346</v>
      </c>
      <c r="K11626" t="s">
        <v>31609</v>
      </c>
      <c r="L11626" t="b">
        <v>0</v>
      </c>
      <c r="M11626" t="s">
        <v>19</v>
      </c>
      <c r="N11626" t="s">
        <v>1362</v>
      </c>
    </row>
    <row r="11627" spans="1:14" x14ac:dyDescent="0.3">
      <c r="A11627" t="s">
        <v>29157</v>
      </c>
      <c r="B11627" t="s">
        <v>26077</v>
      </c>
      <c r="C11627" t="s">
        <v>31610</v>
      </c>
      <c r="D11627" t="s">
        <v>25</v>
      </c>
      <c r="E11627" t="s">
        <v>31587</v>
      </c>
      <c r="I11627" t="s">
        <v>53</v>
      </c>
      <c r="J11627" t="s">
        <v>4096</v>
      </c>
      <c r="K11627" t="s">
        <v>31611</v>
      </c>
      <c r="L11627" t="b">
        <v>0</v>
      </c>
      <c r="M11627" t="s">
        <v>19</v>
      </c>
      <c r="N11627" t="s">
        <v>31612</v>
      </c>
    </row>
    <row r="11628" spans="1:14" x14ac:dyDescent="0.3">
      <c r="A11628" t="s">
        <v>29157</v>
      </c>
      <c r="B11628" t="s">
        <v>26072</v>
      </c>
      <c r="C11628" t="s">
        <v>31613</v>
      </c>
      <c r="D11628" t="s">
        <v>7482</v>
      </c>
      <c r="E11628" t="s">
        <v>31587</v>
      </c>
      <c r="I11628" t="s">
        <v>53</v>
      </c>
      <c r="J11628" t="s">
        <v>911</v>
      </c>
      <c r="K11628" t="s">
        <v>31614</v>
      </c>
      <c r="L11628" t="b">
        <v>0</v>
      </c>
      <c r="M11628" t="s">
        <v>19</v>
      </c>
      <c r="N11628" t="s">
        <v>31615</v>
      </c>
    </row>
    <row r="11629" spans="1:14" x14ac:dyDescent="0.3">
      <c r="A11629" t="s">
        <v>29157</v>
      </c>
      <c r="B11629" t="s">
        <v>26072</v>
      </c>
      <c r="C11629" t="s">
        <v>31616</v>
      </c>
      <c r="D11629" t="s">
        <v>4714</v>
      </c>
      <c r="E11629" t="s">
        <v>31587</v>
      </c>
      <c r="I11629" t="s">
        <v>53</v>
      </c>
      <c r="J11629" t="s">
        <v>911</v>
      </c>
      <c r="K11629" t="s">
        <v>31617</v>
      </c>
      <c r="L11629" t="b">
        <v>1</v>
      </c>
      <c r="M11629" t="s">
        <v>19</v>
      </c>
      <c r="N11629" t="s">
        <v>31605</v>
      </c>
    </row>
    <row r="11630" spans="1:14" x14ac:dyDescent="0.3">
      <c r="A11630" t="s">
        <v>33023</v>
      </c>
      <c r="B11630" t="s">
        <v>36416</v>
      </c>
      <c r="C11630" t="s">
        <v>36417</v>
      </c>
      <c r="D11630" t="s">
        <v>46</v>
      </c>
      <c r="E11630" t="s">
        <v>31587</v>
      </c>
      <c r="I11630" t="s">
        <v>75</v>
      </c>
      <c r="J11630" t="s">
        <v>36418</v>
      </c>
      <c r="K11630" t="s">
        <v>36419</v>
      </c>
      <c r="L11630" t="b">
        <v>0</v>
      </c>
      <c r="M11630" t="s">
        <v>19</v>
      </c>
      <c r="N11630" t="s">
        <v>36420</v>
      </c>
    </row>
    <row r="11631" spans="1:14" x14ac:dyDescent="0.3">
      <c r="A11631" t="s">
        <v>33023</v>
      </c>
      <c r="B11631" t="s">
        <v>26065</v>
      </c>
      <c r="C11631" t="s">
        <v>36421</v>
      </c>
      <c r="D11631" t="s">
        <v>25</v>
      </c>
      <c r="E11631" t="s">
        <v>31587</v>
      </c>
      <c r="I11631" t="s">
        <v>53</v>
      </c>
      <c r="J11631" t="s">
        <v>36422</v>
      </c>
      <c r="K11631" t="s">
        <v>36423</v>
      </c>
      <c r="L11631" t="b">
        <v>0</v>
      </c>
      <c r="M11631" t="s">
        <v>19</v>
      </c>
      <c r="N11631" t="s">
        <v>36424</v>
      </c>
    </row>
    <row r="11632" spans="1:14" x14ac:dyDescent="0.3">
      <c r="A11632" t="s">
        <v>33023</v>
      </c>
      <c r="B11632" t="s">
        <v>26065</v>
      </c>
      <c r="C11632" t="s">
        <v>36425</v>
      </c>
      <c r="D11632" t="s">
        <v>46</v>
      </c>
      <c r="E11632" t="s">
        <v>31587</v>
      </c>
      <c r="I11632" t="s">
        <v>53</v>
      </c>
      <c r="J11632" t="s">
        <v>36422</v>
      </c>
      <c r="K11632" t="s">
        <v>36426</v>
      </c>
      <c r="L11632" t="b">
        <v>0</v>
      </c>
      <c r="M11632" t="s">
        <v>19</v>
      </c>
      <c r="N11632" t="s">
        <v>36424</v>
      </c>
    </row>
    <row r="11633" spans="1:14" x14ac:dyDescent="0.3">
      <c r="A11633" t="s">
        <v>33023</v>
      </c>
      <c r="B11633" t="s">
        <v>31585</v>
      </c>
      <c r="C11633" t="s">
        <v>36427</v>
      </c>
      <c r="D11633" t="s">
        <v>46</v>
      </c>
      <c r="E11633" t="s">
        <v>31587</v>
      </c>
      <c r="I11633" t="s">
        <v>53</v>
      </c>
      <c r="J11633" t="s">
        <v>31588</v>
      </c>
      <c r="K11633" t="s">
        <v>36428</v>
      </c>
      <c r="L11633" t="b">
        <v>0</v>
      </c>
      <c r="M11633" t="s">
        <v>19</v>
      </c>
      <c r="N11633" t="s">
        <v>36429</v>
      </c>
    </row>
    <row r="11634" spans="1:14" x14ac:dyDescent="0.3">
      <c r="A11634" t="s">
        <v>33023</v>
      </c>
      <c r="B11634" t="s">
        <v>26053</v>
      </c>
      <c r="C11634" t="s">
        <v>36430</v>
      </c>
      <c r="D11634" t="s">
        <v>46</v>
      </c>
      <c r="E11634" t="s">
        <v>31587</v>
      </c>
      <c r="I11634" t="s">
        <v>75</v>
      </c>
      <c r="J11634" t="s">
        <v>36431</v>
      </c>
      <c r="K11634" t="s">
        <v>36432</v>
      </c>
      <c r="L11634" t="b">
        <v>0</v>
      </c>
      <c r="M11634" t="s">
        <v>19</v>
      </c>
      <c r="N11634" t="s">
        <v>36433</v>
      </c>
    </row>
    <row r="11635" spans="1:14" x14ac:dyDescent="0.3">
      <c r="A11635" t="s">
        <v>33023</v>
      </c>
      <c r="B11635" t="s">
        <v>26072</v>
      </c>
      <c r="C11635" t="s">
        <v>36434</v>
      </c>
      <c r="D11635" t="s">
        <v>7482</v>
      </c>
      <c r="E11635" t="s">
        <v>31587</v>
      </c>
      <c r="I11635" t="s">
        <v>53</v>
      </c>
      <c r="J11635" t="s">
        <v>4011</v>
      </c>
      <c r="K11635" t="s">
        <v>36435</v>
      </c>
      <c r="L11635" t="b">
        <v>0</v>
      </c>
      <c r="M11635" t="s">
        <v>19</v>
      </c>
      <c r="N11635" t="s">
        <v>36436</v>
      </c>
    </row>
    <row r="11636" spans="1:14" x14ac:dyDescent="0.3">
      <c r="A11636" t="s">
        <v>33023</v>
      </c>
      <c r="B11636" t="s">
        <v>26065</v>
      </c>
      <c r="C11636" t="s">
        <v>36437</v>
      </c>
      <c r="D11636" t="s">
        <v>25</v>
      </c>
      <c r="E11636" t="s">
        <v>31587</v>
      </c>
      <c r="I11636" t="s">
        <v>53</v>
      </c>
      <c r="J11636" t="s">
        <v>36422</v>
      </c>
      <c r="K11636" t="s">
        <v>36438</v>
      </c>
      <c r="L11636" t="b">
        <v>0</v>
      </c>
      <c r="M11636" t="s">
        <v>19</v>
      </c>
      <c r="N11636" t="s">
        <v>36424</v>
      </c>
    </row>
    <row r="11637" spans="1:14" x14ac:dyDescent="0.3">
      <c r="A11637" t="s">
        <v>33023</v>
      </c>
      <c r="B11637" t="s">
        <v>26029</v>
      </c>
      <c r="C11637" t="s">
        <v>36439</v>
      </c>
      <c r="D11637" t="s">
        <v>46</v>
      </c>
      <c r="E11637" t="s">
        <v>31587</v>
      </c>
      <c r="I11637" t="s">
        <v>37</v>
      </c>
      <c r="J11637" t="s">
        <v>36440</v>
      </c>
      <c r="K11637" t="s">
        <v>36441</v>
      </c>
      <c r="L11637" t="b">
        <v>0</v>
      </c>
      <c r="M11637" t="s">
        <v>19</v>
      </c>
      <c r="N11637" t="s">
        <v>36442</v>
      </c>
    </row>
    <row r="11638" spans="1:14" x14ac:dyDescent="0.3">
      <c r="A11638" t="s">
        <v>33023</v>
      </c>
      <c r="B11638" t="s">
        <v>26029</v>
      </c>
      <c r="C11638" t="s">
        <v>36443</v>
      </c>
      <c r="D11638" t="s">
        <v>46</v>
      </c>
      <c r="E11638" t="s">
        <v>31587</v>
      </c>
      <c r="I11638" t="s">
        <v>37</v>
      </c>
      <c r="J11638" t="s">
        <v>36444</v>
      </c>
      <c r="K11638" t="s">
        <v>36445</v>
      </c>
      <c r="L11638" t="b">
        <v>0</v>
      </c>
      <c r="M11638" t="s">
        <v>19</v>
      </c>
      <c r="N11638" t="s">
        <v>36446</v>
      </c>
    </row>
    <row r="11639" spans="1:14" x14ac:dyDescent="0.3">
      <c r="A11639" t="s">
        <v>33023</v>
      </c>
      <c r="B11639" t="s">
        <v>26072</v>
      </c>
      <c r="C11639" t="s">
        <v>36447</v>
      </c>
      <c r="D11639" t="s">
        <v>36448</v>
      </c>
      <c r="E11639" t="s">
        <v>31587</v>
      </c>
      <c r="I11639" t="s">
        <v>53</v>
      </c>
      <c r="J11639" t="s">
        <v>911</v>
      </c>
      <c r="K11639" t="s">
        <v>36449</v>
      </c>
      <c r="L11639" t="b">
        <v>0</v>
      </c>
      <c r="M11639" t="s">
        <v>19</v>
      </c>
      <c r="N11639" t="s">
        <v>32829</v>
      </c>
    </row>
    <row r="11640" spans="1:14" x14ac:dyDescent="0.3">
      <c r="A11640" t="s">
        <v>33023</v>
      </c>
      <c r="B11640" t="s">
        <v>36450</v>
      </c>
      <c r="C11640" t="s">
        <v>36451</v>
      </c>
      <c r="D11640" t="s">
        <v>46</v>
      </c>
      <c r="E11640" t="s">
        <v>31587</v>
      </c>
      <c r="I11640" t="s">
        <v>26</v>
      </c>
      <c r="J11640" t="s">
        <v>36452</v>
      </c>
      <c r="K11640" t="s">
        <v>36453</v>
      </c>
      <c r="L11640" t="b">
        <v>0</v>
      </c>
      <c r="M11640" t="s">
        <v>19</v>
      </c>
      <c r="N11640" t="s">
        <v>36454</v>
      </c>
    </row>
    <row r="11641" spans="1:14" x14ac:dyDescent="0.3">
      <c r="A11641" t="s">
        <v>33023</v>
      </c>
      <c r="B11641" t="s">
        <v>26029</v>
      </c>
      <c r="C11641" t="s">
        <v>36455</v>
      </c>
      <c r="D11641" t="s">
        <v>46</v>
      </c>
      <c r="E11641" t="s">
        <v>31587</v>
      </c>
      <c r="I11641" t="s">
        <v>37</v>
      </c>
      <c r="J11641" t="s">
        <v>36444</v>
      </c>
      <c r="K11641" t="s">
        <v>36456</v>
      </c>
      <c r="L11641" t="b">
        <v>0</v>
      </c>
      <c r="M11641" t="s">
        <v>19</v>
      </c>
      <c r="N11641" t="s">
        <v>36457</v>
      </c>
    </row>
    <row r="11642" spans="1:14" x14ac:dyDescent="0.3">
      <c r="A11642" t="s">
        <v>33023</v>
      </c>
      <c r="B11642" t="s">
        <v>26061</v>
      </c>
      <c r="C11642" t="s">
        <v>36458</v>
      </c>
      <c r="D11642" t="s">
        <v>46</v>
      </c>
      <c r="E11642" t="s">
        <v>31587</v>
      </c>
      <c r="I11642" t="s">
        <v>53</v>
      </c>
      <c r="J11642" t="s">
        <v>36459</v>
      </c>
      <c r="K11642" t="s">
        <v>36460</v>
      </c>
      <c r="L11642" t="b">
        <v>0</v>
      </c>
      <c r="M11642" t="s">
        <v>19</v>
      </c>
      <c r="N11642" t="s">
        <v>1387</v>
      </c>
    </row>
    <row r="11643" spans="1:14" x14ac:dyDescent="0.3">
      <c r="A11643" t="s">
        <v>33023</v>
      </c>
      <c r="B11643" t="s">
        <v>26072</v>
      </c>
      <c r="C11643" t="s">
        <v>36461</v>
      </c>
      <c r="D11643" t="s">
        <v>1753</v>
      </c>
      <c r="E11643" t="s">
        <v>31587</v>
      </c>
      <c r="I11643" t="s">
        <v>53</v>
      </c>
      <c r="J11643" t="s">
        <v>911</v>
      </c>
      <c r="K11643" t="s">
        <v>36462</v>
      </c>
      <c r="L11643" t="b">
        <v>0</v>
      </c>
      <c r="M11643" t="s">
        <v>19</v>
      </c>
      <c r="N11643" t="s">
        <v>32829</v>
      </c>
    </row>
    <row r="11644" spans="1:14" x14ac:dyDescent="0.3">
      <c r="A11644" t="s">
        <v>33023</v>
      </c>
      <c r="B11644" t="s">
        <v>26029</v>
      </c>
      <c r="C11644" t="s">
        <v>36463</v>
      </c>
      <c r="D11644" t="s">
        <v>46</v>
      </c>
      <c r="E11644" t="s">
        <v>31587</v>
      </c>
      <c r="I11644" t="s">
        <v>37</v>
      </c>
      <c r="J11644" t="s">
        <v>36464</v>
      </c>
      <c r="K11644" t="s">
        <v>36465</v>
      </c>
      <c r="L11644" t="b">
        <v>0</v>
      </c>
      <c r="M11644" t="s">
        <v>19</v>
      </c>
      <c r="N11644" t="s">
        <v>36466</v>
      </c>
    </row>
    <row r="11645" spans="1:14" x14ac:dyDescent="0.3">
      <c r="A11645" t="s">
        <v>33023</v>
      </c>
      <c r="B11645" t="s">
        <v>36467</v>
      </c>
      <c r="C11645" t="s">
        <v>36468</v>
      </c>
      <c r="D11645" t="s">
        <v>46</v>
      </c>
      <c r="E11645" t="s">
        <v>31587</v>
      </c>
      <c r="I11645" t="s">
        <v>53</v>
      </c>
      <c r="J11645" t="s">
        <v>4096</v>
      </c>
      <c r="K11645" t="s">
        <v>36469</v>
      </c>
      <c r="L11645" t="b">
        <v>0</v>
      </c>
      <c r="M11645" t="s">
        <v>19</v>
      </c>
      <c r="N11645" t="s">
        <v>33028</v>
      </c>
    </row>
    <row r="11646" spans="1:14" x14ac:dyDescent="0.3">
      <c r="A11646" t="s">
        <v>33023</v>
      </c>
      <c r="B11646" t="s">
        <v>26077</v>
      </c>
      <c r="C11646" t="s">
        <v>36470</v>
      </c>
      <c r="D11646" t="s">
        <v>46</v>
      </c>
      <c r="E11646" t="s">
        <v>31587</v>
      </c>
      <c r="J11646" t="s">
        <v>36471</v>
      </c>
      <c r="K11646" t="s">
        <v>36472</v>
      </c>
      <c r="L11646" t="b">
        <v>0</v>
      </c>
      <c r="M11646" t="s">
        <v>19</v>
      </c>
      <c r="N11646" t="s">
        <v>36473</v>
      </c>
    </row>
    <row r="11647" spans="1:14" x14ac:dyDescent="0.3">
      <c r="A11647" t="s">
        <v>33023</v>
      </c>
      <c r="B11647" t="s">
        <v>26034</v>
      </c>
      <c r="C11647" t="s">
        <v>36474</v>
      </c>
      <c r="D11647" t="s">
        <v>1753</v>
      </c>
      <c r="E11647" t="s">
        <v>31587</v>
      </c>
      <c r="I11647" t="s">
        <v>75</v>
      </c>
      <c r="J11647" t="s">
        <v>8983</v>
      </c>
      <c r="K11647" t="s">
        <v>36475</v>
      </c>
      <c r="L11647" t="b">
        <v>0</v>
      </c>
      <c r="M11647" t="s">
        <v>19</v>
      </c>
      <c r="N11647" t="s">
        <v>11832</v>
      </c>
    </row>
    <row r="11648" spans="1:14" x14ac:dyDescent="0.3">
      <c r="A11648" t="s">
        <v>33023</v>
      </c>
      <c r="B11648" t="s">
        <v>26034</v>
      </c>
      <c r="C11648" t="s">
        <v>36476</v>
      </c>
      <c r="D11648" t="s">
        <v>1753</v>
      </c>
      <c r="E11648" t="s">
        <v>31587</v>
      </c>
      <c r="I11648" t="s">
        <v>75</v>
      </c>
      <c r="J11648" t="s">
        <v>8983</v>
      </c>
      <c r="K11648" t="s">
        <v>36477</v>
      </c>
      <c r="L11648" t="b">
        <v>0</v>
      </c>
      <c r="M11648" t="s">
        <v>19</v>
      </c>
      <c r="N11648" t="s">
        <v>11832</v>
      </c>
    </row>
    <row r="11649" spans="1:14" x14ac:dyDescent="0.3">
      <c r="A11649" t="s">
        <v>29157</v>
      </c>
      <c r="B11649" t="s">
        <v>31618</v>
      </c>
      <c r="C11649" t="s">
        <v>31619</v>
      </c>
      <c r="D11649" t="s">
        <v>25</v>
      </c>
      <c r="E11649" t="s">
        <v>31620</v>
      </c>
      <c r="G11649">
        <v>5000</v>
      </c>
      <c r="H11649">
        <v>7500</v>
      </c>
      <c r="I11649" t="s">
        <v>53</v>
      </c>
      <c r="J11649" t="s">
        <v>31621</v>
      </c>
      <c r="K11649" t="s">
        <v>31622</v>
      </c>
      <c r="L11649" t="b">
        <v>0</v>
      </c>
      <c r="M11649" t="s">
        <v>125</v>
      </c>
      <c r="N11649" t="s">
        <v>31623</v>
      </c>
    </row>
    <row r="11650" spans="1:14" x14ac:dyDescent="0.3">
      <c r="A11650" t="s">
        <v>29157</v>
      </c>
      <c r="B11650" t="s">
        <v>31618</v>
      </c>
      <c r="C11650" t="s">
        <v>31624</v>
      </c>
      <c r="D11650" t="s">
        <v>193</v>
      </c>
      <c r="E11650" t="s">
        <v>31620</v>
      </c>
      <c r="I11650" t="s">
        <v>53</v>
      </c>
      <c r="J11650" t="s">
        <v>911</v>
      </c>
      <c r="K11650" t="s">
        <v>31625</v>
      </c>
      <c r="L11650" t="b">
        <v>0</v>
      </c>
      <c r="M11650" t="s">
        <v>19</v>
      </c>
      <c r="N11650" t="s">
        <v>31626</v>
      </c>
    </row>
    <row r="11651" spans="1:14" x14ac:dyDescent="0.3">
      <c r="A11651" t="s">
        <v>29157</v>
      </c>
      <c r="B11651" t="s">
        <v>31618</v>
      </c>
      <c r="C11651" t="s">
        <v>31627</v>
      </c>
      <c r="D11651" t="s">
        <v>25</v>
      </c>
      <c r="E11651" t="s">
        <v>31620</v>
      </c>
      <c r="I11651" t="s">
        <v>53</v>
      </c>
      <c r="J11651" t="s">
        <v>153</v>
      </c>
      <c r="K11651" t="s">
        <v>31628</v>
      </c>
      <c r="L11651" t="b">
        <v>0</v>
      </c>
      <c r="M11651" t="s">
        <v>19</v>
      </c>
      <c r="N11651" t="s">
        <v>31623</v>
      </c>
    </row>
    <row r="11652" spans="1:14" x14ac:dyDescent="0.3">
      <c r="A11652" t="s">
        <v>29157</v>
      </c>
      <c r="B11652" t="s">
        <v>31618</v>
      </c>
      <c r="C11652" t="s">
        <v>31629</v>
      </c>
      <c r="D11652" t="s">
        <v>25</v>
      </c>
      <c r="E11652" t="s">
        <v>31620</v>
      </c>
      <c r="I11652" t="s">
        <v>53</v>
      </c>
      <c r="J11652" t="s">
        <v>911</v>
      </c>
      <c r="K11652" t="s">
        <v>31630</v>
      </c>
      <c r="L11652" t="b">
        <v>0</v>
      </c>
      <c r="M11652" t="s">
        <v>180</v>
      </c>
      <c r="N11652" t="s">
        <v>31631</v>
      </c>
    </row>
    <row r="11653" spans="1:14" x14ac:dyDescent="0.3">
      <c r="A11653" t="s">
        <v>29157</v>
      </c>
      <c r="B11653" t="s">
        <v>31618</v>
      </c>
      <c r="C11653" t="s">
        <v>31632</v>
      </c>
      <c r="D11653" t="s">
        <v>193</v>
      </c>
      <c r="E11653" t="s">
        <v>31620</v>
      </c>
      <c r="I11653" t="s">
        <v>53</v>
      </c>
      <c r="J11653" t="s">
        <v>153</v>
      </c>
      <c r="K11653" t="s">
        <v>31633</v>
      </c>
      <c r="L11653" t="b">
        <v>0</v>
      </c>
      <c r="M11653" t="s">
        <v>19</v>
      </c>
      <c r="N11653" t="s">
        <v>31634</v>
      </c>
    </row>
    <row r="11654" spans="1:14" x14ac:dyDescent="0.3">
      <c r="A11654" t="s">
        <v>29157</v>
      </c>
      <c r="B11654" t="s">
        <v>31618</v>
      </c>
      <c r="C11654" t="s">
        <v>31635</v>
      </c>
      <c r="D11654" t="s">
        <v>25</v>
      </c>
      <c r="E11654" t="s">
        <v>31620</v>
      </c>
      <c r="I11654" t="s">
        <v>53</v>
      </c>
      <c r="J11654" t="s">
        <v>153</v>
      </c>
      <c r="K11654" t="s">
        <v>31636</v>
      </c>
      <c r="L11654" t="b">
        <v>0</v>
      </c>
      <c r="M11654" t="s">
        <v>19</v>
      </c>
      <c r="N11654" t="s">
        <v>22</v>
      </c>
    </row>
    <row r="11655" spans="1:14" x14ac:dyDescent="0.3">
      <c r="A11655" t="s">
        <v>29157</v>
      </c>
      <c r="B11655" t="s">
        <v>31618</v>
      </c>
      <c r="C11655" t="s">
        <v>31637</v>
      </c>
      <c r="D11655" t="s">
        <v>25</v>
      </c>
      <c r="E11655" t="s">
        <v>31620</v>
      </c>
      <c r="I11655" t="s">
        <v>53</v>
      </c>
      <c r="J11655" t="s">
        <v>31638</v>
      </c>
      <c r="K11655" t="s">
        <v>31639</v>
      </c>
      <c r="L11655" t="b">
        <v>0</v>
      </c>
      <c r="M11655" t="s">
        <v>19</v>
      </c>
      <c r="N11655" t="s">
        <v>31640</v>
      </c>
    </row>
    <row r="11656" spans="1:14" x14ac:dyDescent="0.3">
      <c r="A11656" t="s">
        <v>29157</v>
      </c>
      <c r="B11656" t="s">
        <v>31618</v>
      </c>
      <c r="C11656" t="s">
        <v>31641</v>
      </c>
      <c r="D11656" t="s">
        <v>25</v>
      </c>
      <c r="E11656" t="s">
        <v>31620</v>
      </c>
      <c r="I11656" t="s">
        <v>53</v>
      </c>
      <c r="J11656" t="s">
        <v>31621</v>
      </c>
      <c r="K11656" t="s">
        <v>31642</v>
      </c>
      <c r="L11656" t="b">
        <v>0</v>
      </c>
      <c r="M11656" t="s">
        <v>19</v>
      </c>
      <c r="N11656" t="s">
        <v>31643</v>
      </c>
    </row>
    <row r="11657" spans="1:14" x14ac:dyDescent="0.3">
      <c r="A11657" t="s">
        <v>29157</v>
      </c>
      <c r="B11657" t="s">
        <v>31618</v>
      </c>
      <c r="C11657" t="s">
        <v>31644</v>
      </c>
      <c r="D11657" t="s">
        <v>193</v>
      </c>
      <c r="E11657" t="s">
        <v>31620</v>
      </c>
      <c r="I11657" t="s">
        <v>53</v>
      </c>
      <c r="J11657" t="s">
        <v>153</v>
      </c>
      <c r="K11657" t="s">
        <v>31645</v>
      </c>
      <c r="L11657" t="b">
        <v>0</v>
      </c>
      <c r="M11657" t="s">
        <v>19</v>
      </c>
      <c r="N11657" t="s">
        <v>31646</v>
      </c>
    </row>
    <row r="11658" spans="1:14" x14ac:dyDescent="0.3">
      <c r="A11658" t="s">
        <v>29157</v>
      </c>
      <c r="B11658" t="s">
        <v>31618</v>
      </c>
      <c r="C11658" t="s">
        <v>31647</v>
      </c>
      <c r="D11658" t="s">
        <v>25</v>
      </c>
      <c r="E11658" t="s">
        <v>31620</v>
      </c>
      <c r="I11658" t="s">
        <v>53</v>
      </c>
      <c r="J11658" t="s">
        <v>31648</v>
      </c>
      <c r="K11658" t="s">
        <v>31649</v>
      </c>
      <c r="L11658" t="b">
        <v>0</v>
      </c>
      <c r="M11658" t="s">
        <v>19</v>
      </c>
      <c r="N11658" t="s">
        <v>31650</v>
      </c>
    </row>
    <row r="11659" spans="1:14" x14ac:dyDescent="0.3">
      <c r="A11659" t="s">
        <v>29157</v>
      </c>
      <c r="B11659" t="s">
        <v>31618</v>
      </c>
      <c r="C11659" t="s">
        <v>31651</v>
      </c>
      <c r="D11659" t="s">
        <v>25</v>
      </c>
      <c r="E11659" t="s">
        <v>31620</v>
      </c>
      <c r="I11659" t="s">
        <v>53</v>
      </c>
      <c r="J11659" t="s">
        <v>31652</v>
      </c>
      <c r="K11659" t="s">
        <v>31653</v>
      </c>
      <c r="L11659" t="b">
        <v>0</v>
      </c>
      <c r="M11659" t="s">
        <v>19</v>
      </c>
      <c r="N11659" t="s">
        <v>31654</v>
      </c>
    </row>
    <row r="11660" spans="1:14" x14ac:dyDescent="0.3">
      <c r="A11660" t="s">
        <v>29157</v>
      </c>
      <c r="B11660" t="s">
        <v>31618</v>
      </c>
      <c r="C11660" t="s">
        <v>31655</v>
      </c>
      <c r="D11660" t="s">
        <v>193</v>
      </c>
      <c r="E11660" t="s">
        <v>31620</v>
      </c>
      <c r="I11660" t="s">
        <v>53</v>
      </c>
      <c r="J11660" t="s">
        <v>31656</v>
      </c>
      <c r="K11660" t="s">
        <v>31657</v>
      </c>
      <c r="L11660" t="b">
        <v>0</v>
      </c>
      <c r="M11660" t="s">
        <v>19</v>
      </c>
      <c r="N11660" t="s">
        <v>31643</v>
      </c>
    </row>
    <row r="11661" spans="1:14" x14ac:dyDescent="0.3">
      <c r="A11661" t="s">
        <v>6658</v>
      </c>
      <c r="B11661" t="s">
        <v>12570</v>
      </c>
      <c r="C11661" t="s">
        <v>12571</v>
      </c>
      <c r="D11661" t="s">
        <v>242</v>
      </c>
      <c r="E11661" t="s">
        <v>12572</v>
      </c>
      <c r="I11661" t="s">
        <v>37</v>
      </c>
      <c r="J11661" t="s">
        <v>5930</v>
      </c>
      <c r="K11661" t="s">
        <v>12573</v>
      </c>
      <c r="L11661" t="b">
        <v>0</v>
      </c>
      <c r="M11661" t="s">
        <v>19</v>
      </c>
      <c r="N11661" t="s">
        <v>12574</v>
      </c>
    </row>
    <row r="11662" spans="1:14" x14ac:dyDescent="0.3">
      <c r="A11662" t="s">
        <v>6658</v>
      </c>
      <c r="B11662" t="s">
        <v>12575</v>
      </c>
      <c r="C11662" t="s">
        <v>12576</v>
      </c>
      <c r="D11662" t="s">
        <v>84</v>
      </c>
      <c r="E11662" t="s">
        <v>12572</v>
      </c>
      <c r="I11662" t="s">
        <v>53</v>
      </c>
      <c r="J11662" t="s">
        <v>12577</v>
      </c>
      <c r="K11662" t="s">
        <v>12578</v>
      </c>
      <c r="L11662" t="b">
        <v>0</v>
      </c>
      <c r="M11662" t="s">
        <v>19</v>
      </c>
      <c r="N11662" t="s">
        <v>3808</v>
      </c>
    </row>
    <row r="11663" spans="1:14" x14ac:dyDescent="0.3">
      <c r="A11663" t="s">
        <v>6658</v>
      </c>
      <c r="B11663" t="s">
        <v>12579</v>
      </c>
      <c r="C11663" t="s">
        <v>12580</v>
      </c>
      <c r="D11663" t="s">
        <v>17</v>
      </c>
      <c r="E11663" t="s">
        <v>12572</v>
      </c>
      <c r="I11663" t="s">
        <v>75</v>
      </c>
      <c r="J11663" t="s">
        <v>1199</v>
      </c>
      <c r="K11663" t="s">
        <v>12581</v>
      </c>
      <c r="L11663" t="b">
        <v>0</v>
      </c>
      <c r="M11663" t="s">
        <v>19</v>
      </c>
      <c r="N11663" t="s">
        <v>12582</v>
      </c>
    </row>
    <row r="11664" spans="1:14" x14ac:dyDescent="0.3">
      <c r="A11664" t="s">
        <v>6658</v>
      </c>
      <c r="B11664" t="s">
        <v>12579</v>
      </c>
      <c r="C11664" t="s">
        <v>12583</v>
      </c>
      <c r="D11664" t="s">
        <v>25</v>
      </c>
      <c r="E11664" t="s">
        <v>12572</v>
      </c>
      <c r="I11664" t="s">
        <v>75</v>
      </c>
      <c r="J11664" t="s">
        <v>12584</v>
      </c>
      <c r="K11664" t="s">
        <v>12585</v>
      </c>
      <c r="L11664" t="b">
        <v>0</v>
      </c>
      <c r="M11664" t="s">
        <v>19</v>
      </c>
      <c r="N11664" t="s">
        <v>12586</v>
      </c>
    </row>
    <row r="11665" spans="1:14" x14ac:dyDescent="0.3">
      <c r="A11665" t="s">
        <v>6658</v>
      </c>
      <c r="B11665" t="s">
        <v>1156</v>
      </c>
      <c r="C11665" t="s">
        <v>12587</v>
      </c>
      <c r="D11665" t="s">
        <v>46</v>
      </c>
      <c r="E11665" t="s">
        <v>12572</v>
      </c>
      <c r="I11665" t="s">
        <v>37</v>
      </c>
      <c r="J11665" t="s">
        <v>12588</v>
      </c>
      <c r="K11665" t="s">
        <v>12589</v>
      </c>
      <c r="L11665" t="b">
        <v>0</v>
      </c>
      <c r="M11665" t="s">
        <v>19</v>
      </c>
      <c r="N11665" t="s">
        <v>12590</v>
      </c>
    </row>
    <row r="11666" spans="1:14" x14ac:dyDescent="0.3">
      <c r="A11666" t="s">
        <v>6658</v>
      </c>
      <c r="B11666" t="s">
        <v>12591</v>
      </c>
      <c r="C11666" t="s">
        <v>12592</v>
      </c>
      <c r="D11666" t="s">
        <v>46</v>
      </c>
      <c r="E11666" t="s">
        <v>12572</v>
      </c>
      <c r="I11666" t="s">
        <v>53</v>
      </c>
      <c r="J11666" t="s">
        <v>12593</v>
      </c>
      <c r="K11666" t="s">
        <v>12594</v>
      </c>
      <c r="L11666" t="b">
        <v>0</v>
      </c>
      <c r="M11666" t="s">
        <v>19</v>
      </c>
      <c r="N11666" t="s">
        <v>12595</v>
      </c>
    </row>
    <row r="11667" spans="1:14" x14ac:dyDescent="0.3">
      <c r="A11667" t="s">
        <v>6658</v>
      </c>
      <c r="B11667" t="s">
        <v>12596</v>
      </c>
      <c r="C11667" t="s">
        <v>12597</v>
      </c>
      <c r="D11667" t="s">
        <v>1753</v>
      </c>
      <c r="E11667" t="s">
        <v>12572</v>
      </c>
      <c r="I11667" t="s">
        <v>53</v>
      </c>
      <c r="J11667" t="s">
        <v>12598</v>
      </c>
      <c r="K11667" t="s">
        <v>12599</v>
      </c>
      <c r="L11667" t="b">
        <v>0</v>
      </c>
      <c r="M11667" t="s">
        <v>19</v>
      </c>
      <c r="N11667" t="s">
        <v>3446</v>
      </c>
    </row>
    <row r="11668" spans="1:14" x14ac:dyDescent="0.3">
      <c r="A11668" t="s">
        <v>6658</v>
      </c>
      <c r="B11668" t="s">
        <v>12570</v>
      </c>
      <c r="C11668" t="s">
        <v>12600</v>
      </c>
      <c r="D11668" t="s">
        <v>12601</v>
      </c>
      <c r="E11668" t="s">
        <v>12572</v>
      </c>
      <c r="I11668" t="s">
        <v>37</v>
      </c>
      <c r="J11668" t="s">
        <v>12602</v>
      </c>
      <c r="K11668" t="s">
        <v>12603</v>
      </c>
      <c r="L11668" t="b">
        <v>0</v>
      </c>
      <c r="M11668" t="s">
        <v>19</v>
      </c>
      <c r="N11668" t="s">
        <v>12604</v>
      </c>
    </row>
    <row r="11669" spans="1:14" x14ac:dyDescent="0.3">
      <c r="A11669" t="s">
        <v>6658</v>
      </c>
      <c r="B11669" t="s">
        <v>12579</v>
      </c>
      <c r="C11669" t="s">
        <v>12605</v>
      </c>
      <c r="D11669" t="s">
        <v>25</v>
      </c>
      <c r="E11669" t="s">
        <v>12572</v>
      </c>
      <c r="I11669" t="s">
        <v>211</v>
      </c>
      <c r="J11669" t="s">
        <v>12606</v>
      </c>
      <c r="K11669" t="s">
        <v>12607</v>
      </c>
      <c r="L11669" t="b">
        <v>0</v>
      </c>
      <c r="M11669" t="s">
        <v>19</v>
      </c>
      <c r="N11669" t="s">
        <v>12608</v>
      </c>
    </row>
    <row r="11670" spans="1:14" x14ac:dyDescent="0.3">
      <c r="A11670" t="s">
        <v>6658</v>
      </c>
      <c r="B11670" t="s">
        <v>12579</v>
      </c>
      <c r="C11670" t="s">
        <v>12609</v>
      </c>
      <c r="D11670" t="s">
        <v>17</v>
      </c>
      <c r="E11670" t="s">
        <v>12572</v>
      </c>
      <c r="I11670" t="s">
        <v>75</v>
      </c>
      <c r="J11670" t="s">
        <v>1199</v>
      </c>
      <c r="K11670" t="s">
        <v>12610</v>
      </c>
      <c r="L11670" t="b">
        <v>0</v>
      </c>
      <c r="M11670" t="s">
        <v>19</v>
      </c>
      <c r="N11670" t="s">
        <v>2338</v>
      </c>
    </row>
    <row r="11671" spans="1:14" x14ac:dyDescent="0.3">
      <c r="A11671" t="s">
        <v>6658</v>
      </c>
      <c r="B11671" t="s">
        <v>12579</v>
      </c>
      <c r="C11671" t="s">
        <v>12611</v>
      </c>
      <c r="D11671" t="s">
        <v>25</v>
      </c>
      <c r="E11671" t="s">
        <v>12572</v>
      </c>
      <c r="I11671" t="s">
        <v>75</v>
      </c>
      <c r="J11671" t="s">
        <v>12584</v>
      </c>
      <c r="K11671" t="s">
        <v>12612</v>
      </c>
      <c r="L11671" t="b">
        <v>0</v>
      </c>
      <c r="M11671" t="s">
        <v>19</v>
      </c>
      <c r="N11671" t="s">
        <v>12586</v>
      </c>
    </row>
    <row r="11672" spans="1:14" x14ac:dyDescent="0.3">
      <c r="A11672" t="s">
        <v>6658</v>
      </c>
      <c r="B11672" t="s">
        <v>1156</v>
      </c>
      <c r="C11672" t="s">
        <v>12613</v>
      </c>
      <c r="D11672" t="s">
        <v>25</v>
      </c>
      <c r="E11672" t="s">
        <v>12572</v>
      </c>
      <c r="I11672" t="s">
        <v>37</v>
      </c>
      <c r="J11672" t="s">
        <v>12588</v>
      </c>
      <c r="K11672" t="s">
        <v>12614</v>
      </c>
      <c r="L11672" t="b">
        <v>0</v>
      </c>
      <c r="M11672" t="s">
        <v>19</v>
      </c>
      <c r="N11672" t="s">
        <v>12615</v>
      </c>
    </row>
    <row r="11673" spans="1:14" x14ac:dyDescent="0.3">
      <c r="A11673" t="s">
        <v>6658</v>
      </c>
      <c r="B11673" t="s">
        <v>12591</v>
      </c>
      <c r="C11673" t="s">
        <v>12616</v>
      </c>
      <c r="D11673" t="s">
        <v>25</v>
      </c>
      <c r="E11673" t="s">
        <v>12572</v>
      </c>
      <c r="I11673" t="s">
        <v>53</v>
      </c>
      <c r="J11673" t="s">
        <v>12593</v>
      </c>
      <c r="K11673" t="s">
        <v>12617</v>
      </c>
      <c r="L11673" t="b">
        <v>0</v>
      </c>
      <c r="M11673" t="s">
        <v>19</v>
      </c>
      <c r="N11673" t="s">
        <v>12618</v>
      </c>
    </row>
    <row r="11674" spans="1:14" x14ac:dyDescent="0.3">
      <c r="A11674" t="s">
        <v>6658</v>
      </c>
      <c r="B11674" t="s">
        <v>12596</v>
      </c>
      <c r="C11674" t="s">
        <v>12619</v>
      </c>
      <c r="D11674" t="s">
        <v>1753</v>
      </c>
      <c r="E11674" t="s">
        <v>12572</v>
      </c>
      <c r="I11674" t="s">
        <v>53</v>
      </c>
      <c r="J11674" t="s">
        <v>12598</v>
      </c>
      <c r="K11674" t="s">
        <v>12620</v>
      </c>
      <c r="L11674" t="b">
        <v>0</v>
      </c>
      <c r="M11674" t="s">
        <v>19</v>
      </c>
      <c r="N11674" t="s">
        <v>10385</v>
      </c>
    </row>
    <row r="11675" spans="1:14" x14ac:dyDescent="0.3">
      <c r="A11675" t="s">
        <v>6658</v>
      </c>
      <c r="B11675" t="s">
        <v>12570</v>
      </c>
      <c r="C11675" t="s">
        <v>12621</v>
      </c>
      <c r="D11675" t="s">
        <v>25</v>
      </c>
      <c r="E11675" t="s">
        <v>12572</v>
      </c>
      <c r="I11675" t="s">
        <v>37</v>
      </c>
      <c r="J11675" t="s">
        <v>12622</v>
      </c>
      <c r="K11675" t="s">
        <v>12623</v>
      </c>
      <c r="L11675" t="b">
        <v>0</v>
      </c>
      <c r="M11675" t="s">
        <v>19</v>
      </c>
      <c r="N11675" t="s">
        <v>12624</v>
      </c>
    </row>
    <row r="11676" spans="1:14" x14ac:dyDescent="0.3">
      <c r="A11676" t="s">
        <v>6658</v>
      </c>
      <c r="B11676" t="s">
        <v>12579</v>
      </c>
      <c r="C11676" t="s">
        <v>12625</v>
      </c>
      <c r="D11676" t="s">
        <v>9403</v>
      </c>
      <c r="E11676" t="s">
        <v>12572</v>
      </c>
      <c r="I11676" t="s">
        <v>211</v>
      </c>
      <c r="J11676" t="s">
        <v>12626</v>
      </c>
      <c r="K11676" t="s">
        <v>12627</v>
      </c>
      <c r="L11676" t="b">
        <v>0</v>
      </c>
      <c r="M11676" t="s">
        <v>19</v>
      </c>
      <c r="N11676" t="s">
        <v>12628</v>
      </c>
    </row>
    <row r="11677" spans="1:14" x14ac:dyDescent="0.3">
      <c r="A11677" t="s">
        <v>6658</v>
      </c>
      <c r="B11677" t="s">
        <v>12579</v>
      </c>
      <c r="C11677" t="s">
        <v>12629</v>
      </c>
      <c r="D11677" t="s">
        <v>17</v>
      </c>
      <c r="E11677" t="s">
        <v>12572</v>
      </c>
      <c r="I11677" t="s">
        <v>75</v>
      </c>
      <c r="J11677" t="s">
        <v>1199</v>
      </c>
      <c r="K11677" t="s">
        <v>12630</v>
      </c>
      <c r="L11677" t="b">
        <v>0</v>
      </c>
      <c r="M11677" t="s">
        <v>19</v>
      </c>
      <c r="N11677" t="s">
        <v>12631</v>
      </c>
    </row>
    <row r="11678" spans="1:14" x14ac:dyDescent="0.3">
      <c r="A11678" t="s">
        <v>6658</v>
      </c>
      <c r="B11678" t="s">
        <v>12579</v>
      </c>
      <c r="C11678" t="s">
        <v>12632</v>
      </c>
      <c r="D11678" t="s">
        <v>25</v>
      </c>
      <c r="E11678" t="s">
        <v>12572</v>
      </c>
      <c r="I11678" t="s">
        <v>75</v>
      </c>
      <c r="J11678" t="s">
        <v>12584</v>
      </c>
      <c r="K11678" t="s">
        <v>12633</v>
      </c>
      <c r="L11678" t="b">
        <v>0</v>
      </c>
      <c r="M11678" t="s">
        <v>19</v>
      </c>
      <c r="N11678" t="s">
        <v>12586</v>
      </c>
    </row>
    <row r="11679" spans="1:14" x14ac:dyDescent="0.3">
      <c r="A11679" t="s">
        <v>6658</v>
      </c>
      <c r="B11679" t="s">
        <v>12634</v>
      </c>
      <c r="C11679" t="s">
        <v>12635</v>
      </c>
      <c r="D11679" t="s">
        <v>193</v>
      </c>
      <c r="E11679" t="s">
        <v>12572</v>
      </c>
      <c r="I11679" t="s">
        <v>75</v>
      </c>
      <c r="J11679" t="s">
        <v>12636</v>
      </c>
      <c r="K11679" t="s">
        <v>12637</v>
      </c>
      <c r="L11679" t="b">
        <v>0</v>
      </c>
      <c r="M11679" t="s">
        <v>19</v>
      </c>
      <c r="N11679" t="s">
        <v>12638</v>
      </c>
    </row>
    <row r="11680" spans="1:14" x14ac:dyDescent="0.3">
      <c r="A11680" t="s">
        <v>6658</v>
      </c>
      <c r="B11680" t="s">
        <v>12596</v>
      </c>
      <c r="C11680" t="s">
        <v>12639</v>
      </c>
      <c r="D11680" t="s">
        <v>526</v>
      </c>
      <c r="E11680" t="s">
        <v>12572</v>
      </c>
      <c r="I11680" t="s">
        <v>53</v>
      </c>
      <c r="J11680" t="s">
        <v>12598</v>
      </c>
      <c r="K11680" t="s">
        <v>12640</v>
      </c>
      <c r="L11680" t="b">
        <v>0</v>
      </c>
      <c r="M11680" t="s">
        <v>19</v>
      </c>
      <c r="N11680" t="s">
        <v>3446</v>
      </c>
    </row>
    <row r="11681" spans="1:14" x14ac:dyDescent="0.3">
      <c r="A11681" t="s">
        <v>6658</v>
      </c>
      <c r="B11681" t="s">
        <v>12575</v>
      </c>
      <c r="C11681" t="s">
        <v>12641</v>
      </c>
      <c r="D11681" t="s">
        <v>46</v>
      </c>
      <c r="E11681" t="s">
        <v>12572</v>
      </c>
      <c r="I11681" t="s">
        <v>53</v>
      </c>
      <c r="J11681" t="s">
        <v>12642</v>
      </c>
      <c r="K11681" t="s">
        <v>12643</v>
      </c>
      <c r="L11681" t="b">
        <v>0</v>
      </c>
      <c r="M11681" t="s">
        <v>19</v>
      </c>
      <c r="N11681" t="s">
        <v>4299</v>
      </c>
    </row>
    <row r="11682" spans="1:14" x14ac:dyDescent="0.3">
      <c r="A11682" t="s">
        <v>6658</v>
      </c>
      <c r="B11682" t="s">
        <v>12579</v>
      </c>
      <c r="C11682" t="s">
        <v>12644</v>
      </c>
      <c r="D11682" t="s">
        <v>9403</v>
      </c>
      <c r="E11682" t="s">
        <v>12572</v>
      </c>
      <c r="I11682" t="s">
        <v>211</v>
      </c>
      <c r="J11682" t="s">
        <v>12645</v>
      </c>
      <c r="K11682" t="s">
        <v>12646</v>
      </c>
      <c r="L11682" t="b">
        <v>0</v>
      </c>
      <c r="M11682" t="s">
        <v>19</v>
      </c>
      <c r="N11682" t="s">
        <v>12628</v>
      </c>
    </row>
    <row r="11683" spans="1:14" x14ac:dyDescent="0.3">
      <c r="A11683" t="s">
        <v>6658</v>
      </c>
      <c r="B11683" t="s">
        <v>12579</v>
      </c>
      <c r="C11683" t="s">
        <v>12647</v>
      </c>
      <c r="D11683" t="s">
        <v>25</v>
      </c>
      <c r="E11683" t="s">
        <v>12572</v>
      </c>
      <c r="I11683" t="s">
        <v>75</v>
      </c>
      <c r="J11683" t="s">
        <v>12584</v>
      </c>
      <c r="K11683" t="s">
        <v>12648</v>
      </c>
      <c r="L11683" t="b">
        <v>0</v>
      </c>
      <c r="M11683" t="s">
        <v>19</v>
      </c>
      <c r="N11683" t="s">
        <v>12586</v>
      </c>
    </row>
    <row r="11684" spans="1:14" x14ac:dyDescent="0.3">
      <c r="A11684" t="s">
        <v>6658</v>
      </c>
      <c r="B11684" t="s">
        <v>12579</v>
      </c>
      <c r="C11684" t="s">
        <v>12649</v>
      </c>
      <c r="D11684" t="s">
        <v>25</v>
      </c>
      <c r="E11684" t="s">
        <v>12572</v>
      </c>
      <c r="I11684" t="s">
        <v>211</v>
      </c>
      <c r="J11684" t="s">
        <v>12606</v>
      </c>
      <c r="K11684" t="s">
        <v>12650</v>
      </c>
      <c r="L11684" t="b">
        <v>0</v>
      </c>
      <c r="M11684" t="s">
        <v>19</v>
      </c>
      <c r="N11684" t="s">
        <v>12608</v>
      </c>
    </row>
    <row r="11685" spans="1:14" x14ac:dyDescent="0.3">
      <c r="A11685" t="s">
        <v>6658</v>
      </c>
      <c r="B11685" t="s">
        <v>12591</v>
      </c>
      <c r="C11685" t="s">
        <v>12651</v>
      </c>
      <c r="D11685" t="s">
        <v>46</v>
      </c>
      <c r="E11685" t="s">
        <v>12572</v>
      </c>
      <c r="I11685" t="s">
        <v>53</v>
      </c>
      <c r="J11685" t="s">
        <v>12593</v>
      </c>
      <c r="K11685" t="s">
        <v>12652</v>
      </c>
      <c r="L11685" t="b">
        <v>0</v>
      </c>
      <c r="M11685" t="s">
        <v>19</v>
      </c>
      <c r="N11685" t="s">
        <v>12653</v>
      </c>
    </row>
    <row r="11686" spans="1:14" x14ac:dyDescent="0.3">
      <c r="A11686" t="s">
        <v>6658</v>
      </c>
      <c r="B11686" t="s">
        <v>12596</v>
      </c>
      <c r="C11686" t="s">
        <v>12654</v>
      </c>
      <c r="D11686" t="s">
        <v>1135</v>
      </c>
      <c r="E11686" t="s">
        <v>12572</v>
      </c>
      <c r="I11686" t="s">
        <v>53</v>
      </c>
      <c r="J11686" t="s">
        <v>12598</v>
      </c>
      <c r="K11686" t="s">
        <v>12655</v>
      </c>
      <c r="L11686" t="b">
        <v>0</v>
      </c>
      <c r="M11686" t="s">
        <v>19</v>
      </c>
      <c r="N11686" t="s">
        <v>3446</v>
      </c>
    </row>
    <row r="11687" spans="1:14" x14ac:dyDescent="0.3">
      <c r="A11687" t="s">
        <v>33023</v>
      </c>
      <c r="B11687" t="s">
        <v>12575</v>
      </c>
      <c r="C11687" t="s">
        <v>36478</v>
      </c>
      <c r="D11687" t="s">
        <v>17</v>
      </c>
      <c r="E11687" t="s">
        <v>12572</v>
      </c>
      <c r="I11687" t="s">
        <v>53</v>
      </c>
      <c r="J11687" t="s">
        <v>36479</v>
      </c>
      <c r="K11687" t="s">
        <v>36480</v>
      </c>
      <c r="L11687" t="b">
        <v>0</v>
      </c>
      <c r="M11687" t="s">
        <v>19</v>
      </c>
      <c r="N11687" t="s">
        <v>36481</v>
      </c>
    </row>
    <row r="11688" spans="1:14" x14ac:dyDescent="0.3">
      <c r="A11688" t="s">
        <v>33023</v>
      </c>
      <c r="B11688" t="s">
        <v>4377</v>
      </c>
      <c r="C11688" t="s">
        <v>36482</v>
      </c>
      <c r="D11688" t="s">
        <v>25</v>
      </c>
      <c r="E11688" t="s">
        <v>12572</v>
      </c>
      <c r="I11688" t="s">
        <v>37</v>
      </c>
      <c r="J11688" t="s">
        <v>36483</v>
      </c>
      <c r="K11688" t="s">
        <v>36484</v>
      </c>
      <c r="L11688" t="b">
        <v>0</v>
      </c>
      <c r="M11688" t="s">
        <v>19</v>
      </c>
      <c r="N11688" t="s">
        <v>36485</v>
      </c>
    </row>
    <row r="11689" spans="1:14" x14ac:dyDescent="0.3">
      <c r="A11689" t="s">
        <v>33023</v>
      </c>
      <c r="B11689" t="s">
        <v>12591</v>
      </c>
      <c r="C11689" t="s">
        <v>36486</v>
      </c>
      <c r="D11689" t="s">
        <v>25</v>
      </c>
      <c r="E11689" t="s">
        <v>12572</v>
      </c>
      <c r="I11689" t="s">
        <v>75</v>
      </c>
      <c r="J11689" t="s">
        <v>36487</v>
      </c>
      <c r="K11689" t="s">
        <v>36488</v>
      </c>
      <c r="L11689" t="b">
        <v>0</v>
      </c>
      <c r="M11689" t="s">
        <v>19</v>
      </c>
      <c r="N11689" t="s">
        <v>36489</v>
      </c>
    </row>
    <row r="11690" spans="1:14" x14ac:dyDescent="0.3">
      <c r="A11690" t="s">
        <v>33023</v>
      </c>
      <c r="B11690" t="s">
        <v>12634</v>
      </c>
      <c r="C11690" t="s">
        <v>36490</v>
      </c>
      <c r="D11690" t="s">
        <v>4593</v>
      </c>
      <c r="E11690" t="s">
        <v>12572</v>
      </c>
      <c r="I11690" t="s">
        <v>75</v>
      </c>
      <c r="J11690" t="s">
        <v>36491</v>
      </c>
      <c r="K11690" t="s">
        <v>36492</v>
      </c>
      <c r="L11690" t="b">
        <v>1</v>
      </c>
      <c r="M11690" t="s">
        <v>19</v>
      </c>
      <c r="N11690" t="s">
        <v>36493</v>
      </c>
    </row>
    <row r="11691" spans="1:14" x14ac:dyDescent="0.3">
      <c r="A11691" t="s">
        <v>33023</v>
      </c>
      <c r="B11691" t="s">
        <v>12634</v>
      </c>
      <c r="C11691" t="s">
        <v>36494</v>
      </c>
      <c r="D11691" t="s">
        <v>1292</v>
      </c>
      <c r="E11691" t="s">
        <v>12572</v>
      </c>
      <c r="I11691" t="s">
        <v>53</v>
      </c>
      <c r="J11691" t="s">
        <v>36495</v>
      </c>
      <c r="K11691" t="s">
        <v>36496</v>
      </c>
      <c r="L11691" t="b">
        <v>1</v>
      </c>
      <c r="M11691" t="s">
        <v>19</v>
      </c>
      <c r="N11691" t="s">
        <v>36497</v>
      </c>
    </row>
    <row r="11692" spans="1:14" x14ac:dyDescent="0.3">
      <c r="A11692" t="s">
        <v>33023</v>
      </c>
      <c r="B11692" t="s">
        <v>12634</v>
      </c>
      <c r="C11692" t="s">
        <v>36498</v>
      </c>
      <c r="D11692" t="s">
        <v>193</v>
      </c>
      <c r="E11692" t="s">
        <v>12572</v>
      </c>
      <c r="I11692" t="s">
        <v>75</v>
      </c>
      <c r="J11692" t="s">
        <v>36499</v>
      </c>
      <c r="K11692" t="s">
        <v>36500</v>
      </c>
      <c r="L11692" t="b">
        <v>1</v>
      </c>
      <c r="M11692" t="s">
        <v>19</v>
      </c>
      <c r="N11692" t="s">
        <v>36501</v>
      </c>
    </row>
    <row r="11693" spans="1:14" x14ac:dyDescent="0.3">
      <c r="A11693" t="s">
        <v>33023</v>
      </c>
      <c r="B11693" t="s">
        <v>12634</v>
      </c>
      <c r="C11693" t="s">
        <v>36502</v>
      </c>
      <c r="D11693" t="s">
        <v>8718</v>
      </c>
      <c r="E11693" t="s">
        <v>12572</v>
      </c>
      <c r="I11693" t="s">
        <v>53</v>
      </c>
      <c r="J11693" t="s">
        <v>9116</v>
      </c>
      <c r="K11693" t="s">
        <v>36503</v>
      </c>
      <c r="L11693" t="b">
        <v>1</v>
      </c>
      <c r="M11693" t="s">
        <v>19</v>
      </c>
      <c r="N11693" t="s">
        <v>36504</v>
      </c>
    </row>
    <row r="11694" spans="1:14" x14ac:dyDescent="0.3">
      <c r="A11694" t="s">
        <v>33023</v>
      </c>
      <c r="B11694" t="s">
        <v>12575</v>
      </c>
      <c r="C11694" t="s">
        <v>36505</v>
      </c>
      <c r="D11694" t="s">
        <v>46</v>
      </c>
      <c r="E11694" t="s">
        <v>12572</v>
      </c>
      <c r="I11694" t="s">
        <v>53</v>
      </c>
      <c r="J11694" t="s">
        <v>12642</v>
      </c>
      <c r="K11694" t="s">
        <v>36506</v>
      </c>
      <c r="L11694" t="b">
        <v>1</v>
      </c>
      <c r="M11694" t="s">
        <v>19</v>
      </c>
      <c r="N11694" t="s">
        <v>4299</v>
      </c>
    </row>
    <row r="11695" spans="1:14" x14ac:dyDescent="0.3">
      <c r="A11695" t="s">
        <v>33023</v>
      </c>
      <c r="B11695" t="s">
        <v>36507</v>
      </c>
      <c r="C11695" t="s">
        <v>36508</v>
      </c>
      <c r="D11695" t="s">
        <v>1135</v>
      </c>
      <c r="E11695" t="s">
        <v>12572</v>
      </c>
      <c r="I11695" t="s">
        <v>37</v>
      </c>
      <c r="J11695" t="s">
        <v>36509</v>
      </c>
      <c r="K11695" t="s">
        <v>36510</v>
      </c>
      <c r="L11695" t="b">
        <v>1</v>
      </c>
      <c r="M11695" t="s">
        <v>19</v>
      </c>
      <c r="N11695" t="s">
        <v>36511</v>
      </c>
    </row>
    <row r="11696" spans="1:14" x14ac:dyDescent="0.3">
      <c r="A11696" t="s">
        <v>33023</v>
      </c>
      <c r="B11696" t="s">
        <v>12591</v>
      </c>
      <c r="C11696" t="s">
        <v>36512</v>
      </c>
      <c r="D11696" t="s">
        <v>46</v>
      </c>
      <c r="E11696" t="s">
        <v>12572</v>
      </c>
      <c r="I11696" t="s">
        <v>53</v>
      </c>
      <c r="J11696" t="s">
        <v>12593</v>
      </c>
      <c r="K11696" t="s">
        <v>36513</v>
      </c>
      <c r="L11696" t="b">
        <v>1</v>
      </c>
      <c r="M11696" t="s">
        <v>19</v>
      </c>
      <c r="N11696" t="s">
        <v>36514</v>
      </c>
    </row>
    <row r="11697" spans="1:14" x14ac:dyDescent="0.3">
      <c r="A11697" t="s">
        <v>33023</v>
      </c>
      <c r="B11697" t="s">
        <v>12634</v>
      </c>
      <c r="C11697" t="s">
        <v>36515</v>
      </c>
      <c r="D11697" t="s">
        <v>4153</v>
      </c>
      <c r="E11697" t="s">
        <v>12572</v>
      </c>
      <c r="I11697" t="s">
        <v>75</v>
      </c>
      <c r="J11697" t="s">
        <v>1870</v>
      </c>
      <c r="K11697" t="s">
        <v>36516</v>
      </c>
      <c r="L11697" t="b">
        <v>0</v>
      </c>
      <c r="M11697" t="s">
        <v>19</v>
      </c>
      <c r="N11697" t="s">
        <v>1683</v>
      </c>
    </row>
    <row r="11698" spans="1:14" x14ac:dyDescent="0.3">
      <c r="A11698" t="s">
        <v>33023</v>
      </c>
      <c r="B11698" t="s">
        <v>12634</v>
      </c>
      <c r="C11698" t="s">
        <v>36517</v>
      </c>
      <c r="D11698" t="s">
        <v>8718</v>
      </c>
      <c r="E11698" t="s">
        <v>12572</v>
      </c>
      <c r="I11698" t="s">
        <v>53</v>
      </c>
      <c r="J11698" t="s">
        <v>80</v>
      </c>
      <c r="K11698" t="s">
        <v>36518</v>
      </c>
      <c r="L11698" t="b">
        <v>0</v>
      </c>
      <c r="M11698" t="s">
        <v>19</v>
      </c>
      <c r="N11698" t="s">
        <v>36519</v>
      </c>
    </row>
    <row r="11699" spans="1:14" x14ac:dyDescent="0.3">
      <c r="A11699" t="s">
        <v>33023</v>
      </c>
      <c r="B11699" t="s">
        <v>12634</v>
      </c>
      <c r="C11699" t="s">
        <v>12635</v>
      </c>
      <c r="D11699" t="s">
        <v>193</v>
      </c>
      <c r="E11699" t="s">
        <v>12572</v>
      </c>
      <c r="I11699" t="s">
        <v>75</v>
      </c>
      <c r="J11699" t="s">
        <v>12636</v>
      </c>
      <c r="K11699" t="s">
        <v>12637</v>
      </c>
      <c r="L11699" t="b">
        <v>0</v>
      </c>
      <c r="M11699" t="s">
        <v>19</v>
      </c>
      <c r="N11699" t="s">
        <v>12638</v>
      </c>
    </row>
    <row r="11700" spans="1:14" x14ac:dyDescent="0.3">
      <c r="A11700" t="s">
        <v>33023</v>
      </c>
      <c r="B11700" t="s">
        <v>12575</v>
      </c>
      <c r="C11700" t="s">
        <v>36520</v>
      </c>
      <c r="D11700" t="s">
        <v>193</v>
      </c>
      <c r="E11700" t="s">
        <v>12572</v>
      </c>
      <c r="I11700" t="s">
        <v>53</v>
      </c>
      <c r="J11700" t="s">
        <v>36521</v>
      </c>
      <c r="K11700" t="s">
        <v>36522</v>
      </c>
      <c r="L11700" t="b">
        <v>1</v>
      </c>
      <c r="M11700" t="s">
        <v>19</v>
      </c>
      <c r="N11700" t="s">
        <v>466</v>
      </c>
    </row>
    <row r="11701" spans="1:14" x14ac:dyDescent="0.3">
      <c r="A11701" t="s">
        <v>33023</v>
      </c>
      <c r="B11701" t="s">
        <v>12575</v>
      </c>
      <c r="C11701" t="s">
        <v>36523</v>
      </c>
      <c r="D11701" t="s">
        <v>46</v>
      </c>
      <c r="E11701" t="s">
        <v>12572</v>
      </c>
      <c r="I11701" t="s">
        <v>53</v>
      </c>
      <c r="J11701" t="s">
        <v>12642</v>
      </c>
      <c r="K11701" t="s">
        <v>36524</v>
      </c>
      <c r="L11701" t="b">
        <v>0</v>
      </c>
      <c r="M11701" t="s">
        <v>19</v>
      </c>
      <c r="N11701" t="s">
        <v>36525</v>
      </c>
    </row>
    <row r="11702" spans="1:14" x14ac:dyDescent="0.3">
      <c r="A11702" t="s">
        <v>33023</v>
      </c>
      <c r="B11702" t="s">
        <v>36507</v>
      </c>
      <c r="C11702" t="s">
        <v>36526</v>
      </c>
      <c r="D11702" t="s">
        <v>1784</v>
      </c>
      <c r="E11702" t="s">
        <v>12572</v>
      </c>
      <c r="I11702" t="s">
        <v>37</v>
      </c>
      <c r="J11702" t="s">
        <v>36527</v>
      </c>
      <c r="K11702" t="s">
        <v>36528</v>
      </c>
      <c r="L11702" t="b">
        <v>0</v>
      </c>
      <c r="M11702" t="s">
        <v>19</v>
      </c>
      <c r="N11702" t="s">
        <v>36529</v>
      </c>
    </row>
    <row r="11703" spans="1:14" x14ac:dyDescent="0.3">
      <c r="A11703" t="s">
        <v>33023</v>
      </c>
      <c r="B11703" t="s">
        <v>12591</v>
      </c>
      <c r="C11703" t="s">
        <v>36530</v>
      </c>
      <c r="D11703" t="s">
        <v>25</v>
      </c>
      <c r="E11703" t="s">
        <v>12572</v>
      </c>
      <c r="I11703" t="s">
        <v>75</v>
      </c>
      <c r="J11703" t="s">
        <v>36487</v>
      </c>
      <c r="K11703" t="s">
        <v>36531</v>
      </c>
      <c r="L11703" t="b">
        <v>0</v>
      </c>
      <c r="M11703" t="s">
        <v>19</v>
      </c>
      <c r="N11703" t="s">
        <v>36489</v>
      </c>
    </row>
    <row r="11704" spans="1:14" x14ac:dyDescent="0.3">
      <c r="A11704" t="s">
        <v>33023</v>
      </c>
      <c r="B11704" t="s">
        <v>12634</v>
      </c>
      <c r="C11704" t="s">
        <v>36532</v>
      </c>
      <c r="D11704" t="s">
        <v>1823</v>
      </c>
      <c r="E11704" t="s">
        <v>12572</v>
      </c>
      <c r="I11704" t="s">
        <v>75</v>
      </c>
      <c r="J11704" t="s">
        <v>36533</v>
      </c>
      <c r="K11704" t="s">
        <v>36534</v>
      </c>
      <c r="L11704" t="b">
        <v>0</v>
      </c>
      <c r="M11704" t="s">
        <v>19</v>
      </c>
      <c r="N11704" t="s">
        <v>36535</v>
      </c>
    </row>
    <row r="11705" spans="1:14" x14ac:dyDescent="0.3">
      <c r="A11705" t="s">
        <v>33023</v>
      </c>
      <c r="B11705" t="s">
        <v>12634</v>
      </c>
      <c r="C11705" t="s">
        <v>36536</v>
      </c>
      <c r="D11705" t="s">
        <v>2989</v>
      </c>
      <c r="E11705" t="s">
        <v>12572</v>
      </c>
      <c r="I11705" t="s">
        <v>53</v>
      </c>
      <c r="J11705" t="s">
        <v>36537</v>
      </c>
      <c r="K11705" t="s">
        <v>36538</v>
      </c>
      <c r="L11705" t="b">
        <v>0</v>
      </c>
      <c r="M11705" t="s">
        <v>19</v>
      </c>
      <c r="N11705" t="s">
        <v>36539</v>
      </c>
    </row>
    <row r="11706" spans="1:14" x14ac:dyDescent="0.3">
      <c r="A11706" t="s">
        <v>33023</v>
      </c>
      <c r="B11706" t="s">
        <v>12634</v>
      </c>
      <c r="C11706" t="s">
        <v>36540</v>
      </c>
      <c r="D11706" t="s">
        <v>1784</v>
      </c>
      <c r="E11706" t="s">
        <v>12572</v>
      </c>
      <c r="I11706" t="s">
        <v>53</v>
      </c>
      <c r="J11706" t="s">
        <v>6665</v>
      </c>
      <c r="K11706" t="s">
        <v>36541</v>
      </c>
      <c r="L11706" t="b">
        <v>0</v>
      </c>
      <c r="M11706" t="s">
        <v>19</v>
      </c>
      <c r="N11706" t="s">
        <v>36542</v>
      </c>
    </row>
    <row r="11707" spans="1:14" x14ac:dyDescent="0.3">
      <c r="A11707" t="s">
        <v>33023</v>
      </c>
      <c r="B11707" t="s">
        <v>12575</v>
      </c>
      <c r="C11707" t="s">
        <v>36543</v>
      </c>
      <c r="D11707" t="s">
        <v>193</v>
      </c>
      <c r="E11707" t="s">
        <v>12572</v>
      </c>
      <c r="I11707" t="s">
        <v>53</v>
      </c>
      <c r="J11707" t="s">
        <v>36544</v>
      </c>
      <c r="K11707" t="s">
        <v>36545</v>
      </c>
      <c r="L11707" t="b">
        <v>0</v>
      </c>
      <c r="M11707" t="s">
        <v>19</v>
      </c>
      <c r="N11707" t="s">
        <v>466</v>
      </c>
    </row>
    <row r="11708" spans="1:14" x14ac:dyDescent="0.3">
      <c r="A11708" t="s">
        <v>33023</v>
      </c>
      <c r="B11708" t="s">
        <v>4377</v>
      </c>
      <c r="C11708" t="s">
        <v>36546</v>
      </c>
      <c r="D11708" t="s">
        <v>46</v>
      </c>
      <c r="E11708" t="s">
        <v>12572</v>
      </c>
      <c r="I11708" t="s">
        <v>37</v>
      </c>
      <c r="J11708" t="s">
        <v>36547</v>
      </c>
      <c r="K11708" t="s">
        <v>36548</v>
      </c>
      <c r="L11708" t="b">
        <v>0</v>
      </c>
      <c r="M11708" t="s">
        <v>19</v>
      </c>
      <c r="N11708" t="s">
        <v>36549</v>
      </c>
    </row>
    <row r="11709" spans="1:14" x14ac:dyDescent="0.3">
      <c r="A11709" t="s">
        <v>33023</v>
      </c>
      <c r="B11709" t="s">
        <v>12591</v>
      </c>
      <c r="C11709" t="s">
        <v>12592</v>
      </c>
      <c r="D11709" t="s">
        <v>46</v>
      </c>
      <c r="E11709" t="s">
        <v>12572</v>
      </c>
      <c r="I11709" t="s">
        <v>53</v>
      </c>
      <c r="J11709" t="s">
        <v>12593</v>
      </c>
      <c r="K11709" t="s">
        <v>12594</v>
      </c>
      <c r="L11709" t="b">
        <v>0</v>
      </c>
      <c r="M11709" t="s">
        <v>19</v>
      </c>
      <c r="N11709" t="s">
        <v>12595</v>
      </c>
    </row>
    <row r="11710" spans="1:14" x14ac:dyDescent="0.3">
      <c r="A11710" t="s">
        <v>33023</v>
      </c>
      <c r="B11710" t="s">
        <v>12591</v>
      </c>
      <c r="C11710" t="s">
        <v>36550</v>
      </c>
      <c r="D11710" t="s">
        <v>46</v>
      </c>
      <c r="E11710" t="s">
        <v>12572</v>
      </c>
      <c r="I11710" t="s">
        <v>53</v>
      </c>
      <c r="J11710" t="s">
        <v>12593</v>
      </c>
      <c r="K11710" t="s">
        <v>36551</v>
      </c>
      <c r="L11710" t="b">
        <v>0</v>
      </c>
      <c r="M11710" t="s">
        <v>19</v>
      </c>
      <c r="N11710" t="s">
        <v>36552</v>
      </c>
    </row>
    <row r="11711" spans="1:14" x14ac:dyDescent="0.3">
      <c r="A11711" t="s">
        <v>33023</v>
      </c>
      <c r="B11711" t="s">
        <v>12634</v>
      </c>
      <c r="C11711" t="s">
        <v>36553</v>
      </c>
      <c r="D11711" t="s">
        <v>7482</v>
      </c>
      <c r="E11711" t="s">
        <v>12572</v>
      </c>
      <c r="I11711" t="s">
        <v>53</v>
      </c>
      <c r="J11711" t="s">
        <v>3885</v>
      </c>
      <c r="K11711" t="s">
        <v>36554</v>
      </c>
      <c r="L11711" t="b">
        <v>0</v>
      </c>
      <c r="M11711" t="s">
        <v>19</v>
      </c>
      <c r="N11711" t="s">
        <v>36555</v>
      </c>
    </row>
    <row r="11712" spans="1:14" x14ac:dyDescent="0.3">
      <c r="A11712" t="s">
        <v>33023</v>
      </c>
      <c r="B11712" t="s">
        <v>12634</v>
      </c>
      <c r="C11712" t="s">
        <v>36556</v>
      </c>
      <c r="D11712" t="s">
        <v>1753</v>
      </c>
      <c r="E11712" t="s">
        <v>12572</v>
      </c>
      <c r="I11712" t="s">
        <v>53</v>
      </c>
      <c r="J11712" t="s">
        <v>36557</v>
      </c>
      <c r="K11712" t="s">
        <v>36558</v>
      </c>
      <c r="L11712" t="b">
        <v>0</v>
      </c>
      <c r="M11712" t="s">
        <v>19</v>
      </c>
      <c r="N11712" t="s">
        <v>8335</v>
      </c>
    </row>
    <row r="11713" spans="1:14" x14ac:dyDescent="0.3">
      <c r="A11713" t="s">
        <v>33023</v>
      </c>
      <c r="B11713" t="s">
        <v>12634</v>
      </c>
      <c r="C11713" t="s">
        <v>36559</v>
      </c>
      <c r="D11713" t="s">
        <v>1753</v>
      </c>
      <c r="E11713" t="s">
        <v>12572</v>
      </c>
      <c r="I11713" t="s">
        <v>53</v>
      </c>
      <c r="J11713" t="s">
        <v>80</v>
      </c>
      <c r="K11713" t="s">
        <v>36560</v>
      </c>
      <c r="L11713" t="b">
        <v>0</v>
      </c>
      <c r="M11713" t="s">
        <v>19</v>
      </c>
      <c r="N11713" t="s">
        <v>409</v>
      </c>
    </row>
    <row r="11714" spans="1:14" x14ac:dyDescent="0.3">
      <c r="A11714" t="s">
        <v>43550</v>
      </c>
      <c r="B11714" t="s">
        <v>12591</v>
      </c>
      <c r="C11714" t="s">
        <v>36530</v>
      </c>
      <c r="D11714" t="s">
        <v>25</v>
      </c>
      <c r="E11714" t="s">
        <v>12572</v>
      </c>
      <c r="I11714" t="s">
        <v>75</v>
      </c>
      <c r="J11714" t="s">
        <v>36487</v>
      </c>
      <c r="K11714" t="s">
        <v>36531</v>
      </c>
      <c r="L11714" t="b">
        <v>0</v>
      </c>
      <c r="M11714" t="s">
        <v>19</v>
      </c>
      <c r="N11714" t="s">
        <v>36489</v>
      </c>
    </row>
    <row r="11715" spans="1:14" x14ac:dyDescent="0.3">
      <c r="A11715" t="s">
        <v>43550</v>
      </c>
      <c r="B11715" t="s">
        <v>12575</v>
      </c>
      <c r="C11715" t="s">
        <v>47158</v>
      </c>
      <c r="D11715" t="s">
        <v>46</v>
      </c>
      <c r="E11715" t="s">
        <v>12572</v>
      </c>
      <c r="I11715" t="s">
        <v>53</v>
      </c>
      <c r="J11715" t="s">
        <v>12642</v>
      </c>
      <c r="K11715" t="s">
        <v>47159</v>
      </c>
      <c r="L11715" t="b">
        <v>0</v>
      </c>
      <c r="M11715" t="s">
        <v>19</v>
      </c>
      <c r="N11715" t="s">
        <v>1232</v>
      </c>
    </row>
    <row r="11716" spans="1:14" x14ac:dyDescent="0.3">
      <c r="A11716" t="s">
        <v>43550</v>
      </c>
      <c r="B11716" t="s">
        <v>12591</v>
      </c>
      <c r="C11716" t="s">
        <v>36530</v>
      </c>
      <c r="D11716" t="s">
        <v>25</v>
      </c>
      <c r="E11716" t="s">
        <v>12572</v>
      </c>
      <c r="I11716" t="s">
        <v>75</v>
      </c>
      <c r="J11716" t="s">
        <v>36487</v>
      </c>
      <c r="K11716" t="s">
        <v>47160</v>
      </c>
      <c r="L11716" t="b">
        <v>0</v>
      </c>
      <c r="M11716" t="s">
        <v>19</v>
      </c>
      <c r="N11716" t="s">
        <v>36489</v>
      </c>
    </row>
    <row r="11717" spans="1:14" x14ac:dyDescent="0.3">
      <c r="A11717" t="s">
        <v>43550</v>
      </c>
      <c r="B11717" t="s">
        <v>12575</v>
      </c>
      <c r="C11717" t="s">
        <v>36543</v>
      </c>
      <c r="D11717" t="s">
        <v>193</v>
      </c>
      <c r="E11717" t="s">
        <v>12572</v>
      </c>
      <c r="I11717" t="s">
        <v>53</v>
      </c>
      <c r="J11717" t="s">
        <v>36544</v>
      </c>
      <c r="K11717" t="s">
        <v>36545</v>
      </c>
      <c r="L11717" t="b">
        <v>0</v>
      </c>
      <c r="M11717" t="s">
        <v>19</v>
      </c>
      <c r="N11717" t="s">
        <v>466</v>
      </c>
    </row>
    <row r="11718" spans="1:14" x14ac:dyDescent="0.3">
      <c r="A11718" t="s">
        <v>43550</v>
      </c>
      <c r="B11718" t="s">
        <v>12591</v>
      </c>
      <c r="C11718" t="s">
        <v>36486</v>
      </c>
      <c r="D11718" t="s">
        <v>25</v>
      </c>
      <c r="E11718" t="s">
        <v>12572</v>
      </c>
      <c r="I11718" t="s">
        <v>75</v>
      </c>
      <c r="J11718" t="s">
        <v>36487</v>
      </c>
      <c r="K11718" t="s">
        <v>47161</v>
      </c>
      <c r="L11718" t="b">
        <v>0</v>
      </c>
      <c r="M11718" t="s">
        <v>19</v>
      </c>
      <c r="N11718" t="s">
        <v>36489</v>
      </c>
    </row>
    <row r="11719" spans="1:14" x14ac:dyDescent="0.3">
      <c r="A11719" t="s">
        <v>43550</v>
      </c>
      <c r="B11719" t="s">
        <v>47162</v>
      </c>
      <c r="C11719" t="s">
        <v>47163</v>
      </c>
      <c r="D11719" t="s">
        <v>46</v>
      </c>
      <c r="E11719" t="s">
        <v>12572</v>
      </c>
      <c r="I11719" t="s">
        <v>37</v>
      </c>
      <c r="J11719" t="s">
        <v>47164</v>
      </c>
      <c r="K11719" t="s">
        <v>47165</v>
      </c>
      <c r="L11719" t="b">
        <v>0</v>
      </c>
      <c r="M11719" t="s">
        <v>19</v>
      </c>
      <c r="N11719" t="s">
        <v>47166</v>
      </c>
    </row>
    <row r="11720" spans="1:14" x14ac:dyDescent="0.3">
      <c r="A11720" t="s">
        <v>43550</v>
      </c>
      <c r="B11720" t="s">
        <v>12634</v>
      </c>
      <c r="C11720" t="s">
        <v>47167</v>
      </c>
      <c r="D11720" t="s">
        <v>193</v>
      </c>
      <c r="E11720" t="s">
        <v>12572</v>
      </c>
      <c r="I11720" t="s">
        <v>75</v>
      </c>
      <c r="J11720" t="s">
        <v>12636</v>
      </c>
      <c r="K11720" t="s">
        <v>47168</v>
      </c>
      <c r="L11720" t="b">
        <v>0</v>
      </c>
      <c r="M11720" t="s">
        <v>19</v>
      </c>
      <c r="N11720" t="s">
        <v>431</v>
      </c>
    </row>
    <row r="11721" spans="1:14" x14ac:dyDescent="0.3">
      <c r="A11721" t="s">
        <v>43550</v>
      </c>
      <c r="B11721" t="s">
        <v>47162</v>
      </c>
      <c r="C11721" t="s">
        <v>47169</v>
      </c>
      <c r="D11721" t="s">
        <v>46</v>
      </c>
      <c r="E11721" t="s">
        <v>12572</v>
      </c>
      <c r="I11721" t="s">
        <v>37</v>
      </c>
      <c r="J11721" t="s">
        <v>47164</v>
      </c>
      <c r="K11721" t="s">
        <v>47170</v>
      </c>
      <c r="L11721" t="b">
        <v>0</v>
      </c>
      <c r="M11721" t="s">
        <v>19</v>
      </c>
      <c r="N11721" t="s">
        <v>47171</v>
      </c>
    </row>
    <row r="11722" spans="1:14" x14ac:dyDescent="0.3">
      <c r="A11722" t="s">
        <v>6658</v>
      </c>
      <c r="B11722" t="s">
        <v>12656</v>
      </c>
      <c r="C11722" t="s">
        <v>12657</v>
      </c>
      <c r="D11722" t="s">
        <v>12658</v>
      </c>
      <c r="E11722" t="s">
        <v>12659</v>
      </c>
      <c r="I11722" t="s">
        <v>230</v>
      </c>
      <c r="J11722" t="s">
        <v>12660</v>
      </c>
      <c r="K11722" t="s">
        <v>12661</v>
      </c>
      <c r="L11722" t="b">
        <v>0</v>
      </c>
      <c r="M11722" t="s">
        <v>180</v>
      </c>
      <c r="N11722" t="s">
        <v>12662</v>
      </c>
    </row>
    <row r="11723" spans="1:14" x14ac:dyDescent="0.3">
      <c r="A11723" t="s">
        <v>6658</v>
      </c>
      <c r="B11723" t="s">
        <v>12663</v>
      </c>
      <c r="C11723" t="s">
        <v>12664</v>
      </c>
      <c r="D11723" t="s">
        <v>2653</v>
      </c>
      <c r="E11723" t="s">
        <v>12659</v>
      </c>
      <c r="I11723" t="s">
        <v>37</v>
      </c>
      <c r="J11723" t="s">
        <v>5553</v>
      </c>
      <c r="K11723" t="s">
        <v>12665</v>
      </c>
      <c r="L11723" t="b">
        <v>0</v>
      </c>
      <c r="M11723" t="s">
        <v>180</v>
      </c>
      <c r="N11723" t="s">
        <v>12666</v>
      </c>
    </row>
    <row r="11724" spans="1:14" x14ac:dyDescent="0.3">
      <c r="A11724" t="s">
        <v>6658</v>
      </c>
      <c r="B11724" t="s">
        <v>12663</v>
      </c>
      <c r="C11724" t="s">
        <v>12667</v>
      </c>
      <c r="D11724" t="s">
        <v>2653</v>
      </c>
      <c r="E11724" t="s">
        <v>12659</v>
      </c>
      <c r="I11724" t="s">
        <v>37</v>
      </c>
      <c r="J11724" t="s">
        <v>5553</v>
      </c>
      <c r="K11724" t="s">
        <v>12668</v>
      </c>
      <c r="L11724" t="b">
        <v>0</v>
      </c>
      <c r="M11724" t="s">
        <v>180</v>
      </c>
      <c r="N11724" t="s">
        <v>6010</v>
      </c>
    </row>
    <row r="11725" spans="1:14" x14ac:dyDescent="0.3">
      <c r="A11725" t="s">
        <v>6658</v>
      </c>
      <c r="B11725" t="s">
        <v>12656</v>
      </c>
      <c r="C11725" t="s">
        <v>12669</v>
      </c>
      <c r="D11725" t="s">
        <v>3084</v>
      </c>
      <c r="E11725" t="s">
        <v>12659</v>
      </c>
      <c r="I11725" t="s">
        <v>37</v>
      </c>
      <c r="J11725" t="s">
        <v>4829</v>
      </c>
      <c r="K11725" t="s">
        <v>12670</v>
      </c>
      <c r="L11725" t="b">
        <v>0</v>
      </c>
      <c r="M11725" t="s">
        <v>180</v>
      </c>
      <c r="N11725" t="s">
        <v>12671</v>
      </c>
    </row>
    <row r="11726" spans="1:14" x14ac:dyDescent="0.3">
      <c r="A11726" t="s">
        <v>6658</v>
      </c>
      <c r="B11726" t="s">
        <v>12663</v>
      </c>
      <c r="C11726" t="s">
        <v>12672</v>
      </c>
      <c r="D11726" t="s">
        <v>2653</v>
      </c>
      <c r="E11726" t="s">
        <v>12659</v>
      </c>
      <c r="I11726" t="s">
        <v>37</v>
      </c>
      <c r="J11726" t="s">
        <v>5553</v>
      </c>
      <c r="K11726" t="s">
        <v>12673</v>
      </c>
      <c r="L11726" t="b">
        <v>0</v>
      </c>
      <c r="M11726" t="s">
        <v>180</v>
      </c>
      <c r="N11726" t="s">
        <v>12674</v>
      </c>
    </row>
    <row r="11727" spans="1:14" x14ac:dyDescent="0.3">
      <c r="A11727" t="s">
        <v>6658</v>
      </c>
      <c r="B11727" t="s">
        <v>12656</v>
      </c>
      <c r="C11727" t="s">
        <v>12675</v>
      </c>
      <c r="D11727" t="s">
        <v>74</v>
      </c>
      <c r="E11727" t="s">
        <v>12659</v>
      </c>
      <c r="I11727" t="s">
        <v>75</v>
      </c>
      <c r="J11727" t="s">
        <v>5553</v>
      </c>
      <c r="K11727" t="s">
        <v>12676</v>
      </c>
      <c r="L11727" t="b">
        <v>0</v>
      </c>
      <c r="M11727" t="s">
        <v>180</v>
      </c>
      <c r="N11727" t="s">
        <v>12677</v>
      </c>
    </row>
    <row r="11728" spans="1:14" x14ac:dyDescent="0.3">
      <c r="A11728" t="s">
        <v>6658</v>
      </c>
      <c r="B11728" t="s">
        <v>12663</v>
      </c>
      <c r="C11728" t="s">
        <v>12678</v>
      </c>
      <c r="D11728" t="s">
        <v>2653</v>
      </c>
      <c r="E11728" t="s">
        <v>12659</v>
      </c>
      <c r="I11728" t="s">
        <v>37</v>
      </c>
      <c r="J11728" t="s">
        <v>5553</v>
      </c>
      <c r="K11728" t="s">
        <v>12679</v>
      </c>
      <c r="L11728" t="b">
        <v>0</v>
      </c>
      <c r="M11728" t="s">
        <v>180</v>
      </c>
      <c r="N11728" t="s">
        <v>12680</v>
      </c>
    </row>
    <row r="11729" spans="1:14" x14ac:dyDescent="0.3">
      <c r="A11729" t="s">
        <v>13891</v>
      </c>
      <c r="B11729" t="s">
        <v>15344</v>
      </c>
      <c r="C11729" t="s">
        <v>25426</v>
      </c>
      <c r="D11729">
        <v>1976</v>
      </c>
      <c r="E11729" t="s">
        <v>25427</v>
      </c>
      <c r="G11729">
        <v>1000000</v>
      </c>
      <c r="I11729" t="s">
        <v>37</v>
      </c>
      <c r="J11729" t="s">
        <v>25428</v>
      </c>
      <c r="K11729" t="s">
        <v>25429</v>
      </c>
      <c r="L11729" t="b">
        <v>0</v>
      </c>
      <c r="M11729" t="s">
        <v>125</v>
      </c>
      <c r="N11729" t="s">
        <v>25430</v>
      </c>
    </row>
    <row r="11730" spans="1:14" x14ac:dyDescent="0.3">
      <c r="A11730" t="s">
        <v>13891</v>
      </c>
      <c r="B11730" t="s">
        <v>25431</v>
      </c>
      <c r="C11730" t="s">
        <v>25432</v>
      </c>
      <c r="D11730">
        <v>2020</v>
      </c>
      <c r="E11730" t="s">
        <v>25427</v>
      </c>
      <c r="F11730">
        <v>100000</v>
      </c>
      <c r="I11730" t="s">
        <v>37</v>
      </c>
      <c r="J11730" t="s">
        <v>25113</v>
      </c>
      <c r="K11730" t="s">
        <v>25433</v>
      </c>
      <c r="L11730" t="b">
        <v>0</v>
      </c>
      <c r="M11730" t="s">
        <v>125</v>
      </c>
      <c r="N11730" t="s">
        <v>25434</v>
      </c>
    </row>
    <row r="11731" spans="1:14" x14ac:dyDescent="0.3">
      <c r="A11731" t="s">
        <v>13891</v>
      </c>
      <c r="B11731" t="s">
        <v>25435</v>
      </c>
      <c r="C11731" t="s">
        <v>25436</v>
      </c>
      <c r="D11731">
        <v>2006</v>
      </c>
      <c r="E11731" t="s">
        <v>25427</v>
      </c>
      <c r="F11731">
        <v>285000</v>
      </c>
      <c r="I11731" t="s">
        <v>37</v>
      </c>
      <c r="J11731" t="s">
        <v>25437</v>
      </c>
      <c r="K11731" t="s">
        <v>25438</v>
      </c>
      <c r="L11731" t="b">
        <v>0</v>
      </c>
      <c r="M11731" t="s">
        <v>125</v>
      </c>
      <c r="N11731" t="s">
        <v>25439</v>
      </c>
    </row>
    <row r="11732" spans="1:14" x14ac:dyDescent="0.3">
      <c r="A11732" t="s">
        <v>13891</v>
      </c>
      <c r="B11732" t="s">
        <v>19422</v>
      </c>
      <c r="C11732" t="s">
        <v>25440</v>
      </c>
      <c r="D11732" t="s">
        <v>25441</v>
      </c>
      <c r="E11732" t="s">
        <v>25427</v>
      </c>
      <c r="F11732">
        <v>2800000</v>
      </c>
      <c r="I11732" t="s">
        <v>37</v>
      </c>
      <c r="J11732" t="s">
        <v>25442</v>
      </c>
      <c r="K11732" t="s">
        <v>25443</v>
      </c>
      <c r="L11732" t="b">
        <v>0</v>
      </c>
      <c r="M11732" t="s">
        <v>125</v>
      </c>
      <c r="N11732" t="s">
        <v>25444</v>
      </c>
    </row>
    <row r="11733" spans="1:14" x14ac:dyDescent="0.3">
      <c r="A11733" t="s">
        <v>13891</v>
      </c>
      <c r="B11733" t="s">
        <v>25445</v>
      </c>
      <c r="C11733" t="s">
        <v>12507</v>
      </c>
      <c r="D11733" t="s">
        <v>540</v>
      </c>
      <c r="E11733" t="s">
        <v>25427</v>
      </c>
      <c r="F11733">
        <v>700000</v>
      </c>
      <c r="I11733" t="s">
        <v>37</v>
      </c>
      <c r="J11733" t="s">
        <v>25446</v>
      </c>
      <c r="K11733" t="s">
        <v>25447</v>
      </c>
      <c r="L11733" t="b">
        <v>0</v>
      </c>
      <c r="M11733" t="s">
        <v>125</v>
      </c>
      <c r="N11733" t="s">
        <v>25448</v>
      </c>
    </row>
    <row r="11734" spans="1:14" x14ac:dyDescent="0.3">
      <c r="A11734" t="s">
        <v>13891</v>
      </c>
      <c r="B11734" t="s">
        <v>10319</v>
      </c>
      <c r="C11734" t="s">
        <v>25449</v>
      </c>
      <c r="D11734">
        <v>2019</v>
      </c>
      <c r="E11734" t="s">
        <v>25427</v>
      </c>
      <c r="F11734">
        <v>350000</v>
      </c>
      <c r="I11734" t="s">
        <v>37</v>
      </c>
      <c r="J11734" t="s">
        <v>17539</v>
      </c>
      <c r="K11734" t="s">
        <v>25450</v>
      </c>
      <c r="L11734" t="b">
        <v>0</v>
      </c>
      <c r="M11734" t="s">
        <v>125</v>
      </c>
      <c r="N11734" t="s">
        <v>25451</v>
      </c>
    </row>
    <row r="11735" spans="1:14" x14ac:dyDescent="0.3">
      <c r="A11735" t="s">
        <v>13891</v>
      </c>
      <c r="B11735" t="s">
        <v>25452</v>
      </c>
      <c r="C11735" t="s">
        <v>25453</v>
      </c>
      <c r="D11735" t="s">
        <v>25454</v>
      </c>
      <c r="E11735" t="s">
        <v>25427</v>
      </c>
      <c r="F11735">
        <v>4000000</v>
      </c>
      <c r="I11735" t="s">
        <v>37</v>
      </c>
      <c r="J11735" t="s">
        <v>25455</v>
      </c>
      <c r="K11735" t="s">
        <v>25456</v>
      </c>
      <c r="L11735" t="b">
        <v>0</v>
      </c>
      <c r="M11735" t="s">
        <v>125</v>
      </c>
      <c r="N11735" t="s">
        <v>25457</v>
      </c>
    </row>
    <row r="11736" spans="1:14" x14ac:dyDescent="0.3">
      <c r="A11736" t="s">
        <v>13891</v>
      </c>
      <c r="B11736" t="s">
        <v>16658</v>
      </c>
      <c r="C11736" t="s">
        <v>25458</v>
      </c>
      <c r="D11736">
        <v>2019</v>
      </c>
      <c r="E11736" t="s">
        <v>25427</v>
      </c>
      <c r="G11736">
        <v>1000000</v>
      </c>
      <c r="I11736" t="s">
        <v>37</v>
      </c>
      <c r="J11736" t="s">
        <v>25459</v>
      </c>
      <c r="K11736" t="s">
        <v>25460</v>
      </c>
      <c r="L11736" t="b">
        <v>0</v>
      </c>
      <c r="M11736" t="s">
        <v>125</v>
      </c>
      <c r="N11736" t="s">
        <v>25461</v>
      </c>
    </row>
    <row r="11737" spans="1:14" x14ac:dyDescent="0.3">
      <c r="A11737" t="s">
        <v>13891</v>
      </c>
      <c r="B11737" t="s">
        <v>23968</v>
      </c>
      <c r="C11737" t="s">
        <v>25462</v>
      </c>
      <c r="D11737">
        <v>2019</v>
      </c>
      <c r="E11737" t="s">
        <v>25427</v>
      </c>
      <c r="F11737">
        <v>1200000</v>
      </c>
      <c r="I11737" t="s">
        <v>37</v>
      </c>
      <c r="J11737" t="s">
        <v>25463</v>
      </c>
      <c r="K11737" t="s">
        <v>25464</v>
      </c>
      <c r="L11737" t="b">
        <v>0</v>
      </c>
      <c r="M11737" t="s">
        <v>125</v>
      </c>
      <c r="N11737" t="s">
        <v>25465</v>
      </c>
    </row>
    <row r="11738" spans="1:14" x14ac:dyDescent="0.3">
      <c r="A11738" t="s">
        <v>13891</v>
      </c>
      <c r="B11738" t="s">
        <v>25466</v>
      </c>
      <c r="C11738" t="s">
        <v>25467</v>
      </c>
      <c r="D11738">
        <v>2013</v>
      </c>
      <c r="E11738" t="s">
        <v>25427</v>
      </c>
      <c r="F11738">
        <v>185000</v>
      </c>
      <c r="I11738" t="s">
        <v>37</v>
      </c>
      <c r="J11738" t="s">
        <v>25468</v>
      </c>
      <c r="K11738" t="s">
        <v>25469</v>
      </c>
      <c r="L11738" t="b">
        <v>0</v>
      </c>
      <c r="M11738" t="s">
        <v>125</v>
      </c>
      <c r="N11738" t="s">
        <v>25470</v>
      </c>
    </row>
    <row r="11739" spans="1:14" x14ac:dyDescent="0.3">
      <c r="A11739" t="s">
        <v>13891</v>
      </c>
      <c r="B11739" t="s">
        <v>25471</v>
      </c>
      <c r="C11739" t="s">
        <v>25472</v>
      </c>
      <c r="D11739">
        <v>2006</v>
      </c>
      <c r="E11739" t="s">
        <v>25427</v>
      </c>
      <c r="F11739">
        <v>3000000</v>
      </c>
      <c r="I11739" t="s">
        <v>37</v>
      </c>
      <c r="J11739" t="s">
        <v>25473</v>
      </c>
      <c r="K11739" t="s">
        <v>25474</v>
      </c>
      <c r="L11739" t="b">
        <v>0</v>
      </c>
      <c r="M11739" t="s">
        <v>125</v>
      </c>
      <c r="N11739" t="s">
        <v>25475</v>
      </c>
    </row>
    <row r="11740" spans="1:14" x14ac:dyDescent="0.3">
      <c r="A11740" t="s">
        <v>13891</v>
      </c>
      <c r="B11740" t="s">
        <v>25476</v>
      </c>
      <c r="C11740" t="s">
        <v>25477</v>
      </c>
      <c r="D11740" t="s">
        <v>25478</v>
      </c>
      <c r="E11740" t="s">
        <v>25427</v>
      </c>
      <c r="F11740">
        <v>2000000</v>
      </c>
      <c r="I11740" t="s">
        <v>37</v>
      </c>
      <c r="J11740" t="s">
        <v>25479</v>
      </c>
      <c r="K11740" t="s">
        <v>25480</v>
      </c>
      <c r="L11740" t="b">
        <v>0</v>
      </c>
      <c r="M11740" t="s">
        <v>125</v>
      </c>
      <c r="N11740" t="s">
        <v>25481</v>
      </c>
    </row>
    <row r="11741" spans="1:14" x14ac:dyDescent="0.3">
      <c r="A11741" t="s">
        <v>13891</v>
      </c>
      <c r="B11741" t="s">
        <v>14511</v>
      </c>
      <c r="C11741" t="s">
        <v>25482</v>
      </c>
      <c r="D11741">
        <v>1989</v>
      </c>
      <c r="E11741" t="s">
        <v>25427</v>
      </c>
      <c r="F11741">
        <v>475000</v>
      </c>
      <c r="I11741" t="s">
        <v>37</v>
      </c>
      <c r="J11741" t="s">
        <v>20176</v>
      </c>
      <c r="K11741" t="s">
        <v>25483</v>
      </c>
      <c r="L11741" t="b">
        <v>0</v>
      </c>
      <c r="M11741" t="s">
        <v>125</v>
      </c>
      <c r="N11741" t="s">
        <v>25484</v>
      </c>
    </row>
    <row r="11742" spans="1:14" x14ac:dyDescent="0.3">
      <c r="A11742" t="s">
        <v>13891</v>
      </c>
      <c r="B11742" t="s">
        <v>25485</v>
      </c>
      <c r="C11742" t="s">
        <v>25486</v>
      </c>
      <c r="D11742">
        <v>2011</v>
      </c>
      <c r="E11742" t="s">
        <v>25427</v>
      </c>
      <c r="F11742">
        <v>650000</v>
      </c>
      <c r="I11742" t="s">
        <v>37</v>
      </c>
      <c r="J11742" t="s">
        <v>25487</v>
      </c>
      <c r="K11742" t="s">
        <v>25488</v>
      </c>
      <c r="L11742" t="b">
        <v>0</v>
      </c>
      <c r="M11742" t="s">
        <v>125</v>
      </c>
      <c r="N11742" t="s">
        <v>25489</v>
      </c>
    </row>
    <row r="11743" spans="1:14" x14ac:dyDescent="0.3">
      <c r="A11743" t="s">
        <v>13891</v>
      </c>
      <c r="B11743" t="s">
        <v>25490</v>
      </c>
      <c r="C11743" t="s">
        <v>25491</v>
      </c>
      <c r="D11743">
        <v>1967</v>
      </c>
      <c r="E11743" t="s">
        <v>25427</v>
      </c>
      <c r="F11743">
        <v>10000000</v>
      </c>
      <c r="I11743" t="s">
        <v>37</v>
      </c>
      <c r="J11743" t="s">
        <v>25492</v>
      </c>
      <c r="K11743" t="s">
        <v>25493</v>
      </c>
      <c r="L11743" t="b">
        <v>0</v>
      </c>
      <c r="M11743" t="s">
        <v>125</v>
      </c>
      <c r="N11743" t="s">
        <v>25494</v>
      </c>
    </row>
    <row r="11744" spans="1:14" x14ac:dyDescent="0.3">
      <c r="A11744" t="s">
        <v>29157</v>
      </c>
      <c r="B11744" t="s">
        <v>31658</v>
      </c>
      <c r="C11744" t="s">
        <v>31659</v>
      </c>
      <c r="D11744" t="s">
        <v>193</v>
      </c>
      <c r="E11744" t="s">
        <v>25427</v>
      </c>
      <c r="I11744" t="s">
        <v>75</v>
      </c>
      <c r="J11744" t="s">
        <v>31660</v>
      </c>
      <c r="K11744" t="s">
        <v>31661</v>
      </c>
      <c r="L11744" t="b">
        <v>0</v>
      </c>
      <c r="M11744" t="s">
        <v>19</v>
      </c>
      <c r="N11744" t="s">
        <v>31662</v>
      </c>
    </row>
    <row r="11745" spans="1:14" x14ac:dyDescent="0.3">
      <c r="A11745" t="s">
        <v>29157</v>
      </c>
      <c r="B11745" t="s">
        <v>31663</v>
      </c>
      <c r="C11745" t="s">
        <v>31664</v>
      </c>
      <c r="D11745" t="s">
        <v>7513</v>
      </c>
      <c r="E11745" t="s">
        <v>25427</v>
      </c>
      <c r="I11745" t="s">
        <v>37</v>
      </c>
      <c r="J11745" t="s">
        <v>6237</v>
      </c>
      <c r="K11745" t="s">
        <v>31665</v>
      </c>
      <c r="L11745" t="b">
        <v>0</v>
      </c>
      <c r="M11745" t="s">
        <v>19</v>
      </c>
      <c r="N11745" t="s">
        <v>31666</v>
      </c>
    </row>
    <row r="11746" spans="1:14" x14ac:dyDescent="0.3">
      <c r="A11746" t="s">
        <v>29157</v>
      </c>
      <c r="B11746" t="s">
        <v>31667</v>
      </c>
      <c r="C11746" t="s">
        <v>31668</v>
      </c>
      <c r="D11746" t="s">
        <v>25</v>
      </c>
      <c r="E11746" t="s">
        <v>25427</v>
      </c>
      <c r="I11746" t="s">
        <v>53</v>
      </c>
      <c r="J11746" t="s">
        <v>911</v>
      </c>
      <c r="K11746" t="s">
        <v>31669</v>
      </c>
      <c r="L11746" t="b">
        <v>0</v>
      </c>
      <c r="M11746" t="s">
        <v>19</v>
      </c>
      <c r="N11746" t="s">
        <v>158</v>
      </c>
    </row>
    <row r="11747" spans="1:14" x14ac:dyDescent="0.3">
      <c r="A11747" t="s">
        <v>29157</v>
      </c>
      <c r="B11747" t="s">
        <v>18103</v>
      </c>
      <c r="C11747" t="s">
        <v>63</v>
      </c>
      <c r="D11747" t="s">
        <v>4091</v>
      </c>
      <c r="E11747" t="s">
        <v>25427</v>
      </c>
      <c r="I11747" t="s">
        <v>75</v>
      </c>
      <c r="J11747" t="s">
        <v>1686</v>
      </c>
      <c r="K11747" t="s">
        <v>31670</v>
      </c>
      <c r="L11747" t="b">
        <v>0</v>
      </c>
      <c r="M11747" t="s">
        <v>19</v>
      </c>
      <c r="N11747" t="s">
        <v>31671</v>
      </c>
    </row>
    <row r="11748" spans="1:14" x14ac:dyDescent="0.3">
      <c r="A11748" t="s">
        <v>29157</v>
      </c>
      <c r="B11748" t="s">
        <v>31156</v>
      </c>
      <c r="C11748" t="s">
        <v>31157</v>
      </c>
      <c r="D11748" t="s">
        <v>25</v>
      </c>
      <c r="E11748" t="s">
        <v>25427</v>
      </c>
      <c r="I11748" t="s">
        <v>53</v>
      </c>
      <c r="J11748" t="s">
        <v>911</v>
      </c>
      <c r="K11748" t="s">
        <v>31672</v>
      </c>
      <c r="L11748" t="b">
        <v>0</v>
      </c>
      <c r="M11748" t="s">
        <v>19</v>
      </c>
      <c r="N11748" t="s">
        <v>31623</v>
      </c>
    </row>
    <row r="11749" spans="1:14" x14ac:dyDescent="0.3">
      <c r="A11749" t="s">
        <v>29157</v>
      </c>
      <c r="B11749" t="s">
        <v>31673</v>
      </c>
      <c r="C11749" t="s">
        <v>31674</v>
      </c>
      <c r="D11749" t="s">
        <v>8382</v>
      </c>
      <c r="E11749" t="s">
        <v>25427</v>
      </c>
      <c r="I11749" t="s">
        <v>53</v>
      </c>
      <c r="J11749" t="s">
        <v>31675</v>
      </c>
      <c r="K11749" t="s">
        <v>31676</v>
      </c>
      <c r="L11749" t="b">
        <v>0</v>
      </c>
      <c r="M11749" t="s">
        <v>19</v>
      </c>
      <c r="N11749" t="s">
        <v>31677</v>
      </c>
    </row>
    <row r="11750" spans="1:14" x14ac:dyDescent="0.3">
      <c r="A11750" t="s">
        <v>29157</v>
      </c>
      <c r="B11750" t="s">
        <v>31678</v>
      </c>
      <c r="C11750" t="s">
        <v>31679</v>
      </c>
      <c r="D11750" t="s">
        <v>1312</v>
      </c>
      <c r="E11750" t="s">
        <v>25427</v>
      </c>
      <c r="I11750" t="s">
        <v>20</v>
      </c>
      <c r="J11750" t="s">
        <v>31680</v>
      </c>
      <c r="K11750" t="s">
        <v>31681</v>
      </c>
      <c r="L11750" t="b">
        <v>0</v>
      </c>
      <c r="M11750" t="s">
        <v>19</v>
      </c>
      <c r="N11750" t="s">
        <v>31682</v>
      </c>
    </row>
    <row r="11751" spans="1:14" x14ac:dyDescent="0.3">
      <c r="A11751" t="s">
        <v>29157</v>
      </c>
      <c r="B11751" t="s">
        <v>31683</v>
      </c>
      <c r="C11751" t="s">
        <v>9704</v>
      </c>
      <c r="D11751" t="s">
        <v>3936</v>
      </c>
      <c r="E11751" t="s">
        <v>25427</v>
      </c>
      <c r="I11751" t="s">
        <v>53</v>
      </c>
      <c r="J11751" t="s">
        <v>911</v>
      </c>
      <c r="K11751" t="s">
        <v>31684</v>
      </c>
      <c r="L11751" t="b">
        <v>0</v>
      </c>
      <c r="M11751" t="s">
        <v>19</v>
      </c>
      <c r="N11751" t="s">
        <v>31685</v>
      </c>
    </row>
    <row r="11752" spans="1:14" x14ac:dyDescent="0.3">
      <c r="A11752" t="s">
        <v>33023</v>
      </c>
      <c r="B11752" t="s">
        <v>23968</v>
      </c>
      <c r="C11752" t="s">
        <v>36561</v>
      </c>
      <c r="D11752" t="s">
        <v>46</v>
      </c>
      <c r="E11752" t="s">
        <v>25427</v>
      </c>
      <c r="I11752" t="s">
        <v>53</v>
      </c>
      <c r="J11752" t="s">
        <v>36562</v>
      </c>
      <c r="K11752" t="s">
        <v>36563</v>
      </c>
      <c r="L11752" t="b">
        <v>0</v>
      </c>
      <c r="M11752" t="s">
        <v>180</v>
      </c>
      <c r="N11752" t="s">
        <v>35959</v>
      </c>
    </row>
    <row r="11753" spans="1:14" x14ac:dyDescent="0.3">
      <c r="A11753" t="s">
        <v>33023</v>
      </c>
      <c r="B11753" t="s">
        <v>36564</v>
      </c>
      <c r="C11753" t="s">
        <v>36565</v>
      </c>
      <c r="D11753" t="s">
        <v>25</v>
      </c>
      <c r="E11753" t="s">
        <v>25427</v>
      </c>
      <c r="I11753" t="s">
        <v>37</v>
      </c>
      <c r="J11753" t="s">
        <v>36566</v>
      </c>
      <c r="K11753" t="s">
        <v>36567</v>
      </c>
      <c r="L11753" t="b">
        <v>0</v>
      </c>
      <c r="M11753" t="s">
        <v>19</v>
      </c>
      <c r="N11753" t="s">
        <v>36568</v>
      </c>
    </row>
    <row r="11754" spans="1:14" x14ac:dyDescent="0.3">
      <c r="A11754" t="s">
        <v>33023</v>
      </c>
      <c r="B11754" t="s">
        <v>36569</v>
      </c>
      <c r="C11754" t="s">
        <v>36570</v>
      </c>
      <c r="D11754" t="s">
        <v>25</v>
      </c>
      <c r="E11754" t="s">
        <v>25427</v>
      </c>
      <c r="I11754" t="s">
        <v>211</v>
      </c>
      <c r="J11754" t="s">
        <v>3680</v>
      </c>
      <c r="K11754" t="s">
        <v>36571</v>
      </c>
      <c r="L11754" t="b">
        <v>0</v>
      </c>
      <c r="M11754" t="s">
        <v>19</v>
      </c>
      <c r="N11754" t="s">
        <v>36572</v>
      </c>
    </row>
    <row r="11755" spans="1:14" x14ac:dyDescent="0.3">
      <c r="A11755" t="s">
        <v>33023</v>
      </c>
      <c r="B11755" t="s">
        <v>15063</v>
      </c>
      <c r="C11755" t="s">
        <v>36573</v>
      </c>
      <c r="D11755" t="s">
        <v>25</v>
      </c>
      <c r="E11755" t="s">
        <v>25427</v>
      </c>
      <c r="I11755" t="s">
        <v>53</v>
      </c>
      <c r="J11755" t="s">
        <v>80</v>
      </c>
      <c r="K11755" t="s">
        <v>36574</v>
      </c>
      <c r="L11755" t="b">
        <v>0</v>
      </c>
      <c r="M11755" t="s">
        <v>19</v>
      </c>
      <c r="N11755" t="s">
        <v>214</v>
      </c>
    </row>
    <row r="11756" spans="1:14" x14ac:dyDescent="0.3">
      <c r="A11756" t="s">
        <v>33023</v>
      </c>
      <c r="B11756" t="s">
        <v>24683</v>
      </c>
      <c r="C11756" t="s">
        <v>36575</v>
      </c>
      <c r="D11756" t="s">
        <v>25</v>
      </c>
      <c r="E11756" t="s">
        <v>25427</v>
      </c>
      <c r="I11756" t="s">
        <v>211</v>
      </c>
      <c r="J11756" t="s">
        <v>33190</v>
      </c>
      <c r="K11756" t="s">
        <v>36576</v>
      </c>
      <c r="L11756" t="b">
        <v>0</v>
      </c>
      <c r="M11756" t="s">
        <v>19</v>
      </c>
      <c r="N11756" t="s">
        <v>3677</v>
      </c>
    </row>
    <row r="11757" spans="1:14" x14ac:dyDescent="0.3">
      <c r="A11757" t="s">
        <v>33023</v>
      </c>
      <c r="B11757" t="s">
        <v>36569</v>
      </c>
      <c r="C11757" t="s">
        <v>36577</v>
      </c>
      <c r="D11757" t="s">
        <v>25</v>
      </c>
      <c r="E11757" t="s">
        <v>25427</v>
      </c>
      <c r="I11757" t="s">
        <v>211</v>
      </c>
      <c r="J11757" t="s">
        <v>3680</v>
      </c>
      <c r="K11757" t="s">
        <v>36578</v>
      </c>
      <c r="L11757" t="b">
        <v>0</v>
      </c>
      <c r="M11757" t="s">
        <v>19</v>
      </c>
      <c r="N11757" t="s">
        <v>36572</v>
      </c>
    </row>
    <row r="11758" spans="1:14" x14ac:dyDescent="0.3">
      <c r="A11758" t="s">
        <v>33023</v>
      </c>
      <c r="B11758" t="s">
        <v>36579</v>
      </c>
      <c r="C11758" t="s">
        <v>36580</v>
      </c>
      <c r="D11758" t="s">
        <v>32</v>
      </c>
      <c r="E11758" t="s">
        <v>25427</v>
      </c>
      <c r="I11758" t="s">
        <v>20</v>
      </c>
      <c r="J11758" t="s">
        <v>36581</v>
      </c>
      <c r="K11758" t="s">
        <v>36582</v>
      </c>
      <c r="L11758" t="b">
        <v>0</v>
      </c>
      <c r="M11758" t="s">
        <v>19</v>
      </c>
      <c r="N11758" t="s">
        <v>36583</v>
      </c>
    </row>
    <row r="11759" spans="1:14" x14ac:dyDescent="0.3">
      <c r="A11759" t="s">
        <v>33023</v>
      </c>
      <c r="B11759" t="s">
        <v>15063</v>
      </c>
      <c r="C11759" t="s">
        <v>63</v>
      </c>
      <c r="D11759" t="s">
        <v>25</v>
      </c>
      <c r="E11759" t="s">
        <v>25427</v>
      </c>
      <c r="I11759" t="s">
        <v>53</v>
      </c>
      <c r="J11759" t="s">
        <v>80</v>
      </c>
      <c r="K11759" t="s">
        <v>36584</v>
      </c>
      <c r="L11759" t="b">
        <v>0</v>
      </c>
      <c r="M11759" t="s">
        <v>19</v>
      </c>
      <c r="N11759" t="s">
        <v>279</v>
      </c>
    </row>
    <row r="11760" spans="1:14" x14ac:dyDescent="0.3">
      <c r="A11760" t="s">
        <v>33023</v>
      </c>
      <c r="B11760" t="s">
        <v>24683</v>
      </c>
      <c r="C11760" t="s">
        <v>36585</v>
      </c>
      <c r="D11760" t="s">
        <v>25</v>
      </c>
      <c r="E11760" t="s">
        <v>25427</v>
      </c>
      <c r="I11760" t="s">
        <v>211</v>
      </c>
      <c r="J11760" t="s">
        <v>33190</v>
      </c>
      <c r="K11760" t="s">
        <v>36586</v>
      </c>
      <c r="L11760" t="b">
        <v>0</v>
      </c>
      <c r="M11760" t="s">
        <v>19</v>
      </c>
      <c r="N11760" t="s">
        <v>36587</v>
      </c>
    </row>
    <row r="11761" spans="1:14" x14ac:dyDescent="0.3">
      <c r="A11761" t="s">
        <v>33023</v>
      </c>
      <c r="B11761" t="s">
        <v>36569</v>
      </c>
      <c r="C11761" t="s">
        <v>36588</v>
      </c>
      <c r="D11761" t="s">
        <v>25</v>
      </c>
      <c r="E11761" t="s">
        <v>25427</v>
      </c>
      <c r="I11761" t="s">
        <v>211</v>
      </c>
      <c r="J11761" t="s">
        <v>3680</v>
      </c>
      <c r="K11761" t="s">
        <v>36589</v>
      </c>
      <c r="L11761" t="b">
        <v>0</v>
      </c>
      <c r="M11761" t="s">
        <v>19</v>
      </c>
      <c r="N11761" t="s">
        <v>36572</v>
      </c>
    </row>
    <row r="11762" spans="1:14" x14ac:dyDescent="0.3">
      <c r="A11762" t="s">
        <v>33023</v>
      </c>
      <c r="B11762" t="s">
        <v>36579</v>
      </c>
      <c r="C11762" t="s">
        <v>36590</v>
      </c>
      <c r="D11762" t="s">
        <v>32</v>
      </c>
      <c r="E11762" t="s">
        <v>25427</v>
      </c>
      <c r="I11762" t="s">
        <v>20</v>
      </c>
      <c r="J11762" t="s">
        <v>36591</v>
      </c>
      <c r="K11762" t="s">
        <v>36592</v>
      </c>
      <c r="L11762" t="b">
        <v>0</v>
      </c>
      <c r="M11762" t="s">
        <v>19</v>
      </c>
      <c r="N11762" t="s">
        <v>36593</v>
      </c>
    </row>
    <row r="11763" spans="1:14" x14ac:dyDescent="0.3">
      <c r="A11763" t="s">
        <v>33023</v>
      </c>
      <c r="B11763" t="s">
        <v>24683</v>
      </c>
      <c r="C11763" t="s">
        <v>36594</v>
      </c>
      <c r="D11763" t="s">
        <v>25</v>
      </c>
      <c r="E11763" t="s">
        <v>25427</v>
      </c>
      <c r="I11763" t="s">
        <v>211</v>
      </c>
      <c r="J11763" t="s">
        <v>33190</v>
      </c>
      <c r="K11763" t="s">
        <v>36595</v>
      </c>
      <c r="L11763" t="b">
        <v>0</v>
      </c>
      <c r="M11763" t="s">
        <v>19</v>
      </c>
      <c r="N11763" t="s">
        <v>12701</v>
      </c>
    </row>
    <row r="11764" spans="1:14" x14ac:dyDescent="0.3">
      <c r="A11764" t="s">
        <v>33023</v>
      </c>
      <c r="B11764" t="s">
        <v>36569</v>
      </c>
      <c r="C11764" t="s">
        <v>36596</v>
      </c>
      <c r="D11764" t="s">
        <v>25</v>
      </c>
      <c r="E11764" t="s">
        <v>25427</v>
      </c>
      <c r="I11764" t="s">
        <v>211</v>
      </c>
      <c r="J11764" t="s">
        <v>3680</v>
      </c>
      <c r="K11764" t="s">
        <v>36597</v>
      </c>
      <c r="L11764" t="b">
        <v>0</v>
      </c>
      <c r="M11764" t="s">
        <v>19</v>
      </c>
      <c r="N11764" t="s">
        <v>36572</v>
      </c>
    </row>
    <row r="11765" spans="1:14" x14ac:dyDescent="0.3">
      <c r="A11765" t="s">
        <v>33023</v>
      </c>
      <c r="B11765" t="s">
        <v>36579</v>
      </c>
      <c r="C11765" t="s">
        <v>36598</v>
      </c>
      <c r="D11765" t="s">
        <v>193</v>
      </c>
      <c r="E11765" t="s">
        <v>25427</v>
      </c>
      <c r="I11765" t="s">
        <v>20</v>
      </c>
      <c r="J11765" t="s">
        <v>36599</v>
      </c>
      <c r="K11765" t="s">
        <v>36600</v>
      </c>
      <c r="L11765" t="b">
        <v>0</v>
      </c>
      <c r="M11765" t="s">
        <v>19</v>
      </c>
      <c r="N11765" t="s">
        <v>36601</v>
      </c>
    </row>
    <row r="11766" spans="1:14" x14ac:dyDescent="0.3">
      <c r="A11766" t="s">
        <v>6658</v>
      </c>
      <c r="B11766" t="s">
        <v>12681</v>
      </c>
      <c r="C11766" t="s">
        <v>12682</v>
      </c>
      <c r="D11766" t="s">
        <v>193</v>
      </c>
      <c r="E11766" t="s">
        <v>12683</v>
      </c>
      <c r="I11766" t="s">
        <v>53</v>
      </c>
      <c r="J11766" t="s">
        <v>80</v>
      </c>
      <c r="K11766" t="s">
        <v>12684</v>
      </c>
      <c r="L11766" t="b">
        <v>0</v>
      </c>
      <c r="M11766" t="s">
        <v>19</v>
      </c>
      <c r="N11766" t="s">
        <v>12685</v>
      </c>
    </row>
    <row r="11767" spans="1:14" x14ac:dyDescent="0.3">
      <c r="A11767" t="s">
        <v>6658</v>
      </c>
      <c r="B11767" t="s">
        <v>12686</v>
      </c>
      <c r="C11767" t="s">
        <v>12687</v>
      </c>
      <c r="D11767" t="s">
        <v>193</v>
      </c>
      <c r="E11767" t="s">
        <v>12683</v>
      </c>
      <c r="I11767" t="s">
        <v>89</v>
      </c>
      <c r="J11767" t="s">
        <v>12688</v>
      </c>
      <c r="K11767" t="s">
        <v>12689</v>
      </c>
      <c r="L11767" t="b">
        <v>0</v>
      </c>
      <c r="M11767" t="s">
        <v>19</v>
      </c>
      <c r="N11767" t="s">
        <v>12690</v>
      </c>
    </row>
    <row r="11768" spans="1:14" x14ac:dyDescent="0.3">
      <c r="A11768" t="s">
        <v>6658</v>
      </c>
      <c r="B11768" t="s">
        <v>12686</v>
      </c>
      <c r="C11768" t="s">
        <v>12691</v>
      </c>
      <c r="D11768" t="s">
        <v>84</v>
      </c>
      <c r="E11768" t="s">
        <v>12683</v>
      </c>
      <c r="I11768" t="s">
        <v>37</v>
      </c>
      <c r="J11768" t="s">
        <v>12692</v>
      </c>
      <c r="K11768" t="s">
        <v>12693</v>
      </c>
      <c r="L11768" t="b">
        <v>0</v>
      </c>
      <c r="M11768" t="s">
        <v>19</v>
      </c>
      <c r="N11768" t="s">
        <v>12694</v>
      </c>
    </row>
    <row r="11769" spans="1:14" x14ac:dyDescent="0.3">
      <c r="A11769" t="s">
        <v>6658</v>
      </c>
      <c r="B11769" t="s">
        <v>12686</v>
      </c>
      <c r="C11769" t="s">
        <v>12695</v>
      </c>
      <c r="D11769" t="s">
        <v>193</v>
      </c>
      <c r="E11769" t="s">
        <v>12683</v>
      </c>
      <c r="I11769" t="s">
        <v>37</v>
      </c>
      <c r="J11769" t="s">
        <v>12696</v>
      </c>
      <c r="K11769" t="s">
        <v>12697</v>
      </c>
      <c r="L11769" t="b">
        <v>0</v>
      </c>
      <c r="M11769" t="s">
        <v>19</v>
      </c>
      <c r="N11769" t="s">
        <v>12698</v>
      </c>
    </row>
    <row r="11770" spans="1:14" x14ac:dyDescent="0.3">
      <c r="A11770" t="s">
        <v>6658</v>
      </c>
      <c r="B11770" t="s">
        <v>12681</v>
      </c>
      <c r="C11770" t="s">
        <v>12699</v>
      </c>
      <c r="D11770" t="s">
        <v>74</v>
      </c>
      <c r="E11770" t="s">
        <v>12683</v>
      </c>
      <c r="I11770" t="s">
        <v>53</v>
      </c>
      <c r="J11770" t="s">
        <v>80</v>
      </c>
      <c r="K11770" t="s">
        <v>12700</v>
      </c>
      <c r="L11770" t="b">
        <v>0</v>
      </c>
      <c r="M11770" t="s">
        <v>19</v>
      </c>
      <c r="N11770" t="s">
        <v>12701</v>
      </c>
    </row>
    <row r="11771" spans="1:14" x14ac:dyDescent="0.3">
      <c r="A11771" t="s">
        <v>6658</v>
      </c>
      <c r="B11771" t="s">
        <v>12681</v>
      </c>
      <c r="C11771" t="s">
        <v>12702</v>
      </c>
      <c r="D11771" t="s">
        <v>84</v>
      </c>
      <c r="E11771" t="s">
        <v>12683</v>
      </c>
      <c r="I11771" t="s">
        <v>53</v>
      </c>
      <c r="J11771" t="s">
        <v>80</v>
      </c>
      <c r="K11771" t="s">
        <v>12703</v>
      </c>
      <c r="L11771" t="b">
        <v>0</v>
      </c>
      <c r="M11771" t="s">
        <v>19</v>
      </c>
      <c r="N11771" t="s">
        <v>9239</v>
      </c>
    </row>
    <row r="11772" spans="1:14" x14ac:dyDescent="0.3">
      <c r="A11772" t="s">
        <v>6658</v>
      </c>
      <c r="B11772" t="s">
        <v>12686</v>
      </c>
      <c r="C11772" t="s">
        <v>12704</v>
      </c>
      <c r="D11772" t="s">
        <v>84</v>
      </c>
      <c r="E11772" t="s">
        <v>12683</v>
      </c>
      <c r="I11772" t="s">
        <v>37</v>
      </c>
      <c r="J11772" t="s">
        <v>12692</v>
      </c>
      <c r="K11772" t="s">
        <v>12705</v>
      </c>
      <c r="L11772" t="b">
        <v>0</v>
      </c>
      <c r="M11772" t="s">
        <v>19</v>
      </c>
      <c r="N11772" t="s">
        <v>12694</v>
      </c>
    </row>
    <row r="11773" spans="1:14" x14ac:dyDescent="0.3">
      <c r="A11773" t="s">
        <v>6658</v>
      </c>
      <c r="B11773" t="s">
        <v>12681</v>
      </c>
      <c r="C11773" t="s">
        <v>12706</v>
      </c>
      <c r="D11773" t="s">
        <v>74</v>
      </c>
      <c r="E11773" t="s">
        <v>12683</v>
      </c>
      <c r="I11773" t="s">
        <v>53</v>
      </c>
      <c r="J11773" t="s">
        <v>80</v>
      </c>
      <c r="K11773" t="s">
        <v>12707</v>
      </c>
      <c r="L11773" t="b">
        <v>0</v>
      </c>
      <c r="M11773" t="s">
        <v>19</v>
      </c>
      <c r="N11773" t="s">
        <v>3677</v>
      </c>
    </row>
    <row r="11774" spans="1:14" x14ac:dyDescent="0.3">
      <c r="A11774" t="s">
        <v>6658</v>
      </c>
      <c r="B11774" t="s">
        <v>12681</v>
      </c>
      <c r="C11774" t="s">
        <v>12708</v>
      </c>
      <c r="D11774" t="s">
        <v>1551</v>
      </c>
      <c r="E11774" t="s">
        <v>12683</v>
      </c>
      <c r="I11774" t="s">
        <v>53</v>
      </c>
      <c r="J11774" t="s">
        <v>12709</v>
      </c>
      <c r="K11774" t="s">
        <v>12710</v>
      </c>
      <c r="L11774" t="b">
        <v>0</v>
      </c>
      <c r="M11774" t="s">
        <v>19</v>
      </c>
      <c r="N11774" t="s">
        <v>12711</v>
      </c>
    </row>
    <row r="11775" spans="1:14" x14ac:dyDescent="0.3">
      <c r="A11775" t="s">
        <v>6658</v>
      </c>
      <c r="B11775" t="s">
        <v>12686</v>
      </c>
      <c r="C11775" t="s">
        <v>12712</v>
      </c>
      <c r="D11775" t="s">
        <v>193</v>
      </c>
      <c r="E11775" t="s">
        <v>12683</v>
      </c>
      <c r="I11775" t="s">
        <v>37</v>
      </c>
      <c r="J11775" t="s">
        <v>12696</v>
      </c>
      <c r="K11775" t="s">
        <v>12713</v>
      </c>
      <c r="L11775" t="b">
        <v>0</v>
      </c>
      <c r="M11775" t="s">
        <v>19</v>
      </c>
      <c r="N11775" t="s">
        <v>12714</v>
      </c>
    </row>
    <row r="11776" spans="1:14" x14ac:dyDescent="0.3">
      <c r="A11776" t="s">
        <v>6658</v>
      </c>
      <c r="B11776" t="s">
        <v>12686</v>
      </c>
      <c r="C11776" t="s">
        <v>12715</v>
      </c>
      <c r="D11776" t="s">
        <v>25</v>
      </c>
      <c r="E11776" t="s">
        <v>12683</v>
      </c>
      <c r="I11776" t="s">
        <v>37</v>
      </c>
      <c r="J11776" t="s">
        <v>12716</v>
      </c>
      <c r="K11776" t="s">
        <v>12717</v>
      </c>
      <c r="L11776" t="b">
        <v>0</v>
      </c>
      <c r="M11776" t="s">
        <v>19</v>
      </c>
      <c r="N11776" t="s">
        <v>12718</v>
      </c>
    </row>
    <row r="11777" spans="1:14" x14ac:dyDescent="0.3">
      <c r="A11777" t="s">
        <v>6658</v>
      </c>
      <c r="B11777" t="s">
        <v>12681</v>
      </c>
      <c r="C11777" t="s">
        <v>12719</v>
      </c>
      <c r="D11777" t="s">
        <v>84</v>
      </c>
      <c r="E11777" t="s">
        <v>12683</v>
      </c>
      <c r="I11777" t="s">
        <v>53</v>
      </c>
      <c r="J11777" t="s">
        <v>80</v>
      </c>
      <c r="K11777" t="s">
        <v>12720</v>
      </c>
      <c r="L11777" t="b">
        <v>0</v>
      </c>
      <c r="M11777" t="s">
        <v>19</v>
      </c>
      <c r="N11777" t="s">
        <v>9239</v>
      </c>
    </row>
    <row r="11778" spans="1:14" x14ac:dyDescent="0.3">
      <c r="A11778" t="s">
        <v>6658</v>
      </c>
      <c r="B11778" t="s">
        <v>12686</v>
      </c>
      <c r="C11778" t="s">
        <v>12721</v>
      </c>
      <c r="D11778" t="s">
        <v>193</v>
      </c>
      <c r="E11778" t="s">
        <v>12683</v>
      </c>
      <c r="I11778" t="s">
        <v>37</v>
      </c>
      <c r="J11778" t="s">
        <v>12722</v>
      </c>
      <c r="K11778" t="s">
        <v>12723</v>
      </c>
      <c r="L11778" t="b">
        <v>0</v>
      </c>
      <c r="M11778" t="s">
        <v>19</v>
      </c>
      <c r="N11778" t="s">
        <v>12724</v>
      </c>
    </row>
    <row r="11779" spans="1:14" x14ac:dyDescent="0.3">
      <c r="A11779" t="s">
        <v>13891</v>
      </c>
      <c r="B11779" t="s">
        <v>9620</v>
      </c>
      <c r="C11779" t="s">
        <v>25495</v>
      </c>
      <c r="D11779">
        <v>2019</v>
      </c>
      <c r="E11779" t="s">
        <v>25496</v>
      </c>
      <c r="G11779">
        <v>25001</v>
      </c>
      <c r="H11779">
        <v>50000</v>
      </c>
      <c r="I11779" t="s">
        <v>14751</v>
      </c>
      <c r="J11779" t="s">
        <v>5585</v>
      </c>
      <c r="K11779" t="s">
        <v>25497</v>
      </c>
      <c r="L11779" t="b">
        <v>0</v>
      </c>
      <c r="M11779" t="s">
        <v>125</v>
      </c>
    </row>
    <row r="11780" spans="1:14" x14ac:dyDescent="0.3">
      <c r="A11780" t="s">
        <v>13891</v>
      </c>
      <c r="B11780" t="s">
        <v>25498</v>
      </c>
      <c r="C11780" t="s">
        <v>25499</v>
      </c>
      <c r="D11780">
        <v>2019</v>
      </c>
      <c r="E11780" t="s">
        <v>25496</v>
      </c>
      <c r="H11780">
        <v>10000</v>
      </c>
      <c r="I11780" t="s">
        <v>14751</v>
      </c>
      <c r="J11780" t="s">
        <v>12893</v>
      </c>
      <c r="K11780" t="s">
        <v>25500</v>
      </c>
      <c r="L11780" t="b">
        <v>0</v>
      </c>
      <c r="M11780" t="s">
        <v>125</v>
      </c>
    </row>
    <row r="11781" spans="1:14" x14ac:dyDescent="0.3">
      <c r="A11781" t="s">
        <v>13891</v>
      </c>
      <c r="B11781" t="s">
        <v>25498</v>
      </c>
      <c r="C11781" t="s">
        <v>25501</v>
      </c>
      <c r="D11781">
        <v>2019</v>
      </c>
      <c r="E11781" t="s">
        <v>25496</v>
      </c>
      <c r="H11781">
        <v>10000</v>
      </c>
      <c r="I11781" t="s">
        <v>14751</v>
      </c>
      <c r="J11781" t="s">
        <v>12893</v>
      </c>
      <c r="K11781" t="s">
        <v>25502</v>
      </c>
      <c r="L11781" t="b">
        <v>0</v>
      </c>
      <c r="M11781" t="s">
        <v>125</v>
      </c>
    </row>
    <row r="11782" spans="1:14" x14ac:dyDescent="0.3">
      <c r="A11782" t="s">
        <v>13891</v>
      </c>
      <c r="B11782" t="s">
        <v>25498</v>
      </c>
      <c r="C11782" t="s">
        <v>25503</v>
      </c>
      <c r="D11782">
        <v>2019</v>
      </c>
      <c r="E11782" t="s">
        <v>25496</v>
      </c>
      <c r="H11782">
        <v>10000</v>
      </c>
      <c r="I11782" t="s">
        <v>14751</v>
      </c>
      <c r="J11782" t="s">
        <v>12893</v>
      </c>
      <c r="K11782" t="s">
        <v>25504</v>
      </c>
      <c r="L11782" t="b">
        <v>0</v>
      </c>
      <c r="M11782" t="s">
        <v>125</v>
      </c>
    </row>
    <row r="11783" spans="1:14" x14ac:dyDescent="0.3">
      <c r="A11783" t="s">
        <v>13891</v>
      </c>
      <c r="B11783" t="s">
        <v>25498</v>
      </c>
      <c r="C11783" t="s">
        <v>25505</v>
      </c>
      <c r="D11783">
        <v>2019</v>
      </c>
      <c r="E11783" t="s">
        <v>25496</v>
      </c>
      <c r="H11783">
        <v>10000</v>
      </c>
      <c r="I11783" t="s">
        <v>14751</v>
      </c>
      <c r="J11783" t="s">
        <v>12893</v>
      </c>
      <c r="K11783" t="s">
        <v>25506</v>
      </c>
      <c r="L11783" t="b">
        <v>0</v>
      </c>
      <c r="M11783" t="s">
        <v>125</v>
      </c>
    </row>
    <row r="11784" spans="1:14" x14ac:dyDescent="0.3">
      <c r="A11784" t="s">
        <v>13891</v>
      </c>
      <c r="B11784" t="s">
        <v>25507</v>
      </c>
      <c r="C11784" t="s">
        <v>25508</v>
      </c>
      <c r="D11784">
        <v>2019</v>
      </c>
      <c r="E11784" t="s">
        <v>25496</v>
      </c>
      <c r="H11784">
        <v>10000</v>
      </c>
      <c r="I11784" t="s">
        <v>14751</v>
      </c>
      <c r="J11784" t="s">
        <v>25509</v>
      </c>
      <c r="K11784" t="s">
        <v>25510</v>
      </c>
      <c r="L11784" t="b">
        <v>0</v>
      </c>
      <c r="M11784" t="s">
        <v>125</v>
      </c>
    </row>
    <row r="11785" spans="1:14" x14ac:dyDescent="0.3">
      <c r="A11785" t="s">
        <v>13891</v>
      </c>
      <c r="B11785" t="s">
        <v>18027</v>
      </c>
      <c r="C11785" t="s">
        <v>25511</v>
      </c>
      <c r="D11785">
        <v>2019</v>
      </c>
      <c r="E11785" t="s">
        <v>25496</v>
      </c>
      <c r="G11785">
        <v>25001</v>
      </c>
      <c r="H11785">
        <v>50000</v>
      </c>
      <c r="I11785" t="s">
        <v>14751</v>
      </c>
      <c r="J11785" t="s">
        <v>25512</v>
      </c>
      <c r="K11785" t="s">
        <v>25513</v>
      </c>
      <c r="L11785" t="b">
        <v>0</v>
      </c>
      <c r="M11785" t="s">
        <v>125</v>
      </c>
    </row>
    <row r="11786" spans="1:14" x14ac:dyDescent="0.3">
      <c r="A11786" t="s">
        <v>13891</v>
      </c>
      <c r="B11786" t="s">
        <v>25514</v>
      </c>
      <c r="C11786" t="s">
        <v>25515</v>
      </c>
      <c r="D11786">
        <v>2019</v>
      </c>
      <c r="E11786" t="s">
        <v>25496</v>
      </c>
      <c r="G11786">
        <v>50001</v>
      </c>
      <c r="H11786">
        <v>100000</v>
      </c>
      <c r="I11786" t="s">
        <v>14751</v>
      </c>
      <c r="J11786" t="s">
        <v>25516</v>
      </c>
      <c r="K11786" t="s">
        <v>25517</v>
      </c>
      <c r="L11786" t="b">
        <v>0</v>
      </c>
      <c r="M11786" t="s">
        <v>125</v>
      </c>
    </row>
    <row r="11787" spans="1:14" x14ac:dyDescent="0.3">
      <c r="A11787" t="s">
        <v>13891</v>
      </c>
      <c r="B11787" t="s">
        <v>25514</v>
      </c>
      <c r="C11787" t="s">
        <v>25518</v>
      </c>
      <c r="D11787">
        <v>2019</v>
      </c>
      <c r="E11787" t="s">
        <v>25496</v>
      </c>
      <c r="G11787">
        <v>50001</v>
      </c>
      <c r="H11787">
        <v>100000</v>
      </c>
      <c r="I11787" t="s">
        <v>14751</v>
      </c>
      <c r="J11787" t="s">
        <v>7973</v>
      </c>
      <c r="K11787" t="s">
        <v>25519</v>
      </c>
      <c r="L11787" t="b">
        <v>0</v>
      </c>
      <c r="M11787" t="s">
        <v>125</v>
      </c>
    </row>
    <row r="11788" spans="1:14" x14ac:dyDescent="0.3">
      <c r="A11788" t="s">
        <v>13891</v>
      </c>
      <c r="B11788" t="s">
        <v>25514</v>
      </c>
      <c r="C11788" t="s">
        <v>25520</v>
      </c>
      <c r="D11788">
        <v>2019</v>
      </c>
      <c r="E11788" t="s">
        <v>25496</v>
      </c>
      <c r="G11788">
        <v>50001</v>
      </c>
      <c r="H11788">
        <v>100000</v>
      </c>
      <c r="I11788" t="s">
        <v>14751</v>
      </c>
      <c r="J11788" t="s">
        <v>12893</v>
      </c>
      <c r="K11788" t="s">
        <v>25521</v>
      </c>
      <c r="L11788" t="b">
        <v>0</v>
      </c>
      <c r="M11788" t="s">
        <v>125</v>
      </c>
    </row>
    <row r="11789" spans="1:14" x14ac:dyDescent="0.3">
      <c r="A11789" t="s">
        <v>13891</v>
      </c>
      <c r="B11789" t="s">
        <v>20687</v>
      </c>
      <c r="C11789" t="s">
        <v>25522</v>
      </c>
      <c r="D11789">
        <v>2019</v>
      </c>
      <c r="E11789" t="s">
        <v>25496</v>
      </c>
      <c r="G11789">
        <v>10001</v>
      </c>
      <c r="H11789">
        <v>25000</v>
      </c>
      <c r="I11789" t="s">
        <v>14751</v>
      </c>
      <c r="J11789" t="s">
        <v>25523</v>
      </c>
      <c r="K11789" t="s">
        <v>25524</v>
      </c>
      <c r="L11789" t="b">
        <v>0</v>
      </c>
      <c r="M11789" t="s">
        <v>125</v>
      </c>
    </row>
    <row r="11790" spans="1:14" x14ac:dyDescent="0.3">
      <c r="A11790" t="s">
        <v>13891</v>
      </c>
      <c r="B11790" t="s">
        <v>20687</v>
      </c>
      <c r="C11790" t="s">
        <v>25525</v>
      </c>
      <c r="D11790">
        <v>2019</v>
      </c>
      <c r="E11790" t="s">
        <v>25496</v>
      </c>
      <c r="G11790">
        <v>10001</v>
      </c>
      <c r="H11790">
        <v>25000</v>
      </c>
      <c r="I11790" t="s">
        <v>14751</v>
      </c>
      <c r="J11790" t="s">
        <v>25523</v>
      </c>
      <c r="K11790" t="s">
        <v>25526</v>
      </c>
      <c r="L11790" t="b">
        <v>0</v>
      </c>
      <c r="M11790" t="s">
        <v>125</v>
      </c>
    </row>
    <row r="11791" spans="1:14" x14ac:dyDescent="0.3">
      <c r="A11791" t="s">
        <v>13891</v>
      </c>
      <c r="B11791" t="s">
        <v>20687</v>
      </c>
      <c r="C11791" t="s">
        <v>25527</v>
      </c>
      <c r="D11791">
        <v>2019</v>
      </c>
      <c r="E11791" t="s">
        <v>25496</v>
      </c>
      <c r="G11791">
        <v>10001</v>
      </c>
      <c r="H11791">
        <v>25000</v>
      </c>
      <c r="I11791" t="s">
        <v>14751</v>
      </c>
      <c r="J11791" t="s">
        <v>25523</v>
      </c>
      <c r="K11791" t="s">
        <v>25528</v>
      </c>
      <c r="L11791" t="b">
        <v>0</v>
      </c>
      <c r="M11791" t="s">
        <v>125</v>
      </c>
    </row>
    <row r="11792" spans="1:14" x14ac:dyDescent="0.3">
      <c r="A11792" t="s">
        <v>13891</v>
      </c>
      <c r="B11792" t="s">
        <v>20687</v>
      </c>
      <c r="C11792" t="s">
        <v>25529</v>
      </c>
      <c r="D11792">
        <v>2019</v>
      </c>
      <c r="E11792" t="s">
        <v>25496</v>
      </c>
      <c r="G11792">
        <v>10001</v>
      </c>
      <c r="H11792">
        <v>25000</v>
      </c>
      <c r="I11792" t="s">
        <v>14751</v>
      </c>
      <c r="J11792" t="s">
        <v>25523</v>
      </c>
      <c r="K11792" t="s">
        <v>25530</v>
      </c>
      <c r="L11792" t="b">
        <v>0</v>
      </c>
      <c r="M11792" t="s">
        <v>125</v>
      </c>
    </row>
    <row r="11793" spans="1:14" x14ac:dyDescent="0.3">
      <c r="A11793" t="s">
        <v>13891</v>
      </c>
      <c r="B11793" t="s">
        <v>23185</v>
      </c>
      <c r="C11793" t="s">
        <v>25531</v>
      </c>
      <c r="D11793">
        <v>2018</v>
      </c>
      <c r="E11793" t="s">
        <v>25496</v>
      </c>
      <c r="H11793">
        <v>10000</v>
      </c>
      <c r="I11793" t="s">
        <v>14751</v>
      </c>
      <c r="J11793" t="s">
        <v>14752</v>
      </c>
      <c r="K11793" t="s">
        <v>25532</v>
      </c>
      <c r="L11793" t="b">
        <v>0</v>
      </c>
      <c r="M11793" t="s">
        <v>125</v>
      </c>
    </row>
    <row r="11794" spans="1:14" x14ac:dyDescent="0.3">
      <c r="A11794" t="s">
        <v>29157</v>
      </c>
      <c r="B11794" t="s">
        <v>20687</v>
      </c>
      <c r="C11794" t="s">
        <v>25527</v>
      </c>
      <c r="D11794" t="s">
        <v>25</v>
      </c>
      <c r="E11794" t="s">
        <v>25496</v>
      </c>
      <c r="I11794" t="s">
        <v>230</v>
      </c>
      <c r="J11794" t="s">
        <v>25523</v>
      </c>
      <c r="K11794" t="s">
        <v>31686</v>
      </c>
      <c r="L11794" t="b">
        <v>0</v>
      </c>
      <c r="M11794" t="s">
        <v>19</v>
      </c>
      <c r="N11794" t="s">
        <v>31687</v>
      </c>
    </row>
    <row r="11795" spans="1:14" x14ac:dyDescent="0.3">
      <c r="A11795" t="s">
        <v>29157</v>
      </c>
      <c r="B11795" t="s">
        <v>25498</v>
      </c>
      <c r="C11795" t="s">
        <v>31688</v>
      </c>
      <c r="D11795" t="s">
        <v>25</v>
      </c>
      <c r="E11795" t="s">
        <v>25496</v>
      </c>
      <c r="I11795" t="s">
        <v>230</v>
      </c>
      <c r="J11795" t="s">
        <v>31689</v>
      </c>
      <c r="K11795" t="s">
        <v>31690</v>
      </c>
      <c r="L11795" t="b">
        <v>0</v>
      </c>
      <c r="M11795" t="s">
        <v>19</v>
      </c>
      <c r="N11795" t="s">
        <v>31691</v>
      </c>
    </row>
    <row r="11796" spans="1:14" x14ac:dyDescent="0.3">
      <c r="A11796" t="s">
        <v>29157</v>
      </c>
      <c r="B11796" t="s">
        <v>25498</v>
      </c>
      <c r="C11796" t="s">
        <v>25503</v>
      </c>
      <c r="D11796" t="s">
        <v>25</v>
      </c>
      <c r="E11796" t="s">
        <v>25496</v>
      </c>
      <c r="I11796" t="s">
        <v>230</v>
      </c>
      <c r="J11796" t="s">
        <v>31692</v>
      </c>
      <c r="K11796" t="s">
        <v>31693</v>
      </c>
      <c r="L11796" t="b">
        <v>0</v>
      </c>
      <c r="M11796" t="s">
        <v>19</v>
      </c>
      <c r="N11796" t="s">
        <v>31694</v>
      </c>
    </row>
    <row r="11797" spans="1:14" x14ac:dyDescent="0.3">
      <c r="A11797" t="s">
        <v>29157</v>
      </c>
      <c r="B11797" t="s">
        <v>25498</v>
      </c>
      <c r="C11797" t="s">
        <v>31695</v>
      </c>
      <c r="D11797" t="s">
        <v>25</v>
      </c>
      <c r="E11797" t="s">
        <v>25496</v>
      </c>
      <c r="I11797" t="s">
        <v>230</v>
      </c>
      <c r="J11797" t="s">
        <v>31689</v>
      </c>
      <c r="K11797" t="s">
        <v>31696</v>
      </c>
      <c r="L11797" t="b">
        <v>0</v>
      </c>
      <c r="M11797" t="s">
        <v>19</v>
      </c>
      <c r="N11797" t="s">
        <v>31694</v>
      </c>
    </row>
    <row r="11798" spans="1:14" x14ac:dyDescent="0.3">
      <c r="A11798" t="s">
        <v>29157</v>
      </c>
      <c r="B11798" t="s">
        <v>25498</v>
      </c>
      <c r="C11798" t="s">
        <v>31697</v>
      </c>
      <c r="D11798" t="s">
        <v>25</v>
      </c>
      <c r="E11798" t="s">
        <v>25496</v>
      </c>
      <c r="I11798" t="s">
        <v>230</v>
      </c>
      <c r="J11798" t="s">
        <v>31689</v>
      </c>
      <c r="K11798" t="s">
        <v>31698</v>
      </c>
      <c r="L11798" t="b">
        <v>0</v>
      </c>
      <c r="M11798" t="s">
        <v>19</v>
      </c>
      <c r="N11798" t="s">
        <v>31691</v>
      </c>
    </row>
    <row r="11799" spans="1:14" x14ac:dyDescent="0.3">
      <c r="A11799" t="s">
        <v>29157</v>
      </c>
      <c r="B11799" t="s">
        <v>25514</v>
      </c>
      <c r="C11799" t="s">
        <v>25520</v>
      </c>
      <c r="D11799" t="s">
        <v>25</v>
      </c>
      <c r="E11799" t="s">
        <v>25496</v>
      </c>
      <c r="I11799" t="s">
        <v>230</v>
      </c>
      <c r="J11799" t="s">
        <v>5585</v>
      </c>
      <c r="K11799" t="s">
        <v>31699</v>
      </c>
      <c r="L11799" t="b">
        <v>0</v>
      </c>
      <c r="M11799" t="s">
        <v>19</v>
      </c>
      <c r="N11799" t="s">
        <v>31700</v>
      </c>
    </row>
    <row r="11800" spans="1:14" x14ac:dyDescent="0.3">
      <c r="A11800" t="s">
        <v>29157</v>
      </c>
      <c r="B11800" t="s">
        <v>25498</v>
      </c>
      <c r="C11800" t="s">
        <v>31701</v>
      </c>
      <c r="D11800" t="s">
        <v>25</v>
      </c>
      <c r="E11800" t="s">
        <v>25496</v>
      </c>
      <c r="I11800" t="s">
        <v>230</v>
      </c>
      <c r="J11800" t="s">
        <v>31692</v>
      </c>
      <c r="K11800" t="s">
        <v>31702</v>
      </c>
      <c r="L11800" t="b">
        <v>0</v>
      </c>
      <c r="M11800" t="s">
        <v>19</v>
      </c>
      <c r="N11800" t="s">
        <v>31694</v>
      </c>
    </row>
    <row r="11801" spans="1:14" x14ac:dyDescent="0.3">
      <c r="A11801" t="s">
        <v>29157</v>
      </c>
      <c r="B11801" t="s">
        <v>25498</v>
      </c>
      <c r="C11801" t="s">
        <v>31703</v>
      </c>
      <c r="D11801" t="s">
        <v>25</v>
      </c>
      <c r="E11801" t="s">
        <v>25496</v>
      </c>
      <c r="I11801" t="s">
        <v>230</v>
      </c>
      <c r="J11801" t="s">
        <v>31692</v>
      </c>
      <c r="K11801" t="s">
        <v>31704</v>
      </c>
      <c r="L11801" t="b">
        <v>0</v>
      </c>
      <c r="M11801" t="s">
        <v>19</v>
      </c>
      <c r="N11801" t="s">
        <v>31694</v>
      </c>
    </row>
    <row r="11802" spans="1:14" x14ac:dyDescent="0.3">
      <c r="A11802" t="s">
        <v>29157</v>
      </c>
      <c r="B11802" t="s">
        <v>25498</v>
      </c>
      <c r="C11802" t="s">
        <v>25501</v>
      </c>
      <c r="D11802" t="s">
        <v>25</v>
      </c>
      <c r="E11802" t="s">
        <v>25496</v>
      </c>
      <c r="I11802" t="s">
        <v>230</v>
      </c>
      <c r="J11802" t="s">
        <v>31692</v>
      </c>
      <c r="K11802" t="s">
        <v>31705</v>
      </c>
      <c r="L11802" t="b">
        <v>0</v>
      </c>
      <c r="M11802" t="s">
        <v>19</v>
      </c>
      <c r="N11802" t="s">
        <v>31691</v>
      </c>
    </row>
    <row r="11803" spans="1:14" x14ac:dyDescent="0.3">
      <c r="A11803" t="s">
        <v>29157</v>
      </c>
      <c r="B11803" t="s">
        <v>25498</v>
      </c>
      <c r="C11803" t="s">
        <v>31706</v>
      </c>
      <c r="D11803" t="s">
        <v>25</v>
      </c>
      <c r="E11803" t="s">
        <v>25496</v>
      </c>
      <c r="I11803" t="s">
        <v>230</v>
      </c>
      <c r="J11803" t="s">
        <v>31689</v>
      </c>
      <c r="K11803" t="s">
        <v>31707</v>
      </c>
      <c r="L11803" t="b">
        <v>1</v>
      </c>
      <c r="M11803" t="s">
        <v>19</v>
      </c>
      <c r="N11803" t="s">
        <v>31691</v>
      </c>
    </row>
    <row r="11804" spans="1:14" x14ac:dyDescent="0.3">
      <c r="A11804" t="s">
        <v>29157</v>
      </c>
      <c r="B11804" t="s">
        <v>25498</v>
      </c>
      <c r="C11804" t="s">
        <v>25505</v>
      </c>
      <c r="D11804" t="s">
        <v>25</v>
      </c>
      <c r="E11804" t="s">
        <v>25496</v>
      </c>
      <c r="I11804" t="s">
        <v>230</v>
      </c>
      <c r="J11804" t="s">
        <v>31689</v>
      </c>
      <c r="K11804" t="s">
        <v>31708</v>
      </c>
      <c r="L11804" t="b">
        <v>0</v>
      </c>
      <c r="M11804" t="s">
        <v>19</v>
      </c>
      <c r="N11804" t="s">
        <v>31694</v>
      </c>
    </row>
    <row r="11805" spans="1:14" x14ac:dyDescent="0.3">
      <c r="A11805" t="s">
        <v>29157</v>
      </c>
      <c r="B11805" t="s">
        <v>28877</v>
      </c>
      <c r="C11805" t="s">
        <v>31709</v>
      </c>
      <c r="D11805" t="s">
        <v>97</v>
      </c>
      <c r="E11805" t="s">
        <v>25496</v>
      </c>
      <c r="I11805" t="s">
        <v>230</v>
      </c>
      <c r="J11805" t="s">
        <v>12893</v>
      </c>
      <c r="K11805" t="s">
        <v>31710</v>
      </c>
      <c r="L11805" t="b">
        <v>0</v>
      </c>
      <c r="M11805" t="s">
        <v>19</v>
      </c>
      <c r="N11805" t="s">
        <v>9239</v>
      </c>
    </row>
    <row r="11806" spans="1:14" x14ac:dyDescent="0.3">
      <c r="A11806" t="s">
        <v>29157</v>
      </c>
      <c r="B11806" t="s">
        <v>20687</v>
      </c>
      <c r="C11806" t="s">
        <v>25522</v>
      </c>
      <c r="D11806" t="s">
        <v>25</v>
      </c>
      <c r="E11806" t="s">
        <v>25496</v>
      </c>
      <c r="I11806" t="s">
        <v>230</v>
      </c>
      <c r="J11806" t="s">
        <v>25523</v>
      </c>
      <c r="K11806" t="s">
        <v>31711</v>
      </c>
      <c r="L11806" t="b">
        <v>1</v>
      </c>
      <c r="M11806" t="s">
        <v>19</v>
      </c>
      <c r="N11806" t="s">
        <v>31712</v>
      </c>
    </row>
    <row r="11807" spans="1:14" x14ac:dyDescent="0.3">
      <c r="A11807" t="s">
        <v>29157</v>
      </c>
      <c r="B11807" t="s">
        <v>25507</v>
      </c>
      <c r="C11807" t="s">
        <v>25508</v>
      </c>
      <c r="D11807" t="s">
        <v>25</v>
      </c>
      <c r="E11807" t="s">
        <v>25496</v>
      </c>
      <c r="I11807" t="s">
        <v>230</v>
      </c>
      <c r="J11807" t="s">
        <v>25509</v>
      </c>
      <c r="K11807" t="s">
        <v>31713</v>
      </c>
      <c r="L11807" t="b">
        <v>0</v>
      </c>
      <c r="M11807" t="s">
        <v>19</v>
      </c>
      <c r="N11807" t="s">
        <v>31714</v>
      </c>
    </row>
    <row r="11808" spans="1:14" x14ac:dyDescent="0.3">
      <c r="A11808" t="s">
        <v>29157</v>
      </c>
      <c r="B11808" t="s">
        <v>28877</v>
      </c>
      <c r="C11808" t="s">
        <v>31715</v>
      </c>
      <c r="D11808" t="s">
        <v>97</v>
      </c>
      <c r="E11808" t="s">
        <v>25496</v>
      </c>
      <c r="I11808" t="s">
        <v>230</v>
      </c>
      <c r="J11808" t="s">
        <v>12893</v>
      </c>
      <c r="K11808" t="s">
        <v>31716</v>
      </c>
      <c r="L11808" t="b">
        <v>0</v>
      </c>
      <c r="M11808" t="s">
        <v>19</v>
      </c>
      <c r="N11808" t="s">
        <v>9239</v>
      </c>
    </row>
    <row r="11809" spans="1:14" x14ac:dyDescent="0.3">
      <c r="A11809" t="s">
        <v>43550</v>
      </c>
      <c r="B11809" t="s">
        <v>20687</v>
      </c>
      <c r="C11809" t="s">
        <v>25529</v>
      </c>
      <c r="D11809" t="s">
        <v>25</v>
      </c>
      <c r="E11809" t="s">
        <v>25496</v>
      </c>
      <c r="I11809" t="s">
        <v>230</v>
      </c>
      <c r="J11809" t="s">
        <v>25523</v>
      </c>
      <c r="K11809" t="s">
        <v>47172</v>
      </c>
      <c r="L11809" t="b">
        <v>0</v>
      </c>
      <c r="M11809" t="s">
        <v>19</v>
      </c>
      <c r="N11809" t="s">
        <v>31712</v>
      </c>
    </row>
    <row r="11810" spans="1:14" x14ac:dyDescent="0.3">
      <c r="A11810" t="s">
        <v>43550</v>
      </c>
      <c r="B11810" t="s">
        <v>25498</v>
      </c>
      <c r="C11810" t="s">
        <v>47173</v>
      </c>
      <c r="D11810" t="s">
        <v>25</v>
      </c>
      <c r="E11810" t="s">
        <v>25496</v>
      </c>
      <c r="I11810" t="s">
        <v>230</v>
      </c>
      <c r="J11810" t="s">
        <v>31689</v>
      </c>
      <c r="K11810" t="s">
        <v>47174</v>
      </c>
      <c r="L11810" t="b">
        <v>0</v>
      </c>
      <c r="M11810" t="s">
        <v>19</v>
      </c>
      <c r="N11810" t="s">
        <v>31694</v>
      </c>
    </row>
    <row r="11811" spans="1:14" x14ac:dyDescent="0.3">
      <c r="A11811" t="s">
        <v>43550</v>
      </c>
      <c r="B11811" t="s">
        <v>25498</v>
      </c>
      <c r="C11811" t="s">
        <v>47175</v>
      </c>
      <c r="D11811" t="s">
        <v>25</v>
      </c>
      <c r="E11811" t="s">
        <v>25496</v>
      </c>
      <c r="I11811" t="s">
        <v>230</v>
      </c>
      <c r="J11811" t="s">
        <v>31692</v>
      </c>
      <c r="K11811" t="s">
        <v>47176</v>
      </c>
      <c r="L11811" t="b">
        <v>0</v>
      </c>
      <c r="M11811" t="s">
        <v>19</v>
      </c>
      <c r="N11811" t="s">
        <v>31694</v>
      </c>
    </row>
    <row r="11812" spans="1:14" x14ac:dyDescent="0.3">
      <c r="A11812" t="s">
        <v>43550</v>
      </c>
      <c r="B11812" t="s">
        <v>23185</v>
      </c>
      <c r="C11812" t="s">
        <v>25531</v>
      </c>
      <c r="D11812" t="s">
        <v>193</v>
      </c>
      <c r="E11812" t="s">
        <v>25496</v>
      </c>
      <c r="I11812" t="s">
        <v>230</v>
      </c>
      <c r="K11812" t="s">
        <v>47177</v>
      </c>
      <c r="L11812" t="b">
        <v>0</v>
      </c>
      <c r="M11812" t="s">
        <v>19</v>
      </c>
      <c r="N11812" t="s">
        <v>2691</v>
      </c>
    </row>
    <row r="11813" spans="1:14" x14ac:dyDescent="0.3">
      <c r="A11813" t="s">
        <v>43550</v>
      </c>
      <c r="B11813" t="s">
        <v>20687</v>
      </c>
      <c r="C11813" t="s">
        <v>25527</v>
      </c>
      <c r="D11813" t="s">
        <v>25</v>
      </c>
      <c r="E11813" t="s">
        <v>25496</v>
      </c>
      <c r="I11813" t="s">
        <v>230</v>
      </c>
      <c r="J11813" t="s">
        <v>25523</v>
      </c>
      <c r="K11813" t="s">
        <v>31686</v>
      </c>
      <c r="L11813" t="b">
        <v>0</v>
      </c>
      <c r="M11813" t="s">
        <v>19</v>
      </c>
      <c r="N11813" t="s">
        <v>31687</v>
      </c>
    </row>
    <row r="11814" spans="1:14" x14ac:dyDescent="0.3">
      <c r="A11814" t="s">
        <v>43550</v>
      </c>
      <c r="B11814" t="s">
        <v>20687</v>
      </c>
      <c r="C11814" t="s">
        <v>25522</v>
      </c>
      <c r="D11814" t="s">
        <v>25</v>
      </c>
      <c r="E11814" t="s">
        <v>25496</v>
      </c>
      <c r="I11814" t="s">
        <v>230</v>
      </c>
      <c r="J11814" t="s">
        <v>25523</v>
      </c>
      <c r="K11814" t="s">
        <v>31711</v>
      </c>
      <c r="L11814" t="b">
        <v>0</v>
      </c>
      <c r="M11814" t="s">
        <v>19</v>
      </c>
      <c r="N11814" t="s">
        <v>31712</v>
      </c>
    </row>
    <row r="11815" spans="1:14" x14ac:dyDescent="0.3">
      <c r="A11815" t="s">
        <v>43550</v>
      </c>
      <c r="B11815" t="s">
        <v>20687</v>
      </c>
      <c r="C11815" t="s">
        <v>25525</v>
      </c>
      <c r="D11815" t="s">
        <v>25</v>
      </c>
      <c r="E11815" t="s">
        <v>25496</v>
      </c>
      <c r="I11815" t="s">
        <v>230</v>
      </c>
      <c r="J11815" t="s">
        <v>25523</v>
      </c>
      <c r="K11815" t="s">
        <v>47178</v>
      </c>
      <c r="L11815" t="b">
        <v>0</v>
      </c>
      <c r="M11815" t="s">
        <v>19</v>
      </c>
      <c r="N11815" t="s">
        <v>31687</v>
      </c>
    </row>
    <row r="11816" spans="1:14" x14ac:dyDescent="0.3">
      <c r="A11816" t="s">
        <v>43550</v>
      </c>
      <c r="B11816" t="s">
        <v>25514</v>
      </c>
      <c r="C11816" t="s">
        <v>25520</v>
      </c>
      <c r="D11816" t="s">
        <v>25</v>
      </c>
      <c r="E11816" t="s">
        <v>25496</v>
      </c>
      <c r="I11816" t="s">
        <v>230</v>
      </c>
      <c r="J11816" t="s">
        <v>5585</v>
      </c>
      <c r="K11816" t="s">
        <v>31699</v>
      </c>
      <c r="L11816" t="b">
        <v>0</v>
      </c>
      <c r="M11816" t="s">
        <v>19</v>
      </c>
      <c r="N11816" t="s">
        <v>31700</v>
      </c>
    </row>
    <row r="11817" spans="1:14" x14ac:dyDescent="0.3">
      <c r="A11817" t="s">
        <v>43550</v>
      </c>
      <c r="B11817" t="s">
        <v>25507</v>
      </c>
      <c r="C11817" t="s">
        <v>25508</v>
      </c>
      <c r="D11817" t="s">
        <v>25</v>
      </c>
      <c r="E11817" t="s">
        <v>25496</v>
      </c>
      <c r="I11817" t="s">
        <v>230</v>
      </c>
      <c r="J11817" t="s">
        <v>25509</v>
      </c>
      <c r="K11817" t="s">
        <v>31713</v>
      </c>
      <c r="L11817" t="b">
        <v>0</v>
      </c>
      <c r="M11817" t="s">
        <v>19</v>
      </c>
      <c r="N11817" t="s">
        <v>31714</v>
      </c>
    </row>
    <row r="11818" spans="1:14" x14ac:dyDescent="0.3">
      <c r="A11818" t="s">
        <v>43550</v>
      </c>
      <c r="B11818" t="s">
        <v>25498</v>
      </c>
      <c r="C11818" t="s">
        <v>31706</v>
      </c>
      <c r="D11818" t="s">
        <v>25</v>
      </c>
      <c r="E11818" t="s">
        <v>25496</v>
      </c>
      <c r="I11818" t="s">
        <v>230</v>
      </c>
      <c r="J11818" t="s">
        <v>31689</v>
      </c>
      <c r="K11818" t="s">
        <v>31707</v>
      </c>
      <c r="L11818" t="b">
        <v>0</v>
      </c>
      <c r="M11818" t="s">
        <v>19</v>
      </c>
      <c r="N11818" t="s">
        <v>31691</v>
      </c>
    </row>
    <row r="11819" spans="1:14" x14ac:dyDescent="0.3">
      <c r="A11819" t="s">
        <v>43550</v>
      </c>
      <c r="B11819" t="s">
        <v>25498</v>
      </c>
      <c r="C11819" t="s">
        <v>25499</v>
      </c>
      <c r="D11819" t="s">
        <v>25</v>
      </c>
      <c r="E11819" t="s">
        <v>25496</v>
      </c>
      <c r="I11819" t="s">
        <v>230</v>
      </c>
      <c r="J11819" t="s">
        <v>31689</v>
      </c>
      <c r="K11819" t="s">
        <v>47179</v>
      </c>
      <c r="L11819" t="b">
        <v>0</v>
      </c>
      <c r="M11819" t="s">
        <v>19</v>
      </c>
      <c r="N11819" t="s">
        <v>31691</v>
      </c>
    </row>
    <row r="11820" spans="1:14" x14ac:dyDescent="0.3">
      <c r="A11820" t="s">
        <v>43550</v>
      </c>
      <c r="B11820" t="s">
        <v>25498</v>
      </c>
      <c r="C11820" t="s">
        <v>25501</v>
      </c>
      <c r="D11820" t="s">
        <v>25</v>
      </c>
      <c r="E11820" t="s">
        <v>25496</v>
      </c>
      <c r="I11820" t="s">
        <v>230</v>
      </c>
      <c r="J11820" t="s">
        <v>31692</v>
      </c>
      <c r="K11820" t="s">
        <v>31705</v>
      </c>
      <c r="L11820" t="b">
        <v>0</v>
      </c>
      <c r="M11820" t="s">
        <v>19</v>
      </c>
      <c r="N11820" t="s">
        <v>31691</v>
      </c>
    </row>
    <row r="11821" spans="1:14" x14ac:dyDescent="0.3">
      <c r="A11821" t="s">
        <v>43550</v>
      </c>
      <c r="B11821" t="s">
        <v>25498</v>
      </c>
      <c r="C11821" t="s">
        <v>47180</v>
      </c>
      <c r="D11821" t="s">
        <v>25</v>
      </c>
      <c r="E11821" t="s">
        <v>25496</v>
      </c>
      <c r="I11821" t="s">
        <v>230</v>
      </c>
      <c r="J11821" t="s">
        <v>31692</v>
      </c>
      <c r="K11821" t="s">
        <v>47181</v>
      </c>
      <c r="L11821" t="b">
        <v>0</v>
      </c>
      <c r="M11821" t="s">
        <v>19</v>
      </c>
      <c r="N11821" t="s">
        <v>31691</v>
      </c>
    </row>
    <row r="11822" spans="1:14" x14ac:dyDescent="0.3">
      <c r="A11822" t="s">
        <v>13891</v>
      </c>
      <c r="B11822" t="s">
        <v>25533</v>
      </c>
      <c r="C11822" t="s">
        <v>25534</v>
      </c>
      <c r="D11822">
        <v>1975</v>
      </c>
      <c r="E11822" t="s">
        <v>25535</v>
      </c>
      <c r="F11822">
        <v>100000</v>
      </c>
      <c r="I11822" t="s">
        <v>53</v>
      </c>
      <c r="J11822" t="s">
        <v>25536</v>
      </c>
      <c r="K11822" t="s">
        <v>25537</v>
      </c>
      <c r="L11822" t="b">
        <v>0</v>
      </c>
      <c r="M11822" t="s">
        <v>125</v>
      </c>
    </row>
    <row r="11823" spans="1:14" x14ac:dyDescent="0.3">
      <c r="A11823" t="s">
        <v>13891</v>
      </c>
      <c r="B11823" t="s">
        <v>25533</v>
      </c>
      <c r="C11823" t="s">
        <v>25538</v>
      </c>
      <c r="D11823">
        <v>1966</v>
      </c>
      <c r="E11823" t="s">
        <v>25535</v>
      </c>
      <c r="F11823">
        <v>45000</v>
      </c>
      <c r="I11823" t="s">
        <v>37</v>
      </c>
      <c r="J11823" t="s">
        <v>25539</v>
      </c>
      <c r="K11823" t="s">
        <v>25540</v>
      </c>
      <c r="L11823" t="b">
        <v>0</v>
      </c>
      <c r="M11823" t="s">
        <v>125</v>
      </c>
      <c r="N11823" t="s">
        <v>25541</v>
      </c>
    </row>
    <row r="11824" spans="1:14" x14ac:dyDescent="0.3">
      <c r="A11824" t="s">
        <v>13891</v>
      </c>
      <c r="B11824" t="s">
        <v>25533</v>
      </c>
      <c r="C11824" t="s">
        <v>25542</v>
      </c>
      <c r="D11824">
        <v>1975</v>
      </c>
      <c r="E11824" t="s">
        <v>25535</v>
      </c>
      <c r="F11824">
        <v>100000</v>
      </c>
      <c r="I11824" t="s">
        <v>53</v>
      </c>
      <c r="J11824" t="s">
        <v>25536</v>
      </c>
      <c r="K11824" t="s">
        <v>25543</v>
      </c>
      <c r="L11824" t="b">
        <v>0</v>
      </c>
      <c r="M11824" t="s">
        <v>125</v>
      </c>
    </row>
    <row r="11825" spans="1:14" x14ac:dyDescent="0.3">
      <c r="A11825" t="s">
        <v>13891</v>
      </c>
      <c r="B11825" t="s">
        <v>25533</v>
      </c>
      <c r="C11825" t="s">
        <v>25544</v>
      </c>
      <c r="D11825">
        <v>1971</v>
      </c>
      <c r="E11825" t="s">
        <v>25535</v>
      </c>
      <c r="F11825">
        <v>35000</v>
      </c>
      <c r="I11825" t="s">
        <v>53</v>
      </c>
      <c r="J11825" t="s">
        <v>25545</v>
      </c>
      <c r="K11825" t="s">
        <v>25546</v>
      </c>
      <c r="L11825" t="b">
        <v>0</v>
      </c>
      <c r="M11825" t="s">
        <v>125</v>
      </c>
    </row>
    <row r="11826" spans="1:14" x14ac:dyDescent="0.3">
      <c r="A11826" t="s">
        <v>13891</v>
      </c>
      <c r="B11826" t="s">
        <v>25533</v>
      </c>
      <c r="C11826" t="s">
        <v>25547</v>
      </c>
      <c r="D11826">
        <v>1971</v>
      </c>
      <c r="E11826" t="s">
        <v>25535</v>
      </c>
      <c r="F11826">
        <v>35000</v>
      </c>
      <c r="I11826" t="s">
        <v>53</v>
      </c>
      <c r="J11826" t="s">
        <v>25548</v>
      </c>
      <c r="K11826" t="s">
        <v>25549</v>
      </c>
      <c r="L11826" t="b">
        <v>0</v>
      </c>
      <c r="M11826" t="s">
        <v>125</v>
      </c>
    </row>
    <row r="11827" spans="1:14" x14ac:dyDescent="0.3">
      <c r="A11827" t="s">
        <v>13891</v>
      </c>
      <c r="B11827" t="s">
        <v>25533</v>
      </c>
      <c r="C11827" t="s">
        <v>25550</v>
      </c>
      <c r="D11827">
        <v>1971</v>
      </c>
      <c r="E11827" t="s">
        <v>25535</v>
      </c>
      <c r="F11827">
        <v>35000</v>
      </c>
      <c r="I11827" t="s">
        <v>53</v>
      </c>
      <c r="J11827" t="s">
        <v>25551</v>
      </c>
      <c r="K11827" t="s">
        <v>25552</v>
      </c>
      <c r="L11827" t="b">
        <v>0</v>
      </c>
      <c r="M11827" t="s">
        <v>125</v>
      </c>
    </row>
    <row r="11828" spans="1:14" x14ac:dyDescent="0.3">
      <c r="A11828" t="s">
        <v>13891</v>
      </c>
      <c r="B11828" t="s">
        <v>25533</v>
      </c>
      <c r="C11828" t="s">
        <v>25553</v>
      </c>
      <c r="D11828">
        <v>1972</v>
      </c>
      <c r="E11828" t="s">
        <v>25535</v>
      </c>
      <c r="F11828">
        <v>85000</v>
      </c>
      <c r="I11828" t="s">
        <v>53</v>
      </c>
      <c r="J11828" t="s">
        <v>25554</v>
      </c>
      <c r="K11828" t="s">
        <v>25555</v>
      </c>
      <c r="L11828" t="b">
        <v>1</v>
      </c>
      <c r="M11828" t="s">
        <v>125</v>
      </c>
    </row>
    <row r="11829" spans="1:14" x14ac:dyDescent="0.3">
      <c r="A11829" t="s">
        <v>13891</v>
      </c>
      <c r="B11829" t="s">
        <v>25533</v>
      </c>
      <c r="C11829" t="s">
        <v>25556</v>
      </c>
      <c r="D11829">
        <v>1973</v>
      </c>
      <c r="E11829" t="s">
        <v>25535</v>
      </c>
      <c r="F11829">
        <v>35000</v>
      </c>
      <c r="I11829" t="s">
        <v>53</v>
      </c>
      <c r="J11829" t="s">
        <v>25557</v>
      </c>
      <c r="K11829" t="s">
        <v>25558</v>
      </c>
      <c r="L11829" t="b">
        <v>0</v>
      </c>
      <c r="M11829" t="s">
        <v>125</v>
      </c>
    </row>
    <row r="11830" spans="1:14" x14ac:dyDescent="0.3">
      <c r="A11830" t="s">
        <v>13891</v>
      </c>
      <c r="B11830" t="s">
        <v>25533</v>
      </c>
      <c r="C11830" t="s">
        <v>25559</v>
      </c>
      <c r="D11830">
        <v>1969</v>
      </c>
      <c r="E11830" t="s">
        <v>25535</v>
      </c>
      <c r="F11830">
        <v>45000</v>
      </c>
      <c r="I11830" t="s">
        <v>37</v>
      </c>
      <c r="J11830" t="s">
        <v>25560</v>
      </c>
      <c r="K11830" t="s">
        <v>25561</v>
      </c>
      <c r="L11830" t="b">
        <v>0</v>
      </c>
      <c r="M11830" t="s">
        <v>125</v>
      </c>
      <c r="N11830" t="s">
        <v>25562</v>
      </c>
    </row>
    <row r="11831" spans="1:14" x14ac:dyDescent="0.3">
      <c r="A11831" t="s">
        <v>13891</v>
      </c>
      <c r="B11831" t="s">
        <v>25533</v>
      </c>
      <c r="C11831" t="s">
        <v>63</v>
      </c>
      <c r="D11831">
        <v>1965</v>
      </c>
      <c r="E11831" t="s">
        <v>25535</v>
      </c>
      <c r="F11831">
        <v>40000</v>
      </c>
      <c r="I11831" t="s">
        <v>37</v>
      </c>
      <c r="K11831" t="s">
        <v>25563</v>
      </c>
      <c r="L11831" t="b">
        <v>0</v>
      </c>
      <c r="M11831" t="s">
        <v>125</v>
      </c>
      <c r="N11831" t="s">
        <v>25564</v>
      </c>
    </row>
    <row r="11832" spans="1:14" x14ac:dyDescent="0.3">
      <c r="A11832" t="s">
        <v>13891</v>
      </c>
      <c r="B11832" t="s">
        <v>25533</v>
      </c>
      <c r="C11832" t="s">
        <v>63</v>
      </c>
      <c r="D11832">
        <v>1968</v>
      </c>
      <c r="E11832" t="s">
        <v>25535</v>
      </c>
      <c r="F11832">
        <v>40000</v>
      </c>
      <c r="I11832" t="s">
        <v>37</v>
      </c>
      <c r="J11832" t="s">
        <v>25565</v>
      </c>
      <c r="K11832" t="s">
        <v>25566</v>
      </c>
      <c r="L11832" t="b">
        <v>0</v>
      </c>
      <c r="M11832" t="s">
        <v>125</v>
      </c>
      <c r="N11832" t="s">
        <v>25567</v>
      </c>
    </row>
    <row r="11833" spans="1:14" x14ac:dyDescent="0.3">
      <c r="A11833" t="s">
        <v>13891</v>
      </c>
      <c r="B11833" t="s">
        <v>25533</v>
      </c>
      <c r="C11833" t="s">
        <v>63</v>
      </c>
      <c r="D11833">
        <v>1971</v>
      </c>
      <c r="E11833" t="s">
        <v>25535</v>
      </c>
      <c r="F11833">
        <v>35000</v>
      </c>
      <c r="I11833" t="s">
        <v>53</v>
      </c>
      <c r="J11833" t="s">
        <v>25548</v>
      </c>
      <c r="K11833" t="s">
        <v>25568</v>
      </c>
      <c r="L11833" t="b">
        <v>0</v>
      </c>
      <c r="M11833" t="s">
        <v>125</v>
      </c>
    </row>
    <row r="11834" spans="1:14" x14ac:dyDescent="0.3">
      <c r="A11834" t="s">
        <v>13891</v>
      </c>
      <c r="B11834" t="s">
        <v>25533</v>
      </c>
      <c r="C11834" t="s">
        <v>63</v>
      </c>
      <c r="D11834">
        <v>1968</v>
      </c>
      <c r="E11834" t="s">
        <v>25535</v>
      </c>
      <c r="F11834">
        <v>40000</v>
      </c>
      <c r="I11834" t="s">
        <v>37</v>
      </c>
      <c r="J11834" t="s">
        <v>25569</v>
      </c>
      <c r="K11834" t="s">
        <v>25570</v>
      </c>
      <c r="L11834" t="b">
        <v>0</v>
      </c>
      <c r="M11834" t="s">
        <v>125</v>
      </c>
      <c r="N11834" t="s">
        <v>25571</v>
      </c>
    </row>
    <row r="11835" spans="1:14" x14ac:dyDescent="0.3">
      <c r="A11835" t="s">
        <v>13891</v>
      </c>
      <c r="B11835" t="s">
        <v>25533</v>
      </c>
      <c r="C11835" t="s">
        <v>25572</v>
      </c>
      <c r="D11835">
        <v>1970</v>
      </c>
      <c r="E11835" t="s">
        <v>25535</v>
      </c>
      <c r="F11835">
        <v>85000</v>
      </c>
      <c r="I11835" t="s">
        <v>53</v>
      </c>
      <c r="J11835" t="s">
        <v>25573</v>
      </c>
      <c r="K11835" t="s">
        <v>25574</v>
      </c>
      <c r="L11835" t="b">
        <v>0</v>
      </c>
      <c r="M11835" t="s">
        <v>125</v>
      </c>
    </row>
    <row r="11836" spans="1:14" x14ac:dyDescent="0.3">
      <c r="A11836" t="s">
        <v>6658</v>
      </c>
      <c r="B11836" t="s">
        <v>3154</v>
      </c>
      <c r="C11836" t="s">
        <v>12725</v>
      </c>
      <c r="D11836" t="s">
        <v>46</v>
      </c>
      <c r="E11836" t="s">
        <v>12726</v>
      </c>
      <c r="F11836">
        <v>4000</v>
      </c>
      <c r="I11836" t="s">
        <v>37</v>
      </c>
      <c r="J11836" t="s">
        <v>12727</v>
      </c>
      <c r="K11836" t="s">
        <v>12728</v>
      </c>
      <c r="L11836" t="b">
        <v>0</v>
      </c>
      <c r="M11836" t="s">
        <v>125</v>
      </c>
      <c r="N11836" t="s">
        <v>12729</v>
      </c>
    </row>
    <row r="11837" spans="1:14" x14ac:dyDescent="0.3">
      <c r="A11837" t="s">
        <v>6658</v>
      </c>
      <c r="B11837" t="s">
        <v>3154</v>
      </c>
      <c r="C11837" t="s">
        <v>12730</v>
      </c>
      <c r="D11837" t="s">
        <v>46</v>
      </c>
      <c r="E11837" t="s">
        <v>12726</v>
      </c>
      <c r="I11837" t="s">
        <v>37</v>
      </c>
      <c r="J11837" t="s">
        <v>12727</v>
      </c>
      <c r="K11837" t="s">
        <v>12731</v>
      </c>
      <c r="L11837" t="b">
        <v>1</v>
      </c>
      <c r="M11837" t="s">
        <v>180</v>
      </c>
      <c r="N11837" t="s">
        <v>12732</v>
      </c>
    </row>
    <row r="11838" spans="1:14" x14ac:dyDescent="0.3">
      <c r="A11838" t="s">
        <v>6658</v>
      </c>
      <c r="B11838" t="s">
        <v>3154</v>
      </c>
      <c r="C11838" t="s">
        <v>12733</v>
      </c>
      <c r="D11838" t="s">
        <v>46</v>
      </c>
      <c r="E11838" t="s">
        <v>12726</v>
      </c>
      <c r="I11838" t="s">
        <v>37</v>
      </c>
      <c r="J11838" t="s">
        <v>12727</v>
      </c>
      <c r="K11838" t="s">
        <v>12734</v>
      </c>
      <c r="L11838" t="b">
        <v>0</v>
      </c>
      <c r="M11838" t="s">
        <v>180</v>
      </c>
      <c r="N11838" t="s">
        <v>12735</v>
      </c>
    </row>
    <row r="11839" spans="1:14" x14ac:dyDescent="0.3">
      <c r="A11839" t="s">
        <v>6658</v>
      </c>
      <c r="B11839" t="s">
        <v>12736</v>
      </c>
      <c r="C11839" t="s">
        <v>12737</v>
      </c>
      <c r="D11839" t="s">
        <v>46</v>
      </c>
      <c r="E11839" t="s">
        <v>12726</v>
      </c>
      <c r="I11839" t="s">
        <v>211</v>
      </c>
      <c r="J11839" t="s">
        <v>12738</v>
      </c>
      <c r="K11839" t="s">
        <v>12739</v>
      </c>
      <c r="L11839" t="b">
        <v>1</v>
      </c>
      <c r="M11839" t="s">
        <v>180</v>
      </c>
      <c r="N11839" t="s">
        <v>12740</v>
      </c>
    </row>
    <row r="11840" spans="1:14" x14ac:dyDescent="0.3">
      <c r="A11840" t="s">
        <v>6658</v>
      </c>
      <c r="B11840" t="s">
        <v>3154</v>
      </c>
      <c r="C11840" t="s">
        <v>12741</v>
      </c>
      <c r="D11840" t="s">
        <v>46</v>
      </c>
      <c r="E11840" t="s">
        <v>12726</v>
      </c>
      <c r="I11840" t="s">
        <v>37</v>
      </c>
      <c r="J11840" t="s">
        <v>12727</v>
      </c>
      <c r="K11840" t="s">
        <v>12742</v>
      </c>
      <c r="L11840" t="b">
        <v>1</v>
      </c>
      <c r="M11840" t="s">
        <v>180</v>
      </c>
      <c r="N11840" t="s">
        <v>12743</v>
      </c>
    </row>
    <row r="11841" spans="1:14" x14ac:dyDescent="0.3">
      <c r="A11841" t="s">
        <v>6658</v>
      </c>
      <c r="B11841" t="s">
        <v>12736</v>
      </c>
      <c r="C11841" t="s">
        <v>12744</v>
      </c>
      <c r="D11841" t="s">
        <v>25</v>
      </c>
      <c r="E11841" t="s">
        <v>12726</v>
      </c>
      <c r="I11841" t="s">
        <v>211</v>
      </c>
      <c r="J11841" t="s">
        <v>12745</v>
      </c>
      <c r="K11841" t="s">
        <v>12746</v>
      </c>
      <c r="L11841" t="b">
        <v>1</v>
      </c>
      <c r="M11841" t="s">
        <v>180</v>
      </c>
      <c r="N11841" t="s">
        <v>12747</v>
      </c>
    </row>
    <row r="11842" spans="1:14" x14ac:dyDescent="0.3">
      <c r="A11842" t="s">
        <v>6658</v>
      </c>
      <c r="B11842" t="s">
        <v>3154</v>
      </c>
      <c r="C11842" t="s">
        <v>12748</v>
      </c>
      <c r="D11842" t="s">
        <v>46</v>
      </c>
      <c r="E11842" t="s">
        <v>12726</v>
      </c>
      <c r="I11842" t="s">
        <v>37</v>
      </c>
      <c r="J11842" t="s">
        <v>12727</v>
      </c>
      <c r="K11842" t="s">
        <v>12749</v>
      </c>
      <c r="L11842" t="b">
        <v>0</v>
      </c>
      <c r="M11842" t="s">
        <v>180</v>
      </c>
      <c r="N11842" t="s">
        <v>12750</v>
      </c>
    </row>
    <row r="11843" spans="1:14" x14ac:dyDescent="0.3">
      <c r="A11843" t="s">
        <v>6658</v>
      </c>
      <c r="B11843" t="s">
        <v>12736</v>
      </c>
      <c r="C11843" t="s">
        <v>12751</v>
      </c>
      <c r="D11843" t="s">
        <v>25</v>
      </c>
      <c r="E11843" t="s">
        <v>12726</v>
      </c>
      <c r="I11843" t="s">
        <v>211</v>
      </c>
      <c r="J11843" t="s">
        <v>12745</v>
      </c>
      <c r="K11843" t="s">
        <v>12752</v>
      </c>
      <c r="L11843" t="b">
        <v>0</v>
      </c>
      <c r="M11843" t="s">
        <v>180</v>
      </c>
      <c r="N11843" t="s">
        <v>12753</v>
      </c>
    </row>
    <row r="11844" spans="1:14" x14ac:dyDescent="0.3">
      <c r="A11844" t="s">
        <v>6658</v>
      </c>
      <c r="B11844" t="s">
        <v>12736</v>
      </c>
      <c r="C11844" t="s">
        <v>12754</v>
      </c>
      <c r="D11844" t="s">
        <v>46</v>
      </c>
      <c r="E11844" t="s">
        <v>12726</v>
      </c>
      <c r="I11844" t="s">
        <v>211</v>
      </c>
      <c r="J11844" t="s">
        <v>12755</v>
      </c>
      <c r="K11844" t="s">
        <v>12756</v>
      </c>
      <c r="L11844" t="b">
        <v>0</v>
      </c>
      <c r="M11844" t="s">
        <v>180</v>
      </c>
      <c r="N11844" t="s">
        <v>12757</v>
      </c>
    </row>
    <row r="11845" spans="1:14" x14ac:dyDescent="0.3">
      <c r="A11845" t="s">
        <v>43550</v>
      </c>
      <c r="B11845" t="s">
        <v>47182</v>
      </c>
      <c r="C11845" t="s">
        <v>47183</v>
      </c>
      <c r="D11845" t="s">
        <v>46</v>
      </c>
      <c r="E11845" t="s">
        <v>47184</v>
      </c>
      <c r="I11845" t="s">
        <v>75</v>
      </c>
      <c r="J11845" t="s">
        <v>47185</v>
      </c>
      <c r="K11845" t="s">
        <v>47186</v>
      </c>
      <c r="L11845" t="b">
        <v>0</v>
      </c>
      <c r="M11845" t="s">
        <v>180</v>
      </c>
      <c r="N11845" t="s">
        <v>47187</v>
      </c>
    </row>
    <row r="11846" spans="1:14" x14ac:dyDescent="0.3">
      <c r="A11846" t="s">
        <v>43550</v>
      </c>
      <c r="B11846" t="s">
        <v>47182</v>
      </c>
      <c r="C11846" t="s">
        <v>47188</v>
      </c>
      <c r="D11846" t="s">
        <v>46</v>
      </c>
      <c r="E11846" t="s">
        <v>47184</v>
      </c>
      <c r="I11846" t="s">
        <v>75</v>
      </c>
      <c r="J11846" t="s">
        <v>47185</v>
      </c>
      <c r="K11846" t="s">
        <v>47189</v>
      </c>
      <c r="L11846" t="b">
        <v>0</v>
      </c>
      <c r="M11846" t="s">
        <v>180</v>
      </c>
      <c r="N11846" t="s">
        <v>47187</v>
      </c>
    </row>
    <row r="11847" spans="1:14" x14ac:dyDescent="0.3">
      <c r="A11847" t="s">
        <v>43550</v>
      </c>
      <c r="B11847" t="s">
        <v>47182</v>
      </c>
      <c r="C11847" t="s">
        <v>47190</v>
      </c>
      <c r="D11847" t="s">
        <v>46</v>
      </c>
      <c r="E11847" t="s">
        <v>47184</v>
      </c>
      <c r="I11847" t="s">
        <v>75</v>
      </c>
      <c r="J11847" t="s">
        <v>47185</v>
      </c>
      <c r="K11847" t="s">
        <v>47191</v>
      </c>
      <c r="L11847" t="b">
        <v>0</v>
      </c>
      <c r="M11847" t="s">
        <v>180</v>
      </c>
      <c r="N11847" t="s">
        <v>47187</v>
      </c>
    </row>
    <row r="11848" spans="1:14" x14ac:dyDescent="0.3">
      <c r="A11848" t="s">
        <v>43550</v>
      </c>
      <c r="B11848" t="s">
        <v>47182</v>
      </c>
      <c r="C11848" t="s">
        <v>47192</v>
      </c>
      <c r="D11848" t="s">
        <v>46</v>
      </c>
      <c r="E11848" t="s">
        <v>47184</v>
      </c>
      <c r="I11848" t="s">
        <v>75</v>
      </c>
      <c r="J11848" t="s">
        <v>47185</v>
      </c>
      <c r="K11848" t="s">
        <v>47193</v>
      </c>
      <c r="L11848" t="b">
        <v>0</v>
      </c>
      <c r="M11848" t="s">
        <v>180</v>
      </c>
      <c r="N11848" t="s">
        <v>47187</v>
      </c>
    </row>
    <row r="11849" spans="1:14" x14ac:dyDescent="0.3">
      <c r="A11849" t="s">
        <v>13891</v>
      </c>
      <c r="B11849" t="s">
        <v>17834</v>
      </c>
      <c r="C11849" t="s">
        <v>17835</v>
      </c>
      <c r="D11849" t="s">
        <v>25575</v>
      </c>
      <c r="E11849" t="s">
        <v>25576</v>
      </c>
      <c r="F11849">
        <v>155000</v>
      </c>
      <c r="I11849" t="s">
        <v>211</v>
      </c>
      <c r="J11849" t="s">
        <v>25577</v>
      </c>
      <c r="K11849" t="s">
        <v>25578</v>
      </c>
      <c r="L11849" t="b">
        <v>0</v>
      </c>
      <c r="M11849" t="s">
        <v>125</v>
      </c>
      <c r="N11849" t="s">
        <v>25579</v>
      </c>
    </row>
    <row r="11850" spans="1:14" x14ac:dyDescent="0.3">
      <c r="A11850" t="s">
        <v>13891</v>
      </c>
      <c r="B11850" t="s">
        <v>14475</v>
      </c>
      <c r="C11850" t="s">
        <v>25580</v>
      </c>
      <c r="D11850">
        <v>1990</v>
      </c>
      <c r="E11850" t="s">
        <v>25576</v>
      </c>
      <c r="F11850">
        <v>1500000</v>
      </c>
      <c r="I11850" t="s">
        <v>20</v>
      </c>
      <c r="J11850" t="s">
        <v>25581</v>
      </c>
      <c r="K11850" t="s">
        <v>25582</v>
      </c>
      <c r="L11850" t="b">
        <v>0</v>
      </c>
      <c r="M11850" t="s">
        <v>125</v>
      </c>
      <c r="N11850" t="s">
        <v>25583</v>
      </c>
    </row>
    <row r="11851" spans="1:14" x14ac:dyDescent="0.3">
      <c r="A11851" t="s">
        <v>13891</v>
      </c>
      <c r="B11851" t="s">
        <v>25584</v>
      </c>
      <c r="C11851" t="s">
        <v>25585</v>
      </c>
      <c r="D11851" t="s">
        <v>25586</v>
      </c>
      <c r="E11851" t="s">
        <v>25576</v>
      </c>
      <c r="F11851">
        <v>125000</v>
      </c>
      <c r="I11851" t="s">
        <v>211</v>
      </c>
      <c r="J11851" t="s">
        <v>25587</v>
      </c>
      <c r="K11851" t="s">
        <v>25588</v>
      </c>
      <c r="L11851" t="b">
        <v>0</v>
      </c>
      <c r="M11851" t="s">
        <v>125</v>
      </c>
      <c r="N11851" t="s">
        <v>25589</v>
      </c>
    </row>
    <row r="11852" spans="1:14" x14ac:dyDescent="0.3">
      <c r="A11852" t="s">
        <v>13891</v>
      </c>
      <c r="B11852" t="s">
        <v>25590</v>
      </c>
      <c r="C11852" t="s">
        <v>25591</v>
      </c>
      <c r="D11852">
        <v>1967</v>
      </c>
      <c r="E11852" t="s">
        <v>25576</v>
      </c>
      <c r="F11852">
        <v>850000</v>
      </c>
      <c r="I11852" t="s">
        <v>20</v>
      </c>
      <c r="J11852" t="s">
        <v>25592</v>
      </c>
      <c r="K11852" t="s">
        <v>25593</v>
      </c>
      <c r="L11852" t="b">
        <v>0</v>
      </c>
      <c r="M11852" t="s">
        <v>125</v>
      </c>
      <c r="N11852" t="s">
        <v>25594</v>
      </c>
    </row>
    <row r="11853" spans="1:14" x14ac:dyDescent="0.3">
      <c r="A11853" t="s">
        <v>13891</v>
      </c>
      <c r="B11853" t="s">
        <v>25595</v>
      </c>
      <c r="C11853" t="s">
        <v>63</v>
      </c>
      <c r="D11853" t="s">
        <v>17357</v>
      </c>
      <c r="E11853" t="s">
        <v>25576</v>
      </c>
      <c r="F11853">
        <v>450000</v>
      </c>
      <c r="I11853" t="s">
        <v>53</v>
      </c>
      <c r="J11853" t="s">
        <v>25596</v>
      </c>
      <c r="K11853" t="s">
        <v>25597</v>
      </c>
      <c r="L11853" t="b">
        <v>0</v>
      </c>
      <c r="M11853" t="s">
        <v>125</v>
      </c>
      <c r="N11853" t="s">
        <v>25598</v>
      </c>
    </row>
    <row r="11854" spans="1:14" x14ac:dyDescent="0.3">
      <c r="A11854" t="s">
        <v>13891</v>
      </c>
      <c r="B11854" t="s">
        <v>25599</v>
      </c>
      <c r="C11854" t="s">
        <v>25600</v>
      </c>
      <c r="D11854">
        <v>2020</v>
      </c>
      <c r="E11854" t="s">
        <v>25576</v>
      </c>
      <c r="F11854">
        <v>22000</v>
      </c>
      <c r="I11854" t="s">
        <v>37</v>
      </c>
      <c r="J11854" t="s">
        <v>25601</v>
      </c>
      <c r="K11854" t="s">
        <v>25602</v>
      </c>
      <c r="L11854" t="b">
        <v>0</v>
      </c>
      <c r="M11854" t="s">
        <v>125</v>
      </c>
      <c r="N11854" t="s">
        <v>25603</v>
      </c>
    </row>
    <row r="11855" spans="1:14" x14ac:dyDescent="0.3">
      <c r="A11855" t="s">
        <v>13891</v>
      </c>
      <c r="B11855" t="s">
        <v>25604</v>
      </c>
      <c r="C11855" t="s">
        <v>25605</v>
      </c>
      <c r="D11855" t="s">
        <v>25606</v>
      </c>
      <c r="E11855" t="s">
        <v>25576</v>
      </c>
      <c r="F11855">
        <v>125000</v>
      </c>
      <c r="I11855" t="s">
        <v>37</v>
      </c>
      <c r="J11855" t="s">
        <v>25607</v>
      </c>
      <c r="K11855" t="s">
        <v>25608</v>
      </c>
      <c r="L11855" t="b">
        <v>0</v>
      </c>
      <c r="M11855" t="s">
        <v>125</v>
      </c>
      <c r="N11855" t="s">
        <v>25609</v>
      </c>
    </row>
    <row r="11856" spans="1:14" x14ac:dyDescent="0.3">
      <c r="A11856" t="s">
        <v>13891</v>
      </c>
      <c r="B11856" t="s">
        <v>24266</v>
      </c>
      <c r="C11856" t="s">
        <v>25610</v>
      </c>
      <c r="D11856">
        <v>1988</v>
      </c>
      <c r="E11856" t="s">
        <v>25576</v>
      </c>
      <c r="F11856">
        <v>145000</v>
      </c>
      <c r="I11856" t="s">
        <v>53</v>
      </c>
      <c r="J11856" t="s">
        <v>25611</v>
      </c>
      <c r="K11856" t="s">
        <v>25612</v>
      </c>
      <c r="L11856" t="b">
        <v>0</v>
      </c>
      <c r="M11856" t="s">
        <v>125</v>
      </c>
    </row>
    <row r="11857" spans="1:14" x14ac:dyDescent="0.3">
      <c r="A11857" t="s">
        <v>13891</v>
      </c>
      <c r="B11857" t="s">
        <v>25445</v>
      </c>
      <c r="C11857" t="s">
        <v>12507</v>
      </c>
      <c r="D11857" t="s">
        <v>25613</v>
      </c>
      <c r="E11857" t="s">
        <v>25576</v>
      </c>
      <c r="F11857">
        <v>95000</v>
      </c>
      <c r="I11857" t="s">
        <v>37</v>
      </c>
      <c r="J11857" t="s">
        <v>25614</v>
      </c>
      <c r="K11857" t="s">
        <v>25615</v>
      </c>
      <c r="L11857" t="b">
        <v>0</v>
      </c>
      <c r="M11857" t="s">
        <v>125</v>
      </c>
      <c r="N11857" t="s">
        <v>25616</v>
      </c>
    </row>
    <row r="11858" spans="1:14" x14ac:dyDescent="0.3">
      <c r="A11858" t="s">
        <v>13891</v>
      </c>
      <c r="B11858" t="s">
        <v>25617</v>
      </c>
      <c r="C11858" t="s">
        <v>25618</v>
      </c>
      <c r="D11858">
        <v>2016</v>
      </c>
      <c r="E11858" t="s">
        <v>25576</v>
      </c>
      <c r="F11858">
        <v>60000</v>
      </c>
      <c r="I11858" t="s">
        <v>53</v>
      </c>
      <c r="J11858" t="s">
        <v>25619</v>
      </c>
      <c r="K11858" t="s">
        <v>25620</v>
      </c>
      <c r="L11858" t="b">
        <v>0</v>
      </c>
      <c r="M11858" t="s">
        <v>125</v>
      </c>
    </row>
    <row r="11859" spans="1:14" x14ac:dyDescent="0.3">
      <c r="A11859" t="s">
        <v>13891</v>
      </c>
      <c r="B11859" t="s">
        <v>25621</v>
      </c>
      <c r="C11859" t="s">
        <v>25622</v>
      </c>
      <c r="D11859">
        <v>1978</v>
      </c>
      <c r="E11859" t="s">
        <v>25576</v>
      </c>
      <c r="F11859">
        <v>250000</v>
      </c>
      <c r="I11859" t="s">
        <v>53</v>
      </c>
      <c r="J11859" t="s">
        <v>25623</v>
      </c>
      <c r="K11859" t="s">
        <v>25624</v>
      </c>
      <c r="L11859" t="b">
        <v>0</v>
      </c>
      <c r="M11859" t="s">
        <v>125</v>
      </c>
      <c r="N11859" t="s">
        <v>25625</v>
      </c>
    </row>
    <row r="11860" spans="1:14" x14ac:dyDescent="0.3">
      <c r="A11860" t="s">
        <v>13891</v>
      </c>
      <c r="B11860" t="s">
        <v>16078</v>
      </c>
      <c r="C11860" t="s">
        <v>25626</v>
      </c>
      <c r="D11860">
        <v>1983</v>
      </c>
      <c r="E11860" t="s">
        <v>25576</v>
      </c>
      <c r="F11860">
        <v>75000</v>
      </c>
      <c r="I11860" t="s">
        <v>211</v>
      </c>
      <c r="J11860" t="s">
        <v>16080</v>
      </c>
      <c r="K11860" t="s">
        <v>25627</v>
      </c>
      <c r="L11860" t="b">
        <v>0</v>
      </c>
      <c r="M11860" t="s">
        <v>125</v>
      </c>
    </row>
    <row r="11861" spans="1:14" x14ac:dyDescent="0.3">
      <c r="A11861" t="s">
        <v>13891</v>
      </c>
      <c r="B11861" t="s">
        <v>14511</v>
      </c>
      <c r="C11861" t="s">
        <v>25628</v>
      </c>
      <c r="D11861">
        <v>1990</v>
      </c>
      <c r="E11861" t="s">
        <v>25576</v>
      </c>
      <c r="F11861">
        <v>850000</v>
      </c>
      <c r="I11861" t="s">
        <v>20</v>
      </c>
      <c r="J11861" t="s">
        <v>25629</v>
      </c>
      <c r="K11861" t="s">
        <v>25630</v>
      </c>
      <c r="L11861" t="b">
        <v>0</v>
      </c>
      <c r="M11861" t="s">
        <v>125</v>
      </c>
      <c r="N11861" t="s">
        <v>25631</v>
      </c>
    </row>
    <row r="11862" spans="1:14" x14ac:dyDescent="0.3">
      <c r="A11862" t="s">
        <v>13891</v>
      </c>
      <c r="B11862" t="s">
        <v>25632</v>
      </c>
      <c r="C11862" t="s">
        <v>25633</v>
      </c>
      <c r="D11862">
        <v>2018</v>
      </c>
      <c r="E11862" t="s">
        <v>25576</v>
      </c>
      <c r="F11862">
        <v>218000</v>
      </c>
      <c r="I11862" t="s">
        <v>53</v>
      </c>
      <c r="J11862" t="s">
        <v>15131</v>
      </c>
      <c r="K11862" t="s">
        <v>25634</v>
      </c>
      <c r="L11862" t="b">
        <v>0</v>
      </c>
      <c r="M11862" t="s">
        <v>125</v>
      </c>
    </row>
    <row r="11863" spans="1:14" x14ac:dyDescent="0.3">
      <c r="A11863" t="s">
        <v>13891</v>
      </c>
      <c r="B11863" t="s">
        <v>25635</v>
      </c>
      <c r="C11863" t="s">
        <v>25636</v>
      </c>
      <c r="D11863">
        <v>2011</v>
      </c>
      <c r="E11863" t="s">
        <v>25576</v>
      </c>
      <c r="F11863">
        <v>80000</v>
      </c>
      <c r="I11863" t="s">
        <v>37</v>
      </c>
      <c r="J11863" t="s">
        <v>25637</v>
      </c>
      <c r="K11863" t="s">
        <v>25638</v>
      </c>
      <c r="L11863" t="b">
        <v>0</v>
      </c>
      <c r="M11863" t="s">
        <v>125</v>
      </c>
      <c r="N11863" t="s">
        <v>25639</v>
      </c>
    </row>
    <row r="11864" spans="1:14" x14ac:dyDescent="0.3">
      <c r="A11864" t="s">
        <v>13891</v>
      </c>
      <c r="B11864" t="s">
        <v>14475</v>
      </c>
      <c r="C11864" t="s">
        <v>25640</v>
      </c>
      <c r="D11864">
        <v>2018</v>
      </c>
      <c r="E11864" t="s">
        <v>25576</v>
      </c>
      <c r="F11864">
        <v>375000</v>
      </c>
      <c r="I11864" t="s">
        <v>37</v>
      </c>
      <c r="J11864" t="s">
        <v>25641</v>
      </c>
      <c r="K11864" t="s">
        <v>25642</v>
      </c>
      <c r="L11864" t="b">
        <v>0</v>
      </c>
      <c r="M11864" t="s">
        <v>125</v>
      </c>
      <c r="N11864" t="s">
        <v>25643</v>
      </c>
    </row>
    <row r="11865" spans="1:14" x14ac:dyDescent="0.3">
      <c r="A11865" t="s">
        <v>13891</v>
      </c>
      <c r="B11865" t="s">
        <v>25644</v>
      </c>
      <c r="C11865" t="s">
        <v>63</v>
      </c>
      <c r="D11865">
        <v>2004</v>
      </c>
      <c r="E11865" t="s">
        <v>25576</v>
      </c>
      <c r="F11865">
        <v>50000</v>
      </c>
      <c r="I11865" t="s">
        <v>211</v>
      </c>
      <c r="J11865" t="s">
        <v>25645</v>
      </c>
      <c r="K11865" t="s">
        <v>25646</v>
      </c>
      <c r="L11865" t="b">
        <v>0</v>
      </c>
      <c r="M11865" t="s">
        <v>125</v>
      </c>
      <c r="N11865" t="s">
        <v>25647</v>
      </c>
    </row>
    <row r="11866" spans="1:14" x14ac:dyDescent="0.3">
      <c r="A11866" t="s">
        <v>13891</v>
      </c>
      <c r="B11866" t="s">
        <v>25599</v>
      </c>
      <c r="C11866" t="s">
        <v>25600</v>
      </c>
      <c r="D11866">
        <v>2020</v>
      </c>
      <c r="E11866" t="s">
        <v>25576</v>
      </c>
      <c r="F11866">
        <v>25000</v>
      </c>
      <c r="I11866" t="s">
        <v>37</v>
      </c>
      <c r="J11866" t="s">
        <v>25601</v>
      </c>
      <c r="K11866" t="s">
        <v>25602</v>
      </c>
      <c r="L11866" t="b">
        <v>0</v>
      </c>
      <c r="M11866" t="s">
        <v>125</v>
      </c>
      <c r="N11866" t="s">
        <v>25603</v>
      </c>
    </row>
    <row r="11867" spans="1:14" x14ac:dyDescent="0.3">
      <c r="A11867" t="s">
        <v>13891</v>
      </c>
      <c r="B11867" t="s">
        <v>24266</v>
      </c>
      <c r="C11867" t="s">
        <v>25610</v>
      </c>
      <c r="D11867">
        <v>1988</v>
      </c>
      <c r="E11867" t="s">
        <v>25576</v>
      </c>
      <c r="F11867">
        <v>175000</v>
      </c>
      <c r="I11867" t="s">
        <v>53</v>
      </c>
      <c r="J11867" t="s">
        <v>25611</v>
      </c>
      <c r="K11867" t="s">
        <v>25648</v>
      </c>
      <c r="L11867" t="b">
        <v>0</v>
      </c>
      <c r="M11867" t="s">
        <v>125</v>
      </c>
    </row>
    <row r="11868" spans="1:14" x14ac:dyDescent="0.3">
      <c r="A11868" t="s">
        <v>29157</v>
      </c>
      <c r="B11868" t="s">
        <v>25621</v>
      </c>
      <c r="C11868" t="s">
        <v>31717</v>
      </c>
      <c r="D11868" t="s">
        <v>31718</v>
      </c>
      <c r="E11868" t="s">
        <v>25576</v>
      </c>
      <c r="I11868" t="s">
        <v>37</v>
      </c>
      <c r="J11868" t="s">
        <v>4967</v>
      </c>
      <c r="K11868" t="s">
        <v>31719</v>
      </c>
      <c r="L11868" t="b">
        <v>0</v>
      </c>
      <c r="M11868" t="s">
        <v>19</v>
      </c>
      <c r="N11868" t="s">
        <v>31720</v>
      </c>
    </row>
    <row r="11869" spans="1:14" x14ac:dyDescent="0.3">
      <c r="A11869" t="s">
        <v>29157</v>
      </c>
      <c r="B11869" t="s">
        <v>25644</v>
      </c>
      <c r="C11869" t="s">
        <v>31721</v>
      </c>
      <c r="D11869" t="s">
        <v>32</v>
      </c>
      <c r="E11869" t="s">
        <v>25576</v>
      </c>
      <c r="I11869" t="s">
        <v>53</v>
      </c>
      <c r="J11869" t="s">
        <v>31722</v>
      </c>
      <c r="K11869" t="s">
        <v>31723</v>
      </c>
      <c r="L11869" t="b">
        <v>0</v>
      </c>
      <c r="M11869" t="s">
        <v>19</v>
      </c>
      <c r="N11869" t="s">
        <v>31724</v>
      </c>
    </row>
    <row r="11870" spans="1:14" x14ac:dyDescent="0.3">
      <c r="A11870" t="s">
        <v>33023</v>
      </c>
      <c r="B11870" t="s">
        <v>36602</v>
      </c>
      <c r="C11870" t="s">
        <v>36603</v>
      </c>
      <c r="D11870" t="s">
        <v>9121</v>
      </c>
      <c r="E11870" t="s">
        <v>36604</v>
      </c>
      <c r="F11870">
        <v>42000</v>
      </c>
      <c r="I11870" t="s">
        <v>75</v>
      </c>
      <c r="J11870" t="s">
        <v>36605</v>
      </c>
      <c r="K11870" t="s">
        <v>36606</v>
      </c>
      <c r="L11870" t="b">
        <v>0</v>
      </c>
      <c r="M11870" t="s">
        <v>125</v>
      </c>
      <c r="N11870" t="s">
        <v>32474</v>
      </c>
    </row>
    <row r="11871" spans="1:14" x14ac:dyDescent="0.3">
      <c r="A11871" t="s">
        <v>33023</v>
      </c>
      <c r="B11871" t="s">
        <v>36602</v>
      </c>
      <c r="C11871" t="s">
        <v>36607</v>
      </c>
      <c r="D11871" t="s">
        <v>30575</v>
      </c>
      <c r="E11871" t="s">
        <v>36604</v>
      </c>
      <c r="I11871" t="s">
        <v>75</v>
      </c>
      <c r="J11871" t="s">
        <v>36608</v>
      </c>
      <c r="K11871" t="s">
        <v>36609</v>
      </c>
      <c r="L11871" t="b">
        <v>0</v>
      </c>
      <c r="M11871" t="s">
        <v>19</v>
      </c>
      <c r="N11871" t="s">
        <v>36610</v>
      </c>
    </row>
    <row r="11872" spans="1:14" x14ac:dyDescent="0.3">
      <c r="A11872" t="s">
        <v>33023</v>
      </c>
      <c r="B11872" t="s">
        <v>36602</v>
      </c>
      <c r="C11872" t="s">
        <v>36611</v>
      </c>
      <c r="D11872" t="s">
        <v>9121</v>
      </c>
      <c r="E11872" t="s">
        <v>36604</v>
      </c>
      <c r="I11872" t="s">
        <v>230</v>
      </c>
      <c r="J11872" t="s">
        <v>36612</v>
      </c>
      <c r="K11872" t="s">
        <v>36613</v>
      </c>
      <c r="L11872" t="b">
        <v>0</v>
      </c>
      <c r="M11872" t="s">
        <v>19</v>
      </c>
      <c r="N11872" t="s">
        <v>36614</v>
      </c>
    </row>
    <row r="11873" spans="1:14" x14ac:dyDescent="0.3">
      <c r="A11873" t="s">
        <v>33023</v>
      </c>
      <c r="B11873" t="s">
        <v>36602</v>
      </c>
      <c r="C11873" t="s">
        <v>36615</v>
      </c>
      <c r="D11873" t="s">
        <v>9121</v>
      </c>
      <c r="E11873" t="s">
        <v>36604</v>
      </c>
      <c r="I11873" t="s">
        <v>89</v>
      </c>
      <c r="J11873" t="s">
        <v>36616</v>
      </c>
      <c r="K11873" t="s">
        <v>36617</v>
      </c>
      <c r="L11873" t="b">
        <v>0</v>
      </c>
      <c r="M11873" t="s">
        <v>19</v>
      </c>
      <c r="N11873" t="s">
        <v>36618</v>
      </c>
    </row>
    <row r="11874" spans="1:14" x14ac:dyDescent="0.3">
      <c r="A11874" t="s">
        <v>33023</v>
      </c>
      <c r="B11874" t="s">
        <v>36602</v>
      </c>
      <c r="C11874" t="s">
        <v>36619</v>
      </c>
      <c r="D11874" t="s">
        <v>9121</v>
      </c>
      <c r="E11874" t="s">
        <v>36604</v>
      </c>
      <c r="I11874" t="s">
        <v>75</v>
      </c>
      <c r="J11874" t="s">
        <v>36616</v>
      </c>
      <c r="K11874" t="s">
        <v>36620</v>
      </c>
      <c r="L11874" t="b">
        <v>0</v>
      </c>
      <c r="M11874" t="s">
        <v>19</v>
      </c>
      <c r="N11874" t="s">
        <v>36621</v>
      </c>
    </row>
    <row r="11875" spans="1:14" x14ac:dyDescent="0.3">
      <c r="A11875" t="s">
        <v>33023</v>
      </c>
      <c r="B11875" t="s">
        <v>36602</v>
      </c>
      <c r="C11875" t="s">
        <v>36622</v>
      </c>
      <c r="D11875" t="s">
        <v>36623</v>
      </c>
      <c r="E11875" t="s">
        <v>36604</v>
      </c>
      <c r="I11875" t="s">
        <v>75</v>
      </c>
      <c r="J11875" t="s">
        <v>36624</v>
      </c>
      <c r="K11875" t="s">
        <v>36625</v>
      </c>
      <c r="L11875" t="b">
        <v>0</v>
      </c>
      <c r="M11875" t="s">
        <v>19</v>
      </c>
      <c r="N11875" t="s">
        <v>36626</v>
      </c>
    </row>
    <row r="11876" spans="1:14" x14ac:dyDescent="0.3">
      <c r="A11876" t="s">
        <v>33023</v>
      </c>
      <c r="B11876" t="s">
        <v>36602</v>
      </c>
      <c r="C11876" t="s">
        <v>36627</v>
      </c>
      <c r="D11876" t="s">
        <v>36623</v>
      </c>
      <c r="E11876" t="s">
        <v>36604</v>
      </c>
      <c r="I11876" t="s">
        <v>75</v>
      </c>
      <c r="J11876" t="s">
        <v>36628</v>
      </c>
      <c r="K11876" t="s">
        <v>36629</v>
      </c>
      <c r="L11876" t="b">
        <v>0</v>
      </c>
      <c r="M11876" t="s">
        <v>19</v>
      </c>
      <c r="N11876" t="s">
        <v>36630</v>
      </c>
    </row>
    <row r="11877" spans="1:14" x14ac:dyDescent="0.3">
      <c r="A11877" t="s">
        <v>33023</v>
      </c>
      <c r="B11877" t="s">
        <v>36602</v>
      </c>
      <c r="C11877" t="s">
        <v>36631</v>
      </c>
      <c r="D11877" t="s">
        <v>33298</v>
      </c>
      <c r="E11877" t="s">
        <v>36604</v>
      </c>
      <c r="I11877" t="s">
        <v>53</v>
      </c>
      <c r="J11877" t="s">
        <v>1749</v>
      </c>
      <c r="K11877" t="s">
        <v>36632</v>
      </c>
      <c r="L11877" t="b">
        <v>0</v>
      </c>
      <c r="M11877" t="s">
        <v>19</v>
      </c>
      <c r="N11877" t="s">
        <v>32486</v>
      </c>
    </row>
    <row r="11878" spans="1:14" x14ac:dyDescent="0.3">
      <c r="A11878" t="s">
        <v>33023</v>
      </c>
      <c r="B11878" t="s">
        <v>36602</v>
      </c>
      <c r="C11878" t="s">
        <v>36633</v>
      </c>
      <c r="D11878" t="s">
        <v>9121</v>
      </c>
      <c r="E11878" t="s">
        <v>36604</v>
      </c>
      <c r="I11878" t="s">
        <v>89</v>
      </c>
      <c r="J11878" t="s">
        <v>36616</v>
      </c>
      <c r="K11878" t="s">
        <v>36634</v>
      </c>
      <c r="L11878" t="b">
        <v>0</v>
      </c>
      <c r="M11878" t="s">
        <v>19</v>
      </c>
      <c r="N11878" t="s">
        <v>33588</v>
      </c>
    </row>
    <row r="11879" spans="1:14" x14ac:dyDescent="0.3">
      <c r="A11879" t="s">
        <v>33023</v>
      </c>
      <c r="B11879" t="s">
        <v>36602</v>
      </c>
      <c r="C11879" t="s">
        <v>36635</v>
      </c>
      <c r="D11879" t="s">
        <v>1685</v>
      </c>
      <c r="E11879" t="s">
        <v>36604</v>
      </c>
      <c r="I11879" t="s">
        <v>89</v>
      </c>
      <c r="J11879" t="s">
        <v>36636</v>
      </c>
      <c r="K11879" t="s">
        <v>36637</v>
      </c>
      <c r="L11879" t="b">
        <v>0</v>
      </c>
      <c r="M11879" t="s">
        <v>19</v>
      </c>
      <c r="N11879" t="s">
        <v>36638</v>
      </c>
    </row>
    <row r="11880" spans="1:14" x14ac:dyDescent="0.3">
      <c r="A11880" t="s">
        <v>33023</v>
      </c>
      <c r="B11880" t="s">
        <v>36602</v>
      </c>
      <c r="C11880" t="s">
        <v>36639</v>
      </c>
      <c r="D11880" t="s">
        <v>9121</v>
      </c>
      <c r="E11880" t="s">
        <v>36604</v>
      </c>
      <c r="I11880" t="s">
        <v>89</v>
      </c>
      <c r="J11880" t="s">
        <v>36616</v>
      </c>
      <c r="K11880" t="s">
        <v>36640</v>
      </c>
      <c r="L11880" t="b">
        <v>0</v>
      </c>
      <c r="M11880" t="s">
        <v>19</v>
      </c>
      <c r="N11880" t="s">
        <v>36641</v>
      </c>
    </row>
    <row r="11881" spans="1:14" x14ac:dyDescent="0.3">
      <c r="A11881" t="s">
        <v>33023</v>
      </c>
      <c r="B11881" t="s">
        <v>36602</v>
      </c>
      <c r="C11881" t="s">
        <v>36642</v>
      </c>
      <c r="D11881" t="s">
        <v>33445</v>
      </c>
      <c r="E11881" t="s">
        <v>36604</v>
      </c>
      <c r="I11881" t="s">
        <v>89</v>
      </c>
      <c r="J11881" t="s">
        <v>36616</v>
      </c>
      <c r="K11881" t="s">
        <v>36643</v>
      </c>
      <c r="L11881" t="b">
        <v>0</v>
      </c>
      <c r="M11881" t="s">
        <v>19</v>
      </c>
      <c r="N11881" t="s">
        <v>36644</v>
      </c>
    </row>
    <row r="11882" spans="1:14" x14ac:dyDescent="0.3">
      <c r="A11882" t="s">
        <v>33023</v>
      </c>
      <c r="B11882" t="s">
        <v>36602</v>
      </c>
      <c r="C11882" t="s">
        <v>36645</v>
      </c>
      <c r="D11882" t="s">
        <v>30575</v>
      </c>
      <c r="E11882" t="s">
        <v>36604</v>
      </c>
      <c r="I11882" t="s">
        <v>89</v>
      </c>
      <c r="J11882" t="s">
        <v>36646</v>
      </c>
      <c r="K11882" t="s">
        <v>36647</v>
      </c>
      <c r="L11882" t="b">
        <v>0</v>
      </c>
      <c r="M11882" t="s">
        <v>19</v>
      </c>
      <c r="N11882" t="s">
        <v>36648</v>
      </c>
    </row>
    <row r="11883" spans="1:14" x14ac:dyDescent="0.3">
      <c r="A11883" t="s">
        <v>33023</v>
      </c>
      <c r="B11883" t="s">
        <v>36602</v>
      </c>
      <c r="C11883" t="s">
        <v>36649</v>
      </c>
      <c r="D11883" t="s">
        <v>36650</v>
      </c>
      <c r="E11883" t="s">
        <v>36604</v>
      </c>
      <c r="I11883" t="s">
        <v>89</v>
      </c>
      <c r="J11883" t="s">
        <v>36651</v>
      </c>
      <c r="K11883" t="s">
        <v>36652</v>
      </c>
      <c r="L11883" t="b">
        <v>0</v>
      </c>
      <c r="M11883" t="s">
        <v>19</v>
      </c>
      <c r="N11883" t="s">
        <v>36653</v>
      </c>
    </row>
    <row r="11884" spans="1:14" x14ac:dyDescent="0.3">
      <c r="A11884" t="s">
        <v>33023</v>
      </c>
      <c r="B11884" t="s">
        <v>36602</v>
      </c>
      <c r="C11884" t="s">
        <v>36654</v>
      </c>
      <c r="D11884" t="s">
        <v>36655</v>
      </c>
      <c r="E11884" t="s">
        <v>36604</v>
      </c>
      <c r="I11884" t="s">
        <v>53</v>
      </c>
      <c r="J11884" t="s">
        <v>4130</v>
      </c>
      <c r="K11884" t="s">
        <v>36656</v>
      </c>
      <c r="L11884" t="b">
        <v>0</v>
      </c>
      <c r="M11884" t="s">
        <v>19</v>
      </c>
      <c r="N11884" t="s">
        <v>36657</v>
      </c>
    </row>
    <row r="11885" spans="1:14" x14ac:dyDescent="0.3">
      <c r="A11885" t="s">
        <v>33023</v>
      </c>
      <c r="B11885" t="s">
        <v>36602</v>
      </c>
      <c r="C11885" t="s">
        <v>36658</v>
      </c>
      <c r="D11885" t="s">
        <v>36623</v>
      </c>
      <c r="E11885" t="s">
        <v>36604</v>
      </c>
      <c r="I11885" t="s">
        <v>37</v>
      </c>
      <c r="J11885" t="s">
        <v>36659</v>
      </c>
      <c r="K11885" t="s">
        <v>36660</v>
      </c>
      <c r="L11885" t="b">
        <v>0</v>
      </c>
      <c r="M11885" t="s">
        <v>19</v>
      </c>
      <c r="N11885" t="s">
        <v>36661</v>
      </c>
    </row>
    <row r="11886" spans="1:14" x14ac:dyDescent="0.3">
      <c r="A11886" t="s">
        <v>33023</v>
      </c>
      <c r="B11886" t="s">
        <v>36602</v>
      </c>
      <c r="C11886" t="s">
        <v>36662</v>
      </c>
      <c r="D11886" t="s">
        <v>9121</v>
      </c>
      <c r="E11886" t="s">
        <v>36604</v>
      </c>
      <c r="I11886" t="s">
        <v>75</v>
      </c>
      <c r="J11886" t="s">
        <v>36616</v>
      </c>
      <c r="K11886" t="s">
        <v>36663</v>
      </c>
      <c r="L11886" t="b">
        <v>0</v>
      </c>
      <c r="M11886" t="s">
        <v>19</v>
      </c>
      <c r="N11886" t="s">
        <v>36664</v>
      </c>
    </row>
    <row r="11887" spans="1:14" x14ac:dyDescent="0.3">
      <c r="A11887" t="s">
        <v>33023</v>
      </c>
      <c r="B11887" t="s">
        <v>36602</v>
      </c>
      <c r="C11887" t="s">
        <v>36665</v>
      </c>
      <c r="D11887" t="s">
        <v>4688</v>
      </c>
      <c r="E11887" t="s">
        <v>36604</v>
      </c>
      <c r="I11887" t="s">
        <v>89</v>
      </c>
      <c r="J11887" t="s">
        <v>36636</v>
      </c>
      <c r="K11887" t="s">
        <v>36666</v>
      </c>
      <c r="L11887" t="b">
        <v>0</v>
      </c>
      <c r="M11887" t="s">
        <v>19</v>
      </c>
      <c r="N11887" t="s">
        <v>36667</v>
      </c>
    </row>
    <row r="11888" spans="1:14" x14ac:dyDescent="0.3">
      <c r="A11888" t="s">
        <v>33023</v>
      </c>
      <c r="B11888" t="s">
        <v>36602</v>
      </c>
      <c r="C11888" t="s">
        <v>36668</v>
      </c>
      <c r="D11888" t="s">
        <v>9137</v>
      </c>
      <c r="E11888" t="s">
        <v>36604</v>
      </c>
      <c r="I11888" t="s">
        <v>89</v>
      </c>
      <c r="J11888" t="s">
        <v>36636</v>
      </c>
      <c r="K11888" t="s">
        <v>36669</v>
      </c>
      <c r="L11888" t="b">
        <v>1</v>
      </c>
      <c r="M11888" t="s">
        <v>19</v>
      </c>
      <c r="N11888" t="s">
        <v>36670</v>
      </c>
    </row>
    <row r="11889" spans="1:14" x14ac:dyDescent="0.3">
      <c r="A11889" t="s">
        <v>33023</v>
      </c>
      <c r="B11889" t="s">
        <v>36602</v>
      </c>
      <c r="C11889" t="s">
        <v>36671</v>
      </c>
      <c r="D11889" t="s">
        <v>33445</v>
      </c>
      <c r="E11889" t="s">
        <v>36604</v>
      </c>
      <c r="I11889" t="s">
        <v>75</v>
      </c>
      <c r="J11889" t="s">
        <v>36628</v>
      </c>
      <c r="K11889" t="s">
        <v>36672</v>
      </c>
      <c r="L11889" t="b">
        <v>0</v>
      </c>
      <c r="M11889" t="s">
        <v>19</v>
      </c>
      <c r="N11889" t="s">
        <v>13256</v>
      </c>
    </row>
    <row r="11890" spans="1:14" x14ac:dyDescent="0.3">
      <c r="A11890" t="s">
        <v>33023</v>
      </c>
      <c r="B11890" t="s">
        <v>36602</v>
      </c>
      <c r="C11890" t="s">
        <v>36673</v>
      </c>
      <c r="D11890" t="s">
        <v>3936</v>
      </c>
      <c r="E11890" t="s">
        <v>36604</v>
      </c>
      <c r="I11890" t="s">
        <v>89</v>
      </c>
      <c r="J11890" t="s">
        <v>36674</v>
      </c>
      <c r="K11890" t="s">
        <v>36675</v>
      </c>
      <c r="L11890" t="b">
        <v>1</v>
      </c>
      <c r="M11890" t="s">
        <v>19</v>
      </c>
      <c r="N11890" t="s">
        <v>36676</v>
      </c>
    </row>
    <row r="11891" spans="1:14" x14ac:dyDescent="0.3">
      <c r="A11891" t="s">
        <v>33023</v>
      </c>
      <c r="B11891" t="s">
        <v>36602</v>
      </c>
      <c r="C11891" t="s">
        <v>36677</v>
      </c>
      <c r="D11891" t="s">
        <v>9121</v>
      </c>
      <c r="E11891" t="s">
        <v>36604</v>
      </c>
      <c r="I11891" t="s">
        <v>89</v>
      </c>
      <c r="J11891" t="s">
        <v>36678</v>
      </c>
      <c r="K11891" t="s">
        <v>36679</v>
      </c>
      <c r="L11891" t="b">
        <v>1</v>
      </c>
      <c r="M11891" t="s">
        <v>19</v>
      </c>
      <c r="N11891" t="s">
        <v>36680</v>
      </c>
    </row>
    <row r="11892" spans="1:14" x14ac:dyDescent="0.3">
      <c r="A11892" t="s">
        <v>33023</v>
      </c>
      <c r="B11892" t="s">
        <v>36602</v>
      </c>
      <c r="C11892" t="s">
        <v>36681</v>
      </c>
      <c r="D11892" t="s">
        <v>33445</v>
      </c>
      <c r="E11892" t="s">
        <v>36604</v>
      </c>
      <c r="I11892" t="s">
        <v>75</v>
      </c>
      <c r="J11892" t="s">
        <v>36616</v>
      </c>
      <c r="K11892" t="s">
        <v>36682</v>
      </c>
      <c r="L11892" t="b">
        <v>1</v>
      </c>
      <c r="M11892" t="s">
        <v>19</v>
      </c>
      <c r="N11892" t="s">
        <v>36683</v>
      </c>
    </row>
    <row r="11893" spans="1:14" x14ac:dyDescent="0.3">
      <c r="A11893" t="s">
        <v>33023</v>
      </c>
      <c r="B11893" t="s">
        <v>36602</v>
      </c>
      <c r="C11893" t="s">
        <v>36684</v>
      </c>
      <c r="D11893" t="s">
        <v>9121</v>
      </c>
      <c r="E11893" t="s">
        <v>36604</v>
      </c>
      <c r="I11893" t="s">
        <v>89</v>
      </c>
      <c r="J11893" t="s">
        <v>36616</v>
      </c>
      <c r="K11893" t="s">
        <v>36685</v>
      </c>
      <c r="L11893" t="b">
        <v>0</v>
      </c>
      <c r="M11893" t="s">
        <v>19</v>
      </c>
      <c r="N11893" t="s">
        <v>36686</v>
      </c>
    </row>
    <row r="11894" spans="1:14" x14ac:dyDescent="0.3">
      <c r="A11894" t="s">
        <v>33023</v>
      </c>
      <c r="B11894" t="s">
        <v>36602</v>
      </c>
      <c r="C11894" t="s">
        <v>36687</v>
      </c>
      <c r="D11894" t="s">
        <v>1685</v>
      </c>
      <c r="E11894" t="s">
        <v>36604</v>
      </c>
      <c r="I11894" t="s">
        <v>89</v>
      </c>
      <c r="J11894" t="s">
        <v>36636</v>
      </c>
      <c r="K11894" t="s">
        <v>36688</v>
      </c>
      <c r="L11894" t="b">
        <v>0</v>
      </c>
      <c r="M11894" t="s">
        <v>19</v>
      </c>
      <c r="N11894" t="s">
        <v>36689</v>
      </c>
    </row>
    <row r="11895" spans="1:14" x14ac:dyDescent="0.3">
      <c r="A11895" t="s">
        <v>33023</v>
      </c>
      <c r="B11895" t="s">
        <v>36602</v>
      </c>
      <c r="C11895" t="s">
        <v>36690</v>
      </c>
      <c r="D11895" t="s">
        <v>36691</v>
      </c>
      <c r="E11895" t="s">
        <v>36604</v>
      </c>
      <c r="I11895" t="s">
        <v>53</v>
      </c>
      <c r="J11895" t="s">
        <v>80</v>
      </c>
      <c r="K11895" t="s">
        <v>36692</v>
      </c>
      <c r="L11895" t="b">
        <v>0</v>
      </c>
      <c r="M11895" t="s">
        <v>19</v>
      </c>
      <c r="N11895" t="s">
        <v>34690</v>
      </c>
    </row>
    <row r="11896" spans="1:14" x14ac:dyDescent="0.3">
      <c r="A11896" t="s">
        <v>33023</v>
      </c>
      <c r="B11896" t="s">
        <v>36602</v>
      </c>
      <c r="C11896" t="s">
        <v>36693</v>
      </c>
      <c r="D11896" t="s">
        <v>4085</v>
      </c>
      <c r="E11896" t="s">
        <v>36604</v>
      </c>
      <c r="I11896" t="s">
        <v>89</v>
      </c>
      <c r="J11896" t="s">
        <v>36694</v>
      </c>
      <c r="K11896" t="s">
        <v>36695</v>
      </c>
      <c r="L11896" t="b">
        <v>0</v>
      </c>
      <c r="M11896" t="s">
        <v>19</v>
      </c>
      <c r="N11896" t="s">
        <v>36696</v>
      </c>
    </row>
    <row r="11897" spans="1:14" x14ac:dyDescent="0.3">
      <c r="A11897" t="s">
        <v>33023</v>
      </c>
      <c r="B11897" t="s">
        <v>36602</v>
      </c>
      <c r="C11897" t="s">
        <v>36697</v>
      </c>
      <c r="D11897" t="s">
        <v>36623</v>
      </c>
      <c r="E11897" t="s">
        <v>36604</v>
      </c>
      <c r="I11897" t="s">
        <v>37</v>
      </c>
      <c r="J11897" t="s">
        <v>36698</v>
      </c>
      <c r="K11897" t="s">
        <v>36699</v>
      </c>
      <c r="L11897" t="b">
        <v>1</v>
      </c>
      <c r="M11897" t="s">
        <v>19</v>
      </c>
      <c r="N11897" t="s">
        <v>36700</v>
      </c>
    </row>
    <row r="11898" spans="1:14" x14ac:dyDescent="0.3">
      <c r="A11898" t="s">
        <v>33023</v>
      </c>
      <c r="B11898" t="s">
        <v>36602</v>
      </c>
      <c r="C11898" t="s">
        <v>36701</v>
      </c>
      <c r="D11898" t="s">
        <v>36702</v>
      </c>
      <c r="E11898" t="s">
        <v>36604</v>
      </c>
      <c r="I11898" t="s">
        <v>37</v>
      </c>
      <c r="J11898" t="s">
        <v>36703</v>
      </c>
      <c r="K11898" t="s">
        <v>36704</v>
      </c>
      <c r="L11898" t="b">
        <v>1</v>
      </c>
      <c r="M11898" t="s">
        <v>19</v>
      </c>
      <c r="N11898" t="s">
        <v>36705</v>
      </c>
    </row>
    <row r="11899" spans="1:14" x14ac:dyDescent="0.3">
      <c r="A11899" t="s">
        <v>33023</v>
      </c>
      <c r="B11899" t="s">
        <v>36602</v>
      </c>
      <c r="C11899" t="s">
        <v>36706</v>
      </c>
      <c r="D11899" t="s">
        <v>32488</v>
      </c>
      <c r="E11899" t="s">
        <v>36604</v>
      </c>
      <c r="I11899" t="s">
        <v>53</v>
      </c>
      <c r="J11899" t="s">
        <v>36707</v>
      </c>
      <c r="K11899" t="s">
        <v>36708</v>
      </c>
      <c r="L11899" t="b">
        <v>0</v>
      </c>
      <c r="M11899" t="s">
        <v>19</v>
      </c>
      <c r="N11899" t="s">
        <v>36709</v>
      </c>
    </row>
    <row r="11900" spans="1:14" x14ac:dyDescent="0.3">
      <c r="A11900" t="s">
        <v>33023</v>
      </c>
      <c r="B11900" t="s">
        <v>36710</v>
      </c>
      <c r="C11900" t="s">
        <v>901</v>
      </c>
      <c r="E11900" t="s">
        <v>36711</v>
      </c>
      <c r="J11900" t="s">
        <v>36712</v>
      </c>
      <c r="K11900" t="s">
        <v>36713</v>
      </c>
      <c r="L11900" t="b">
        <v>1</v>
      </c>
      <c r="M11900" t="s">
        <v>19</v>
      </c>
      <c r="N11900" t="s">
        <v>36714</v>
      </c>
    </row>
    <row r="11901" spans="1:14" x14ac:dyDescent="0.3">
      <c r="A11901" t="s">
        <v>33023</v>
      </c>
      <c r="B11901" t="s">
        <v>36710</v>
      </c>
      <c r="C11901" t="s">
        <v>36715</v>
      </c>
      <c r="E11901" t="s">
        <v>36711</v>
      </c>
      <c r="J11901" t="s">
        <v>36716</v>
      </c>
      <c r="K11901" t="s">
        <v>36717</v>
      </c>
      <c r="L11901" t="b">
        <v>1</v>
      </c>
      <c r="M11901" t="s">
        <v>19</v>
      </c>
      <c r="N11901" t="s">
        <v>36718</v>
      </c>
    </row>
    <row r="11902" spans="1:14" x14ac:dyDescent="0.3">
      <c r="A11902" t="s">
        <v>33023</v>
      </c>
      <c r="B11902" t="s">
        <v>36710</v>
      </c>
      <c r="C11902" t="s">
        <v>36719</v>
      </c>
      <c r="E11902" t="s">
        <v>36711</v>
      </c>
      <c r="J11902" t="s">
        <v>36712</v>
      </c>
      <c r="K11902" t="s">
        <v>36720</v>
      </c>
      <c r="L11902" t="b">
        <v>1</v>
      </c>
      <c r="M11902" t="s">
        <v>19</v>
      </c>
      <c r="N11902" t="s">
        <v>36721</v>
      </c>
    </row>
    <row r="11903" spans="1:14" x14ac:dyDescent="0.3">
      <c r="A11903" t="s">
        <v>33023</v>
      </c>
      <c r="B11903" t="s">
        <v>36710</v>
      </c>
      <c r="C11903" t="s">
        <v>36722</v>
      </c>
      <c r="E11903" t="s">
        <v>36711</v>
      </c>
      <c r="J11903" t="s">
        <v>36723</v>
      </c>
      <c r="K11903" t="s">
        <v>36724</v>
      </c>
      <c r="L11903" t="b">
        <v>0</v>
      </c>
      <c r="M11903" t="s">
        <v>19</v>
      </c>
      <c r="N11903" t="s">
        <v>36725</v>
      </c>
    </row>
    <row r="11904" spans="1:14" x14ac:dyDescent="0.3">
      <c r="A11904" t="s">
        <v>33023</v>
      </c>
      <c r="B11904" t="s">
        <v>36710</v>
      </c>
      <c r="C11904" t="s">
        <v>36726</v>
      </c>
      <c r="E11904" t="s">
        <v>36711</v>
      </c>
      <c r="J11904" t="s">
        <v>36712</v>
      </c>
      <c r="K11904" t="s">
        <v>36727</v>
      </c>
      <c r="L11904" t="b">
        <v>0</v>
      </c>
      <c r="M11904" t="s">
        <v>19</v>
      </c>
      <c r="N11904" t="s">
        <v>36728</v>
      </c>
    </row>
    <row r="11905" spans="1:14" x14ac:dyDescent="0.3">
      <c r="A11905" t="s">
        <v>33023</v>
      </c>
      <c r="B11905" t="s">
        <v>36710</v>
      </c>
      <c r="C11905" t="s">
        <v>36729</v>
      </c>
      <c r="E11905" t="s">
        <v>36711</v>
      </c>
      <c r="J11905" t="s">
        <v>36730</v>
      </c>
      <c r="K11905" t="s">
        <v>36731</v>
      </c>
      <c r="L11905" t="b">
        <v>1</v>
      </c>
      <c r="M11905" t="s">
        <v>19</v>
      </c>
      <c r="N11905" t="s">
        <v>36732</v>
      </c>
    </row>
    <row r="11906" spans="1:14" x14ac:dyDescent="0.3">
      <c r="A11906" t="s">
        <v>33023</v>
      </c>
      <c r="B11906" t="s">
        <v>36710</v>
      </c>
      <c r="C11906" t="s">
        <v>36733</v>
      </c>
      <c r="E11906" t="s">
        <v>36711</v>
      </c>
      <c r="J11906" t="s">
        <v>36723</v>
      </c>
      <c r="K11906" t="s">
        <v>36734</v>
      </c>
      <c r="L11906" t="b">
        <v>1</v>
      </c>
      <c r="M11906" t="s">
        <v>19</v>
      </c>
      <c r="N11906" t="s">
        <v>36735</v>
      </c>
    </row>
    <row r="11907" spans="1:14" x14ac:dyDescent="0.3">
      <c r="A11907" t="s">
        <v>33023</v>
      </c>
      <c r="B11907" t="s">
        <v>36710</v>
      </c>
      <c r="C11907" t="s">
        <v>36736</v>
      </c>
      <c r="E11907" t="s">
        <v>36711</v>
      </c>
      <c r="J11907" t="s">
        <v>36723</v>
      </c>
      <c r="K11907" t="s">
        <v>36737</v>
      </c>
      <c r="L11907" t="b">
        <v>0</v>
      </c>
      <c r="M11907" t="s">
        <v>19</v>
      </c>
      <c r="N11907" t="s">
        <v>36738</v>
      </c>
    </row>
    <row r="11908" spans="1:14" x14ac:dyDescent="0.3">
      <c r="A11908" t="s">
        <v>14</v>
      </c>
      <c r="B11908" t="s">
        <v>5453</v>
      </c>
      <c r="C11908" t="s">
        <v>37</v>
      </c>
      <c r="D11908" t="s">
        <v>17</v>
      </c>
      <c r="E11908" t="s">
        <v>5454</v>
      </c>
      <c r="I11908" t="s">
        <v>37</v>
      </c>
      <c r="J11908" t="s">
        <v>1235</v>
      </c>
      <c r="K11908" t="s">
        <v>5455</v>
      </c>
      <c r="L11908" t="b">
        <v>0</v>
      </c>
      <c r="M11908" t="s">
        <v>180</v>
      </c>
      <c r="N11908" t="s">
        <v>5456</v>
      </c>
    </row>
    <row r="11909" spans="1:14" x14ac:dyDescent="0.3">
      <c r="A11909" t="s">
        <v>14</v>
      </c>
      <c r="B11909" t="s">
        <v>5457</v>
      </c>
      <c r="C11909" t="s">
        <v>5458</v>
      </c>
      <c r="D11909" t="s">
        <v>17</v>
      </c>
      <c r="E11909" t="s">
        <v>5454</v>
      </c>
      <c r="I11909" t="s">
        <v>53</v>
      </c>
      <c r="J11909" t="s">
        <v>911</v>
      </c>
      <c r="K11909" t="s">
        <v>5459</v>
      </c>
      <c r="L11909" t="b">
        <v>0</v>
      </c>
      <c r="M11909" t="s">
        <v>180</v>
      </c>
      <c r="N11909" t="s">
        <v>239</v>
      </c>
    </row>
    <row r="11910" spans="1:14" x14ac:dyDescent="0.3">
      <c r="A11910" t="s">
        <v>14</v>
      </c>
      <c r="B11910" t="s">
        <v>5460</v>
      </c>
      <c r="C11910" t="s">
        <v>5461</v>
      </c>
      <c r="D11910" t="s">
        <v>25</v>
      </c>
      <c r="E11910" t="s">
        <v>5454</v>
      </c>
      <c r="I11910" t="s">
        <v>75</v>
      </c>
      <c r="J11910" t="s">
        <v>5462</v>
      </c>
      <c r="K11910" t="s">
        <v>5463</v>
      </c>
      <c r="L11910" t="b">
        <v>0</v>
      </c>
      <c r="M11910" t="s">
        <v>180</v>
      </c>
      <c r="N11910" t="s">
        <v>2631</v>
      </c>
    </row>
    <row r="11911" spans="1:14" x14ac:dyDescent="0.3">
      <c r="A11911" t="s">
        <v>14</v>
      </c>
      <c r="B11911" t="s">
        <v>5464</v>
      </c>
      <c r="C11911" t="s">
        <v>63</v>
      </c>
      <c r="D11911" t="s">
        <v>25</v>
      </c>
      <c r="E11911" t="s">
        <v>5454</v>
      </c>
      <c r="I11911" t="s">
        <v>89</v>
      </c>
      <c r="J11911" t="s">
        <v>1518</v>
      </c>
      <c r="K11911" t="s">
        <v>5465</v>
      </c>
      <c r="L11911" t="b">
        <v>0</v>
      </c>
      <c r="M11911" t="s">
        <v>180</v>
      </c>
      <c r="N11911" t="s">
        <v>5466</v>
      </c>
    </row>
    <row r="11912" spans="1:14" x14ac:dyDescent="0.3">
      <c r="A11912" t="s">
        <v>14</v>
      </c>
      <c r="B11912" t="s">
        <v>5467</v>
      </c>
      <c r="C11912" t="s">
        <v>5468</v>
      </c>
      <c r="D11912" t="s">
        <v>193</v>
      </c>
      <c r="E11912" t="s">
        <v>5454</v>
      </c>
      <c r="I11912" t="s">
        <v>211</v>
      </c>
      <c r="J11912" t="s">
        <v>1095</v>
      </c>
      <c r="K11912" t="s">
        <v>5469</v>
      </c>
      <c r="L11912" t="b">
        <v>1</v>
      </c>
      <c r="M11912" t="s">
        <v>180</v>
      </c>
      <c r="N11912" t="s">
        <v>4937</v>
      </c>
    </row>
    <row r="11913" spans="1:14" x14ac:dyDescent="0.3">
      <c r="A11913" t="s">
        <v>14</v>
      </c>
      <c r="B11913" t="s">
        <v>5467</v>
      </c>
      <c r="C11913" t="s">
        <v>5468</v>
      </c>
      <c r="D11913" t="s">
        <v>193</v>
      </c>
      <c r="E11913" t="s">
        <v>5454</v>
      </c>
      <c r="I11913" t="s">
        <v>211</v>
      </c>
      <c r="J11913" t="s">
        <v>1095</v>
      </c>
      <c r="K11913" t="s">
        <v>5470</v>
      </c>
      <c r="L11913" t="b">
        <v>1</v>
      </c>
      <c r="M11913" t="s">
        <v>180</v>
      </c>
      <c r="N11913" t="s">
        <v>4937</v>
      </c>
    </row>
    <row r="11914" spans="1:14" x14ac:dyDescent="0.3">
      <c r="A11914" t="s">
        <v>14</v>
      </c>
      <c r="B11914" t="s">
        <v>5471</v>
      </c>
      <c r="C11914" t="s">
        <v>5472</v>
      </c>
      <c r="D11914" t="s">
        <v>25</v>
      </c>
      <c r="E11914" t="s">
        <v>5454</v>
      </c>
      <c r="I11914" t="s">
        <v>211</v>
      </c>
      <c r="J11914" t="s">
        <v>5473</v>
      </c>
      <c r="K11914" t="s">
        <v>5474</v>
      </c>
      <c r="L11914" t="b">
        <v>0</v>
      </c>
      <c r="M11914" t="s">
        <v>180</v>
      </c>
      <c r="N11914" t="s">
        <v>5475</v>
      </c>
    </row>
    <row r="11915" spans="1:14" x14ac:dyDescent="0.3">
      <c r="A11915" t="s">
        <v>14</v>
      </c>
      <c r="B11915" t="s">
        <v>5476</v>
      </c>
      <c r="C11915" t="s">
        <v>5477</v>
      </c>
      <c r="D11915" t="s">
        <v>25</v>
      </c>
      <c r="E11915" t="s">
        <v>5454</v>
      </c>
      <c r="I11915" t="s">
        <v>37</v>
      </c>
      <c r="J11915" t="s">
        <v>5478</v>
      </c>
      <c r="K11915" t="s">
        <v>5479</v>
      </c>
      <c r="L11915" t="b">
        <v>0</v>
      </c>
      <c r="M11915" t="s">
        <v>180</v>
      </c>
      <c r="N11915" t="s">
        <v>5480</v>
      </c>
    </row>
    <row r="11916" spans="1:14" x14ac:dyDescent="0.3">
      <c r="A11916" t="s">
        <v>14</v>
      </c>
      <c r="B11916" t="s">
        <v>5481</v>
      </c>
      <c r="C11916" t="s">
        <v>5482</v>
      </c>
      <c r="D11916" t="s">
        <v>236</v>
      </c>
      <c r="E11916" t="s">
        <v>5454</v>
      </c>
      <c r="I11916" t="s">
        <v>211</v>
      </c>
      <c r="J11916" t="s">
        <v>5483</v>
      </c>
      <c r="K11916" t="s">
        <v>5484</v>
      </c>
      <c r="L11916" t="b">
        <v>0</v>
      </c>
      <c r="M11916" t="s">
        <v>180</v>
      </c>
      <c r="N11916" t="s">
        <v>809</v>
      </c>
    </row>
    <row r="11917" spans="1:14" x14ac:dyDescent="0.3">
      <c r="A11917" t="s">
        <v>14</v>
      </c>
      <c r="B11917" t="s">
        <v>5453</v>
      </c>
      <c r="C11917" t="s">
        <v>5485</v>
      </c>
      <c r="D11917" t="s">
        <v>17</v>
      </c>
      <c r="E11917" t="s">
        <v>5454</v>
      </c>
      <c r="I11917" t="s">
        <v>211</v>
      </c>
      <c r="J11917" t="s">
        <v>5486</v>
      </c>
      <c r="K11917" t="s">
        <v>5487</v>
      </c>
      <c r="L11917" t="b">
        <v>0</v>
      </c>
      <c r="M11917" t="s">
        <v>180</v>
      </c>
      <c r="N11917" t="s">
        <v>5488</v>
      </c>
    </row>
    <row r="11918" spans="1:14" x14ac:dyDescent="0.3">
      <c r="A11918" t="s">
        <v>14</v>
      </c>
      <c r="B11918" t="s">
        <v>5457</v>
      </c>
      <c r="C11918" t="s">
        <v>63</v>
      </c>
      <c r="D11918" t="s">
        <v>1369</v>
      </c>
      <c r="E11918" t="s">
        <v>5454</v>
      </c>
      <c r="I11918" t="s">
        <v>53</v>
      </c>
      <c r="J11918" t="s">
        <v>911</v>
      </c>
      <c r="K11918" t="s">
        <v>5489</v>
      </c>
      <c r="L11918" t="b">
        <v>0</v>
      </c>
      <c r="M11918" t="s">
        <v>180</v>
      </c>
      <c r="N11918" t="s">
        <v>660</v>
      </c>
    </row>
    <row r="11919" spans="1:14" x14ac:dyDescent="0.3">
      <c r="A11919" t="s">
        <v>14</v>
      </c>
      <c r="B11919" t="s">
        <v>5460</v>
      </c>
      <c r="C11919" t="s">
        <v>63</v>
      </c>
      <c r="D11919" t="s">
        <v>25</v>
      </c>
      <c r="E11919" t="s">
        <v>5454</v>
      </c>
      <c r="I11919" t="s">
        <v>75</v>
      </c>
      <c r="J11919" t="s">
        <v>5490</v>
      </c>
      <c r="K11919" t="s">
        <v>5491</v>
      </c>
      <c r="L11919" t="b">
        <v>0</v>
      </c>
      <c r="M11919" t="s">
        <v>180</v>
      </c>
      <c r="N11919" t="s">
        <v>5492</v>
      </c>
    </row>
    <row r="11920" spans="1:14" x14ac:dyDescent="0.3">
      <c r="A11920" t="s">
        <v>14</v>
      </c>
      <c r="B11920" t="s">
        <v>5493</v>
      </c>
      <c r="C11920" t="s">
        <v>5494</v>
      </c>
      <c r="D11920" t="s">
        <v>32</v>
      </c>
      <c r="E11920" t="s">
        <v>5454</v>
      </c>
      <c r="I11920" t="s">
        <v>211</v>
      </c>
      <c r="J11920" t="s">
        <v>1095</v>
      </c>
      <c r="K11920" t="s">
        <v>5495</v>
      </c>
      <c r="L11920" t="b">
        <v>0</v>
      </c>
      <c r="M11920" t="s">
        <v>180</v>
      </c>
      <c r="N11920" t="s">
        <v>568</v>
      </c>
    </row>
    <row r="11921" spans="1:14" x14ac:dyDescent="0.3">
      <c r="A11921" t="s">
        <v>14</v>
      </c>
      <c r="B11921" t="s">
        <v>5467</v>
      </c>
      <c r="C11921" t="s">
        <v>5496</v>
      </c>
      <c r="D11921" t="s">
        <v>2935</v>
      </c>
      <c r="E11921" t="s">
        <v>5454</v>
      </c>
      <c r="I11921" t="s">
        <v>211</v>
      </c>
      <c r="J11921" t="s">
        <v>5497</v>
      </c>
      <c r="K11921" t="s">
        <v>5498</v>
      </c>
      <c r="L11921" t="b">
        <v>0</v>
      </c>
      <c r="M11921" t="s">
        <v>180</v>
      </c>
      <c r="N11921" t="s">
        <v>5499</v>
      </c>
    </row>
    <row r="11922" spans="1:14" x14ac:dyDescent="0.3">
      <c r="A11922" t="s">
        <v>14</v>
      </c>
      <c r="B11922" t="s">
        <v>5467</v>
      </c>
      <c r="C11922" t="s">
        <v>5468</v>
      </c>
      <c r="D11922" t="s">
        <v>193</v>
      </c>
      <c r="E11922" t="s">
        <v>5454</v>
      </c>
      <c r="I11922" t="s">
        <v>211</v>
      </c>
      <c r="J11922" t="s">
        <v>1095</v>
      </c>
      <c r="K11922" t="s">
        <v>5500</v>
      </c>
      <c r="L11922" t="b">
        <v>0</v>
      </c>
      <c r="M11922" t="s">
        <v>180</v>
      </c>
      <c r="N11922" t="s">
        <v>5145</v>
      </c>
    </row>
    <row r="11923" spans="1:14" x14ac:dyDescent="0.3">
      <c r="A11923" t="s">
        <v>14</v>
      </c>
      <c r="B11923" t="s">
        <v>5471</v>
      </c>
      <c r="C11923" t="s">
        <v>5501</v>
      </c>
      <c r="D11923" t="s">
        <v>25</v>
      </c>
      <c r="E11923" t="s">
        <v>5454</v>
      </c>
      <c r="I11923" t="s">
        <v>53</v>
      </c>
      <c r="J11923" t="s">
        <v>4562</v>
      </c>
      <c r="K11923" t="s">
        <v>5502</v>
      </c>
      <c r="L11923" t="b">
        <v>0</v>
      </c>
      <c r="M11923" t="s">
        <v>180</v>
      </c>
      <c r="N11923" t="s">
        <v>5503</v>
      </c>
    </row>
    <row r="11924" spans="1:14" x14ac:dyDescent="0.3">
      <c r="A11924" t="s">
        <v>14</v>
      </c>
      <c r="B11924" t="s">
        <v>3015</v>
      </c>
      <c r="C11924" t="s">
        <v>5504</v>
      </c>
      <c r="D11924" t="s">
        <v>84</v>
      </c>
      <c r="E11924" t="s">
        <v>5454</v>
      </c>
      <c r="I11924" t="s">
        <v>37</v>
      </c>
      <c r="J11924" t="s">
        <v>5505</v>
      </c>
      <c r="K11924" t="s">
        <v>5506</v>
      </c>
      <c r="L11924" t="b">
        <v>0</v>
      </c>
      <c r="M11924" t="s">
        <v>180</v>
      </c>
      <c r="N11924" t="s">
        <v>5507</v>
      </c>
    </row>
    <row r="11925" spans="1:14" x14ac:dyDescent="0.3">
      <c r="A11925" t="s">
        <v>14</v>
      </c>
      <c r="B11925" t="s">
        <v>5508</v>
      </c>
      <c r="C11925" t="s">
        <v>5509</v>
      </c>
      <c r="D11925" t="s">
        <v>1212</v>
      </c>
      <c r="E11925" t="s">
        <v>5454</v>
      </c>
      <c r="I11925" t="s">
        <v>37</v>
      </c>
      <c r="J11925" t="s">
        <v>4967</v>
      </c>
      <c r="K11925" t="s">
        <v>5510</v>
      </c>
      <c r="L11925" t="b">
        <v>0</v>
      </c>
      <c r="M11925" t="s">
        <v>180</v>
      </c>
      <c r="N11925" t="s">
        <v>5511</v>
      </c>
    </row>
    <row r="11926" spans="1:14" x14ac:dyDescent="0.3">
      <c r="A11926" t="s">
        <v>14</v>
      </c>
      <c r="B11926" t="s">
        <v>1319</v>
      </c>
      <c r="C11926" t="s">
        <v>5512</v>
      </c>
      <c r="D11926" t="s">
        <v>17</v>
      </c>
      <c r="E11926" t="s">
        <v>5454</v>
      </c>
      <c r="I11926" t="s">
        <v>211</v>
      </c>
      <c r="J11926" t="s">
        <v>5513</v>
      </c>
      <c r="K11926" t="s">
        <v>5514</v>
      </c>
      <c r="L11926" t="b">
        <v>1</v>
      </c>
      <c r="M11926" t="s">
        <v>180</v>
      </c>
      <c r="N11926" t="s">
        <v>5515</v>
      </c>
    </row>
    <row r="11927" spans="1:14" x14ac:dyDescent="0.3">
      <c r="A11927" t="s">
        <v>14</v>
      </c>
      <c r="B11927" t="s">
        <v>5516</v>
      </c>
      <c r="C11927" t="s">
        <v>5517</v>
      </c>
      <c r="D11927" t="s">
        <v>5518</v>
      </c>
      <c r="E11927" t="s">
        <v>5454</v>
      </c>
      <c r="I11927" t="s">
        <v>211</v>
      </c>
      <c r="J11927" t="s">
        <v>5519</v>
      </c>
      <c r="K11927" t="s">
        <v>5520</v>
      </c>
      <c r="L11927" t="b">
        <v>1</v>
      </c>
      <c r="M11927" t="s">
        <v>180</v>
      </c>
      <c r="N11927" t="s">
        <v>5521</v>
      </c>
    </row>
    <row r="11928" spans="1:14" x14ac:dyDescent="0.3">
      <c r="A11928" t="s">
        <v>14</v>
      </c>
      <c r="B11928" t="s">
        <v>3021</v>
      </c>
      <c r="C11928" t="s">
        <v>5522</v>
      </c>
      <c r="D11928" t="s">
        <v>17</v>
      </c>
      <c r="E11928" t="s">
        <v>5454</v>
      </c>
      <c r="I11928" t="s">
        <v>53</v>
      </c>
      <c r="J11928" t="s">
        <v>911</v>
      </c>
      <c r="K11928" t="s">
        <v>5523</v>
      </c>
      <c r="L11928" t="b">
        <v>0</v>
      </c>
      <c r="M11928" t="s">
        <v>180</v>
      </c>
      <c r="N11928" t="s">
        <v>5524</v>
      </c>
    </row>
    <row r="11929" spans="1:14" x14ac:dyDescent="0.3">
      <c r="A11929" t="s">
        <v>14</v>
      </c>
      <c r="B11929" t="s">
        <v>5525</v>
      </c>
      <c r="C11929" t="s">
        <v>5526</v>
      </c>
      <c r="D11929" t="s">
        <v>25</v>
      </c>
      <c r="E11929" t="s">
        <v>5454</v>
      </c>
      <c r="I11929" t="s">
        <v>75</v>
      </c>
      <c r="J11929" t="s">
        <v>1389</v>
      </c>
      <c r="K11929" t="s">
        <v>5527</v>
      </c>
      <c r="L11929" t="b">
        <v>0</v>
      </c>
      <c r="M11929" t="s">
        <v>180</v>
      </c>
      <c r="N11929" t="s">
        <v>5528</v>
      </c>
    </row>
    <row r="11930" spans="1:14" x14ac:dyDescent="0.3">
      <c r="A11930" t="s">
        <v>14</v>
      </c>
      <c r="B11930" t="s">
        <v>5467</v>
      </c>
      <c r="C11930" t="s">
        <v>5496</v>
      </c>
      <c r="D11930" t="s">
        <v>2935</v>
      </c>
      <c r="E11930" t="s">
        <v>5454</v>
      </c>
      <c r="I11930" t="s">
        <v>211</v>
      </c>
      <c r="J11930" t="s">
        <v>5497</v>
      </c>
      <c r="K11930" t="s">
        <v>5529</v>
      </c>
      <c r="L11930" t="b">
        <v>0</v>
      </c>
      <c r="M11930" t="s">
        <v>180</v>
      </c>
      <c r="N11930" t="s">
        <v>5499</v>
      </c>
    </row>
    <row r="11931" spans="1:14" x14ac:dyDescent="0.3">
      <c r="A11931" t="s">
        <v>14</v>
      </c>
      <c r="B11931" t="s">
        <v>5467</v>
      </c>
      <c r="C11931" t="s">
        <v>5468</v>
      </c>
      <c r="D11931" t="s">
        <v>193</v>
      </c>
      <c r="E11931" t="s">
        <v>5454</v>
      </c>
      <c r="I11931" t="s">
        <v>211</v>
      </c>
      <c r="J11931" t="s">
        <v>1095</v>
      </c>
      <c r="K11931" t="s">
        <v>5530</v>
      </c>
      <c r="L11931" t="b">
        <v>0</v>
      </c>
      <c r="M11931" t="s">
        <v>180</v>
      </c>
      <c r="N11931" t="s">
        <v>5145</v>
      </c>
    </row>
    <row r="11932" spans="1:14" x14ac:dyDescent="0.3">
      <c r="A11932" t="s">
        <v>14</v>
      </c>
      <c r="B11932" t="s">
        <v>5531</v>
      </c>
      <c r="C11932" t="s">
        <v>5532</v>
      </c>
      <c r="D11932" t="s">
        <v>5533</v>
      </c>
      <c r="E11932" t="s">
        <v>5454</v>
      </c>
      <c r="I11932" t="s">
        <v>53</v>
      </c>
      <c r="J11932" t="s">
        <v>3688</v>
      </c>
      <c r="K11932" t="s">
        <v>5534</v>
      </c>
      <c r="L11932" t="b">
        <v>0</v>
      </c>
      <c r="M11932" t="s">
        <v>180</v>
      </c>
      <c r="N11932" t="s">
        <v>115</v>
      </c>
    </row>
    <row r="11933" spans="1:14" x14ac:dyDescent="0.3">
      <c r="A11933" t="s">
        <v>14</v>
      </c>
      <c r="B11933" t="s">
        <v>3015</v>
      </c>
      <c r="C11933" t="s">
        <v>5535</v>
      </c>
      <c r="D11933" t="s">
        <v>25</v>
      </c>
      <c r="E11933" t="s">
        <v>5454</v>
      </c>
      <c r="I11933" t="s">
        <v>37</v>
      </c>
      <c r="J11933" t="s">
        <v>5536</v>
      </c>
      <c r="K11933" t="s">
        <v>5537</v>
      </c>
      <c r="L11933" t="b">
        <v>0</v>
      </c>
      <c r="M11933" t="s">
        <v>180</v>
      </c>
      <c r="N11933" t="s">
        <v>5538</v>
      </c>
    </row>
    <row r="11934" spans="1:14" x14ac:dyDescent="0.3">
      <c r="A11934" t="s">
        <v>14</v>
      </c>
      <c r="B11934" t="s">
        <v>5508</v>
      </c>
      <c r="C11934" t="s">
        <v>5539</v>
      </c>
      <c r="D11934" t="s">
        <v>1212</v>
      </c>
      <c r="E11934" t="s">
        <v>5454</v>
      </c>
      <c r="I11934" t="s">
        <v>37</v>
      </c>
      <c r="J11934" t="s">
        <v>5540</v>
      </c>
      <c r="K11934" t="s">
        <v>5541</v>
      </c>
      <c r="L11934" t="b">
        <v>0</v>
      </c>
      <c r="M11934" t="s">
        <v>180</v>
      </c>
      <c r="N11934" t="s">
        <v>5542</v>
      </c>
    </row>
    <row r="11935" spans="1:14" x14ac:dyDescent="0.3">
      <c r="A11935" t="s">
        <v>14</v>
      </c>
      <c r="B11935" t="s">
        <v>1319</v>
      </c>
      <c r="C11935" t="s">
        <v>5543</v>
      </c>
      <c r="D11935" t="s">
        <v>84</v>
      </c>
      <c r="E11935" t="s">
        <v>5454</v>
      </c>
      <c r="I11935" t="s">
        <v>211</v>
      </c>
      <c r="J11935" t="s">
        <v>5513</v>
      </c>
      <c r="K11935" t="s">
        <v>5544</v>
      </c>
      <c r="L11935" t="b">
        <v>1</v>
      </c>
      <c r="M11935" t="s">
        <v>180</v>
      </c>
      <c r="N11935" t="s">
        <v>5545</v>
      </c>
    </row>
    <row r="11936" spans="1:14" x14ac:dyDescent="0.3">
      <c r="A11936" t="s">
        <v>14</v>
      </c>
      <c r="B11936" t="s">
        <v>5516</v>
      </c>
      <c r="C11936" t="s">
        <v>5517</v>
      </c>
      <c r="D11936" t="s">
        <v>5518</v>
      </c>
      <c r="E11936" t="s">
        <v>5454</v>
      </c>
      <c r="I11936" t="s">
        <v>211</v>
      </c>
      <c r="J11936" t="s">
        <v>5519</v>
      </c>
      <c r="K11936" t="s">
        <v>5546</v>
      </c>
      <c r="L11936" t="b">
        <v>0</v>
      </c>
      <c r="M11936" t="s">
        <v>180</v>
      </c>
      <c r="N11936" t="s">
        <v>5547</v>
      </c>
    </row>
    <row r="11937" spans="1:14" x14ac:dyDescent="0.3">
      <c r="A11937" t="s">
        <v>14</v>
      </c>
      <c r="B11937" t="s">
        <v>5464</v>
      </c>
      <c r="C11937" t="s">
        <v>63</v>
      </c>
      <c r="D11937" t="s">
        <v>25</v>
      </c>
      <c r="E11937" t="s">
        <v>5454</v>
      </c>
      <c r="I11937" t="s">
        <v>89</v>
      </c>
      <c r="J11937" t="s">
        <v>1518</v>
      </c>
      <c r="K11937" t="s">
        <v>5548</v>
      </c>
      <c r="L11937" t="b">
        <v>0</v>
      </c>
      <c r="M11937" t="s">
        <v>180</v>
      </c>
      <c r="N11937" t="s">
        <v>5466</v>
      </c>
    </row>
    <row r="11938" spans="1:14" x14ac:dyDescent="0.3">
      <c r="A11938" t="s">
        <v>14</v>
      </c>
      <c r="B11938" t="s">
        <v>5525</v>
      </c>
      <c r="C11938" t="s">
        <v>5526</v>
      </c>
      <c r="D11938" t="s">
        <v>25</v>
      </c>
      <c r="E11938" t="s">
        <v>5454</v>
      </c>
      <c r="I11938" t="s">
        <v>75</v>
      </c>
      <c r="J11938" t="s">
        <v>1389</v>
      </c>
      <c r="K11938" t="s">
        <v>5549</v>
      </c>
      <c r="L11938" t="b">
        <v>0</v>
      </c>
      <c r="M11938" t="s">
        <v>180</v>
      </c>
      <c r="N11938" t="s">
        <v>5528</v>
      </c>
    </row>
    <row r="11939" spans="1:14" x14ac:dyDescent="0.3">
      <c r="A11939" t="s">
        <v>14</v>
      </c>
      <c r="B11939" t="s">
        <v>5467</v>
      </c>
      <c r="C11939" t="s">
        <v>5550</v>
      </c>
      <c r="D11939" t="s">
        <v>193</v>
      </c>
      <c r="E11939" t="s">
        <v>5454</v>
      </c>
      <c r="I11939" t="s">
        <v>211</v>
      </c>
      <c r="J11939" t="s">
        <v>1095</v>
      </c>
      <c r="K11939" t="s">
        <v>5551</v>
      </c>
      <c r="L11939" t="b">
        <v>0</v>
      </c>
      <c r="M11939" t="s">
        <v>180</v>
      </c>
      <c r="N11939" t="s">
        <v>4937</v>
      </c>
    </row>
    <row r="11940" spans="1:14" x14ac:dyDescent="0.3">
      <c r="A11940" t="s">
        <v>14</v>
      </c>
      <c r="B11940" t="s">
        <v>1243</v>
      </c>
      <c r="C11940" t="s">
        <v>5552</v>
      </c>
      <c r="D11940" t="s">
        <v>1023</v>
      </c>
      <c r="E11940" t="s">
        <v>5454</v>
      </c>
      <c r="I11940" t="s">
        <v>53</v>
      </c>
      <c r="J11940" t="s">
        <v>5553</v>
      </c>
      <c r="K11940" t="s">
        <v>5554</v>
      </c>
      <c r="L11940" t="b">
        <v>0</v>
      </c>
      <c r="M11940" t="s">
        <v>180</v>
      </c>
      <c r="N11940" t="s">
        <v>5555</v>
      </c>
    </row>
    <row r="11941" spans="1:14" x14ac:dyDescent="0.3">
      <c r="A11941" t="s">
        <v>14</v>
      </c>
      <c r="B11941" t="s">
        <v>5531</v>
      </c>
      <c r="C11941" t="s">
        <v>5556</v>
      </c>
      <c r="D11941" t="s">
        <v>236</v>
      </c>
      <c r="E11941" t="s">
        <v>5454</v>
      </c>
      <c r="I11941" t="s">
        <v>53</v>
      </c>
      <c r="J11941" t="s">
        <v>4011</v>
      </c>
      <c r="K11941" t="s">
        <v>5557</v>
      </c>
      <c r="L11941" t="b">
        <v>0</v>
      </c>
      <c r="M11941" t="s">
        <v>180</v>
      </c>
      <c r="N11941" t="s">
        <v>132</v>
      </c>
    </row>
    <row r="11942" spans="1:14" x14ac:dyDescent="0.3">
      <c r="A11942" t="s">
        <v>14</v>
      </c>
      <c r="B11942" t="s">
        <v>5558</v>
      </c>
      <c r="C11942" t="s">
        <v>5559</v>
      </c>
      <c r="D11942" t="s">
        <v>84</v>
      </c>
      <c r="E11942" t="s">
        <v>5454</v>
      </c>
      <c r="I11942" t="s">
        <v>53</v>
      </c>
      <c r="J11942" t="s">
        <v>911</v>
      </c>
      <c r="K11942" t="s">
        <v>5560</v>
      </c>
      <c r="L11942" t="b">
        <v>0</v>
      </c>
      <c r="M11942" t="s">
        <v>180</v>
      </c>
      <c r="N11942" t="s">
        <v>2267</v>
      </c>
    </row>
    <row r="11943" spans="1:14" x14ac:dyDescent="0.3">
      <c r="A11943" t="s">
        <v>14</v>
      </c>
      <c r="B11943" t="s">
        <v>5561</v>
      </c>
      <c r="C11943" t="s">
        <v>5562</v>
      </c>
      <c r="D11943" t="s">
        <v>74</v>
      </c>
      <c r="E11943" t="s">
        <v>5454</v>
      </c>
      <c r="I11943" t="s">
        <v>53</v>
      </c>
      <c r="J11943" t="s">
        <v>80</v>
      </c>
      <c r="K11943" t="s">
        <v>5563</v>
      </c>
      <c r="L11943" t="b">
        <v>0</v>
      </c>
      <c r="M11943" t="s">
        <v>180</v>
      </c>
      <c r="N11943" t="s">
        <v>5564</v>
      </c>
    </row>
    <row r="11944" spans="1:14" x14ac:dyDescent="0.3">
      <c r="A11944" t="s">
        <v>13891</v>
      </c>
      <c r="B11944" t="s">
        <v>25649</v>
      </c>
      <c r="C11944" t="s">
        <v>25650</v>
      </c>
      <c r="D11944">
        <v>2020</v>
      </c>
      <c r="E11944" t="s">
        <v>25651</v>
      </c>
      <c r="G11944">
        <v>25001</v>
      </c>
      <c r="H11944">
        <v>50000</v>
      </c>
      <c r="I11944" t="s">
        <v>53</v>
      </c>
      <c r="J11944" t="s">
        <v>911</v>
      </c>
      <c r="K11944" t="s">
        <v>25652</v>
      </c>
      <c r="L11944" t="b">
        <v>0</v>
      </c>
      <c r="M11944" t="s">
        <v>125</v>
      </c>
    </row>
    <row r="11945" spans="1:14" x14ac:dyDescent="0.3">
      <c r="A11945" t="s">
        <v>13891</v>
      </c>
      <c r="B11945" t="s">
        <v>25653</v>
      </c>
      <c r="C11945" t="s">
        <v>25654</v>
      </c>
      <c r="D11945">
        <v>2020</v>
      </c>
      <c r="E11945" t="s">
        <v>25651</v>
      </c>
      <c r="G11945">
        <v>10001</v>
      </c>
      <c r="H11945">
        <v>25000</v>
      </c>
      <c r="I11945" t="s">
        <v>53</v>
      </c>
      <c r="J11945" t="s">
        <v>80</v>
      </c>
      <c r="K11945" t="s">
        <v>25655</v>
      </c>
      <c r="L11945" t="b">
        <v>0</v>
      </c>
      <c r="M11945" t="s">
        <v>125</v>
      </c>
    </row>
    <row r="11946" spans="1:14" x14ac:dyDescent="0.3">
      <c r="A11946" t="s">
        <v>13891</v>
      </c>
      <c r="B11946" t="s">
        <v>25656</v>
      </c>
      <c r="C11946" t="s">
        <v>63</v>
      </c>
      <c r="D11946">
        <v>2016</v>
      </c>
      <c r="E11946" t="s">
        <v>25651</v>
      </c>
      <c r="G11946">
        <v>25001</v>
      </c>
      <c r="H11946">
        <v>50000</v>
      </c>
      <c r="I11946" t="s">
        <v>53</v>
      </c>
      <c r="J11946" t="s">
        <v>25657</v>
      </c>
      <c r="K11946" t="s">
        <v>25658</v>
      </c>
      <c r="L11946" t="b">
        <v>0</v>
      </c>
      <c r="M11946" t="s">
        <v>125</v>
      </c>
    </row>
    <row r="11947" spans="1:14" x14ac:dyDescent="0.3">
      <c r="A11947" t="s">
        <v>13891</v>
      </c>
      <c r="B11947" t="s">
        <v>25659</v>
      </c>
      <c r="C11947" t="s">
        <v>25660</v>
      </c>
      <c r="D11947">
        <v>2018</v>
      </c>
      <c r="E11947" t="s">
        <v>25651</v>
      </c>
      <c r="H11947">
        <v>10000</v>
      </c>
      <c r="I11947" t="s">
        <v>53</v>
      </c>
      <c r="J11947" t="s">
        <v>7118</v>
      </c>
      <c r="K11947" t="s">
        <v>25661</v>
      </c>
      <c r="L11947" t="b">
        <v>0</v>
      </c>
      <c r="M11947" t="s">
        <v>125</v>
      </c>
    </row>
    <row r="11948" spans="1:14" x14ac:dyDescent="0.3">
      <c r="A11948" t="s">
        <v>13891</v>
      </c>
      <c r="B11948" t="s">
        <v>25659</v>
      </c>
      <c r="C11948" t="s">
        <v>25662</v>
      </c>
      <c r="D11948">
        <v>2020</v>
      </c>
      <c r="E11948" t="s">
        <v>25651</v>
      </c>
      <c r="G11948">
        <v>10001</v>
      </c>
      <c r="H11948">
        <v>25000</v>
      </c>
      <c r="I11948" t="s">
        <v>53</v>
      </c>
      <c r="J11948" t="s">
        <v>911</v>
      </c>
      <c r="K11948" t="s">
        <v>25663</v>
      </c>
      <c r="L11948" t="b">
        <v>0</v>
      </c>
      <c r="M11948" t="s">
        <v>125</v>
      </c>
    </row>
    <row r="11949" spans="1:14" x14ac:dyDescent="0.3">
      <c r="A11949" t="s">
        <v>13891</v>
      </c>
      <c r="B11949" t="s">
        <v>13792</v>
      </c>
      <c r="C11949" t="s">
        <v>25664</v>
      </c>
      <c r="D11949">
        <v>2020</v>
      </c>
      <c r="E11949" t="s">
        <v>25651</v>
      </c>
      <c r="G11949">
        <v>25001</v>
      </c>
      <c r="H11949">
        <v>50000</v>
      </c>
      <c r="I11949" t="s">
        <v>53</v>
      </c>
      <c r="J11949" t="s">
        <v>25665</v>
      </c>
      <c r="K11949" t="s">
        <v>25666</v>
      </c>
      <c r="L11949" t="b">
        <v>0</v>
      </c>
      <c r="M11949" t="s">
        <v>125</v>
      </c>
    </row>
    <row r="11950" spans="1:14" x14ac:dyDescent="0.3">
      <c r="A11950" t="s">
        <v>13891</v>
      </c>
      <c r="B11950" t="s">
        <v>14354</v>
      </c>
      <c r="C11950" t="s">
        <v>25667</v>
      </c>
      <c r="D11950">
        <v>2019</v>
      </c>
      <c r="E11950" t="s">
        <v>25651</v>
      </c>
      <c r="G11950">
        <v>25001</v>
      </c>
      <c r="H11950">
        <v>50000</v>
      </c>
      <c r="I11950" t="s">
        <v>13895</v>
      </c>
      <c r="J11950" t="s">
        <v>25668</v>
      </c>
      <c r="K11950" t="s">
        <v>25669</v>
      </c>
      <c r="L11950" t="b">
        <v>0</v>
      </c>
      <c r="M11950" t="s">
        <v>125</v>
      </c>
    </row>
    <row r="11951" spans="1:14" x14ac:dyDescent="0.3">
      <c r="A11951" t="s">
        <v>13891</v>
      </c>
      <c r="B11951" t="s">
        <v>25670</v>
      </c>
      <c r="C11951" t="s">
        <v>25671</v>
      </c>
      <c r="D11951">
        <v>2020</v>
      </c>
      <c r="E11951" t="s">
        <v>25651</v>
      </c>
      <c r="G11951">
        <v>10001</v>
      </c>
      <c r="H11951">
        <v>25000</v>
      </c>
      <c r="I11951" t="s">
        <v>53</v>
      </c>
      <c r="J11951" t="s">
        <v>911</v>
      </c>
      <c r="K11951" t="s">
        <v>25672</v>
      </c>
      <c r="L11951" t="b">
        <v>0</v>
      </c>
      <c r="M11951" t="s">
        <v>125</v>
      </c>
    </row>
    <row r="11952" spans="1:14" x14ac:dyDescent="0.3">
      <c r="A11952" t="s">
        <v>13891</v>
      </c>
      <c r="B11952" t="s">
        <v>25673</v>
      </c>
      <c r="C11952" t="s">
        <v>25674</v>
      </c>
      <c r="D11952">
        <v>2018</v>
      </c>
      <c r="E11952" t="s">
        <v>25651</v>
      </c>
      <c r="G11952">
        <v>25001</v>
      </c>
      <c r="H11952">
        <v>50000</v>
      </c>
      <c r="I11952" t="s">
        <v>53</v>
      </c>
      <c r="J11952" t="s">
        <v>911</v>
      </c>
      <c r="K11952" t="s">
        <v>25675</v>
      </c>
      <c r="L11952" t="b">
        <v>0</v>
      </c>
      <c r="M11952" t="s">
        <v>125</v>
      </c>
    </row>
    <row r="11953" spans="1:14" x14ac:dyDescent="0.3">
      <c r="A11953" t="s">
        <v>13891</v>
      </c>
      <c r="B11953" t="s">
        <v>25676</v>
      </c>
      <c r="C11953" t="s">
        <v>25677</v>
      </c>
      <c r="D11953">
        <v>2017</v>
      </c>
      <c r="E11953" t="s">
        <v>25651</v>
      </c>
      <c r="G11953">
        <v>25001</v>
      </c>
      <c r="H11953">
        <v>50000</v>
      </c>
      <c r="I11953" t="s">
        <v>53</v>
      </c>
      <c r="J11953" t="s">
        <v>25678</v>
      </c>
      <c r="K11953" t="s">
        <v>25679</v>
      </c>
      <c r="L11953" t="b">
        <v>0</v>
      </c>
      <c r="M11953" t="s">
        <v>125</v>
      </c>
    </row>
    <row r="11954" spans="1:14" x14ac:dyDescent="0.3">
      <c r="A11954" t="s">
        <v>13891</v>
      </c>
      <c r="B11954" t="s">
        <v>25680</v>
      </c>
      <c r="C11954" t="s">
        <v>25681</v>
      </c>
      <c r="D11954">
        <v>2020</v>
      </c>
      <c r="E11954" t="s">
        <v>25651</v>
      </c>
      <c r="G11954">
        <v>10001</v>
      </c>
      <c r="H11954">
        <v>25000</v>
      </c>
      <c r="I11954" t="s">
        <v>53</v>
      </c>
      <c r="J11954" t="s">
        <v>1346</v>
      </c>
      <c r="K11954" t="s">
        <v>25682</v>
      </c>
      <c r="L11954" t="b">
        <v>0</v>
      </c>
      <c r="M11954" t="s">
        <v>125</v>
      </c>
    </row>
    <row r="11955" spans="1:14" x14ac:dyDescent="0.3">
      <c r="A11955" t="s">
        <v>13891</v>
      </c>
      <c r="B11955" t="s">
        <v>25680</v>
      </c>
      <c r="C11955" t="s">
        <v>25683</v>
      </c>
      <c r="D11955">
        <v>2020</v>
      </c>
      <c r="E11955" t="s">
        <v>25651</v>
      </c>
      <c r="G11955">
        <v>10001</v>
      </c>
      <c r="H11955">
        <v>25000</v>
      </c>
      <c r="I11955" t="s">
        <v>53</v>
      </c>
      <c r="J11955" t="s">
        <v>1346</v>
      </c>
      <c r="K11955" t="s">
        <v>25684</v>
      </c>
      <c r="L11955" t="b">
        <v>0</v>
      </c>
      <c r="M11955" t="s">
        <v>125</v>
      </c>
    </row>
    <row r="11956" spans="1:14" x14ac:dyDescent="0.3">
      <c r="A11956" t="s">
        <v>13891</v>
      </c>
      <c r="B11956" t="s">
        <v>25685</v>
      </c>
      <c r="C11956" t="s">
        <v>25686</v>
      </c>
      <c r="D11956">
        <v>2020</v>
      </c>
      <c r="E11956" t="s">
        <v>25651</v>
      </c>
      <c r="G11956">
        <v>10001</v>
      </c>
      <c r="H11956">
        <v>25000</v>
      </c>
      <c r="I11956" t="s">
        <v>13895</v>
      </c>
      <c r="J11956" t="s">
        <v>25687</v>
      </c>
      <c r="K11956" t="s">
        <v>25688</v>
      </c>
      <c r="L11956" t="b">
        <v>0</v>
      </c>
      <c r="M11956" t="s">
        <v>125</v>
      </c>
    </row>
    <row r="11957" spans="1:14" x14ac:dyDescent="0.3">
      <c r="A11957" t="s">
        <v>13891</v>
      </c>
      <c r="B11957" t="s">
        <v>25689</v>
      </c>
      <c r="C11957" t="s">
        <v>25690</v>
      </c>
      <c r="D11957">
        <v>2020</v>
      </c>
      <c r="E11957" t="s">
        <v>25651</v>
      </c>
      <c r="G11957">
        <v>10001</v>
      </c>
      <c r="H11957">
        <v>25000</v>
      </c>
      <c r="I11957" t="s">
        <v>53</v>
      </c>
      <c r="J11957" t="s">
        <v>911</v>
      </c>
      <c r="K11957" t="s">
        <v>25691</v>
      </c>
      <c r="L11957" t="b">
        <v>0</v>
      </c>
      <c r="M11957" t="s">
        <v>125</v>
      </c>
    </row>
    <row r="11958" spans="1:14" x14ac:dyDescent="0.3">
      <c r="A11958" t="s">
        <v>13891</v>
      </c>
      <c r="B11958" t="s">
        <v>25692</v>
      </c>
      <c r="C11958" t="s">
        <v>25693</v>
      </c>
      <c r="D11958">
        <v>2020</v>
      </c>
      <c r="E11958" t="s">
        <v>25651</v>
      </c>
      <c r="H11958">
        <v>10000</v>
      </c>
      <c r="I11958" t="s">
        <v>37</v>
      </c>
      <c r="J11958" t="s">
        <v>25694</v>
      </c>
      <c r="K11958" t="s">
        <v>25695</v>
      </c>
      <c r="L11958" t="b">
        <v>0</v>
      </c>
      <c r="M11958" t="s">
        <v>125</v>
      </c>
      <c r="N11958" t="s">
        <v>25696</v>
      </c>
    </row>
    <row r="11959" spans="1:14" x14ac:dyDescent="0.3">
      <c r="A11959" t="s">
        <v>13891</v>
      </c>
      <c r="B11959" t="s">
        <v>25649</v>
      </c>
      <c r="C11959" t="s">
        <v>25697</v>
      </c>
      <c r="D11959">
        <v>2020</v>
      </c>
      <c r="E11959" t="s">
        <v>25651</v>
      </c>
      <c r="G11959">
        <v>25001</v>
      </c>
      <c r="H11959">
        <v>50000</v>
      </c>
      <c r="I11959" t="s">
        <v>53</v>
      </c>
      <c r="J11959" t="s">
        <v>16486</v>
      </c>
      <c r="K11959" t="s">
        <v>25698</v>
      </c>
      <c r="L11959" t="b">
        <v>0</v>
      </c>
      <c r="M11959" t="s">
        <v>125</v>
      </c>
    </row>
    <row r="11960" spans="1:14" x14ac:dyDescent="0.3">
      <c r="A11960" t="s">
        <v>13891</v>
      </c>
      <c r="B11960" t="s">
        <v>25649</v>
      </c>
      <c r="C11960" t="s">
        <v>25699</v>
      </c>
      <c r="D11960">
        <v>2020</v>
      </c>
      <c r="E11960" t="s">
        <v>25651</v>
      </c>
      <c r="G11960">
        <v>25001</v>
      </c>
      <c r="H11960">
        <v>50000</v>
      </c>
      <c r="I11960" t="s">
        <v>53</v>
      </c>
      <c r="J11960" t="s">
        <v>911</v>
      </c>
      <c r="K11960" t="s">
        <v>25700</v>
      </c>
      <c r="L11960" t="b">
        <v>0</v>
      </c>
      <c r="M11960" t="s">
        <v>125</v>
      </c>
    </row>
    <row r="11961" spans="1:14" x14ac:dyDescent="0.3">
      <c r="A11961" t="s">
        <v>13891</v>
      </c>
      <c r="B11961" t="s">
        <v>25701</v>
      </c>
      <c r="C11961" t="s">
        <v>25702</v>
      </c>
      <c r="D11961">
        <v>2018</v>
      </c>
      <c r="E11961" t="s">
        <v>25651</v>
      </c>
      <c r="G11961">
        <v>10001</v>
      </c>
      <c r="H11961">
        <v>25000</v>
      </c>
      <c r="I11961" t="s">
        <v>53</v>
      </c>
      <c r="J11961" t="s">
        <v>911</v>
      </c>
      <c r="K11961" t="s">
        <v>25703</v>
      </c>
      <c r="L11961" t="b">
        <v>0</v>
      </c>
      <c r="M11961" t="s">
        <v>125</v>
      </c>
    </row>
    <row r="11962" spans="1:14" x14ac:dyDescent="0.3">
      <c r="A11962" t="s">
        <v>13891</v>
      </c>
      <c r="B11962" t="s">
        <v>25656</v>
      </c>
      <c r="C11962" t="s">
        <v>63</v>
      </c>
      <c r="D11962">
        <v>2017</v>
      </c>
      <c r="E11962" t="s">
        <v>25651</v>
      </c>
      <c r="G11962">
        <v>50001</v>
      </c>
      <c r="H11962">
        <v>100000</v>
      </c>
      <c r="I11962" t="s">
        <v>53</v>
      </c>
      <c r="J11962" t="s">
        <v>25657</v>
      </c>
      <c r="K11962" t="s">
        <v>25704</v>
      </c>
      <c r="L11962" t="b">
        <v>0</v>
      </c>
      <c r="M11962" t="s">
        <v>125</v>
      </c>
    </row>
    <row r="11963" spans="1:14" x14ac:dyDescent="0.3">
      <c r="A11963" t="s">
        <v>13891</v>
      </c>
      <c r="B11963" t="s">
        <v>25659</v>
      </c>
      <c r="C11963" t="s">
        <v>25705</v>
      </c>
      <c r="D11963">
        <v>2020</v>
      </c>
      <c r="E11963" t="s">
        <v>25651</v>
      </c>
      <c r="G11963">
        <v>10001</v>
      </c>
      <c r="H11963">
        <v>25000</v>
      </c>
      <c r="I11963" t="s">
        <v>53</v>
      </c>
      <c r="J11963" t="s">
        <v>911</v>
      </c>
      <c r="K11963" t="s">
        <v>25706</v>
      </c>
      <c r="L11963" t="b">
        <v>0</v>
      </c>
      <c r="M11963" t="s">
        <v>125</v>
      </c>
    </row>
    <row r="11964" spans="1:14" x14ac:dyDescent="0.3">
      <c r="A11964" t="s">
        <v>13891</v>
      </c>
      <c r="B11964" t="s">
        <v>13792</v>
      </c>
      <c r="C11964" t="s">
        <v>25707</v>
      </c>
      <c r="D11964">
        <v>2019</v>
      </c>
      <c r="E11964" t="s">
        <v>25651</v>
      </c>
      <c r="G11964">
        <v>50001</v>
      </c>
      <c r="H11964">
        <v>100000</v>
      </c>
      <c r="I11964" t="s">
        <v>53</v>
      </c>
      <c r="J11964" t="s">
        <v>25665</v>
      </c>
      <c r="K11964" t="s">
        <v>25708</v>
      </c>
      <c r="L11964" t="b">
        <v>0</v>
      </c>
      <c r="M11964" t="s">
        <v>125</v>
      </c>
    </row>
    <row r="11965" spans="1:14" x14ac:dyDescent="0.3">
      <c r="A11965" t="s">
        <v>13891</v>
      </c>
      <c r="B11965" t="s">
        <v>25680</v>
      </c>
      <c r="C11965" t="s">
        <v>25709</v>
      </c>
      <c r="D11965">
        <v>2020</v>
      </c>
      <c r="E11965" t="s">
        <v>25651</v>
      </c>
      <c r="G11965">
        <v>10001</v>
      </c>
      <c r="H11965">
        <v>25000</v>
      </c>
      <c r="I11965" t="s">
        <v>53</v>
      </c>
      <c r="J11965" t="s">
        <v>1346</v>
      </c>
      <c r="K11965" t="s">
        <v>25710</v>
      </c>
      <c r="L11965" t="b">
        <v>0</v>
      </c>
      <c r="M11965" t="s">
        <v>125</v>
      </c>
    </row>
    <row r="11966" spans="1:14" x14ac:dyDescent="0.3">
      <c r="A11966" t="s">
        <v>13891</v>
      </c>
      <c r="B11966" t="s">
        <v>25685</v>
      </c>
      <c r="C11966" t="s">
        <v>25711</v>
      </c>
      <c r="D11966">
        <v>2020</v>
      </c>
      <c r="E11966" t="s">
        <v>25651</v>
      </c>
      <c r="G11966">
        <v>25001</v>
      </c>
      <c r="H11966">
        <v>50000</v>
      </c>
      <c r="I11966" t="s">
        <v>37</v>
      </c>
      <c r="J11966" t="s">
        <v>25712</v>
      </c>
      <c r="K11966" t="s">
        <v>25713</v>
      </c>
      <c r="L11966" t="b">
        <v>0</v>
      </c>
      <c r="M11966" t="s">
        <v>125</v>
      </c>
      <c r="N11966" t="s">
        <v>25714</v>
      </c>
    </row>
    <row r="11967" spans="1:14" x14ac:dyDescent="0.3">
      <c r="A11967" t="s">
        <v>13891</v>
      </c>
      <c r="B11967" t="s">
        <v>25689</v>
      </c>
      <c r="C11967" t="s">
        <v>25715</v>
      </c>
      <c r="D11967">
        <v>2020</v>
      </c>
      <c r="E11967" t="s">
        <v>25651</v>
      </c>
      <c r="G11967">
        <v>25001</v>
      </c>
      <c r="H11967">
        <v>50000</v>
      </c>
      <c r="I11967" t="s">
        <v>53</v>
      </c>
      <c r="J11967" t="s">
        <v>911</v>
      </c>
      <c r="K11967" t="s">
        <v>25716</v>
      </c>
      <c r="L11967" t="b">
        <v>0</v>
      </c>
      <c r="M11967" t="s">
        <v>125</v>
      </c>
    </row>
    <row r="11968" spans="1:14" x14ac:dyDescent="0.3">
      <c r="A11968" t="s">
        <v>13891</v>
      </c>
      <c r="B11968" t="s">
        <v>25692</v>
      </c>
      <c r="C11968" t="s">
        <v>25717</v>
      </c>
      <c r="D11968">
        <v>2019</v>
      </c>
      <c r="E11968" t="s">
        <v>25651</v>
      </c>
      <c r="G11968">
        <v>25001</v>
      </c>
      <c r="H11968">
        <v>50000</v>
      </c>
      <c r="I11968" t="s">
        <v>13924</v>
      </c>
      <c r="J11968" t="s">
        <v>25718</v>
      </c>
      <c r="K11968" t="s">
        <v>25719</v>
      </c>
      <c r="L11968" t="b">
        <v>0</v>
      </c>
      <c r="M11968" t="s">
        <v>125</v>
      </c>
    </row>
    <row r="11969" spans="1:14" x14ac:dyDescent="0.3">
      <c r="A11969" t="s">
        <v>13891</v>
      </c>
      <c r="B11969" t="s">
        <v>20017</v>
      </c>
      <c r="C11969" t="s">
        <v>25720</v>
      </c>
      <c r="D11969">
        <v>2018</v>
      </c>
      <c r="E11969" t="s">
        <v>25721</v>
      </c>
      <c r="F11969">
        <v>118000</v>
      </c>
      <c r="I11969" t="s">
        <v>53</v>
      </c>
      <c r="J11969" t="s">
        <v>25722</v>
      </c>
      <c r="K11969" t="s">
        <v>25723</v>
      </c>
      <c r="L11969" t="b">
        <v>0</v>
      </c>
      <c r="M11969" t="s">
        <v>125</v>
      </c>
    </row>
    <row r="11970" spans="1:14" x14ac:dyDescent="0.3">
      <c r="A11970" t="s">
        <v>13891</v>
      </c>
      <c r="B11970" t="s">
        <v>25724</v>
      </c>
      <c r="C11970" t="s">
        <v>25725</v>
      </c>
      <c r="D11970">
        <v>2018</v>
      </c>
      <c r="E11970" t="s">
        <v>25721</v>
      </c>
      <c r="F11970">
        <v>28000</v>
      </c>
      <c r="I11970" t="s">
        <v>53</v>
      </c>
      <c r="J11970" t="s">
        <v>12383</v>
      </c>
      <c r="K11970" t="s">
        <v>25726</v>
      </c>
      <c r="L11970" t="b">
        <v>0</v>
      </c>
      <c r="M11970" t="s">
        <v>125</v>
      </c>
    </row>
    <row r="11971" spans="1:14" x14ac:dyDescent="0.3">
      <c r="A11971" t="s">
        <v>13891</v>
      </c>
      <c r="B11971" t="s">
        <v>7784</v>
      </c>
      <c r="C11971" t="s">
        <v>25727</v>
      </c>
      <c r="D11971">
        <v>2020</v>
      </c>
      <c r="E11971" t="s">
        <v>25721</v>
      </c>
      <c r="F11971">
        <v>18000</v>
      </c>
      <c r="I11971" t="s">
        <v>13895</v>
      </c>
      <c r="J11971" t="s">
        <v>1389</v>
      </c>
      <c r="K11971" t="s">
        <v>25728</v>
      </c>
      <c r="L11971" t="b">
        <v>0</v>
      </c>
      <c r="M11971" t="s">
        <v>125</v>
      </c>
      <c r="N11971" t="s">
        <v>25729</v>
      </c>
    </row>
    <row r="11972" spans="1:14" x14ac:dyDescent="0.3">
      <c r="A11972" t="s">
        <v>13891</v>
      </c>
      <c r="B11972" t="s">
        <v>20965</v>
      </c>
      <c r="C11972" t="s">
        <v>25730</v>
      </c>
      <c r="D11972">
        <v>2020</v>
      </c>
      <c r="E11972" t="s">
        <v>25721</v>
      </c>
      <c r="F11972">
        <v>295000</v>
      </c>
      <c r="I11972" t="s">
        <v>37</v>
      </c>
      <c r="J11972" t="s">
        <v>25731</v>
      </c>
      <c r="K11972" t="s">
        <v>25732</v>
      </c>
      <c r="L11972" t="b">
        <v>0</v>
      </c>
      <c r="M11972" t="s">
        <v>125</v>
      </c>
      <c r="N11972" t="s">
        <v>25733</v>
      </c>
    </row>
    <row r="11973" spans="1:14" x14ac:dyDescent="0.3">
      <c r="A11973" t="s">
        <v>13891</v>
      </c>
      <c r="B11973" t="s">
        <v>25734</v>
      </c>
      <c r="C11973" t="s">
        <v>25735</v>
      </c>
      <c r="D11973">
        <v>1964</v>
      </c>
      <c r="E11973" t="s">
        <v>25721</v>
      </c>
      <c r="F11973">
        <v>320000</v>
      </c>
      <c r="I11973" t="s">
        <v>53</v>
      </c>
      <c r="J11973" t="s">
        <v>911</v>
      </c>
      <c r="K11973" t="s">
        <v>25736</v>
      </c>
      <c r="L11973" t="b">
        <v>0</v>
      </c>
      <c r="M11973" t="s">
        <v>125</v>
      </c>
    </row>
    <row r="11974" spans="1:14" x14ac:dyDescent="0.3">
      <c r="A11974" t="s">
        <v>13891</v>
      </c>
      <c r="B11974" t="s">
        <v>23394</v>
      </c>
      <c r="C11974" t="s">
        <v>25737</v>
      </c>
      <c r="D11974">
        <v>2019</v>
      </c>
      <c r="E11974" t="s">
        <v>25721</v>
      </c>
      <c r="F11974">
        <v>115000</v>
      </c>
      <c r="I11974" t="s">
        <v>37</v>
      </c>
      <c r="J11974" t="s">
        <v>23517</v>
      </c>
      <c r="K11974" t="s">
        <v>25738</v>
      </c>
      <c r="L11974" t="b">
        <v>0</v>
      </c>
      <c r="M11974" t="s">
        <v>125</v>
      </c>
      <c r="N11974" t="s">
        <v>25739</v>
      </c>
    </row>
    <row r="11975" spans="1:14" x14ac:dyDescent="0.3">
      <c r="A11975" t="s">
        <v>13891</v>
      </c>
      <c r="B11975" t="s">
        <v>25740</v>
      </c>
      <c r="C11975" t="s">
        <v>25741</v>
      </c>
      <c r="D11975">
        <v>2020</v>
      </c>
      <c r="E11975" t="s">
        <v>25721</v>
      </c>
      <c r="F11975">
        <v>30000</v>
      </c>
      <c r="I11975" t="s">
        <v>53</v>
      </c>
      <c r="J11975" t="s">
        <v>5269</v>
      </c>
      <c r="K11975" t="s">
        <v>25742</v>
      </c>
      <c r="L11975" t="b">
        <v>0</v>
      </c>
      <c r="M11975" t="s">
        <v>125</v>
      </c>
    </row>
    <row r="11976" spans="1:14" x14ac:dyDescent="0.3">
      <c r="A11976" t="s">
        <v>13891</v>
      </c>
      <c r="B11976" t="s">
        <v>25743</v>
      </c>
      <c r="C11976" t="s">
        <v>25744</v>
      </c>
      <c r="D11976">
        <v>2019</v>
      </c>
      <c r="E11976" t="s">
        <v>25721</v>
      </c>
      <c r="F11976">
        <v>115000</v>
      </c>
      <c r="I11976" t="s">
        <v>211</v>
      </c>
      <c r="K11976" t="s">
        <v>25745</v>
      </c>
      <c r="L11976" t="b">
        <v>0</v>
      </c>
      <c r="M11976" t="s">
        <v>125</v>
      </c>
    </row>
    <row r="11977" spans="1:14" x14ac:dyDescent="0.3">
      <c r="A11977" t="s">
        <v>13891</v>
      </c>
      <c r="B11977" t="s">
        <v>25746</v>
      </c>
      <c r="C11977" t="s">
        <v>25747</v>
      </c>
      <c r="D11977">
        <v>2020</v>
      </c>
      <c r="E11977" t="s">
        <v>25721</v>
      </c>
      <c r="F11977">
        <v>35000</v>
      </c>
      <c r="I11977" t="s">
        <v>37</v>
      </c>
      <c r="J11977" t="s">
        <v>6427</v>
      </c>
      <c r="K11977" t="s">
        <v>25748</v>
      </c>
      <c r="L11977" t="b">
        <v>0</v>
      </c>
      <c r="M11977" t="s">
        <v>125</v>
      </c>
      <c r="N11977" t="s">
        <v>25749</v>
      </c>
    </row>
    <row r="11978" spans="1:14" x14ac:dyDescent="0.3">
      <c r="A11978" t="s">
        <v>13891</v>
      </c>
      <c r="B11978" t="s">
        <v>25750</v>
      </c>
      <c r="C11978" t="s">
        <v>25751</v>
      </c>
      <c r="D11978">
        <v>2020</v>
      </c>
      <c r="E11978" t="s">
        <v>25721</v>
      </c>
      <c r="F11978">
        <v>35000</v>
      </c>
      <c r="I11978" t="s">
        <v>53</v>
      </c>
      <c r="J11978" t="s">
        <v>3057</v>
      </c>
      <c r="K11978" t="s">
        <v>25752</v>
      </c>
      <c r="L11978" t="b">
        <v>0</v>
      </c>
      <c r="M11978" t="s">
        <v>125</v>
      </c>
      <c r="N11978" t="s">
        <v>25753</v>
      </c>
    </row>
    <row r="11979" spans="1:14" x14ac:dyDescent="0.3">
      <c r="A11979" t="s">
        <v>13891</v>
      </c>
      <c r="B11979" t="s">
        <v>24356</v>
      </c>
      <c r="C11979" t="s">
        <v>25754</v>
      </c>
      <c r="D11979">
        <v>2019</v>
      </c>
      <c r="E11979" t="s">
        <v>25721</v>
      </c>
      <c r="F11979">
        <v>41000</v>
      </c>
      <c r="I11979" t="s">
        <v>89</v>
      </c>
      <c r="J11979" t="s">
        <v>25755</v>
      </c>
      <c r="K11979" t="s">
        <v>25756</v>
      </c>
      <c r="L11979" t="b">
        <v>0</v>
      </c>
      <c r="M11979" t="s">
        <v>125</v>
      </c>
      <c r="N11979" t="s">
        <v>25757</v>
      </c>
    </row>
    <row r="11980" spans="1:14" x14ac:dyDescent="0.3">
      <c r="A11980" t="s">
        <v>13891</v>
      </c>
      <c r="B11980" t="s">
        <v>25758</v>
      </c>
      <c r="C11980" t="s">
        <v>25759</v>
      </c>
      <c r="D11980">
        <v>2008</v>
      </c>
      <c r="E11980" t="s">
        <v>25721</v>
      </c>
      <c r="F11980">
        <v>193000</v>
      </c>
      <c r="I11980" t="s">
        <v>53</v>
      </c>
      <c r="J11980" t="s">
        <v>25760</v>
      </c>
      <c r="K11980" t="s">
        <v>25761</v>
      </c>
      <c r="L11980" t="b">
        <v>0</v>
      </c>
      <c r="M11980" t="s">
        <v>125</v>
      </c>
    </row>
    <row r="11981" spans="1:14" x14ac:dyDescent="0.3">
      <c r="A11981" t="s">
        <v>13891</v>
      </c>
      <c r="B11981" t="s">
        <v>15093</v>
      </c>
      <c r="C11981" t="s">
        <v>25762</v>
      </c>
      <c r="D11981">
        <v>2018</v>
      </c>
      <c r="E11981" t="s">
        <v>25721</v>
      </c>
      <c r="F11981">
        <v>1700000</v>
      </c>
      <c r="I11981" t="s">
        <v>53</v>
      </c>
      <c r="J11981" t="s">
        <v>911</v>
      </c>
      <c r="K11981" t="s">
        <v>25763</v>
      </c>
      <c r="L11981" t="b">
        <v>0</v>
      </c>
      <c r="M11981" t="s">
        <v>125</v>
      </c>
    </row>
    <row r="11982" spans="1:14" x14ac:dyDescent="0.3">
      <c r="A11982" t="s">
        <v>13891</v>
      </c>
      <c r="B11982" t="s">
        <v>18008</v>
      </c>
      <c r="C11982" t="s">
        <v>63</v>
      </c>
      <c r="D11982">
        <v>2019</v>
      </c>
      <c r="E11982" t="s">
        <v>25721</v>
      </c>
      <c r="F11982">
        <v>420000</v>
      </c>
      <c r="I11982" t="s">
        <v>53</v>
      </c>
      <c r="J11982" t="s">
        <v>25764</v>
      </c>
      <c r="K11982" t="s">
        <v>25765</v>
      </c>
      <c r="L11982" t="b">
        <v>0</v>
      </c>
      <c r="M11982" t="s">
        <v>125</v>
      </c>
    </row>
    <row r="11983" spans="1:14" x14ac:dyDescent="0.3">
      <c r="A11983" t="s">
        <v>13891</v>
      </c>
      <c r="B11983" t="s">
        <v>14727</v>
      </c>
      <c r="C11983" t="s">
        <v>25766</v>
      </c>
      <c r="D11983">
        <v>2019</v>
      </c>
      <c r="E11983" t="s">
        <v>25721</v>
      </c>
      <c r="F11983">
        <v>235000</v>
      </c>
      <c r="I11983" t="s">
        <v>37</v>
      </c>
      <c r="J11983" t="s">
        <v>9461</v>
      </c>
      <c r="K11983" t="s">
        <v>25767</v>
      </c>
      <c r="L11983" t="b">
        <v>0</v>
      </c>
      <c r="M11983" t="s">
        <v>125</v>
      </c>
      <c r="N11983" t="s">
        <v>25768</v>
      </c>
    </row>
    <row r="11984" spans="1:14" x14ac:dyDescent="0.3">
      <c r="A11984" t="s">
        <v>13891</v>
      </c>
      <c r="B11984" t="s">
        <v>23394</v>
      </c>
      <c r="C11984" t="s">
        <v>25769</v>
      </c>
      <c r="D11984">
        <v>2020</v>
      </c>
      <c r="E11984" t="s">
        <v>25721</v>
      </c>
      <c r="F11984">
        <v>65000</v>
      </c>
      <c r="I11984" t="s">
        <v>37</v>
      </c>
      <c r="J11984" t="s">
        <v>25770</v>
      </c>
      <c r="K11984" t="s">
        <v>25771</v>
      </c>
      <c r="L11984" t="b">
        <v>0</v>
      </c>
      <c r="M11984" t="s">
        <v>125</v>
      </c>
      <c r="N11984" t="s">
        <v>25772</v>
      </c>
    </row>
    <row r="11985" spans="1:14" x14ac:dyDescent="0.3">
      <c r="A11985" t="s">
        <v>13891</v>
      </c>
      <c r="B11985" t="s">
        <v>25743</v>
      </c>
      <c r="C11985" t="s">
        <v>25773</v>
      </c>
      <c r="D11985">
        <v>2020</v>
      </c>
      <c r="E11985" t="s">
        <v>25721</v>
      </c>
      <c r="F11985">
        <v>56000</v>
      </c>
      <c r="I11985" t="s">
        <v>211</v>
      </c>
      <c r="J11985" t="s">
        <v>25774</v>
      </c>
      <c r="K11985" t="s">
        <v>25775</v>
      </c>
      <c r="L11985" t="b">
        <v>0</v>
      </c>
      <c r="M11985" t="s">
        <v>125</v>
      </c>
    </row>
    <row r="11986" spans="1:14" x14ac:dyDescent="0.3">
      <c r="A11986" t="s">
        <v>13891</v>
      </c>
      <c r="B11986" t="s">
        <v>25776</v>
      </c>
      <c r="C11986" t="s">
        <v>25777</v>
      </c>
      <c r="D11986">
        <v>2002</v>
      </c>
      <c r="E11986" t="s">
        <v>25721</v>
      </c>
      <c r="F11986">
        <v>92000</v>
      </c>
      <c r="I11986" t="s">
        <v>53</v>
      </c>
      <c r="J11986" t="s">
        <v>25778</v>
      </c>
      <c r="K11986" t="s">
        <v>25779</v>
      </c>
      <c r="L11986" t="b">
        <v>0</v>
      </c>
      <c r="M11986" t="s">
        <v>125</v>
      </c>
    </row>
    <row r="11987" spans="1:14" x14ac:dyDescent="0.3">
      <c r="A11987" t="s">
        <v>13891</v>
      </c>
      <c r="B11987" t="s">
        <v>25780</v>
      </c>
      <c r="C11987" t="s">
        <v>25781</v>
      </c>
      <c r="D11987">
        <v>2019</v>
      </c>
      <c r="E11987" t="s">
        <v>25721</v>
      </c>
      <c r="F11987">
        <v>65000</v>
      </c>
      <c r="I11987" t="s">
        <v>53</v>
      </c>
      <c r="J11987" t="s">
        <v>1275</v>
      </c>
      <c r="K11987" t="s">
        <v>25782</v>
      </c>
      <c r="L11987" t="b">
        <v>0</v>
      </c>
      <c r="M11987" t="s">
        <v>125</v>
      </c>
    </row>
    <row r="11988" spans="1:14" x14ac:dyDescent="0.3">
      <c r="A11988" t="s">
        <v>13891</v>
      </c>
      <c r="B11988" t="s">
        <v>19348</v>
      </c>
      <c r="C11988" t="s">
        <v>63</v>
      </c>
      <c r="D11988">
        <v>2019</v>
      </c>
      <c r="E11988" t="s">
        <v>25721</v>
      </c>
      <c r="F11988">
        <v>46000</v>
      </c>
      <c r="I11988" t="s">
        <v>53</v>
      </c>
      <c r="J11988" t="s">
        <v>25783</v>
      </c>
      <c r="K11988" t="s">
        <v>25784</v>
      </c>
      <c r="L11988" t="b">
        <v>0</v>
      </c>
      <c r="M11988" t="s">
        <v>125</v>
      </c>
    </row>
    <row r="11989" spans="1:14" x14ac:dyDescent="0.3">
      <c r="A11989" t="s">
        <v>33023</v>
      </c>
      <c r="B11989" t="s">
        <v>36739</v>
      </c>
      <c r="C11989" t="s">
        <v>36740</v>
      </c>
      <c r="D11989" t="s">
        <v>25</v>
      </c>
      <c r="E11989" t="s">
        <v>25721</v>
      </c>
      <c r="I11989" t="s">
        <v>37</v>
      </c>
      <c r="J11989" t="s">
        <v>1235</v>
      </c>
      <c r="K11989" t="s">
        <v>36741</v>
      </c>
      <c r="L11989" t="b">
        <v>0</v>
      </c>
      <c r="M11989" t="s">
        <v>19</v>
      </c>
      <c r="N11989" t="s">
        <v>36742</v>
      </c>
    </row>
    <row r="11990" spans="1:14" x14ac:dyDescent="0.3">
      <c r="A11990" t="s">
        <v>33023</v>
      </c>
      <c r="B11990" t="s">
        <v>36743</v>
      </c>
      <c r="C11990" t="s">
        <v>36744</v>
      </c>
      <c r="D11990" t="s">
        <v>193</v>
      </c>
      <c r="E11990" t="s">
        <v>25721</v>
      </c>
      <c r="I11990" t="s">
        <v>37</v>
      </c>
      <c r="J11990" t="s">
        <v>36745</v>
      </c>
      <c r="K11990" t="s">
        <v>36746</v>
      </c>
      <c r="L11990" t="b">
        <v>0</v>
      </c>
      <c r="M11990" t="s">
        <v>19</v>
      </c>
      <c r="N11990" t="s">
        <v>36747</v>
      </c>
    </row>
    <row r="11991" spans="1:14" x14ac:dyDescent="0.3">
      <c r="A11991" t="s">
        <v>33023</v>
      </c>
      <c r="B11991" t="s">
        <v>20017</v>
      </c>
      <c r="C11991" t="s">
        <v>36748</v>
      </c>
      <c r="D11991" t="s">
        <v>25</v>
      </c>
      <c r="E11991" t="s">
        <v>25721</v>
      </c>
      <c r="I11991" t="s">
        <v>53</v>
      </c>
      <c r="J11991" t="s">
        <v>26849</v>
      </c>
      <c r="K11991" t="s">
        <v>36749</v>
      </c>
      <c r="L11991" t="b">
        <v>0</v>
      </c>
      <c r="M11991" t="s">
        <v>19</v>
      </c>
      <c r="N11991" t="s">
        <v>34269</v>
      </c>
    </row>
    <row r="11992" spans="1:14" x14ac:dyDescent="0.3">
      <c r="A11992" t="s">
        <v>33023</v>
      </c>
      <c r="B11992" t="s">
        <v>2783</v>
      </c>
      <c r="C11992" t="s">
        <v>2784</v>
      </c>
      <c r="D11992" t="s">
        <v>193</v>
      </c>
      <c r="E11992" t="s">
        <v>25721</v>
      </c>
      <c r="I11992" t="s">
        <v>53</v>
      </c>
      <c r="J11992" t="s">
        <v>36750</v>
      </c>
      <c r="K11992" t="s">
        <v>36751</v>
      </c>
      <c r="L11992" t="b">
        <v>0</v>
      </c>
      <c r="M11992" t="s">
        <v>19</v>
      </c>
      <c r="N11992" t="s">
        <v>36752</v>
      </c>
    </row>
    <row r="11993" spans="1:14" x14ac:dyDescent="0.3">
      <c r="A11993" t="s">
        <v>33023</v>
      </c>
      <c r="B11993" t="s">
        <v>25743</v>
      </c>
      <c r="C11993" t="s">
        <v>36753</v>
      </c>
      <c r="D11993" t="s">
        <v>58</v>
      </c>
      <c r="E11993" t="s">
        <v>25721</v>
      </c>
      <c r="I11993" t="s">
        <v>211</v>
      </c>
      <c r="J11993" t="s">
        <v>36754</v>
      </c>
      <c r="K11993" t="s">
        <v>36755</v>
      </c>
      <c r="L11993" t="b">
        <v>0</v>
      </c>
      <c r="M11993" t="s">
        <v>19</v>
      </c>
      <c r="N11993" t="s">
        <v>36756</v>
      </c>
    </row>
    <row r="11994" spans="1:14" x14ac:dyDescent="0.3">
      <c r="A11994" t="s">
        <v>33023</v>
      </c>
      <c r="B11994" t="s">
        <v>25776</v>
      </c>
      <c r="C11994" t="s">
        <v>36757</v>
      </c>
      <c r="D11994" t="s">
        <v>36758</v>
      </c>
      <c r="E11994" t="s">
        <v>25721</v>
      </c>
      <c r="I11994" t="s">
        <v>53</v>
      </c>
      <c r="J11994" t="s">
        <v>25778</v>
      </c>
      <c r="K11994" t="s">
        <v>36759</v>
      </c>
      <c r="L11994" t="b">
        <v>0</v>
      </c>
      <c r="M11994" t="s">
        <v>19</v>
      </c>
      <c r="N11994" t="s">
        <v>2682</v>
      </c>
    </row>
    <row r="11995" spans="1:14" x14ac:dyDescent="0.3">
      <c r="A11995" t="s">
        <v>33023</v>
      </c>
      <c r="B11995" t="s">
        <v>23394</v>
      </c>
      <c r="C11995" t="s">
        <v>36760</v>
      </c>
      <c r="D11995" t="s">
        <v>32</v>
      </c>
      <c r="E11995" t="s">
        <v>25721</v>
      </c>
      <c r="I11995" t="s">
        <v>37</v>
      </c>
      <c r="J11995" t="s">
        <v>36761</v>
      </c>
      <c r="K11995" t="s">
        <v>36762</v>
      </c>
      <c r="L11995" t="b">
        <v>0</v>
      </c>
      <c r="M11995" t="s">
        <v>19</v>
      </c>
      <c r="N11995" t="s">
        <v>36763</v>
      </c>
    </row>
    <row r="11996" spans="1:14" x14ac:dyDescent="0.3">
      <c r="A11996" t="s">
        <v>33023</v>
      </c>
      <c r="B11996" t="s">
        <v>36180</v>
      </c>
      <c r="C11996" t="s">
        <v>36764</v>
      </c>
      <c r="D11996" t="s">
        <v>193</v>
      </c>
      <c r="E11996" t="s">
        <v>25721</v>
      </c>
      <c r="I11996" t="s">
        <v>53</v>
      </c>
      <c r="J11996" t="s">
        <v>36765</v>
      </c>
      <c r="K11996" t="s">
        <v>36766</v>
      </c>
      <c r="L11996" t="b">
        <v>0</v>
      </c>
      <c r="M11996" t="s">
        <v>19</v>
      </c>
      <c r="N11996" t="s">
        <v>36767</v>
      </c>
    </row>
    <row r="11997" spans="1:14" x14ac:dyDescent="0.3">
      <c r="A11997" t="s">
        <v>33023</v>
      </c>
      <c r="B11997" t="s">
        <v>7784</v>
      </c>
      <c r="C11997" t="s">
        <v>36768</v>
      </c>
      <c r="D11997" t="s">
        <v>25</v>
      </c>
      <c r="E11997" t="s">
        <v>25721</v>
      </c>
      <c r="I11997" t="s">
        <v>37</v>
      </c>
      <c r="J11997" t="s">
        <v>36769</v>
      </c>
      <c r="K11997" t="s">
        <v>36770</v>
      </c>
      <c r="L11997" t="b">
        <v>1</v>
      </c>
      <c r="M11997" t="s">
        <v>19</v>
      </c>
      <c r="N11997" t="s">
        <v>36771</v>
      </c>
    </row>
    <row r="11998" spans="1:14" x14ac:dyDescent="0.3">
      <c r="A11998" t="s">
        <v>33023</v>
      </c>
      <c r="B11998" t="s">
        <v>36743</v>
      </c>
      <c r="C11998" t="s">
        <v>36772</v>
      </c>
      <c r="D11998" t="s">
        <v>32</v>
      </c>
      <c r="E11998" t="s">
        <v>25721</v>
      </c>
      <c r="I11998" t="s">
        <v>37</v>
      </c>
      <c r="J11998" t="s">
        <v>36773</v>
      </c>
      <c r="K11998" t="s">
        <v>36774</v>
      </c>
      <c r="L11998" t="b">
        <v>0</v>
      </c>
      <c r="M11998" t="s">
        <v>19</v>
      </c>
      <c r="N11998" t="s">
        <v>36775</v>
      </c>
    </row>
    <row r="11999" spans="1:14" x14ac:dyDescent="0.3">
      <c r="A11999" t="s">
        <v>33023</v>
      </c>
      <c r="B11999" t="s">
        <v>36776</v>
      </c>
      <c r="C11999" t="s">
        <v>63</v>
      </c>
      <c r="D11999" t="s">
        <v>46</v>
      </c>
      <c r="E11999" t="s">
        <v>25721</v>
      </c>
      <c r="I11999" t="s">
        <v>53</v>
      </c>
      <c r="J11999" t="s">
        <v>5269</v>
      </c>
      <c r="K11999" t="s">
        <v>36777</v>
      </c>
      <c r="L11999" t="b">
        <v>0</v>
      </c>
      <c r="M11999" t="s">
        <v>180</v>
      </c>
      <c r="N11999" t="s">
        <v>30098</v>
      </c>
    </row>
    <row r="12000" spans="1:14" x14ac:dyDescent="0.3">
      <c r="A12000" t="s">
        <v>33023</v>
      </c>
      <c r="B12000" t="s">
        <v>36180</v>
      </c>
      <c r="C12000" t="s">
        <v>36778</v>
      </c>
      <c r="D12000" t="s">
        <v>25</v>
      </c>
      <c r="E12000" t="s">
        <v>25721</v>
      </c>
      <c r="I12000" t="s">
        <v>37</v>
      </c>
      <c r="J12000" t="s">
        <v>36779</v>
      </c>
      <c r="K12000" t="s">
        <v>36780</v>
      </c>
      <c r="L12000" t="b">
        <v>0</v>
      </c>
      <c r="M12000" t="s">
        <v>19</v>
      </c>
      <c r="N12000" t="s">
        <v>36781</v>
      </c>
    </row>
    <row r="12001" spans="1:14" x14ac:dyDescent="0.3">
      <c r="A12001" t="s">
        <v>33023</v>
      </c>
      <c r="B12001" t="s">
        <v>23394</v>
      </c>
      <c r="C12001" t="s">
        <v>36782</v>
      </c>
      <c r="D12001" t="s">
        <v>25</v>
      </c>
      <c r="E12001" t="s">
        <v>25721</v>
      </c>
      <c r="I12001" t="s">
        <v>37</v>
      </c>
      <c r="J12001" t="s">
        <v>36783</v>
      </c>
      <c r="K12001" t="s">
        <v>36784</v>
      </c>
      <c r="L12001" t="b">
        <v>0</v>
      </c>
      <c r="M12001" t="s">
        <v>19</v>
      </c>
      <c r="N12001" t="s">
        <v>36785</v>
      </c>
    </row>
    <row r="12002" spans="1:14" x14ac:dyDescent="0.3">
      <c r="A12002" t="s">
        <v>33023</v>
      </c>
      <c r="B12002" t="s">
        <v>36786</v>
      </c>
      <c r="C12002" t="s">
        <v>36787</v>
      </c>
      <c r="D12002" t="s">
        <v>25</v>
      </c>
      <c r="E12002" t="s">
        <v>25721</v>
      </c>
      <c r="I12002" t="s">
        <v>211</v>
      </c>
      <c r="J12002" t="s">
        <v>36788</v>
      </c>
      <c r="K12002" t="s">
        <v>36789</v>
      </c>
      <c r="L12002" t="b">
        <v>0</v>
      </c>
      <c r="M12002" t="s">
        <v>19</v>
      </c>
      <c r="N12002" t="s">
        <v>36790</v>
      </c>
    </row>
    <row r="12003" spans="1:14" x14ac:dyDescent="0.3">
      <c r="A12003" t="s">
        <v>33023</v>
      </c>
      <c r="B12003" t="s">
        <v>36743</v>
      </c>
      <c r="C12003" t="s">
        <v>36791</v>
      </c>
      <c r="D12003" t="s">
        <v>25</v>
      </c>
      <c r="E12003" t="s">
        <v>25721</v>
      </c>
      <c r="I12003" t="s">
        <v>37</v>
      </c>
      <c r="J12003" t="s">
        <v>6427</v>
      </c>
      <c r="K12003" t="s">
        <v>36792</v>
      </c>
      <c r="L12003" t="b">
        <v>0</v>
      </c>
      <c r="M12003" t="s">
        <v>19</v>
      </c>
      <c r="N12003" t="s">
        <v>36793</v>
      </c>
    </row>
    <row r="12004" spans="1:14" x14ac:dyDescent="0.3">
      <c r="A12004" t="s">
        <v>33023</v>
      </c>
      <c r="B12004" t="s">
        <v>36794</v>
      </c>
      <c r="C12004" t="s">
        <v>36795</v>
      </c>
      <c r="D12004" t="s">
        <v>46</v>
      </c>
      <c r="E12004" t="s">
        <v>25721</v>
      </c>
      <c r="I12004" t="s">
        <v>53</v>
      </c>
      <c r="J12004" t="s">
        <v>36796</v>
      </c>
      <c r="K12004" t="s">
        <v>36797</v>
      </c>
      <c r="L12004" t="b">
        <v>1</v>
      </c>
      <c r="M12004" t="s">
        <v>19</v>
      </c>
      <c r="N12004" t="s">
        <v>36798</v>
      </c>
    </row>
    <row r="12005" spans="1:14" x14ac:dyDescent="0.3">
      <c r="A12005" t="s">
        <v>33023</v>
      </c>
      <c r="B12005" t="s">
        <v>36799</v>
      </c>
      <c r="C12005" t="s">
        <v>36800</v>
      </c>
      <c r="D12005" t="s">
        <v>1707</v>
      </c>
      <c r="E12005" t="s">
        <v>25721</v>
      </c>
      <c r="I12005" t="s">
        <v>53</v>
      </c>
      <c r="J12005" t="s">
        <v>36801</v>
      </c>
      <c r="K12005" t="s">
        <v>36802</v>
      </c>
      <c r="L12005" t="b">
        <v>1</v>
      </c>
      <c r="M12005" t="s">
        <v>180</v>
      </c>
      <c r="N12005" t="s">
        <v>36803</v>
      </c>
    </row>
    <row r="12006" spans="1:14" x14ac:dyDescent="0.3">
      <c r="A12006" t="s">
        <v>33023</v>
      </c>
      <c r="B12006" t="s">
        <v>36776</v>
      </c>
      <c r="C12006" t="s">
        <v>63</v>
      </c>
      <c r="D12006" t="s">
        <v>46</v>
      </c>
      <c r="E12006" t="s">
        <v>25721</v>
      </c>
      <c r="I12006" t="s">
        <v>53</v>
      </c>
      <c r="J12006" t="s">
        <v>5269</v>
      </c>
      <c r="K12006" t="s">
        <v>36804</v>
      </c>
      <c r="L12006" t="b">
        <v>0</v>
      </c>
      <c r="M12006" t="s">
        <v>19</v>
      </c>
      <c r="N12006" t="s">
        <v>30098</v>
      </c>
    </row>
    <row r="12007" spans="1:14" x14ac:dyDescent="0.3">
      <c r="A12007" t="s">
        <v>33023</v>
      </c>
      <c r="B12007" t="s">
        <v>36180</v>
      </c>
      <c r="C12007" t="s">
        <v>36805</v>
      </c>
      <c r="D12007" t="s">
        <v>25</v>
      </c>
      <c r="E12007" t="s">
        <v>25721</v>
      </c>
      <c r="J12007" t="s">
        <v>36806</v>
      </c>
      <c r="K12007" t="s">
        <v>36807</v>
      </c>
      <c r="L12007" t="b">
        <v>1</v>
      </c>
      <c r="M12007" t="s">
        <v>19</v>
      </c>
      <c r="N12007" t="s">
        <v>36808</v>
      </c>
    </row>
    <row r="12008" spans="1:14" x14ac:dyDescent="0.3">
      <c r="A12008" t="s">
        <v>33023</v>
      </c>
      <c r="B12008" t="s">
        <v>23394</v>
      </c>
      <c r="C12008" t="s">
        <v>36809</v>
      </c>
      <c r="D12008" t="s">
        <v>17</v>
      </c>
      <c r="E12008" t="s">
        <v>25721</v>
      </c>
      <c r="I12008" t="s">
        <v>53</v>
      </c>
      <c r="J12008" t="s">
        <v>36810</v>
      </c>
      <c r="K12008" t="s">
        <v>36811</v>
      </c>
      <c r="L12008" t="b">
        <v>1</v>
      </c>
      <c r="M12008" t="s">
        <v>19</v>
      </c>
      <c r="N12008" t="s">
        <v>36812</v>
      </c>
    </row>
    <row r="12009" spans="1:14" x14ac:dyDescent="0.3">
      <c r="A12009" t="s">
        <v>33023</v>
      </c>
      <c r="B12009" t="s">
        <v>24356</v>
      </c>
      <c r="C12009" t="s">
        <v>25754</v>
      </c>
      <c r="D12009" t="s">
        <v>25</v>
      </c>
      <c r="E12009" t="s">
        <v>25721</v>
      </c>
      <c r="I12009" t="s">
        <v>37</v>
      </c>
      <c r="J12009" t="s">
        <v>25755</v>
      </c>
      <c r="K12009" t="s">
        <v>36813</v>
      </c>
      <c r="L12009" t="b">
        <v>0</v>
      </c>
      <c r="M12009" t="s">
        <v>19</v>
      </c>
      <c r="N12009" t="s">
        <v>36814</v>
      </c>
    </row>
    <row r="12010" spans="1:14" x14ac:dyDescent="0.3">
      <c r="A12010" t="s">
        <v>33023</v>
      </c>
      <c r="B12010" t="s">
        <v>36743</v>
      </c>
      <c r="C12010" t="s">
        <v>36815</v>
      </c>
      <c r="D12010" t="s">
        <v>25</v>
      </c>
      <c r="E12010" t="s">
        <v>25721</v>
      </c>
      <c r="I12010" t="s">
        <v>37</v>
      </c>
      <c r="J12010" t="s">
        <v>36745</v>
      </c>
      <c r="K12010" t="s">
        <v>36816</v>
      </c>
      <c r="L12010" t="b">
        <v>0</v>
      </c>
      <c r="M12010" t="s">
        <v>19</v>
      </c>
      <c r="N12010" t="s">
        <v>36817</v>
      </c>
    </row>
    <row r="12011" spans="1:14" x14ac:dyDescent="0.3">
      <c r="A12011" t="s">
        <v>33023</v>
      </c>
      <c r="B12011" t="s">
        <v>36794</v>
      </c>
      <c r="C12011" t="s">
        <v>36818</v>
      </c>
      <c r="D12011" t="s">
        <v>193</v>
      </c>
      <c r="E12011" t="s">
        <v>25721</v>
      </c>
      <c r="I12011" t="s">
        <v>53</v>
      </c>
      <c r="J12011" t="s">
        <v>36796</v>
      </c>
      <c r="K12011" t="s">
        <v>36819</v>
      </c>
      <c r="L12011" t="b">
        <v>0</v>
      </c>
      <c r="M12011" t="s">
        <v>19</v>
      </c>
      <c r="N12011" t="s">
        <v>36820</v>
      </c>
    </row>
    <row r="12012" spans="1:14" x14ac:dyDescent="0.3">
      <c r="A12012" t="s">
        <v>33023</v>
      </c>
      <c r="B12012" t="s">
        <v>36799</v>
      </c>
      <c r="C12012" t="s">
        <v>36821</v>
      </c>
      <c r="D12012" t="s">
        <v>1753</v>
      </c>
      <c r="E12012" t="s">
        <v>25721</v>
      </c>
      <c r="I12012" t="s">
        <v>53</v>
      </c>
      <c r="J12012" t="s">
        <v>11286</v>
      </c>
      <c r="K12012" t="s">
        <v>36822</v>
      </c>
      <c r="L12012" t="b">
        <v>0</v>
      </c>
      <c r="M12012" t="s">
        <v>19</v>
      </c>
      <c r="N12012" t="s">
        <v>36823</v>
      </c>
    </row>
    <row r="12013" spans="1:14" x14ac:dyDescent="0.3">
      <c r="A12013" t="s">
        <v>33023</v>
      </c>
      <c r="B12013" t="s">
        <v>36776</v>
      </c>
      <c r="C12013" t="s">
        <v>901</v>
      </c>
      <c r="D12013" t="s">
        <v>46</v>
      </c>
      <c r="E12013" t="s">
        <v>25721</v>
      </c>
      <c r="I12013" t="s">
        <v>53</v>
      </c>
      <c r="J12013" t="s">
        <v>5269</v>
      </c>
      <c r="K12013" t="s">
        <v>36824</v>
      </c>
      <c r="L12013" t="b">
        <v>0</v>
      </c>
      <c r="M12013" t="s">
        <v>19</v>
      </c>
      <c r="N12013" t="s">
        <v>36825</v>
      </c>
    </row>
    <row r="12014" spans="1:14" x14ac:dyDescent="0.3">
      <c r="A12014" t="s">
        <v>33023</v>
      </c>
      <c r="B12014" t="s">
        <v>36826</v>
      </c>
      <c r="C12014" t="s">
        <v>36827</v>
      </c>
      <c r="D12014" t="s">
        <v>1707</v>
      </c>
      <c r="E12014" t="s">
        <v>25721</v>
      </c>
      <c r="I12014" t="s">
        <v>53</v>
      </c>
      <c r="J12014" t="s">
        <v>911</v>
      </c>
      <c r="K12014" t="s">
        <v>36828</v>
      </c>
      <c r="L12014" t="b">
        <v>0</v>
      </c>
      <c r="M12014" t="s">
        <v>19</v>
      </c>
      <c r="N12014" t="s">
        <v>340</v>
      </c>
    </row>
    <row r="12015" spans="1:14" x14ac:dyDescent="0.3">
      <c r="A12015" t="s">
        <v>33023</v>
      </c>
      <c r="B12015" t="s">
        <v>23394</v>
      </c>
      <c r="C12015" t="s">
        <v>36829</v>
      </c>
      <c r="D12015" t="s">
        <v>193</v>
      </c>
      <c r="E12015" t="s">
        <v>25721</v>
      </c>
      <c r="I12015" t="s">
        <v>37</v>
      </c>
      <c r="J12015" t="s">
        <v>36830</v>
      </c>
      <c r="K12015" t="s">
        <v>36831</v>
      </c>
      <c r="L12015" t="b">
        <v>0</v>
      </c>
      <c r="M12015" t="s">
        <v>19</v>
      </c>
      <c r="N12015" t="s">
        <v>36832</v>
      </c>
    </row>
    <row r="12016" spans="1:14" x14ac:dyDescent="0.3">
      <c r="A12016" t="s">
        <v>33023</v>
      </c>
      <c r="B12016" t="s">
        <v>25349</v>
      </c>
      <c r="C12016" t="s">
        <v>36833</v>
      </c>
      <c r="D12016" t="s">
        <v>25</v>
      </c>
      <c r="E12016" t="s">
        <v>25721</v>
      </c>
      <c r="I12016" t="s">
        <v>37</v>
      </c>
      <c r="J12016" t="s">
        <v>36834</v>
      </c>
      <c r="K12016" t="s">
        <v>36835</v>
      </c>
      <c r="L12016" t="b">
        <v>0</v>
      </c>
      <c r="M12016" t="s">
        <v>19</v>
      </c>
      <c r="N12016" t="s">
        <v>36836</v>
      </c>
    </row>
    <row r="12017" spans="1:14" x14ac:dyDescent="0.3">
      <c r="A12017" t="s">
        <v>6658</v>
      </c>
      <c r="B12017" t="s">
        <v>12758</v>
      </c>
      <c r="C12017" t="s">
        <v>12759</v>
      </c>
      <c r="D12017" t="s">
        <v>12760</v>
      </c>
      <c r="E12017" t="s">
        <v>12761</v>
      </c>
      <c r="F12017">
        <v>7000</v>
      </c>
      <c r="I12017" t="s">
        <v>211</v>
      </c>
      <c r="J12017" t="s">
        <v>7699</v>
      </c>
      <c r="K12017" t="s">
        <v>12762</v>
      </c>
      <c r="L12017" t="b">
        <v>0</v>
      </c>
      <c r="M12017" t="s">
        <v>49</v>
      </c>
      <c r="N12017" t="s">
        <v>12763</v>
      </c>
    </row>
    <row r="12018" spans="1:14" x14ac:dyDescent="0.3">
      <c r="A12018" t="s">
        <v>6658</v>
      </c>
      <c r="B12018" t="s">
        <v>12764</v>
      </c>
      <c r="C12018" t="s">
        <v>12765</v>
      </c>
      <c r="D12018" t="s">
        <v>46</v>
      </c>
      <c r="E12018" t="s">
        <v>12761</v>
      </c>
      <c r="F12018">
        <v>15000</v>
      </c>
      <c r="I12018" t="s">
        <v>53</v>
      </c>
      <c r="J12018" t="s">
        <v>12766</v>
      </c>
      <c r="K12018" t="s">
        <v>12767</v>
      </c>
      <c r="L12018" t="b">
        <v>0</v>
      </c>
      <c r="M12018" t="s">
        <v>49</v>
      </c>
      <c r="N12018" t="s">
        <v>12768</v>
      </c>
    </row>
    <row r="12019" spans="1:14" x14ac:dyDescent="0.3">
      <c r="A12019" t="s">
        <v>6658</v>
      </c>
      <c r="B12019" t="s">
        <v>12769</v>
      </c>
      <c r="C12019" t="s">
        <v>12770</v>
      </c>
      <c r="D12019" t="s">
        <v>1023</v>
      </c>
      <c r="E12019" t="s">
        <v>12761</v>
      </c>
      <c r="F12019">
        <v>13700</v>
      </c>
      <c r="I12019" t="s">
        <v>211</v>
      </c>
      <c r="J12019" t="s">
        <v>12771</v>
      </c>
      <c r="K12019" t="s">
        <v>12772</v>
      </c>
      <c r="L12019" t="b">
        <v>0</v>
      </c>
      <c r="M12019" t="s">
        <v>49</v>
      </c>
      <c r="N12019" t="s">
        <v>12773</v>
      </c>
    </row>
    <row r="12020" spans="1:14" x14ac:dyDescent="0.3">
      <c r="A12020" t="s">
        <v>6658</v>
      </c>
      <c r="B12020" t="s">
        <v>12774</v>
      </c>
      <c r="C12020" t="s">
        <v>12775</v>
      </c>
      <c r="D12020" t="s">
        <v>25</v>
      </c>
      <c r="E12020" t="s">
        <v>12761</v>
      </c>
      <c r="F12020">
        <v>14500</v>
      </c>
      <c r="I12020" t="s">
        <v>211</v>
      </c>
      <c r="J12020" t="s">
        <v>12776</v>
      </c>
      <c r="K12020" t="s">
        <v>12777</v>
      </c>
      <c r="L12020" t="b">
        <v>0</v>
      </c>
      <c r="M12020" t="s">
        <v>49</v>
      </c>
      <c r="N12020" t="s">
        <v>12778</v>
      </c>
    </row>
    <row r="12021" spans="1:14" x14ac:dyDescent="0.3">
      <c r="A12021" t="s">
        <v>6658</v>
      </c>
      <c r="B12021" t="s">
        <v>12779</v>
      </c>
      <c r="C12021" t="s">
        <v>12780</v>
      </c>
      <c r="D12021" t="s">
        <v>25</v>
      </c>
      <c r="E12021" t="s">
        <v>12761</v>
      </c>
      <c r="F12021">
        <v>16000</v>
      </c>
      <c r="I12021" t="s">
        <v>37</v>
      </c>
      <c r="J12021" t="s">
        <v>12781</v>
      </c>
      <c r="K12021" t="s">
        <v>12782</v>
      </c>
      <c r="L12021" t="b">
        <v>0</v>
      </c>
      <c r="M12021" t="s">
        <v>49</v>
      </c>
      <c r="N12021" t="s">
        <v>5125</v>
      </c>
    </row>
    <row r="12022" spans="1:14" x14ac:dyDescent="0.3">
      <c r="A12022" t="s">
        <v>6658</v>
      </c>
      <c r="B12022" t="s">
        <v>12783</v>
      </c>
      <c r="C12022" t="s">
        <v>12784</v>
      </c>
      <c r="D12022" t="s">
        <v>193</v>
      </c>
      <c r="E12022" t="s">
        <v>12761</v>
      </c>
      <c r="F12022">
        <v>1300</v>
      </c>
      <c r="I12022" t="s">
        <v>75</v>
      </c>
      <c r="J12022" t="s">
        <v>12785</v>
      </c>
      <c r="K12022" t="s">
        <v>12786</v>
      </c>
      <c r="L12022" t="b">
        <v>0</v>
      </c>
      <c r="M12022" t="s">
        <v>49</v>
      </c>
      <c r="N12022" t="s">
        <v>12787</v>
      </c>
    </row>
    <row r="12023" spans="1:14" x14ac:dyDescent="0.3">
      <c r="A12023" t="s">
        <v>6658</v>
      </c>
      <c r="B12023" t="s">
        <v>12779</v>
      </c>
      <c r="C12023" t="s">
        <v>12788</v>
      </c>
      <c r="D12023" t="s">
        <v>6166</v>
      </c>
      <c r="E12023" t="s">
        <v>12761</v>
      </c>
      <c r="F12023">
        <v>33000</v>
      </c>
      <c r="I12023" t="s">
        <v>89</v>
      </c>
      <c r="J12023" t="s">
        <v>12789</v>
      </c>
      <c r="K12023" t="s">
        <v>12790</v>
      </c>
      <c r="L12023" t="b">
        <v>0</v>
      </c>
      <c r="M12023" t="s">
        <v>49</v>
      </c>
      <c r="N12023" t="s">
        <v>12791</v>
      </c>
    </row>
    <row r="12024" spans="1:14" x14ac:dyDescent="0.3">
      <c r="A12024" t="s">
        <v>6658</v>
      </c>
      <c r="B12024" t="s">
        <v>12792</v>
      </c>
      <c r="C12024" t="s">
        <v>12793</v>
      </c>
      <c r="D12024" t="s">
        <v>74</v>
      </c>
      <c r="E12024" t="s">
        <v>12761</v>
      </c>
      <c r="F12024">
        <v>3200</v>
      </c>
      <c r="I12024" t="s">
        <v>211</v>
      </c>
      <c r="J12024" t="s">
        <v>7724</v>
      </c>
      <c r="K12024" t="s">
        <v>12794</v>
      </c>
      <c r="L12024" t="b">
        <v>0</v>
      </c>
      <c r="M12024" t="s">
        <v>49</v>
      </c>
      <c r="N12024" t="s">
        <v>12795</v>
      </c>
    </row>
    <row r="12025" spans="1:14" x14ac:dyDescent="0.3">
      <c r="A12025" t="s">
        <v>6658</v>
      </c>
      <c r="B12025" t="s">
        <v>12796</v>
      </c>
      <c r="C12025" t="s">
        <v>12797</v>
      </c>
      <c r="D12025" t="s">
        <v>46</v>
      </c>
      <c r="E12025" t="s">
        <v>12761</v>
      </c>
      <c r="F12025">
        <v>12000</v>
      </c>
      <c r="I12025" t="s">
        <v>211</v>
      </c>
      <c r="J12025" t="s">
        <v>12785</v>
      </c>
      <c r="K12025" t="s">
        <v>12798</v>
      </c>
      <c r="L12025" t="b">
        <v>0</v>
      </c>
      <c r="M12025" t="s">
        <v>49</v>
      </c>
      <c r="N12025" t="s">
        <v>12799</v>
      </c>
    </row>
    <row r="12026" spans="1:14" x14ac:dyDescent="0.3">
      <c r="A12026" t="s">
        <v>6658</v>
      </c>
      <c r="B12026" t="s">
        <v>12800</v>
      </c>
      <c r="C12026" t="s">
        <v>12801</v>
      </c>
      <c r="D12026" t="s">
        <v>84</v>
      </c>
      <c r="E12026" t="s">
        <v>12761</v>
      </c>
      <c r="F12026">
        <v>2500</v>
      </c>
      <c r="I12026" t="s">
        <v>211</v>
      </c>
      <c r="J12026" t="s">
        <v>7724</v>
      </c>
      <c r="K12026" t="s">
        <v>12802</v>
      </c>
      <c r="L12026" t="b">
        <v>1</v>
      </c>
      <c r="M12026" t="s">
        <v>49</v>
      </c>
      <c r="N12026" t="s">
        <v>409</v>
      </c>
    </row>
    <row r="12027" spans="1:14" x14ac:dyDescent="0.3">
      <c r="A12027" t="s">
        <v>6658</v>
      </c>
      <c r="B12027" t="s">
        <v>12758</v>
      </c>
      <c r="C12027" t="s">
        <v>12803</v>
      </c>
      <c r="D12027" t="s">
        <v>12804</v>
      </c>
      <c r="E12027" t="s">
        <v>12761</v>
      </c>
      <c r="F12027">
        <v>7000</v>
      </c>
      <c r="I12027" t="s">
        <v>211</v>
      </c>
      <c r="J12027" t="s">
        <v>7699</v>
      </c>
      <c r="K12027" t="s">
        <v>12805</v>
      </c>
      <c r="L12027" t="b">
        <v>0</v>
      </c>
      <c r="M12027" t="s">
        <v>49</v>
      </c>
      <c r="N12027" t="s">
        <v>12806</v>
      </c>
    </row>
    <row r="12028" spans="1:14" x14ac:dyDescent="0.3">
      <c r="A12028" t="s">
        <v>6658</v>
      </c>
      <c r="B12028" t="s">
        <v>12769</v>
      </c>
      <c r="C12028" t="s">
        <v>12807</v>
      </c>
      <c r="D12028" t="s">
        <v>2653</v>
      </c>
      <c r="E12028" t="s">
        <v>12761</v>
      </c>
      <c r="F12028">
        <v>13700</v>
      </c>
      <c r="I12028" t="s">
        <v>211</v>
      </c>
      <c r="J12028" t="s">
        <v>12771</v>
      </c>
      <c r="K12028" t="s">
        <v>12808</v>
      </c>
      <c r="L12028" t="b">
        <v>1</v>
      </c>
      <c r="M12028" t="s">
        <v>49</v>
      </c>
      <c r="N12028" t="s">
        <v>12773</v>
      </c>
    </row>
    <row r="12029" spans="1:14" x14ac:dyDescent="0.3">
      <c r="A12029" t="s">
        <v>6658</v>
      </c>
      <c r="B12029" t="s">
        <v>12809</v>
      </c>
      <c r="C12029" t="s">
        <v>12810</v>
      </c>
      <c r="D12029" t="s">
        <v>25</v>
      </c>
      <c r="E12029" t="s">
        <v>12761</v>
      </c>
      <c r="F12029">
        <v>18000</v>
      </c>
      <c r="I12029" t="s">
        <v>37</v>
      </c>
      <c r="J12029" t="s">
        <v>12811</v>
      </c>
      <c r="K12029" t="s">
        <v>12812</v>
      </c>
      <c r="L12029" t="b">
        <v>1</v>
      </c>
      <c r="M12029" t="s">
        <v>49</v>
      </c>
      <c r="N12029" t="s">
        <v>12813</v>
      </c>
    </row>
    <row r="12030" spans="1:14" x14ac:dyDescent="0.3">
      <c r="A12030" t="s">
        <v>6658</v>
      </c>
      <c r="B12030" t="s">
        <v>12758</v>
      </c>
      <c r="C12030" t="s">
        <v>12814</v>
      </c>
      <c r="D12030" t="s">
        <v>12815</v>
      </c>
      <c r="E12030" t="s">
        <v>12761</v>
      </c>
      <c r="F12030">
        <v>15000</v>
      </c>
      <c r="I12030" t="s">
        <v>211</v>
      </c>
      <c r="J12030" t="s">
        <v>7699</v>
      </c>
      <c r="K12030" t="s">
        <v>12816</v>
      </c>
      <c r="L12030" t="b">
        <v>0</v>
      </c>
      <c r="M12030" t="s">
        <v>49</v>
      </c>
      <c r="N12030" t="s">
        <v>12817</v>
      </c>
    </row>
    <row r="12031" spans="1:14" x14ac:dyDescent="0.3">
      <c r="A12031" t="s">
        <v>6658</v>
      </c>
      <c r="B12031" t="s">
        <v>12779</v>
      </c>
      <c r="C12031" t="s">
        <v>12818</v>
      </c>
      <c r="D12031" t="s">
        <v>25</v>
      </c>
      <c r="E12031" t="s">
        <v>12761</v>
      </c>
      <c r="F12031">
        <v>19000</v>
      </c>
      <c r="I12031" t="s">
        <v>37</v>
      </c>
      <c r="J12031" t="s">
        <v>12819</v>
      </c>
      <c r="K12031" t="s">
        <v>12820</v>
      </c>
      <c r="L12031" t="b">
        <v>0</v>
      </c>
      <c r="M12031" t="s">
        <v>49</v>
      </c>
      <c r="N12031" t="s">
        <v>5125</v>
      </c>
    </row>
    <row r="12032" spans="1:14" x14ac:dyDescent="0.3">
      <c r="A12032" t="s">
        <v>6658</v>
      </c>
      <c r="B12032" t="s">
        <v>12783</v>
      </c>
      <c r="C12032" t="s">
        <v>12821</v>
      </c>
      <c r="D12032" t="s">
        <v>193</v>
      </c>
      <c r="E12032" t="s">
        <v>12761</v>
      </c>
      <c r="F12032">
        <v>1300</v>
      </c>
      <c r="I12032" t="s">
        <v>75</v>
      </c>
      <c r="J12032" t="s">
        <v>4354</v>
      </c>
      <c r="K12032" t="s">
        <v>12822</v>
      </c>
      <c r="L12032" t="b">
        <v>1</v>
      </c>
      <c r="M12032" t="s">
        <v>49</v>
      </c>
      <c r="N12032" t="s">
        <v>12787</v>
      </c>
    </row>
    <row r="12033" spans="1:14" x14ac:dyDescent="0.3">
      <c r="A12033" t="s">
        <v>6658</v>
      </c>
      <c r="B12033" t="s">
        <v>12792</v>
      </c>
      <c r="C12033" t="s">
        <v>12823</v>
      </c>
      <c r="D12033" t="s">
        <v>193</v>
      </c>
      <c r="E12033" t="s">
        <v>12761</v>
      </c>
      <c r="F12033">
        <v>3200</v>
      </c>
      <c r="I12033" t="s">
        <v>211</v>
      </c>
      <c r="J12033" t="s">
        <v>7724</v>
      </c>
      <c r="K12033" t="s">
        <v>12824</v>
      </c>
      <c r="L12033" t="b">
        <v>0</v>
      </c>
      <c r="M12033" t="s">
        <v>49</v>
      </c>
      <c r="N12033" t="s">
        <v>12795</v>
      </c>
    </row>
    <row r="12034" spans="1:14" x14ac:dyDescent="0.3">
      <c r="A12034" t="s">
        <v>6658</v>
      </c>
      <c r="B12034" t="s">
        <v>12796</v>
      </c>
      <c r="C12034" t="s">
        <v>12825</v>
      </c>
      <c r="D12034" t="s">
        <v>17</v>
      </c>
      <c r="E12034" t="s">
        <v>12761</v>
      </c>
      <c r="F12034">
        <v>8000</v>
      </c>
      <c r="I12034" t="s">
        <v>211</v>
      </c>
      <c r="J12034" t="s">
        <v>12785</v>
      </c>
      <c r="K12034" t="s">
        <v>12826</v>
      </c>
      <c r="L12034" t="b">
        <v>0</v>
      </c>
      <c r="M12034" t="s">
        <v>49</v>
      </c>
      <c r="N12034" t="s">
        <v>12827</v>
      </c>
    </row>
    <row r="12035" spans="1:14" x14ac:dyDescent="0.3">
      <c r="A12035" t="s">
        <v>6658</v>
      </c>
      <c r="B12035" t="s">
        <v>12796</v>
      </c>
      <c r="C12035" t="s">
        <v>12828</v>
      </c>
      <c r="D12035" t="s">
        <v>25</v>
      </c>
      <c r="E12035" t="s">
        <v>12761</v>
      </c>
      <c r="G12035">
        <v>4000</v>
      </c>
      <c r="H12035">
        <v>12000</v>
      </c>
      <c r="I12035" t="s">
        <v>211</v>
      </c>
      <c r="J12035" t="s">
        <v>12785</v>
      </c>
      <c r="K12035" t="s">
        <v>12829</v>
      </c>
      <c r="L12035" t="b">
        <v>0</v>
      </c>
      <c r="M12035" t="s">
        <v>49</v>
      </c>
      <c r="N12035" t="s">
        <v>12830</v>
      </c>
    </row>
    <row r="12036" spans="1:14" x14ac:dyDescent="0.3">
      <c r="A12036" t="s">
        <v>6658</v>
      </c>
      <c r="B12036" t="s">
        <v>12800</v>
      </c>
      <c r="C12036" t="s">
        <v>12831</v>
      </c>
      <c r="D12036" t="s">
        <v>84</v>
      </c>
      <c r="E12036" t="s">
        <v>12761</v>
      </c>
      <c r="F12036">
        <v>1500</v>
      </c>
      <c r="I12036" t="s">
        <v>211</v>
      </c>
      <c r="J12036" t="s">
        <v>7724</v>
      </c>
      <c r="K12036" t="s">
        <v>12832</v>
      </c>
      <c r="L12036" t="b">
        <v>0</v>
      </c>
      <c r="M12036" t="s">
        <v>49</v>
      </c>
      <c r="N12036" t="s">
        <v>409</v>
      </c>
    </row>
    <row r="12037" spans="1:14" x14ac:dyDescent="0.3">
      <c r="A12037" t="s">
        <v>6658</v>
      </c>
      <c r="B12037" t="s">
        <v>12758</v>
      </c>
      <c r="C12037" t="s">
        <v>12833</v>
      </c>
      <c r="D12037" t="s">
        <v>12834</v>
      </c>
      <c r="E12037" t="s">
        <v>12761</v>
      </c>
      <c r="F12037">
        <v>7000</v>
      </c>
      <c r="I12037" t="s">
        <v>211</v>
      </c>
      <c r="J12037" t="s">
        <v>7699</v>
      </c>
      <c r="K12037" t="s">
        <v>12835</v>
      </c>
      <c r="L12037" t="b">
        <v>0</v>
      </c>
      <c r="M12037" t="s">
        <v>49</v>
      </c>
      <c r="N12037" t="s">
        <v>12806</v>
      </c>
    </row>
    <row r="12038" spans="1:14" x14ac:dyDescent="0.3">
      <c r="A12038" t="s">
        <v>6658</v>
      </c>
      <c r="B12038" t="s">
        <v>12769</v>
      </c>
      <c r="C12038" t="s">
        <v>12836</v>
      </c>
      <c r="D12038" t="s">
        <v>2653</v>
      </c>
      <c r="E12038" t="s">
        <v>12761</v>
      </c>
      <c r="F12038">
        <v>13700</v>
      </c>
      <c r="I12038" t="s">
        <v>211</v>
      </c>
      <c r="J12038" t="s">
        <v>12771</v>
      </c>
      <c r="K12038" t="s">
        <v>12837</v>
      </c>
      <c r="L12038" t="b">
        <v>0</v>
      </c>
      <c r="M12038" t="s">
        <v>49</v>
      </c>
      <c r="N12038" t="s">
        <v>12773</v>
      </c>
    </row>
    <row r="12039" spans="1:14" x14ac:dyDescent="0.3">
      <c r="A12039" t="s">
        <v>6658</v>
      </c>
      <c r="B12039" t="s">
        <v>12774</v>
      </c>
      <c r="C12039" t="s">
        <v>12838</v>
      </c>
      <c r="D12039" t="s">
        <v>25</v>
      </c>
      <c r="E12039" t="s">
        <v>12761</v>
      </c>
      <c r="F12039">
        <v>14500</v>
      </c>
      <c r="I12039" t="s">
        <v>211</v>
      </c>
      <c r="J12039" t="s">
        <v>12776</v>
      </c>
      <c r="K12039" t="s">
        <v>12839</v>
      </c>
      <c r="L12039" t="b">
        <v>0</v>
      </c>
      <c r="M12039" t="s">
        <v>49</v>
      </c>
      <c r="N12039" t="s">
        <v>12840</v>
      </c>
    </row>
    <row r="12040" spans="1:14" x14ac:dyDescent="0.3">
      <c r="A12040" t="s">
        <v>6658</v>
      </c>
      <c r="B12040" t="s">
        <v>12758</v>
      </c>
      <c r="C12040" t="s">
        <v>12841</v>
      </c>
      <c r="D12040" t="s">
        <v>12815</v>
      </c>
      <c r="E12040" t="s">
        <v>12761</v>
      </c>
      <c r="F12040">
        <v>15000</v>
      </c>
      <c r="I12040" t="s">
        <v>211</v>
      </c>
      <c r="J12040" t="s">
        <v>7724</v>
      </c>
      <c r="K12040" t="s">
        <v>12842</v>
      </c>
      <c r="L12040" t="b">
        <v>0</v>
      </c>
      <c r="M12040" t="s">
        <v>49</v>
      </c>
      <c r="N12040" t="s">
        <v>12817</v>
      </c>
    </row>
    <row r="12041" spans="1:14" x14ac:dyDescent="0.3">
      <c r="A12041" t="s">
        <v>6658</v>
      </c>
      <c r="B12041" t="s">
        <v>12783</v>
      </c>
      <c r="C12041" t="s">
        <v>12843</v>
      </c>
      <c r="D12041" t="s">
        <v>25</v>
      </c>
      <c r="E12041" t="s">
        <v>12761</v>
      </c>
      <c r="F12041">
        <v>1300</v>
      </c>
      <c r="I12041" t="s">
        <v>75</v>
      </c>
      <c r="J12041" t="s">
        <v>12785</v>
      </c>
      <c r="K12041" t="s">
        <v>12844</v>
      </c>
      <c r="L12041" t="b">
        <v>0</v>
      </c>
      <c r="M12041" t="s">
        <v>49</v>
      </c>
      <c r="N12041" t="s">
        <v>409</v>
      </c>
    </row>
    <row r="12042" spans="1:14" x14ac:dyDescent="0.3">
      <c r="A12042" t="s">
        <v>6658</v>
      </c>
      <c r="B12042" t="s">
        <v>12783</v>
      </c>
      <c r="C12042" t="s">
        <v>12845</v>
      </c>
      <c r="D12042" t="s">
        <v>193</v>
      </c>
      <c r="E12042" t="s">
        <v>12761</v>
      </c>
      <c r="F12042">
        <v>2000</v>
      </c>
      <c r="I12042" t="s">
        <v>75</v>
      </c>
      <c r="J12042" t="s">
        <v>12785</v>
      </c>
      <c r="K12042" t="s">
        <v>12846</v>
      </c>
      <c r="L12042" t="b">
        <v>0</v>
      </c>
      <c r="M12042" t="s">
        <v>49</v>
      </c>
      <c r="N12042" t="s">
        <v>12787</v>
      </c>
    </row>
    <row r="12043" spans="1:14" x14ac:dyDescent="0.3">
      <c r="A12043" t="s">
        <v>6658</v>
      </c>
      <c r="B12043" t="s">
        <v>12792</v>
      </c>
      <c r="C12043" t="s">
        <v>12847</v>
      </c>
      <c r="D12043" t="s">
        <v>74</v>
      </c>
      <c r="E12043" t="s">
        <v>12761</v>
      </c>
      <c r="F12043">
        <v>3200</v>
      </c>
      <c r="I12043" t="s">
        <v>211</v>
      </c>
      <c r="J12043" t="s">
        <v>7724</v>
      </c>
      <c r="K12043" t="s">
        <v>12848</v>
      </c>
      <c r="L12043" t="b">
        <v>0</v>
      </c>
      <c r="M12043" t="s">
        <v>49</v>
      </c>
      <c r="N12043" t="s">
        <v>12795</v>
      </c>
    </row>
    <row r="12044" spans="1:14" x14ac:dyDescent="0.3">
      <c r="A12044" t="s">
        <v>6658</v>
      </c>
      <c r="B12044" t="s">
        <v>12796</v>
      </c>
      <c r="C12044" t="s">
        <v>12849</v>
      </c>
      <c r="D12044" t="s">
        <v>17</v>
      </c>
      <c r="E12044" t="s">
        <v>12761</v>
      </c>
      <c r="F12044">
        <v>12000</v>
      </c>
      <c r="I12044" t="s">
        <v>211</v>
      </c>
      <c r="J12044" t="s">
        <v>12785</v>
      </c>
      <c r="K12044" t="s">
        <v>12850</v>
      </c>
      <c r="L12044" t="b">
        <v>0</v>
      </c>
      <c r="M12044" t="s">
        <v>49</v>
      </c>
      <c r="N12044" t="s">
        <v>12851</v>
      </c>
    </row>
    <row r="12045" spans="1:14" x14ac:dyDescent="0.3">
      <c r="A12045" t="s">
        <v>6658</v>
      </c>
      <c r="B12045" t="s">
        <v>12796</v>
      </c>
      <c r="C12045" t="s">
        <v>12852</v>
      </c>
      <c r="D12045" t="s">
        <v>12853</v>
      </c>
      <c r="E12045" t="s">
        <v>12761</v>
      </c>
      <c r="G12045">
        <v>3500</v>
      </c>
      <c r="H12045">
        <v>12500</v>
      </c>
      <c r="I12045" t="s">
        <v>211</v>
      </c>
      <c r="J12045" t="s">
        <v>12785</v>
      </c>
      <c r="K12045" t="s">
        <v>12854</v>
      </c>
      <c r="L12045" t="b">
        <v>0</v>
      </c>
      <c r="M12045" t="s">
        <v>49</v>
      </c>
      <c r="N12045" t="s">
        <v>12855</v>
      </c>
    </row>
    <row r="12046" spans="1:14" x14ac:dyDescent="0.3">
      <c r="A12046" t="s">
        <v>6658</v>
      </c>
      <c r="B12046" t="s">
        <v>12800</v>
      </c>
      <c r="C12046" t="s">
        <v>12856</v>
      </c>
      <c r="D12046" t="s">
        <v>84</v>
      </c>
      <c r="E12046" t="s">
        <v>12761</v>
      </c>
      <c r="F12046">
        <v>1500</v>
      </c>
      <c r="I12046" t="s">
        <v>211</v>
      </c>
      <c r="J12046" t="s">
        <v>7724</v>
      </c>
      <c r="K12046" t="s">
        <v>12857</v>
      </c>
      <c r="L12046" t="b">
        <v>0</v>
      </c>
      <c r="M12046" t="s">
        <v>49</v>
      </c>
      <c r="N12046" t="s">
        <v>409</v>
      </c>
    </row>
    <row r="12047" spans="1:14" x14ac:dyDescent="0.3">
      <c r="A12047" t="s">
        <v>6658</v>
      </c>
      <c r="B12047" t="s">
        <v>12764</v>
      </c>
      <c r="C12047" t="s">
        <v>12858</v>
      </c>
      <c r="D12047" t="s">
        <v>46</v>
      </c>
      <c r="E12047" t="s">
        <v>12761</v>
      </c>
      <c r="F12047">
        <v>15000</v>
      </c>
      <c r="I12047" t="s">
        <v>53</v>
      </c>
      <c r="J12047" t="s">
        <v>12766</v>
      </c>
      <c r="K12047" t="s">
        <v>12859</v>
      </c>
      <c r="L12047" t="b">
        <v>0</v>
      </c>
      <c r="M12047" t="s">
        <v>49</v>
      </c>
      <c r="N12047" t="s">
        <v>12860</v>
      </c>
    </row>
    <row r="12048" spans="1:14" x14ac:dyDescent="0.3">
      <c r="A12048" t="s">
        <v>6658</v>
      </c>
      <c r="B12048" t="s">
        <v>12769</v>
      </c>
      <c r="C12048" t="s">
        <v>12861</v>
      </c>
      <c r="D12048" t="s">
        <v>2967</v>
      </c>
      <c r="E12048" t="s">
        <v>12761</v>
      </c>
      <c r="F12048">
        <v>13700</v>
      </c>
      <c r="I12048" t="s">
        <v>211</v>
      </c>
      <c r="J12048" t="s">
        <v>12785</v>
      </c>
      <c r="K12048" t="s">
        <v>12862</v>
      </c>
      <c r="L12048" t="b">
        <v>1</v>
      </c>
      <c r="M12048" t="s">
        <v>49</v>
      </c>
      <c r="N12048" t="s">
        <v>12773</v>
      </c>
    </row>
    <row r="12049" spans="1:14" x14ac:dyDescent="0.3">
      <c r="A12049" t="s">
        <v>6658</v>
      </c>
      <c r="B12049" t="s">
        <v>12774</v>
      </c>
      <c r="C12049" t="s">
        <v>12863</v>
      </c>
      <c r="D12049" t="s">
        <v>193</v>
      </c>
      <c r="E12049" t="s">
        <v>12761</v>
      </c>
      <c r="F12049">
        <v>12500</v>
      </c>
      <c r="I12049" t="s">
        <v>211</v>
      </c>
      <c r="J12049" t="s">
        <v>12776</v>
      </c>
      <c r="K12049" t="s">
        <v>12864</v>
      </c>
      <c r="L12049" t="b">
        <v>0</v>
      </c>
      <c r="M12049" t="s">
        <v>49</v>
      </c>
      <c r="N12049" t="s">
        <v>12865</v>
      </c>
    </row>
    <row r="12050" spans="1:14" x14ac:dyDescent="0.3">
      <c r="A12050" t="s">
        <v>6658</v>
      </c>
      <c r="B12050" t="s">
        <v>12758</v>
      </c>
      <c r="C12050" t="s">
        <v>12866</v>
      </c>
      <c r="D12050" t="s">
        <v>12867</v>
      </c>
      <c r="E12050" t="s">
        <v>12761</v>
      </c>
      <c r="F12050">
        <v>15000</v>
      </c>
      <c r="I12050" t="s">
        <v>211</v>
      </c>
      <c r="J12050" t="s">
        <v>7699</v>
      </c>
      <c r="K12050" t="s">
        <v>12868</v>
      </c>
      <c r="L12050" t="b">
        <v>0</v>
      </c>
      <c r="M12050" t="s">
        <v>49</v>
      </c>
      <c r="N12050" t="s">
        <v>12869</v>
      </c>
    </row>
    <row r="12051" spans="1:14" x14ac:dyDescent="0.3">
      <c r="A12051" t="s">
        <v>6658</v>
      </c>
      <c r="B12051" t="s">
        <v>12783</v>
      </c>
      <c r="C12051" t="s">
        <v>12870</v>
      </c>
      <c r="D12051" t="s">
        <v>25</v>
      </c>
      <c r="E12051" t="s">
        <v>12761</v>
      </c>
      <c r="F12051">
        <v>1300</v>
      </c>
      <c r="I12051" t="s">
        <v>75</v>
      </c>
      <c r="J12051" t="s">
        <v>12785</v>
      </c>
      <c r="K12051" t="s">
        <v>12871</v>
      </c>
      <c r="L12051" t="b">
        <v>0</v>
      </c>
      <c r="M12051" t="s">
        <v>49</v>
      </c>
      <c r="N12051" t="s">
        <v>409</v>
      </c>
    </row>
    <row r="12052" spans="1:14" x14ac:dyDescent="0.3">
      <c r="A12052" t="s">
        <v>6658</v>
      </c>
      <c r="B12052" t="s">
        <v>12872</v>
      </c>
      <c r="C12052" t="s">
        <v>12873</v>
      </c>
      <c r="D12052" t="s">
        <v>481</v>
      </c>
      <c r="E12052" t="s">
        <v>12761</v>
      </c>
      <c r="F12052">
        <v>6600</v>
      </c>
      <c r="I12052" t="s">
        <v>211</v>
      </c>
      <c r="J12052" t="s">
        <v>12874</v>
      </c>
      <c r="K12052" t="s">
        <v>12875</v>
      </c>
      <c r="L12052" t="b">
        <v>0</v>
      </c>
      <c r="M12052" t="s">
        <v>125</v>
      </c>
      <c r="N12052" t="s">
        <v>1101</v>
      </c>
    </row>
    <row r="12053" spans="1:14" x14ac:dyDescent="0.3">
      <c r="A12053" t="s">
        <v>6658</v>
      </c>
      <c r="B12053" t="s">
        <v>12792</v>
      </c>
      <c r="C12053" t="s">
        <v>12876</v>
      </c>
      <c r="D12053" t="s">
        <v>17</v>
      </c>
      <c r="E12053" t="s">
        <v>12761</v>
      </c>
      <c r="F12053">
        <v>3200</v>
      </c>
      <c r="I12053" t="s">
        <v>211</v>
      </c>
      <c r="J12053" t="s">
        <v>7724</v>
      </c>
      <c r="K12053" t="s">
        <v>12877</v>
      </c>
      <c r="L12053" t="b">
        <v>0</v>
      </c>
      <c r="M12053" t="s">
        <v>49</v>
      </c>
      <c r="N12053" t="s">
        <v>12795</v>
      </c>
    </row>
    <row r="12054" spans="1:14" x14ac:dyDescent="0.3">
      <c r="A12054" t="s">
        <v>6658</v>
      </c>
      <c r="B12054" t="s">
        <v>12796</v>
      </c>
      <c r="C12054" t="s">
        <v>12878</v>
      </c>
      <c r="D12054" t="s">
        <v>12879</v>
      </c>
      <c r="E12054" t="s">
        <v>12761</v>
      </c>
      <c r="F12054">
        <v>10500</v>
      </c>
      <c r="I12054" t="s">
        <v>211</v>
      </c>
      <c r="J12054" t="s">
        <v>12785</v>
      </c>
      <c r="K12054" t="s">
        <v>12880</v>
      </c>
      <c r="L12054" t="b">
        <v>0</v>
      </c>
      <c r="M12054" t="s">
        <v>49</v>
      </c>
      <c r="N12054" t="s">
        <v>12881</v>
      </c>
    </row>
    <row r="12055" spans="1:14" x14ac:dyDescent="0.3">
      <c r="A12055" t="s">
        <v>6658</v>
      </c>
      <c r="B12055" t="s">
        <v>12800</v>
      </c>
      <c r="C12055" t="s">
        <v>12882</v>
      </c>
      <c r="D12055" t="s">
        <v>84</v>
      </c>
      <c r="E12055" t="s">
        <v>12761</v>
      </c>
      <c r="F12055">
        <v>2500</v>
      </c>
      <c r="I12055" t="s">
        <v>211</v>
      </c>
      <c r="J12055" t="s">
        <v>7724</v>
      </c>
      <c r="K12055" t="s">
        <v>12883</v>
      </c>
      <c r="L12055" t="b">
        <v>0</v>
      </c>
      <c r="M12055" t="s">
        <v>49</v>
      </c>
      <c r="N12055" t="s">
        <v>409</v>
      </c>
    </row>
    <row r="12056" spans="1:14" x14ac:dyDescent="0.3">
      <c r="A12056" t="s">
        <v>6658</v>
      </c>
      <c r="B12056" t="s">
        <v>12758</v>
      </c>
      <c r="C12056" t="s">
        <v>12884</v>
      </c>
      <c r="D12056" t="s">
        <v>12885</v>
      </c>
      <c r="E12056" t="s">
        <v>12761</v>
      </c>
      <c r="F12056">
        <v>6000</v>
      </c>
      <c r="I12056" t="s">
        <v>211</v>
      </c>
      <c r="J12056" t="s">
        <v>12886</v>
      </c>
      <c r="K12056" t="s">
        <v>12887</v>
      </c>
      <c r="L12056" t="b">
        <v>0</v>
      </c>
      <c r="M12056" t="s">
        <v>49</v>
      </c>
      <c r="N12056" t="s">
        <v>12888</v>
      </c>
    </row>
    <row r="12057" spans="1:14" x14ac:dyDescent="0.3">
      <c r="A12057" t="s">
        <v>43550</v>
      </c>
      <c r="B12057" t="s">
        <v>47194</v>
      </c>
      <c r="C12057" t="s">
        <v>47195</v>
      </c>
      <c r="D12057" t="s">
        <v>58</v>
      </c>
      <c r="E12057" t="s">
        <v>47196</v>
      </c>
      <c r="F12057">
        <v>35000</v>
      </c>
      <c r="I12057" t="s">
        <v>53</v>
      </c>
      <c r="J12057" t="s">
        <v>47197</v>
      </c>
      <c r="K12057" t="s">
        <v>47198</v>
      </c>
      <c r="L12057" t="b">
        <v>0</v>
      </c>
      <c r="M12057" t="s">
        <v>125</v>
      </c>
      <c r="N12057" t="s">
        <v>47199</v>
      </c>
    </row>
    <row r="12058" spans="1:14" x14ac:dyDescent="0.3">
      <c r="A12058" t="s">
        <v>43550</v>
      </c>
      <c r="B12058" t="s">
        <v>47194</v>
      </c>
      <c r="C12058" t="s">
        <v>47200</v>
      </c>
      <c r="D12058" t="s">
        <v>84</v>
      </c>
      <c r="E12058" t="s">
        <v>47196</v>
      </c>
      <c r="F12058">
        <v>35000</v>
      </c>
      <c r="I12058" t="s">
        <v>53</v>
      </c>
      <c r="J12058" t="s">
        <v>47197</v>
      </c>
      <c r="K12058" t="s">
        <v>47201</v>
      </c>
      <c r="L12058" t="b">
        <v>0</v>
      </c>
      <c r="M12058" t="s">
        <v>125</v>
      </c>
      <c r="N12058" t="s">
        <v>47199</v>
      </c>
    </row>
    <row r="12059" spans="1:14" x14ac:dyDescent="0.3">
      <c r="A12059" t="s">
        <v>43550</v>
      </c>
      <c r="B12059" t="s">
        <v>47194</v>
      </c>
      <c r="C12059" t="s">
        <v>47202</v>
      </c>
      <c r="E12059" t="s">
        <v>47196</v>
      </c>
      <c r="F12059">
        <v>35000</v>
      </c>
      <c r="I12059" t="s">
        <v>53</v>
      </c>
      <c r="J12059" t="s">
        <v>47197</v>
      </c>
      <c r="K12059" t="s">
        <v>47203</v>
      </c>
      <c r="L12059" t="b">
        <v>0</v>
      </c>
      <c r="M12059" t="s">
        <v>125</v>
      </c>
      <c r="N12059" t="s">
        <v>47199</v>
      </c>
    </row>
    <row r="12060" spans="1:14" x14ac:dyDescent="0.3">
      <c r="A12060" t="s">
        <v>43550</v>
      </c>
      <c r="B12060" t="s">
        <v>47194</v>
      </c>
      <c r="C12060" t="s">
        <v>47204</v>
      </c>
      <c r="E12060" t="s">
        <v>47196</v>
      </c>
      <c r="F12060">
        <v>75000</v>
      </c>
      <c r="I12060" t="s">
        <v>53</v>
      </c>
      <c r="J12060" t="s">
        <v>47197</v>
      </c>
      <c r="K12060" t="s">
        <v>47205</v>
      </c>
      <c r="L12060" t="b">
        <v>0</v>
      </c>
      <c r="M12060" t="s">
        <v>125</v>
      </c>
      <c r="N12060" t="s">
        <v>47206</v>
      </c>
    </row>
    <row r="12061" spans="1:14" x14ac:dyDescent="0.3">
      <c r="A12061" t="s">
        <v>43550</v>
      </c>
      <c r="B12061" t="s">
        <v>47194</v>
      </c>
      <c r="C12061" t="s">
        <v>47207</v>
      </c>
      <c r="E12061" t="s">
        <v>47196</v>
      </c>
      <c r="F12061">
        <v>35000</v>
      </c>
      <c r="I12061" t="s">
        <v>53</v>
      </c>
      <c r="J12061" t="s">
        <v>47197</v>
      </c>
      <c r="K12061" t="s">
        <v>47208</v>
      </c>
      <c r="L12061" t="b">
        <v>0</v>
      </c>
      <c r="M12061" t="s">
        <v>125</v>
      </c>
      <c r="N12061" t="s">
        <v>47199</v>
      </c>
    </row>
    <row r="12062" spans="1:14" x14ac:dyDescent="0.3">
      <c r="A12062" t="s">
        <v>43550</v>
      </c>
      <c r="B12062" t="s">
        <v>47194</v>
      </c>
      <c r="C12062" t="s">
        <v>47209</v>
      </c>
      <c r="E12062" t="s">
        <v>47196</v>
      </c>
      <c r="F12062">
        <v>35000</v>
      </c>
      <c r="I12062" t="s">
        <v>53</v>
      </c>
      <c r="J12062" t="s">
        <v>47197</v>
      </c>
      <c r="K12062" t="s">
        <v>47210</v>
      </c>
      <c r="L12062" t="b">
        <v>0</v>
      </c>
      <c r="M12062" t="s">
        <v>125</v>
      </c>
      <c r="N12062" t="s">
        <v>47199</v>
      </c>
    </row>
    <row r="12063" spans="1:14" x14ac:dyDescent="0.3">
      <c r="A12063" t="s">
        <v>33023</v>
      </c>
      <c r="B12063" t="s">
        <v>20520</v>
      </c>
      <c r="C12063" t="s">
        <v>36837</v>
      </c>
      <c r="D12063" t="s">
        <v>97</v>
      </c>
      <c r="E12063" t="s">
        <v>36838</v>
      </c>
      <c r="I12063" t="s">
        <v>53</v>
      </c>
      <c r="J12063" t="s">
        <v>4130</v>
      </c>
      <c r="K12063" t="s">
        <v>36839</v>
      </c>
      <c r="L12063" t="b">
        <v>0</v>
      </c>
      <c r="M12063" t="s">
        <v>19</v>
      </c>
      <c r="N12063" t="s">
        <v>36840</v>
      </c>
    </row>
    <row r="12064" spans="1:14" x14ac:dyDescent="0.3">
      <c r="A12064" t="s">
        <v>33023</v>
      </c>
      <c r="B12064" t="s">
        <v>36841</v>
      </c>
      <c r="C12064" t="s">
        <v>36842</v>
      </c>
      <c r="D12064" t="s">
        <v>46</v>
      </c>
      <c r="E12064" t="s">
        <v>36838</v>
      </c>
      <c r="I12064" t="s">
        <v>53</v>
      </c>
      <c r="J12064" t="s">
        <v>36843</v>
      </c>
      <c r="K12064" t="s">
        <v>36844</v>
      </c>
      <c r="L12064" t="b">
        <v>0</v>
      </c>
      <c r="M12064" t="s">
        <v>180</v>
      </c>
      <c r="N12064" t="s">
        <v>36845</v>
      </c>
    </row>
    <row r="12065" spans="1:14" x14ac:dyDescent="0.3">
      <c r="A12065" t="s">
        <v>33023</v>
      </c>
      <c r="B12065" t="s">
        <v>29971</v>
      </c>
      <c r="C12065" t="s">
        <v>36846</v>
      </c>
      <c r="D12065" t="s">
        <v>74</v>
      </c>
      <c r="E12065" t="s">
        <v>36838</v>
      </c>
      <c r="I12065" t="s">
        <v>37</v>
      </c>
      <c r="J12065" t="s">
        <v>36847</v>
      </c>
      <c r="K12065" t="s">
        <v>36848</v>
      </c>
      <c r="L12065" t="b">
        <v>0</v>
      </c>
      <c r="M12065" t="s">
        <v>19</v>
      </c>
      <c r="N12065" t="s">
        <v>36849</v>
      </c>
    </row>
    <row r="12066" spans="1:14" x14ac:dyDescent="0.3">
      <c r="A12066" t="s">
        <v>33023</v>
      </c>
      <c r="B12066" t="s">
        <v>36841</v>
      </c>
      <c r="C12066" t="s">
        <v>36850</v>
      </c>
      <c r="D12066" t="s">
        <v>25</v>
      </c>
      <c r="E12066" t="s">
        <v>36838</v>
      </c>
      <c r="I12066" t="s">
        <v>53</v>
      </c>
      <c r="J12066" t="s">
        <v>36851</v>
      </c>
      <c r="K12066" t="s">
        <v>36852</v>
      </c>
      <c r="L12066" t="b">
        <v>0</v>
      </c>
      <c r="M12066" t="s">
        <v>19</v>
      </c>
      <c r="N12066" t="s">
        <v>36853</v>
      </c>
    </row>
    <row r="12067" spans="1:14" x14ac:dyDescent="0.3">
      <c r="A12067" t="s">
        <v>33023</v>
      </c>
      <c r="B12067" t="s">
        <v>20520</v>
      </c>
      <c r="C12067" t="s">
        <v>36854</v>
      </c>
      <c r="D12067" t="s">
        <v>4091</v>
      </c>
      <c r="E12067" t="s">
        <v>36838</v>
      </c>
      <c r="I12067" t="s">
        <v>53</v>
      </c>
      <c r="J12067" t="s">
        <v>4130</v>
      </c>
      <c r="K12067" t="s">
        <v>36855</v>
      </c>
      <c r="L12067" t="b">
        <v>0</v>
      </c>
      <c r="M12067" t="s">
        <v>180</v>
      </c>
      <c r="N12067" t="s">
        <v>36856</v>
      </c>
    </row>
    <row r="12068" spans="1:14" x14ac:dyDescent="0.3">
      <c r="A12068" t="s">
        <v>33023</v>
      </c>
      <c r="B12068" t="s">
        <v>20520</v>
      </c>
      <c r="C12068" t="s">
        <v>36857</v>
      </c>
      <c r="D12068" t="s">
        <v>8382</v>
      </c>
      <c r="E12068" t="s">
        <v>36838</v>
      </c>
      <c r="I12068" t="s">
        <v>53</v>
      </c>
      <c r="J12068" t="s">
        <v>4130</v>
      </c>
      <c r="K12068" t="s">
        <v>36858</v>
      </c>
      <c r="L12068" t="b">
        <v>1</v>
      </c>
      <c r="M12068" t="s">
        <v>19</v>
      </c>
      <c r="N12068" t="s">
        <v>35018</v>
      </c>
    </row>
    <row r="12069" spans="1:14" x14ac:dyDescent="0.3">
      <c r="A12069" t="s">
        <v>33023</v>
      </c>
      <c r="B12069" t="s">
        <v>20520</v>
      </c>
      <c r="C12069" t="s">
        <v>36859</v>
      </c>
      <c r="D12069" t="s">
        <v>375</v>
      </c>
      <c r="E12069" t="s">
        <v>36838</v>
      </c>
      <c r="I12069" t="s">
        <v>53</v>
      </c>
      <c r="J12069" t="s">
        <v>4130</v>
      </c>
      <c r="K12069" t="s">
        <v>36860</v>
      </c>
      <c r="L12069" t="b">
        <v>0</v>
      </c>
      <c r="M12069" t="s">
        <v>19</v>
      </c>
      <c r="N12069" t="s">
        <v>35018</v>
      </c>
    </row>
    <row r="12070" spans="1:14" x14ac:dyDescent="0.3">
      <c r="A12070" t="s">
        <v>33023</v>
      </c>
      <c r="B12070" t="s">
        <v>36861</v>
      </c>
      <c r="C12070" t="s">
        <v>36862</v>
      </c>
      <c r="D12070" t="s">
        <v>242</v>
      </c>
      <c r="E12070" t="s">
        <v>36838</v>
      </c>
      <c r="I12070" t="s">
        <v>53</v>
      </c>
      <c r="J12070" t="s">
        <v>36863</v>
      </c>
      <c r="K12070" t="s">
        <v>36864</v>
      </c>
      <c r="L12070" t="b">
        <v>0</v>
      </c>
      <c r="M12070" t="s">
        <v>19</v>
      </c>
      <c r="N12070" t="s">
        <v>36865</v>
      </c>
    </row>
    <row r="12071" spans="1:14" x14ac:dyDescent="0.3">
      <c r="A12071" t="s">
        <v>13891</v>
      </c>
      <c r="B12071" t="s">
        <v>25785</v>
      </c>
      <c r="C12071" t="s">
        <v>63</v>
      </c>
      <c r="D12071" t="s">
        <v>15360</v>
      </c>
      <c r="E12071" t="s">
        <v>25786</v>
      </c>
      <c r="F12071">
        <v>295000</v>
      </c>
      <c r="I12071" t="s">
        <v>13895</v>
      </c>
      <c r="J12071" t="s">
        <v>25787</v>
      </c>
      <c r="K12071" t="s">
        <v>25788</v>
      </c>
      <c r="L12071" t="b">
        <v>0</v>
      </c>
      <c r="M12071" t="s">
        <v>125</v>
      </c>
    </row>
    <row r="12072" spans="1:14" x14ac:dyDescent="0.3">
      <c r="A12072" t="s">
        <v>13891</v>
      </c>
      <c r="B12072" t="s">
        <v>25789</v>
      </c>
      <c r="C12072" t="s">
        <v>25790</v>
      </c>
      <c r="D12072">
        <v>1963</v>
      </c>
      <c r="E12072" t="s">
        <v>25786</v>
      </c>
      <c r="F12072">
        <v>395000</v>
      </c>
      <c r="I12072" t="s">
        <v>53</v>
      </c>
      <c r="J12072" t="s">
        <v>25791</v>
      </c>
      <c r="K12072" t="s">
        <v>25792</v>
      </c>
      <c r="L12072" t="b">
        <v>0</v>
      </c>
      <c r="M12072" t="s">
        <v>125</v>
      </c>
    </row>
    <row r="12073" spans="1:14" x14ac:dyDescent="0.3">
      <c r="A12073" t="s">
        <v>13891</v>
      </c>
      <c r="B12073" t="s">
        <v>17002</v>
      </c>
      <c r="C12073" t="s">
        <v>25793</v>
      </c>
      <c r="D12073">
        <v>1964</v>
      </c>
      <c r="E12073" t="s">
        <v>25786</v>
      </c>
      <c r="G12073">
        <v>1000000</v>
      </c>
      <c r="I12073" t="s">
        <v>37</v>
      </c>
      <c r="J12073" t="s">
        <v>25794</v>
      </c>
      <c r="K12073" t="s">
        <v>25795</v>
      </c>
      <c r="L12073" t="b">
        <v>0</v>
      </c>
      <c r="M12073" t="s">
        <v>125</v>
      </c>
      <c r="N12073" t="s">
        <v>25796</v>
      </c>
    </row>
    <row r="12074" spans="1:14" x14ac:dyDescent="0.3">
      <c r="A12074" t="s">
        <v>13891</v>
      </c>
      <c r="B12074" t="s">
        <v>21480</v>
      </c>
      <c r="C12074" t="s">
        <v>25797</v>
      </c>
      <c r="D12074">
        <v>2001</v>
      </c>
      <c r="E12074" t="s">
        <v>25786</v>
      </c>
      <c r="G12074">
        <v>500001</v>
      </c>
      <c r="H12074">
        <v>1000000</v>
      </c>
      <c r="I12074" t="s">
        <v>13924</v>
      </c>
      <c r="J12074" t="s">
        <v>25798</v>
      </c>
      <c r="K12074" t="s">
        <v>25799</v>
      </c>
      <c r="L12074" t="b">
        <v>0</v>
      </c>
      <c r="M12074" t="s">
        <v>125</v>
      </c>
    </row>
    <row r="12075" spans="1:14" x14ac:dyDescent="0.3">
      <c r="A12075" t="s">
        <v>13891</v>
      </c>
      <c r="B12075" t="s">
        <v>14966</v>
      </c>
      <c r="C12075" t="s">
        <v>63</v>
      </c>
      <c r="D12075">
        <v>1971</v>
      </c>
      <c r="E12075" t="s">
        <v>25786</v>
      </c>
      <c r="F12075">
        <v>275000</v>
      </c>
      <c r="I12075" t="s">
        <v>37</v>
      </c>
      <c r="J12075" t="s">
        <v>25800</v>
      </c>
      <c r="K12075" t="s">
        <v>25801</v>
      </c>
      <c r="L12075" t="b">
        <v>0</v>
      </c>
      <c r="M12075" t="s">
        <v>125</v>
      </c>
      <c r="N12075" t="s">
        <v>25802</v>
      </c>
    </row>
    <row r="12076" spans="1:14" x14ac:dyDescent="0.3">
      <c r="A12076" t="s">
        <v>13891</v>
      </c>
      <c r="B12076" t="s">
        <v>19569</v>
      </c>
      <c r="C12076" t="s">
        <v>25803</v>
      </c>
      <c r="D12076">
        <v>1981</v>
      </c>
      <c r="E12076" t="s">
        <v>25786</v>
      </c>
      <c r="F12076">
        <v>250000</v>
      </c>
      <c r="I12076" t="s">
        <v>20</v>
      </c>
      <c r="J12076" t="s">
        <v>25804</v>
      </c>
      <c r="K12076" t="s">
        <v>25805</v>
      </c>
      <c r="L12076" t="b">
        <v>0</v>
      </c>
      <c r="M12076" t="s">
        <v>125</v>
      </c>
      <c r="N12076" t="s">
        <v>25806</v>
      </c>
    </row>
    <row r="12077" spans="1:14" x14ac:dyDescent="0.3">
      <c r="A12077" t="s">
        <v>13891</v>
      </c>
      <c r="B12077" t="s">
        <v>24693</v>
      </c>
      <c r="C12077" t="s">
        <v>25807</v>
      </c>
      <c r="D12077">
        <v>2015</v>
      </c>
      <c r="E12077" t="s">
        <v>25786</v>
      </c>
      <c r="F12077">
        <v>16000</v>
      </c>
      <c r="I12077" t="s">
        <v>14163</v>
      </c>
      <c r="J12077" t="s">
        <v>25808</v>
      </c>
      <c r="K12077" t="s">
        <v>25809</v>
      </c>
      <c r="L12077" t="b">
        <v>0</v>
      </c>
      <c r="M12077" t="s">
        <v>125</v>
      </c>
    </row>
    <row r="12078" spans="1:14" x14ac:dyDescent="0.3">
      <c r="A12078" t="s">
        <v>13891</v>
      </c>
      <c r="B12078" t="s">
        <v>25810</v>
      </c>
      <c r="C12078" t="s">
        <v>25811</v>
      </c>
      <c r="D12078">
        <v>1939</v>
      </c>
      <c r="E12078" t="s">
        <v>25786</v>
      </c>
      <c r="G12078">
        <v>1000000</v>
      </c>
      <c r="I12078" t="s">
        <v>53</v>
      </c>
      <c r="J12078" t="s">
        <v>14042</v>
      </c>
      <c r="K12078" t="s">
        <v>25812</v>
      </c>
      <c r="L12078" t="b">
        <v>0</v>
      </c>
      <c r="M12078" t="s">
        <v>125</v>
      </c>
    </row>
    <row r="12079" spans="1:14" x14ac:dyDescent="0.3">
      <c r="A12079" t="s">
        <v>13891</v>
      </c>
      <c r="B12079" t="s">
        <v>1238</v>
      </c>
      <c r="C12079" t="s">
        <v>25813</v>
      </c>
      <c r="D12079">
        <v>2020</v>
      </c>
      <c r="E12079" t="s">
        <v>25786</v>
      </c>
      <c r="F12079">
        <v>85000</v>
      </c>
      <c r="I12079" t="s">
        <v>53</v>
      </c>
      <c r="J12079" t="s">
        <v>25814</v>
      </c>
      <c r="K12079" t="s">
        <v>25815</v>
      </c>
      <c r="L12079" t="b">
        <v>0</v>
      </c>
      <c r="M12079" t="s">
        <v>125</v>
      </c>
    </row>
    <row r="12080" spans="1:14" x14ac:dyDescent="0.3">
      <c r="A12080" t="s">
        <v>13891</v>
      </c>
      <c r="B12080" t="s">
        <v>25816</v>
      </c>
      <c r="C12080" t="s">
        <v>25817</v>
      </c>
      <c r="D12080">
        <v>1906</v>
      </c>
      <c r="E12080" t="s">
        <v>25786</v>
      </c>
      <c r="F12080">
        <v>3500000</v>
      </c>
      <c r="I12080" t="s">
        <v>37</v>
      </c>
      <c r="J12080" t="s">
        <v>25818</v>
      </c>
      <c r="K12080" t="s">
        <v>25819</v>
      </c>
      <c r="L12080" t="b">
        <v>0</v>
      </c>
      <c r="M12080" t="s">
        <v>125</v>
      </c>
      <c r="N12080" t="s">
        <v>25820</v>
      </c>
    </row>
    <row r="12081" spans="1:14" x14ac:dyDescent="0.3">
      <c r="A12081" t="s">
        <v>13891</v>
      </c>
      <c r="B12081" t="s">
        <v>25821</v>
      </c>
      <c r="C12081" t="s">
        <v>25822</v>
      </c>
      <c r="D12081">
        <v>2018</v>
      </c>
      <c r="E12081" t="s">
        <v>25786</v>
      </c>
      <c r="F12081">
        <v>250000</v>
      </c>
      <c r="I12081" t="s">
        <v>53</v>
      </c>
      <c r="J12081" t="s">
        <v>25823</v>
      </c>
      <c r="K12081" t="s">
        <v>25824</v>
      </c>
      <c r="L12081" t="b">
        <v>0</v>
      </c>
      <c r="M12081" t="s">
        <v>125</v>
      </c>
    </row>
    <row r="12082" spans="1:14" x14ac:dyDescent="0.3">
      <c r="A12082" t="s">
        <v>13891</v>
      </c>
      <c r="B12082" t="s">
        <v>15001</v>
      </c>
      <c r="C12082" t="s">
        <v>25825</v>
      </c>
      <c r="D12082">
        <v>1985</v>
      </c>
      <c r="E12082" t="s">
        <v>25786</v>
      </c>
      <c r="G12082">
        <v>1000000</v>
      </c>
      <c r="I12082" t="s">
        <v>53</v>
      </c>
      <c r="J12082" t="s">
        <v>25826</v>
      </c>
      <c r="K12082" t="s">
        <v>25827</v>
      </c>
      <c r="L12082" t="b">
        <v>0</v>
      </c>
      <c r="M12082" t="s">
        <v>125</v>
      </c>
    </row>
    <row r="12083" spans="1:14" x14ac:dyDescent="0.3">
      <c r="A12083" t="s">
        <v>13891</v>
      </c>
      <c r="B12083" t="s">
        <v>4625</v>
      </c>
      <c r="C12083" t="s">
        <v>25828</v>
      </c>
      <c r="D12083">
        <v>2019</v>
      </c>
      <c r="E12083" t="s">
        <v>25786</v>
      </c>
      <c r="F12083">
        <v>75000</v>
      </c>
      <c r="I12083" t="s">
        <v>20</v>
      </c>
      <c r="J12083" t="s">
        <v>25829</v>
      </c>
      <c r="K12083" t="s">
        <v>25830</v>
      </c>
      <c r="L12083" t="b">
        <v>0</v>
      </c>
      <c r="M12083" t="s">
        <v>125</v>
      </c>
    </row>
    <row r="12084" spans="1:14" x14ac:dyDescent="0.3">
      <c r="A12084" t="s">
        <v>13891</v>
      </c>
      <c r="B12084" t="s">
        <v>15517</v>
      </c>
      <c r="C12084" t="s">
        <v>25831</v>
      </c>
      <c r="D12084">
        <v>2018</v>
      </c>
      <c r="E12084" t="s">
        <v>25786</v>
      </c>
      <c r="F12084">
        <v>75000</v>
      </c>
      <c r="I12084" t="s">
        <v>37</v>
      </c>
      <c r="J12084" t="s">
        <v>25832</v>
      </c>
      <c r="K12084" t="s">
        <v>25833</v>
      </c>
      <c r="L12084" t="b">
        <v>0</v>
      </c>
      <c r="M12084" t="s">
        <v>125</v>
      </c>
      <c r="N12084" t="s">
        <v>25834</v>
      </c>
    </row>
    <row r="12085" spans="1:14" x14ac:dyDescent="0.3">
      <c r="A12085" t="s">
        <v>13891</v>
      </c>
      <c r="B12085" t="s">
        <v>15517</v>
      </c>
      <c r="C12085" t="s">
        <v>25835</v>
      </c>
      <c r="D12085">
        <v>2018</v>
      </c>
      <c r="E12085" t="s">
        <v>25786</v>
      </c>
      <c r="G12085">
        <v>1000000</v>
      </c>
      <c r="I12085" t="s">
        <v>37</v>
      </c>
      <c r="J12085" t="s">
        <v>25836</v>
      </c>
      <c r="K12085" t="s">
        <v>25837</v>
      </c>
      <c r="L12085" t="b">
        <v>0</v>
      </c>
      <c r="M12085" t="s">
        <v>125</v>
      </c>
      <c r="N12085" t="s">
        <v>25838</v>
      </c>
    </row>
    <row r="12086" spans="1:14" x14ac:dyDescent="0.3">
      <c r="A12086" t="s">
        <v>13891</v>
      </c>
      <c r="B12086" t="s">
        <v>25839</v>
      </c>
      <c r="C12086" t="s">
        <v>25840</v>
      </c>
      <c r="D12086">
        <v>2017</v>
      </c>
      <c r="E12086" t="s">
        <v>25786</v>
      </c>
      <c r="F12086">
        <v>5000</v>
      </c>
      <c r="I12086" t="s">
        <v>37</v>
      </c>
      <c r="J12086" t="s">
        <v>25841</v>
      </c>
      <c r="K12086" t="s">
        <v>25842</v>
      </c>
      <c r="L12086" t="b">
        <v>0</v>
      </c>
      <c r="M12086" t="s">
        <v>125</v>
      </c>
      <c r="N12086" t="s">
        <v>25843</v>
      </c>
    </row>
    <row r="12087" spans="1:14" x14ac:dyDescent="0.3">
      <c r="A12087" t="s">
        <v>13891</v>
      </c>
      <c r="B12087" t="s">
        <v>25821</v>
      </c>
      <c r="C12087" t="s">
        <v>25844</v>
      </c>
      <c r="D12087">
        <v>2019</v>
      </c>
      <c r="E12087" t="s">
        <v>25786</v>
      </c>
      <c r="G12087">
        <v>50001</v>
      </c>
      <c r="H12087">
        <v>100000</v>
      </c>
      <c r="I12087" t="s">
        <v>53</v>
      </c>
      <c r="J12087" t="s">
        <v>25845</v>
      </c>
      <c r="K12087" t="s">
        <v>25846</v>
      </c>
      <c r="L12087" t="b">
        <v>0</v>
      </c>
      <c r="M12087" t="s">
        <v>125</v>
      </c>
    </row>
    <row r="12088" spans="1:14" x14ac:dyDescent="0.3">
      <c r="A12088" t="s">
        <v>13891</v>
      </c>
      <c r="B12088" t="s">
        <v>25847</v>
      </c>
      <c r="C12088" t="s">
        <v>25848</v>
      </c>
      <c r="D12088">
        <v>2017</v>
      </c>
      <c r="E12088" t="s">
        <v>25786</v>
      </c>
      <c r="F12088">
        <v>38000</v>
      </c>
      <c r="I12088" t="s">
        <v>37</v>
      </c>
      <c r="J12088" t="s">
        <v>25849</v>
      </c>
      <c r="K12088" t="s">
        <v>25850</v>
      </c>
      <c r="L12088" t="b">
        <v>0</v>
      </c>
      <c r="M12088" t="s">
        <v>125</v>
      </c>
      <c r="N12088" t="s">
        <v>25851</v>
      </c>
    </row>
    <row r="12089" spans="1:14" x14ac:dyDescent="0.3">
      <c r="A12089" t="s">
        <v>13891</v>
      </c>
      <c r="B12089" t="s">
        <v>4625</v>
      </c>
      <c r="C12089" t="s">
        <v>63</v>
      </c>
      <c r="D12089">
        <v>2019</v>
      </c>
      <c r="E12089" t="s">
        <v>25786</v>
      </c>
      <c r="F12089">
        <v>9500</v>
      </c>
      <c r="I12089" t="s">
        <v>13895</v>
      </c>
      <c r="J12089" t="s">
        <v>25852</v>
      </c>
      <c r="K12089" t="s">
        <v>25853</v>
      </c>
      <c r="L12089" t="b">
        <v>0</v>
      </c>
      <c r="M12089" t="s">
        <v>125</v>
      </c>
    </row>
    <row r="12090" spans="1:14" x14ac:dyDescent="0.3">
      <c r="A12090" t="s">
        <v>13891</v>
      </c>
      <c r="B12090" t="s">
        <v>15102</v>
      </c>
      <c r="C12090" t="s">
        <v>25854</v>
      </c>
      <c r="D12090">
        <v>2010</v>
      </c>
      <c r="E12090" t="s">
        <v>25855</v>
      </c>
      <c r="F12090">
        <v>25000</v>
      </c>
      <c r="I12090" t="s">
        <v>37</v>
      </c>
      <c r="J12090" t="s">
        <v>25856</v>
      </c>
      <c r="K12090" t="s">
        <v>25857</v>
      </c>
      <c r="L12090" t="b">
        <v>0</v>
      </c>
      <c r="M12090" t="s">
        <v>125</v>
      </c>
      <c r="N12090" t="s">
        <v>25858</v>
      </c>
    </row>
    <row r="12091" spans="1:14" x14ac:dyDescent="0.3">
      <c r="A12091" t="s">
        <v>13891</v>
      </c>
      <c r="B12091" t="s">
        <v>20253</v>
      </c>
      <c r="C12091" t="s">
        <v>25859</v>
      </c>
      <c r="D12091">
        <v>2007</v>
      </c>
      <c r="E12091" t="s">
        <v>25855</v>
      </c>
      <c r="F12091">
        <v>120000</v>
      </c>
      <c r="I12091" t="s">
        <v>89</v>
      </c>
      <c r="J12091" t="s">
        <v>25860</v>
      </c>
      <c r="K12091" t="s">
        <v>25861</v>
      </c>
      <c r="L12091" t="b">
        <v>0</v>
      </c>
      <c r="M12091" t="s">
        <v>125</v>
      </c>
    </row>
    <row r="12092" spans="1:14" x14ac:dyDescent="0.3">
      <c r="A12092" t="s">
        <v>13891</v>
      </c>
      <c r="B12092" t="s">
        <v>25862</v>
      </c>
      <c r="C12092" t="s">
        <v>25863</v>
      </c>
      <c r="D12092">
        <v>2003</v>
      </c>
      <c r="E12092" t="s">
        <v>25855</v>
      </c>
      <c r="F12092">
        <v>950000</v>
      </c>
      <c r="I12092" t="s">
        <v>53</v>
      </c>
      <c r="J12092" t="s">
        <v>80</v>
      </c>
      <c r="K12092" t="s">
        <v>25864</v>
      </c>
      <c r="L12092" t="b">
        <v>0</v>
      </c>
      <c r="M12092" t="s">
        <v>125</v>
      </c>
    </row>
    <row r="12093" spans="1:14" x14ac:dyDescent="0.3">
      <c r="A12093" t="s">
        <v>13891</v>
      </c>
      <c r="B12093" t="s">
        <v>9420</v>
      </c>
      <c r="C12093" t="s">
        <v>63</v>
      </c>
      <c r="D12093">
        <v>2019</v>
      </c>
      <c r="E12093" t="s">
        <v>25855</v>
      </c>
      <c r="G12093">
        <v>50001</v>
      </c>
      <c r="H12093">
        <v>100000</v>
      </c>
      <c r="I12093" t="s">
        <v>53</v>
      </c>
      <c r="J12093" t="s">
        <v>4011</v>
      </c>
      <c r="K12093" t="s">
        <v>25865</v>
      </c>
      <c r="L12093" t="b">
        <v>0</v>
      </c>
      <c r="M12093" t="s">
        <v>125</v>
      </c>
    </row>
    <row r="12094" spans="1:14" x14ac:dyDescent="0.3">
      <c r="A12094" t="s">
        <v>13891</v>
      </c>
      <c r="B12094" t="s">
        <v>25866</v>
      </c>
      <c r="C12094" t="s">
        <v>25867</v>
      </c>
      <c r="D12094">
        <v>2019</v>
      </c>
      <c r="E12094" t="s">
        <v>25855</v>
      </c>
      <c r="F12094">
        <v>65000</v>
      </c>
      <c r="I12094" t="s">
        <v>13895</v>
      </c>
      <c r="J12094" t="s">
        <v>25868</v>
      </c>
      <c r="K12094" t="s">
        <v>25869</v>
      </c>
      <c r="L12094" t="b">
        <v>0</v>
      </c>
      <c r="M12094" t="s">
        <v>125</v>
      </c>
      <c r="N12094" t="s">
        <v>25870</v>
      </c>
    </row>
    <row r="12095" spans="1:14" x14ac:dyDescent="0.3">
      <c r="A12095" t="s">
        <v>13891</v>
      </c>
      <c r="B12095" t="s">
        <v>25871</v>
      </c>
      <c r="C12095" t="s">
        <v>25872</v>
      </c>
      <c r="D12095">
        <v>2019</v>
      </c>
      <c r="E12095" t="s">
        <v>25855</v>
      </c>
      <c r="F12095">
        <v>32000</v>
      </c>
      <c r="I12095" t="s">
        <v>89</v>
      </c>
      <c r="K12095" t="s">
        <v>25873</v>
      </c>
      <c r="L12095" t="b">
        <v>0</v>
      </c>
      <c r="M12095" t="s">
        <v>125</v>
      </c>
      <c r="N12095" t="s">
        <v>25874</v>
      </c>
    </row>
    <row r="12096" spans="1:14" x14ac:dyDescent="0.3">
      <c r="A12096" t="s">
        <v>13891</v>
      </c>
      <c r="B12096" t="s">
        <v>25127</v>
      </c>
      <c r="C12096" t="s">
        <v>63</v>
      </c>
      <c r="D12096">
        <v>2020</v>
      </c>
      <c r="E12096" t="s">
        <v>25855</v>
      </c>
      <c r="F12096">
        <v>160000</v>
      </c>
      <c r="I12096" t="s">
        <v>89</v>
      </c>
      <c r="J12096" t="s">
        <v>25875</v>
      </c>
      <c r="K12096" t="s">
        <v>25876</v>
      </c>
      <c r="L12096" t="b">
        <v>0</v>
      </c>
      <c r="M12096" t="s">
        <v>125</v>
      </c>
      <c r="N12096" t="s">
        <v>25877</v>
      </c>
    </row>
    <row r="12097" spans="1:14" x14ac:dyDescent="0.3">
      <c r="A12097" t="s">
        <v>13891</v>
      </c>
      <c r="B12097" t="s">
        <v>25878</v>
      </c>
      <c r="C12097" t="s">
        <v>25879</v>
      </c>
      <c r="D12097">
        <v>2011</v>
      </c>
      <c r="E12097" t="s">
        <v>25855</v>
      </c>
      <c r="F12097">
        <v>275000</v>
      </c>
      <c r="I12097" t="s">
        <v>53</v>
      </c>
      <c r="J12097" t="s">
        <v>25880</v>
      </c>
      <c r="K12097" t="s">
        <v>25881</v>
      </c>
      <c r="L12097" t="b">
        <v>0</v>
      </c>
      <c r="M12097" t="s">
        <v>125</v>
      </c>
    </row>
    <row r="12098" spans="1:14" x14ac:dyDescent="0.3">
      <c r="A12098" t="s">
        <v>13891</v>
      </c>
      <c r="B12098" t="s">
        <v>23359</v>
      </c>
      <c r="C12098" t="s">
        <v>25882</v>
      </c>
      <c r="D12098">
        <v>2019</v>
      </c>
      <c r="E12098" t="s">
        <v>25855</v>
      </c>
      <c r="F12098">
        <v>50000</v>
      </c>
      <c r="I12098" t="s">
        <v>53</v>
      </c>
      <c r="J12098" t="s">
        <v>25883</v>
      </c>
      <c r="K12098" t="s">
        <v>25884</v>
      </c>
      <c r="L12098" t="b">
        <v>0</v>
      </c>
      <c r="M12098" t="s">
        <v>125</v>
      </c>
    </row>
    <row r="12099" spans="1:14" x14ac:dyDescent="0.3">
      <c r="A12099" t="s">
        <v>13891</v>
      </c>
      <c r="B12099" t="s">
        <v>25885</v>
      </c>
      <c r="C12099" t="s">
        <v>25886</v>
      </c>
      <c r="D12099" t="s">
        <v>25887</v>
      </c>
      <c r="E12099" t="s">
        <v>25855</v>
      </c>
      <c r="F12099">
        <v>70000</v>
      </c>
      <c r="I12099" t="s">
        <v>89</v>
      </c>
      <c r="J12099" t="s">
        <v>25888</v>
      </c>
      <c r="K12099" t="s">
        <v>25889</v>
      </c>
      <c r="L12099" t="b">
        <v>0</v>
      </c>
      <c r="M12099" t="s">
        <v>125</v>
      </c>
    </row>
    <row r="12100" spans="1:14" x14ac:dyDescent="0.3">
      <c r="A12100" t="s">
        <v>13891</v>
      </c>
      <c r="B12100" t="s">
        <v>12114</v>
      </c>
      <c r="C12100" t="s">
        <v>25890</v>
      </c>
      <c r="D12100">
        <v>2020</v>
      </c>
      <c r="E12100" t="s">
        <v>25855</v>
      </c>
      <c r="F12100">
        <v>100000</v>
      </c>
      <c r="I12100" t="s">
        <v>53</v>
      </c>
      <c r="J12100" t="s">
        <v>1346</v>
      </c>
      <c r="K12100" t="s">
        <v>25891</v>
      </c>
      <c r="L12100" t="b">
        <v>0</v>
      </c>
      <c r="M12100" t="s">
        <v>125</v>
      </c>
    </row>
    <row r="12101" spans="1:14" x14ac:dyDescent="0.3">
      <c r="A12101" t="s">
        <v>13891</v>
      </c>
      <c r="B12101" t="s">
        <v>23185</v>
      </c>
      <c r="C12101" t="s">
        <v>25892</v>
      </c>
      <c r="D12101">
        <v>2020</v>
      </c>
      <c r="E12101" t="s">
        <v>25855</v>
      </c>
      <c r="F12101">
        <v>155000</v>
      </c>
      <c r="I12101" t="s">
        <v>53</v>
      </c>
      <c r="J12101" t="s">
        <v>25893</v>
      </c>
      <c r="K12101" t="s">
        <v>25894</v>
      </c>
      <c r="L12101" t="b">
        <v>0</v>
      </c>
      <c r="M12101" t="s">
        <v>125</v>
      </c>
    </row>
    <row r="12102" spans="1:14" x14ac:dyDescent="0.3">
      <c r="A12102" t="s">
        <v>13891</v>
      </c>
      <c r="B12102" t="s">
        <v>18833</v>
      </c>
      <c r="C12102" t="s">
        <v>25895</v>
      </c>
      <c r="D12102" t="s">
        <v>12879</v>
      </c>
      <c r="E12102" t="s">
        <v>25855</v>
      </c>
      <c r="F12102">
        <v>150000</v>
      </c>
      <c r="I12102" t="s">
        <v>89</v>
      </c>
      <c r="K12102" t="s">
        <v>25896</v>
      </c>
      <c r="L12102" t="b">
        <v>0</v>
      </c>
      <c r="M12102" t="s">
        <v>125</v>
      </c>
      <c r="N12102" t="s">
        <v>25897</v>
      </c>
    </row>
    <row r="12103" spans="1:14" x14ac:dyDescent="0.3">
      <c r="A12103" t="s">
        <v>13891</v>
      </c>
      <c r="B12103" t="s">
        <v>25898</v>
      </c>
      <c r="C12103" t="s">
        <v>25899</v>
      </c>
      <c r="D12103">
        <v>2020</v>
      </c>
      <c r="E12103" t="s">
        <v>25855</v>
      </c>
      <c r="F12103">
        <v>60000</v>
      </c>
      <c r="I12103" t="s">
        <v>53</v>
      </c>
      <c r="J12103" t="s">
        <v>80</v>
      </c>
      <c r="K12103" t="s">
        <v>25900</v>
      </c>
      <c r="L12103" t="b">
        <v>0</v>
      </c>
      <c r="M12103" t="s">
        <v>125</v>
      </c>
    </row>
    <row r="12104" spans="1:14" x14ac:dyDescent="0.3">
      <c r="A12104" t="s">
        <v>13891</v>
      </c>
      <c r="B12104" t="s">
        <v>18841</v>
      </c>
      <c r="C12104" t="s">
        <v>63</v>
      </c>
      <c r="D12104">
        <v>2019</v>
      </c>
      <c r="E12104" t="s">
        <v>25855</v>
      </c>
      <c r="G12104">
        <v>500001</v>
      </c>
      <c r="H12104">
        <v>1000000</v>
      </c>
      <c r="I12104" t="s">
        <v>53</v>
      </c>
      <c r="J12104" t="s">
        <v>18842</v>
      </c>
      <c r="K12104" t="s">
        <v>25901</v>
      </c>
      <c r="L12104" t="b">
        <v>0</v>
      </c>
      <c r="M12104" t="s">
        <v>125</v>
      </c>
    </row>
    <row r="12105" spans="1:14" x14ac:dyDescent="0.3">
      <c r="A12105" t="s">
        <v>13891</v>
      </c>
      <c r="B12105" t="s">
        <v>25902</v>
      </c>
      <c r="C12105" t="s">
        <v>25903</v>
      </c>
      <c r="D12105">
        <v>2018</v>
      </c>
      <c r="E12105" t="s">
        <v>25855</v>
      </c>
      <c r="F12105">
        <v>325000</v>
      </c>
      <c r="I12105" t="s">
        <v>53</v>
      </c>
      <c r="J12105" t="s">
        <v>25904</v>
      </c>
      <c r="K12105" t="s">
        <v>25905</v>
      </c>
      <c r="L12105" t="b">
        <v>1</v>
      </c>
      <c r="M12105" t="s">
        <v>125</v>
      </c>
    </row>
    <row r="12106" spans="1:14" x14ac:dyDescent="0.3">
      <c r="A12106" t="s">
        <v>13891</v>
      </c>
      <c r="B12106" t="s">
        <v>25862</v>
      </c>
      <c r="C12106" t="s">
        <v>25906</v>
      </c>
      <c r="D12106">
        <v>2020</v>
      </c>
      <c r="E12106" t="s">
        <v>25855</v>
      </c>
      <c r="F12106">
        <v>52000</v>
      </c>
      <c r="I12106" t="s">
        <v>13895</v>
      </c>
      <c r="J12106" t="s">
        <v>1686</v>
      </c>
      <c r="K12106" t="s">
        <v>25907</v>
      </c>
      <c r="L12106" t="b">
        <v>1</v>
      </c>
      <c r="M12106" t="s">
        <v>125</v>
      </c>
    </row>
    <row r="12107" spans="1:14" x14ac:dyDescent="0.3">
      <c r="A12107" t="s">
        <v>13891</v>
      </c>
      <c r="B12107" t="s">
        <v>25908</v>
      </c>
      <c r="C12107" t="s">
        <v>25909</v>
      </c>
      <c r="D12107">
        <v>2020</v>
      </c>
      <c r="E12107" t="s">
        <v>25855</v>
      </c>
      <c r="F12107">
        <v>120000</v>
      </c>
      <c r="I12107" t="s">
        <v>53</v>
      </c>
      <c r="J12107" t="s">
        <v>25910</v>
      </c>
      <c r="K12107" t="s">
        <v>25911</v>
      </c>
      <c r="L12107" t="b">
        <v>1</v>
      </c>
      <c r="M12107" t="s">
        <v>125</v>
      </c>
    </row>
    <row r="12108" spans="1:14" x14ac:dyDescent="0.3">
      <c r="A12108" t="s">
        <v>13891</v>
      </c>
      <c r="B12108" t="s">
        <v>3007</v>
      </c>
      <c r="C12108" t="s">
        <v>25912</v>
      </c>
      <c r="D12108">
        <v>2020</v>
      </c>
      <c r="E12108" t="s">
        <v>25855</v>
      </c>
      <c r="G12108">
        <v>100001</v>
      </c>
      <c r="H12108">
        <v>250000</v>
      </c>
      <c r="I12108" t="s">
        <v>53</v>
      </c>
      <c r="J12108" t="s">
        <v>25913</v>
      </c>
      <c r="K12108" t="s">
        <v>25914</v>
      </c>
      <c r="L12108" t="b">
        <v>0</v>
      </c>
      <c r="M12108" t="s">
        <v>125</v>
      </c>
    </row>
    <row r="12109" spans="1:14" x14ac:dyDescent="0.3">
      <c r="A12109" t="s">
        <v>13891</v>
      </c>
      <c r="B12109" t="s">
        <v>25871</v>
      </c>
      <c r="C12109" t="s">
        <v>25915</v>
      </c>
      <c r="D12109">
        <v>2019</v>
      </c>
      <c r="E12109" t="s">
        <v>25855</v>
      </c>
      <c r="F12109">
        <v>40000</v>
      </c>
      <c r="I12109" t="s">
        <v>89</v>
      </c>
      <c r="J12109" t="s">
        <v>25916</v>
      </c>
      <c r="K12109" t="s">
        <v>25917</v>
      </c>
      <c r="L12109" t="b">
        <v>0</v>
      </c>
      <c r="M12109" t="s">
        <v>125</v>
      </c>
      <c r="N12109" t="s">
        <v>25918</v>
      </c>
    </row>
    <row r="12110" spans="1:14" x14ac:dyDescent="0.3">
      <c r="A12110" t="s">
        <v>13891</v>
      </c>
      <c r="B12110" t="s">
        <v>25878</v>
      </c>
      <c r="C12110" t="s">
        <v>25919</v>
      </c>
      <c r="D12110">
        <v>2008</v>
      </c>
      <c r="E12110" t="s">
        <v>25855</v>
      </c>
      <c r="F12110">
        <v>30000</v>
      </c>
      <c r="I12110" t="s">
        <v>13895</v>
      </c>
      <c r="J12110" t="s">
        <v>1429</v>
      </c>
      <c r="K12110" t="s">
        <v>25920</v>
      </c>
      <c r="L12110" t="b">
        <v>0</v>
      </c>
      <c r="M12110" t="s">
        <v>125</v>
      </c>
    </row>
    <row r="12111" spans="1:14" x14ac:dyDescent="0.3">
      <c r="A12111" t="s">
        <v>13891</v>
      </c>
      <c r="B12111" t="s">
        <v>25921</v>
      </c>
      <c r="C12111" t="s">
        <v>25922</v>
      </c>
      <c r="D12111">
        <v>2019</v>
      </c>
      <c r="E12111" t="s">
        <v>25855</v>
      </c>
      <c r="G12111">
        <v>50001</v>
      </c>
      <c r="H12111">
        <v>100000</v>
      </c>
      <c r="I12111" t="s">
        <v>37</v>
      </c>
      <c r="J12111" t="s">
        <v>25923</v>
      </c>
      <c r="K12111" t="s">
        <v>25924</v>
      </c>
      <c r="L12111" t="b">
        <v>1</v>
      </c>
      <c r="M12111" t="s">
        <v>125</v>
      </c>
      <c r="N12111" t="s">
        <v>25925</v>
      </c>
    </row>
    <row r="12112" spans="1:14" x14ac:dyDescent="0.3">
      <c r="A12112" t="s">
        <v>13891</v>
      </c>
      <c r="B12112" t="s">
        <v>25926</v>
      </c>
      <c r="C12112" t="s">
        <v>25927</v>
      </c>
      <c r="D12112">
        <v>2020</v>
      </c>
      <c r="E12112" t="s">
        <v>25855</v>
      </c>
      <c r="G12112">
        <v>10001</v>
      </c>
      <c r="H12112">
        <v>25000</v>
      </c>
      <c r="I12112" t="s">
        <v>53</v>
      </c>
      <c r="J12112" t="s">
        <v>153</v>
      </c>
      <c r="K12112" t="s">
        <v>25928</v>
      </c>
      <c r="L12112" t="b">
        <v>1</v>
      </c>
      <c r="M12112" t="s">
        <v>125</v>
      </c>
    </row>
    <row r="12113" spans="1:14" x14ac:dyDescent="0.3">
      <c r="A12113" t="s">
        <v>13891</v>
      </c>
      <c r="B12113" t="s">
        <v>19058</v>
      </c>
      <c r="C12113" t="s">
        <v>25929</v>
      </c>
      <c r="D12113">
        <v>2013</v>
      </c>
      <c r="E12113" t="s">
        <v>25855</v>
      </c>
      <c r="F12113">
        <v>55000</v>
      </c>
      <c r="I12113" t="s">
        <v>37</v>
      </c>
      <c r="K12113" t="s">
        <v>25930</v>
      </c>
      <c r="L12113" t="b">
        <v>0</v>
      </c>
      <c r="M12113" t="s">
        <v>125</v>
      </c>
      <c r="N12113" t="s">
        <v>25931</v>
      </c>
    </row>
    <row r="12114" spans="1:14" x14ac:dyDescent="0.3">
      <c r="A12114" t="s">
        <v>33023</v>
      </c>
      <c r="B12114" t="s">
        <v>14835</v>
      </c>
      <c r="C12114" t="s">
        <v>36866</v>
      </c>
      <c r="D12114" t="s">
        <v>9403</v>
      </c>
      <c r="E12114" t="s">
        <v>36867</v>
      </c>
      <c r="I12114" t="s">
        <v>75</v>
      </c>
      <c r="J12114" t="s">
        <v>36868</v>
      </c>
      <c r="K12114" t="s">
        <v>36869</v>
      </c>
      <c r="L12114" t="b">
        <v>0</v>
      </c>
      <c r="M12114" t="s">
        <v>19</v>
      </c>
      <c r="N12114" t="s">
        <v>36870</v>
      </c>
    </row>
    <row r="12115" spans="1:14" x14ac:dyDescent="0.3">
      <c r="A12115" t="s">
        <v>33023</v>
      </c>
      <c r="B12115" t="s">
        <v>14835</v>
      </c>
      <c r="C12115" t="s">
        <v>36871</v>
      </c>
      <c r="D12115" t="s">
        <v>9506</v>
      </c>
      <c r="E12115" t="s">
        <v>36867</v>
      </c>
      <c r="I12115" t="s">
        <v>75</v>
      </c>
      <c r="J12115" t="s">
        <v>1870</v>
      </c>
      <c r="K12115" t="s">
        <v>36872</v>
      </c>
      <c r="L12115" t="b">
        <v>0</v>
      </c>
      <c r="M12115" t="s">
        <v>19</v>
      </c>
      <c r="N12115" t="s">
        <v>36873</v>
      </c>
    </row>
    <row r="12116" spans="1:14" x14ac:dyDescent="0.3">
      <c r="A12116" t="s">
        <v>33023</v>
      </c>
      <c r="B12116" t="s">
        <v>14835</v>
      </c>
      <c r="C12116" t="s">
        <v>36874</v>
      </c>
      <c r="D12116" t="s">
        <v>3084</v>
      </c>
      <c r="E12116" t="s">
        <v>36867</v>
      </c>
      <c r="I12116" t="s">
        <v>75</v>
      </c>
      <c r="J12116" t="s">
        <v>7648</v>
      </c>
      <c r="K12116" t="s">
        <v>36875</v>
      </c>
      <c r="L12116" t="b">
        <v>0</v>
      </c>
      <c r="M12116" t="s">
        <v>19</v>
      </c>
      <c r="N12116" t="s">
        <v>5601</v>
      </c>
    </row>
    <row r="12117" spans="1:14" x14ac:dyDescent="0.3">
      <c r="A12117" t="s">
        <v>33023</v>
      </c>
      <c r="B12117" t="s">
        <v>14835</v>
      </c>
      <c r="C12117" t="s">
        <v>36876</v>
      </c>
      <c r="D12117" t="s">
        <v>1784</v>
      </c>
      <c r="E12117" t="s">
        <v>36867</v>
      </c>
      <c r="I12117" t="s">
        <v>75</v>
      </c>
      <c r="J12117" t="s">
        <v>1429</v>
      </c>
      <c r="K12117" t="s">
        <v>36877</v>
      </c>
      <c r="L12117" t="b">
        <v>0</v>
      </c>
      <c r="M12117" t="s">
        <v>19</v>
      </c>
      <c r="N12117" t="s">
        <v>36878</v>
      </c>
    </row>
    <row r="12118" spans="1:14" x14ac:dyDescent="0.3">
      <c r="A12118" t="s">
        <v>33023</v>
      </c>
      <c r="B12118" t="s">
        <v>14835</v>
      </c>
      <c r="C12118" t="s">
        <v>36879</v>
      </c>
      <c r="D12118" t="s">
        <v>1784</v>
      </c>
      <c r="E12118" t="s">
        <v>36867</v>
      </c>
      <c r="I12118" t="s">
        <v>75</v>
      </c>
      <c r="J12118" t="s">
        <v>36880</v>
      </c>
      <c r="K12118" t="s">
        <v>36881</v>
      </c>
      <c r="L12118" t="b">
        <v>0</v>
      </c>
      <c r="M12118" t="s">
        <v>19</v>
      </c>
      <c r="N12118" t="s">
        <v>36882</v>
      </c>
    </row>
    <row r="12119" spans="1:14" x14ac:dyDescent="0.3">
      <c r="A12119" t="s">
        <v>14</v>
      </c>
      <c r="B12119" t="s">
        <v>4050</v>
      </c>
      <c r="C12119" t="s">
        <v>5565</v>
      </c>
      <c r="D12119" t="s">
        <v>84</v>
      </c>
      <c r="E12119" t="s">
        <v>5566</v>
      </c>
      <c r="I12119" t="s">
        <v>37</v>
      </c>
      <c r="J12119" t="s">
        <v>5567</v>
      </c>
      <c r="K12119" t="s">
        <v>5568</v>
      </c>
      <c r="L12119" t="b">
        <v>0</v>
      </c>
      <c r="M12119" t="s">
        <v>19</v>
      </c>
      <c r="N12119" t="s">
        <v>5569</v>
      </c>
    </row>
    <row r="12120" spans="1:14" x14ac:dyDescent="0.3">
      <c r="A12120" t="s">
        <v>14</v>
      </c>
      <c r="B12120" t="s">
        <v>4050</v>
      </c>
      <c r="C12120" t="s">
        <v>5570</v>
      </c>
      <c r="D12120" t="s">
        <v>25</v>
      </c>
      <c r="E12120" t="s">
        <v>5566</v>
      </c>
      <c r="I12120" t="s">
        <v>37</v>
      </c>
      <c r="J12120" t="s">
        <v>5571</v>
      </c>
      <c r="K12120" t="s">
        <v>5572</v>
      </c>
      <c r="L12120" t="b">
        <v>0</v>
      </c>
      <c r="M12120" t="s">
        <v>19</v>
      </c>
      <c r="N12120" t="s">
        <v>5573</v>
      </c>
    </row>
    <row r="12121" spans="1:14" x14ac:dyDescent="0.3">
      <c r="A12121" t="s">
        <v>14</v>
      </c>
      <c r="B12121" t="s">
        <v>5574</v>
      </c>
      <c r="C12121" t="s">
        <v>5575</v>
      </c>
      <c r="D12121" t="s">
        <v>74</v>
      </c>
      <c r="E12121" t="s">
        <v>5566</v>
      </c>
      <c r="I12121" t="s">
        <v>37</v>
      </c>
      <c r="J12121" t="s">
        <v>5576</v>
      </c>
      <c r="K12121" t="s">
        <v>5577</v>
      </c>
      <c r="L12121" t="b">
        <v>0</v>
      </c>
      <c r="M12121" t="s">
        <v>19</v>
      </c>
      <c r="N12121" t="s">
        <v>5578</v>
      </c>
    </row>
    <row r="12122" spans="1:14" x14ac:dyDescent="0.3">
      <c r="A12122" t="s">
        <v>14</v>
      </c>
      <c r="B12122" t="s">
        <v>5574</v>
      </c>
      <c r="C12122" t="s">
        <v>5579</v>
      </c>
      <c r="D12122" t="s">
        <v>193</v>
      </c>
      <c r="E12122" t="s">
        <v>5566</v>
      </c>
      <c r="I12122" t="s">
        <v>37</v>
      </c>
      <c r="J12122" t="s">
        <v>5576</v>
      </c>
      <c r="K12122" t="s">
        <v>5580</v>
      </c>
      <c r="L12122" t="b">
        <v>0</v>
      </c>
      <c r="M12122" t="s">
        <v>19</v>
      </c>
      <c r="N12122" t="s">
        <v>5581</v>
      </c>
    </row>
    <row r="12123" spans="1:14" x14ac:dyDescent="0.3">
      <c r="A12123" t="s">
        <v>33023</v>
      </c>
      <c r="B12123" t="s">
        <v>36883</v>
      </c>
      <c r="C12123" t="s">
        <v>36884</v>
      </c>
      <c r="D12123" t="s">
        <v>46</v>
      </c>
      <c r="E12123" t="s">
        <v>36885</v>
      </c>
      <c r="F12123">
        <v>250</v>
      </c>
      <c r="I12123" t="s">
        <v>33</v>
      </c>
      <c r="J12123" t="s">
        <v>36886</v>
      </c>
      <c r="K12123" t="s">
        <v>36887</v>
      </c>
      <c r="L12123" t="b">
        <v>0</v>
      </c>
      <c r="M12123" t="s">
        <v>125</v>
      </c>
    </row>
    <row r="12124" spans="1:14" x14ac:dyDescent="0.3">
      <c r="A12124" t="s">
        <v>33023</v>
      </c>
      <c r="B12124" t="s">
        <v>36883</v>
      </c>
      <c r="C12124" t="s">
        <v>36884</v>
      </c>
      <c r="D12124" t="s">
        <v>46</v>
      </c>
      <c r="E12124" t="s">
        <v>36885</v>
      </c>
      <c r="F12124">
        <v>250</v>
      </c>
      <c r="I12124" t="s">
        <v>33</v>
      </c>
      <c r="J12124" t="s">
        <v>36888</v>
      </c>
      <c r="K12124" t="s">
        <v>36889</v>
      </c>
      <c r="L12124" t="b">
        <v>0</v>
      </c>
      <c r="M12124" t="s">
        <v>125</v>
      </c>
    </row>
    <row r="12125" spans="1:14" x14ac:dyDescent="0.3">
      <c r="A12125" t="s">
        <v>33023</v>
      </c>
      <c r="B12125" t="s">
        <v>36890</v>
      </c>
      <c r="C12125" t="s">
        <v>36891</v>
      </c>
      <c r="D12125" t="s">
        <v>46</v>
      </c>
      <c r="E12125" t="s">
        <v>36885</v>
      </c>
      <c r="G12125">
        <v>15000</v>
      </c>
      <c r="H12125">
        <v>20000</v>
      </c>
      <c r="I12125" t="s">
        <v>53</v>
      </c>
      <c r="J12125" t="s">
        <v>36892</v>
      </c>
      <c r="K12125" t="s">
        <v>36893</v>
      </c>
      <c r="L12125" t="b">
        <v>0</v>
      </c>
      <c r="M12125" t="s">
        <v>125</v>
      </c>
      <c r="N12125" t="s">
        <v>36894</v>
      </c>
    </row>
    <row r="12126" spans="1:14" x14ac:dyDescent="0.3">
      <c r="A12126" t="s">
        <v>33023</v>
      </c>
      <c r="B12126" t="s">
        <v>36890</v>
      </c>
      <c r="C12126" t="s">
        <v>36895</v>
      </c>
      <c r="D12126" t="s">
        <v>242</v>
      </c>
      <c r="E12126" t="s">
        <v>36885</v>
      </c>
      <c r="G12126">
        <v>2500</v>
      </c>
      <c r="H12126">
        <v>5000</v>
      </c>
      <c r="I12126" t="s">
        <v>53</v>
      </c>
      <c r="J12126" t="s">
        <v>36896</v>
      </c>
      <c r="K12126" t="s">
        <v>36897</v>
      </c>
      <c r="L12126" t="b">
        <v>0</v>
      </c>
      <c r="M12126" t="s">
        <v>125</v>
      </c>
      <c r="N12126" t="s">
        <v>36898</v>
      </c>
    </row>
    <row r="12127" spans="1:14" x14ac:dyDescent="0.3">
      <c r="A12127" t="s">
        <v>33023</v>
      </c>
      <c r="B12127" t="s">
        <v>36899</v>
      </c>
      <c r="C12127" t="s">
        <v>36900</v>
      </c>
      <c r="D12127" t="s">
        <v>46</v>
      </c>
      <c r="E12127" t="s">
        <v>36885</v>
      </c>
      <c r="G12127">
        <v>5000</v>
      </c>
      <c r="H12127">
        <v>7500</v>
      </c>
      <c r="I12127" t="s">
        <v>75</v>
      </c>
      <c r="J12127" t="s">
        <v>1518</v>
      </c>
      <c r="K12127" t="s">
        <v>36901</v>
      </c>
      <c r="L12127" t="b">
        <v>1</v>
      </c>
      <c r="M12127" t="s">
        <v>125</v>
      </c>
      <c r="N12127" t="s">
        <v>36902</v>
      </c>
    </row>
    <row r="12128" spans="1:14" x14ac:dyDescent="0.3">
      <c r="A12128" t="s">
        <v>33023</v>
      </c>
      <c r="B12128" t="s">
        <v>36899</v>
      </c>
      <c r="C12128" t="s">
        <v>36903</v>
      </c>
      <c r="D12128" t="s">
        <v>46</v>
      </c>
      <c r="E12128" t="s">
        <v>36885</v>
      </c>
      <c r="G12128">
        <v>2500</v>
      </c>
      <c r="H12128">
        <v>5000</v>
      </c>
      <c r="I12128" t="s">
        <v>75</v>
      </c>
      <c r="J12128" t="s">
        <v>1518</v>
      </c>
      <c r="K12128" t="s">
        <v>36904</v>
      </c>
      <c r="L12128" t="b">
        <v>0</v>
      </c>
      <c r="M12128" t="s">
        <v>125</v>
      </c>
      <c r="N12128" t="s">
        <v>36905</v>
      </c>
    </row>
    <row r="12129" spans="1:14" x14ac:dyDescent="0.3">
      <c r="A12129" t="s">
        <v>33023</v>
      </c>
      <c r="B12129" t="s">
        <v>36906</v>
      </c>
      <c r="C12129" t="s">
        <v>36907</v>
      </c>
      <c r="D12129" t="s">
        <v>74</v>
      </c>
      <c r="E12129" t="s">
        <v>36885</v>
      </c>
      <c r="G12129">
        <v>20000</v>
      </c>
      <c r="H12129">
        <v>30000</v>
      </c>
      <c r="I12129" t="s">
        <v>53</v>
      </c>
      <c r="J12129" t="s">
        <v>1346</v>
      </c>
      <c r="K12129" t="s">
        <v>36908</v>
      </c>
      <c r="L12129" t="b">
        <v>0</v>
      </c>
      <c r="M12129" t="s">
        <v>125</v>
      </c>
      <c r="N12129" t="s">
        <v>36909</v>
      </c>
    </row>
    <row r="12130" spans="1:14" x14ac:dyDescent="0.3">
      <c r="A12130" t="s">
        <v>33023</v>
      </c>
      <c r="B12130" t="s">
        <v>36906</v>
      </c>
      <c r="C12130" t="s">
        <v>36910</v>
      </c>
      <c r="D12130" t="s">
        <v>25</v>
      </c>
      <c r="E12130" t="s">
        <v>36885</v>
      </c>
      <c r="G12130">
        <v>15000</v>
      </c>
      <c r="H12130">
        <v>20000</v>
      </c>
      <c r="I12130" t="s">
        <v>53</v>
      </c>
      <c r="J12130" t="s">
        <v>1346</v>
      </c>
      <c r="K12130" t="s">
        <v>36911</v>
      </c>
      <c r="L12130" t="b">
        <v>0</v>
      </c>
      <c r="M12130" t="s">
        <v>125</v>
      </c>
      <c r="N12130" t="s">
        <v>36912</v>
      </c>
    </row>
    <row r="12131" spans="1:14" x14ac:dyDescent="0.3">
      <c r="A12131" t="s">
        <v>33023</v>
      </c>
      <c r="B12131" t="s">
        <v>36913</v>
      </c>
      <c r="C12131" t="s">
        <v>36914</v>
      </c>
      <c r="D12131" t="s">
        <v>46</v>
      </c>
      <c r="E12131" t="s">
        <v>36885</v>
      </c>
      <c r="G12131">
        <v>10000</v>
      </c>
      <c r="H12131">
        <v>15000</v>
      </c>
      <c r="I12131" t="s">
        <v>75</v>
      </c>
      <c r="J12131" t="s">
        <v>17472</v>
      </c>
      <c r="K12131" t="s">
        <v>36915</v>
      </c>
      <c r="L12131" t="b">
        <v>0</v>
      </c>
      <c r="M12131" t="s">
        <v>125</v>
      </c>
      <c r="N12131" t="s">
        <v>36916</v>
      </c>
    </row>
    <row r="12132" spans="1:14" x14ac:dyDescent="0.3">
      <c r="A12132" t="s">
        <v>33023</v>
      </c>
      <c r="B12132" t="s">
        <v>36913</v>
      </c>
      <c r="C12132" t="s">
        <v>36917</v>
      </c>
      <c r="D12132" t="s">
        <v>25</v>
      </c>
      <c r="E12132" t="s">
        <v>36885</v>
      </c>
      <c r="G12132">
        <v>5000</v>
      </c>
      <c r="H12132">
        <v>7500</v>
      </c>
      <c r="I12132" t="s">
        <v>75</v>
      </c>
      <c r="J12132" t="s">
        <v>17472</v>
      </c>
      <c r="K12132" t="s">
        <v>36918</v>
      </c>
      <c r="L12132" t="b">
        <v>0</v>
      </c>
      <c r="M12132" t="s">
        <v>125</v>
      </c>
      <c r="N12132" t="s">
        <v>36919</v>
      </c>
    </row>
    <row r="12133" spans="1:14" x14ac:dyDescent="0.3">
      <c r="A12133" t="s">
        <v>33023</v>
      </c>
      <c r="B12133" t="s">
        <v>36920</v>
      </c>
      <c r="C12133" t="s">
        <v>36921</v>
      </c>
      <c r="D12133" t="s">
        <v>46</v>
      </c>
      <c r="E12133" t="s">
        <v>36885</v>
      </c>
      <c r="G12133">
        <v>15000</v>
      </c>
      <c r="H12133">
        <v>20000</v>
      </c>
      <c r="I12133" t="s">
        <v>37</v>
      </c>
      <c r="J12133" t="s">
        <v>36922</v>
      </c>
      <c r="K12133" t="s">
        <v>36923</v>
      </c>
      <c r="L12133" t="b">
        <v>0</v>
      </c>
      <c r="M12133" t="s">
        <v>125</v>
      </c>
      <c r="N12133" t="s">
        <v>36924</v>
      </c>
    </row>
    <row r="12134" spans="1:14" x14ac:dyDescent="0.3">
      <c r="A12134" t="s">
        <v>33023</v>
      </c>
      <c r="B12134" t="s">
        <v>36883</v>
      </c>
      <c r="C12134" t="s">
        <v>36925</v>
      </c>
      <c r="D12134" t="s">
        <v>8423</v>
      </c>
      <c r="E12134" t="s">
        <v>36885</v>
      </c>
      <c r="F12134">
        <v>9500</v>
      </c>
      <c r="I12134" t="s">
        <v>37</v>
      </c>
      <c r="J12134" t="s">
        <v>36926</v>
      </c>
      <c r="K12134" t="s">
        <v>36927</v>
      </c>
      <c r="L12134" t="b">
        <v>0</v>
      </c>
      <c r="M12134" t="s">
        <v>125</v>
      </c>
      <c r="N12134" t="s">
        <v>36928</v>
      </c>
    </row>
    <row r="12135" spans="1:14" x14ac:dyDescent="0.3">
      <c r="A12135" t="s">
        <v>33023</v>
      </c>
      <c r="B12135" t="s">
        <v>36890</v>
      </c>
      <c r="C12135" t="s">
        <v>36929</v>
      </c>
      <c r="D12135" t="s">
        <v>46</v>
      </c>
      <c r="E12135" t="s">
        <v>36885</v>
      </c>
      <c r="G12135">
        <v>2500</v>
      </c>
      <c r="H12135">
        <v>5000</v>
      </c>
      <c r="I12135" t="s">
        <v>53</v>
      </c>
      <c r="J12135" t="s">
        <v>36896</v>
      </c>
      <c r="K12135" t="s">
        <v>36930</v>
      </c>
      <c r="L12135" t="b">
        <v>0</v>
      </c>
      <c r="M12135" t="s">
        <v>125</v>
      </c>
      <c r="N12135" t="s">
        <v>36898</v>
      </c>
    </row>
    <row r="12136" spans="1:14" x14ac:dyDescent="0.3">
      <c r="A12136" t="s">
        <v>33023</v>
      </c>
      <c r="B12136" t="s">
        <v>36899</v>
      </c>
      <c r="C12136" t="s">
        <v>36931</v>
      </c>
      <c r="D12136" t="s">
        <v>46</v>
      </c>
      <c r="E12136" t="s">
        <v>36885</v>
      </c>
      <c r="G12136">
        <v>7500</v>
      </c>
      <c r="H12136">
        <v>10000</v>
      </c>
      <c r="I12136" t="s">
        <v>75</v>
      </c>
      <c r="J12136" t="s">
        <v>1518</v>
      </c>
      <c r="K12136" t="s">
        <v>36932</v>
      </c>
      <c r="L12136" t="b">
        <v>0</v>
      </c>
      <c r="M12136" t="s">
        <v>125</v>
      </c>
      <c r="N12136" t="s">
        <v>36933</v>
      </c>
    </row>
    <row r="12137" spans="1:14" x14ac:dyDescent="0.3">
      <c r="A12137" t="s">
        <v>33023</v>
      </c>
      <c r="B12137" t="s">
        <v>36899</v>
      </c>
      <c r="C12137" t="s">
        <v>36934</v>
      </c>
      <c r="D12137" t="s">
        <v>46</v>
      </c>
      <c r="E12137" t="s">
        <v>36885</v>
      </c>
      <c r="G12137">
        <v>2500</v>
      </c>
      <c r="H12137">
        <v>5000</v>
      </c>
      <c r="I12137" t="s">
        <v>75</v>
      </c>
      <c r="J12137" t="s">
        <v>1518</v>
      </c>
      <c r="K12137" t="s">
        <v>36935</v>
      </c>
      <c r="L12137" t="b">
        <v>0</v>
      </c>
      <c r="M12137" t="s">
        <v>125</v>
      </c>
      <c r="N12137" t="s">
        <v>36936</v>
      </c>
    </row>
    <row r="12138" spans="1:14" x14ac:dyDescent="0.3">
      <c r="A12138" t="s">
        <v>33023</v>
      </c>
      <c r="B12138" t="s">
        <v>36899</v>
      </c>
      <c r="C12138" t="s">
        <v>36937</v>
      </c>
      <c r="D12138" t="s">
        <v>46</v>
      </c>
      <c r="E12138" t="s">
        <v>36885</v>
      </c>
      <c r="G12138">
        <v>2500</v>
      </c>
      <c r="H12138">
        <v>5000</v>
      </c>
      <c r="I12138" t="s">
        <v>75</v>
      </c>
      <c r="J12138" t="s">
        <v>1518</v>
      </c>
      <c r="K12138" t="s">
        <v>36938</v>
      </c>
      <c r="L12138" t="b">
        <v>0</v>
      </c>
      <c r="M12138" t="s">
        <v>125</v>
      </c>
      <c r="N12138" t="s">
        <v>36905</v>
      </c>
    </row>
    <row r="12139" spans="1:14" x14ac:dyDescent="0.3">
      <c r="A12139" t="s">
        <v>33023</v>
      </c>
      <c r="B12139" t="s">
        <v>36906</v>
      </c>
      <c r="C12139" t="s">
        <v>36939</v>
      </c>
      <c r="D12139" t="s">
        <v>25</v>
      </c>
      <c r="E12139" t="s">
        <v>36885</v>
      </c>
      <c r="G12139">
        <v>30000</v>
      </c>
      <c r="H12139">
        <v>40000</v>
      </c>
      <c r="I12139" t="s">
        <v>53</v>
      </c>
      <c r="J12139" t="s">
        <v>1346</v>
      </c>
      <c r="K12139" t="s">
        <v>36940</v>
      </c>
      <c r="L12139" t="b">
        <v>0</v>
      </c>
      <c r="M12139" t="s">
        <v>125</v>
      </c>
      <c r="N12139" t="s">
        <v>36941</v>
      </c>
    </row>
    <row r="12140" spans="1:14" x14ac:dyDescent="0.3">
      <c r="A12140" t="s">
        <v>33023</v>
      </c>
      <c r="B12140" t="s">
        <v>36906</v>
      </c>
      <c r="C12140" t="s">
        <v>36942</v>
      </c>
      <c r="D12140" t="s">
        <v>25</v>
      </c>
      <c r="E12140" t="s">
        <v>36885</v>
      </c>
      <c r="G12140">
        <v>15000</v>
      </c>
      <c r="H12140">
        <v>20000</v>
      </c>
      <c r="I12140" t="s">
        <v>53</v>
      </c>
      <c r="J12140" t="s">
        <v>1346</v>
      </c>
      <c r="K12140" t="s">
        <v>36943</v>
      </c>
      <c r="L12140" t="b">
        <v>0</v>
      </c>
      <c r="M12140" t="s">
        <v>125</v>
      </c>
      <c r="N12140" t="s">
        <v>36912</v>
      </c>
    </row>
    <row r="12141" spans="1:14" x14ac:dyDescent="0.3">
      <c r="A12141" t="s">
        <v>33023</v>
      </c>
      <c r="B12141" t="s">
        <v>36913</v>
      </c>
      <c r="C12141" t="s">
        <v>36944</v>
      </c>
      <c r="D12141" t="s">
        <v>46</v>
      </c>
      <c r="E12141" t="s">
        <v>36885</v>
      </c>
      <c r="G12141">
        <v>15000</v>
      </c>
      <c r="H12141">
        <v>20000</v>
      </c>
      <c r="I12141" t="s">
        <v>75</v>
      </c>
      <c r="J12141" t="s">
        <v>17472</v>
      </c>
      <c r="K12141" t="s">
        <v>36945</v>
      </c>
      <c r="L12141" t="b">
        <v>0</v>
      </c>
      <c r="M12141" t="s">
        <v>125</v>
      </c>
      <c r="N12141" t="s">
        <v>36946</v>
      </c>
    </row>
    <row r="12142" spans="1:14" x14ac:dyDescent="0.3">
      <c r="A12142" t="s">
        <v>33023</v>
      </c>
      <c r="B12142" t="s">
        <v>36913</v>
      </c>
      <c r="C12142" t="s">
        <v>36947</v>
      </c>
      <c r="D12142" t="s">
        <v>193</v>
      </c>
      <c r="E12142" t="s">
        <v>36885</v>
      </c>
      <c r="G12142">
        <v>7500</v>
      </c>
      <c r="H12142">
        <v>10000</v>
      </c>
      <c r="I12142" t="s">
        <v>75</v>
      </c>
      <c r="J12142" t="s">
        <v>123</v>
      </c>
      <c r="K12142" t="s">
        <v>36948</v>
      </c>
      <c r="L12142" t="b">
        <v>0</v>
      </c>
      <c r="M12142" t="s">
        <v>125</v>
      </c>
      <c r="N12142" t="s">
        <v>36949</v>
      </c>
    </row>
    <row r="12143" spans="1:14" x14ac:dyDescent="0.3">
      <c r="A12143" t="s">
        <v>33023</v>
      </c>
      <c r="B12143" t="s">
        <v>36920</v>
      </c>
      <c r="C12143" t="s">
        <v>36950</v>
      </c>
      <c r="D12143" t="s">
        <v>46</v>
      </c>
      <c r="E12143" t="s">
        <v>36885</v>
      </c>
      <c r="G12143">
        <v>15000</v>
      </c>
      <c r="H12143">
        <v>20000</v>
      </c>
      <c r="I12143" t="s">
        <v>37</v>
      </c>
      <c r="J12143" t="s">
        <v>36922</v>
      </c>
      <c r="K12143" t="s">
        <v>36951</v>
      </c>
      <c r="L12143" t="b">
        <v>0</v>
      </c>
      <c r="M12143" t="s">
        <v>125</v>
      </c>
      <c r="N12143" t="s">
        <v>36952</v>
      </c>
    </row>
    <row r="12144" spans="1:14" x14ac:dyDescent="0.3">
      <c r="A12144" t="s">
        <v>33023</v>
      </c>
      <c r="B12144" t="s">
        <v>36883</v>
      </c>
      <c r="C12144" t="s">
        <v>36953</v>
      </c>
      <c r="D12144" t="s">
        <v>25</v>
      </c>
      <c r="E12144" t="s">
        <v>36885</v>
      </c>
      <c r="G12144">
        <v>1000</v>
      </c>
      <c r="H12144">
        <v>2500</v>
      </c>
      <c r="I12144" t="s">
        <v>211</v>
      </c>
      <c r="J12144" t="s">
        <v>35637</v>
      </c>
      <c r="K12144" t="s">
        <v>36954</v>
      </c>
      <c r="L12144" t="b">
        <v>0</v>
      </c>
      <c r="M12144" t="s">
        <v>125</v>
      </c>
      <c r="N12144" t="s">
        <v>5646</v>
      </c>
    </row>
    <row r="12145" spans="1:14" x14ac:dyDescent="0.3">
      <c r="A12145" t="s">
        <v>33023</v>
      </c>
      <c r="B12145" t="s">
        <v>36890</v>
      </c>
      <c r="C12145" t="s">
        <v>36955</v>
      </c>
      <c r="D12145" t="s">
        <v>25</v>
      </c>
      <c r="E12145" t="s">
        <v>36885</v>
      </c>
      <c r="G12145">
        <v>5000</v>
      </c>
      <c r="H12145">
        <v>7500</v>
      </c>
      <c r="I12145" t="s">
        <v>75</v>
      </c>
      <c r="J12145" t="s">
        <v>36956</v>
      </c>
      <c r="K12145" t="s">
        <v>36957</v>
      </c>
      <c r="L12145" t="b">
        <v>0</v>
      </c>
      <c r="M12145" t="s">
        <v>125</v>
      </c>
      <c r="N12145" t="s">
        <v>36958</v>
      </c>
    </row>
    <row r="12146" spans="1:14" x14ac:dyDescent="0.3">
      <c r="A12146" t="s">
        <v>33023</v>
      </c>
      <c r="B12146" t="s">
        <v>36899</v>
      </c>
      <c r="C12146" t="s">
        <v>36959</v>
      </c>
      <c r="D12146" t="s">
        <v>46</v>
      </c>
      <c r="E12146" t="s">
        <v>36885</v>
      </c>
      <c r="G12146">
        <v>5000</v>
      </c>
      <c r="H12146">
        <v>7500</v>
      </c>
      <c r="I12146" t="s">
        <v>75</v>
      </c>
      <c r="J12146" t="s">
        <v>1518</v>
      </c>
      <c r="K12146" t="s">
        <v>36960</v>
      </c>
      <c r="L12146" t="b">
        <v>0</v>
      </c>
      <c r="M12146" t="s">
        <v>125</v>
      </c>
      <c r="N12146" t="s">
        <v>36902</v>
      </c>
    </row>
    <row r="12147" spans="1:14" x14ac:dyDescent="0.3">
      <c r="A12147" t="s">
        <v>33023</v>
      </c>
      <c r="B12147" t="s">
        <v>36899</v>
      </c>
      <c r="C12147" t="s">
        <v>36961</v>
      </c>
      <c r="D12147" t="s">
        <v>46</v>
      </c>
      <c r="E12147" t="s">
        <v>36885</v>
      </c>
      <c r="G12147">
        <v>2500</v>
      </c>
      <c r="H12147">
        <v>5000</v>
      </c>
      <c r="I12147" t="s">
        <v>75</v>
      </c>
      <c r="J12147" t="s">
        <v>1518</v>
      </c>
      <c r="K12147" t="s">
        <v>36962</v>
      </c>
      <c r="L12147" t="b">
        <v>0</v>
      </c>
      <c r="M12147" t="s">
        <v>125</v>
      </c>
      <c r="N12147" t="s">
        <v>36936</v>
      </c>
    </row>
    <row r="12148" spans="1:14" x14ac:dyDescent="0.3">
      <c r="A12148" t="s">
        <v>33023</v>
      </c>
      <c r="B12148" t="s">
        <v>36899</v>
      </c>
      <c r="C12148" t="s">
        <v>36963</v>
      </c>
      <c r="D12148" t="s">
        <v>46</v>
      </c>
      <c r="E12148" t="s">
        <v>36885</v>
      </c>
      <c r="G12148">
        <v>2500</v>
      </c>
      <c r="H12148">
        <v>5000</v>
      </c>
      <c r="I12148" t="s">
        <v>75</v>
      </c>
      <c r="J12148" t="s">
        <v>36964</v>
      </c>
      <c r="K12148" t="s">
        <v>36965</v>
      </c>
      <c r="L12148" t="b">
        <v>0</v>
      </c>
      <c r="M12148" t="s">
        <v>125</v>
      </c>
      <c r="N12148" t="s">
        <v>34640</v>
      </c>
    </row>
    <row r="12149" spans="1:14" x14ac:dyDescent="0.3">
      <c r="A12149" t="s">
        <v>33023</v>
      </c>
      <c r="B12149" t="s">
        <v>36906</v>
      </c>
      <c r="C12149" t="s">
        <v>36966</v>
      </c>
      <c r="D12149" t="s">
        <v>25</v>
      </c>
      <c r="E12149" t="s">
        <v>36885</v>
      </c>
      <c r="G12149">
        <v>40000</v>
      </c>
      <c r="H12149">
        <v>50000</v>
      </c>
      <c r="I12149" t="s">
        <v>53</v>
      </c>
      <c r="J12149" t="s">
        <v>1346</v>
      </c>
      <c r="K12149" t="s">
        <v>36967</v>
      </c>
      <c r="L12149" t="b">
        <v>0</v>
      </c>
      <c r="M12149" t="s">
        <v>125</v>
      </c>
      <c r="N12149" t="s">
        <v>36968</v>
      </c>
    </row>
    <row r="12150" spans="1:14" x14ac:dyDescent="0.3">
      <c r="A12150" t="s">
        <v>33023</v>
      </c>
      <c r="B12150" t="s">
        <v>36906</v>
      </c>
      <c r="C12150" t="s">
        <v>36969</v>
      </c>
      <c r="D12150" t="s">
        <v>25</v>
      </c>
      <c r="E12150" t="s">
        <v>36885</v>
      </c>
      <c r="G12150">
        <v>15000</v>
      </c>
      <c r="H12150">
        <v>20000</v>
      </c>
      <c r="I12150" t="s">
        <v>53</v>
      </c>
      <c r="J12150" t="s">
        <v>1346</v>
      </c>
      <c r="K12150" t="s">
        <v>36970</v>
      </c>
      <c r="L12150" t="b">
        <v>0</v>
      </c>
      <c r="M12150" t="s">
        <v>125</v>
      </c>
      <c r="N12150" t="s">
        <v>36971</v>
      </c>
    </row>
    <row r="12151" spans="1:14" x14ac:dyDescent="0.3">
      <c r="A12151" t="s">
        <v>33023</v>
      </c>
      <c r="B12151" t="s">
        <v>36913</v>
      </c>
      <c r="C12151" t="s">
        <v>36972</v>
      </c>
      <c r="D12151" t="s">
        <v>46</v>
      </c>
      <c r="E12151" t="s">
        <v>36885</v>
      </c>
      <c r="G12151">
        <v>10000</v>
      </c>
      <c r="H12151">
        <v>15000</v>
      </c>
      <c r="I12151" t="s">
        <v>75</v>
      </c>
      <c r="J12151" t="s">
        <v>17472</v>
      </c>
      <c r="K12151" t="s">
        <v>36973</v>
      </c>
      <c r="L12151" t="b">
        <v>0</v>
      </c>
      <c r="M12151" t="s">
        <v>125</v>
      </c>
      <c r="N12151" t="s">
        <v>36974</v>
      </c>
    </row>
    <row r="12152" spans="1:14" x14ac:dyDescent="0.3">
      <c r="A12152" t="s">
        <v>33023</v>
      </c>
      <c r="B12152" t="s">
        <v>36913</v>
      </c>
      <c r="C12152" t="s">
        <v>36975</v>
      </c>
      <c r="D12152" t="s">
        <v>193</v>
      </c>
      <c r="E12152" t="s">
        <v>36885</v>
      </c>
      <c r="G12152">
        <v>7500</v>
      </c>
      <c r="H12152">
        <v>10000</v>
      </c>
      <c r="I12152" t="s">
        <v>75</v>
      </c>
      <c r="J12152" t="s">
        <v>17472</v>
      </c>
      <c r="K12152" t="s">
        <v>36976</v>
      </c>
      <c r="L12152" t="b">
        <v>0</v>
      </c>
      <c r="M12152" t="s">
        <v>125</v>
      </c>
      <c r="N12152" t="s">
        <v>1362</v>
      </c>
    </row>
    <row r="12153" spans="1:14" x14ac:dyDescent="0.3">
      <c r="A12153" t="s">
        <v>33023</v>
      </c>
      <c r="B12153" t="s">
        <v>36920</v>
      </c>
      <c r="C12153" t="s">
        <v>36977</v>
      </c>
      <c r="D12153" t="s">
        <v>46</v>
      </c>
      <c r="E12153" t="s">
        <v>36885</v>
      </c>
      <c r="G12153">
        <v>40000</v>
      </c>
      <c r="H12153">
        <v>50000</v>
      </c>
      <c r="I12153" t="s">
        <v>37</v>
      </c>
      <c r="J12153" t="s">
        <v>36922</v>
      </c>
      <c r="K12153" t="s">
        <v>36978</v>
      </c>
      <c r="L12153" t="b">
        <v>0</v>
      </c>
      <c r="M12153" t="s">
        <v>125</v>
      </c>
      <c r="N12153" t="s">
        <v>36979</v>
      </c>
    </row>
    <row r="12154" spans="1:14" x14ac:dyDescent="0.3">
      <c r="A12154" t="s">
        <v>33023</v>
      </c>
      <c r="B12154" t="s">
        <v>36890</v>
      </c>
      <c r="C12154" t="s">
        <v>36980</v>
      </c>
      <c r="D12154" t="s">
        <v>74</v>
      </c>
      <c r="E12154" t="s">
        <v>36885</v>
      </c>
      <c r="G12154">
        <v>30000</v>
      </c>
      <c r="H12154">
        <v>40000</v>
      </c>
      <c r="I12154" t="s">
        <v>53</v>
      </c>
      <c r="J12154" t="s">
        <v>36892</v>
      </c>
      <c r="K12154" t="s">
        <v>36981</v>
      </c>
      <c r="L12154" t="b">
        <v>0</v>
      </c>
      <c r="M12154" t="s">
        <v>125</v>
      </c>
      <c r="N12154" t="s">
        <v>32976</v>
      </c>
    </row>
    <row r="12155" spans="1:14" x14ac:dyDescent="0.3">
      <c r="A12155" t="s">
        <v>33023</v>
      </c>
      <c r="B12155" t="s">
        <v>36899</v>
      </c>
      <c r="C12155" t="s">
        <v>36982</v>
      </c>
      <c r="D12155" t="s">
        <v>46</v>
      </c>
      <c r="E12155" t="s">
        <v>36885</v>
      </c>
      <c r="G12155">
        <v>5000</v>
      </c>
      <c r="H12155">
        <v>7500</v>
      </c>
      <c r="I12155" t="s">
        <v>75</v>
      </c>
      <c r="J12155" t="s">
        <v>1518</v>
      </c>
      <c r="K12155" t="s">
        <v>36983</v>
      </c>
      <c r="L12155" t="b">
        <v>0</v>
      </c>
      <c r="M12155" t="s">
        <v>125</v>
      </c>
      <c r="N12155" t="s">
        <v>36902</v>
      </c>
    </row>
    <row r="12156" spans="1:14" x14ac:dyDescent="0.3">
      <c r="A12156" t="s">
        <v>33023</v>
      </c>
      <c r="B12156" t="s">
        <v>36899</v>
      </c>
      <c r="C12156" t="s">
        <v>36984</v>
      </c>
      <c r="D12156" t="s">
        <v>46</v>
      </c>
      <c r="E12156" t="s">
        <v>36885</v>
      </c>
      <c r="G12156">
        <v>2500</v>
      </c>
      <c r="H12156">
        <v>5000</v>
      </c>
      <c r="I12156" t="s">
        <v>75</v>
      </c>
      <c r="J12156" t="s">
        <v>1518</v>
      </c>
      <c r="K12156" t="s">
        <v>36985</v>
      </c>
      <c r="L12156" t="b">
        <v>0</v>
      </c>
      <c r="M12156" t="s">
        <v>125</v>
      </c>
      <c r="N12156" t="s">
        <v>5595</v>
      </c>
    </row>
    <row r="12157" spans="1:14" x14ac:dyDescent="0.3">
      <c r="A12157" t="s">
        <v>33023</v>
      </c>
      <c r="B12157" t="s">
        <v>36899</v>
      </c>
      <c r="C12157" t="s">
        <v>36986</v>
      </c>
      <c r="D12157" t="s">
        <v>46</v>
      </c>
      <c r="E12157" t="s">
        <v>36885</v>
      </c>
      <c r="G12157">
        <v>2500</v>
      </c>
      <c r="H12157">
        <v>5000</v>
      </c>
      <c r="I12157" t="s">
        <v>75</v>
      </c>
      <c r="J12157" t="s">
        <v>1518</v>
      </c>
      <c r="K12157" t="s">
        <v>36987</v>
      </c>
      <c r="L12157" t="b">
        <v>0</v>
      </c>
      <c r="M12157" t="s">
        <v>125</v>
      </c>
      <c r="N12157" t="s">
        <v>36988</v>
      </c>
    </row>
    <row r="12158" spans="1:14" x14ac:dyDescent="0.3">
      <c r="A12158" t="s">
        <v>33023</v>
      </c>
      <c r="B12158" t="s">
        <v>36906</v>
      </c>
      <c r="C12158" t="s">
        <v>36989</v>
      </c>
      <c r="D12158" t="s">
        <v>25</v>
      </c>
      <c r="E12158" t="s">
        <v>36885</v>
      </c>
      <c r="G12158">
        <v>30000</v>
      </c>
      <c r="H12158">
        <v>40000</v>
      </c>
      <c r="I12158" t="s">
        <v>53</v>
      </c>
      <c r="J12158" t="s">
        <v>1346</v>
      </c>
      <c r="K12158" t="s">
        <v>36990</v>
      </c>
      <c r="L12158" t="b">
        <v>0</v>
      </c>
      <c r="M12158" t="s">
        <v>125</v>
      </c>
      <c r="N12158" t="s">
        <v>36941</v>
      </c>
    </row>
    <row r="12159" spans="1:14" x14ac:dyDescent="0.3">
      <c r="A12159" t="s">
        <v>33023</v>
      </c>
      <c r="B12159" t="s">
        <v>36906</v>
      </c>
      <c r="C12159" t="s">
        <v>36991</v>
      </c>
      <c r="D12159" t="s">
        <v>193</v>
      </c>
      <c r="E12159" t="s">
        <v>36885</v>
      </c>
      <c r="G12159">
        <v>2500</v>
      </c>
      <c r="H12159">
        <v>5000</v>
      </c>
      <c r="I12159" t="s">
        <v>53</v>
      </c>
      <c r="J12159" t="s">
        <v>1346</v>
      </c>
      <c r="K12159" t="s">
        <v>36992</v>
      </c>
      <c r="L12159" t="b">
        <v>0</v>
      </c>
      <c r="M12159" t="s">
        <v>125</v>
      </c>
      <c r="N12159" t="s">
        <v>36993</v>
      </c>
    </row>
    <row r="12160" spans="1:14" x14ac:dyDescent="0.3">
      <c r="A12160" t="s">
        <v>33023</v>
      </c>
      <c r="B12160" t="s">
        <v>36913</v>
      </c>
      <c r="C12160" t="s">
        <v>36994</v>
      </c>
      <c r="D12160" t="s">
        <v>25</v>
      </c>
      <c r="E12160" t="s">
        <v>36885</v>
      </c>
      <c r="G12160">
        <v>15000</v>
      </c>
      <c r="H12160">
        <v>20000</v>
      </c>
      <c r="I12160" t="s">
        <v>75</v>
      </c>
      <c r="J12160" t="s">
        <v>123</v>
      </c>
      <c r="K12160" t="s">
        <v>36995</v>
      </c>
      <c r="L12160" t="b">
        <v>0</v>
      </c>
      <c r="M12160" t="s">
        <v>125</v>
      </c>
      <c r="N12160" t="s">
        <v>8760</v>
      </c>
    </row>
    <row r="12161" spans="1:14" x14ac:dyDescent="0.3">
      <c r="A12161" t="s">
        <v>33023</v>
      </c>
      <c r="B12161" t="s">
        <v>36913</v>
      </c>
      <c r="C12161" t="s">
        <v>36996</v>
      </c>
      <c r="D12161" t="s">
        <v>25</v>
      </c>
      <c r="E12161" t="s">
        <v>36885</v>
      </c>
      <c r="G12161">
        <v>5000</v>
      </c>
      <c r="H12161">
        <v>7500</v>
      </c>
      <c r="I12161" t="s">
        <v>75</v>
      </c>
      <c r="J12161" t="s">
        <v>17472</v>
      </c>
      <c r="K12161" t="s">
        <v>36997</v>
      </c>
      <c r="L12161" t="b">
        <v>0</v>
      </c>
      <c r="M12161" t="s">
        <v>125</v>
      </c>
      <c r="N12161" t="s">
        <v>36919</v>
      </c>
    </row>
    <row r="12162" spans="1:14" x14ac:dyDescent="0.3">
      <c r="A12162" t="s">
        <v>33023</v>
      </c>
      <c r="B12162" t="s">
        <v>36883</v>
      </c>
      <c r="C12162" t="s">
        <v>36953</v>
      </c>
      <c r="D12162" t="s">
        <v>25</v>
      </c>
      <c r="E12162" t="s">
        <v>36885</v>
      </c>
      <c r="I12162" t="s">
        <v>20</v>
      </c>
      <c r="J12162" t="s">
        <v>5553</v>
      </c>
      <c r="K12162" t="s">
        <v>36998</v>
      </c>
      <c r="L12162" t="b">
        <v>0</v>
      </c>
      <c r="M12162" t="s">
        <v>19</v>
      </c>
      <c r="N12162" t="s">
        <v>36999</v>
      </c>
    </row>
    <row r="12163" spans="1:14" x14ac:dyDescent="0.3">
      <c r="A12163" t="s">
        <v>43550</v>
      </c>
      <c r="B12163" t="s">
        <v>36906</v>
      </c>
      <c r="C12163" t="s">
        <v>36966</v>
      </c>
      <c r="D12163" t="s">
        <v>25</v>
      </c>
      <c r="E12163" t="s">
        <v>36885</v>
      </c>
      <c r="G12163">
        <v>40000</v>
      </c>
      <c r="H12163">
        <v>50000</v>
      </c>
      <c r="I12163" t="s">
        <v>53</v>
      </c>
      <c r="J12163" t="s">
        <v>1346</v>
      </c>
      <c r="K12163" t="s">
        <v>36967</v>
      </c>
      <c r="L12163" t="b">
        <v>0</v>
      </c>
      <c r="M12163" t="s">
        <v>125</v>
      </c>
      <c r="N12163" t="s">
        <v>36968</v>
      </c>
    </row>
    <row r="12164" spans="1:14" x14ac:dyDescent="0.3">
      <c r="A12164" t="s">
        <v>43550</v>
      </c>
      <c r="B12164" t="s">
        <v>36906</v>
      </c>
      <c r="C12164" t="s">
        <v>36989</v>
      </c>
      <c r="D12164" t="s">
        <v>25</v>
      </c>
      <c r="E12164" t="s">
        <v>36885</v>
      </c>
      <c r="G12164">
        <v>30000</v>
      </c>
      <c r="H12164">
        <v>40000</v>
      </c>
      <c r="I12164" t="s">
        <v>53</v>
      </c>
      <c r="J12164" t="s">
        <v>1346</v>
      </c>
      <c r="K12164" t="s">
        <v>36990</v>
      </c>
      <c r="L12164" t="b">
        <v>0</v>
      </c>
      <c r="M12164" t="s">
        <v>125</v>
      </c>
      <c r="N12164" t="s">
        <v>36941</v>
      </c>
    </row>
    <row r="12165" spans="1:14" x14ac:dyDescent="0.3">
      <c r="A12165" t="s">
        <v>43550</v>
      </c>
      <c r="B12165" t="s">
        <v>36920</v>
      </c>
      <c r="C12165" t="s">
        <v>47211</v>
      </c>
      <c r="D12165" t="s">
        <v>25</v>
      </c>
      <c r="E12165" t="s">
        <v>36885</v>
      </c>
      <c r="G12165">
        <v>10000</v>
      </c>
      <c r="H12165">
        <v>15000</v>
      </c>
      <c r="I12165" t="s">
        <v>37</v>
      </c>
      <c r="J12165" t="s">
        <v>36922</v>
      </c>
      <c r="K12165" t="s">
        <v>47212</v>
      </c>
      <c r="L12165" t="b">
        <v>0</v>
      </c>
      <c r="M12165" t="s">
        <v>125</v>
      </c>
      <c r="N12165" t="s">
        <v>36952</v>
      </c>
    </row>
    <row r="12166" spans="1:14" x14ac:dyDescent="0.3">
      <c r="A12166" t="s">
        <v>43550</v>
      </c>
      <c r="B12166" t="s">
        <v>36913</v>
      </c>
      <c r="C12166" t="s">
        <v>36972</v>
      </c>
      <c r="D12166" t="s">
        <v>46</v>
      </c>
      <c r="E12166" t="s">
        <v>36885</v>
      </c>
      <c r="G12166">
        <v>10000</v>
      </c>
      <c r="H12166">
        <v>15000</v>
      </c>
      <c r="I12166" t="s">
        <v>75</v>
      </c>
      <c r="J12166" t="s">
        <v>17472</v>
      </c>
      <c r="K12166" t="s">
        <v>36973</v>
      </c>
      <c r="L12166" t="b">
        <v>0</v>
      </c>
      <c r="M12166" t="s">
        <v>125</v>
      </c>
      <c r="N12166" t="s">
        <v>36974</v>
      </c>
    </row>
    <row r="12167" spans="1:14" x14ac:dyDescent="0.3">
      <c r="A12167" t="s">
        <v>43550</v>
      </c>
      <c r="B12167" t="s">
        <v>36899</v>
      </c>
      <c r="C12167" t="s">
        <v>47213</v>
      </c>
      <c r="D12167" t="s">
        <v>46</v>
      </c>
      <c r="E12167" t="s">
        <v>36885</v>
      </c>
      <c r="G12167">
        <v>1000</v>
      </c>
      <c r="H12167">
        <v>2500</v>
      </c>
      <c r="I12167" t="s">
        <v>75</v>
      </c>
      <c r="J12167" t="s">
        <v>1518</v>
      </c>
      <c r="K12167" t="s">
        <v>47214</v>
      </c>
      <c r="L12167" t="b">
        <v>0</v>
      </c>
      <c r="M12167" t="s">
        <v>125</v>
      </c>
      <c r="N12167" t="s">
        <v>36905</v>
      </c>
    </row>
    <row r="12168" spans="1:14" x14ac:dyDescent="0.3">
      <c r="A12168" t="s">
        <v>43550</v>
      </c>
      <c r="B12168" t="s">
        <v>36920</v>
      </c>
      <c r="C12168" t="s">
        <v>36950</v>
      </c>
      <c r="D12168" t="s">
        <v>46</v>
      </c>
      <c r="E12168" t="s">
        <v>36885</v>
      </c>
      <c r="G12168">
        <v>15000</v>
      </c>
      <c r="H12168">
        <v>20000</v>
      </c>
      <c r="I12168" t="s">
        <v>37</v>
      </c>
      <c r="J12168" t="s">
        <v>36922</v>
      </c>
      <c r="K12168" t="s">
        <v>36951</v>
      </c>
      <c r="L12168" t="b">
        <v>0</v>
      </c>
      <c r="M12168" t="s">
        <v>125</v>
      </c>
      <c r="N12168" t="s">
        <v>36952</v>
      </c>
    </row>
    <row r="12169" spans="1:14" x14ac:dyDescent="0.3">
      <c r="A12169" t="s">
        <v>43550</v>
      </c>
      <c r="B12169" t="s">
        <v>36906</v>
      </c>
      <c r="C12169" t="s">
        <v>36939</v>
      </c>
      <c r="D12169" t="s">
        <v>25</v>
      </c>
      <c r="E12169" t="s">
        <v>36885</v>
      </c>
      <c r="G12169">
        <v>30000</v>
      </c>
      <c r="H12169">
        <v>40000</v>
      </c>
      <c r="I12169" t="s">
        <v>53</v>
      </c>
      <c r="J12169" t="s">
        <v>1346</v>
      </c>
      <c r="K12169" t="s">
        <v>36940</v>
      </c>
      <c r="L12169" t="b">
        <v>0</v>
      </c>
      <c r="M12169" t="s">
        <v>125</v>
      </c>
      <c r="N12169" t="s">
        <v>36941</v>
      </c>
    </row>
    <row r="12170" spans="1:14" x14ac:dyDescent="0.3">
      <c r="A12170" t="s">
        <v>43550</v>
      </c>
      <c r="B12170" t="s">
        <v>36906</v>
      </c>
      <c r="C12170" t="s">
        <v>47215</v>
      </c>
      <c r="D12170" t="s">
        <v>193</v>
      </c>
      <c r="E12170" t="s">
        <v>36885</v>
      </c>
      <c r="G12170">
        <v>1000</v>
      </c>
      <c r="H12170">
        <v>2500</v>
      </c>
      <c r="I12170" t="s">
        <v>75</v>
      </c>
      <c r="J12170" t="s">
        <v>47216</v>
      </c>
      <c r="K12170" t="s">
        <v>47217</v>
      </c>
      <c r="L12170" t="b">
        <v>0</v>
      </c>
      <c r="M12170" t="s">
        <v>125</v>
      </c>
      <c r="N12170" t="s">
        <v>32817</v>
      </c>
    </row>
    <row r="12171" spans="1:14" x14ac:dyDescent="0.3">
      <c r="A12171" t="s">
        <v>43550</v>
      </c>
      <c r="B12171" t="s">
        <v>36920</v>
      </c>
      <c r="C12171" t="s">
        <v>47218</v>
      </c>
      <c r="D12171" t="s">
        <v>46</v>
      </c>
      <c r="E12171" t="s">
        <v>36885</v>
      </c>
      <c r="G12171">
        <v>15000</v>
      </c>
      <c r="H12171">
        <v>20000</v>
      </c>
      <c r="I12171" t="s">
        <v>37</v>
      </c>
      <c r="J12171" t="s">
        <v>36922</v>
      </c>
      <c r="K12171" t="s">
        <v>47219</v>
      </c>
      <c r="L12171" t="b">
        <v>0</v>
      </c>
      <c r="M12171" t="s">
        <v>125</v>
      </c>
      <c r="N12171" t="s">
        <v>36924</v>
      </c>
    </row>
    <row r="12172" spans="1:14" x14ac:dyDescent="0.3">
      <c r="A12172" t="s">
        <v>43550</v>
      </c>
      <c r="B12172" t="s">
        <v>36913</v>
      </c>
      <c r="C12172" t="s">
        <v>36944</v>
      </c>
      <c r="D12172" t="s">
        <v>46</v>
      </c>
      <c r="E12172" t="s">
        <v>36885</v>
      </c>
      <c r="G12172">
        <v>15000</v>
      </c>
      <c r="H12172">
        <v>20000</v>
      </c>
      <c r="I12172" t="s">
        <v>75</v>
      </c>
      <c r="J12172" t="s">
        <v>17472</v>
      </c>
      <c r="K12172" t="s">
        <v>36945</v>
      </c>
      <c r="L12172" t="b">
        <v>0</v>
      </c>
      <c r="M12172" t="s">
        <v>125</v>
      </c>
      <c r="N12172" t="s">
        <v>36946</v>
      </c>
    </row>
    <row r="12173" spans="1:14" x14ac:dyDescent="0.3">
      <c r="A12173" t="s">
        <v>43550</v>
      </c>
      <c r="B12173" t="s">
        <v>36899</v>
      </c>
      <c r="C12173" t="s">
        <v>47220</v>
      </c>
      <c r="D12173" t="s">
        <v>46</v>
      </c>
      <c r="E12173" t="s">
        <v>36885</v>
      </c>
      <c r="G12173">
        <v>1000</v>
      </c>
      <c r="H12173">
        <v>2500</v>
      </c>
      <c r="I12173" t="s">
        <v>75</v>
      </c>
      <c r="J12173" t="s">
        <v>1518</v>
      </c>
      <c r="K12173" t="s">
        <v>47221</v>
      </c>
      <c r="L12173" t="b">
        <v>0</v>
      </c>
      <c r="M12173" t="s">
        <v>125</v>
      </c>
      <c r="N12173" t="s">
        <v>36905</v>
      </c>
    </row>
    <row r="12174" spans="1:14" x14ac:dyDescent="0.3">
      <c r="A12174" t="s">
        <v>43550</v>
      </c>
      <c r="B12174" t="s">
        <v>36906</v>
      </c>
      <c r="C12174" t="s">
        <v>36969</v>
      </c>
      <c r="D12174" t="s">
        <v>25</v>
      </c>
      <c r="E12174" t="s">
        <v>36885</v>
      </c>
      <c r="G12174">
        <v>15000</v>
      </c>
      <c r="H12174">
        <v>20000</v>
      </c>
      <c r="I12174" t="s">
        <v>53</v>
      </c>
      <c r="J12174" t="s">
        <v>1346</v>
      </c>
      <c r="K12174" t="s">
        <v>36970</v>
      </c>
      <c r="L12174" t="b">
        <v>0</v>
      </c>
      <c r="M12174" t="s">
        <v>125</v>
      </c>
      <c r="N12174" t="s">
        <v>36971</v>
      </c>
    </row>
    <row r="12175" spans="1:14" x14ac:dyDescent="0.3">
      <c r="A12175" t="s">
        <v>43550</v>
      </c>
      <c r="B12175" t="s">
        <v>36920</v>
      </c>
      <c r="C12175" t="s">
        <v>47222</v>
      </c>
      <c r="D12175" t="s">
        <v>46</v>
      </c>
      <c r="E12175" t="s">
        <v>36885</v>
      </c>
      <c r="G12175">
        <v>40000</v>
      </c>
      <c r="H12175">
        <v>50000</v>
      </c>
      <c r="I12175" t="s">
        <v>37</v>
      </c>
      <c r="J12175" t="s">
        <v>36922</v>
      </c>
      <c r="K12175" t="s">
        <v>47223</v>
      </c>
      <c r="L12175" t="b">
        <v>0</v>
      </c>
      <c r="M12175" t="s">
        <v>125</v>
      </c>
      <c r="N12175" t="s">
        <v>36979</v>
      </c>
    </row>
    <row r="12176" spans="1:14" x14ac:dyDescent="0.3">
      <c r="A12176" t="s">
        <v>43550</v>
      </c>
      <c r="B12176" t="s">
        <v>36899</v>
      </c>
      <c r="C12176" t="s">
        <v>47224</v>
      </c>
      <c r="D12176" t="s">
        <v>46</v>
      </c>
      <c r="E12176" t="s">
        <v>36885</v>
      </c>
      <c r="G12176">
        <v>10000</v>
      </c>
      <c r="H12176">
        <v>15000</v>
      </c>
      <c r="I12176" t="s">
        <v>75</v>
      </c>
      <c r="J12176" t="s">
        <v>1518</v>
      </c>
      <c r="K12176" t="s">
        <v>47225</v>
      </c>
      <c r="L12176" t="b">
        <v>0</v>
      </c>
      <c r="M12176" t="s">
        <v>125</v>
      </c>
      <c r="N12176" t="s">
        <v>47226</v>
      </c>
    </row>
    <row r="12177" spans="1:14" x14ac:dyDescent="0.3">
      <c r="A12177" t="s">
        <v>43550</v>
      </c>
      <c r="B12177" t="s">
        <v>36890</v>
      </c>
      <c r="C12177" t="s">
        <v>36891</v>
      </c>
      <c r="D12177" t="s">
        <v>46</v>
      </c>
      <c r="E12177" t="s">
        <v>36885</v>
      </c>
      <c r="G12177">
        <v>15000</v>
      </c>
      <c r="H12177">
        <v>20000</v>
      </c>
      <c r="I12177" t="s">
        <v>53</v>
      </c>
      <c r="J12177" t="s">
        <v>47227</v>
      </c>
      <c r="K12177" t="s">
        <v>47228</v>
      </c>
      <c r="L12177" t="b">
        <v>0</v>
      </c>
      <c r="M12177" t="s">
        <v>125</v>
      </c>
      <c r="N12177" t="s">
        <v>47229</v>
      </c>
    </row>
    <row r="12178" spans="1:14" x14ac:dyDescent="0.3">
      <c r="A12178" t="s">
        <v>43550</v>
      </c>
      <c r="B12178" t="s">
        <v>36906</v>
      </c>
      <c r="C12178" t="s">
        <v>47230</v>
      </c>
      <c r="D12178" t="s">
        <v>193</v>
      </c>
      <c r="E12178" t="s">
        <v>36885</v>
      </c>
      <c r="G12178">
        <v>20000</v>
      </c>
      <c r="H12178">
        <v>30000</v>
      </c>
      <c r="I12178" t="s">
        <v>53</v>
      </c>
      <c r="J12178" t="s">
        <v>1346</v>
      </c>
      <c r="K12178" t="s">
        <v>47231</v>
      </c>
      <c r="L12178" t="b">
        <v>0</v>
      </c>
      <c r="M12178" t="s">
        <v>125</v>
      </c>
      <c r="N12178" t="s">
        <v>47232</v>
      </c>
    </row>
    <row r="12179" spans="1:14" x14ac:dyDescent="0.3">
      <c r="A12179" t="s">
        <v>43550</v>
      </c>
      <c r="B12179" t="s">
        <v>36906</v>
      </c>
      <c r="C12179" t="s">
        <v>36942</v>
      </c>
      <c r="D12179" t="s">
        <v>25</v>
      </c>
      <c r="E12179" t="s">
        <v>36885</v>
      </c>
      <c r="G12179">
        <v>15000</v>
      </c>
      <c r="H12179">
        <v>20000</v>
      </c>
      <c r="I12179" t="s">
        <v>53</v>
      </c>
      <c r="J12179" t="s">
        <v>1346</v>
      </c>
      <c r="K12179" t="s">
        <v>36943</v>
      </c>
      <c r="L12179" t="b">
        <v>0</v>
      </c>
      <c r="M12179" t="s">
        <v>125</v>
      </c>
      <c r="N12179" t="s">
        <v>36912</v>
      </c>
    </row>
    <row r="12180" spans="1:14" x14ac:dyDescent="0.3">
      <c r="A12180" t="s">
        <v>43550</v>
      </c>
      <c r="B12180" t="s">
        <v>36920</v>
      </c>
      <c r="C12180" t="s">
        <v>36921</v>
      </c>
      <c r="D12180" t="s">
        <v>46</v>
      </c>
      <c r="E12180" t="s">
        <v>36885</v>
      </c>
      <c r="G12180">
        <v>15000</v>
      </c>
      <c r="H12180">
        <v>20000</v>
      </c>
      <c r="I12180" t="s">
        <v>37</v>
      </c>
      <c r="J12180" t="s">
        <v>36922</v>
      </c>
      <c r="K12180" t="s">
        <v>36923</v>
      </c>
      <c r="L12180" t="b">
        <v>0</v>
      </c>
      <c r="M12180" t="s">
        <v>125</v>
      </c>
      <c r="N12180" t="s">
        <v>36924</v>
      </c>
    </row>
    <row r="12181" spans="1:14" x14ac:dyDescent="0.3">
      <c r="A12181" t="s">
        <v>43550</v>
      </c>
      <c r="B12181" t="s">
        <v>36899</v>
      </c>
      <c r="C12181" t="s">
        <v>47233</v>
      </c>
      <c r="D12181" t="s">
        <v>46</v>
      </c>
      <c r="E12181" t="s">
        <v>36885</v>
      </c>
      <c r="G12181">
        <v>10000</v>
      </c>
      <c r="H12181">
        <v>15000</v>
      </c>
      <c r="I12181" t="s">
        <v>75</v>
      </c>
      <c r="J12181" t="s">
        <v>1518</v>
      </c>
      <c r="K12181" t="s">
        <v>47234</v>
      </c>
      <c r="L12181" t="b">
        <v>0</v>
      </c>
      <c r="M12181" t="s">
        <v>125</v>
      </c>
      <c r="N12181" t="s">
        <v>47235</v>
      </c>
    </row>
    <row r="12182" spans="1:14" x14ac:dyDescent="0.3">
      <c r="A12182" t="s">
        <v>43550</v>
      </c>
      <c r="B12182" t="s">
        <v>36899</v>
      </c>
      <c r="C12182" t="s">
        <v>47236</v>
      </c>
      <c r="D12182" t="s">
        <v>46</v>
      </c>
      <c r="E12182" t="s">
        <v>36885</v>
      </c>
      <c r="G12182">
        <v>1000</v>
      </c>
      <c r="H12182">
        <v>2500</v>
      </c>
      <c r="I12182" t="s">
        <v>75</v>
      </c>
      <c r="J12182" t="s">
        <v>1518</v>
      </c>
      <c r="K12182" t="s">
        <v>47237</v>
      </c>
      <c r="L12182" t="b">
        <v>0</v>
      </c>
      <c r="M12182" t="s">
        <v>125</v>
      </c>
      <c r="N12182" t="s">
        <v>36905</v>
      </c>
    </row>
    <row r="12183" spans="1:14" x14ac:dyDescent="0.3">
      <c r="A12183" t="s">
        <v>43550</v>
      </c>
      <c r="B12183" t="s">
        <v>36906</v>
      </c>
      <c r="C12183" t="s">
        <v>36910</v>
      </c>
      <c r="D12183" t="s">
        <v>25</v>
      </c>
      <c r="E12183" t="s">
        <v>36885</v>
      </c>
      <c r="G12183">
        <v>15000</v>
      </c>
      <c r="H12183">
        <v>20000</v>
      </c>
      <c r="I12183" t="s">
        <v>53</v>
      </c>
      <c r="J12183" t="s">
        <v>1346</v>
      </c>
      <c r="K12183" t="s">
        <v>36911</v>
      </c>
      <c r="L12183" t="b">
        <v>0</v>
      </c>
      <c r="M12183" t="s">
        <v>125</v>
      </c>
      <c r="N12183" t="s">
        <v>36912</v>
      </c>
    </row>
    <row r="12184" spans="1:14" x14ac:dyDescent="0.3">
      <c r="A12184" t="s">
        <v>29157</v>
      </c>
      <c r="B12184" t="s">
        <v>31725</v>
      </c>
      <c r="C12184" t="s">
        <v>31726</v>
      </c>
      <c r="E12184" t="s">
        <v>31727</v>
      </c>
      <c r="K12184" t="s">
        <v>31728</v>
      </c>
      <c r="L12184" t="b">
        <v>0</v>
      </c>
      <c r="M12184" t="s">
        <v>19</v>
      </c>
    </row>
    <row r="12185" spans="1:14" x14ac:dyDescent="0.3">
      <c r="A12185" t="s">
        <v>29157</v>
      </c>
      <c r="B12185" t="s">
        <v>31725</v>
      </c>
      <c r="C12185" t="s">
        <v>31729</v>
      </c>
      <c r="D12185" t="s">
        <v>7038</v>
      </c>
      <c r="E12185" t="s">
        <v>31727</v>
      </c>
      <c r="I12185" t="s">
        <v>53</v>
      </c>
      <c r="J12185" t="s">
        <v>31730</v>
      </c>
      <c r="K12185" t="s">
        <v>31731</v>
      </c>
      <c r="L12185" t="b">
        <v>0</v>
      </c>
      <c r="M12185" t="s">
        <v>19</v>
      </c>
      <c r="N12185" t="s">
        <v>31732</v>
      </c>
    </row>
    <row r="12186" spans="1:14" x14ac:dyDescent="0.3">
      <c r="A12186" t="s">
        <v>13891</v>
      </c>
      <c r="B12186" t="s">
        <v>25932</v>
      </c>
      <c r="C12186" t="s">
        <v>25933</v>
      </c>
      <c r="D12186">
        <v>2020</v>
      </c>
      <c r="E12186" t="s">
        <v>25934</v>
      </c>
      <c r="G12186">
        <v>100001</v>
      </c>
      <c r="H12186">
        <v>250000</v>
      </c>
      <c r="I12186" t="s">
        <v>53</v>
      </c>
      <c r="J12186" t="s">
        <v>911</v>
      </c>
      <c r="K12186" t="s">
        <v>25935</v>
      </c>
      <c r="L12186" t="b">
        <v>1</v>
      </c>
      <c r="M12186" t="s">
        <v>125</v>
      </c>
      <c r="N12186" t="s">
        <v>25936</v>
      </c>
    </row>
    <row r="12187" spans="1:14" x14ac:dyDescent="0.3">
      <c r="A12187" t="s">
        <v>13891</v>
      </c>
      <c r="B12187" t="s">
        <v>25932</v>
      </c>
      <c r="C12187" t="s">
        <v>25937</v>
      </c>
      <c r="D12187">
        <v>2020</v>
      </c>
      <c r="E12187" t="s">
        <v>25934</v>
      </c>
      <c r="G12187">
        <v>10001</v>
      </c>
      <c r="H12187">
        <v>25000</v>
      </c>
      <c r="I12187" t="s">
        <v>13895</v>
      </c>
      <c r="J12187" t="s">
        <v>123</v>
      </c>
      <c r="K12187" t="s">
        <v>25938</v>
      </c>
      <c r="L12187" t="b">
        <v>0</v>
      </c>
      <c r="M12187" t="s">
        <v>125</v>
      </c>
    </row>
    <row r="12188" spans="1:14" x14ac:dyDescent="0.3">
      <c r="A12188" t="s">
        <v>13891</v>
      </c>
      <c r="B12188" t="s">
        <v>25939</v>
      </c>
      <c r="C12188" t="s">
        <v>25940</v>
      </c>
      <c r="D12188">
        <v>2020</v>
      </c>
      <c r="E12188" t="s">
        <v>25934</v>
      </c>
      <c r="G12188">
        <v>10001</v>
      </c>
      <c r="H12188">
        <v>25000</v>
      </c>
      <c r="I12188" t="s">
        <v>53</v>
      </c>
      <c r="J12188" t="s">
        <v>25941</v>
      </c>
      <c r="K12188" t="s">
        <v>25942</v>
      </c>
      <c r="L12188" t="b">
        <v>1</v>
      </c>
      <c r="M12188" t="s">
        <v>125</v>
      </c>
      <c r="N12188" t="s">
        <v>25943</v>
      </c>
    </row>
    <row r="12189" spans="1:14" x14ac:dyDescent="0.3">
      <c r="A12189" t="s">
        <v>13891</v>
      </c>
      <c r="B12189" t="s">
        <v>25944</v>
      </c>
      <c r="C12189" t="s">
        <v>25945</v>
      </c>
      <c r="D12189">
        <v>2020</v>
      </c>
      <c r="E12189" t="s">
        <v>25934</v>
      </c>
      <c r="G12189">
        <v>10001</v>
      </c>
      <c r="H12189">
        <v>25000</v>
      </c>
      <c r="I12189" t="s">
        <v>53</v>
      </c>
      <c r="J12189" t="s">
        <v>911</v>
      </c>
      <c r="K12189" t="s">
        <v>25946</v>
      </c>
      <c r="L12189" t="b">
        <v>0</v>
      </c>
      <c r="M12189" t="s">
        <v>125</v>
      </c>
    </row>
    <row r="12190" spans="1:14" x14ac:dyDescent="0.3">
      <c r="A12190" t="s">
        <v>13891</v>
      </c>
      <c r="B12190" t="s">
        <v>25947</v>
      </c>
      <c r="C12190" t="s">
        <v>25948</v>
      </c>
      <c r="D12190">
        <v>2020</v>
      </c>
      <c r="E12190" t="s">
        <v>25934</v>
      </c>
      <c r="G12190">
        <v>25001</v>
      </c>
      <c r="H12190">
        <v>50000</v>
      </c>
      <c r="I12190" t="s">
        <v>20</v>
      </c>
      <c r="J12190" t="s">
        <v>25949</v>
      </c>
      <c r="K12190" t="s">
        <v>25950</v>
      </c>
      <c r="L12190" t="b">
        <v>0</v>
      </c>
      <c r="M12190" t="s">
        <v>125</v>
      </c>
      <c r="N12190" t="s">
        <v>25951</v>
      </c>
    </row>
    <row r="12191" spans="1:14" x14ac:dyDescent="0.3">
      <c r="A12191" t="s">
        <v>13891</v>
      </c>
      <c r="B12191" t="s">
        <v>9228</v>
      </c>
      <c r="C12191" t="s">
        <v>25952</v>
      </c>
      <c r="D12191">
        <v>2019</v>
      </c>
      <c r="E12191" t="s">
        <v>25934</v>
      </c>
      <c r="G12191">
        <v>25001</v>
      </c>
      <c r="H12191">
        <v>50000</v>
      </c>
      <c r="I12191" t="s">
        <v>53</v>
      </c>
      <c r="J12191" t="s">
        <v>25953</v>
      </c>
      <c r="K12191" t="s">
        <v>25954</v>
      </c>
      <c r="L12191" t="b">
        <v>0</v>
      </c>
      <c r="M12191" t="s">
        <v>125</v>
      </c>
    </row>
    <row r="12192" spans="1:14" x14ac:dyDescent="0.3">
      <c r="A12192" t="s">
        <v>13891</v>
      </c>
      <c r="B12192" t="s">
        <v>17606</v>
      </c>
      <c r="C12192" t="s">
        <v>25955</v>
      </c>
      <c r="D12192">
        <v>2020</v>
      </c>
      <c r="E12192" t="s">
        <v>25934</v>
      </c>
      <c r="G12192">
        <v>500001</v>
      </c>
      <c r="H12192">
        <v>1000000</v>
      </c>
      <c r="I12192" t="s">
        <v>89</v>
      </c>
      <c r="J12192" t="s">
        <v>25956</v>
      </c>
      <c r="K12192" t="s">
        <v>25957</v>
      </c>
      <c r="L12192" t="b">
        <v>0</v>
      </c>
      <c r="M12192" t="s">
        <v>125</v>
      </c>
      <c r="N12192" t="s">
        <v>25958</v>
      </c>
    </row>
    <row r="12193" spans="1:14" x14ac:dyDescent="0.3">
      <c r="A12193" t="s">
        <v>13891</v>
      </c>
      <c r="B12193" t="s">
        <v>18830</v>
      </c>
      <c r="C12193" t="s">
        <v>25959</v>
      </c>
      <c r="D12193">
        <v>2018</v>
      </c>
      <c r="E12193" t="s">
        <v>25934</v>
      </c>
      <c r="G12193">
        <v>100001</v>
      </c>
      <c r="H12193">
        <v>250000</v>
      </c>
      <c r="I12193" t="s">
        <v>53</v>
      </c>
      <c r="J12193" t="s">
        <v>25960</v>
      </c>
      <c r="K12193" t="s">
        <v>25961</v>
      </c>
      <c r="L12193" t="b">
        <v>0</v>
      </c>
      <c r="M12193" t="s">
        <v>125</v>
      </c>
    </row>
    <row r="12194" spans="1:14" x14ac:dyDescent="0.3">
      <c r="A12194" t="s">
        <v>13891</v>
      </c>
      <c r="B12194" t="s">
        <v>25962</v>
      </c>
      <c r="C12194" t="s">
        <v>25963</v>
      </c>
      <c r="D12194">
        <v>2020</v>
      </c>
      <c r="E12194" t="s">
        <v>25934</v>
      </c>
      <c r="G12194">
        <v>50001</v>
      </c>
      <c r="H12194">
        <v>100000</v>
      </c>
      <c r="I12194" t="s">
        <v>53</v>
      </c>
      <c r="J12194" t="s">
        <v>80</v>
      </c>
      <c r="K12194" t="s">
        <v>25964</v>
      </c>
      <c r="L12194" t="b">
        <v>0</v>
      </c>
      <c r="M12194" t="s">
        <v>125</v>
      </c>
    </row>
    <row r="12195" spans="1:14" x14ac:dyDescent="0.3">
      <c r="A12195" t="s">
        <v>13891</v>
      </c>
      <c r="B12195" t="s">
        <v>25965</v>
      </c>
      <c r="C12195" t="s">
        <v>25966</v>
      </c>
      <c r="D12195">
        <v>2020</v>
      </c>
      <c r="E12195" t="s">
        <v>25934</v>
      </c>
      <c r="G12195">
        <v>10001</v>
      </c>
      <c r="H12195">
        <v>25000</v>
      </c>
      <c r="I12195" t="s">
        <v>53</v>
      </c>
      <c r="J12195" t="s">
        <v>25967</v>
      </c>
      <c r="K12195" t="s">
        <v>25968</v>
      </c>
      <c r="L12195" t="b">
        <v>1</v>
      </c>
      <c r="M12195" t="s">
        <v>125</v>
      </c>
    </row>
    <row r="12196" spans="1:14" x14ac:dyDescent="0.3">
      <c r="A12196" t="s">
        <v>13891</v>
      </c>
      <c r="B12196" t="s">
        <v>19017</v>
      </c>
      <c r="C12196" t="s">
        <v>25969</v>
      </c>
      <c r="D12196">
        <v>2020</v>
      </c>
      <c r="E12196" t="s">
        <v>25934</v>
      </c>
      <c r="G12196">
        <v>100001</v>
      </c>
      <c r="H12196">
        <v>250000</v>
      </c>
      <c r="I12196" t="s">
        <v>53</v>
      </c>
      <c r="J12196" t="s">
        <v>153</v>
      </c>
      <c r="K12196" t="s">
        <v>25970</v>
      </c>
      <c r="L12196" t="b">
        <v>0</v>
      </c>
      <c r="M12196" t="s">
        <v>125</v>
      </c>
    </row>
    <row r="12197" spans="1:14" x14ac:dyDescent="0.3">
      <c r="A12197" t="s">
        <v>13891</v>
      </c>
      <c r="B12197" t="s">
        <v>25971</v>
      </c>
      <c r="C12197" t="s">
        <v>25972</v>
      </c>
      <c r="D12197">
        <v>2020</v>
      </c>
      <c r="E12197" t="s">
        <v>25934</v>
      </c>
      <c r="G12197">
        <v>25001</v>
      </c>
      <c r="H12197">
        <v>50000</v>
      </c>
      <c r="I12197" t="s">
        <v>53</v>
      </c>
      <c r="J12197" t="s">
        <v>80</v>
      </c>
      <c r="K12197" t="s">
        <v>25973</v>
      </c>
      <c r="L12197" t="b">
        <v>1</v>
      </c>
      <c r="M12197" t="s">
        <v>125</v>
      </c>
    </row>
    <row r="12198" spans="1:14" x14ac:dyDescent="0.3">
      <c r="A12198" t="s">
        <v>13891</v>
      </c>
      <c r="B12198" t="s">
        <v>25974</v>
      </c>
      <c r="C12198" t="s">
        <v>25975</v>
      </c>
      <c r="D12198">
        <v>2020</v>
      </c>
      <c r="E12198" t="s">
        <v>25934</v>
      </c>
      <c r="G12198">
        <v>10001</v>
      </c>
      <c r="H12198">
        <v>25000</v>
      </c>
      <c r="I12198" t="s">
        <v>53</v>
      </c>
      <c r="J12198" t="s">
        <v>911</v>
      </c>
      <c r="K12198" t="s">
        <v>25976</v>
      </c>
      <c r="L12198" t="b">
        <v>0</v>
      </c>
      <c r="M12198" t="s">
        <v>125</v>
      </c>
    </row>
    <row r="12199" spans="1:14" x14ac:dyDescent="0.3">
      <c r="A12199" t="s">
        <v>13891</v>
      </c>
      <c r="B12199" t="s">
        <v>13992</v>
      </c>
      <c r="C12199" t="s">
        <v>25977</v>
      </c>
      <c r="D12199">
        <v>2019</v>
      </c>
      <c r="E12199" t="s">
        <v>25934</v>
      </c>
      <c r="G12199">
        <v>100001</v>
      </c>
      <c r="H12199">
        <v>250000</v>
      </c>
      <c r="I12199" t="s">
        <v>53</v>
      </c>
      <c r="J12199" t="s">
        <v>1346</v>
      </c>
      <c r="K12199" t="s">
        <v>25978</v>
      </c>
      <c r="L12199" t="b">
        <v>0</v>
      </c>
      <c r="M12199" t="s">
        <v>125</v>
      </c>
      <c r="N12199" t="s">
        <v>25979</v>
      </c>
    </row>
    <row r="12200" spans="1:14" x14ac:dyDescent="0.3">
      <c r="A12200" t="s">
        <v>13891</v>
      </c>
      <c r="B12200" t="s">
        <v>19028</v>
      </c>
      <c r="C12200" t="s">
        <v>25980</v>
      </c>
      <c r="D12200">
        <v>2020</v>
      </c>
      <c r="E12200" t="s">
        <v>25934</v>
      </c>
      <c r="G12200">
        <v>100001</v>
      </c>
      <c r="H12200">
        <v>250000</v>
      </c>
      <c r="I12200" t="s">
        <v>53</v>
      </c>
      <c r="J12200" t="s">
        <v>25981</v>
      </c>
      <c r="K12200" t="s">
        <v>25982</v>
      </c>
      <c r="L12200" t="b">
        <v>1</v>
      </c>
      <c r="M12200" t="s">
        <v>125</v>
      </c>
    </row>
    <row r="12201" spans="1:14" x14ac:dyDescent="0.3">
      <c r="A12201" t="s">
        <v>13891</v>
      </c>
      <c r="B12201" t="s">
        <v>25983</v>
      </c>
      <c r="C12201" t="s">
        <v>25984</v>
      </c>
      <c r="D12201">
        <v>2018</v>
      </c>
      <c r="E12201" t="s">
        <v>25934</v>
      </c>
      <c r="G12201">
        <v>50001</v>
      </c>
      <c r="H12201">
        <v>100000</v>
      </c>
      <c r="I12201" t="s">
        <v>53</v>
      </c>
      <c r="J12201" t="s">
        <v>911</v>
      </c>
      <c r="K12201" t="s">
        <v>25985</v>
      </c>
      <c r="L12201" t="b">
        <v>0</v>
      </c>
      <c r="M12201" t="s">
        <v>125</v>
      </c>
    </row>
    <row r="12202" spans="1:14" x14ac:dyDescent="0.3">
      <c r="A12202" t="s">
        <v>13891</v>
      </c>
      <c r="B12202" t="s">
        <v>25944</v>
      </c>
      <c r="C12202" t="s">
        <v>25986</v>
      </c>
      <c r="D12202">
        <v>2020</v>
      </c>
      <c r="E12202" t="s">
        <v>25934</v>
      </c>
      <c r="G12202">
        <v>10001</v>
      </c>
      <c r="H12202">
        <v>25000</v>
      </c>
      <c r="I12202" t="s">
        <v>53</v>
      </c>
      <c r="J12202" t="s">
        <v>911</v>
      </c>
      <c r="K12202" t="s">
        <v>25987</v>
      </c>
      <c r="L12202" t="b">
        <v>0</v>
      </c>
      <c r="M12202" t="s">
        <v>125</v>
      </c>
    </row>
    <row r="12203" spans="1:14" x14ac:dyDescent="0.3">
      <c r="A12203" t="s">
        <v>13891</v>
      </c>
      <c r="B12203" t="s">
        <v>25988</v>
      </c>
      <c r="C12203" t="s">
        <v>25989</v>
      </c>
      <c r="D12203">
        <v>2016</v>
      </c>
      <c r="E12203" t="s">
        <v>25934</v>
      </c>
      <c r="G12203">
        <v>10001</v>
      </c>
      <c r="H12203">
        <v>25000</v>
      </c>
      <c r="I12203" t="s">
        <v>14163</v>
      </c>
      <c r="J12203" t="s">
        <v>25990</v>
      </c>
      <c r="K12203" t="s">
        <v>25991</v>
      </c>
      <c r="L12203" t="b">
        <v>0</v>
      </c>
      <c r="M12203" t="s">
        <v>125</v>
      </c>
    </row>
    <row r="12204" spans="1:14" x14ac:dyDescent="0.3">
      <c r="A12204" t="s">
        <v>13891</v>
      </c>
      <c r="B12204" t="s">
        <v>25992</v>
      </c>
      <c r="C12204" t="s">
        <v>25993</v>
      </c>
      <c r="D12204">
        <v>2020</v>
      </c>
      <c r="E12204" t="s">
        <v>25934</v>
      </c>
      <c r="G12204">
        <v>25001</v>
      </c>
      <c r="H12204">
        <v>50000</v>
      </c>
      <c r="I12204" t="s">
        <v>13924</v>
      </c>
      <c r="J12204" t="s">
        <v>25994</v>
      </c>
      <c r="K12204" t="s">
        <v>25995</v>
      </c>
      <c r="L12204" t="b">
        <v>0</v>
      </c>
      <c r="M12204" t="s">
        <v>125</v>
      </c>
    </row>
    <row r="12205" spans="1:14" x14ac:dyDescent="0.3">
      <c r="A12205" t="s">
        <v>13891</v>
      </c>
      <c r="B12205" t="s">
        <v>25996</v>
      </c>
      <c r="C12205" t="s">
        <v>25997</v>
      </c>
      <c r="D12205">
        <v>1972</v>
      </c>
      <c r="E12205" t="s">
        <v>25934</v>
      </c>
      <c r="G12205">
        <v>100001</v>
      </c>
      <c r="H12205">
        <v>250000</v>
      </c>
      <c r="I12205" t="s">
        <v>53</v>
      </c>
      <c r="J12205" t="s">
        <v>911</v>
      </c>
      <c r="K12205" t="s">
        <v>25998</v>
      </c>
      <c r="L12205" t="b">
        <v>0</v>
      </c>
      <c r="M12205" t="s">
        <v>125</v>
      </c>
    </row>
    <row r="12206" spans="1:14" x14ac:dyDescent="0.3">
      <c r="A12206" t="s">
        <v>13891</v>
      </c>
      <c r="B12206" t="s">
        <v>19017</v>
      </c>
      <c r="C12206" t="s">
        <v>25969</v>
      </c>
      <c r="D12206">
        <v>2020</v>
      </c>
      <c r="E12206" t="s">
        <v>25934</v>
      </c>
      <c r="G12206">
        <v>100001</v>
      </c>
      <c r="H12206">
        <v>250000</v>
      </c>
      <c r="I12206" t="s">
        <v>53</v>
      </c>
      <c r="J12206" t="s">
        <v>153</v>
      </c>
      <c r="K12206" t="s">
        <v>25970</v>
      </c>
      <c r="L12206" t="b">
        <v>1</v>
      </c>
      <c r="M12206" t="s">
        <v>125</v>
      </c>
    </row>
    <row r="12207" spans="1:14" x14ac:dyDescent="0.3">
      <c r="A12207" t="s">
        <v>29157</v>
      </c>
      <c r="B12207" t="s">
        <v>17606</v>
      </c>
      <c r="C12207" t="s">
        <v>31733</v>
      </c>
      <c r="D12207" t="s">
        <v>17</v>
      </c>
      <c r="E12207" t="s">
        <v>31734</v>
      </c>
      <c r="I12207" t="s">
        <v>20</v>
      </c>
      <c r="K12207" t="s">
        <v>31735</v>
      </c>
      <c r="L12207" t="b">
        <v>0</v>
      </c>
      <c r="M12207" t="s">
        <v>19</v>
      </c>
      <c r="N12207" t="s">
        <v>31736</v>
      </c>
    </row>
    <row r="12208" spans="1:14" x14ac:dyDescent="0.3">
      <c r="A12208" t="s">
        <v>29157</v>
      </c>
      <c r="B12208" t="s">
        <v>25983</v>
      </c>
      <c r="C12208" t="s">
        <v>31737</v>
      </c>
      <c r="D12208" t="s">
        <v>25</v>
      </c>
      <c r="E12208" t="s">
        <v>31734</v>
      </c>
      <c r="I12208" t="s">
        <v>53</v>
      </c>
      <c r="J12208" t="s">
        <v>911</v>
      </c>
      <c r="K12208" t="s">
        <v>31738</v>
      </c>
      <c r="L12208" t="b">
        <v>0</v>
      </c>
      <c r="M12208" t="s">
        <v>19</v>
      </c>
      <c r="N12208" t="s">
        <v>31739</v>
      </c>
    </row>
    <row r="12209" spans="1:14" x14ac:dyDescent="0.3">
      <c r="A12209" t="s">
        <v>29157</v>
      </c>
      <c r="B12209" t="s">
        <v>9228</v>
      </c>
      <c r="C12209" t="s">
        <v>25952</v>
      </c>
      <c r="D12209" t="s">
        <v>25</v>
      </c>
      <c r="E12209" t="s">
        <v>31734</v>
      </c>
      <c r="I12209" t="s">
        <v>53</v>
      </c>
      <c r="J12209" t="s">
        <v>25953</v>
      </c>
      <c r="K12209" t="s">
        <v>31740</v>
      </c>
      <c r="L12209" t="b">
        <v>0</v>
      </c>
      <c r="M12209" t="s">
        <v>19</v>
      </c>
      <c r="N12209" t="s">
        <v>31741</v>
      </c>
    </row>
    <row r="12210" spans="1:14" x14ac:dyDescent="0.3">
      <c r="A12210" t="s">
        <v>29157</v>
      </c>
      <c r="B12210" t="s">
        <v>25983</v>
      </c>
      <c r="C12210" t="s">
        <v>31742</v>
      </c>
      <c r="D12210" t="s">
        <v>193</v>
      </c>
      <c r="E12210" t="s">
        <v>31734</v>
      </c>
      <c r="I12210" t="s">
        <v>53</v>
      </c>
      <c r="J12210" t="s">
        <v>911</v>
      </c>
      <c r="K12210" t="s">
        <v>31743</v>
      </c>
      <c r="L12210" t="b">
        <v>0</v>
      </c>
      <c r="M12210" t="s">
        <v>19</v>
      </c>
      <c r="N12210" t="s">
        <v>31744</v>
      </c>
    </row>
    <row r="12211" spans="1:14" x14ac:dyDescent="0.3">
      <c r="A12211" t="s">
        <v>29157</v>
      </c>
      <c r="B12211" t="s">
        <v>19028</v>
      </c>
      <c r="C12211" t="s">
        <v>31745</v>
      </c>
      <c r="D12211" t="s">
        <v>46</v>
      </c>
      <c r="E12211" t="s">
        <v>31734</v>
      </c>
      <c r="I12211" t="s">
        <v>89</v>
      </c>
      <c r="J12211" t="s">
        <v>31746</v>
      </c>
      <c r="K12211" t="s">
        <v>31747</v>
      </c>
      <c r="L12211" t="b">
        <v>0</v>
      </c>
      <c r="M12211" t="s">
        <v>19</v>
      </c>
      <c r="N12211" t="s">
        <v>31748</v>
      </c>
    </row>
    <row r="12212" spans="1:14" x14ac:dyDescent="0.3">
      <c r="A12212" t="s">
        <v>29157</v>
      </c>
      <c r="B12212" t="s">
        <v>27743</v>
      </c>
      <c r="C12212" t="s">
        <v>31749</v>
      </c>
      <c r="D12212" t="s">
        <v>46</v>
      </c>
      <c r="E12212" t="s">
        <v>31734</v>
      </c>
      <c r="I12212" t="s">
        <v>53</v>
      </c>
      <c r="J12212" t="s">
        <v>31750</v>
      </c>
      <c r="K12212" t="s">
        <v>31751</v>
      </c>
      <c r="L12212" t="b">
        <v>0</v>
      </c>
      <c r="M12212" t="s">
        <v>19</v>
      </c>
      <c r="N12212" t="s">
        <v>31752</v>
      </c>
    </row>
    <row r="12213" spans="1:14" x14ac:dyDescent="0.3">
      <c r="A12213" t="s">
        <v>29157</v>
      </c>
      <c r="B12213" t="s">
        <v>25992</v>
      </c>
      <c r="C12213" t="s">
        <v>30718</v>
      </c>
      <c r="D12213" t="s">
        <v>46</v>
      </c>
      <c r="E12213" t="s">
        <v>31734</v>
      </c>
      <c r="I12213" t="s">
        <v>230</v>
      </c>
      <c r="J12213" t="s">
        <v>31753</v>
      </c>
      <c r="K12213" t="s">
        <v>31754</v>
      </c>
      <c r="L12213" t="b">
        <v>0</v>
      </c>
      <c r="M12213" t="s">
        <v>19</v>
      </c>
      <c r="N12213" t="s">
        <v>30721</v>
      </c>
    </row>
    <row r="12214" spans="1:14" x14ac:dyDescent="0.3">
      <c r="A12214" t="s">
        <v>29157</v>
      </c>
      <c r="B12214" t="s">
        <v>31755</v>
      </c>
      <c r="C12214" t="s">
        <v>31756</v>
      </c>
      <c r="D12214" t="s">
        <v>25</v>
      </c>
      <c r="E12214" t="s">
        <v>31734</v>
      </c>
      <c r="I12214" t="s">
        <v>230</v>
      </c>
      <c r="J12214" t="s">
        <v>31757</v>
      </c>
      <c r="K12214" t="s">
        <v>31758</v>
      </c>
      <c r="L12214" t="b">
        <v>0</v>
      </c>
      <c r="M12214" t="s">
        <v>19</v>
      </c>
      <c r="N12214" t="s">
        <v>31491</v>
      </c>
    </row>
    <row r="12215" spans="1:14" x14ac:dyDescent="0.3">
      <c r="A12215" t="s">
        <v>29157</v>
      </c>
      <c r="B12215" t="s">
        <v>19017</v>
      </c>
      <c r="C12215" t="s">
        <v>31759</v>
      </c>
      <c r="D12215" t="s">
        <v>25</v>
      </c>
      <c r="E12215" t="s">
        <v>31734</v>
      </c>
      <c r="I12215" t="s">
        <v>53</v>
      </c>
      <c r="J12215" t="s">
        <v>153</v>
      </c>
      <c r="K12215" t="s">
        <v>31760</v>
      </c>
      <c r="L12215" t="b">
        <v>0</v>
      </c>
      <c r="M12215" t="s">
        <v>19</v>
      </c>
      <c r="N12215" t="s">
        <v>31761</v>
      </c>
    </row>
    <row r="12216" spans="1:14" x14ac:dyDescent="0.3">
      <c r="A12216" t="s">
        <v>29157</v>
      </c>
      <c r="B12216" t="s">
        <v>25992</v>
      </c>
      <c r="C12216" t="s">
        <v>31762</v>
      </c>
      <c r="D12216" t="s">
        <v>25</v>
      </c>
      <c r="E12216" t="s">
        <v>31734</v>
      </c>
      <c r="I12216" t="s">
        <v>37</v>
      </c>
      <c r="J12216" t="s">
        <v>31763</v>
      </c>
      <c r="K12216" t="s">
        <v>31764</v>
      </c>
      <c r="L12216" t="b">
        <v>0</v>
      </c>
      <c r="M12216" t="s">
        <v>19</v>
      </c>
      <c r="N12216" t="s">
        <v>31765</v>
      </c>
    </row>
    <row r="12217" spans="1:14" x14ac:dyDescent="0.3">
      <c r="A12217" t="s">
        <v>29157</v>
      </c>
      <c r="B12217" t="s">
        <v>25983</v>
      </c>
      <c r="C12217" t="s">
        <v>25984</v>
      </c>
      <c r="D12217" t="s">
        <v>193</v>
      </c>
      <c r="E12217" t="s">
        <v>31734</v>
      </c>
      <c r="I12217" t="s">
        <v>53</v>
      </c>
      <c r="J12217" t="s">
        <v>911</v>
      </c>
      <c r="K12217" t="s">
        <v>31766</v>
      </c>
      <c r="L12217" t="b">
        <v>0</v>
      </c>
      <c r="M12217" t="s">
        <v>19</v>
      </c>
      <c r="N12217" t="s">
        <v>31767</v>
      </c>
    </row>
    <row r="12218" spans="1:14" x14ac:dyDescent="0.3">
      <c r="A12218" t="s">
        <v>29157</v>
      </c>
      <c r="B12218" t="s">
        <v>26654</v>
      </c>
      <c r="C12218" t="s">
        <v>31768</v>
      </c>
      <c r="D12218" t="s">
        <v>46</v>
      </c>
      <c r="E12218" t="s">
        <v>31734</v>
      </c>
      <c r="I12218" t="s">
        <v>53</v>
      </c>
      <c r="J12218" t="s">
        <v>31769</v>
      </c>
      <c r="K12218" t="s">
        <v>31770</v>
      </c>
      <c r="L12218" t="b">
        <v>0</v>
      </c>
      <c r="M12218" t="s">
        <v>19</v>
      </c>
      <c r="N12218" t="s">
        <v>31771</v>
      </c>
    </row>
    <row r="12219" spans="1:14" x14ac:dyDescent="0.3">
      <c r="A12219" t="s">
        <v>29157</v>
      </c>
      <c r="B12219" t="s">
        <v>25962</v>
      </c>
      <c r="C12219" t="s">
        <v>31772</v>
      </c>
      <c r="D12219" t="s">
        <v>193</v>
      </c>
      <c r="E12219" t="s">
        <v>31734</v>
      </c>
      <c r="I12219" t="s">
        <v>53</v>
      </c>
      <c r="J12219" t="s">
        <v>64</v>
      </c>
      <c r="K12219" t="s">
        <v>31773</v>
      </c>
      <c r="L12219" t="b">
        <v>0</v>
      </c>
      <c r="M12219" t="s">
        <v>19</v>
      </c>
      <c r="N12219" t="s">
        <v>2631</v>
      </c>
    </row>
    <row r="12220" spans="1:14" x14ac:dyDescent="0.3">
      <c r="A12220" t="s">
        <v>29157</v>
      </c>
      <c r="B12220" t="s">
        <v>18830</v>
      </c>
      <c r="C12220" t="s">
        <v>31774</v>
      </c>
      <c r="D12220" t="s">
        <v>193</v>
      </c>
      <c r="E12220" t="s">
        <v>31734</v>
      </c>
      <c r="I12220" t="s">
        <v>37</v>
      </c>
      <c r="J12220" t="s">
        <v>31775</v>
      </c>
      <c r="K12220" t="s">
        <v>31776</v>
      </c>
      <c r="L12220" t="b">
        <v>1</v>
      </c>
      <c r="M12220" t="s">
        <v>19</v>
      </c>
      <c r="N12220" t="s">
        <v>31777</v>
      </c>
    </row>
    <row r="12221" spans="1:14" x14ac:dyDescent="0.3">
      <c r="A12221" t="s">
        <v>29157</v>
      </c>
      <c r="B12221" t="s">
        <v>1243</v>
      </c>
      <c r="C12221" t="s">
        <v>31778</v>
      </c>
      <c r="D12221" t="s">
        <v>29561</v>
      </c>
      <c r="E12221" t="s">
        <v>31734</v>
      </c>
      <c r="I12221" t="s">
        <v>53</v>
      </c>
      <c r="K12221" t="s">
        <v>31779</v>
      </c>
      <c r="L12221" t="b">
        <v>0</v>
      </c>
      <c r="M12221" t="s">
        <v>19</v>
      </c>
      <c r="N12221" t="s">
        <v>31780</v>
      </c>
    </row>
    <row r="12222" spans="1:14" x14ac:dyDescent="0.3">
      <c r="A12222" t="s">
        <v>29157</v>
      </c>
      <c r="B12222" t="s">
        <v>18830</v>
      </c>
      <c r="C12222" t="s">
        <v>25959</v>
      </c>
      <c r="D12222" t="s">
        <v>193</v>
      </c>
      <c r="E12222" t="s">
        <v>31734</v>
      </c>
      <c r="I12222" t="s">
        <v>53</v>
      </c>
      <c r="J12222" t="s">
        <v>25960</v>
      </c>
      <c r="K12222" t="s">
        <v>31781</v>
      </c>
      <c r="L12222" t="b">
        <v>0</v>
      </c>
      <c r="M12222" t="s">
        <v>19</v>
      </c>
      <c r="N12222" t="s">
        <v>31782</v>
      </c>
    </row>
    <row r="12223" spans="1:14" x14ac:dyDescent="0.3">
      <c r="A12223" t="s">
        <v>14</v>
      </c>
      <c r="B12223" t="s">
        <v>5582</v>
      </c>
      <c r="C12223" t="s">
        <v>5583</v>
      </c>
      <c r="D12223" t="s">
        <v>25</v>
      </c>
      <c r="E12223" t="s">
        <v>5584</v>
      </c>
      <c r="F12223">
        <v>30000</v>
      </c>
      <c r="I12223" t="s">
        <v>230</v>
      </c>
      <c r="J12223" t="s">
        <v>5585</v>
      </c>
      <c r="K12223" t="s">
        <v>5586</v>
      </c>
      <c r="L12223" t="b">
        <v>0</v>
      </c>
      <c r="M12223" t="s">
        <v>125</v>
      </c>
      <c r="N12223" t="s">
        <v>5587</v>
      </c>
    </row>
    <row r="12224" spans="1:14" x14ac:dyDescent="0.3">
      <c r="A12224" t="s">
        <v>14</v>
      </c>
      <c r="B12224" t="s">
        <v>5588</v>
      </c>
      <c r="C12224" t="s">
        <v>5589</v>
      </c>
      <c r="D12224" t="s">
        <v>193</v>
      </c>
      <c r="E12224" t="s">
        <v>5584</v>
      </c>
      <c r="F12224">
        <v>7000</v>
      </c>
      <c r="I12224" t="s">
        <v>230</v>
      </c>
      <c r="J12224" t="s">
        <v>5590</v>
      </c>
      <c r="K12224" t="s">
        <v>5591</v>
      </c>
      <c r="L12224" t="b">
        <v>0</v>
      </c>
      <c r="M12224" t="s">
        <v>125</v>
      </c>
      <c r="N12224" t="s">
        <v>5592</v>
      </c>
    </row>
    <row r="12225" spans="1:14" x14ac:dyDescent="0.3">
      <c r="A12225" t="s">
        <v>14</v>
      </c>
      <c r="B12225" t="s">
        <v>1868</v>
      </c>
      <c r="C12225" t="s">
        <v>5593</v>
      </c>
      <c r="D12225" t="s">
        <v>236</v>
      </c>
      <c r="E12225" t="s">
        <v>5584</v>
      </c>
      <c r="F12225">
        <v>700</v>
      </c>
      <c r="I12225" t="s">
        <v>230</v>
      </c>
      <c r="J12225" t="s">
        <v>5585</v>
      </c>
      <c r="K12225" t="s">
        <v>5594</v>
      </c>
      <c r="L12225" t="b">
        <v>0</v>
      </c>
      <c r="M12225" t="s">
        <v>125</v>
      </c>
      <c r="N12225" t="s">
        <v>5595</v>
      </c>
    </row>
    <row r="12226" spans="1:14" x14ac:dyDescent="0.3">
      <c r="A12226" t="s">
        <v>14</v>
      </c>
      <c r="B12226" t="s">
        <v>1133</v>
      </c>
      <c r="C12226" t="s">
        <v>5596</v>
      </c>
      <c r="D12226" t="s">
        <v>1784</v>
      </c>
      <c r="E12226" t="s">
        <v>5584</v>
      </c>
      <c r="F12226">
        <v>4000</v>
      </c>
      <c r="I12226" t="s">
        <v>230</v>
      </c>
      <c r="J12226" t="s">
        <v>5585</v>
      </c>
      <c r="K12226" t="s">
        <v>5597</v>
      </c>
      <c r="L12226" t="b">
        <v>0</v>
      </c>
      <c r="M12226" t="s">
        <v>125</v>
      </c>
      <c r="N12226" t="s">
        <v>5598</v>
      </c>
    </row>
    <row r="12227" spans="1:14" x14ac:dyDescent="0.3">
      <c r="A12227" t="s">
        <v>14</v>
      </c>
      <c r="B12227" t="s">
        <v>1747</v>
      </c>
      <c r="C12227" t="s">
        <v>5599</v>
      </c>
      <c r="D12227" t="s">
        <v>4129</v>
      </c>
      <c r="E12227" t="s">
        <v>5584</v>
      </c>
      <c r="F12227">
        <v>5000</v>
      </c>
      <c r="I12227" t="s">
        <v>230</v>
      </c>
      <c r="J12227" t="s">
        <v>1439</v>
      </c>
      <c r="K12227" t="s">
        <v>5600</v>
      </c>
      <c r="L12227" t="b">
        <v>0</v>
      </c>
      <c r="M12227" t="s">
        <v>125</v>
      </c>
      <c r="N12227" t="s">
        <v>5601</v>
      </c>
    </row>
    <row r="12228" spans="1:14" x14ac:dyDescent="0.3">
      <c r="A12228" t="s">
        <v>14</v>
      </c>
      <c r="B12228" t="s">
        <v>5582</v>
      </c>
      <c r="C12228" t="s">
        <v>5583</v>
      </c>
      <c r="D12228" t="s">
        <v>46</v>
      </c>
      <c r="E12228" t="s">
        <v>5584</v>
      </c>
      <c r="F12228">
        <v>20000</v>
      </c>
      <c r="I12228" t="s">
        <v>230</v>
      </c>
      <c r="J12228" t="s">
        <v>5585</v>
      </c>
      <c r="K12228" t="s">
        <v>5602</v>
      </c>
      <c r="L12228" t="b">
        <v>0</v>
      </c>
      <c r="M12228" t="s">
        <v>125</v>
      </c>
      <c r="N12228" t="s">
        <v>5603</v>
      </c>
    </row>
    <row r="12229" spans="1:14" x14ac:dyDescent="0.3">
      <c r="A12229" t="s">
        <v>14</v>
      </c>
      <c r="B12229" t="s">
        <v>5588</v>
      </c>
      <c r="C12229" t="s">
        <v>5604</v>
      </c>
      <c r="D12229" t="s">
        <v>193</v>
      </c>
      <c r="E12229" t="s">
        <v>5584</v>
      </c>
      <c r="F12229">
        <v>7000</v>
      </c>
      <c r="I12229" t="s">
        <v>230</v>
      </c>
      <c r="J12229" t="s">
        <v>5605</v>
      </c>
      <c r="K12229" t="s">
        <v>5606</v>
      </c>
      <c r="L12229" t="b">
        <v>0</v>
      </c>
      <c r="M12229" t="s">
        <v>125</v>
      </c>
      <c r="N12229" t="s">
        <v>5607</v>
      </c>
    </row>
    <row r="12230" spans="1:14" x14ac:dyDescent="0.3">
      <c r="A12230" t="s">
        <v>14</v>
      </c>
      <c r="B12230" t="s">
        <v>1868</v>
      </c>
      <c r="C12230" t="s">
        <v>5608</v>
      </c>
      <c r="D12230" t="s">
        <v>236</v>
      </c>
      <c r="E12230" t="s">
        <v>5584</v>
      </c>
      <c r="F12230">
        <v>700</v>
      </c>
      <c r="I12230" t="s">
        <v>230</v>
      </c>
      <c r="J12230" t="s">
        <v>5585</v>
      </c>
      <c r="K12230" t="s">
        <v>5609</v>
      </c>
      <c r="L12230" t="b">
        <v>0</v>
      </c>
      <c r="M12230" t="s">
        <v>125</v>
      </c>
      <c r="N12230" t="s">
        <v>5595</v>
      </c>
    </row>
    <row r="12231" spans="1:14" x14ac:dyDescent="0.3">
      <c r="A12231" t="s">
        <v>14</v>
      </c>
      <c r="B12231" t="s">
        <v>5610</v>
      </c>
      <c r="C12231" t="s">
        <v>5611</v>
      </c>
      <c r="D12231" t="s">
        <v>46</v>
      </c>
      <c r="E12231" t="s">
        <v>5584</v>
      </c>
      <c r="F12231">
        <v>10000</v>
      </c>
      <c r="I12231" t="s">
        <v>230</v>
      </c>
      <c r="J12231" t="s">
        <v>5612</v>
      </c>
      <c r="K12231" t="s">
        <v>5613</v>
      </c>
      <c r="L12231" t="b">
        <v>0</v>
      </c>
      <c r="M12231" t="s">
        <v>125</v>
      </c>
      <c r="N12231" t="s">
        <v>5614</v>
      </c>
    </row>
    <row r="12232" spans="1:14" x14ac:dyDescent="0.3">
      <c r="A12232" t="s">
        <v>14</v>
      </c>
      <c r="B12232" t="s">
        <v>1747</v>
      </c>
      <c r="C12232" t="s">
        <v>5615</v>
      </c>
      <c r="D12232" t="s">
        <v>4129</v>
      </c>
      <c r="E12232" t="s">
        <v>5584</v>
      </c>
      <c r="F12232">
        <v>4700</v>
      </c>
      <c r="I12232" t="s">
        <v>230</v>
      </c>
      <c r="J12232" t="s">
        <v>5585</v>
      </c>
      <c r="K12232" t="s">
        <v>5616</v>
      </c>
      <c r="L12232" t="b">
        <v>0</v>
      </c>
      <c r="M12232" t="s">
        <v>125</v>
      </c>
      <c r="N12232" t="s">
        <v>5617</v>
      </c>
    </row>
    <row r="12233" spans="1:14" x14ac:dyDescent="0.3">
      <c r="A12233" t="s">
        <v>14</v>
      </c>
      <c r="B12233" t="s">
        <v>3015</v>
      </c>
      <c r="C12233" t="s">
        <v>5618</v>
      </c>
      <c r="D12233" t="s">
        <v>193</v>
      </c>
      <c r="E12233" t="s">
        <v>5584</v>
      </c>
      <c r="F12233">
        <v>13500</v>
      </c>
      <c r="I12233" t="s">
        <v>230</v>
      </c>
      <c r="J12233" t="s">
        <v>5619</v>
      </c>
      <c r="K12233" t="s">
        <v>5620</v>
      </c>
      <c r="L12233" t="b">
        <v>0</v>
      </c>
      <c r="M12233" t="s">
        <v>125</v>
      </c>
      <c r="N12233" t="s">
        <v>5621</v>
      </c>
    </row>
    <row r="12234" spans="1:14" x14ac:dyDescent="0.3">
      <c r="A12234" t="s">
        <v>14</v>
      </c>
      <c r="B12234" t="s">
        <v>5588</v>
      </c>
      <c r="C12234" t="s">
        <v>5622</v>
      </c>
      <c r="D12234" t="s">
        <v>193</v>
      </c>
      <c r="E12234" t="s">
        <v>5584</v>
      </c>
      <c r="F12234">
        <v>7000</v>
      </c>
      <c r="I12234" t="s">
        <v>230</v>
      </c>
      <c r="J12234" t="s">
        <v>5605</v>
      </c>
      <c r="K12234" t="s">
        <v>5623</v>
      </c>
      <c r="L12234" t="b">
        <v>0</v>
      </c>
      <c r="M12234" t="s">
        <v>125</v>
      </c>
      <c r="N12234" t="s">
        <v>5592</v>
      </c>
    </row>
    <row r="12235" spans="1:14" x14ac:dyDescent="0.3">
      <c r="A12235" t="s">
        <v>14</v>
      </c>
      <c r="B12235" t="s">
        <v>5624</v>
      </c>
      <c r="C12235" t="s">
        <v>5625</v>
      </c>
      <c r="D12235" t="s">
        <v>1369</v>
      </c>
      <c r="E12235" t="s">
        <v>5584</v>
      </c>
      <c r="F12235">
        <v>9000</v>
      </c>
      <c r="I12235" t="s">
        <v>230</v>
      </c>
      <c r="J12235" t="s">
        <v>5626</v>
      </c>
      <c r="K12235" t="s">
        <v>5627</v>
      </c>
      <c r="L12235" t="b">
        <v>0</v>
      </c>
      <c r="M12235" t="s">
        <v>125</v>
      </c>
      <c r="N12235" t="s">
        <v>5628</v>
      </c>
    </row>
    <row r="12236" spans="1:14" x14ac:dyDescent="0.3">
      <c r="A12236" t="s">
        <v>14</v>
      </c>
      <c r="B12236" t="s">
        <v>1868</v>
      </c>
      <c r="C12236" t="s">
        <v>5629</v>
      </c>
      <c r="D12236" t="s">
        <v>236</v>
      </c>
      <c r="E12236" t="s">
        <v>5584</v>
      </c>
      <c r="F12236">
        <v>700</v>
      </c>
      <c r="I12236" t="s">
        <v>230</v>
      </c>
      <c r="J12236" t="s">
        <v>5585</v>
      </c>
      <c r="K12236" t="s">
        <v>5630</v>
      </c>
      <c r="L12236" t="b">
        <v>0</v>
      </c>
      <c r="M12236" t="s">
        <v>125</v>
      </c>
      <c r="N12236" t="s">
        <v>5595</v>
      </c>
    </row>
    <row r="12237" spans="1:14" x14ac:dyDescent="0.3">
      <c r="A12237" t="s">
        <v>14</v>
      </c>
      <c r="B12237" t="s">
        <v>5610</v>
      </c>
      <c r="C12237" t="s">
        <v>5631</v>
      </c>
      <c r="D12237" t="s">
        <v>25</v>
      </c>
      <c r="E12237" t="s">
        <v>5584</v>
      </c>
      <c r="F12237">
        <v>5000</v>
      </c>
      <c r="I12237" t="s">
        <v>89</v>
      </c>
      <c r="J12237" t="s">
        <v>5632</v>
      </c>
      <c r="K12237" t="s">
        <v>5633</v>
      </c>
      <c r="L12237" t="b">
        <v>0</v>
      </c>
      <c r="M12237" t="s">
        <v>125</v>
      </c>
      <c r="N12237" t="s">
        <v>5634</v>
      </c>
    </row>
    <row r="12238" spans="1:14" x14ac:dyDescent="0.3">
      <c r="A12238" t="s">
        <v>14</v>
      </c>
      <c r="B12238" t="s">
        <v>1747</v>
      </c>
      <c r="C12238" t="s">
        <v>5635</v>
      </c>
      <c r="D12238" t="s">
        <v>4129</v>
      </c>
      <c r="E12238" t="s">
        <v>5584</v>
      </c>
      <c r="F12238">
        <v>4500</v>
      </c>
      <c r="I12238" t="s">
        <v>230</v>
      </c>
      <c r="J12238" t="s">
        <v>5585</v>
      </c>
      <c r="K12238" t="s">
        <v>5636</v>
      </c>
      <c r="L12238" t="b">
        <v>0</v>
      </c>
      <c r="M12238" t="s">
        <v>125</v>
      </c>
      <c r="N12238" t="s">
        <v>5637</v>
      </c>
    </row>
    <row r="12239" spans="1:14" x14ac:dyDescent="0.3">
      <c r="A12239" t="s">
        <v>14</v>
      </c>
      <c r="B12239" t="s">
        <v>5588</v>
      </c>
      <c r="C12239" t="s">
        <v>5638</v>
      </c>
      <c r="D12239" t="s">
        <v>193</v>
      </c>
      <c r="E12239" t="s">
        <v>5584</v>
      </c>
      <c r="F12239">
        <v>7000</v>
      </c>
      <c r="I12239" t="s">
        <v>230</v>
      </c>
      <c r="J12239" t="s">
        <v>5605</v>
      </c>
      <c r="K12239" t="s">
        <v>5639</v>
      </c>
      <c r="L12239" t="b">
        <v>0</v>
      </c>
      <c r="M12239" t="s">
        <v>125</v>
      </c>
      <c r="N12239" t="s">
        <v>5607</v>
      </c>
    </row>
    <row r="12240" spans="1:14" x14ac:dyDescent="0.3">
      <c r="A12240" t="s">
        <v>14</v>
      </c>
      <c r="B12240" t="s">
        <v>1868</v>
      </c>
      <c r="C12240" t="s">
        <v>5640</v>
      </c>
      <c r="D12240" t="s">
        <v>236</v>
      </c>
      <c r="E12240" t="s">
        <v>5584</v>
      </c>
      <c r="F12240">
        <v>700</v>
      </c>
      <c r="I12240" t="s">
        <v>230</v>
      </c>
      <c r="J12240" t="s">
        <v>5585</v>
      </c>
      <c r="K12240" t="s">
        <v>5641</v>
      </c>
      <c r="L12240" t="b">
        <v>0</v>
      </c>
      <c r="M12240" t="s">
        <v>125</v>
      </c>
      <c r="N12240" t="s">
        <v>5595</v>
      </c>
    </row>
    <row r="12241" spans="1:14" x14ac:dyDescent="0.3">
      <c r="A12241" t="s">
        <v>14</v>
      </c>
      <c r="B12241" t="s">
        <v>1868</v>
      </c>
      <c r="C12241" t="s">
        <v>5642</v>
      </c>
      <c r="D12241" t="s">
        <v>236</v>
      </c>
      <c r="E12241" t="s">
        <v>5584</v>
      </c>
      <c r="F12241">
        <v>700</v>
      </c>
      <c r="I12241" t="s">
        <v>230</v>
      </c>
      <c r="J12241" t="s">
        <v>5585</v>
      </c>
      <c r="K12241" t="s">
        <v>5643</v>
      </c>
      <c r="L12241" t="b">
        <v>0</v>
      </c>
      <c r="M12241" t="s">
        <v>125</v>
      </c>
      <c r="N12241" t="s">
        <v>5595</v>
      </c>
    </row>
    <row r="12242" spans="1:14" x14ac:dyDescent="0.3">
      <c r="A12242" t="s">
        <v>14</v>
      </c>
      <c r="B12242" t="s">
        <v>5610</v>
      </c>
      <c r="C12242" t="s">
        <v>5611</v>
      </c>
      <c r="D12242" t="s">
        <v>17</v>
      </c>
      <c r="E12242" t="s">
        <v>5584</v>
      </c>
      <c r="F12242">
        <v>3000</v>
      </c>
      <c r="I12242" t="s">
        <v>89</v>
      </c>
      <c r="J12242" t="s">
        <v>5644</v>
      </c>
      <c r="K12242" t="s">
        <v>5645</v>
      </c>
      <c r="L12242" t="b">
        <v>0</v>
      </c>
      <c r="M12242" t="s">
        <v>125</v>
      </c>
      <c r="N12242" t="s">
        <v>5646</v>
      </c>
    </row>
    <row r="12243" spans="1:14" x14ac:dyDescent="0.3">
      <c r="A12243" t="s">
        <v>14</v>
      </c>
      <c r="B12243" t="s">
        <v>5647</v>
      </c>
      <c r="C12243" t="s">
        <v>5648</v>
      </c>
      <c r="D12243" t="s">
        <v>46</v>
      </c>
      <c r="E12243" t="s">
        <v>5584</v>
      </c>
      <c r="I12243" t="s">
        <v>230</v>
      </c>
      <c r="J12243" t="s">
        <v>5605</v>
      </c>
      <c r="K12243" t="s">
        <v>5649</v>
      </c>
      <c r="L12243" t="b">
        <v>0</v>
      </c>
      <c r="M12243" t="s">
        <v>19</v>
      </c>
      <c r="N12243" t="s">
        <v>218</v>
      </c>
    </row>
    <row r="12244" spans="1:14" x14ac:dyDescent="0.3">
      <c r="A12244" t="s">
        <v>14</v>
      </c>
      <c r="B12244" t="s">
        <v>5647</v>
      </c>
      <c r="C12244" t="s">
        <v>5650</v>
      </c>
      <c r="D12244" t="s">
        <v>46</v>
      </c>
      <c r="E12244" t="s">
        <v>5584</v>
      </c>
      <c r="I12244" t="s">
        <v>230</v>
      </c>
      <c r="J12244" t="s">
        <v>5605</v>
      </c>
      <c r="K12244" t="s">
        <v>5651</v>
      </c>
      <c r="L12244" t="b">
        <v>0</v>
      </c>
      <c r="M12244" t="s">
        <v>19</v>
      </c>
      <c r="N12244" t="s">
        <v>218</v>
      </c>
    </row>
    <row r="12245" spans="1:14" x14ac:dyDescent="0.3">
      <c r="A12245" t="s">
        <v>14</v>
      </c>
      <c r="B12245" t="s">
        <v>5647</v>
      </c>
      <c r="C12245" t="s">
        <v>5652</v>
      </c>
      <c r="D12245" t="s">
        <v>46</v>
      </c>
      <c r="E12245" t="s">
        <v>5584</v>
      </c>
      <c r="I12245" t="s">
        <v>230</v>
      </c>
      <c r="J12245" t="s">
        <v>5605</v>
      </c>
      <c r="K12245" t="s">
        <v>5653</v>
      </c>
      <c r="L12245" t="b">
        <v>0</v>
      </c>
      <c r="M12245" t="s">
        <v>19</v>
      </c>
      <c r="N12245" t="s">
        <v>218</v>
      </c>
    </row>
    <row r="12246" spans="1:14" x14ac:dyDescent="0.3">
      <c r="A12246" t="s">
        <v>6658</v>
      </c>
      <c r="B12246" t="s">
        <v>5588</v>
      </c>
      <c r="C12246" t="s">
        <v>5604</v>
      </c>
      <c r="D12246" t="s">
        <v>193</v>
      </c>
      <c r="E12246" t="s">
        <v>5584</v>
      </c>
      <c r="F12246">
        <v>7000</v>
      </c>
      <c r="I12246" t="s">
        <v>230</v>
      </c>
      <c r="J12246" t="s">
        <v>5605</v>
      </c>
      <c r="K12246" t="s">
        <v>5606</v>
      </c>
      <c r="L12246" t="b">
        <v>1</v>
      </c>
      <c r="M12246" t="s">
        <v>125</v>
      </c>
      <c r="N12246" t="s">
        <v>5607</v>
      </c>
    </row>
    <row r="12247" spans="1:14" x14ac:dyDescent="0.3">
      <c r="A12247" t="s">
        <v>6658</v>
      </c>
      <c r="B12247" t="s">
        <v>8576</v>
      </c>
      <c r="C12247" t="s">
        <v>12889</v>
      </c>
      <c r="D12247" t="s">
        <v>25</v>
      </c>
      <c r="E12247" t="s">
        <v>5584</v>
      </c>
      <c r="F12247">
        <v>2000</v>
      </c>
      <c r="J12247" t="s">
        <v>12890</v>
      </c>
      <c r="K12247" t="s">
        <v>12891</v>
      </c>
      <c r="L12247" t="b">
        <v>0</v>
      </c>
      <c r="M12247" t="s">
        <v>125</v>
      </c>
      <c r="N12247" t="s">
        <v>5598</v>
      </c>
    </row>
    <row r="12248" spans="1:14" x14ac:dyDescent="0.3">
      <c r="A12248" t="s">
        <v>6658</v>
      </c>
      <c r="B12248" t="s">
        <v>1133</v>
      </c>
      <c r="C12248" t="s">
        <v>12892</v>
      </c>
      <c r="D12248" t="s">
        <v>2962</v>
      </c>
      <c r="E12248" t="s">
        <v>5584</v>
      </c>
      <c r="F12248">
        <v>3300</v>
      </c>
      <c r="I12248" t="s">
        <v>230</v>
      </c>
      <c r="J12248" t="s">
        <v>12893</v>
      </c>
      <c r="K12248" t="s">
        <v>12894</v>
      </c>
      <c r="L12248" t="b">
        <v>0</v>
      </c>
      <c r="M12248" t="s">
        <v>125</v>
      </c>
      <c r="N12248" t="s">
        <v>12895</v>
      </c>
    </row>
    <row r="12249" spans="1:14" x14ac:dyDescent="0.3">
      <c r="A12249" t="s">
        <v>6658</v>
      </c>
      <c r="B12249" t="s">
        <v>5588</v>
      </c>
      <c r="C12249" t="s">
        <v>5622</v>
      </c>
      <c r="D12249" t="s">
        <v>193</v>
      </c>
      <c r="E12249" t="s">
        <v>5584</v>
      </c>
      <c r="F12249">
        <v>7000</v>
      </c>
      <c r="I12249" t="s">
        <v>230</v>
      </c>
      <c r="J12249" t="s">
        <v>5605</v>
      </c>
      <c r="K12249" t="s">
        <v>5623</v>
      </c>
      <c r="L12249" t="b">
        <v>0</v>
      </c>
      <c r="M12249" t="s">
        <v>125</v>
      </c>
      <c r="N12249" t="s">
        <v>5592</v>
      </c>
    </row>
    <row r="12250" spans="1:14" x14ac:dyDescent="0.3">
      <c r="A12250" t="s">
        <v>6658</v>
      </c>
      <c r="B12250" t="s">
        <v>8576</v>
      </c>
      <c r="C12250" t="s">
        <v>12896</v>
      </c>
      <c r="D12250" t="s">
        <v>25</v>
      </c>
      <c r="E12250" t="s">
        <v>5584</v>
      </c>
      <c r="F12250">
        <v>2000</v>
      </c>
      <c r="I12250" t="s">
        <v>230</v>
      </c>
      <c r="J12250" t="s">
        <v>12890</v>
      </c>
      <c r="K12250" t="s">
        <v>12897</v>
      </c>
      <c r="L12250" t="b">
        <v>0</v>
      </c>
      <c r="M12250" t="s">
        <v>125</v>
      </c>
      <c r="N12250" t="s">
        <v>5598</v>
      </c>
    </row>
    <row r="12251" spans="1:14" x14ac:dyDescent="0.3">
      <c r="A12251" t="s">
        <v>6658</v>
      </c>
      <c r="B12251" t="s">
        <v>1133</v>
      </c>
      <c r="C12251" t="s">
        <v>12898</v>
      </c>
      <c r="D12251" t="s">
        <v>9237</v>
      </c>
      <c r="E12251" t="s">
        <v>5584</v>
      </c>
      <c r="F12251">
        <v>4300</v>
      </c>
      <c r="I12251" t="s">
        <v>230</v>
      </c>
      <c r="J12251" t="s">
        <v>5585</v>
      </c>
      <c r="K12251" t="s">
        <v>12899</v>
      </c>
      <c r="L12251" t="b">
        <v>0</v>
      </c>
      <c r="M12251" t="s">
        <v>125</v>
      </c>
      <c r="N12251" t="s">
        <v>12900</v>
      </c>
    </row>
    <row r="12252" spans="1:14" x14ac:dyDescent="0.3">
      <c r="A12252" t="s">
        <v>6658</v>
      </c>
      <c r="B12252" t="s">
        <v>5588</v>
      </c>
      <c r="C12252" t="s">
        <v>5589</v>
      </c>
      <c r="D12252" t="s">
        <v>193</v>
      </c>
      <c r="E12252" t="s">
        <v>5584</v>
      </c>
      <c r="F12252">
        <v>7000</v>
      </c>
      <c r="I12252" t="s">
        <v>230</v>
      </c>
      <c r="J12252" t="s">
        <v>5590</v>
      </c>
      <c r="K12252" t="s">
        <v>5591</v>
      </c>
      <c r="L12252" t="b">
        <v>0</v>
      </c>
      <c r="M12252" t="s">
        <v>125</v>
      </c>
      <c r="N12252" t="s">
        <v>5592</v>
      </c>
    </row>
    <row r="12253" spans="1:14" x14ac:dyDescent="0.3">
      <c r="A12253" t="s">
        <v>6658</v>
      </c>
      <c r="B12253" t="s">
        <v>8576</v>
      </c>
      <c r="C12253" t="s">
        <v>12901</v>
      </c>
      <c r="D12253" t="s">
        <v>25</v>
      </c>
      <c r="E12253" t="s">
        <v>5584</v>
      </c>
      <c r="F12253">
        <v>2000</v>
      </c>
      <c r="I12253" t="s">
        <v>230</v>
      </c>
      <c r="J12253" t="s">
        <v>12902</v>
      </c>
      <c r="K12253" t="s">
        <v>12903</v>
      </c>
      <c r="L12253" t="b">
        <v>0</v>
      </c>
      <c r="M12253" t="s">
        <v>125</v>
      </c>
      <c r="N12253" t="s">
        <v>5598</v>
      </c>
    </row>
    <row r="12254" spans="1:14" x14ac:dyDescent="0.3">
      <c r="A12254" t="s">
        <v>6658</v>
      </c>
      <c r="B12254" t="s">
        <v>1133</v>
      </c>
      <c r="C12254" t="s">
        <v>12904</v>
      </c>
      <c r="D12254" t="s">
        <v>2962</v>
      </c>
      <c r="E12254" t="s">
        <v>5584</v>
      </c>
      <c r="F12254">
        <v>3300</v>
      </c>
      <c r="I12254" t="s">
        <v>230</v>
      </c>
      <c r="J12254" t="s">
        <v>12893</v>
      </c>
      <c r="K12254" t="s">
        <v>12905</v>
      </c>
      <c r="L12254" t="b">
        <v>0</v>
      </c>
      <c r="M12254" t="s">
        <v>125</v>
      </c>
      <c r="N12254" t="s">
        <v>12906</v>
      </c>
    </row>
    <row r="12255" spans="1:14" x14ac:dyDescent="0.3">
      <c r="A12255" t="s">
        <v>6658</v>
      </c>
      <c r="B12255" t="s">
        <v>5588</v>
      </c>
      <c r="C12255" t="s">
        <v>5638</v>
      </c>
      <c r="D12255" t="s">
        <v>193</v>
      </c>
      <c r="E12255" t="s">
        <v>5584</v>
      </c>
      <c r="F12255">
        <v>7000</v>
      </c>
      <c r="I12255" t="s">
        <v>230</v>
      </c>
      <c r="J12255" t="s">
        <v>5605</v>
      </c>
      <c r="K12255" t="s">
        <v>5639</v>
      </c>
      <c r="L12255" t="b">
        <v>1</v>
      </c>
      <c r="M12255" t="s">
        <v>125</v>
      </c>
      <c r="N12255" t="s">
        <v>5607</v>
      </c>
    </row>
    <row r="12256" spans="1:14" x14ac:dyDescent="0.3">
      <c r="A12256" t="s">
        <v>6658</v>
      </c>
      <c r="B12256" t="s">
        <v>5582</v>
      </c>
      <c r="C12256" t="s">
        <v>5583</v>
      </c>
      <c r="D12256" t="s">
        <v>25</v>
      </c>
      <c r="E12256" t="s">
        <v>5584</v>
      </c>
      <c r="F12256">
        <v>30000</v>
      </c>
      <c r="I12256" t="s">
        <v>230</v>
      </c>
      <c r="J12256" t="s">
        <v>5585</v>
      </c>
      <c r="K12256" t="s">
        <v>5586</v>
      </c>
      <c r="L12256" t="b">
        <v>0</v>
      </c>
      <c r="M12256" t="s">
        <v>125</v>
      </c>
      <c r="N12256" t="s">
        <v>5587</v>
      </c>
    </row>
    <row r="12257" spans="1:14" x14ac:dyDescent="0.3">
      <c r="A12257" t="s">
        <v>6658</v>
      </c>
      <c r="B12257" t="s">
        <v>6103</v>
      </c>
      <c r="C12257" t="s">
        <v>12907</v>
      </c>
      <c r="D12257" t="s">
        <v>25</v>
      </c>
      <c r="E12257" t="s">
        <v>5584</v>
      </c>
      <c r="F12257">
        <v>11000</v>
      </c>
      <c r="I12257" t="s">
        <v>230</v>
      </c>
      <c r="J12257" t="s">
        <v>12908</v>
      </c>
      <c r="K12257" t="s">
        <v>12909</v>
      </c>
      <c r="L12257" t="b">
        <v>0</v>
      </c>
      <c r="M12257" t="s">
        <v>125</v>
      </c>
      <c r="N12257" t="s">
        <v>12910</v>
      </c>
    </row>
    <row r="12258" spans="1:14" x14ac:dyDescent="0.3">
      <c r="A12258" t="s">
        <v>43550</v>
      </c>
      <c r="B12258" t="s">
        <v>26012</v>
      </c>
      <c r="C12258" t="s">
        <v>47238</v>
      </c>
      <c r="D12258" t="s">
        <v>25</v>
      </c>
      <c r="E12258" t="s">
        <v>5584</v>
      </c>
      <c r="F12258">
        <v>1200</v>
      </c>
      <c r="I12258" t="s">
        <v>230</v>
      </c>
      <c r="J12258" t="s">
        <v>5605</v>
      </c>
      <c r="K12258" t="s">
        <v>47239</v>
      </c>
      <c r="L12258" t="b">
        <v>0</v>
      </c>
      <c r="M12258" t="s">
        <v>125</v>
      </c>
      <c r="N12258" t="s">
        <v>47240</v>
      </c>
    </row>
    <row r="12259" spans="1:14" x14ac:dyDescent="0.3">
      <c r="A12259" t="s">
        <v>43550</v>
      </c>
      <c r="B12259" t="s">
        <v>27853</v>
      </c>
      <c r="C12259" t="s">
        <v>47241</v>
      </c>
      <c r="D12259" t="s">
        <v>25</v>
      </c>
      <c r="E12259" t="s">
        <v>5584</v>
      </c>
      <c r="F12259">
        <v>2500</v>
      </c>
      <c r="I12259" t="s">
        <v>230</v>
      </c>
      <c r="J12259" t="s">
        <v>5605</v>
      </c>
      <c r="K12259" t="s">
        <v>47242</v>
      </c>
      <c r="L12259" t="b">
        <v>0</v>
      </c>
      <c r="M12259" t="s">
        <v>125</v>
      </c>
      <c r="N12259" t="s">
        <v>218</v>
      </c>
    </row>
    <row r="12260" spans="1:14" x14ac:dyDescent="0.3">
      <c r="A12260" t="s">
        <v>43550</v>
      </c>
      <c r="B12260" t="s">
        <v>26004</v>
      </c>
      <c r="C12260" t="s">
        <v>47243</v>
      </c>
      <c r="D12260" t="s">
        <v>25</v>
      </c>
      <c r="E12260" t="s">
        <v>5584</v>
      </c>
      <c r="F12260">
        <v>1200</v>
      </c>
      <c r="I12260" t="s">
        <v>230</v>
      </c>
      <c r="J12260" t="s">
        <v>5605</v>
      </c>
      <c r="K12260" t="s">
        <v>47244</v>
      </c>
      <c r="L12260" t="b">
        <v>0</v>
      </c>
      <c r="M12260" t="s">
        <v>125</v>
      </c>
      <c r="N12260" t="s">
        <v>3082</v>
      </c>
    </row>
    <row r="12261" spans="1:14" x14ac:dyDescent="0.3">
      <c r="A12261" t="s">
        <v>43550</v>
      </c>
      <c r="B12261" t="s">
        <v>26012</v>
      </c>
      <c r="C12261" t="s">
        <v>47245</v>
      </c>
      <c r="D12261" t="s">
        <v>25</v>
      </c>
      <c r="E12261" t="s">
        <v>5584</v>
      </c>
      <c r="F12261">
        <v>800</v>
      </c>
      <c r="I12261" t="s">
        <v>230</v>
      </c>
      <c r="J12261" t="s">
        <v>5605</v>
      </c>
      <c r="K12261" t="s">
        <v>47246</v>
      </c>
      <c r="L12261" t="b">
        <v>0</v>
      </c>
      <c r="M12261" t="s">
        <v>125</v>
      </c>
      <c r="N12261" t="s">
        <v>47247</v>
      </c>
    </row>
    <row r="12262" spans="1:14" x14ac:dyDescent="0.3">
      <c r="A12262" t="s">
        <v>43550</v>
      </c>
      <c r="B12262" t="s">
        <v>27853</v>
      </c>
      <c r="C12262" t="s">
        <v>47248</v>
      </c>
      <c r="D12262" t="s">
        <v>25</v>
      </c>
      <c r="E12262" t="s">
        <v>5584</v>
      </c>
      <c r="F12262">
        <v>2500</v>
      </c>
      <c r="I12262" t="s">
        <v>230</v>
      </c>
      <c r="J12262" t="s">
        <v>5605</v>
      </c>
      <c r="K12262" t="s">
        <v>47249</v>
      </c>
      <c r="L12262" t="b">
        <v>0</v>
      </c>
      <c r="M12262" t="s">
        <v>125</v>
      </c>
      <c r="N12262" t="s">
        <v>218</v>
      </c>
    </row>
    <row r="12263" spans="1:14" x14ac:dyDescent="0.3">
      <c r="A12263" t="s">
        <v>43550</v>
      </c>
      <c r="B12263" t="s">
        <v>16148</v>
      </c>
      <c r="C12263" t="s">
        <v>47250</v>
      </c>
      <c r="D12263" t="s">
        <v>25</v>
      </c>
      <c r="E12263" t="s">
        <v>5584</v>
      </c>
      <c r="F12263">
        <v>11000</v>
      </c>
      <c r="I12263" t="s">
        <v>230</v>
      </c>
      <c r="J12263" t="s">
        <v>26018</v>
      </c>
      <c r="K12263" t="s">
        <v>47251</v>
      </c>
      <c r="L12263" t="b">
        <v>0</v>
      </c>
      <c r="M12263" t="s">
        <v>125</v>
      </c>
      <c r="N12263" t="s">
        <v>47252</v>
      </c>
    </row>
    <row r="12264" spans="1:14" x14ac:dyDescent="0.3">
      <c r="A12264" t="s">
        <v>43550</v>
      </c>
      <c r="B12264" t="s">
        <v>26012</v>
      </c>
      <c r="C12264" t="s">
        <v>47253</v>
      </c>
      <c r="D12264" t="s">
        <v>25</v>
      </c>
      <c r="E12264" t="s">
        <v>5584</v>
      </c>
      <c r="F12264">
        <v>800</v>
      </c>
      <c r="I12264" t="s">
        <v>230</v>
      </c>
      <c r="J12264" t="s">
        <v>5605</v>
      </c>
      <c r="K12264" t="s">
        <v>47254</v>
      </c>
      <c r="L12264" t="b">
        <v>0</v>
      </c>
      <c r="M12264" t="s">
        <v>125</v>
      </c>
      <c r="N12264" t="s">
        <v>47247</v>
      </c>
    </row>
    <row r="12265" spans="1:14" x14ac:dyDescent="0.3">
      <c r="A12265" t="s">
        <v>43550</v>
      </c>
      <c r="B12265" t="s">
        <v>27853</v>
      </c>
      <c r="C12265" t="s">
        <v>47255</v>
      </c>
      <c r="D12265" t="s">
        <v>25</v>
      </c>
      <c r="E12265" t="s">
        <v>5584</v>
      </c>
      <c r="F12265">
        <v>2500</v>
      </c>
      <c r="I12265" t="s">
        <v>230</v>
      </c>
      <c r="J12265" t="s">
        <v>5605</v>
      </c>
      <c r="K12265" t="s">
        <v>47256</v>
      </c>
      <c r="L12265" t="b">
        <v>0</v>
      </c>
      <c r="M12265" t="s">
        <v>125</v>
      </c>
      <c r="N12265" t="s">
        <v>218</v>
      </c>
    </row>
    <row r="12266" spans="1:14" x14ac:dyDescent="0.3">
      <c r="A12266" t="s">
        <v>43550</v>
      </c>
      <c r="B12266" t="s">
        <v>26012</v>
      </c>
      <c r="C12266" t="s">
        <v>47257</v>
      </c>
      <c r="D12266" t="s">
        <v>25</v>
      </c>
      <c r="E12266" t="s">
        <v>5584</v>
      </c>
      <c r="F12266">
        <v>1200</v>
      </c>
      <c r="I12266" t="s">
        <v>230</v>
      </c>
      <c r="J12266" t="s">
        <v>5605</v>
      </c>
      <c r="K12266" t="s">
        <v>47258</v>
      </c>
      <c r="L12266" t="b">
        <v>0</v>
      </c>
      <c r="M12266" t="s">
        <v>125</v>
      </c>
      <c r="N12266" t="s">
        <v>47240</v>
      </c>
    </row>
    <row r="12267" spans="1:14" x14ac:dyDescent="0.3">
      <c r="A12267" t="s">
        <v>43550</v>
      </c>
      <c r="B12267" t="s">
        <v>26004</v>
      </c>
      <c r="C12267" t="s">
        <v>5583</v>
      </c>
      <c r="D12267" t="s">
        <v>25</v>
      </c>
      <c r="E12267" t="s">
        <v>5584</v>
      </c>
      <c r="F12267">
        <v>1200</v>
      </c>
      <c r="I12267" t="s">
        <v>230</v>
      </c>
      <c r="J12267" t="s">
        <v>5605</v>
      </c>
      <c r="K12267" t="s">
        <v>47259</v>
      </c>
      <c r="L12267" t="b">
        <v>0</v>
      </c>
      <c r="M12267" t="s">
        <v>125</v>
      </c>
      <c r="N12267" t="s">
        <v>3082</v>
      </c>
    </row>
    <row r="12268" spans="1:14" x14ac:dyDescent="0.3">
      <c r="A12268" t="s">
        <v>13891</v>
      </c>
      <c r="B12268" t="s">
        <v>5588</v>
      </c>
      <c r="C12268" t="s">
        <v>25999</v>
      </c>
      <c r="D12268">
        <v>2018</v>
      </c>
      <c r="E12268" t="s">
        <v>26000</v>
      </c>
      <c r="F12268">
        <v>7000</v>
      </c>
      <c r="I12268" t="s">
        <v>14751</v>
      </c>
      <c r="J12268" t="s">
        <v>5605</v>
      </c>
      <c r="K12268" t="s">
        <v>26001</v>
      </c>
      <c r="L12268" t="b">
        <v>0</v>
      </c>
      <c r="M12268" t="s">
        <v>125</v>
      </c>
    </row>
    <row r="12269" spans="1:14" x14ac:dyDescent="0.3">
      <c r="A12269" t="s">
        <v>13891</v>
      </c>
      <c r="B12269" t="s">
        <v>5588</v>
      </c>
      <c r="C12269" t="s">
        <v>25999</v>
      </c>
      <c r="D12269">
        <v>2018</v>
      </c>
      <c r="E12269" t="s">
        <v>26000</v>
      </c>
      <c r="F12269">
        <v>7000</v>
      </c>
      <c r="I12269" t="s">
        <v>14751</v>
      </c>
      <c r="J12269" t="s">
        <v>26002</v>
      </c>
      <c r="K12269" t="s">
        <v>26003</v>
      </c>
      <c r="L12269" t="b">
        <v>0</v>
      </c>
      <c r="M12269" t="s">
        <v>125</v>
      </c>
    </row>
    <row r="12270" spans="1:14" x14ac:dyDescent="0.3">
      <c r="A12270" t="s">
        <v>13891</v>
      </c>
      <c r="B12270" t="s">
        <v>26004</v>
      </c>
      <c r="C12270" t="s">
        <v>26005</v>
      </c>
      <c r="D12270">
        <v>2019</v>
      </c>
      <c r="E12270" t="s">
        <v>26000</v>
      </c>
      <c r="F12270">
        <v>1200</v>
      </c>
      <c r="I12270" t="s">
        <v>14751</v>
      </c>
      <c r="J12270" t="s">
        <v>5605</v>
      </c>
      <c r="K12270" t="s">
        <v>26006</v>
      </c>
      <c r="L12270" t="b">
        <v>0</v>
      </c>
      <c r="M12270" t="s">
        <v>125</v>
      </c>
    </row>
    <row r="12271" spans="1:14" x14ac:dyDescent="0.3">
      <c r="A12271" t="s">
        <v>13891</v>
      </c>
      <c r="B12271" t="s">
        <v>5582</v>
      </c>
      <c r="C12271" t="s">
        <v>63</v>
      </c>
      <c r="D12271">
        <v>2020</v>
      </c>
      <c r="E12271" t="s">
        <v>26000</v>
      </c>
      <c r="F12271">
        <v>20000</v>
      </c>
      <c r="I12271" t="s">
        <v>14751</v>
      </c>
      <c r="J12271" t="s">
        <v>26007</v>
      </c>
      <c r="K12271" t="s">
        <v>26008</v>
      </c>
      <c r="L12271" t="b">
        <v>0</v>
      </c>
      <c r="M12271" t="s">
        <v>125</v>
      </c>
    </row>
    <row r="12272" spans="1:14" x14ac:dyDescent="0.3">
      <c r="A12272" t="s">
        <v>13891</v>
      </c>
      <c r="B12272" t="s">
        <v>5610</v>
      </c>
      <c r="C12272" t="s">
        <v>63</v>
      </c>
      <c r="D12272">
        <v>2020</v>
      </c>
      <c r="E12272" t="s">
        <v>26000</v>
      </c>
      <c r="F12272">
        <v>10000</v>
      </c>
      <c r="I12272" t="s">
        <v>14751</v>
      </c>
      <c r="J12272" t="s">
        <v>26009</v>
      </c>
      <c r="K12272" t="s">
        <v>26010</v>
      </c>
      <c r="L12272" t="b">
        <v>0</v>
      </c>
      <c r="M12272" t="s">
        <v>125</v>
      </c>
      <c r="N12272" t="s">
        <v>26011</v>
      </c>
    </row>
    <row r="12273" spans="1:14" x14ac:dyDescent="0.3">
      <c r="A12273" t="s">
        <v>13891</v>
      </c>
      <c r="B12273" t="s">
        <v>26012</v>
      </c>
      <c r="C12273" t="s">
        <v>26013</v>
      </c>
      <c r="D12273">
        <v>2019</v>
      </c>
      <c r="E12273" t="s">
        <v>26000</v>
      </c>
      <c r="F12273">
        <v>1200</v>
      </c>
      <c r="I12273" t="s">
        <v>14751</v>
      </c>
      <c r="J12273" t="s">
        <v>26002</v>
      </c>
      <c r="K12273" t="s">
        <v>26014</v>
      </c>
      <c r="L12273" t="b">
        <v>0</v>
      </c>
      <c r="M12273" t="s">
        <v>125</v>
      </c>
    </row>
    <row r="12274" spans="1:14" x14ac:dyDescent="0.3">
      <c r="A12274" t="s">
        <v>13891</v>
      </c>
      <c r="B12274" t="s">
        <v>8576</v>
      </c>
      <c r="C12274" t="s">
        <v>26015</v>
      </c>
      <c r="D12274">
        <v>2019</v>
      </c>
      <c r="E12274" t="s">
        <v>26000</v>
      </c>
      <c r="F12274">
        <v>2000</v>
      </c>
      <c r="I12274" t="s">
        <v>14751</v>
      </c>
      <c r="J12274" t="s">
        <v>12890</v>
      </c>
      <c r="K12274" t="s">
        <v>26016</v>
      </c>
      <c r="L12274" t="b">
        <v>0</v>
      </c>
      <c r="M12274" t="s">
        <v>125</v>
      </c>
    </row>
    <row r="12275" spans="1:14" x14ac:dyDescent="0.3">
      <c r="A12275" t="s">
        <v>13891</v>
      </c>
      <c r="B12275" t="s">
        <v>16148</v>
      </c>
      <c r="C12275" t="s">
        <v>26017</v>
      </c>
      <c r="D12275">
        <v>2019</v>
      </c>
      <c r="E12275" t="s">
        <v>26000</v>
      </c>
      <c r="F12275">
        <v>11000</v>
      </c>
      <c r="I12275" t="s">
        <v>14751</v>
      </c>
      <c r="J12275" t="s">
        <v>26018</v>
      </c>
      <c r="K12275" t="s">
        <v>26019</v>
      </c>
      <c r="L12275" t="b">
        <v>0</v>
      </c>
      <c r="M12275" t="s">
        <v>125</v>
      </c>
    </row>
    <row r="12276" spans="1:14" x14ac:dyDescent="0.3">
      <c r="A12276" t="s">
        <v>13891</v>
      </c>
      <c r="B12276" t="s">
        <v>7796</v>
      </c>
      <c r="C12276" t="s">
        <v>26020</v>
      </c>
      <c r="D12276">
        <v>2020</v>
      </c>
      <c r="E12276" t="s">
        <v>26000</v>
      </c>
      <c r="F12276">
        <v>3000</v>
      </c>
      <c r="I12276" t="s">
        <v>14751</v>
      </c>
      <c r="J12276" t="s">
        <v>5585</v>
      </c>
      <c r="K12276" t="s">
        <v>26021</v>
      </c>
      <c r="L12276" t="b">
        <v>0</v>
      </c>
      <c r="M12276" t="s">
        <v>125</v>
      </c>
    </row>
    <row r="12277" spans="1:14" x14ac:dyDescent="0.3">
      <c r="A12277" t="s">
        <v>13891</v>
      </c>
      <c r="B12277" t="s">
        <v>8576</v>
      </c>
      <c r="C12277" t="s">
        <v>26022</v>
      </c>
      <c r="D12277">
        <v>2019</v>
      </c>
      <c r="E12277" t="s">
        <v>26000</v>
      </c>
      <c r="F12277">
        <v>2000</v>
      </c>
      <c r="I12277" t="s">
        <v>89</v>
      </c>
      <c r="J12277" t="s">
        <v>4750</v>
      </c>
      <c r="K12277" t="s">
        <v>26023</v>
      </c>
      <c r="L12277" t="b">
        <v>0</v>
      </c>
      <c r="M12277" t="s">
        <v>125</v>
      </c>
    </row>
    <row r="12278" spans="1:14" x14ac:dyDescent="0.3">
      <c r="A12278" t="s">
        <v>6658</v>
      </c>
      <c r="B12278" t="s">
        <v>12911</v>
      </c>
      <c r="C12278" t="s">
        <v>12912</v>
      </c>
      <c r="D12278" t="s">
        <v>46</v>
      </c>
      <c r="E12278" t="s">
        <v>12913</v>
      </c>
      <c r="I12278" t="s">
        <v>53</v>
      </c>
      <c r="J12278" t="s">
        <v>12914</v>
      </c>
      <c r="K12278" t="s">
        <v>12915</v>
      </c>
      <c r="L12278" t="b">
        <v>0</v>
      </c>
      <c r="M12278" t="s">
        <v>180</v>
      </c>
      <c r="N12278" t="s">
        <v>12916</v>
      </c>
    </row>
    <row r="12279" spans="1:14" x14ac:dyDescent="0.3">
      <c r="A12279" t="s">
        <v>6658</v>
      </c>
      <c r="B12279" t="s">
        <v>12917</v>
      </c>
      <c r="C12279" t="s">
        <v>12918</v>
      </c>
      <c r="D12279" t="s">
        <v>46</v>
      </c>
      <c r="E12279" t="s">
        <v>12913</v>
      </c>
      <c r="I12279" t="s">
        <v>53</v>
      </c>
      <c r="J12279" t="s">
        <v>1275</v>
      </c>
      <c r="K12279" t="s">
        <v>12919</v>
      </c>
      <c r="L12279" t="b">
        <v>1</v>
      </c>
      <c r="M12279" t="s">
        <v>180</v>
      </c>
      <c r="N12279" t="s">
        <v>12920</v>
      </c>
    </row>
    <row r="12280" spans="1:14" x14ac:dyDescent="0.3">
      <c r="A12280" t="s">
        <v>6658</v>
      </c>
      <c r="B12280" t="s">
        <v>12921</v>
      </c>
      <c r="C12280" t="s">
        <v>12922</v>
      </c>
      <c r="D12280" t="s">
        <v>46</v>
      </c>
      <c r="E12280" t="s">
        <v>12913</v>
      </c>
      <c r="I12280" t="s">
        <v>89</v>
      </c>
      <c r="J12280" t="s">
        <v>2167</v>
      </c>
      <c r="K12280" t="s">
        <v>12923</v>
      </c>
      <c r="L12280" t="b">
        <v>0</v>
      </c>
      <c r="M12280" t="s">
        <v>180</v>
      </c>
      <c r="N12280" t="s">
        <v>12924</v>
      </c>
    </row>
    <row r="12281" spans="1:14" x14ac:dyDescent="0.3">
      <c r="A12281" t="s">
        <v>6658</v>
      </c>
      <c r="B12281" t="s">
        <v>12925</v>
      </c>
      <c r="C12281" t="s">
        <v>12926</v>
      </c>
      <c r="D12281" t="s">
        <v>25</v>
      </c>
      <c r="E12281" t="s">
        <v>12913</v>
      </c>
      <c r="I12281" t="s">
        <v>211</v>
      </c>
      <c r="J12281" t="s">
        <v>12927</v>
      </c>
      <c r="K12281" t="s">
        <v>12928</v>
      </c>
      <c r="L12281" t="b">
        <v>1</v>
      </c>
      <c r="M12281" t="s">
        <v>180</v>
      </c>
      <c r="N12281" t="s">
        <v>12929</v>
      </c>
    </row>
    <row r="12282" spans="1:14" x14ac:dyDescent="0.3">
      <c r="A12282" t="s">
        <v>6658</v>
      </c>
      <c r="B12282" t="s">
        <v>12930</v>
      </c>
      <c r="C12282" t="s">
        <v>12931</v>
      </c>
      <c r="D12282" t="s">
        <v>193</v>
      </c>
      <c r="E12282" t="s">
        <v>12913</v>
      </c>
      <c r="I12282" t="s">
        <v>211</v>
      </c>
      <c r="J12282" t="s">
        <v>12932</v>
      </c>
      <c r="K12282" t="s">
        <v>12933</v>
      </c>
      <c r="L12282" t="b">
        <v>0</v>
      </c>
      <c r="M12282" t="s">
        <v>180</v>
      </c>
      <c r="N12282" t="s">
        <v>9709</v>
      </c>
    </row>
    <row r="12283" spans="1:14" x14ac:dyDescent="0.3">
      <c r="A12283" t="s">
        <v>6658</v>
      </c>
      <c r="B12283" t="s">
        <v>12911</v>
      </c>
      <c r="C12283" t="s">
        <v>12934</v>
      </c>
      <c r="D12283" t="s">
        <v>46</v>
      </c>
      <c r="E12283" t="s">
        <v>12913</v>
      </c>
      <c r="I12283" t="s">
        <v>53</v>
      </c>
      <c r="J12283" t="s">
        <v>12914</v>
      </c>
      <c r="K12283" t="s">
        <v>12935</v>
      </c>
      <c r="L12283" t="b">
        <v>0</v>
      </c>
      <c r="M12283" t="s">
        <v>180</v>
      </c>
      <c r="N12283" t="s">
        <v>1767</v>
      </c>
    </row>
    <row r="12284" spans="1:14" x14ac:dyDescent="0.3">
      <c r="A12284" t="s">
        <v>6658</v>
      </c>
      <c r="B12284" t="s">
        <v>12917</v>
      </c>
      <c r="C12284" t="s">
        <v>12936</v>
      </c>
      <c r="D12284" t="s">
        <v>46</v>
      </c>
      <c r="E12284" t="s">
        <v>12913</v>
      </c>
      <c r="I12284" t="s">
        <v>53</v>
      </c>
      <c r="J12284" t="s">
        <v>1275</v>
      </c>
      <c r="K12284" t="s">
        <v>12937</v>
      </c>
      <c r="L12284" t="b">
        <v>0</v>
      </c>
      <c r="M12284" t="s">
        <v>180</v>
      </c>
      <c r="N12284" t="s">
        <v>1272</v>
      </c>
    </row>
    <row r="12285" spans="1:14" x14ac:dyDescent="0.3">
      <c r="A12285" t="s">
        <v>6658</v>
      </c>
      <c r="B12285" t="s">
        <v>12921</v>
      </c>
      <c r="C12285" t="s">
        <v>12938</v>
      </c>
      <c r="D12285" t="s">
        <v>46</v>
      </c>
      <c r="E12285" t="s">
        <v>12913</v>
      </c>
      <c r="I12285" t="s">
        <v>89</v>
      </c>
      <c r="J12285" t="s">
        <v>2167</v>
      </c>
      <c r="K12285" t="s">
        <v>12939</v>
      </c>
      <c r="L12285" t="b">
        <v>0</v>
      </c>
      <c r="M12285" t="s">
        <v>180</v>
      </c>
      <c r="N12285" t="s">
        <v>12924</v>
      </c>
    </row>
    <row r="12286" spans="1:14" x14ac:dyDescent="0.3">
      <c r="A12286" t="s">
        <v>6658</v>
      </c>
      <c r="B12286" t="s">
        <v>12925</v>
      </c>
      <c r="C12286" t="s">
        <v>12940</v>
      </c>
      <c r="D12286" t="s">
        <v>25</v>
      </c>
      <c r="E12286" t="s">
        <v>12913</v>
      </c>
      <c r="I12286" t="s">
        <v>211</v>
      </c>
      <c r="J12286" t="s">
        <v>12927</v>
      </c>
      <c r="K12286" t="s">
        <v>12941</v>
      </c>
      <c r="L12286" t="b">
        <v>0</v>
      </c>
      <c r="M12286" t="s">
        <v>180</v>
      </c>
      <c r="N12286" t="s">
        <v>12942</v>
      </c>
    </row>
    <row r="12287" spans="1:14" x14ac:dyDescent="0.3">
      <c r="A12287" t="s">
        <v>6658</v>
      </c>
      <c r="B12287" t="s">
        <v>12943</v>
      </c>
      <c r="C12287" t="s">
        <v>12944</v>
      </c>
      <c r="D12287" t="s">
        <v>46</v>
      </c>
      <c r="E12287" t="s">
        <v>12913</v>
      </c>
      <c r="I12287" t="s">
        <v>37</v>
      </c>
      <c r="J12287" t="s">
        <v>12945</v>
      </c>
      <c r="K12287" t="s">
        <v>12946</v>
      </c>
      <c r="L12287" t="b">
        <v>0</v>
      </c>
      <c r="M12287" t="s">
        <v>180</v>
      </c>
      <c r="N12287" t="s">
        <v>12947</v>
      </c>
    </row>
    <row r="12288" spans="1:14" x14ac:dyDescent="0.3">
      <c r="A12288" t="s">
        <v>6658</v>
      </c>
      <c r="B12288" t="s">
        <v>12911</v>
      </c>
      <c r="C12288" t="s">
        <v>12948</v>
      </c>
      <c r="D12288" t="s">
        <v>46</v>
      </c>
      <c r="E12288" t="s">
        <v>12913</v>
      </c>
      <c r="I12288" t="s">
        <v>53</v>
      </c>
      <c r="J12288" t="s">
        <v>12914</v>
      </c>
      <c r="K12288" t="s">
        <v>12949</v>
      </c>
      <c r="L12288" t="b">
        <v>0</v>
      </c>
      <c r="M12288" t="s">
        <v>180</v>
      </c>
      <c r="N12288" t="s">
        <v>12950</v>
      </c>
    </row>
    <row r="12289" spans="1:14" x14ac:dyDescent="0.3">
      <c r="A12289" t="s">
        <v>6658</v>
      </c>
      <c r="B12289" t="s">
        <v>12917</v>
      </c>
      <c r="C12289" t="s">
        <v>12951</v>
      </c>
      <c r="D12289" t="s">
        <v>46</v>
      </c>
      <c r="E12289" t="s">
        <v>12913</v>
      </c>
      <c r="I12289" t="s">
        <v>53</v>
      </c>
      <c r="J12289" t="s">
        <v>1275</v>
      </c>
      <c r="K12289" t="s">
        <v>12952</v>
      </c>
      <c r="L12289" t="b">
        <v>0</v>
      </c>
      <c r="M12289" t="s">
        <v>180</v>
      </c>
      <c r="N12289" t="s">
        <v>12953</v>
      </c>
    </row>
    <row r="12290" spans="1:14" x14ac:dyDescent="0.3">
      <c r="A12290" t="s">
        <v>6658</v>
      </c>
      <c r="B12290" t="s">
        <v>12925</v>
      </c>
      <c r="C12290" t="s">
        <v>12954</v>
      </c>
      <c r="D12290" t="s">
        <v>46</v>
      </c>
      <c r="E12290" t="s">
        <v>12913</v>
      </c>
      <c r="I12290" t="s">
        <v>211</v>
      </c>
      <c r="J12290" t="s">
        <v>12932</v>
      </c>
      <c r="K12290" t="s">
        <v>12955</v>
      </c>
      <c r="L12290" t="b">
        <v>0</v>
      </c>
      <c r="M12290" t="s">
        <v>180</v>
      </c>
      <c r="N12290" t="s">
        <v>12956</v>
      </c>
    </row>
    <row r="12291" spans="1:14" x14ac:dyDescent="0.3">
      <c r="A12291" t="s">
        <v>6658</v>
      </c>
      <c r="B12291" t="s">
        <v>12925</v>
      </c>
      <c r="C12291" t="s">
        <v>12957</v>
      </c>
      <c r="D12291" t="s">
        <v>25</v>
      </c>
      <c r="E12291" t="s">
        <v>12913</v>
      </c>
      <c r="I12291" t="s">
        <v>211</v>
      </c>
      <c r="J12291" t="s">
        <v>12927</v>
      </c>
      <c r="K12291" t="s">
        <v>12958</v>
      </c>
      <c r="L12291" t="b">
        <v>0</v>
      </c>
      <c r="M12291" t="s">
        <v>180</v>
      </c>
      <c r="N12291" t="s">
        <v>12959</v>
      </c>
    </row>
    <row r="12292" spans="1:14" x14ac:dyDescent="0.3">
      <c r="A12292" t="s">
        <v>6658</v>
      </c>
      <c r="B12292" t="s">
        <v>12917</v>
      </c>
      <c r="C12292" t="s">
        <v>12960</v>
      </c>
      <c r="D12292" t="s">
        <v>46</v>
      </c>
      <c r="E12292" t="s">
        <v>12913</v>
      </c>
      <c r="I12292" t="s">
        <v>53</v>
      </c>
      <c r="J12292" t="s">
        <v>1275</v>
      </c>
      <c r="K12292" t="s">
        <v>12961</v>
      </c>
      <c r="L12292" t="b">
        <v>0</v>
      </c>
      <c r="M12292" t="s">
        <v>180</v>
      </c>
      <c r="N12292" t="s">
        <v>12962</v>
      </c>
    </row>
    <row r="12293" spans="1:14" x14ac:dyDescent="0.3">
      <c r="A12293" t="s">
        <v>6658</v>
      </c>
      <c r="B12293" t="s">
        <v>12921</v>
      </c>
      <c r="C12293" t="s">
        <v>12963</v>
      </c>
      <c r="D12293" t="s">
        <v>46</v>
      </c>
      <c r="E12293" t="s">
        <v>12913</v>
      </c>
      <c r="I12293" t="s">
        <v>89</v>
      </c>
      <c r="J12293" t="s">
        <v>2167</v>
      </c>
      <c r="K12293" t="s">
        <v>12964</v>
      </c>
      <c r="L12293" t="b">
        <v>1</v>
      </c>
      <c r="M12293" t="s">
        <v>180</v>
      </c>
      <c r="N12293" t="s">
        <v>7172</v>
      </c>
    </row>
    <row r="12294" spans="1:14" x14ac:dyDescent="0.3">
      <c r="A12294" t="s">
        <v>6658</v>
      </c>
      <c r="B12294" t="s">
        <v>12925</v>
      </c>
      <c r="C12294" t="s">
        <v>12965</v>
      </c>
      <c r="D12294" t="s">
        <v>46</v>
      </c>
      <c r="E12294" t="s">
        <v>12913</v>
      </c>
      <c r="I12294" t="s">
        <v>211</v>
      </c>
      <c r="J12294" t="s">
        <v>12927</v>
      </c>
      <c r="K12294" t="s">
        <v>12966</v>
      </c>
      <c r="L12294" t="b">
        <v>0</v>
      </c>
      <c r="M12294" t="s">
        <v>180</v>
      </c>
      <c r="N12294" t="s">
        <v>12942</v>
      </c>
    </row>
    <row r="12295" spans="1:14" x14ac:dyDescent="0.3">
      <c r="A12295" t="s">
        <v>6658</v>
      </c>
      <c r="B12295" t="s">
        <v>12925</v>
      </c>
      <c r="C12295" t="s">
        <v>12967</v>
      </c>
      <c r="D12295" t="s">
        <v>25</v>
      </c>
      <c r="E12295" t="s">
        <v>12913</v>
      </c>
      <c r="I12295" t="s">
        <v>211</v>
      </c>
      <c r="J12295" t="s">
        <v>12927</v>
      </c>
      <c r="K12295" t="s">
        <v>12968</v>
      </c>
      <c r="L12295" t="b">
        <v>1</v>
      </c>
      <c r="M12295" t="s">
        <v>180</v>
      </c>
      <c r="N12295" t="s">
        <v>12969</v>
      </c>
    </row>
    <row r="12296" spans="1:14" x14ac:dyDescent="0.3">
      <c r="A12296" t="s">
        <v>13891</v>
      </c>
      <c r="B12296" t="s">
        <v>26024</v>
      </c>
      <c r="C12296" t="s">
        <v>26025</v>
      </c>
      <c r="D12296">
        <v>2019</v>
      </c>
      <c r="E12296" t="s">
        <v>26026</v>
      </c>
      <c r="F12296">
        <v>24000</v>
      </c>
      <c r="I12296" t="s">
        <v>53</v>
      </c>
      <c r="J12296" t="s">
        <v>26027</v>
      </c>
      <c r="K12296" t="s">
        <v>26028</v>
      </c>
      <c r="L12296" t="b">
        <v>0</v>
      </c>
      <c r="M12296" t="s">
        <v>125</v>
      </c>
    </row>
    <row r="12297" spans="1:14" x14ac:dyDescent="0.3">
      <c r="A12297" t="s">
        <v>13891</v>
      </c>
      <c r="B12297" t="s">
        <v>26029</v>
      </c>
      <c r="C12297" t="s">
        <v>26030</v>
      </c>
      <c r="D12297">
        <v>2020</v>
      </c>
      <c r="E12297" t="s">
        <v>26026</v>
      </c>
      <c r="F12297">
        <v>5000</v>
      </c>
      <c r="I12297" t="s">
        <v>37</v>
      </c>
      <c r="J12297" t="s">
        <v>26031</v>
      </c>
      <c r="K12297" t="s">
        <v>26032</v>
      </c>
      <c r="L12297" t="b">
        <v>0</v>
      </c>
      <c r="M12297" t="s">
        <v>125</v>
      </c>
      <c r="N12297" t="s">
        <v>26033</v>
      </c>
    </row>
    <row r="12298" spans="1:14" x14ac:dyDescent="0.3">
      <c r="A12298" t="s">
        <v>13891</v>
      </c>
      <c r="B12298" t="s">
        <v>26034</v>
      </c>
      <c r="C12298" t="s">
        <v>26035</v>
      </c>
      <c r="D12298">
        <v>1991</v>
      </c>
      <c r="E12298" t="s">
        <v>26026</v>
      </c>
      <c r="F12298">
        <v>2500</v>
      </c>
      <c r="I12298" t="s">
        <v>13895</v>
      </c>
      <c r="J12298" t="s">
        <v>26036</v>
      </c>
      <c r="K12298" t="s">
        <v>26037</v>
      </c>
      <c r="L12298" t="b">
        <v>0</v>
      </c>
      <c r="M12298" t="s">
        <v>125</v>
      </c>
    </row>
    <row r="12299" spans="1:14" x14ac:dyDescent="0.3">
      <c r="A12299" t="s">
        <v>13891</v>
      </c>
      <c r="B12299" t="s">
        <v>26038</v>
      </c>
      <c r="C12299" t="s">
        <v>26039</v>
      </c>
      <c r="D12299">
        <v>2020</v>
      </c>
      <c r="E12299" t="s">
        <v>26026</v>
      </c>
      <c r="F12299">
        <v>5000</v>
      </c>
      <c r="I12299" t="s">
        <v>13895</v>
      </c>
      <c r="K12299" t="s">
        <v>26040</v>
      </c>
      <c r="L12299" t="b">
        <v>0</v>
      </c>
      <c r="M12299" t="s">
        <v>125</v>
      </c>
    </row>
    <row r="12300" spans="1:14" x14ac:dyDescent="0.3">
      <c r="A12300" t="s">
        <v>13891</v>
      </c>
      <c r="B12300" t="s">
        <v>26041</v>
      </c>
      <c r="C12300" t="s">
        <v>26042</v>
      </c>
      <c r="D12300">
        <v>2020</v>
      </c>
      <c r="E12300" t="s">
        <v>26026</v>
      </c>
      <c r="F12300">
        <v>18000</v>
      </c>
      <c r="I12300" t="s">
        <v>211</v>
      </c>
      <c r="J12300" t="s">
        <v>26043</v>
      </c>
      <c r="K12300" t="s">
        <v>26044</v>
      </c>
      <c r="L12300" t="b">
        <v>0</v>
      </c>
      <c r="M12300" t="s">
        <v>125</v>
      </c>
    </row>
    <row r="12301" spans="1:14" x14ac:dyDescent="0.3">
      <c r="A12301" t="s">
        <v>13891</v>
      </c>
      <c r="B12301" t="s">
        <v>26045</v>
      </c>
      <c r="C12301" t="s">
        <v>26046</v>
      </c>
      <c r="D12301" t="s">
        <v>949</v>
      </c>
      <c r="E12301" t="s">
        <v>26026</v>
      </c>
      <c r="F12301">
        <v>20000</v>
      </c>
      <c r="I12301" t="s">
        <v>211</v>
      </c>
      <c r="J12301" t="s">
        <v>26047</v>
      </c>
      <c r="K12301" t="s">
        <v>26048</v>
      </c>
      <c r="L12301" t="b">
        <v>0</v>
      </c>
      <c r="M12301" t="s">
        <v>125</v>
      </c>
    </row>
    <row r="12302" spans="1:14" x14ac:dyDescent="0.3">
      <c r="A12302" t="s">
        <v>13891</v>
      </c>
      <c r="B12302" t="s">
        <v>26049</v>
      </c>
      <c r="C12302" t="s">
        <v>26050</v>
      </c>
      <c r="D12302">
        <v>2020</v>
      </c>
      <c r="E12302" t="s">
        <v>26026</v>
      </c>
      <c r="F12302">
        <v>15000</v>
      </c>
      <c r="I12302" t="s">
        <v>53</v>
      </c>
      <c r="J12302" t="s">
        <v>26051</v>
      </c>
      <c r="K12302" t="s">
        <v>26052</v>
      </c>
      <c r="L12302" t="b">
        <v>1</v>
      </c>
      <c r="M12302" t="s">
        <v>125</v>
      </c>
    </row>
    <row r="12303" spans="1:14" x14ac:dyDescent="0.3">
      <c r="A12303" t="s">
        <v>13891</v>
      </c>
      <c r="B12303" t="s">
        <v>26053</v>
      </c>
      <c r="C12303" t="s">
        <v>26054</v>
      </c>
      <c r="D12303">
        <v>2019</v>
      </c>
      <c r="E12303" t="s">
        <v>26026</v>
      </c>
      <c r="F12303">
        <v>35000</v>
      </c>
      <c r="I12303" t="s">
        <v>37</v>
      </c>
      <c r="J12303" t="s">
        <v>18357</v>
      </c>
      <c r="K12303" t="s">
        <v>26055</v>
      </c>
      <c r="L12303" t="b">
        <v>0</v>
      </c>
      <c r="M12303" t="s">
        <v>125</v>
      </c>
      <c r="N12303" t="s">
        <v>26056</v>
      </c>
    </row>
    <row r="12304" spans="1:14" x14ac:dyDescent="0.3">
      <c r="A12304" t="s">
        <v>13891</v>
      </c>
      <c r="B12304" t="s">
        <v>26057</v>
      </c>
      <c r="C12304" t="s">
        <v>26058</v>
      </c>
      <c r="D12304">
        <v>2018</v>
      </c>
      <c r="E12304" t="s">
        <v>26026</v>
      </c>
      <c r="F12304">
        <v>50000</v>
      </c>
      <c r="I12304" t="s">
        <v>211</v>
      </c>
      <c r="J12304" t="s">
        <v>26059</v>
      </c>
      <c r="K12304" t="s">
        <v>26060</v>
      </c>
      <c r="L12304" t="b">
        <v>0</v>
      </c>
      <c r="M12304" t="s">
        <v>125</v>
      </c>
    </row>
    <row r="12305" spans="1:14" x14ac:dyDescent="0.3">
      <c r="A12305" t="s">
        <v>13891</v>
      </c>
      <c r="B12305" t="s">
        <v>26061</v>
      </c>
      <c r="C12305" t="s">
        <v>26062</v>
      </c>
      <c r="D12305">
        <v>2020</v>
      </c>
      <c r="E12305" t="s">
        <v>26026</v>
      </c>
      <c r="F12305">
        <v>2000</v>
      </c>
      <c r="I12305" t="s">
        <v>53</v>
      </c>
      <c r="J12305" t="s">
        <v>26063</v>
      </c>
      <c r="K12305" t="s">
        <v>26064</v>
      </c>
      <c r="L12305" t="b">
        <v>0</v>
      </c>
      <c r="M12305" t="s">
        <v>125</v>
      </c>
    </row>
    <row r="12306" spans="1:14" x14ac:dyDescent="0.3">
      <c r="A12306" t="s">
        <v>13891</v>
      </c>
      <c r="B12306" t="s">
        <v>26065</v>
      </c>
      <c r="C12306" t="s">
        <v>26066</v>
      </c>
      <c r="D12306">
        <v>2020</v>
      </c>
      <c r="E12306" t="s">
        <v>26026</v>
      </c>
      <c r="F12306">
        <v>5500</v>
      </c>
      <c r="I12306" t="s">
        <v>53</v>
      </c>
      <c r="J12306" t="s">
        <v>26067</v>
      </c>
      <c r="K12306" t="s">
        <v>26068</v>
      </c>
      <c r="L12306" t="b">
        <v>0</v>
      </c>
      <c r="M12306" t="s">
        <v>125</v>
      </c>
    </row>
    <row r="12307" spans="1:14" x14ac:dyDescent="0.3">
      <c r="A12307" t="s">
        <v>13891</v>
      </c>
      <c r="B12307" t="s">
        <v>26069</v>
      </c>
      <c r="C12307" t="s">
        <v>26070</v>
      </c>
      <c r="D12307">
        <v>2020</v>
      </c>
      <c r="E12307" t="s">
        <v>26026</v>
      </c>
      <c r="F12307">
        <v>42000</v>
      </c>
      <c r="I12307" t="s">
        <v>53</v>
      </c>
      <c r="J12307" t="s">
        <v>1346</v>
      </c>
      <c r="K12307" t="s">
        <v>26071</v>
      </c>
      <c r="L12307" t="b">
        <v>0</v>
      </c>
      <c r="M12307" t="s">
        <v>125</v>
      </c>
    </row>
    <row r="12308" spans="1:14" x14ac:dyDescent="0.3">
      <c r="A12308" t="s">
        <v>13891</v>
      </c>
      <c r="B12308" t="s">
        <v>26072</v>
      </c>
      <c r="C12308" t="s">
        <v>26073</v>
      </c>
      <c r="D12308">
        <v>1998</v>
      </c>
      <c r="E12308" t="s">
        <v>26026</v>
      </c>
      <c r="F12308">
        <v>125000</v>
      </c>
      <c r="I12308" t="s">
        <v>53</v>
      </c>
      <c r="J12308" t="s">
        <v>15131</v>
      </c>
      <c r="K12308" t="s">
        <v>26074</v>
      </c>
      <c r="L12308" t="b">
        <v>0</v>
      </c>
      <c r="M12308" t="s">
        <v>125</v>
      </c>
    </row>
    <row r="12309" spans="1:14" x14ac:dyDescent="0.3">
      <c r="A12309" t="s">
        <v>13891</v>
      </c>
      <c r="B12309" t="s">
        <v>26072</v>
      </c>
      <c r="C12309" t="s">
        <v>26075</v>
      </c>
      <c r="D12309">
        <v>1992</v>
      </c>
      <c r="E12309" t="s">
        <v>26026</v>
      </c>
      <c r="F12309">
        <v>125000</v>
      </c>
      <c r="I12309" t="s">
        <v>53</v>
      </c>
      <c r="J12309" t="s">
        <v>15131</v>
      </c>
      <c r="K12309" t="s">
        <v>26076</v>
      </c>
      <c r="L12309" t="b">
        <v>0</v>
      </c>
      <c r="M12309" t="s">
        <v>125</v>
      </c>
    </row>
    <row r="12310" spans="1:14" x14ac:dyDescent="0.3">
      <c r="A12310" t="s">
        <v>13891</v>
      </c>
      <c r="B12310" t="s">
        <v>26077</v>
      </c>
      <c r="C12310" t="s">
        <v>26078</v>
      </c>
      <c r="D12310">
        <v>2020</v>
      </c>
      <c r="E12310" t="s">
        <v>26026</v>
      </c>
      <c r="F12310">
        <v>12000</v>
      </c>
      <c r="I12310" t="s">
        <v>53</v>
      </c>
      <c r="J12310" t="s">
        <v>26079</v>
      </c>
      <c r="K12310" t="s">
        <v>26080</v>
      </c>
      <c r="L12310" t="b">
        <v>0</v>
      </c>
      <c r="M12310" t="s">
        <v>125</v>
      </c>
    </row>
    <row r="12311" spans="1:14" x14ac:dyDescent="0.3">
      <c r="A12311" t="s">
        <v>13891</v>
      </c>
      <c r="B12311" t="s">
        <v>26081</v>
      </c>
      <c r="C12311" t="s">
        <v>26082</v>
      </c>
      <c r="D12311">
        <v>2020</v>
      </c>
      <c r="E12311" t="s">
        <v>26026</v>
      </c>
      <c r="F12311">
        <v>10000</v>
      </c>
      <c r="I12311" t="s">
        <v>13895</v>
      </c>
      <c r="J12311" t="s">
        <v>26083</v>
      </c>
      <c r="K12311" t="s">
        <v>26084</v>
      </c>
      <c r="L12311" t="b">
        <v>0</v>
      </c>
      <c r="M12311" t="s">
        <v>125</v>
      </c>
    </row>
    <row r="12312" spans="1:14" x14ac:dyDescent="0.3">
      <c r="A12312" t="s">
        <v>43550</v>
      </c>
      <c r="B12312" t="s">
        <v>47260</v>
      </c>
      <c r="C12312" t="s">
        <v>47261</v>
      </c>
      <c r="D12312" t="s">
        <v>25</v>
      </c>
      <c r="E12312" t="s">
        <v>47262</v>
      </c>
      <c r="I12312" t="s">
        <v>211</v>
      </c>
      <c r="J12312" t="s">
        <v>47263</v>
      </c>
      <c r="K12312" t="s">
        <v>47264</v>
      </c>
      <c r="L12312" t="b">
        <v>0</v>
      </c>
      <c r="M12312" t="s">
        <v>180</v>
      </c>
      <c r="N12312" t="s">
        <v>47265</v>
      </c>
    </row>
    <row r="12313" spans="1:14" x14ac:dyDescent="0.3">
      <c r="A12313" t="s">
        <v>43550</v>
      </c>
      <c r="B12313" t="s">
        <v>47260</v>
      </c>
      <c r="C12313" t="s">
        <v>47266</v>
      </c>
      <c r="D12313" t="s">
        <v>25</v>
      </c>
      <c r="E12313" t="s">
        <v>47262</v>
      </c>
      <c r="I12313" t="s">
        <v>211</v>
      </c>
      <c r="J12313" t="s">
        <v>47263</v>
      </c>
      <c r="K12313" t="s">
        <v>47267</v>
      </c>
      <c r="L12313" t="b">
        <v>0</v>
      </c>
      <c r="M12313" t="s">
        <v>180</v>
      </c>
      <c r="N12313" t="s">
        <v>47265</v>
      </c>
    </row>
    <row r="12314" spans="1:14" x14ac:dyDescent="0.3">
      <c r="A12314" t="s">
        <v>43550</v>
      </c>
      <c r="B12314" t="s">
        <v>47260</v>
      </c>
      <c r="C12314" t="s">
        <v>47268</v>
      </c>
      <c r="D12314" t="s">
        <v>25</v>
      </c>
      <c r="E12314" t="s">
        <v>47262</v>
      </c>
      <c r="I12314" t="s">
        <v>211</v>
      </c>
      <c r="J12314" t="s">
        <v>47263</v>
      </c>
      <c r="K12314" t="s">
        <v>47269</v>
      </c>
      <c r="L12314" t="b">
        <v>0</v>
      </c>
      <c r="M12314" t="s">
        <v>180</v>
      </c>
      <c r="N12314" t="s">
        <v>47265</v>
      </c>
    </row>
    <row r="12315" spans="1:14" x14ac:dyDescent="0.3">
      <c r="A12315" t="s">
        <v>43550</v>
      </c>
      <c r="B12315" t="s">
        <v>47260</v>
      </c>
      <c r="C12315" t="s">
        <v>47270</v>
      </c>
      <c r="D12315" t="s">
        <v>25</v>
      </c>
      <c r="E12315" t="s">
        <v>47262</v>
      </c>
      <c r="I12315" t="s">
        <v>211</v>
      </c>
      <c r="J12315" t="s">
        <v>47263</v>
      </c>
      <c r="K12315" t="s">
        <v>47271</v>
      </c>
      <c r="L12315" t="b">
        <v>0</v>
      </c>
      <c r="M12315" t="s">
        <v>180</v>
      </c>
      <c r="N12315" t="s">
        <v>47265</v>
      </c>
    </row>
    <row r="12316" spans="1:14" x14ac:dyDescent="0.3">
      <c r="A12316" t="s">
        <v>43550</v>
      </c>
      <c r="B12316" t="s">
        <v>47260</v>
      </c>
      <c r="C12316" t="s">
        <v>47272</v>
      </c>
      <c r="D12316" t="s">
        <v>25</v>
      </c>
      <c r="E12316" t="s">
        <v>47262</v>
      </c>
      <c r="I12316" t="s">
        <v>211</v>
      </c>
      <c r="J12316" t="s">
        <v>47263</v>
      </c>
      <c r="K12316" t="s">
        <v>47273</v>
      </c>
      <c r="L12316" t="b">
        <v>0</v>
      </c>
      <c r="M12316" t="s">
        <v>180</v>
      </c>
      <c r="N12316" t="s">
        <v>47265</v>
      </c>
    </row>
    <row r="12317" spans="1:14" x14ac:dyDescent="0.3">
      <c r="A12317" t="s">
        <v>43550</v>
      </c>
      <c r="B12317" t="s">
        <v>47260</v>
      </c>
      <c r="C12317" t="s">
        <v>47274</v>
      </c>
      <c r="D12317" t="s">
        <v>25</v>
      </c>
      <c r="E12317" t="s">
        <v>47262</v>
      </c>
      <c r="I12317" t="s">
        <v>211</v>
      </c>
      <c r="J12317" t="s">
        <v>47263</v>
      </c>
      <c r="K12317" t="s">
        <v>47275</v>
      </c>
      <c r="L12317" t="b">
        <v>0</v>
      </c>
      <c r="M12317" t="s">
        <v>180</v>
      </c>
      <c r="N12317" t="s">
        <v>47265</v>
      </c>
    </row>
    <row r="12318" spans="1:14" x14ac:dyDescent="0.3">
      <c r="A12318" t="s">
        <v>43550</v>
      </c>
      <c r="B12318" t="s">
        <v>47260</v>
      </c>
      <c r="C12318" t="s">
        <v>47276</v>
      </c>
      <c r="D12318" t="s">
        <v>25</v>
      </c>
      <c r="E12318" t="s">
        <v>47262</v>
      </c>
      <c r="I12318" t="s">
        <v>211</v>
      </c>
      <c r="J12318" t="s">
        <v>47263</v>
      </c>
      <c r="K12318" t="s">
        <v>47277</v>
      </c>
      <c r="L12318" t="b">
        <v>0</v>
      </c>
      <c r="M12318" t="s">
        <v>180</v>
      </c>
      <c r="N12318" t="s">
        <v>47265</v>
      </c>
    </row>
    <row r="12319" spans="1:14" x14ac:dyDescent="0.3">
      <c r="A12319" t="s">
        <v>43550</v>
      </c>
      <c r="B12319" t="s">
        <v>47260</v>
      </c>
      <c r="C12319" t="s">
        <v>47278</v>
      </c>
      <c r="D12319" t="s">
        <v>25</v>
      </c>
      <c r="E12319" t="s">
        <v>47262</v>
      </c>
      <c r="I12319" t="s">
        <v>211</v>
      </c>
      <c r="J12319" t="s">
        <v>47263</v>
      </c>
      <c r="K12319" t="s">
        <v>47279</v>
      </c>
      <c r="L12319" t="b">
        <v>0</v>
      </c>
      <c r="M12319" t="s">
        <v>180</v>
      </c>
      <c r="N12319" t="s">
        <v>47265</v>
      </c>
    </row>
    <row r="12320" spans="1:14" x14ac:dyDescent="0.3">
      <c r="A12320" t="s">
        <v>43550</v>
      </c>
      <c r="B12320" t="s">
        <v>47260</v>
      </c>
      <c r="C12320" t="s">
        <v>47280</v>
      </c>
      <c r="D12320" t="s">
        <v>25</v>
      </c>
      <c r="E12320" t="s">
        <v>47262</v>
      </c>
      <c r="I12320" t="s">
        <v>211</v>
      </c>
      <c r="J12320" t="s">
        <v>47263</v>
      </c>
      <c r="K12320" t="s">
        <v>47281</v>
      </c>
      <c r="L12320" t="b">
        <v>0</v>
      </c>
      <c r="M12320" t="s">
        <v>180</v>
      </c>
      <c r="N12320" t="s">
        <v>47265</v>
      </c>
    </row>
    <row r="12321" spans="1:14" x14ac:dyDescent="0.3">
      <c r="A12321" t="s">
        <v>43550</v>
      </c>
      <c r="B12321" t="s">
        <v>47260</v>
      </c>
      <c r="C12321" t="s">
        <v>47282</v>
      </c>
      <c r="D12321" t="s">
        <v>25</v>
      </c>
      <c r="E12321" t="s">
        <v>47262</v>
      </c>
      <c r="I12321" t="s">
        <v>211</v>
      </c>
      <c r="J12321" t="s">
        <v>47263</v>
      </c>
      <c r="K12321" t="s">
        <v>47283</v>
      </c>
      <c r="L12321" t="b">
        <v>0</v>
      </c>
      <c r="M12321" t="s">
        <v>180</v>
      </c>
      <c r="N12321" t="s">
        <v>47265</v>
      </c>
    </row>
    <row r="12322" spans="1:14" x14ac:dyDescent="0.3">
      <c r="A12322" t="s">
        <v>43550</v>
      </c>
      <c r="B12322" t="s">
        <v>47260</v>
      </c>
      <c r="C12322" t="s">
        <v>47284</v>
      </c>
      <c r="D12322" t="s">
        <v>25</v>
      </c>
      <c r="E12322" t="s">
        <v>47262</v>
      </c>
      <c r="I12322" t="s">
        <v>211</v>
      </c>
      <c r="J12322" t="s">
        <v>47263</v>
      </c>
      <c r="K12322" t="s">
        <v>47285</v>
      </c>
      <c r="L12322" t="b">
        <v>0</v>
      </c>
      <c r="M12322" t="s">
        <v>180</v>
      </c>
      <c r="N12322" t="s">
        <v>47265</v>
      </c>
    </row>
    <row r="12323" spans="1:14" x14ac:dyDescent="0.3">
      <c r="A12323" t="s">
        <v>43550</v>
      </c>
      <c r="B12323" t="s">
        <v>47260</v>
      </c>
      <c r="C12323" t="s">
        <v>47286</v>
      </c>
      <c r="D12323" t="s">
        <v>25</v>
      </c>
      <c r="E12323" t="s">
        <v>47262</v>
      </c>
      <c r="I12323" t="s">
        <v>211</v>
      </c>
      <c r="J12323" t="s">
        <v>47287</v>
      </c>
      <c r="K12323" t="s">
        <v>47288</v>
      </c>
      <c r="L12323" t="b">
        <v>0</v>
      </c>
      <c r="M12323" t="s">
        <v>180</v>
      </c>
      <c r="N12323" t="s">
        <v>47289</v>
      </c>
    </row>
    <row r="12324" spans="1:14" x14ac:dyDescent="0.3">
      <c r="A12324" t="s">
        <v>43550</v>
      </c>
      <c r="B12324" t="s">
        <v>47260</v>
      </c>
      <c r="C12324" t="s">
        <v>47290</v>
      </c>
      <c r="D12324" t="s">
        <v>25</v>
      </c>
      <c r="E12324" t="s">
        <v>47262</v>
      </c>
      <c r="I12324" t="s">
        <v>211</v>
      </c>
      <c r="J12324" t="s">
        <v>47263</v>
      </c>
      <c r="K12324" t="s">
        <v>47291</v>
      </c>
      <c r="L12324" t="b">
        <v>0</v>
      </c>
      <c r="M12324" t="s">
        <v>180</v>
      </c>
      <c r="N12324" t="s">
        <v>47265</v>
      </c>
    </row>
    <row r="12325" spans="1:14" x14ac:dyDescent="0.3">
      <c r="A12325" t="s">
        <v>43550</v>
      </c>
      <c r="B12325" t="s">
        <v>47260</v>
      </c>
      <c r="C12325" t="s">
        <v>47292</v>
      </c>
      <c r="D12325" t="s">
        <v>25</v>
      </c>
      <c r="E12325" t="s">
        <v>47262</v>
      </c>
      <c r="I12325" t="s">
        <v>211</v>
      </c>
      <c r="J12325" t="s">
        <v>47263</v>
      </c>
      <c r="K12325" t="s">
        <v>47293</v>
      </c>
      <c r="L12325" t="b">
        <v>0</v>
      </c>
      <c r="M12325" t="s">
        <v>180</v>
      </c>
      <c r="N12325" t="s">
        <v>47265</v>
      </c>
    </row>
    <row r="12326" spans="1:14" x14ac:dyDescent="0.3">
      <c r="A12326" t="s">
        <v>43550</v>
      </c>
      <c r="B12326" t="s">
        <v>47260</v>
      </c>
      <c r="C12326" t="s">
        <v>47294</v>
      </c>
      <c r="D12326" t="s">
        <v>25</v>
      </c>
      <c r="E12326" t="s">
        <v>47262</v>
      </c>
      <c r="I12326" t="s">
        <v>211</v>
      </c>
      <c r="J12326" t="s">
        <v>47263</v>
      </c>
      <c r="K12326" t="s">
        <v>47295</v>
      </c>
      <c r="L12326" t="b">
        <v>0</v>
      </c>
      <c r="M12326" t="s">
        <v>180</v>
      </c>
      <c r="N12326" t="s">
        <v>47265</v>
      </c>
    </row>
    <row r="12327" spans="1:14" x14ac:dyDescent="0.3">
      <c r="A12327" t="s">
        <v>43550</v>
      </c>
      <c r="B12327" t="s">
        <v>47260</v>
      </c>
      <c r="C12327" t="s">
        <v>47296</v>
      </c>
      <c r="D12327" t="s">
        <v>25</v>
      </c>
      <c r="E12327" t="s">
        <v>47262</v>
      </c>
      <c r="I12327" t="s">
        <v>211</v>
      </c>
      <c r="J12327" t="s">
        <v>47287</v>
      </c>
      <c r="K12327" t="s">
        <v>47297</v>
      </c>
      <c r="L12327" t="b">
        <v>0</v>
      </c>
      <c r="M12327" t="s">
        <v>180</v>
      </c>
      <c r="N12327" t="s">
        <v>47289</v>
      </c>
    </row>
    <row r="12328" spans="1:14" x14ac:dyDescent="0.3">
      <c r="A12328" t="s">
        <v>14</v>
      </c>
      <c r="B12328" t="s">
        <v>2124</v>
      </c>
      <c r="C12328" t="s">
        <v>5654</v>
      </c>
      <c r="D12328" t="s">
        <v>25</v>
      </c>
      <c r="E12328" t="s">
        <v>5655</v>
      </c>
      <c r="F12328">
        <v>10000</v>
      </c>
      <c r="I12328" t="s">
        <v>89</v>
      </c>
      <c r="J12328" t="s">
        <v>5656</v>
      </c>
      <c r="K12328" t="s">
        <v>5657</v>
      </c>
      <c r="L12328" t="b">
        <v>0</v>
      </c>
      <c r="M12328" t="s">
        <v>49</v>
      </c>
      <c r="N12328" t="s">
        <v>5658</v>
      </c>
    </row>
    <row r="12329" spans="1:14" x14ac:dyDescent="0.3">
      <c r="A12329" t="s">
        <v>14</v>
      </c>
      <c r="B12329" t="s">
        <v>2124</v>
      </c>
      <c r="C12329" t="s">
        <v>5659</v>
      </c>
      <c r="D12329" t="s">
        <v>46</v>
      </c>
      <c r="E12329" t="s">
        <v>5655</v>
      </c>
      <c r="F12329">
        <v>6000</v>
      </c>
      <c r="I12329" t="s">
        <v>75</v>
      </c>
      <c r="J12329" t="s">
        <v>5660</v>
      </c>
      <c r="K12329" t="s">
        <v>5661</v>
      </c>
      <c r="L12329" t="b">
        <v>0</v>
      </c>
      <c r="M12329" t="s">
        <v>49</v>
      </c>
      <c r="N12329" t="s">
        <v>5662</v>
      </c>
    </row>
    <row r="12330" spans="1:14" x14ac:dyDescent="0.3">
      <c r="A12330" t="s">
        <v>14</v>
      </c>
      <c r="B12330" t="s">
        <v>2124</v>
      </c>
      <c r="C12330" t="s">
        <v>5663</v>
      </c>
      <c r="D12330" t="s">
        <v>46</v>
      </c>
      <c r="E12330" t="s">
        <v>5655</v>
      </c>
      <c r="F12330">
        <v>6000</v>
      </c>
      <c r="I12330" t="s">
        <v>75</v>
      </c>
      <c r="J12330" t="s">
        <v>5660</v>
      </c>
      <c r="K12330" t="s">
        <v>5664</v>
      </c>
      <c r="L12330" t="b">
        <v>0</v>
      </c>
      <c r="M12330" t="s">
        <v>49</v>
      </c>
      <c r="N12330" t="s">
        <v>5665</v>
      </c>
    </row>
    <row r="12331" spans="1:14" x14ac:dyDescent="0.3">
      <c r="A12331" t="s">
        <v>14</v>
      </c>
      <c r="B12331" t="s">
        <v>5666</v>
      </c>
      <c r="C12331" t="s">
        <v>5667</v>
      </c>
      <c r="D12331" t="s">
        <v>74</v>
      </c>
      <c r="E12331" t="s">
        <v>5655</v>
      </c>
      <c r="F12331">
        <v>3300</v>
      </c>
      <c r="I12331" t="s">
        <v>211</v>
      </c>
      <c r="J12331" t="s">
        <v>5668</v>
      </c>
      <c r="K12331" t="s">
        <v>5669</v>
      </c>
      <c r="L12331" t="b">
        <v>0</v>
      </c>
      <c r="M12331" t="s">
        <v>49</v>
      </c>
      <c r="N12331" t="s">
        <v>5670</v>
      </c>
    </row>
    <row r="12332" spans="1:14" x14ac:dyDescent="0.3">
      <c r="A12332" t="s">
        <v>14</v>
      </c>
      <c r="B12332" t="s">
        <v>2124</v>
      </c>
      <c r="C12332" t="s">
        <v>5671</v>
      </c>
      <c r="D12332" t="s">
        <v>25</v>
      </c>
      <c r="E12332" t="s">
        <v>5655</v>
      </c>
      <c r="F12332">
        <v>10000</v>
      </c>
      <c r="I12332" t="s">
        <v>53</v>
      </c>
      <c r="J12332" t="s">
        <v>5656</v>
      </c>
      <c r="K12332" t="s">
        <v>5672</v>
      </c>
      <c r="L12332" t="b">
        <v>0</v>
      </c>
      <c r="M12332" t="s">
        <v>49</v>
      </c>
      <c r="N12332" t="s">
        <v>5658</v>
      </c>
    </row>
    <row r="12333" spans="1:14" x14ac:dyDescent="0.3">
      <c r="A12333" t="s">
        <v>14</v>
      </c>
      <c r="B12333" t="s">
        <v>5673</v>
      </c>
      <c r="C12333" t="s">
        <v>5674</v>
      </c>
      <c r="D12333" t="s">
        <v>25</v>
      </c>
      <c r="E12333" t="s">
        <v>5655</v>
      </c>
      <c r="F12333">
        <v>1500</v>
      </c>
      <c r="I12333" t="s">
        <v>37</v>
      </c>
      <c r="J12333" t="s">
        <v>5675</v>
      </c>
      <c r="K12333" t="s">
        <v>5676</v>
      </c>
      <c r="L12333" t="b">
        <v>0</v>
      </c>
      <c r="M12333" t="s">
        <v>49</v>
      </c>
      <c r="N12333" t="s">
        <v>5677</v>
      </c>
    </row>
    <row r="12334" spans="1:14" x14ac:dyDescent="0.3">
      <c r="A12334" t="s">
        <v>14</v>
      </c>
      <c r="B12334" t="s">
        <v>3045</v>
      </c>
      <c r="C12334" t="s">
        <v>5678</v>
      </c>
      <c r="D12334" t="s">
        <v>17</v>
      </c>
      <c r="E12334" t="s">
        <v>5655</v>
      </c>
      <c r="F12334">
        <v>16000</v>
      </c>
      <c r="I12334" t="s">
        <v>53</v>
      </c>
      <c r="J12334" t="s">
        <v>911</v>
      </c>
      <c r="K12334" t="s">
        <v>5679</v>
      </c>
      <c r="L12334" t="b">
        <v>0</v>
      </c>
      <c r="M12334" t="s">
        <v>49</v>
      </c>
      <c r="N12334" t="s">
        <v>5680</v>
      </c>
    </row>
    <row r="12335" spans="1:14" x14ac:dyDescent="0.3">
      <c r="A12335" t="s">
        <v>14</v>
      </c>
      <c r="B12335" t="s">
        <v>5681</v>
      </c>
      <c r="C12335" t="s">
        <v>5682</v>
      </c>
      <c r="D12335" t="s">
        <v>1369</v>
      </c>
      <c r="E12335" t="s">
        <v>5655</v>
      </c>
      <c r="F12335">
        <v>2500</v>
      </c>
      <c r="I12335" t="s">
        <v>211</v>
      </c>
      <c r="J12335" t="s">
        <v>5683</v>
      </c>
      <c r="K12335" t="s">
        <v>5684</v>
      </c>
      <c r="L12335" t="b">
        <v>0</v>
      </c>
      <c r="M12335" t="s">
        <v>49</v>
      </c>
      <c r="N12335" t="s">
        <v>5685</v>
      </c>
    </row>
    <row r="12336" spans="1:14" x14ac:dyDescent="0.3">
      <c r="A12336" t="s">
        <v>14</v>
      </c>
      <c r="B12336" t="s">
        <v>2124</v>
      </c>
      <c r="C12336" t="s">
        <v>5686</v>
      </c>
      <c r="D12336" t="s">
        <v>25</v>
      </c>
      <c r="E12336" t="s">
        <v>5655</v>
      </c>
      <c r="F12336">
        <v>10000</v>
      </c>
      <c r="I12336" t="s">
        <v>53</v>
      </c>
      <c r="J12336" t="s">
        <v>5656</v>
      </c>
      <c r="K12336" t="s">
        <v>5687</v>
      </c>
      <c r="L12336" t="b">
        <v>0</v>
      </c>
      <c r="M12336" t="s">
        <v>49</v>
      </c>
      <c r="N12336" t="s">
        <v>5658</v>
      </c>
    </row>
    <row r="12337" spans="1:14" x14ac:dyDescent="0.3">
      <c r="A12337" t="s">
        <v>14</v>
      </c>
      <c r="B12337" t="s">
        <v>5688</v>
      </c>
      <c r="C12337" t="s">
        <v>5689</v>
      </c>
      <c r="D12337" t="s">
        <v>193</v>
      </c>
      <c r="E12337" t="s">
        <v>5655</v>
      </c>
      <c r="F12337">
        <v>2000</v>
      </c>
      <c r="I12337" t="s">
        <v>211</v>
      </c>
      <c r="J12337" t="s">
        <v>5690</v>
      </c>
      <c r="K12337" t="s">
        <v>5691</v>
      </c>
      <c r="L12337" t="b">
        <v>0</v>
      </c>
      <c r="M12337" t="s">
        <v>49</v>
      </c>
      <c r="N12337" t="s">
        <v>5692</v>
      </c>
    </row>
    <row r="12338" spans="1:14" x14ac:dyDescent="0.3">
      <c r="A12338" t="s">
        <v>14</v>
      </c>
      <c r="B12338" t="s">
        <v>5693</v>
      </c>
      <c r="C12338" t="s">
        <v>5694</v>
      </c>
      <c r="D12338" t="s">
        <v>74</v>
      </c>
      <c r="E12338" t="s">
        <v>5655</v>
      </c>
      <c r="F12338">
        <v>2000</v>
      </c>
      <c r="I12338" t="s">
        <v>89</v>
      </c>
      <c r="J12338" t="s">
        <v>5695</v>
      </c>
      <c r="K12338" t="s">
        <v>5696</v>
      </c>
      <c r="L12338" t="b">
        <v>0</v>
      </c>
      <c r="M12338" t="s">
        <v>49</v>
      </c>
      <c r="N12338" t="s">
        <v>5697</v>
      </c>
    </row>
    <row r="12339" spans="1:14" x14ac:dyDescent="0.3">
      <c r="A12339" t="s">
        <v>14</v>
      </c>
      <c r="B12339" t="s">
        <v>5688</v>
      </c>
      <c r="C12339" t="s">
        <v>5698</v>
      </c>
      <c r="D12339" t="s">
        <v>74</v>
      </c>
      <c r="E12339" t="s">
        <v>5655</v>
      </c>
      <c r="F12339">
        <v>1900</v>
      </c>
      <c r="J12339" t="s">
        <v>5690</v>
      </c>
      <c r="K12339" t="s">
        <v>5699</v>
      </c>
      <c r="L12339" t="b">
        <v>0</v>
      </c>
      <c r="M12339" t="s">
        <v>49</v>
      </c>
      <c r="N12339" t="s">
        <v>5700</v>
      </c>
    </row>
    <row r="12340" spans="1:14" x14ac:dyDescent="0.3">
      <c r="A12340" t="s">
        <v>14</v>
      </c>
      <c r="B12340" t="s">
        <v>5688</v>
      </c>
      <c r="C12340" t="s">
        <v>5701</v>
      </c>
      <c r="D12340" t="s">
        <v>74</v>
      </c>
      <c r="E12340" t="s">
        <v>5655</v>
      </c>
      <c r="F12340">
        <v>1900</v>
      </c>
      <c r="I12340" t="s">
        <v>211</v>
      </c>
      <c r="J12340" t="s">
        <v>5690</v>
      </c>
      <c r="K12340" t="s">
        <v>5702</v>
      </c>
      <c r="L12340" t="b">
        <v>1</v>
      </c>
      <c r="M12340" t="s">
        <v>49</v>
      </c>
      <c r="N12340" t="s">
        <v>5700</v>
      </c>
    </row>
    <row r="12341" spans="1:14" x14ac:dyDescent="0.3">
      <c r="A12341" t="s">
        <v>14</v>
      </c>
      <c r="B12341" t="s">
        <v>5703</v>
      </c>
      <c r="C12341" t="s">
        <v>5704</v>
      </c>
      <c r="D12341" t="s">
        <v>74</v>
      </c>
      <c r="E12341" t="s">
        <v>5655</v>
      </c>
      <c r="F12341">
        <v>8750</v>
      </c>
      <c r="I12341" t="s">
        <v>53</v>
      </c>
      <c r="J12341" t="s">
        <v>80</v>
      </c>
      <c r="K12341" t="s">
        <v>5705</v>
      </c>
      <c r="L12341" t="b">
        <v>1</v>
      </c>
      <c r="M12341" t="s">
        <v>49</v>
      </c>
      <c r="N12341" t="s">
        <v>5706</v>
      </c>
    </row>
    <row r="12342" spans="1:14" x14ac:dyDescent="0.3">
      <c r="A12342" t="s">
        <v>14</v>
      </c>
      <c r="B12342" t="s">
        <v>5673</v>
      </c>
      <c r="C12342" t="s">
        <v>5707</v>
      </c>
      <c r="D12342" t="s">
        <v>25</v>
      </c>
      <c r="E12342" t="s">
        <v>5655</v>
      </c>
      <c r="F12342">
        <v>1500</v>
      </c>
      <c r="I12342" t="s">
        <v>37</v>
      </c>
      <c r="J12342" t="s">
        <v>5675</v>
      </c>
      <c r="K12342" t="s">
        <v>5708</v>
      </c>
      <c r="L12342" t="b">
        <v>0</v>
      </c>
      <c r="M12342" t="s">
        <v>49</v>
      </c>
      <c r="N12342" t="s">
        <v>5677</v>
      </c>
    </row>
    <row r="12343" spans="1:14" x14ac:dyDescent="0.3">
      <c r="A12343" t="s">
        <v>14</v>
      </c>
      <c r="B12343" t="s">
        <v>3045</v>
      </c>
      <c r="C12343" t="s">
        <v>5709</v>
      </c>
      <c r="D12343" t="s">
        <v>17</v>
      </c>
      <c r="E12343" t="s">
        <v>5655</v>
      </c>
      <c r="F12343">
        <v>12000</v>
      </c>
      <c r="I12343" t="s">
        <v>53</v>
      </c>
      <c r="J12343" t="s">
        <v>80</v>
      </c>
      <c r="K12343" t="s">
        <v>5710</v>
      </c>
      <c r="L12343" t="b">
        <v>1</v>
      </c>
      <c r="M12343" t="s">
        <v>49</v>
      </c>
      <c r="N12343" t="s">
        <v>5711</v>
      </c>
    </row>
    <row r="12344" spans="1:14" x14ac:dyDescent="0.3">
      <c r="A12344" t="s">
        <v>14</v>
      </c>
      <c r="B12344" t="s">
        <v>5712</v>
      </c>
      <c r="C12344" t="s">
        <v>5713</v>
      </c>
      <c r="D12344" t="s">
        <v>193</v>
      </c>
      <c r="E12344" t="s">
        <v>5655</v>
      </c>
      <c r="F12344">
        <v>15000</v>
      </c>
      <c r="I12344" t="s">
        <v>89</v>
      </c>
      <c r="J12344" t="s">
        <v>5714</v>
      </c>
      <c r="K12344" t="s">
        <v>5715</v>
      </c>
      <c r="L12344" t="b">
        <v>1</v>
      </c>
      <c r="M12344" t="s">
        <v>49</v>
      </c>
      <c r="N12344" t="s">
        <v>5716</v>
      </c>
    </row>
    <row r="12345" spans="1:14" x14ac:dyDescent="0.3">
      <c r="A12345" t="s">
        <v>14</v>
      </c>
      <c r="B12345" t="s">
        <v>5681</v>
      </c>
      <c r="C12345" t="s">
        <v>5717</v>
      </c>
      <c r="D12345" t="s">
        <v>1369</v>
      </c>
      <c r="E12345" t="s">
        <v>5655</v>
      </c>
      <c r="F12345">
        <v>1850</v>
      </c>
      <c r="I12345" t="s">
        <v>211</v>
      </c>
      <c r="J12345" t="s">
        <v>5683</v>
      </c>
      <c r="K12345" t="s">
        <v>5718</v>
      </c>
      <c r="L12345" t="b">
        <v>0</v>
      </c>
      <c r="M12345" t="s">
        <v>49</v>
      </c>
      <c r="N12345" t="s">
        <v>5685</v>
      </c>
    </row>
    <row r="12346" spans="1:14" x14ac:dyDescent="0.3">
      <c r="A12346" t="s">
        <v>14</v>
      </c>
      <c r="B12346" t="s">
        <v>5719</v>
      </c>
      <c r="C12346" t="s">
        <v>5720</v>
      </c>
      <c r="D12346" t="s">
        <v>193</v>
      </c>
      <c r="E12346" t="s">
        <v>5655</v>
      </c>
      <c r="F12346">
        <v>8000</v>
      </c>
      <c r="I12346" t="s">
        <v>89</v>
      </c>
      <c r="J12346" t="s">
        <v>5721</v>
      </c>
      <c r="K12346" t="s">
        <v>5722</v>
      </c>
      <c r="L12346" t="b">
        <v>0</v>
      </c>
      <c r="M12346" t="s">
        <v>49</v>
      </c>
      <c r="N12346" t="s">
        <v>1601</v>
      </c>
    </row>
    <row r="12347" spans="1:14" x14ac:dyDescent="0.3">
      <c r="A12347" t="s">
        <v>14</v>
      </c>
      <c r="B12347" t="s">
        <v>5723</v>
      </c>
      <c r="C12347" t="s">
        <v>5724</v>
      </c>
      <c r="D12347" t="s">
        <v>46</v>
      </c>
      <c r="E12347" t="s">
        <v>5655</v>
      </c>
      <c r="F12347">
        <v>3500</v>
      </c>
      <c r="I12347" t="s">
        <v>75</v>
      </c>
      <c r="J12347" t="s">
        <v>5725</v>
      </c>
      <c r="K12347" t="s">
        <v>5726</v>
      </c>
      <c r="L12347" t="b">
        <v>0</v>
      </c>
      <c r="M12347" t="s">
        <v>49</v>
      </c>
      <c r="N12347" t="s">
        <v>5727</v>
      </c>
    </row>
    <row r="12348" spans="1:14" x14ac:dyDescent="0.3">
      <c r="A12348" t="s">
        <v>14</v>
      </c>
      <c r="B12348" t="s">
        <v>5693</v>
      </c>
      <c r="C12348" t="s">
        <v>5728</v>
      </c>
      <c r="D12348" t="s">
        <v>74</v>
      </c>
      <c r="E12348" t="s">
        <v>5655</v>
      </c>
      <c r="F12348">
        <v>2500</v>
      </c>
      <c r="I12348" t="s">
        <v>20</v>
      </c>
      <c r="J12348" t="s">
        <v>5729</v>
      </c>
      <c r="K12348" t="s">
        <v>5730</v>
      </c>
      <c r="L12348" t="b">
        <v>0</v>
      </c>
      <c r="M12348" t="s">
        <v>49</v>
      </c>
      <c r="N12348" t="s">
        <v>5731</v>
      </c>
    </row>
    <row r="12349" spans="1:14" x14ac:dyDescent="0.3">
      <c r="A12349" t="s">
        <v>14</v>
      </c>
      <c r="B12349" t="s">
        <v>5693</v>
      </c>
      <c r="C12349" t="s">
        <v>5732</v>
      </c>
      <c r="D12349" t="s">
        <v>74</v>
      </c>
      <c r="E12349" t="s">
        <v>5655</v>
      </c>
      <c r="F12349">
        <v>2500</v>
      </c>
      <c r="I12349" t="s">
        <v>89</v>
      </c>
      <c r="J12349" t="s">
        <v>5695</v>
      </c>
      <c r="K12349" t="s">
        <v>5733</v>
      </c>
      <c r="L12349" t="b">
        <v>0</v>
      </c>
      <c r="M12349" t="s">
        <v>49</v>
      </c>
      <c r="N12349" t="s">
        <v>5734</v>
      </c>
    </row>
    <row r="12350" spans="1:14" x14ac:dyDescent="0.3">
      <c r="A12350" t="s">
        <v>14</v>
      </c>
      <c r="B12350" t="s">
        <v>5719</v>
      </c>
      <c r="C12350" t="s">
        <v>5735</v>
      </c>
      <c r="D12350" t="s">
        <v>74</v>
      </c>
      <c r="E12350" t="s">
        <v>5655</v>
      </c>
      <c r="F12350">
        <v>2500</v>
      </c>
      <c r="I12350" t="s">
        <v>230</v>
      </c>
      <c r="J12350" t="s">
        <v>5736</v>
      </c>
      <c r="K12350" t="s">
        <v>5737</v>
      </c>
      <c r="L12350" t="b">
        <v>0</v>
      </c>
      <c r="M12350" t="s">
        <v>49</v>
      </c>
      <c r="N12350" t="s">
        <v>214</v>
      </c>
    </row>
    <row r="12351" spans="1:14" x14ac:dyDescent="0.3">
      <c r="A12351" t="s">
        <v>14</v>
      </c>
      <c r="B12351" t="s">
        <v>937</v>
      </c>
      <c r="C12351" t="s">
        <v>5738</v>
      </c>
      <c r="D12351" t="s">
        <v>84</v>
      </c>
      <c r="E12351" t="s">
        <v>5655</v>
      </c>
      <c r="F12351">
        <v>5600</v>
      </c>
      <c r="I12351" t="s">
        <v>211</v>
      </c>
      <c r="J12351" t="s">
        <v>981</v>
      </c>
      <c r="K12351" t="s">
        <v>5739</v>
      </c>
      <c r="L12351" t="b">
        <v>0</v>
      </c>
      <c r="M12351" t="s">
        <v>49</v>
      </c>
      <c r="N12351" t="s">
        <v>218</v>
      </c>
    </row>
    <row r="12352" spans="1:14" x14ac:dyDescent="0.3">
      <c r="A12352" t="s">
        <v>14</v>
      </c>
      <c r="B12352" t="s">
        <v>5740</v>
      </c>
      <c r="C12352" t="s">
        <v>5741</v>
      </c>
      <c r="D12352" t="s">
        <v>74</v>
      </c>
      <c r="E12352" t="s">
        <v>5655</v>
      </c>
      <c r="F12352">
        <v>8500</v>
      </c>
      <c r="I12352" t="s">
        <v>37</v>
      </c>
      <c r="J12352" t="s">
        <v>5742</v>
      </c>
      <c r="K12352" t="s">
        <v>5743</v>
      </c>
      <c r="L12352" t="b">
        <v>0</v>
      </c>
      <c r="M12352" t="s">
        <v>49</v>
      </c>
      <c r="N12352" t="s">
        <v>5744</v>
      </c>
    </row>
    <row r="12353" spans="1:14" x14ac:dyDescent="0.3">
      <c r="A12353" t="s">
        <v>14</v>
      </c>
      <c r="B12353" t="s">
        <v>5745</v>
      </c>
      <c r="C12353" t="s">
        <v>5746</v>
      </c>
      <c r="D12353" t="s">
        <v>193</v>
      </c>
      <c r="E12353" t="s">
        <v>5655</v>
      </c>
      <c r="F12353">
        <v>5000</v>
      </c>
      <c r="I12353" t="s">
        <v>211</v>
      </c>
      <c r="J12353" t="s">
        <v>5683</v>
      </c>
      <c r="K12353" t="s">
        <v>5747</v>
      </c>
      <c r="L12353" t="b">
        <v>0</v>
      </c>
      <c r="M12353" t="s">
        <v>49</v>
      </c>
      <c r="N12353" t="s">
        <v>5748</v>
      </c>
    </row>
    <row r="12354" spans="1:14" x14ac:dyDescent="0.3">
      <c r="A12354" t="s">
        <v>14</v>
      </c>
      <c r="B12354" t="s">
        <v>5749</v>
      </c>
      <c r="C12354" t="s">
        <v>5750</v>
      </c>
      <c r="D12354" t="s">
        <v>193</v>
      </c>
      <c r="E12354" t="s">
        <v>5655</v>
      </c>
      <c r="I12354" t="s">
        <v>211</v>
      </c>
      <c r="J12354" t="s">
        <v>3680</v>
      </c>
      <c r="K12354" t="s">
        <v>5751</v>
      </c>
      <c r="L12354" t="b">
        <v>0</v>
      </c>
      <c r="M12354" t="s">
        <v>180</v>
      </c>
      <c r="N12354" t="s">
        <v>5752</v>
      </c>
    </row>
    <row r="12355" spans="1:14" x14ac:dyDescent="0.3">
      <c r="A12355" t="s">
        <v>14</v>
      </c>
      <c r="B12355" t="s">
        <v>5719</v>
      </c>
      <c r="C12355" t="s">
        <v>5753</v>
      </c>
      <c r="D12355" t="s">
        <v>1023</v>
      </c>
      <c r="E12355" t="s">
        <v>5655</v>
      </c>
      <c r="F12355">
        <v>5000</v>
      </c>
      <c r="I12355" t="s">
        <v>211</v>
      </c>
      <c r="J12355" t="s">
        <v>3680</v>
      </c>
      <c r="K12355" t="s">
        <v>5754</v>
      </c>
      <c r="L12355" t="b">
        <v>0</v>
      </c>
      <c r="M12355" t="s">
        <v>49</v>
      </c>
      <c r="N12355" t="s">
        <v>5755</v>
      </c>
    </row>
    <row r="12356" spans="1:14" x14ac:dyDescent="0.3">
      <c r="A12356" t="s">
        <v>14</v>
      </c>
      <c r="B12356" t="s">
        <v>5756</v>
      </c>
      <c r="C12356" t="s">
        <v>5757</v>
      </c>
      <c r="D12356" t="s">
        <v>193</v>
      </c>
      <c r="E12356" t="s">
        <v>5655</v>
      </c>
      <c r="F12356">
        <v>4000</v>
      </c>
      <c r="I12356" t="s">
        <v>20</v>
      </c>
      <c r="J12356" t="s">
        <v>5758</v>
      </c>
      <c r="K12356" t="s">
        <v>5759</v>
      </c>
      <c r="L12356" t="b">
        <v>0</v>
      </c>
      <c r="M12356" t="s">
        <v>49</v>
      </c>
      <c r="N12356" t="s">
        <v>5760</v>
      </c>
    </row>
    <row r="12357" spans="1:14" x14ac:dyDescent="0.3">
      <c r="A12357" t="s">
        <v>14</v>
      </c>
      <c r="B12357" t="s">
        <v>5688</v>
      </c>
      <c r="C12357" t="s">
        <v>5761</v>
      </c>
      <c r="D12357" t="s">
        <v>193</v>
      </c>
      <c r="E12357" t="s">
        <v>5655</v>
      </c>
      <c r="F12357">
        <v>2000</v>
      </c>
      <c r="I12357" t="s">
        <v>211</v>
      </c>
      <c r="J12357" t="s">
        <v>5762</v>
      </c>
      <c r="K12357" t="s">
        <v>5763</v>
      </c>
      <c r="L12357" t="b">
        <v>0</v>
      </c>
      <c r="M12357" t="s">
        <v>49</v>
      </c>
      <c r="N12357" t="s">
        <v>5692</v>
      </c>
    </row>
    <row r="12358" spans="1:14" x14ac:dyDescent="0.3">
      <c r="A12358" t="s">
        <v>14</v>
      </c>
      <c r="B12358" t="s">
        <v>5703</v>
      </c>
      <c r="C12358" t="s">
        <v>5764</v>
      </c>
      <c r="D12358" t="s">
        <v>17</v>
      </c>
      <c r="E12358" t="s">
        <v>5655</v>
      </c>
      <c r="F12358">
        <v>5000</v>
      </c>
      <c r="I12358" t="s">
        <v>53</v>
      </c>
      <c r="J12358" t="s">
        <v>80</v>
      </c>
      <c r="K12358" t="s">
        <v>5765</v>
      </c>
      <c r="L12358" t="b">
        <v>0</v>
      </c>
      <c r="M12358" t="s">
        <v>49</v>
      </c>
      <c r="N12358" t="s">
        <v>5766</v>
      </c>
    </row>
    <row r="12359" spans="1:14" x14ac:dyDescent="0.3">
      <c r="A12359" t="s">
        <v>14</v>
      </c>
      <c r="B12359" t="s">
        <v>5749</v>
      </c>
      <c r="C12359" t="s">
        <v>63</v>
      </c>
      <c r="E12359" t="s">
        <v>5655</v>
      </c>
      <c r="F12359">
        <v>24000</v>
      </c>
      <c r="J12359" t="s">
        <v>3680</v>
      </c>
      <c r="K12359" t="s">
        <v>5767</v>
      </c>
      <c r="L12359" t="b">
        <v>0</v>
      </c>
      <c r="M12359" t="s">
        <v>49</v>
      </c>
      <c r="N12359" t="s">
        <v>5768</v>
      </c>
    </row>
    <row r="12360" spans="1:14" x14ac:dyDescent="0.3">
      <c r="A12360" t="s">
        <v>14</v>
      </c>
      <c r="B12360" t="s">
        <v>2614</v>
      </c>
      <c r="C12360" t="s">
        <v>5769</v>
      </c>
      <c r="D12360" t="s">
        <v>242</v>
      </c>
      <c r="E12360" t="s">
        <v>5655</v>
      </c>
      <c r="I12360" t="s">
        <v>211</v>
      </c>
      <c r="J12360" t="s">
        <v>5770</v>
      </c>
      <c r="K12360" t="s">
        <v>5771</v>
      </c>
      <c r="L12360" t="b">
        <v>0</v>
      </c>
      <c r="M12360" t="s">
        <v>19</v>
      </c>
      <c r="N12360" t="s">
        <v>5772</v>
      </c>
    </row>
    <row r="12361" spans="1:14" x14ac:dyDescent="0.3">
      <c r="A12361" t="s">
        <v>14</v>
      </c>
      <c r="B12361" t="s">
        <v>5688</v>
      </c>
      <c r="C12361" t="s">
        <v>5773</v>
      </c>
      <c r="D12361" t="s">
        <v>74</v>
      </c>
      <c r="E12361" t="s">
        <v>5655</v>
      </c>
      <c r="F12361">
        <v>1900</v>
      </c>
      <c r="I12361" t="s">
        <v>211</v>
      </c>
      <c r="J12361" t="s">
        <v>5774</v>
      </c>
      <c r="K12361" t="s">
        <v>5775</v>
      </c>
      <c r="L12361" t="b">
        <v>0</v>
      </c>
      <c r="M12361" t="s">
        <v>49</v>
      </c>
      <c r="N12361" t="s">
        <v>5776</v>
      </c>
    </row>
    <row r="12362" spans="1:14" x14ac:dyDescent="0.3">
      <c r="A12362" t="s">
        <v>14</v>
      </c>
      <c r="B12362" t="s">
        <v>5756</v>
      </c>
      <c r="C12362" t="s">
        <v>5777</v>
      </c>
      <c r="D12362" t="s">
        <v>74</v>
      </c>
      <c r="E12362" t="s">
        <v>5655</v>
      </c>
      <c r="F12362">
        <v>1500</v>
      </c>
      <c r="I12362" t="s">
        <v>89</v>
      </c>
      <c r="J12362" t="s">
        <v>5778</v>
      </c>
      <c r="K12362" t="s">
        <v>5779</v>
      </c>
      <c r="L12362" t="b">
        <v>0</v>
      </c>
      <c r="M12362" t="s">
        <v>49</v>
      </c>
      <c r="N12362" t="s">
        <v>3618</v>
      </c>
    </row>
    <row r="12363" spans="1:14" x14ac:dyDescent="0.3">
      <c r="A12363" t="s">
        <v>14</v>
      </c>
      <c r="B12363" t="s">
        <v>5688</v>
      </c>
      <c r="C12363" t="s">
        <v>5780</v>
      </c>
      <c r="D12363" t="s">
        <v>74</v>
      </c>
      <c r="E12363" t="s">
        <v>5655</v>
      </c>
      <c r="F12363">
        <v>1900</v>
      </c>
      <c r="I12363" t="s">
        <v>211</v>
      </c>
      <c r="J12363" t="s">
        <v>5690</v>
      </c>
      <c r="K12363" t="s">
        <v>5781</v>
      </c>
      <c r="L12363" t="b">
        <v>0</v>
      </c>
      <c r="M12363" t="s">
        <v>49</v>
      </c>
      <c r="N12363" t="s">
        <v>5700</v>
      </c>
    </row>
    <row r="12364" spans="1:14" x14ac:dyDescent="0.3">
      <c r="A12364" t="s">
        <v>14</v>
      </c>
      <c r="B12364" t="s">
        <v>5756</v>
      </c>
      <c r="C12364" t="s">
        <v>5782</v>
      </c>
      <c r="D12364" t="s">
        <v>46</v>
      </c>
      <c r="E12364" t="s">
        <v>5655</v>
      </c>
      <c r="F12364">
        <v>5000</v>
      </c>
      <c r="I12364" t="s">
        <v>20</v>
      </c>
      <c r="J12364" t="s">
        <v>5783</v>
      </c>
      <c r="K12364" t="s">
        <v>5784</v>
      </c>
      <c r="L12364" t="b">
        <v>0</v>
      </c>
      <c r="M12364" t="s">
        <v>49</v>
      </c>
      <c r="N12364" t="s">
        <v>5785</v>
      </c>
    </row>
    <row r="12365" spans="1:14" x14ac:dyDescent="0.3">
      <c r="A12365" t="s">
        <v>14</v>
      </c>
      <c r="B12365" t="s">
        <v>5749</v>
      </c>
      <c r="C12365" t="s">
        <v>5786</v>
      </c>
      <c r="D12365" t="s">
        <v>193</v>
      </c>
      <c r="E12365" t="s">
        <v>5655</v>
      </c>
      <c r="I12365" t="s">
        <v>211</v>
      </c>
      <c r="J12365" t="s">
        <v>1541</v>
      </c>
      <c r="K12365" t="s">
        <v>5787</v>
      </c>
      <c r="L12365" t="b">
        <v>0</v>
      </c>
      <c r="M12365" t="s">
        <v>180</v>
      </c>
      <c r="N12365" t="s">
        <v>158</v>
      </c>
    </row>
    <row r="12366" spans="1:14" x14ac:dyDescent="0.3">
      <c r="A12366" t="s">
        <v>14</v>
      </c>
      <c r="B12366" t="s">
        <v>5723</v>
      </c>
      <c r="C12366" t="s">
        <v>5788</v>
      </c>
      <c r="D12366" t="s">
        <v>193</v>
      </c>
      <c r="E12366" t="s">
        <v>5655</v>
      </c>
      <c r="F12366">
        <v>6500</v>
      </c>
      <c r="I12366" t="s">
        <v>89</v>
      </c>
      <c r="J12366" t="s">
        <v>5789</v>
      </c>
      <c r="K12366" t="s">
        <v>5790</v>
      </c>
      <c r="L12366" t="b">
        <v>0</v>
      </c>
      <c r="M12366" t="s">
        <v>49</v>
      </c>
      <c r="N12366" t="s">
        <v>5791</v>
      </c>
    </row>
    <row r="12367" spans="1:14" x14ac:dyDescent="0.3">
      <c r="A12367" t="s">
        <v>14</v>
      </c>
      <c r="B12367" t="s">
        <v>5756</v>
      </c>
      <c r="C12367" t="s">
        <v>63</v>
      </c>
      <c r="D12367" t="s">
        <v>74</v>
      </c>
      <c r="E12367" t="s">
        <v>5655</v>
      </c>
      <c r="F12367">
        <v>4000</v>
      </c>
      <c r="I12367" t="s">
        <v>37</v>
      </c>
      <c r="J12367" t="s">
        <v>5778</v>
      </c>
      <c r="K12367" t="s">
        <v>5792</v>
      </c>
      <c r="L12367" t="b">
        <v>0</v>
      </c>
      <c r="M12367" t="s">
        <v>49</v>
      </c>
      <c r="N12367" t="s">
        <v>5793</v>
      </c>
    </row>
    <row r="12368" spans="1:14" x14ac:dyDescent="0.3">
      <c r="A12368" t="s">
        <v>14</v>
      </c>
      <c r="B12368" t="s">
        <v>5740</v>
      </c>
      <c r="C12368" t="s">
        <v>5794</v>
      </c>
      <c r="D12368" t="s">
        <v>25</v>
      </c>
      <c r="E12368" t="s">
        <v>5655</v>
      </c>
      <c r="F12368">
        <v>7500</v>
      </c>
      <c r="I12368" t="s">
        <v>37</v>
      </c>
      <c r="J12368" t="s">
        <v>5795</v>
      </c>
      <c r="K12368" t="s">
        <v>5796</v>
      </c>
      <c r="L12368" t="b">
        <v>0</v>
      </c>
      <c r="M12368" t="s">
        <v>49</v>
      </c>
      <c r="N12368" t="s">
        <v>5797</v>
      </c>
    </row>
    <row r="12369" spans="1:14" x14ac:dyDescent="0.3">
      <c r="A12369" t="s">
        <v>14</v>
      </c>
      <c r="B12369" t="s">
        <v>5688</v>
      </c>
      <c r="C12369" t="s">
        <v>5798</v>
      </c>
      <c r="D12369" t="s">
        <v>74</v>
      </c>
      <c r="E12369" t="s">
        <v>5655</v>
      </c>
      <c r="F12369">
        <v>1900</v>
      </c>
      <c r="I12369" t="s">
        <v>211</v>
      </c>
      <c r="J12369" t="s">
        <v>5774</v>
      </c>
      <c r="K12369" t="s">
        <v>5799</v>
      </c>
      <c r="L12369" t="b">
        <v>0</v>
      </c>
      <c r="M12369" t="s">
        <v>49</v>
      </c>
      <c r="N12369" t="s">
        <v>5776</v>
      </c>
    </row>
    <row r="12370" spans="1:14" x14ac:dyDescent="0.3">
      <c r="A12370" t="s">
        <v>14</v>
      </c>
      <c r="B12370" t="s">
        <v>3045</v>
      </c>
      <c r="C12370" t="s">
        <v>5800</v>
      </c>
      <c r="D12370" t="s">
        <v>25</v>
      </c>
      <c r="E12370" t="s">
        <v>5655</v>
      </c>
      <c r="F12370">
        <v>13000</v>
      </c>
      <c r="I12370" t="s">
        <v>53</v>
      </c>
      <c r="J12370" t="s">
        <v>911</v>
      </c>
      <c r="K12370" t="s">
        <v>5801</v>
      </c>
      <c r="L12370" t="b">
        <v>1</v>
      </c>
      <c r="M12370" t="s">
        <v>49</v>
      </c>
      <c r="N12370" t="s">
        <v>5802</v>
      </c>
    </row>
    <row r="12371" spans="1:14" x14ac:dyDescent="0.3">
      <c r="A12371" t="s">
        <v>14</v>
      </c>
      <c r="B12371" t="s">
        <v>5719</v>
      </c>
      <c r="C12371" t="s">
        <v>5803</v>
      </c>
      <c r="D12371" t="s">
        <v>1369</v>
      </c>
      <c r="E12371" t="s">
        <v>5655</v>
      </c>
      <c r="F12371">
        <v>6800</v>
      </c>
      <c r="I12371" t="s">
        <v>37</v>
      </c>
      <c r="J12371" t="s">
        <v>5804</v>
      </c>
      <c r="K12371" t="s">
        <v>5805</v>
      </c>
      <c r="L12371" t="b">
        <v>1</v>
      </c>
      <c r="M12371" t="s">
        <v>49</v>
      </c>
      <c r="N12371" t="s">
        <v>5806</v>
      </c>
    </row>
    <row r="12372" spans="1:14" x14ac:dyDescent="0.3">
      <c r="A12372" t="s">
        <v>14</v>
      </c>
      <c r="B12372" t="s">
        <v>5807</v>
      </c>
      <c r="C12372" t="s">
        <v>63</v>
      </c>
      <c r="D12372" t="s">
        <v>25</v>
      </c>
      <c r="E12372" t="s">
        <v>5655</v>
      </c>
      <c r="I12372" t="s">
        <v>75</v>
      </c>
      <c r="J12372" t="s">
        <v>872</v>
      </c>
      <c r="K12372" t="s">
        <v>5808</v>
      </c>
      <c r="L12372" t="b">
        <v>0</v>
      </c>
      <c r="M12372" t="s">
        <v>180</v>
      </c>
      <c r="N12372" t="s">
        <v>5809</v>
      </c>
    </row>
    <row r="12373" spans="1:14" x14ac:dyDescent="0.3">
      <c r="A12373" t="s">
        <v>14</v>
      </c>
      <c r="B12373" t="s">
        <v>5703</v>
      </c>
      <c r="C12373" t="s">
        <v>5810</v>
      </c>
      <c r="D12373" t="s">
        <v>25</v>
      </c>
      <c r="E12373" t="s">
        <v>5655</v>
      </c>
      <c r="F12373">
        <v>9000</v>
      </c>
      <c r="I12373" t="s">
        <v>53</v>
      </c>
      <c r="J12373" t="s">
        <v>80</v>
      </c>
      <c r="K12373" t="s">
        <v>5811</v>
      </c>
      <c r="L12373" t="b">
        <v>0</v>
      </c>
      <c r="M12373" t="s">
        <v>49</v>
      </c>
      <c r="N12373" t="s">
        <v>5812</v>
      </c>
    </row>
    <row r="12374" spans="1:14" x14ac:dyDescent="0.3">
      <c r="A12374" t="s">
        <v>13891</v>
      </c>
      <c r="B12374" t="s">
        <v>26085</v>
      </c>
      <c r="C12374" t="s">
        <v>26086</v>
      </c>
      <c r="D12374">
        <v>2018</v>
      </c>
      <c r="E12374" t="s">
        <v>26087</v>
      </c>
      <c r="F12374">
        <v>10000</v>
      </c>
      <c r="I12374" t="s">
        <v>13924</v>
      </c>
      <c r="J12374" t="s">
        <v>26088</v>
      </c>
      <c r="K12374" t="s">
        <v>26089</v>
      </c>
      <c r="L12374" t="b">
        <v>0</v>
      </c>
      <c r="M12374" t="s">
        <v>125</v>
      </c>
    </row>
    <row r="12375" spans="1:14" x14ac:dyDescent="0.3">
      <c r="A12375" t="s">
        <v>13891</v>
      </c>
      <c r="B12375" t="s">
        <v>26085</v>
      </c>
      <c r="C12375" t="s">
        <v>26090</v>
      </c>
      <c r="D12375">
        <v>2012</v>
      </c>
      <c r="E12375" t="s">
        <v>26087</v>
      </c>
      <c r="F12375">
        <v>6000</v>
      </c>
      <c r="I12375" t="s">
        <v>211</v>
      </c>
      <c r="J12375" t="s">
        <v>26091</v>
      </c>
      <c r="K12375" t="s">
        <v>26092</v>
      </c>
      <c r="L12375" t="b">
        <v>0</v>
      </c>
      <c r="M12375" t="s">
        <v>125</v>
      </c>
      <c r="N12375" t="s">
        <v>26093</v>
      </c>
    </row>
    <row r="12376" spans="1:14" x14ac:dyDescent="0.3">
      <c r="A12376" t="s">
        <v>13891</v>
      </c>
      <c r="B12376" t="s">
        <v>26085</v>
      </c>
      <c r="C12376" t="s">
        <v>26094</v>
      </c>
      <c r="D12376">
        <v>2013</v>
      </c>
      <c r="E12376" t="s">
        <v>26087</v>
      </c>
      <c r="F12376">
        <v>6000</v>
      </c>
      <c r="I12376" t="s">
        <v>211</v>
      </c>
      <c r="J12376" t="s">
        <v>26091</v>
      </c>
      <c r="K12376" t="s">
        <v>26095</v>
      </c>
      <c r="L12376" t="b">
        <v>0</v>
      </c>
      <c r="M12376" t="s">
        <v>125</v>
      </c>
      <c r="N12376" t="s">
        <v>26096</v>
      </c>
    </row>
    <row r="12377" spans="1:14" x14ac:dyDescent="0.3">
      <c r="A12377" t="s">
        <v>13891</v>
      </c>
      <c r="B12377" t="s">
        <v>26085</v>
      </c>
      <c r="C12377" t="s">
        <v>26097</v>
      </c>
      <c r="D12377">
        <v>2013</v>
      </c>
      <c r="E12377" t="s">
        <v>26087</v>
      </c>
      <c r="F12377">
        <v>5000</v>
      </c>
      <c r="I12377" t="s">
        <v>211</v>
      </c>
      <c r="J12377" t="s">
        <v>26091</v>
      </c>
      <c r="K12377" t="s">
        <v>26098</v>
      </c>
      <c r="L12377" t="b">
        <v>0</v>
      </c>
      <c r="M12377" t="s">
        <v>125</v>
      </c>
      <c r="N12377" t="s">
        <v>26099</v>
      </c>
    </row>
    <row r="12378" spans="1:14" x14ac:dyDescent="0.3">
      <c r="A12378" t="s">
        <v>13891</v>
      </c>
      <c r="B12378" t="s">
        <v>26085</v>
      </c>
      <c r="C12378" t="s">
        <v>26100</v>
      </c>
      <c r="D12378">
        <v>2014</v>
      </c>
      <c r="E12378" t="s">
        <v>26087</v>
      </c>
      <c r="F12378">
        <v>5000</v>
      </c>
      <c r="I12378" t="s">
        <v>211</v>
      </c>
      <c r="J12378" t="s">
        <v>26091</v>
      </c>
      <c r="K12378" t="s">
        <v>26101</v>
      </c>
      <c r="L12378" t="b">
        <v>0</v>
      </c>
      <c r="M12378" t="s">
        <v>125</v>
      </c>
      <c r="N12378" t="s">
        <v>26102</v>
      </c>
    </row>
    <row r="12379" spans="1:14" x14ac:dyDescent="0.3">
      <c r="A12379" t="s">
        <v>13891</v>
      </c>
      <c r="B12379" t="s">
        <v>26085</v>
      </c>
      <c r="C12379" t="s">
        <v>26103</v>
      </c>
      <c r="D12379">
        <v>2012</v>
      </c>
      <c r="E12379" t="s">
        <v>26087</v>
      </c>
      <c r="F12379">
        <v>6000</v>
      </c>
      <c r="I12379" t="s">
        <v>211</v>
      </c>
      <c r="J12379" t="s">
        <v>26091</v>
      </c>
      <c r="K12379" t="s">
        <v>26104</v>
      </c>
      <c r="L12379" t="b">
        <v>0</v>
      </c>
      <c r="M12379" t="s">
        <v>125</v>
      </c>
      <c r="N12379" t="s">
        <v>26093</v>
      </c>
    </row>
    <row r="12380" spans="1:14" x14ac:dyDescent="0.3">
      <c r="A12380" t="s">
        <v>13891</v>
      </c>
      <c r="B12380" t="s">
        <v>26085</v>
      </c>
      <c r="C12380" t="s">
        <v>26105</v>
      </c>
      <c r="D12380">
        <v>2016</v>
      </c>
      <c r="E12380" t="s">
        <v>26087</v>
      </c>
      <c r="F12380">
        <v>10000</v>
      </c>
      <c r="I12380" t="s">
        <v>211</v>
      </c>
      <c r="J12380" t="s">
        <v>26091</v>
      </c>
      <c r="K12380" t="s">
        <v>26106</v>
      </c>
      <c r="L12380" t="b">
        <v>0</v>
      </c>
      <c r="M12380" t="s">
        <v>125</v>
      </c>
      <c r="N12380" t="s">
        <v>26107</v>
      </c>
    </row>
    <row r="12381" spans="1:14" x14ac:dyDescent="0.3">
      <c r="A12381" t="s">
        <v>13891</v>
      </c>
      <c r="B12381" t="s">
        <v>26085</v>
      </c>
      <c r="C12381" t="s">
        <v>26108</v>
      </c>
      <c r="D12381">
        <v>2019</v>
      </c>
      <c r="E12381" t="s">
        <v>26087</v>
      </c>
      <c r="F12381">
        <v>10000</v>
      </c>
      <c r="I12381" t="s">
        <v>13895</v>
      </c>
      <c r="J12381" t="s">
        <v>26109</v>
      </c>
      <c r="K12381" t="s">
        <v>26110</v>
      </c>
      <c r="L12381" t="b">
        <v>0</v>
      </c>
      <c r="M12381" t="s">
        <v>125</v>
      </c>
      <c r="N12381" t="s">
        <v>26111</v>
      </c>
    </row>
    <row r="12382" spans="1:14" x14ac:dyDescent="0.3">
      <c r="A12382" t="s">
        <v>13891</v>
      </c>
      <c r="B12382" t="s">
        <v>26085</v>
      </c>
      <c r="C12382" t="s">
        <v>26112</v>
      </c>
      <c r="D12382">
        <v>2020</v>
      </c>
      <c r="E12382" t="s">
        <v>26087</v>
      </c>
      <c r="F12382">
        <v>7000</v>
      </c>
      <c r="I12382" t="s">
        <v>13895</v>
      </c>
      <c r="J12382" t="s">
        <v>26113</v>
      </c>
      <c r="K12382" t="s">
        <v>26114</v>
      </c>
      <c r="L12382" t="b">
        <v>0</v>
      </c>
      <c r="M12382" t="s">
        <v>125</v>
      </c>
      <c r="N12382" t="s">
        <v>26115</v>
      </c>
    </row>
    <row r="12383" spans="1:14" x14ac:dyDescent="0.3">
      <c r="A12383" t="s">
        <v>13891</v>
      </c>
      <c r="B12383" t="s">
        <v>26085</v>
      </c>
      <c r="C12383" t="s">
        <v>26116</v>
      </c>
      <c r="D12383">
        <v>2011</v>
      </c>
      <c r="E12383" t="s">
        <v>26087</v>
      </c>
      <c r="F12383">
        <v>6000</v>
      </c>
      <c r="I12383" t="s">
        <v>211</v>
      </c>
      <c r="J12383" t="s">
        <v>26091</v>
      </c>
      <c r="K12383" t="s">
        <v>26117</v>
      </c>
      <c r="L12383" t="b">
        <v>0</v>
      </c>
      <c r="M12383" t="s">
        <v>125</v>
      </c>
      <c r="N12383" t="s">
        <v>26093</v>
      </c>
    </row>
    <row r="12384" spans="1:14" x14ac:dyDescent="0.3">
      <c r="A12384" t="s">
        <v>13891</v>
      </c>
      <c r="B12384" t="s">
        <v>26085</v>
      </c>
      <c r="C12384" t="s">
        <v>26118</v>
      </c>
      <c r="D12384">
        <v>2017</v>
      </c>
      <c r="E12384" t="s">
        <v>26087</v>
      </c>
      <c r="F12384">
        <v>10000</v>
      </c>
      <c r="I12384" t="s">
        <v>13924</v>
      </c>
      <c r="J12384" t="s">
        <v>26088</v>
      </c>
      <c r="K12384" t="s">
        <v>26119</v>
      </c>
      <c r="L12384" t="b">
        <v>0</v>
      </c>
      <c r="M12384" t="s">
        <v>125</v>
      </c>
    </row>
    <row r="12385" spans="1:14" x14ac:dyDescent="0.3">
      <c r="A12385" t="s">
        <v>13891</v>
      </c>
      <c r="B12385" t="s">
        <v>26085</v>
      </c>
      <c r="C12385" t="s">
        <v>26120</v>
      </c>
      <c r="D12385">
        <v>2015</v>
      </c>
      <c r="E12385" t="s">
        <v>26087</v>
      </c>
      <c r="F12385">
        <v>7500</v>
      </c>
      <c r="I12385" t="s">
        <v>13924</v>
      </c>
      <c r="J12385" t="s">
        <v>26088</v>
      </c>
      <c r="K12385" t="s">
        <v>26121</v>
      </c>
      <c r="L12385" t="b">
        <v>0</v>
      </c>
      <c r="M12385" t="s">
        <v>125</v>
      </c>
    </row>
    <row r="12386" spans="1:14" x14ac:dyDescent="0.3">
      <c r="A12386" t="s">
        <v>13891</v>
      </c>
      <c r="B12386" t="s">
        <v>26085</v>
      </c>
      <c r="C12386" t="s">
        <v>26122</v>
      </c>
      <c r="D12386">
        <v>2018</v>
      </c>
      <c r="E12386" t="s">
        <v>26087</v>
      </c>
      <c r="F12386">
        <v>8500</v>
      </c>
      <c r="I12386" t="s">
        <v>211</v>
      </c>
      <c r="J12386" t="s">
        <v>26123</v>
      </c>
      <c r="K12386" t="s">
        <v>26124</v>
      </c>
      <c r="L12386" t="b">
        <v>0</v>
      </c>
      <c r="M12386" t="s">
        <v>125</v>
      </c>
      <c r="N12386" t="s">
        <v>26125</v>
      </c>
    </row>
    <row r="12387" spans="1:14" x14ac:dyDescent="0.3">
      <c r="A12387" t="s">
        <v>13891</v>
      </c>
      <c r="B12387" t="s">
        <v>26085</v>
      </c>
      <c r="C12387" t="s">
        <v>26122</v>
      </c>
      <c r="D12387">
        <v>2018</v>
      </c>
      <c r="E12387" t="s">
        <v>26087</v>
      </c>
      <c r="F12387">
        <v>8500</v>
      </c>
      <c r="I12387" t="s">
        <v>211</v>
      </c>
      <c r="J12387" t="s">
        <v>26126</v>
      </c>
      <c r="K12387" t="s">
        <v>26127</v>
      </c>
      <c r="L12387" t="b">
        <v>0</v>
      </c>
      <c r="M12387" t="s">
        <v>125</v>
      </c>
      <c r="N12387" t="s">
        <v>26125</v>
      </c>
    </row>
    <row r="12388" spans="1:14" x14ac:dyDescent="0.3">
      <c r="A12388" t="s">
        <v>13891</v>
      </c>
      <c r="B12388" t="s">
        <v>26085</v>
      </c>
      <c r="C12388" t="s">
        <v>26122</v>
      </c>
      <c r="D12388">
        <v>2018</v>
      </c>
      <c r="E12388" t="s">
        <v>26087</v>
      </c>
      <c r="F12388">
        <v>5000</v>
      </c>
      <c r="I12388" t="s">
        <v>211</v>
      </c>
      <c r="J12388" t="s">
        <v>26123</v>
      </c>
      <c r="K12388" t="s">
        <v>26128</v>
      </c>
      <c r="L12388" t="b">
        <v>0</v>
      </c>
      <c r="M12388" t="s">
        <v>125</v>
      </c>
      <c r="N12388" t="s">
        <v>26129</v>
      </c>
    </row>
    <row r="12389" spans="1:14" x14ac:dyDescent="0.3">
      <c r="A12389" t="s">
        <v>6658</v>
      </c>
      <c r="B12389" t="s">
        <v>3029</v>
      </c>
      <c r="C12389" t="s">
        <v>12970</v>
      </c>
      <c r="D12389" t="s">
        <v>97</v>
      </c>
      <c r="E12389" t="s">
        <v>12971</v>
      </c>
      <c r="F12389">
        <v>10000</v>
      </c>
      <c r="I12389" t="s">
        <v>26</v>
      </c>
      <c r="J12389" t="s">
        <v>12972</v>
      </c>
      <c r="K12389" t="s">
        <v>12973</v>
      </c>
      <c r="L12389" t="b">
        <v>1</v>
      </c>
      <c r="M12389" t="s">
        <v>49</v>
      </c>
      <c r="N12389" t="s">
        <v>4450</v>
      </c>
    </row>
    <row r="12390" spans="1:14" x14ac:dyDescent="0.3">
      <c r="A12390" t="s">
        <v>6658</v>
      </c>
      <c r="B12390" t="s">
        <v>3029</v>
      </c>
      <c r="C12390" t="s">
        <v>12974</v>
      </c>
      <c r="D12390" t="s">
        <v>12975</v>
      </c>
      <c r="E12390" t="s">
        <v>12971</v>
      </c>
      <c r="F12390">
        <v>7000</v>
      </c>
      <c r="I12390" t="s">
        <v>37</v>
      </c>
      <c r="J12390" t="s">
        <v>12976</v>
      </c>
      <c r="K12390" t="s">
        <v>12977</v>
      </c>
      <c r="L12390" t="b">
        <v>1</v>
      </c>
      <c r="M12390" t="s">
        <v>49</v>
      </c>
      <c r="N12390" t="s">
        <v>22</v>
      </c>
    </row>
    <row r="12391" spans="1:14" x14ac:dyDescent="0.3">
      <c r="A12391" t="s">
        <v>6658</v>
      </c>
      <c r="B12391" t="s">
        <v>3029</v>
      </c>
      <c r="C12391" t="s">
        <v>12978</v>
      </c>
      <c r="D12391" t="s">
        <v>74</v>
      </c>
      <c r="E12391" t="s">
        <v>12971</v>
      </c>
      <c r="F12391">
        <v>7565.22</v>
      </c>
      <c r="I12391" t="s">
        <v>75</v>
      </c>
      <c r="J12391" t="s">
        <v>12979</v>
      </c>
      <c r="K12391" t="s">
        <v>12980</v>
      </c>
      <c r="L12391" t="b">
        <v>1</v>
      </c>
      <c r="M12391" t="s">
        <v>49</v>
      </c>
      <c r="N12391" t="s">
        <v>12981</v>
      </c>
    </row>
    <row r="12392" spans="1:14" x14ac:dyDescent="0.3">
      <c r="A12392" t="s">
        <v>6658</v>
      </c>
      <c r="B12392" t="s">
        <v>3029</v>
      </c>
      <c r="C12392" t="s">
        <v>12982</v>
      </c>
      <c r="D12392" t="s">
        <v>74</v>
      </c>
      <c r="E12392" t="s">
        <v>12971</v>
      </c>
      <c r="F12392">
        <v>7565.22</v>
      </c>
      <c r="I12392" t="s">
        <v>75</v>
      </c>
      <c r="J12392" t="s">
        <v>12979</v>
      </c>
      <c r="K12392" t="s">
        <v>12983</v>
      </c>
      <c r="L12392" t="b">
        <v>1</v>
      </c>
      <c r="M12392" t="s">
        <v>49</v>
      </c>
      <c r="N12392" t="s">
        <v>12981</v>
      </c>
    </row>
    <row r="12393" spans="1:14" x14ac:dyDescent="0.3">
      <c r="A12393" t="s">
        <v>6658</v>
      </c>
      <c r="B12393" t="s">
        <v>6762</v>
      </c>
      <c r="C12393" t="s">
        <v>12984</v>
      </c>
      <c r="D12393" t="s">
        <v>25</v>
      </c>
      <c r="E12393" t="s">
        <v>12971</v>
      </c>
      <c r="F12393">
        <v>5000</v>
      </c>
      <c r="I12393" t="s">
        <v>230</v>
      </c>
      <c r="J12393" t="s">
        <v>12985</v>
      </c>
      <c r="K12393" t="s">
        <v>12986</v>
      </c>
      <c r="L12393" t="b">
        <v>1</v>
      </c>
      <c r="M12393" t="s">
        <v>49</v>
      </c>
      <c r="N12393" t="s">
        <v>12987</v>
      </c>
    </row>
    <row r="12394" spans="1:14" x14ac:dyDescent="0.3">
      <c r="A12394" t="s">
        <v>6658</v>
      </c>
      <c r="B12394" t="s">
        <v>3029</v>
      </c>
      <c r="C12394" t="s">
        <v>12988</v>
      </c>
      <c r="D12394" t="s">
        <v>12975</v>
      </c>
      <c r="E12394" t="s">
        <v>12971</v>
      </c>
      <c r="F12394">
        <v>8000</v>
      </c>
      <c r="I12394" t="s">
        <v>37</v>
      </c>
      <c r="J12394" t="s">
        <v>12989</v>
      </c>
      <c r="K12394" t="s">
        <v>12990</v>
      </c>
      <c r="L12394" t="b">
        <v>1</v>
      </c>
      <c r="M12394" t="s">
        <v>49</v>
      </c>
      <c r="N12394" t="s">
        <v>22</v>
      </c>
    </row>
    <row r="12395" spans="1:14" x14ac:dyDescent="0.3">
      <c r="A12395" t="s">
        <v>6658</v>
      </c>
      <c r="B12395" t="s">
        <v>3029</v>
      </c>
      <c r="C12395" t="s">
        <v>12991</v>
      </c>
      <c r="D12395" t="s">
        <v>25</v>
      </c>
      <c r="E12395" t="s">
        <v>12971</v>
      </c>
      <c r="F12395">
        <v>20000</v>
      </c>
      <c r="I12395" t="s">
        <v>26</v>
      </c>
      <c r="J12395" t="s">
        <v>10500</v>
      </c>
      <c r="K12395" t="s">
        <v>12992</v>
      </c>
      <c r="L12395" t="b">
        <v>0</v>
      </c>
      <c r="M12395" t="s">
        <v>49</v>
      </c>
      <c r="N12395" t="s">
        <v>12993</v>
      </c>
    </row>
    <row r="12396" spans="1:14" x14ac:dyDescent="0.3">
      <c r="A12396" t="s">
        <v>6658</v>
      </c>
      <c r="B12396" t="s">
        <v>3029</v>
      </c>
      <c r="C12396" t="s">
        <v>12994</v>
      </c>
      <c r="D12396" t="s">
        <v>74</v>
      </c>
      <c r="E12396" t="s">
        <v>12971</v>
      </c>
      <c r="F12396">
        <v>7565.22</v>
      </c>
      <c r="I12396" t="s">
        <v>75</v>
      </c>
      <c r="J12396" t="s">
        <v>12979</v>
      </c>
      <c r="K12396" t="s">
        <v>12995</v>
      </c>
      <c r="L12396" t="b">
        <v>0</v>
      </c>
      <c r="M12396" t="s">
        <v>49</v>
      </c>
      <c r="N12396" t="s">
        <v>12981</v>
      </c>
    </row>
    <row r="12397" spans="1:14" x14ac:dyDescent="0.3">
      <c r="A12397" t="s">
        <v>6658</v>
      </c>
      <c r="B12397" t="s">
        <v>2984</v>
      </c>
      <c r="C12397" t="s">
        <v>12996</v>
      </c>
      <c r="D12397" t="s">
        <v>12997</v>
      </c>
      <c r="E12397" t="s">
        <v>12971</v>
      </c>
      <c r="F12397">
        <v>10000</v>
      </c>
      <c r="I12397" t="s">
        <v>20</v>
      </c>
      <c r="K12397" t="s">
        <v>12998</v>
      </c>
      <c r="L12397" t="b">
        <v>0</v>
      </c>
      <c r="M12397" t="s">
        <v>49</v>
      </c>
      <c r="N12397" t="s">
        <v>22</v>
      </c>
    </row>
    <row r="12398" spans="1:14" x14ac:dyDescent="0.3">
      <c r="A12398" t="s">
        <v>6658</v>
      </c>
      <c r="B12398" t="s">
        <v>12999</v>
      </c>
      <c r="C12398" t="s">
        <v>13000</v>
      </c>
      <c r="D12398" t="s">
        <v>2935</v>
      </c>
      <c r="E12398" t="s">
        <v>12971</v>
      </c>
      <c r="F12398">
        <v>20000</v>
      </c>
      <c r="I12398" t="s">
        <v>20</v>
      </c>
      <c r="J12398" t="s">
        <v>13001</v>
      </c>
      <c r="K12398" t="s">
        <v>13002</v>
      </c>
      <c r="L12398" t="b">
        <v>0</v>
      </c>
      <c r="M12398" t="s">
        <v>49</v>
      </c>
      <c r="N12398" t="s">
        <v>13003</v>
      </c>
    </row>
    <row r="12399" spans="1:14" x14ac:dyDescent="0.3">
      <c r="A12399" t="s">
        <v>6658</v>
      </c>
      <c r="B12399" t="s">
        <v>3029</v>
      </c>
      <c r="C12399" t="s">
        <v>13004</v>
      </c>
      <c r="D12399" t="s">
        <v>12975</v>
      </c>
      <c r="E12399" t="s">
        <v>12971</v>
      </c>
      <c r="F12399">
        <v>8000</v>
      </c>
      <c r="I12399" t="s">
        <v>37</v>
      </c>
      <c r="J12399" t="s">
        <v>13005</v>
      </c>
      <c r="K12399" t="s">
        <v>13006</v>
      </c>
      <c r="L12399" t="b">
        <v>0</v>
      </c>
      <c r="M12399" t="s">
        <v>49</v>
      </c>
      <c r="N12399" t="s">
        <v>22</v>
      </c>
    </row>
    <row r="12400" spans="1:14" x14ac:dyDescent="0.3">
      <c r="A12400" t="s">
        <v>6658</v>
      </c>
      <c r="B12400" t="s">
        <v>3029</v>
      </c>
      <c r="C12400" t="s">
        <v>13007</v>
      </c>
      <c r="D12400" t="s">
        <v>12975</v>
      </c>
      <c r="E12400" t="s">
        <v>12971</v>
      </c>
      <c r="F12400">
        <v>8000</v>
      </c>
      <c r="I12400" t="s">
        <v>37</v>
      </c>
      <c r="J12400" t="s">
        <v>13008</v>
      </c>
      <c r="K12400" t="s">
        <v>13009</v>
      </c>
      <c r="L12400" t="b">
        <v>0</v>
      </c>
      <c r="M12400" t="s">
        <v>49</v>
      </c>
      <c r="N12400" t="s">
        <v>22</v>
      </c>
    </row>
    <row r="12401" spans="1:14" x14ac:dyDescent="0.3">
      <c r="A12401" t="s">
        <v>6658</v>
      </c>
      <c r="B12401" t="s">
        <v>3029</v>
      </c>
      <c r="C12401" t="s">
        <v>13010</v>
      </c>
      <c r="D12401" t="s">
        <v>74</v>
      </c>
      <c r="E12401" t="s">
        <v>12971</v>
      </c>
      <c r="F12401">
        <v>7565.22</v>
      </c>
      <c r="I12401" t="s">
        <v>75</v>
      </c>
      <c r="J12401" t="s">
        <v>12979</v>
      </c>
      <c r="K12401" t="s">
        <v>13011</v>
      </c>
      <c r="L12401" t="b">
        <v>0</v>
      </c>
      <c r="M12401" t="s">
        <v>49</v>
      </c>
      <c r="N12401" t="s">
        <v>12981</v>
      </c>
    </row>
    <row r="12402" spans="1:14" x14ac:dyDescent="0.3">
      <c r="A12402" t="s">
        <v>6658</v>
      </c>
      <c r="B12402" t="s">
        <v>1175</v>
      </c>
      <c r="C12402" t="s">
        <v>13012</v>
      </c>
      <c r="D12402" t="s">
        <v>17</v>
      </c>
      <c r="E12402" t="s">
        <v>12971</v>
      </c>
      <c r="F12402">
        <v>4800</v>
      </c>
      <c r="I12402" t="s">
        <v>75</v>
      </c>
      <c r="J12402" t="s">
        <v>1199</v>
      </c>
      <c r="K12402" t="s">
        <v>13013</v>
      </c>
      <c r="L12402" t="b">
        <v>0</v>
      </c>
      <c r="M12402" t="s">
        <v>49</v>
      </c>
      <c r="N12402" t="s">
        <v>13014</v>
      </c>
    </row>
    <row r="12403" spans="1:14" x14ac:dyDescent="0.3">
      <c r="A12403" t="s">
        <v>6658</v>
      </c>
      <c r="B12403" t="s">
        <v>6762</v>
      </c>
      <c r="C12403" t="s">
        <v>13015</v>
      </c>
      <c r="D12403" t="s">
        <v>25</v>
      </c>
      <c r="E12403" t="s">
        <v>12971</v>
      </c>
      <c r="F12403">
        <v>4000</v>
      </c>
      <c r="I12403" t="s">
        <v>230</v>
      </c>
      <c r="J12403" t="s">
        <v>13016</v>
      </c>
      <c r="K12403" t="s">
        <v>13017</v>
      </c>
      <c r="L12403" t="b">
        <v>0</v>
      </c>
      <c r="M12403" t="s">
        <v>49</v>
      </c>
      <c r="N12403" t="s">
        <v>13018</v>
      </c>
    </row>
    <row r="12404" spans="1:14" x14ac:dyDescent="0.3">
      <c r="A12404" t="s">
        <v>6658</v>
      </c>
      <c r="B12404" t="s">
        <v>3029</v>
      </c>
      <c r="C12404" t="s">
        <v>13019</v>
      </c>
      <c r="D12404" t="s">
        <v>12975</v>
      </c>
      <c r="E12404" t="s">
        <v>12971</v>
      </c>
      <c r="F12404">
        <v>7000</v>
      </c>
      <c r="I12404" t="s">
        <v>37</v>
      </c>
      <c r="J12404" t="s">
        <v>13020</v>
      </c>
      <c r="K12404" t="s">
        <v>13021</v>
      </c>
      <c r="L12404" t="b">
        <v>0</v>
      </c>
      <c r="M12404" t="s">
        <v>49</v>
      </c>
      <c r="N12404" t="s">
        <v>13022</v>
      </c>
    </row>
    <row r="12405" spans="1:14" x14ac:dyDescent="0.3">
      <c r="A12405" t="s">
        <v>6658</v>
      </c>
      <c r="B12405" t="s">
        <v>3029</v>
      </c>
      <c r="C12405" t="s">
        <v>13023</v>
      </c>
      <c r="D12405" t="s">
        <v>74</v>
      </c>
      <c r="E12405" t="s">
        <v>12971</v>
      </c>
      <c r="F12405">
        <v>7565.22</v>
      </c>
      <c r="I12405" t="s">
        <v>75</v>
      </c>
      <c r="J12405" t="s">
        <v>12979</v>
      </c>
      <c r="K12405" t="s">
        <v>13024</v>
      </c>
      <c r="L12405" t="b">
        <v>0</v>
      </c>
      <c r="M12405" t="s">
        <v>49</v>
      </c>
      <c r="N12405" t="s">
        <v>12981</v>
      </c>
    </row>
    <row r="12406" spans="1:14" x14ac:dyDescent="0.3">
      <c r="A12406" t="s">
        <v>6658</v>
      </c>
      <c r="B12406" t="s">
        <v>3029</v>
      </c>
      <c r="C12406" t="s">
        <v>13025</v>
      </c>
      <c r="D12406" t="s">
        <v>74</v>
      </c>
      <c r="E12406" t="s">
        <v>12971</v>
      </c>
      <c r="F12406">
        <v>7565.22</v>
      </c>
      <c r="I12406" t="s">
        <v>75</v>
      </c>
      <c r="J12406" t="s">
        <v>12979</v>
      </c>
      <c r="K12406" t="s">
        <v>13026</v>
      </c>
      <c r="L12406" t="b">
        <v>0</v>
      </c>
      <c r="M12406" t="s">
        <v>49</v>
      </c>
      <c r="N12406" t="s">
        <v>12981</v>
      </c>
    </row>
    <row r="12407" spans="1:14" x14ac:dyDescent="0.3">
      <c r="A12407" t="s">
        <v>6658</v>
      </c>
      <c r="B12407" t="s">
        <v>1175</v>
      </c>
      <c r="C12407" t="s">
        <v>13027</v>
      </c>
      <c r="D12407" t="s">
        <v>25</v>
      </c>
      <c r="E12407" t="s">
        <v>12971</v>
      </c>
      <c r="F12407">
        <v>4000</v>
      </c>
      <c r="I12407" t="s">
        <v>75</v>
      </c>
      <c r="J12407" t="s">
        <v>13028</v>
      </c>
      <c r="K12407" t="s">
        <v>13029</v>
      </c>
      <c r="L12407" t="b">
        <v>0</v>
      </c>
      <c r="M12407" t="s">
        <v>49</v>
      </c>
      <c r="N12407" t="s">
        <v>13030</v>
      </c>
    </row>
    <row r="12408" spans="1:14" x14ac:dyDescent="0.3">
      <c r="A12408" t="s">
        <v>6658</v>
      </c>
      <c r="B12408" t="s">
        <v>6762</v>
      </c>
      <c r="C12408" t="s">
        <v>13031</v>
      </c>
      <c r="D12408" t="s">
        <v>1369</v>
      </c>
      <c r="E12408" t="s">
        <v>12971</v>
      </c>
      <c r="F12408">
        <v>7000</v>
      </c>
      <c r="I12408" t="s">
        <v>37</v>
      </c>
      <c r="J12408" t="s">
        <v>13032</v>
      </c>
      <c r="K12408" t="s">
        <v>13033</v>
      </c>
      <c r="L12408" t="b">
        <v>0</v>
      </c>
      <c r="M12408" t="s">
        <v>49</v>
      </c>
      <c r="N12408" t="s">
        <v>13034</v>
      </c>
    </row>
    <row r="12409" spans="1:14" x14ac:dyDescent="0.3">
      <c r="A12409" t="s">
        <v>6658</v>
      </c>
      <c r="B12409" t="s">
        <v>13035</v>
      </c>
      <c r="C12409" t="s">
        <v>13036</v>
      </c>
      <c r="D12409" t="s">
        <v>25</v>
      </c>
      <c r="E12409" t="s">
        <v>12971</v>
      </c>
      <c r="I12409" t="s">
        <v>75</v>
      </c>
      <c r="J12409" t="s">
        <v>1199</v>
      </c>
      <c r="K12409" t="s">
        <v>13037</v>
      </c>
      <c r="L12409" t="b">
        <v>1</v>
      </c>
      <c r="M12409" t="s">
        <v>180</v>
      </c>
      <c r="N12409" t="s">
        <v>13038</v>
      </c>
    </row>
    <row r="12410" spans="1:14" x14ac:dyDescent="0.3">
      <c r="A12410" t="s">
        <v>6658</v>
      </c>
      <c r="B12410" t="s">
        <v>3029</v>
      </c>
      <c r="C12410" t="s">
        <v>13039</v>
      </c>
      <c r="D12410" t="s">
        <v>74</v>
      </c>
      <c r="E12410" t="s">
        <v>12971</v>
      </c>
      <c r="I12410" t="s">
        <v>75</v>
      </c>
      <c r="J12410" t="s">
        <v>12979</v>
      </c>
      <c r="K12410" t="s">
        <v>13040</v>
      </c>
      <c r="L12410" t="b">
        <v>0</v>
      </c>
      <c r="M12410" t="s">
        <v>180</v>
      </c>
      <c r="N12410" t="s">
        <v>12981</v>
      </c>
    </row>
    <row r="12411" spans="1:14" x14ac:dyDescent="0.3">
      <c r="A12411" t="s">
        <v>6658</v>
      </c>
      <c r="B12411" t="s">
        <v>10440</v>
      </c>
      <c r="C12411" t="s">
        <v>13041</v>
      </c>
      <c r="D12411" t="s">
        <v>17</v>
      </c>
      <c r="E12411" t="s">
        <v>12971</v>
      </c>
      <c r="I12411" t="s">
        <v>37</v>
      </c>
      <c r="J12411" t="s">
        <v>13042</v>
      </c>
      <c r="K12411" t="s">
        <v>13043</v>
      </c>
      <c r="L12411" t="b">
        <v>0</v>
      </c>
      <c r="M12411" t="s">
        <v>180</v>
      </c>
      <c r="N12411" t="s">
        <v>13044</v>
      </c>
    </row>
    <row r="12412" spans="1:14" x14ac:dyDescent="0.3">
      <c r="A12412" t="s">
        <v>13891</v>
      </c>
      <c r="B12412" t="s">
        <v>13035</v>
      </c>
      <c r="C12412" t="s">
        <v>13036</v>
      </c>
      <c r="D12412">
        <v>2019</v>
      </c>
      <c r="E12412" t="s">
        <v>12971</v>
      </c>
      <c r="F12412">
        <v>8000</v>
      </c>
      <c r="I12412" t="s">
        <v>13895</v>
      </c>
      <c r="K12412" t="s">
        <v>26130</v>
      </c>
      <c r="L12412" t="b">
        <v>0</v>
      </c>
      <c r="M12412" t="s">
        <v>125</v>
      </c>
      <c r="N12412" t="s">
        <v>26131</v>
      </c>
    </row>
    <row r="12413" spans="1:14" x14ac:dyDescent="0.3">
      <c r="A12413" t="s">
        <v>13891</v>
      </c>
      <c r="B12413" t="s">
        <v>3029</v>
      </c>
      <c r="C12413" t="s">
        <v>26132</v>
      </c>
      <c r="D12413">
        <v>2013</v>
      </c>
      <c r="E12413" t="s">
        <v>12971</v>
      </c>
      <c r="F12413">
        <v>24000</v>
      </c>
      <c r="I12413" t="s">
        <v>37</v>
      </c>
      <c r="J12413" t="s">
        <v>3326</v>
      </c>
      <c r="K12413" t="s">
        <v>26133</v>
      </c>
      <c r="L12413" t="b">
        <v>0</v>
      </c>
      <c r="M12413" t="s">
        <v>125</v>
      </c>
      <c r="N12413" t="s">
        <v>26134</v>
      </c>
    </row>
    <row r="12414" spans="1:14" x14ac:dyDescent="0.3">
      <c r="A12414" t="s">
        <v>13891</v>
      </c>
      <c r="B12414" t="s">
        <v>1175</v>
      </c>
      <c r="C12414" t="s">
        <v>26135</v>
      </c>
      <c r="D12414">
        <v>2013</v>
      </c>
      <c r="E12414" t="s">
        <v>12971</v>
      </c>
      <c r="F12414">
        <v>20600</v>
      </c>
      <c r="I12414" t="s">
        <v>14751</v>
      </c>
      <c r="J12414" t="s">
        <v>26136</v>
      </c>
      <c r="K12414" t="s">
        <v>26137</v>
      </c>
      <c r="L12414" t="b">
        <v>0</v>
      </c>
      <c r="M12414" t="s">
        <v>125</v>
      </c>
      <c r="N12414" t="s">
        <v>26138</v>
      </c>
    </row>
    <row r="12415" spans="1:14" x14ac:dyDescent="0.3">
      <c r="A12415" t="s">
        <v>13891</v>
      </c>
      <c r="B12415" t="s">
        <v>26139</v>
      </c>
      <c r="C12415" t="s">
        <v>26140</v>
      </c>
      <c r="D12415">
        <v>2017</v>
      </c>
      <c r="E12415" t="s">
        <v>12971</v>
      </c>
      <c r="F12415">
        <v>8200</v>
      </c>
      <c r="I12415" t="s">
        <v>37</v>
      </c>
      <c r="J12415" t="s">
        <v>26141</v>
      </c>
      <c r="K12415" t="s">
        <v>26142</v>
      </c>
      <c r="L12415" t="b">
        <v>0</v>
      </c>
      <c r="M12415" t="s">
        <v>125</v>
      </c>
      <c r="N12415" t="s">
        <v>26143</v>
      </c>
    </row>
    <row r="12416" spans="1:14" x14ac:dyDescent="0.3">
      <c r="A12416" t="s">
        <v>13891</v>
      </c>
      <c r="B12416" t="s">
        <v>2984</v>
      </c>
      <c r="C12416" t="s">
        <v>26144</v>
      </c>
      <c r="D12416">
        <v>2020</v>
      </c>
      <c r="E12416" t="s">
        <v>12971</v>
      </c>
      <c r="F12416">
        <v>16300</v>
      </c>
      <c r="I12416" t="s">
        <v>13924</v>
      </c>
      <c r="J12416" t="s">
        <v>26145</v>
      </c>
      <c r="K12416" t="s">
        <v>26146</v>
      </c>
      <c r="L12416" t="b">
        <v>0</v>
      </c>
      <c r="M12416" t="s">
        <v>125</v>
      </c>
    </row>
    <row r="12417" spans="1:14" x14ac:dyDescent="0.3">
      <c r="A12417" t="s">
        <v>13891</v>
      </c>
      <c r="B12417" t="s">
        <v>16205</v>
      </c>
      <c r="C12417" t="s">
        <v>26147</v>
      </c>
      <c r="D12417">
        <v>2019</v>
      </c>
      <c r="E12417" t="s">
        <v>12971</v>
      </c>
      <c r="F12417">
        <v>63000</v>
      </c>
      <c r="I12417" t="s">
        <v>20</v>
      </c>
      <c r="J12417" t="s">
        <v>26148</v>
      </c>
      <c r="K12417" t="s">
        <v>26149</v>
      </c>
      <c r="L12417" t="b">
        <v>0</v>
      </c>
      <c r="M12417" t="s">
        <v>125</v>
      </c>
    </row>
    <row r="12418" spans="1:14" x14ac:dyDescent="0.3">
      <c r="A12418" t="s">
        <v>13891</v>
      </c>
      <c r="B12418" t="s">
        <v>12999</v>
      </c>
      <c r="C12418" t="s">
        <v>26150</v>
      </c>
      <c r="D12418">
        <v>2004</v>
      </c>
      <c r="E12418" t="s">
        <v>12971</v>
      </c>
      <c r="F12418">
        <v>16300</v>
      </c>
      <c r="I12418" t="s">
        <v>211</v>
      </c>
      <c r="J12418" t="s">
        <v>26151</v>
      </c>
      <c r="K12418" t="s">
        <v>26152</v>
      </c>
      <c r="L12418" t="b">
        <v>0</v>
      </c>
      <c r="M12418" t="s">
        <v>125</v>
      </c>
    </row>
    <row r="12419" spans="1:14" x14ac:dyDescent="0.3">
      <c r="A12419" t="s">
        <v>13891</v>
      </c>
      <c r="B12419" t="s">
        <v>10440</v>
      </c>
      <c r="C12419" t="s">
        <v>26153</v>
      </c>
      <c r="D12419">
        <v>2011</v>
      </c>
      <c r="E12419" t="s">
        <v>12971</v>
      </c>
      <c r="F12419">
        <v>16000</v>
      </c>
      <c r="I12419" t="s">
        <v>211</v>
      </c>
      <c r="J12419" t="s">
        <v>26154</v>
      </c>
      <c r="K12419" t="s">
        <v>26155</v>
      </c>
      <c r="L12419" t="b">
        <v>0</v>
      </c>
      <c r="M12419" t="s">
        <v>125</v>
      </c>
      <c r="N12419" t="s">
        <v>26156</v>
      </c>
    </row>
    <row r="12420" spans="1:14" x14ac:dyDescent="0.3">
      <c r="A12420" t="s">
        <v>13891</v>
      </c>
      <c r="B12420" t="s">
        <v>15731</v>
      </c>
      <c r="C12420" t="s">
        <v>26157</v>
      </c>
      <c r="D12420" t="s">
        <v>7038</v>
      </c>
      <c r="E12420" t="s">
        <v>12971</v>
      </c>
      <c r="H12420">
        <v>10000</v>
      </c>
      <c r="I12420" t="s">
        <v>211</v>
      </c>
      <c r="J12420" t="s">
        <v>7897</v>
      </c>
      <c r="K12420" t="s">
        <v>26158</v>
      </c>
      <c r="L12420" t="b">
        <v>0</v>
      </c>
      <c r="M12420" t="s">
        <v>125</v>
      </c>
    </row>
    <row r="12421" spans="1:14" x14ac:dyDescent="0.3">
      <c r="A12421" t="s">
        <v>13891</v>
      </c>
      <c r="B12421" t="s">
        <v>15731</v>
      </c>
      <c r="C12421" t="s">
        <v>26159</v>
      </c>
      <c r="D12421">
        <v>2014</v>
      </c>
      <c r="E12421" t="s">
        <v>12971</v>
      </c>
      <c r="F12421">
        <v>8200</v>
      </c>
      <c r="I12421" t="s">
        <v>211</v>
      </c>
      <c r="J12421" t="s">
        <v>7897</v>
      </c>
      <c r="K12421" t="s">
        <v>26160</v>
      </c>
      <c r="L12421" t="b">
        <v>0</v>
      </c>
      <c r="M12421" t="s">
        <v>125</v>
      </c>
    </row>
    <row r="12422" spans="1:14" x14ac:dyDescent="0.3">
      <c r="A12422" t="s">
        <v>13891</v>
      </c>
      <c r="B12422" t="s">
        <v>15731</v>
      </c>
      <c r="C12422" t="s">
        <v>26161</v>
      </c>
      <c r="D12422">
        <v>2019</v>
      </c>
      <c r="E12422" t="s">
        <v>12971</v>
      </c>
      <c r="F12422">
        <v>5300</v>
      </c>
      <c r="I12422" t="s">
        <v>211</v>
      </c>
      <c r="J12422" t="s">
        <v>7897</v>
      </c>
      <c r="K12422" t="s">
        <v>26162</v>
      </c>
      <c r="L12422" t="b">
        <v>0</v>
      </c>
      <c r="M12422" t="s">
        <v>125</v>
      </c>
    </row>
    <row r="12423" spans="1:14" x14ac:dyDescent="0.3">
      <c r="A12423" t="s">
        <v>13891</v>
      </c>
      <c r="B12423" t="s">
        <v>1238</v>
      </c>
      <c r="C12423" t="s">
        <v>26163</v>
      </c>
      <c r="D12423">
        <v>2019</v>
      </c>
      <c r="E12423" t="s">
        <v>12971</v>
      </c>
      <c r="F12423">
        <v>19600</v>
      </c>
      <c r="I12423" t="s">
        <v>53</v>
      </c>
      <c r="J12423" t="s">
        <v>26164</v>
      </c>
      <c r="K12423" t="s">
        <v>26165</v>
      </c>
      <c r="L12423" t="b">
        <v>0</v>
      </c>
      <c r="M12423" t="s">
        <v>125</v>
      </c>
    </row>
    <row r="12424" spans="1:14" x14ac:dyDescent="0.3">
      <c r="A12424" t="s">
        <v>13891</v>
      </c>
      <c r="B12424" t="s">
        <v>26166</v>
      </c>
      <c r="C12424" t="s">
        <v>63</v>
      </c>
      <c r="D12424">
        <v>2020</v>
      </c>
      <c r="E12424" t="s">
        <v>12971</v>
      </c>
      <c r="F12424">
        <v>14000</v>
      </c>
      <c r="I12424" t="s">
        <v>13895</v>
      </c>
      <c r="J12424" t="s">
        <v>26167</v>
      </c>
      <c r="K12424" t="s">
        <v>26168</v>
      </c>
      <c r="L12424" t="b">
        <v>0</v>
      </c>
      <c r="M12424" t="s">
        <v>125</v>
      </c>
    </row>
    <row r="12425" spans="1:14" x14ac:dyDescent="0.3">
      <c r="A12425" t="s">
        <v>13891</v>
      </c>
      <c r="B12425" t="s">
        <v>19348</v>
      </c>
      <c r="C12425" t="s">
        <v>26169</v>
      </c>
      <c r="D12425">
        <v>2019</v>
      </c>
      <c r="E12425" t="s">
        <v>12971</v>
      </c>
      <c r="G12425">
        <v>10001</v>
      </c>
      <c r="H12425">
        <v>25000</v>
      </c>
      <c r="I12425" t="s">
        <v>53</v>
      </c>
      <c r="J12425" t="s">
        <v>26170</v>
      </c>
      <c r="K12425" t="s">
        <v>26171</v>
      </c>
      <c r="L12425" t="b">
        <v>0</v>
      </c>
      <c r="M12425" t="s">
        <v>125</v>
      </c>
      <c r="N12425" t="s">
        <v>26172</v>
      </c>
    </row>
    <row r="12426" spans="1:14" x14ac:dyDescent="0.3">
      <c r="A12426" t="s">
        <v>13891</v>
      </c>
      <c r="B12426" t="s">
        <v>19348</v>
      </c>
      <c r="C12426" t="s">
        <v>63</v>
      </c>
      <c r="D12426">
        <v>2019</v>
      </c>
      <c r="E12426" t="s">
        <v>12971</v>
      </c>
      <c r="F12426">
        <v>17500</v>
      </c>
      <c r="I12426" t="s">
        <v>53</v>
      </c>
      <c r="J12426" t="s">
        <v>80</v>
      </c>
      <c r="K12426" t="s">
        <v>26173</v>
      </c>
      <c r="L12426" t="b">
        <v>0</v>
      </c>
      <c r="M12426" t="s">
        <v>125</v>
      </c>
    </row>
    <row r="12427" spans="1:14" x14ac:dyDescent="0.3">
      <c r="A12427" t="s">
        <v>13891</v>
      </c>
      <c r="B12427" t="s">
        <v>13035</v>
      </c>
      <c r="C12427" t="s">
        <v>13036</v>
      </c>
      <c r="D12427">
        <v>2019</v>
      </c>
      <c r="E12427" t="s">
        <v>12971</v>
      </c>
      <c r="G12427">
        <v>10001</v>
      </c>
      <c r="H12427">
        <v>25000</v>
      </c>
      <c r="I12427" t="s">
        <v>13895</v>
      </c>
      <c r="J12427" t="s">
        <v>1199</v>
      </c>
      <c r="K12427" t="s">
        <v>26130</v>
      </c>
      <c r="L12427" t="b">
        <v>0</v>
      </c>
      <c r="M12427" t="s">
        <v>125</v>
      </c>
      <c r="N12427" t="s">
        <v>26131</v>
      </c>
    </row>
    <row r="12428" spans="1:14" x14ac:dyDescent="0.3">
      <c r="A12428" t="s">
        <v>13891</v>
      </c>
      <c r="B12428" t="s">
        <v>26139</v>
      </c>
      <c r="C12428" t="s">
        <v>26174</v>
      </c>
      <c r="D12428">
        <v>2017</v>
      </c>
      <c r="E12428" t="s">
        <v>12971</v>
      </c>
      <c r="F12428">
        <v>10900</v>
      </c>
      <c r="I12428" t="s">
        <v>37</v>
      </c>
      <c r="J12428" t="s">
        <v>26175</v>
      </c>
      <c r="K12428" t="s">
        <v>26176</v>
      </c>
      <c r="L12428" t="b">
        <v>0</v>
      </c>
      <c r="M12428" t="s">
        <v>125</v>
      </c>
      <c r="N12428" t="s">
        <v>26177</v>
      </c>
    </row>
    <row r="12429" spans="1:14" x14ac:dyDescent="0.3">
      <c r="A12429" t="s">
        <v>13891</v>
      </c>
      <c r="B12429" t="s">
        <v>12999</v>
      </c>
      <c r="C12429" t="s">
        <v>26178</v>
      </c>
      <c r="D12429">
        <v>2013</v>
      </c>
      <c r="E12429" t="s">
        <v>12971</v>
      </c>
      <c r="F12429">
        <v>16300</v>
      </c>
      <c r="I12429" t="s">
        <v>211</v>
      </c>
      <c r="J12429" t="s">
        <v>26179</v>
      </c>
      <c r="K12429" t="s">
        <v>26180</v>
      </c>
      <c r="L12429" t="b">
        <v>0</v>
      </c>
      <c r="M12429" t="s">
        <v>125</v>
      </c>
      <c r="N12429" t="s">
        <v>26181</v>
      </c>
    </row>
    <row r="12430" spans="1:14" x14ac:dyDescent="0.3">
      <c r="A12430" t="s">
        <v>13891</v>
      </c>
      <c r="B12430" t="s">
        <v>15731</v>
      </c>
      <c r="C12430" t="s">
        <v>26182</v>
      </c>
      <c r="D12430" t="s">
        <v>10593</v>
      </c>
      <c r="E12430" t="s">
        <v>12971</v>
      </c>
      <c r="F12430">
        <v>3300</v>
      </c>
      <c r="I12430" t="s">
        <v>211</v>
      </c>
      <c r="J12430" t="s">
        <v>7897</v>
      </c>
      <c r="K12430" t="s">
        <v>26183</v>
      </c>
      <c r="L12430" t="b">
        <v>0</v>
      </c>
      <c r="M12430" t="s">
        <v>125</v>
      </c>
    </row>
    <row r="12431" spans="1:14" x14ac:dyDescent="0.3">
      <c r="A12431" t="s">
        <v>13891</v>
      </c>
      <c r="B12431" t="s">
        <v>1238</v>
      </c>
      <c r="C12431" t="s">
        <v>26184</v>
      </c>
      <c r="D12431">
        <v>2019</v>
      </c>
      <c r="E12431" t="s">
        <v>12971</v>
      </c>
      <c r="F12431">
        <v>22000</v>
      </c>
      <c r="I12431" t="s">
        <v>89</v>
      </c>
      <c r="J12431" t="s">
        <v>26185</v>
      </c>
      <c r="K12431" t="s">
        <v>26186</v>
      </c>
      <c r="L12431" t="b">
        <v>0</v>
      </c>
      <c r="M12431" t="s">
        <v>125</v>
      </c>
    </row>
    <row r="12432" spans="1:14" x14ac:dyDescent="0.3">
      <c r="A12432" t="s">
        <v>6658</v>
      </c>
      <c r="B12432" t="s">
        <v>13045</v>
      </c>
      <c r="C12432" t="s">
        <v>13046</v>
      </c>
      <c r="D12432" t="s">
        <v>193</v>
      </c>
      <c r="E12432" t="s">
        <v>13047</v>
      </c>
      <c r="F12432">
        <v>3700</v>
      </c>
      <c r="I12432" t="s">
        <v>37</v>
      </c>
      <c r="J12432" t="s">
        <v>13048</v>
      </c>
      <c r="K12432" t="s">
        <v>13049</v>
      </c>
      <c r="L12432" t="b">
        <v>0</v>
      </c>
      <c r="M12432" t="s">
        <v>125</v>
      </c>
      <c r="N12432" t="s">
        <v>13050</v>
      </c>
    </row>
    <row r="12433" spans="1:14" x14ac:dyDescent="0.3">
      <c r="A12433" t="s">
        <v>6658</v>
      </c>
      <c r="B12433" t="s">
        <v>13045</v>
      </c>
      <c r="C12433" t="s">
        <v>13051</v>
      </c>
      <c r="D12433" t="s">
        <v>193</v>
      </c>
      <c r="E12433" t="s">
        <v>13047</v>
      </c>
      <c r="F12433">
        <v>5000</v>
      </c>
      <c r="I12433" t="s">
        <v>89</v>
      </c>
      <c r="J12433" t="s">
        <v>13052</v>
      </c>
      <c r="K12433" t="s">
        <v>13053</v>
      </c>
      <c r="L12433" t="b">
        <v>1</v>
      </c>
      <c r="M12433" t="s">
        <v>125</v>
      </c>
      <c r="N12433" t="s">
        <v>13054</v>
      </c>
    </row>
    <row r="12434" spans="1:14" x14ac:dyDescent="0.3">
      <c r="A12434" t="s">
        <v>6658</v>
      </c>
      <c r="B12434" t="s">
        <v>13055</v>
      </c>
      <c r="C12434" t="s">
        <v>13056</v>
      </c>
      <c r="D12434" t="s">
        <v>13057</v>
      </c>
      <c r="E12434" t="s">
        <v>13047</v>
      </c>
      <c r="I12434" t="s">
        <v>211</v>
      </c>
      <c r="J12434" t="s">
        <v>13058</v>
      </c>
      <c r="K12434" t="s">
        <v>13059</v>
      </c>
      <c r="L12434" t="b">
        <v>0</v>
      </c>
      <c r="M12434" t="s">
        <v>19</v>
      </c>
      <c r="N12434" t="s">
        <v>3682</v>
      </c>
    </row>
    <row r="12435" spans="1:14" x14ac:dyDescent="0.3">
      <c r="A12435" t="s">
        <v>6658</v>
      </c>
      <c r="B12435" t="s">
        <v>13055</v>
      </c>
      <c r="C12435" t="s">
        <v>13060</v>
      </c>
      <c r="D12435" t="s">
        <v>13057</v>
      </c>
      <c r="E12435" t="s">
        <v>13047</v>
      </c>
      <c r="I12435" t="s">
        <v>211</v>
      </c>
      <c r="J12435" t="s">
        <v>13058</v>
      </c>
      <c r="K12435" t="s">
        <v>13061</v>
      </c>
      <c r="L12435" t="b">
        <v>0</v>
      </c>
      <c r="M12435" t="s">
        <v>19</v>
      </c>
      <c r="N12435" t="s">
        <v>13062</v>
      </c>
    </row>
    <row r="12436" spans="1:14" x14ac:dyDescent="0.3">
      <c r="A12436" t="s">
        <v>6658</v>
      </c>
      <c r="B12436" t="s">
        <v>13055</v>
      </c>
      <c r="C12436" t="s">
        <v>13063</v>
      </c>
      <c r="D12436" t="s">
        <v>13057</v>
      </c>
      <c r="E12436" t="s">
        <v>13047</v>
      </c>
      <c r="I12436" t="s">
        <v>211</v>
      </c>
      <c r="J12436" t="s">
        <v>13058</v>
      </c>
      <c r="K12436" t="s">
        <v>13064</v>
      </c>
      <c r="L12436" t="b">
        <v>0</v>
      </c>
      <c r="M12436" t="s">
        <v>19</v>
      </c>
      <c r="N12436" t="s">
        <v>3682</v>
      </c>
    </row>
    <row r="12437" spans="1:14" x14ac:dyDescent="0.3">
      <c r="A12437" t="s">
        <v>6658</v>
      </c>
      <c r="B12437" t="s">
        <v>13055</v>
      </c>
      <c r="C12437" t="s">
        <v>13065</v>
      </c>
      <c r="D12437" t="s">
        <v>13057</v>
      </c>
      <c r="E12437" t="s">
        <v>13047</v>
      </c>
      <c r="I12437" t="s">
        <v>211</v>
      </c>
      <c r="J12437" t="s">
        <v>13066</v>
      </c>
      <c r="K12437" t="s">
        <v>13067</v>
      </c>
      <c r="L12437" t="b">
        <v>0</v>
      </c>
      <c r="M12437" t="s">
        <v>19</v>
      </c>
      <c r="N12437" t="s">
        <v>3682</v>
      </c>
    </row>
    <row r="12438" spans="1:14" x14ac:dyDescent="0.3">
      <c r="A12438" t="s">
        <v>6658</v>
      </c>
      <c r="B12438" t="s">
        <v>13055</v>
      </c>
      <c r="C12438" t="s">
        <v>13068</v>
      </c>
      <c r="D12438" t="s">
        <v>13057</v>
      </c>
      <c r="E12438" t="s">
        <v>13047</v>
      </c>
      <c r="I12438" t="s">
        <v>211</v>
      </c>
      <c r="J12438" t="s">
        <v>13069</v>
      </c>
      <c r="K12438" t="s">
        <v>13070</v>
      </c>
      <c r="L12438" t="b">
        <v>0</v>
      </c>
      <c r="M12438" t="s">
        <v>19</v>
      </c>
      <c r="N12438" t="s">
        <v>3682</v>
      </c>
    </row>
    <row r="12439" spans="1:14" x14ac:dyDescent="0.3">
      <c r="A12439" t="s">
        <v>43550</v>
      </c>
      <c r="B12439" t="s">
        <v>14705</v>
      </c>
      <c r="C12439" t="s">
        <v>47298</v>
      </c>
      <c r="D12439" t="s">
        <v>25</v>
      </c>
      <c r="E12439" t="s">
        <v>47299</v>
      </c>
      <c r="I12439" t="s">
        <v>26</v>
      </c>
      <c r="J12439" t="s">
        <v>47300</v>
      </c>
      <c r="K12439" t="s">
        <v>47301</v>
      </c>
      <c r="L12439" t="b">
        <v>1</v>
      </c>
      <c r="M12439" t="s">
        <v>19</v>
      </c>
      <c r="N12439" t="s">
        <v>47302</v>
      </c>
    </row>
    <row r="12440" spans="1:14" x14ac:dyDescent="0.3">
      <c r="A12440" t="s">
        <v>43550</v>
      </c>
      <c r="B12440" t="s">
        <v>25269</v>
      </c>
      <c r="C12440" t="s">
        <v>47303</v>
      </c>
      <c r="D12440" t="s">
        <v>46</v>
      </c>
      <c r="E12440" t="s">
        <v>47299</v>
      </c>
      <c r="I12440" t="s">
        <v>89</v>
      </c>
      <c r="J12440" t="s">
        <v>47304</v>
      </c>
      <c r="K12440" t="s">
        <v>47305</v>
      </c>
      <c r="L12440" t="b">
        <v>0</v>
      </c>
      <c r="M12440" t="s">
        <v>19</v>
      </c>
      <c r="N12440" t="s">
        <v>47306</v>
      </c>
    </row>
    <row r="12441" spans="1:14" x14ac:dyDescent="0.3">
      <c r="A12441" t="s">
        <v>43550</v>
      </c>
      <c r="B12441" t="s">
        <v>25269</v>
      </c>
      <c r="C12441" t="s">
        <v>47307</v>
      </c>
      <c r="D12441" t="s">
        <v>46</v>
      </c>
      <c r="E12441" t="s">
        <v>47299</v>
      </c>
      <c r="I12441" t="s">
        <v>26</v>
      </c>
      <c r="J12441" t="s">
        <v>25271</v>
      </c>
      <c r="K12441" t="s">
        <v>47308</v>
      </c>
      <c r="L12441" t="b">
        <v>1</v>
      </c>
      <c r="M12441" t="s">
        <v>19</v>
      </c>
      <c r="N12441" t="s">
        <v>47309</v>
      </c>
    </row>
    <row r="12442" spans="1:14" x14ac:dyDescent="0.3">
      <c r="A12442" t="s">
        <v>43550</v>
      </c>
      <c r="B12442" t="s">
        <v>2142</v>
      </c>
      <c r="C12442" t="s">
        <v>47310</v>
      </c>
      <c r="D12442" t="s">
        <v>46</v>
      </c>
      <c r="E12442" t="s">
        <v>47299</v>
      </c>
      <c r="I12442" t="s">
        <v>211</v>
      </c>
      <c r="K12442" t="s">
        <v>47311</v>
      </c>
      <c r="L12442" t="b">
        <v>1</v>
      </c>
      <c r="M12442" t="s">
        <v>19</v>
      </c>
      <c r="N12442" t="s">
        <v>47312</v>
      </c>
    </row>
    <row r="12443" spans="1:14" x14ac:dyDescent="0.3">
      <c r="A12443" t="s">
        <v>43550</v>
      </c>
      <c r="B12443" t="s">
        <v>36794</v>
      </c>
      <c r="C12443" t="s">
        <v>47313</v>
      </c>
      <c r="D12443" t="s">
        <v>84</v>
      </c>
      <c r="E12443" t="s">
        <v>47299</v>
      </c>
      <c r="I12443" t="s">
        <v>607</v>
      </c>
      <c r="J12443" t="s">
        <v>47314</v>
      </c>
      <c r="K12443" t="s">
        <v>47315</v>
      </c>
      <c r="L12443" t="b">
        <v>1</v>
      </c>
      <c r="M12443" t="s">
        <v>19</v>
      </c>
      <c r="N12443" t="s">
        <v>47316</v>
      </c>
    </row>
    <row r="12444" spans="1:14" x14ac:dyDescent="0.3">
      <c r="A12444" t="s">
        <v>43550</v>
      </c>
      <c r="B12444" t="s">
        <v>36794</v>
      </c>
      <c r="C12444" t="s">
        <v>47317</v>
      </c>
      <c r="D12444" t="s">
        <v>46</v>
      </c>
      <c r="E12444" t="s">
        <v>47299</v>
      </c>
      <c r="I12444" t="s">
        <v>607</v>
      </c>
      <c r="J12444" t="s">
        <v>47318</v>
      </c>
      <c r="K12444" t="s">
        <v>47319</v>
      </c>
      <c r="L12444" t="b">
        <v>1</v>
      </c>
      <c r="M12444" t="s">
        <v>19</v>
      </c>
      <c r="N12444" t="s">
        <v>47320</v>
      </c>
    </row>
    <row r="12445" spans="1:14" x14ac:dyDescent="0.3">
      <c r="A12445" t="s">
        <v>43550</v>
      </c>
      <c r="B12445" t="s">
        <v>14705</v>
      </c>
      <c r="C12445" t="s">
        <v>47321</v>
      </c>
      <c r="D12445" t="s">
        <v>47322</v>
      </c>
      <c r="E12445" t="s">
        <v>47299</v>
      </c>
      <c r="I12445" t="s">
        <v>26</v>
      </c>
      <c r="J12445" t="s">
        <v>47323</v>
      </c>
      <c r="K12445" t="s">
        <v>47324</v>
      </c>
      <c r="L12445" t="b">
        <v>0</v>
      </c>
      <c r="M12445" t="s">
        <v>19</v>
      </c>
      <c r="N12445" t="s">
        <v>47325</v>
      </c>
    </row>
    <row r="12446" spans="1:14" x14ac:dyDescent="0.3">
      <c r="A12446" t="s">
        <v>43550</v>
      </c>
      <c r="B12446" t="s">
        <v>25269</v>
      </c>
      <c r="C12446" t="s">
        <v>47326</v>
      </c>
      <c r="D12446" t="s">
        <v>46</v>
      </c>
      <c r="E12446" t="s">
        <v>47299</v>
      </c>
      <c r="I12446" t="s">
        <v>89</v>
      </c>
      <c r="J12446" t="s">
        <v>47304</v>
      </c>
      <c r="K12446" t="s">
        <v>47327</v>
      </c>
      <c r="L12446" t="b">
        <v>0</v>
      </c>
      <c r="M12446" t="s">
        <v>19</v>
      </c>
      <c r="N12446" t="s">
        <v>47306</v>
      </c>
    </row>
    <row r="12447" spans="1:14" x14ac:dyDescent="0.3">
      <c r="A12447" t="s">
        <v>43550</v>
      </c>
      <c r="B12447" t="s">
        <v>47328</v>
      </c>
      <c r="C12447" t="s">
        <v>63</v>
      </c>
      <c r="D12447" t="s">
        <v>74</v>
      </c>
      <c r="E12447" t="s">
        <v>47299</v>
      </c>
      <c r="I12447" t="s">
        <v>211</v>
      </c>
      <c r="J12447" t="s">
        <v>47329</v>
      </c>
      <c r="K12447" t="s">
        <v>47330</v>
      </c>
      <c r="L12447" t="b">
        <v>0</v>
      </c>
      <c r="M12447" t="s">
        <v>19</v>
      </c>
      <c r="N12447" t="s">
        <v>47331</v>
      </c>
    </row>
    <row r="12448" spans="1:14" x14ac:dyDescent="0.3">
      <c r="A12448" t="s">
        <v>43550</v>
      </c>
      <c r="B12448" t="s">
        <v>2142</v>
      </c>
      <c r="C12448" t="s">
        <v>47332</v>
      </c>
      <c r="D12448" t="s">
        <v>46</v>
      </c>
      <c r="E12448" t="s">
        <v>47299</v>
      </c>
      <c r="I12448" t="s">
        <v>211</v>
      </c>
      <c r="K12448" t="s">
        <v>47333</v>
      </c>
      <c r="L12448" t="b">
        <v>0</v>
      </c>
      <c r="M12448" t="s">
        <v>19</v>
      </c>
      <c r="N12448" t="s">
        <v>47334</v>
      </c>
    </row>
    <row r="12449" spans="1:14" x14ac:dyDescent="0.3">
      <c r="A12449" t="s">
        <v>43550</v>
      </c>
      <c r="B12449" t="s">
        <v>36794</v>
      </c>
      <c r="C12449" t="s">
        <v>47335</v>
      </c>
      <c r="D12449" t="s">
        <v>84</v>
      </c>
      <c r="E12449" t="s">
        <v>47299</v>
      </c>
      <c r="I12449" t="s">
        <v>53</v>
      </c>
      <c r="J12449" t="s">
        <v>47336</v>
      </c>
      <c r="K12449" t="s">
        <v>47337</v>
      </c>
      <c r="L12449" t="b">
        <v>0</v>
      </c>
      <c r="M12449" t="s">
        <v>19</v>
      </c>
      <c r="N12449" t="s">
        <v>47316</v>
      </c>
    </row>
    <row r="12450" spans="1:14" x14ac:dyDescent="0.3">
      <c r="A12450" t="s">
        <v>43550</v>
      </c>
      <c r="B12450" t="s">
        <v>36794</v>
      </c>
      <c r="C12450" t="s">
        <v>47338</v>
      </c>
      <c r="D12450" t="s">
        <v>46</v>
      </c>
      <c r="E12450" t="s">
        <v>47299</v>
      </c>
      <c r="I12450" t="s">
        <v>89</v>
      </c>
      <c r="J12450" t="s">
        <v>47318</v>
      </c>
      <c r="K12450" t="s">
        <v>47339</v>
      </c>
      <c r="L12450" t="b">
        <v>0</v>
      </c>
      <c r="M12450" t="s">
        <v>19</v>
      </c>
      <c r="N12450" t="s">
        <v>47340</v>
      </c>
    </row>
    <row r="12451" spans="1:14" x14ac:dyDescent="0.3">
      <c r="A12451" t="s">
        <v>43550</v>
      </c>
      <c r="B12451" t="s">
        <v>14705</v>
      </c>
      <c r="C12451" t="s">
        <v>47341</v>
      </c>
      <c r="D12451" t="s">
        <v>193</v>
      </c>
      <c r="E12451" t="s">
        <v>47299</v>
      </c>
      <c r="I12451" t="s">
        <v>26</v>
      </c>
      <c r="J12451" t="s">
        <v>47342</v>
      </c>
      <c r="K12451" t="s">
        <v>47343</v>
      </c>
      <c r="L12451" t="b">
        <v>0</v>
      </c>
      <c r="M12451" t="s">
        <v>19</v>
      </c>
      <c r="N12451" t="s">
        <v>47344</v>
      </c>
    </row>
    <row r="12452" spans="1:14" x14ac:dyDescent="0.3">
      <c r="A12452" t="s">
        <v>43550</v>
      </c>
      <c r="B12452" t="s">
        <v>25269</v>
      </c>
      <c r="C12452" t="s">
        <v>47345</v>
      </c>
      <c r="D12452" t="s">
        <v>46</v>
      </c>
      <c r="E12452" t="s">
        <v>47299</v>
      </c>
      <c r="I12452" t="s">
        <v>89</v>
      </c>
      <c r="J12452" t="s">
        <v>47304</v>
      </c>
      <c r="K12452" t="s">
        <v>47346</v>
      </c>
      <c r="L12452" t="b">
        <v>0</v>
      </c>
      <c r="M12452" t="s">
        <v>19</v>
      </c>
      <c r="N12452" t="s">
        <v>47306</v>
      </c>
    </row>
    <row r="12453" spans="1:14" x14ac:dyDescent="0.3">
      <c r="A12453" t="s">
        <v>43550</v>
      </c>
      <c r="B12453" t="s">
        <v>47347</v>
      </c>
      <c r="C12453" t="s">
        <v>47348</v>
      </c>
      <c r="D12453" t="s">
        <v>25</v>
      </c>
      <c r="E12453" t="s">
        <v>47299</v>
      </c>
      <c r="I12453" t="s">
        <v>37</v>
      </c>
      <c r="K12453" t="s">
        <v>47349</v>
      </c>
      <c r="L12453" t="b">
        <v>0</v>
      </c>
      <c r="M12453" t="s">
        <v>19</v>
      </c>
      <c r="N12453" t="s">
        <v>47350</v>
      </c>
    </row>
    <row r="12454" spans="1:14" x14ac:dyDescent="0.3">
      <c r="A12454" t="s">
        <v>43550</v>
      </c>
      <c r="B12454" t="s">
        <v>2142</v>
      </c>
      <c r="C12454" t="s">
        <v>47351</v>
      </c>
      <c r="D12454" t="s">
        <v>46</v>
      </c>
      <c r="E12454" t="s">
        <v>47299</v>
      </c>
      <c r="I12454" t="s">
        <v>211</v>
      </c>
      <c r="K12454" t="s">
        <v>47352</v>
      </c>
      <c r="L12454" t="b">
        <v>0</v>
      </c>
      <c r="M12454" t="s">
        <v>19</v>
      </c>
      <c r="N12454" t="s">
        <v>47334</v>
      </c>
    </row>
    <row r="12455" spans="1:14" x14ac:dyDescent="0.3">
      <c r="A12455" t="s">
        <v>43550</v>
      </c>
      <c r="B12455" t="s">
        <v>36794</v>
      </c>
      <c r="C12455" t="s">
        <v>47353</v>
      </c>
      <c r="D12455" t="s">
        <v>84</v>
      </c>
      <c r="E12455" t="s">
        <v>47299</v>
      </c>
      <c r="I12455" t="s">
        <v>53</v>
      </c>
      <c r="J12455" t="s">
        <v>47336</v>
      </c>
      <c r="K12455" t="s">
        <v>47354</v>
      </c>
      <c r="L12455" t="b">
        <v>0</v>
      </c>
      <c r="M12455" t="s">
        <v>19</v>
      </c>
      <c r="N12455" t="s">
        <v>47316</v>
      </c>
    </row>
    <row r="12456" spans="1:14" x14ac:dyDescent="0.3">
      <c r="A12456" t="s">
        <v>43550</v>
      </c>
      <c r="B12456" t="s">
        <v>36794</v>
      </c>
      <c r="C12456" t="s">
        <v>47355</v>
      </c>
      <c r="D12456" t="s">
        <v>46</v>
      </c>
      <c r="E12456" t="s">
        <v>47299</v>
      </c>
      <c r="I12456" t="s">
        <v>607</v>
      </c>
      <c r="J12456" t="s">
        <v>47318</v>
      </c>
      <c r="K12456" t="s">
        <v>47356</v>
      </c>
      <c r="L12456" t="b">
        <v>1</v>
      </c>
      <c r="M12456" t="s">
        <v>19</v>
      </c>
      <c r="N12456" t="s">
        <v>36820</v>
      </c>
    </row>
    <row r="12457" spans="1:14" x14ac:dyDescent="0.3">
      <c r="A12457" t="s">
        <v>43550</v>
      </c>
      <c r="B12457" t="s">
        <v>25269</v>
      </c>
      <c r="C12457" t="s">
        <v>47357</v>
      </c>
      <c r="D12457" t="s">
        <v>46</v>
      </c>
      <c r="E12457" t="s">
        <v>47299</v>
      </c>
      <c r="I12457" t="s">
        <v>607</v>
      </c>
      <c r="J12457" t="s">
        <v>47304</v>
      </c>
      <c r="K12457" t="s">
        <v>47358</v>
      </c>
      <c r="L12457" t="b">
        <v>0</v>
      </c>
      <c r="M12457" t="s">
        <v>19</v>
      </c>
      <c r="N12457" t="s">
        <v>47306</v>
      </c>
    </row>
    <row r="12458" spans="1:14" x14ac:dyDescent="0.3">
      <c r="A12458" t="s">
        <v>43550</v>
      </c>
      <c r="B12458" t="s">
        <v>25269</v>
      </c>
      <c r="C12458" t="s">
        <v>47359</v>
      </c>
      <c r="D12458" t="s">
        <v>46</v>
      </c>
      <c r="E12458" t="s">
        <v>47299</v>
      </c>
      <c r="I12458" t="s">
        <v>26</v>
      </c>
      <c r="J12458" t="s">
        <v>25271</v>
      </c>
      <c r="K12458" t="s">
        <v>47360</v>
      </c>
      <c r="L12458" t="b">
        <v>0</v>
      </c>
      <c r="M12458" t="s">
        <v>19</v>
      </c>
      <c r="N12458" t="s">
        <v>47309</v>
      </c>
    </row>
    <row r="12459" spans="1:14" x14ac:dyDescent="0.3">
      <c r="A12459" t="s">
        <v>43550</v>
      </c>
      <c r="B12459" t="s">
        <v>47347</v>
      </c>
      <c r="C12459" t="s">
        <v>47361</v>
      </c>
      <c r="D12459" t="s">
        <v>25</v>
      </c>
      <c r="E12459" t="s">
        <v>47299</v>
      </c>
      <c r="I12459" t="s">
        <v>53</v>
      </c>
      <c r="K12459" t="s">
        <v>47362</v>
      </c>
      <c r="L12459" t="b">
        <v>0</v>
      </c>
      <c r="M12459" t="s">
        <v>19</v>
      </c>
      <c r="N12459" t="s">
        <v>47363</v>
      </c>
    </row>
    <row r="12460" spans="1:14" x14ac:dyDescent="0.3">
      <c r="A12460" t="s">
        <v>43550</v>
      </c>
      <c r="B12460" t="s">
        <v>2142</v>
      </c>
      <c r="C12460" t="s">
        <v>47364</v>
      </c>
      <c r="D12460" t="s">
        <v>46</v>
      </c>
      <c r="E12460" t="s">
        <v>47299</v>
      </c>
      <c r="I12460" t="s">
        <v>211</v>
      </c>
      <c r="K12460" t="s">
        <v>47365</v>
      </c>
      <c r="L12460" t="b">
        <v>1</v>
      </c>
      <c r="M12460" t="s">
        <v>19</v>
      </c>
      <c r="N12460" t="s">
        <v>47312</v>
      </c>
    </row>
    <row r="12461" spans="1:14" x14ac:dyDescent="0.3">
      <c r="A12461" t="s">
        <v>43550</v>
      </c>
      <c r="B12461" t="s">
        <v>36794</v>
      </c>
      <c r="C12461" t="s">
        <v>47366</v>
      </c>
      <c r="D12461" t="s">
        <v>84</v>
      </c>
      <c r="E12461" t="s">
        <v>47299</v>
      </c>
      <c r="I12461" t="s">
        <v>53</v>
      </c>
      <c r="J12461" t="s">
        <v>47336</v>
      </c>
      <c r="K12461" t="s">
        <v>47367</v>
      </c>
      <c r="L12461" t="b">
        <v>0</v>
      </c>
      <c r="M12461" t="s">
        <v>19</v>
      </c>
      <c r="N12461" t="s">
        <v>47316</v>
      </c>
    </row>
    <row r="12462" spans="1:14" x14ac:dyDescent="0.3">
      <c r="A12462" t="s">
        <v>14</v>
      </c>
      <c r="B12462" t="s">
        <v>5813</v>
      </c>
      <c r="C12462" t="s">
        <v>5814</v>
      </c>
      <c r="D12462" t="s">
        <v>193</v>
      </c>
      <c r="E12462" t="s">
        <v>5815</v>
      </c>
      <c r="F12462">
        <v>25000</v>
      </c>
      <c r="I12462" t="s">
        <v>20</v>
      </c>
      <c r="J12462" t="s">
        <v>5816</v>
      </c>
      <c r="K12462" t="s">
        <v>5817</v>
      </c>
      <c r="L12462" t="b">
        <v>1</v>
      </c>
      <c r="M12462" t="s">
        <v>49</v>
      </c>
      <c r="N12462" t="s">
        <v>22</v>
      </c>
    </row>
    <row r="12463" spans="1:14" x14ac:dyDescent="0.3">
      <c r="A12463" t="s">
        <v>14</v>
      </c>
      <c r="B12463" t="s">
        <v>5813</v>
      </c>
      <c r="C12463" t="s">
        <v>5818</v>
      </c>
      <c r="D12463" t="s">
        <v>193</v>
      </c>
      <c r="E12463" t="s">
        <v>5815</v>
      </c>
      <c r="F12463">
        <v>67500</v>
      </c>
      <c r="I12463" t="s">
        <v>20</v>
      </c>
      <c r="K12463" t="s">
        <v>5819</v>
      </c>
      <c r="L12463" t="b">
        <v>0</v>
      </c>
      <c r="M12463" t="s">
        <v>49</v>
      </c>
      <c r="N12463" t="s">
        <v>22</v>
      </c>
    </row>
    <row r="12464" spans="1:14" x14ac:dyDescent="0.3">
      <c r="A12464" t="s">
        <v>14</v>
      </c>
      <c r="B12464" t="s">
        <v>5820</v>
      </c>
      <c r="C12464" t="s">
        <v>63</v>
      </c>
      <c r="D12464" t="s">
        <v>4718</v>
      </c>
      <c r="E12464" t="s">
        <v>5815</v>
      </c>
      <c r="F12464">
        <v>30000</v>
      </c>
      <c r="I12464" t="s">
        <v>37</v>
      </c>
      <c r="J12464" t="s">
        <v>5821</v>
      </c>
      <c r="K12464" t="s">
        <v>5822</v>
      </c>
      <c r="L12464" t="b">
        <v>0</v>
      </c>
      <c r="M12464" t="s">
        <v>49</v>
      </c>
      <c r="N12464" t="s">
        <v>5823</v>
      </c>
    </row>
    <row r="12465" spans="1:14" x14ac:dyDescent="0.3">
      <c r="A12465" t="s">
        <v>14</v>
      </c>
      <c r="B12465" t="s">
        <v>5824</v>
      </c>
      <c r="C12465" t="s">
        <v>5825</v>
      </c>
      <c r="D12465" t="s">
        <v>25</v>
      </c>
      <c r="E12465" t="s">
        <v>5815</v>
      </c>
      <c r="F12465">
        <v>9850</v>
      </c>
      <c r="I12465" t="s">
        <v>53</v>
      </c>
      <c r="J12465" t="s">
        <v>4011</v>
      </c>
      <c r="K12465" t="s">
        <v>5826</v>
      </c>
      <c r="L12465" t="b">
        <v>0</v>
      </c>
      <c r="M12465" t="s">
        <v>49</v>
      </c>
      <c r="N12465" t="s">
        <v>5827</v>
      </c>
    </row>
    <row r="12466" spans="1:14" x14ac:dyDescent="0.3">
      <c r="A12466" t="s">
        <v>14</v>
      </c>
      <c r="B12466" t="s">
        <v>3194</v>
      </c>
      <c r="C12466" t="s">
        <v>5828</v>
      </c>
      <c r="D12466" t="s">
        <v>25</v>
      </c>
      <c r="E12466" t="s">
        <v>5815</v>
      </c>
      <c r="F12466">
        <v>10500</v>
      </c>
      <c r="I12466" t="s">
        <v>53</v>
      </c>
      <c r="J12466" t="s">
        <v>5829</v>
      </c>
      <c r="K12466" t="s">
        <v>5830</v>
      </c>
      <c r="L12466" t="b">
        <v>1</v>
      </c>
      <c r="M12466" t="s">
        <v>49</v>
      </c>
      <c r="N12466" t="s">
        <v>5831</v>
      </c>
    </row>
    <row r="12467" spans="1:14" x14ac:dyDescent="0.3">
      <c r="A12467" t="s">
        <v>14</v>
      </c>
      <c r="B12467" t="s">
        <v>5832</v>
      </c>
      <c r="C12467" t="s">
        <v>5833</v>
      </c>
      <c r="D12467" t="s">
        <v>17</v>
      </c>
      <c r="E12467" t="s">
        <v>5815</v>
      </c>
      <c r="F12467">
        <v>27000</v>
      </c>
      <c r="I12467" t="s">
        <v>53</v>
      </c>
      <c r="J12467" t="s">
        <v>5834</v>
      </c>
      <c r="K12467" t="s">
        <v>5835</v>
      </c>
      <c r="L12467" t="b">
        <v>0</v>
      </c>
      <c r="M12467" t="s">
        <v>49</v>
      </c>
      <c r="N12467" t="s">
        <v>5836</v>
      </c>
    </row>
    <row r="12468" spans="1:14" x14ac:dyDescent="0.3">
      <c r="A12468" t="s">
        <v>14</v>
      </c>
      <c r="B12468" t="s">
        <v>5832</v>
      </c>
      <c r="C12468" t="s">
        <v>5837</v>
      </c>
      <c r="D12468" t="s">
        <v>17</v>
      </c>
      <c r="E12468" t="s">
        <v>5815</v>
      </c>
      <c r="F12468">
        <v>9000</v>
      </c>
      <c r="I12468" t="s">
        <v>53</v>
      </c>
      <c r="J12468" t="s">
        <v>5834</v>
      </c>
      <c r="K12468" t="s">
        <v>5838</v>
      </c>
      <c r="L12468" t="b">
        <v>0</v>
      </c>
      <c r="M12468" t="s">
        <v>49</v>
      </c>
      <c r="N12468" t="s">
        <v>5839</v>
      </c>
    </row>
    <row r="12469" spans="1:14" x14ac:dyDescent="0.3">
      <c r="A12469" t="s">
        <v>14</v>
      </c>
      <c r="B12469" t="s">
        <v>5840</v>
      </c>
      <c r="C12469" t="s">
        <v>5841</v>
      </c>
      <c r="D12469" t="s">
        <v>25</v>
      </c>
      <c r="E12469" t="s">
        <v>5815</v>
      </c>
      <c r="F12469">
        <v>2500</v>
      </c>
      <c r="I12469" t="s">
        <v>75</v>
      </c>
      <c r="J12469" t="s">
        <v>5842</v>
      </c>
      <c r="K12469" t="s">
        <v>5843</v>
      </c>
      <c r="L12469" t="b">
        <v>1</v>
      </c>
      <c r="M12469" t="s">
        <v>49</v>
      </c>
      <c r="N12469" t="s">
        <v>5844</v>
      </c>
    </row>
    <row r="12470" spans="1:14" x14ac:dyDescent="0.3">
      <c r="A12470" t="s">
        <v>14</v>
      </c>
      <c r="B12470" t="s">
        <v>5845</v>
      </c>
      <c r="C12470" t="s">
        <v>5846</v>
      </c>
      <c r="D12470" t="s">
        <v>2653</v>
      </c>
      <c r="E12470" t="s">
        <v>5815</v>
      </c>
      <c r="F12470">
        <v>12300</v>
      </c>
      <c r="I12470" t="s">
        <v>211</v>
      </c>
      <c r="J12470" t="s">
        <v>5847</v>
      </c>
      <c r="K12470" t="s">
        <v>5848</v>
      </c>
      <c r="L12470" t="b">
        <v>0</v>
      </c>
      <c r="M12470" t="s">
        <v>49</v>
      </c>
      <c r="N12470" t="s">
        <v>1574</v>
      </c>
    </row>
    <row r="12471" spans="1:14" x14ac:dyDescent="0.3">
      <c r="A12471" t="s">
        <v>14</v>
      </c>
      <c r="B12471" t="s">
        <v>5845</v>
      </c>
      <c r="C12471" t="s">
        <v>5849</v>
      </c>
      <c r="D12471" t="s">
        <v>1212</v>
      </c>
      <c r="E12471" t="s">
        <v>5815</v>
      </c>
      <c r="F12471">
        <v>26600</v>
      </c>
      <c r="I12471" t="s">
        <v>211</v>
      </c>
      <c r="J12471" t="s">
        <v>5850</v>
      </c>
      <c r="K12471" t="s">
        <v>5851</v>
      </c>
      <c r="L12471" t="b">
        <v>0</v>
      </c>
      <c r="M12471" t="s">
        <v>49</v>
      </c>
      <c r="N12471" t="s">
        <v>991</v>
      </c>
    </row>
    <row r="12472" spans="1:14" x14ac:dyDescent="0.3">
      <c r="A12472" t="s">
        <v>14</v>
      </c>
      <c r="B12472" t="s">
        <v>5852</v>
      </c>
      <c r="C12472" t="s">
        <v>5853</v>
      </c>
      <c r="E12472" t="s">
        <v>5815</v>
      </c>
      <c r="F12472">
        <v>35750</v>
      </c>
      <c r="I12472" t="s">
        <v>53</v>
      </c>
      <c r="J12472" t="s">
        <v>911</v>
      </c>
      <c r="K12472" t="s">
        <v>5854</v>
      </c>
      <c r="L12472" t="b">
        <v>0</v>
      </c>
      <c r="M12472" t="s">
        <v>49</v>
      </c>
      <c r="N12472" t="s">
        <v>1558</v>
      </c>
    </row>
    <row r="12473" spans="1:14" x14ac:dyDescent="0.3">
      <c r="A12473" t="s">
        <v>14</v>
      </c>
      <c r="B12473" t="s">
        <v>5855</v>
      </c>
      <c r="C12473" t="s">
        <v>5856</v>
      </c>
      <c r="D12473" t="s">
        <v>1551</v>
      </c>
      <c r="E12473" t="s">
        <v>5815</v>
      </c>
      <c r="F12473">
        <v>3750</v>
      </c>
      <c r="I12473" t="s">
        <v>53</v>
      </c>
      <c r="J12473" t="s">
        <v>80</v>
      </c>
      <c r="K12473" t="s">
        <v>5857</v>
      </c>
      <c r="L12473" t="b">
        <v>0</v>
      </c>
      <c r="M12473" t="s">
        <v>49</v>
      </c>
      <c r="N12473" t="s">
        <v>5858</v>
      </c>
    </row>
    <row r="12474" spans="1:14" x14ac:dyDescent="0.3">
      <c r="A12474" t="s">
        <v>14</v>
      </c>
      <c r="B12474" t="s">
        <v>5859</v>
      </c>
      <c r="C12474" t="s">
        <v>5860</v>
      </c>
      <c r="D12474" t="s">
        <v>1312</v>
      </c>
      <c r="E12474" t="s">
        <v>5815</v>
      </c>
      <c r="F12474">
        <v>3500</v>
      </c>
      <c r="I12474" t="s">
        <v>53</v>
      </c>
      <c r="J12474" t="s">
        <v>80</v>
      </c>
      <c r="K12474" t="s">
        <v>5861</v>
      </c>
      <c r="L12474" t="b">
        <v>0</v>
      </c>
      <c r="M12474" t="s">
        <v>49</v>
      </c>
      <c r="N12474" t="s">
        <v>5592</v>
      </c>
    </row>
    <row r="12475" spans="1:14" x14ac:dyDescent="0.3">
      <c r="A12475" t="s">
        <v>14</v>
      </c>
      <c r="B12475" t="s">
        <v>5813</v>
      </c>
      <c r="C12475" t="s">
        <v>5862</v>
      </c>
      <c r="D12475" t="s">
        <v>32</v>
      </c>
      <c r="E12475" t="s">
        <v>5815</v>
      </c>
      <c r="F12475">
        <v>12500</v>
      </c>
      <c r="I12475" t="s">
        <v>20</v>
      </c>
      <c r="J12475" t="s">
        <v>5863</v>
      </c>
      <c r="K12475" t="s">
        <v>5864</v>
      </c>
      <c r="L12475" t="b">
        <v>0</v>
      </c>
      <c r="M12475" t="s">
        <v>49</v>
      </c>
      <c r="N12475" t="s">
        <v>22</v>
      </c>
    </row>
    <row r="12476" spans="1:14" x14ac:dyDescent="0.3">
      <c r="A12476" t="s">
        <v>14</v>
      </c>
      <c r="B12476" t="s">
        <v>5820</v>
      </c>
      <c r="C12476" t="s">
        <v>5865</v>
      </c>
      <c r="D12476" t="s">
        <v>74</v>
      </c>
      <c r="E12476" t="s">
        <v>5815</v>
      </c>
      <c r="F12476">
        <v>12500</v>
      </c>
      <c r="I12476" t="s">
        <v>37</v>
      </c>
      <c r="J12476" t="s">
        <v>5866</v>
      </c>
      <c r="K12476" t="s">
        <v>5867</v>
      </c>
      <c r="L12476" t="b">
        <v>1</v>
      </c>
      <c r="M12476" t="s">
        <v>49</v>
      </c>
      <c r="N12476" t="s">
        <v>5868</v>
      </c>
    </row>
    <row r="12477" spans="1:14" x14ac:dyDescent="0.3">
      <c r="A12477" t="s">
        <v>14</v>
      </c>
      <c r="B12477" t="s">
        <v>5869</v>
      </c>
      <c r="C12477" t="s">
        <v>5870</v>
      </c>
      <c r="D12477" t="s">
        <v>25</v>
      </c>
      <c r="E12477" t="s">
        <v>5815</v>
      </c>
      <c r="F12477">
        <v>5000</v>
      </c>
      <c r="I12477" t="s">
        <v>53</v>
      </c>
      <c r="J12477" t="s">
        <v>5871</v>
      </c>
      <c r="K12477" t="s">
        <v>5872</v>
      </c>
      <c r="L12477" t="b">
        <v>0</v>
      </c>
      <c r="M12477" t="s">
        <v>49</v>
      </c>
      <c r="N12477" t="s">
        <v>5873</v>
      </c>
    </row>
    <row r="12478" spans="1:14" x14ac:dyDescent="0.3">
      <c r="A12478" t="s">
        <v>14</v>
      </c>
      <c r="B12478" t="s">
        <v>5824</v>
      </c>
      <c r="C12478" t="s">
        <v>5874</v>
      </c>
      <c r="D12478" t="s">
        <v>25</v>
      </c>
      <c r="E12478" t="s">
        <v>5815</v>
      </c>
      <c r="F12478">
        <v>9850</v>
      </c>
      <c r="I12478" t="s">
        <v>53</v>
      </c>
      <c r="J12478" t="s">
        <v>4011</v>
      </c>
      <c r="K12478" t="s">
        <v>5875</v>
      </c>
      <c r="L12478" t="b">
        <v>0</v>
      </c>
      <c r="M12478" t="s">
        <v>49</v>
      </c>
      <c r="N12478" t="s">
        <v>5827</v>
      </c>
    </row>
    <row r="12479" spans="1:14" x14ac:dyDescent="0.3">
      <c r="A12479" t="s">
        <v>14</v>
      </c>
      <c r="B12479" t="s">
        <v>5876</v>
      </c>
      <c r="C12479" t="s">
        <v>5877</v>
      </c>
      <c r="D12479" t="s">
        <v>25</v>
      </c>
      <c r="E12479" t="s">
        <v>5815</v>
      </c>
      <c r="F12479">
        <v>10000</v>
      </c>
      <c r="I12479" t="s">
        <v>37</v>
      </c>
      <c r="J12479" t="s">
        <v>5878</v>
      </c>
      <c r="K12479" t="s">
        <v>5879</v>
      </c>
      <c r="L12479" t="b">
        <v>0</v>
      </c>
      <c r="M12479" t="s">
        <v>49</v>
      </c>
      <c r="N12479" t="s">
        <v>5880</v>
      </c>
    </row>
    <row r="12480" spans="1:14" x14ac:dyDescent="0.3">
      <c r="A12480" t="s">
        <v>14</v>
      </c>
      <c r="B12480" t="s">
        <v>3194</v>
      </c>
      <c r="C12480" t="s">
        <v>5881</v>
      </c>
      <c r="D12480" t="s">
        <v>193</v>
      </c>
      <c r="E12480" t="s">
        <v>5815</v>
      </c>
      <c r="F12480">
        <v>6000</v>
      </c>
      <c r="I12480" t="s">
        <v>53</v>
      </c>
      <c r="J12480" t="s">
        <v>5269</v>
      </c>
      <c r="K12480" t="s">
        <v>5882</v>
      </c>
      <c r="L12480" t="b">
        <v>0</v>
      </c>
      <c r="M12480" t="s">
        <v>49</v>
      </c>
      <c r="N12480" t="s">
        <v>5883</v>
      </c>
    </row>
    <row r="12481" spans="1:14" x14ac:dyDescent="0.3">
      <c r="A12481" t="s">
        <v>14</v>
      </c>
      <c r="B12481" t="s">
        <v>5832</v>
      </c>
      <c r="C12481" t="s">
        <v>5884</v>
      </c>
      <c r="D12481" t="s">
        <v>32</v>
      </c>
      <c r="E12481" t="s">
        <v>5815</v>
      </c>
      <c r="F12481">
        <v>25000</v>
      </c>
      <c r="I12481" t="s">
        <v>53</v>
      </c>
      <c r="J12481" t="s">
        <v>5885</v>
      </c>
      <c r="K12481" t="s">
        <v>5886</v>
      </c>
      <c r="L12481" t="b">
        <v>0</v>
      </c>
      <c r="M12481" t="s">
        <v>49</v>
      </c>
      <c r="N12481" t="s">
        <v>5887</v>
      </c>
    </row>
    <row r="12482" spans="1:14" x14ac:dyDescent="0.3">
      <c r="A12482" t="s">
        <v>14</v>
      </c>
      <c r="B12482" t="s">
        <v>5832</v>
      </c>
      <c r="C12482" t="s">
        <v>5888</v>
      </c>
      <c r="D12482" t="s">
        <v>193</v>
      </c>
      <c r="E12482" t="s">
        <v>5815</v>
      </c>
      <c r="F12482">
        <v>4000</v>
      </c>
      <c r="I12482" t="s">
        <v>53</v>
      </c>
      <c r="J12482" t="s">
        <v>5834</v>
      </c>
      <c r="K12482" t="s">
        <v>5889</v>
      </c>
      <c r="L12482" t="b">
        <v>0</v>
      </c>
      <c r="M12482" t="s">
        <v>49</v>
      </c>
      <c r="N12482" t="s">
        <v>2291</v>
      </c>
    </row>
    <row r="12483" spans="1:14" x14ac:dyDescent="0.3">
      <c r="A12483" t="s">
        <v>14</v>
      </c>
      <c r="B12483" t="s">
        <v>5890</v>
      </c>
      <c r="C12483" t="s">
        <v>63</v>
      </c>
      <c r="D12483" t="s">
        <v>193</v>
      </c>
      <c r="E12483" t="s">
        <v>5815</v>
      </c>
      <c r="F12483">
        <v>14500</v>
      </c>
      <c r="I12483" t="s">
        <v>37</v>
      </c>
      <c r="J12483" t="s">
        <v>5891</v>
      </c>
      <c r="K12483" t="s">
        <v>5892</v>
      </c>
      <c r="L12483" t="b">
        <v>0</v>
      </c>
      <c r="M12483" t="s">
        <v>49</v>
      </c>
      <c r="N12483" t="s">
        <v>5893</v>
      </c>
    </row>
    <row r="12484" spans="1:14" x14ac:dyDescent="0.3">
      <c r="A12484" t="s">
        <v>14</v>
      </c>
      <c r="B12484" t="s">
        <v>5840</v>
      </c>
      <c r="C12484" t="s">
        <v>5841</v>
      </c>
      <c r="D12484" t="s">
        <v>25</v>
      </c>
      <c r="E12484" t="s">
        <v>5815</v>
      </c>
      <c r="F12484">
        <v>3500</v>
      </c>
      <c r="I12484" t="s">
        <v>75</v>
      </c>
      <c r="J12484" t="s">
        <v>5842</v>
      </c>
      <c r="K12484" t="s">
        <v>5894</v>
      </c>
      <c r="L12484" t="b">
        <v>1</v>
      </c>
      <c r="M12484" t="s">
        <v>49</v>
      </c>
      <c r="N12484" t="s">
        <v>751</v>
      </c>
    </row>
    <row r="12485" spans="1:14" x14ac:dyDescent="0.3">
      <c r="A12485" t="s">
        <v>14</v>
      </c>
      <c r="B12485" t="s">
        <v>5845</v>
      </c>
      <c r="C12485" t="s">
        <v>5895</v>
      </c>
      <c r="D12485" t="s">
        <v>2951</v>
      </c>
      <c r="E12485" t="s">
        <v>5815</v>
      </c>
      <c r="F12485">
        <v>12300</v>
      </c>
      <c r="I12485" t="s">
        <v>211</v>
      </c>
      <c r="J12485" t="s">
        <v>5850</v>
      </c>
      <c r="K12485" t="s">
        <v>5896</v>
      </c>
      <c r="L12485" t="b">
        <v>0</v>
      </c>
      <c r="M12485" t="s">
        <v>49</v>
      </c>
      <c r="N12485" t="s">
        <v>1574</v>
      </c>
    </row>
    <row r="12486" spans="1:14" x14ac:dyDescent="0.3">
      <c r="A12486" t="s">
        <v>14</v>
      </c>
      <c r="B12486" t="s">
        <v>5852</v>
      </c>
      <c r="C12486" t="s">
        <v>5897</v>
      </c>
      <c r="E12486" t="s">
        <v>5815</v>
      </c>
      <c r="F12486">
        <v>60000</v>
      </c>
      <c r="I12486" t="s">
        <v>53</v>
      </c>
      <c r="J12486" t="s">
        <v>2327</v>
      </c>
      <c r="K12486" t="s">
        <v>5898</v>
      </c>
      <c r="L12486" t="b">
        <v>0</v>
      </c>
      <c r="M12486" t="s">
        <v>49</v>
      </c>
      <c r="N12486" t="s">
        <v>5899</v>
      </c>
    </row>
    <row r="12487" spans="1:14" x14ac:dyDescent="0.3">
      <c r="A12487" t="s">
        <v>14</v>
      </c>
      <c r="B12487" t="s">
        <v>5900</v>
      </c>
      <c r="C12487" t="s">
        <v>5901</v>
      </c>
      <c r="D12487" t="s">
        <v>17</v>
      </c>
      <c r="E12487" t="s">
        <v>5815</v>
      </c>
      <c r="F12487">
        <v>4500</v>
      </c>
      <c r="I12487" t="s">
        <v>20</v>
      </c>
      <c r="J12487" t="s">
        <v>5902</v>
      </c>
      <c r="K12487" t="s">
        <v>5903</v>
      </c>
      <c r="L12487" t="b">
        <v>0</v>
      </c>
      <c r="M12487" t="s">
        <v>49</v>
      </c>
      <c r="N12487" t="s">
        <v>5904</v>
      </c>
    </row>
    <row r="12488" spans="1:14" x14ac:dyDescent="0.3">
      <c r="A12488" t="s">
        <v>14</v>
      </c>
      <c r="B12488" t="s">
        <v>5859</v>
      </c>
      <c r="C12488" t="s">
        <v>5905</v>
      </c>
      <c r="D12488" t="s">
        <v>1312</v>
      </c>
      <c r="E12488" t="s">
        <v>5815</v>
      </c>
      <c r="F12488">
        <v>3250</v>
      </c>
      <c r="I12488" t="s">
        <v>53</v>
      </c>
      <c r="J12488" t="s">
        <v>80</v>
      </c>
      <c r="K12488" t="s">
        <v>5906</v>
      </c>
      <c r="L12488" t="b">
        <v>1</v>
      </c>
      <c r="M12488" t="s">
        <v>49</v>
      </c>
      <c r="N12488" t="s">
        <v>5907</v>
      </c>
    </row>
    <row r="12489" spans="1:14" x14ac:dyDescent="0.3">
      <c r="A12489" t="s">
        <v>14</v>
      </c>
      <c r="B12489" t="s">
        <v>5820</v>
      </c>
      <c r="C12489" t="s">
        <v>5908</v>
      </c>
      <c r="D12489" t="s">
        <v>193</v>
      </c>
      <c r="E12489" t="s">
        <v>5815</v>
      </c>
      <c r="F12489">
        <v>20000</v>
      </c>
      <c r="I12489" t="s">
        <v>37</v>
      </c>
      <c r="J12489" t="s">
        <v>5909</v>
      </c>
      <c r="K12489" t="s">
        <v>5910</v>
      </c>
      <c r="L12489" t="b">
        <v>0</v>
      </c>
      <c r="M12489" t="s">
        <v>49</v>
      </c>
      <c r="N12489" t="s">
        <v>5911</v>
      </c>
    </row>
    <row r="12490" spans="1:14" x14ac:dyDescent="0.3">
      <c r="A12490" t="s">
        <v>14</v>
      </c>
      <c r="B12490" t="s">
        <v>5869</v>
      </c>
      <c r="C12490" t="s">
        <v>5912</v>
      </c>
      <c r="D12490" t="s">
        <v>25</v>
      </c>
      <c r="E12490" t="s">
        <v>5815</v>
      </c>
      <c r="F12490">
        <v>5000</v>
      </c>
      <c r="I12490" t="s">
        <v>53</v>
      </c>
      <c r="J12490" t="s">
        <v>5871</v>
      </c>
      <c r="K12490" t="s">
        <v>5913</v>
      </c>
      <c r="L12490" t="b">
        <v>1</v>
      </c>
      <c r="M12490" t="s">
        <v>49</v>
      </c>
      <c r="N12490" t="s">
        <v>5873</v>
      </c>
    </row>
    <row r="12491" spans="1:14" x14ac:dyDescent="0.3">
      <c r="A12491" t="s">
        <v>14</v>
      </c>
      <c r="B12491" t="s">
        <v>5824</v>
      </c>
      <c r="C12491" t="s">
        <v>5914</v>
      </c>
      <c r="D12491" t="s">
        <v>193</v>
      </c>
      <c r="E12491" t="s">
        <v>5815</v>
      </c>
      <c r="F12491">
        <v>5750</v>
      </c>
      <c r="I12491" t="s">
        <v>53</v>
      </c>
      <c r="J12491" t="s">
        <v>911</v>
      </c>
      <c r="K12491" t="s">
        <v>5915</v>
      </c>
      <c r="L12491" t="b">
        <v>0</v>
      </c>
      <c r="M12491" t="s">
        <v>49</v>
      </c>
      <c r="N12491" t="s">
        <v>5916</v>
      </c>
    </row>
    <row r="12492" spans="1:14" x14ac:dyDescent="0.3">
      <c r="A12492" t="s">
        <v>14</v>
      </c>
      <c r="B12492" t="s">
        <v>5876</v>
      </c>
      <c r="C12492" t="s">
        <v>5917</v>
      </c>
      <c r="D12492" t="s">
        <v>25</v>
      </c>
      <c r="E12492" t="s">
        <v>5815</v>
      </c>
      <c r="F12492">
        <v>11150</v>
      </c>
      <c r="I12492" t="s">
        <v>37</v>
      </c>
      <c r="J12492" t="s">
        <v>5878</v>
      </c>
      <c r="K12492" t="s">
        <v>5918</v>
      </c>
      <c r="L12492" t="b">
        <v>0</v>
      </c>
      <c r="M12492" t="s">
        <v>49</v>
      </c>
      <c r="N12492" t="s">
        <v>5919</v>
      </c>
    </row>
    <row r="12493" spans="1:14" x14ac:dyDescent="0.3">
      <c r="A12493" t="s">
        <v>14</v>
      </c>
      <c r="B12493" t="s">
        <v>3194</v>
      </c>
      <c r="C12493" t="s">
        <v>5920</v>
      </c>
      <c r="D12493" t="s">
        <v>74</v>
      </c>
      <c r="E12493" t="s">
        <v>5815</v>
      </c>
      <c r="F12493">
        <v>6000</v>
      </c>
      <c r="I12493" t="s">
        <v>53</v>
      </c>
      <c r="J12493" t="s">
        <v>5269</v>
      </c>
      <c r="K12493" t="s">
        <v>5921</v>
      </c>
      <c r="L12493" t="b">
        <v>0</v>
      </c>
      <c r="M12493" t="s">
        <v>49</v>
      </c>
      <c r="N12493" t="s">
        <v>5883</v>
      </c>
    </row>
    <row r="12494" spans="1:14" x14ac:dyDescent="0.3">
      <c r="A12494" t="s">
        <v>14</v>
      </c>
      <c r="B12494" t="s">
        <v>5832</v>
      </c>
      <c r="C12494" t="s">
        <v>5922</v>
      </c>
      <c r="D12494" t="s">
        <v>193</v>
      </c>
      <c r="E12494" t="s">
        <v>5815</v>
      </c>
      <c r="F12494">
        <v>5000</v>
      </c>
      <c r="I12494" t="s">
        <v>53</v>
      </c>
      <c r="J12494" t="s">
        <v>5834</v>
      </c>
      <c r="K12494" t="s">
        <v>5923</v>
      </c>
      <c r="L12494" t="b">
        <v>0</v>
      </c>
      <c r="M12494" t="s">
        <v>49</v>
      </c>
      <c r="N12494" t="s">
        <v>2067</v>
      </c>
    </row>
    <row r="12495" spans="1:14" x14ac:dyDescent="0.3">
      <c r="A12495" t="s">
        <v>14</v>
      </c>
      <c r="B12495" t="s">
        <v>5832</v>
      </c>
      <c r="C12495" t="s">
        <v>5924</v>
      </c>
      <c r="D12495" t="s">
        <v>193</v>
      </c>
      <c r="E12495" t="s">
        <v>5815</v>
      </c>
      <c r="F12495">
        <v>4000</v>
      </c>
      <c r="I12495" t="s">
        <v>53</v>
      </c>
      <c r="J12495" t="s">
        <v>5834</v>
      </c>
      <c r="K12495" t="s">
        <v>5925</v>
      </c>
      <c r="L12495" t="b">
        <v>0</v>
      </c>
      <c r="M12495" t="s">
        <v>49</v>
      </c>
      <c r="N12495" t="s">
        <v>1794</v>
      </c>
    </row>
    <row r="12496" spans="1:14" x14ac:dyDescent="0.3">
      <c r="A12496" t="s">
        <v>14</v>
      </c>
      <c r="B12496" t="s">
        <v>5890</v>
      </c>
      <c r="C12496" t="s">
        <v>63</v>
      </c>
      <c r="D12496" t="s">
        <v>193</v>
      </c>
      <c r="E12496" t="s">
        <v>5815</v>
      </c>
      <c r="F12496">
        <v>12000</v>
      </c>
      <c r="I12496" t="s">
        <v>37</v>
      </c>
      <c r="J12496" t="s">
        <v>5926</v>
      </c>
      <c r="K12496" t="s">
        <v>5927</v>
      </c>
      <c r="L12496" t="b">
        <v>1</v>
      </c>
      <c r="M12496" t="s">
        <v>49</v>
      </c>
      <c r="N12496" t="s">
        <v>5928</v>
      </c>
    </row>
    <row r="12497" spans="1:14" x14ac:dyDescent="0.3">
      <c r="A12497" t="s">
        <v>14</v>
      </c>
      <c r="B12497" t="s">
        <v>5840</v>
      </c>
      <c r="C12497" t="s">
        <v>5929</v>
      </c>
      <c r="D12497" t="s">
        <v>25</v>
      </c>
      <c r="E12497" t="s">
        <v>5815</v>
      </c>
      <c r="F12497">
        <v>3500</v>
      </c>
      <c r="I12497" t="s">
        <v>20</v>
      </c>
      <c r="J12497" t="s">
        <v>5930</v>
      </c>
      <c r="K12497" t="s">
        <v>5931</v>
      </c>
      <c r="L12497" t="b">
        <v>0</v>
      </c>
      <c r="M12497" t="s">
        <v>49</v>
      </c>
      <c r="N12497" t="s">
        <v>22</v>
      </c>
    </row>
    <row r="12498" spans="1:14" x14ac:dyDescent="0.3">
      <c r="A12498" t="s">
        <v>14</v>
      </c>
      <c r="B12498" t="s">
        <v>5845</v>
      </c>
      <c r="C12498" t="s">
        <v>5932</v>
      </c>
      <c r="D12498" t="s">
        <v>1312</v>
      </c>
      <c r="E12498" t="s">
        <v>5815</v>
      </c>
      <c r="F12498">
        <v>4500</v>
      </c>
      <c r="I12498" t="s">
        <v>211</v>
      </c>
      <c r="J12498" t="s">
        <v>5933</v>
      </c>
      <c r="K12498" t="s">
        <v>5934</v>
      </c>
      <c r="L12498" t="b">
        <v>0</v>
      </c>
      <c r="M12498" t="s">
        <v>49</v>
      </c>
      <c r="N12498" t="s">
        <v>5935</v>
      </c>
    </row>
    <row r="12499" spans="1:14" x14ac:dyDescent="0.3">
      <c r="A12499" t="s">
        <v>14</v>
      </c>
      <c r="B12499" t="s">
        <v>5852</v>
      </c>
      <c r="C12499" t="s">
        <v>5936</v>
      </c>
      <c r="E12499" t="s">
        <v>5815</v>
      </c>
      <c r="F12499">
        <v>35750</v>
      </c>
      <c r="I12499" t="s">
        <v>53</v>
      </c>
      <c r="J12499" t="s">
        <v>911</v>
      </c>
      <c r="K12499" t="s">
        <v>5937</v>
      </c>
      <c r="L12499" t="b">
        <v>0</v>
      </c>
      <c r="M12499" t="s">
        <v>49</v>
      </c>
      <c r="N12499" t="s">
        <v>1558</v>
      </c>
    </row>
    <row r="12500" spans="1:14" x14ac:dyDescent="0.3">
      <c r="A12500" t="s">
        <v>14</v>
      </c>
      <c r="B12500" t="s">
        <v>5900</v>
      </c>
      <c r="C12500" t="s">
        <v>5938</v>
      </c>
      <c r="D12500" t="s">
        <v>25</v>
      </c>
      <c r="E12500" t="s">
        <v>5815</v>
      </c>
      <c r="F12500">
        <v>3500</v>
      </c>
      <c r="I12500" t="s">
        <v>75</v>
      </c>
      <c r="J12500" t="s">
        <v>483</v>
      </c>
      <c r="K12500" t="s">
        <v>5939</v>
      </c>
      <c r="L12500" t="b">
        <v>1</v>
      </c>
      <c r="M12500" t="s">
        <v>49</v>
      </c>
      <c r="N12500" t="s">
        <v>5940</v>
      </c>
    </row>
    <row r="12501" spans="1:14" x14ac:dyDescent="0.3">
      <c r="A12501" t="s">
        <v>14</v>
      </c>
      <c r="B12501" t="s">
        <v>5859</v>
      </c>
      <c r="C12501" t="s">
        <v>5941</v>
      </c>
      <c r="D12501" t="s">
        <v>1369</v>
      </c>
      <c r="E12501" t="s">
        <v>5815</v>
      </c>
      <c r="F12501">
        <v>11000</v>
      </c>
      <c r="I12501" t="s">
        <v>53</v>
      </c>
      <c r="J12501" t="s">
        <v>80</v>
      </c>
      <c r="K12501" t="s">
        <v>5942</v>
      </c>
      <c r="L12501" t="b">
        <v>0</v>
      </c>
      <c r="M12501" t="s">
        <v>49</v>
      </c>
      <c r="N12501" t="s">
        <v>5943</v>
      </c>
    </row>
    <row r="12502" spans="1:14" x14ac:dyDescent="0.3">
      <c r="A12502" t="s">
        <v>14</v>
      </c>
      <c r="B12502" t="s">
        <v>5813</v>
      </c>
      <c r="C12502" t="s">
        <v>5944</v>
      </c>
      <c r="D12502" t="s">
        <v>74</v>
      </c>
      <c r="E12502" t="s">
        <v>5815</v>
      </c>
      <c r="F12502">
        <v>17000</v>
      </c>
      <c r="I12502" t="s">
        <v>37</v>
      </c>
      <c r="J12502" t="s">
        <v>5945</v>
      </c>
      <c r="K12502" t="s">
        <v>5946</v>
      </c>
      <c r="L12502" t="b">
        <v>0</v>
      </c>
      <c r="M12502" t="s">
        <v>49</v>
      </c>
      <c r="N12502" t="s">
        <v>5947</v>
      </c>
    </row>
    <row r="12503" spans="1:14" x14ac:dyDescent="0.3">
      <c r="A12503" t="s">
        <v>14</v>
      </c>
      <c r="B12503" t="s">
        <v>5820</v>
      </c>
      <c r="C12503" t="s">
        <v>5908</v>
      </c>
      <c r="D12503" t="s">
        <v>193</v>
      </c>
      <c r="E12503" t="s">
        <v>5815</v>
      </c>
      <c r="F12503">
        <v>20000</v>
      </c>
      <c r="I12503" t="s">
        <v>37</v>
      </c>
      <c r="J12503" t="s">
        <v>5909</v>
      </c>
      <c r="K12503" t="s">
        <v>5948</v>
      </c>
      <c r="L12503" t="b">
        <v>0</v>
      </c>
      <c r="M12503" t="s">
        <v>49</v>
      </c>
      <c r="N12503" t="s">
        <v>5949</v>
      </c>
    </row>
    <row r="12504" spans="1:14" x14ac:dyDescent="0.3">
      <c r="A12504" t="s">
        <v>14</v>
      </c>
      <c r="B12504" t="s">
        <v>5869</v>
      </c>
      <c r="C12504" t="s">
        <v>5950</v>
      </c>
      <c r="D12504" t="s">
        <v>25</v>
      </c>
      <c r="E12504" t="s">
        <v>5815</v>
      </c>
      <c r="F12504">
        <v>5000</v>
      </c>
      <c r="I12504" t="s">
        <v>53</v>
      </c>
      <c r="J12504" t="s">
        <v>5871</v>
      </c>
      <c r="K12504" t="s">
        <v>5951</v>
      </c>
      <c r="L12504" t="b">
        <v>0</v>
      </c>
      <c r="M12504" t="s">
        <v>49</v>
      </c>
      <c r="N12504" t="s">
        <v>5873</v>
      </c>
    </row>
    <row r="12505" spans="1:14" x14ac:dyDescent="0.3">
      <c r="A12505" t="s">
        <v>14</v>
      </c>
      <c r="B12505" t="s">
        <v>5824</v>
      </c>
      <c r="C12505" t="s">
        <v>5952</v>
      </c>
      <c r="D12505" t="s">
        <v>25</v>
      </c>
      <c r="E12505" t="s">
        <v>5815</v>
      </c>
      <c r="F12505">
        <v>8000</v>
      </c>
      <c r="I12505" t="s">
        <v>53</v>
      </c>
      <c r="J12505" t="s">
        <v>911</v>
      </c>
      <c r="K12505" t="s">
        <v>5953</v>
      </c>
      <c r="L12505" t="b">
        <v>0</v>
      </c>
      <c r="M12505" t="s">
        <v>49</v>
      </c>
      <c r="N12505" t="s">
        <v>5954</v>
      </c>
    </row>
    <row r="12506" spans="1:14" x14ac:dyDescent="0.3">
      <c r="A12506" t="s">
        <v>14</v>
      </c>
      <c r="B12506" t="s">
        <v>3194</v>
      </c>
      <c r="C12506" t="s">
        <v>5955</v>
      </c>
      <c r="D12506" t="s">
        <v>74</v>
      </c>
      <c r="E12506" t="s">
        <v>5815</v>
      </c>
      <c r="F12506">
        <v>6000</v>
      </c>
      <c r="I12506" t="s">
        <v>53</v>
      </c>
      <c r="J12506" t="s">
        <v>5269</v>
      </c>
      <c r="K12506" t="s">
        <v>5956</v>
      </c>
      <c r="L12506" t="b">
        <v>0</v>
      </c>
      <c r="M12506" t="s">
        <v>49</v>
      </c>
      <c r="N12506" t="s">
        <v>5883</v>
      </c>
    </row>
    <row r="12507" spans="1:14" x14ac:dyDescent="0.3">
      <c r="A12507" t="s">
        <v>14</v>
      </c>
      <c r="B12507" t="s">
        <v>5832</v>
      </c>
      <c r="C12507" t="s">
        <v>5957</v>
      </c>
      <c r="D12507" t="s">
        <v>17</v>
      </c>
      <c r="E12507" t="s">
        <v>5815</v>
      </c>
      <c r="F12507">
        <v>12000</v>
      </c>
      <c r="I12507" t="s">
        <v>53</v>
      </c>
      <c r="J12507" t="s">
        <v>5834</v>
      </c>
      <c r="K12507" t="s">
        <v>5958</v>
      </c>
      <c r="L12507" t="b">
        <v>0</v>
      </c>
      <c r="M12507" t="s">
        <v>49</v>
      </c>
      <c r="N12507" t="s">
        <v>5959</v>
      </c>
    </row>
    <row r="12508" spans="1:14" x14ac:dyDescent="0.3">
      <c r="A12508" t="s">
        <v>14</v>
      </c>
      <c r="B12508" t="s">
        <v>5840</v>
      </c>
      <c r="C12508" t="s">
        <v>5960</v>
      </c>
      <c r="D12508" t="s">
        <v>25</v>
      </c>
      <c r="E12508" t="s">
        <v>5815</v>
      </c>
      <c r="F12508">
        <v>5000</v>
      </c>
      <c r="I12508" t="s">
        <v>37</v>
      </c>
      <c r="J12508" t="s">
        <v>5961</v>
      </c>
      <c r="K12508" t="s">
        <v>5962</v>
      </c>
      <c r="L12508" t="b">
        <v>0</v>
      </c>
      <c r="M12508" t="s">
        <v>49</v>
      </c>
      <c r="N12508" t="s">
        <v>5963</v>
      </c>
    </row>
    <row r="12509" spans="1:14" x14ac:dyDescent="0.3">
      <c r="A12509" t="s">
        <v>14</v>
      </c>
      <c r="B12509" t="s">
        <v>5845</v>
      </c>
      <c r="C12509" t="s">
        <v>5964</v>
      </c>
      <c r="D12509" t="s">
        <v>193</v>
      </c>
      <c r="E12509" t="s">
        <v>5815</v>
      </c>
      <c r="F12509">
        <v>15000</v>
      </c>
      <c r="I12509" t="s">
        <v>211</v>
      </c>
      <c r="J12509" t="s">
        <v>5965</v>
      </c>
      <c r="K12509" t="s">
        <v>5966</v>
      </c>
      <c r="L12509" t="b">
        <v>1</v>
      </c>
      <c r="M12509" t="s">
        <v>49</v>
      </c>
      <c r="N12509" t="s">
        <v>338</v>
      </c>
    </row>
    <row r="12510" spans="1:14" x14ac:dyDescent="0.3">
      <c r="A12510" t="s">
        <v>14</v>
      </c>
      <c r="B12510" t="s">
        <v>5852</v>
      </c>
      <c r="C12510" t="s">
        <v>5936</v>
      </c>
      <c r="E12510" t="s">
        <v>5815</v>
      </c>
      <c r="F12510">
        <v>35750</v>
      </c>
      <c r="I12510" t="s">
        <v>53</v>
      </c>
      <c r="J12510" t="s">
        <v>911</v>
      </c>
      <c r="K12510" t="s">
        <v>5967</v>
      </c>
      <c r="L12510" t="b">
        <v>1</v>
      </c>
      <c r="M12510" t="s">
        <v>49</v>
      </c>
      <c r="N12510" t="s">
        <v>1558</v>
      </c>
    </row>
    <row r="12511" spans="1:14" x14ac:dyDescent="0.3">
      <c r="A12511" t="s">
        <v>14</v>
      </c>
      <c r="B12511" t="s">
        <v>5855</v>
      </c>
      <c r="C12511" t="s">
        <v>5968</v>
      </c>
      <c r="E12511" t="s">
        <v>5815</v>
      </c>
      <c r="F12511">
        <v>3750</v>
      </c>
      <c r="I12511" t="s">
        <v>53</v>
      </c>
      <c r="J12511" t="s">
        <v>80</v>
      </c>
      <c r="K12511" t="s">
        <v>5969</v>
      </c>
      <c r="L12511" t="b">
        <v>0</v>
      </c>
      <c r="M12511" t="s">
        <v>49</v>
      </c>
      <c r="N12511" t="s">
        <v>5970</v>
      </c>
    </row>
    <row r="12512" spans="1:14" x14ac:dyDescent="0.3">
      <c r="A12512" t="s">
        <v>14</v>
      </c>
      <c r="B12512" t="s">
        <v>5859</v>
      </c>
      <c r="C12512" t="s">
        <v>5971</v>
      </c>
      <c r="D12512" t="s">
        <v>1312</v>
      </c>
      <c r="E12512" t="s">
        <v>5815</v>
      </c>
      <c r="F12512">
        <v>7200</v>
      </c>
      <c r="I12512" t="s">
        <v>53</v>
      </c>
      <c r="J12512" t="s">
        <v>80</v>
      </c>
      <c r="K12512" t="s">
        <v>5972</v>
      </c>
      <c r="L12512" t="b">
        <v>0</v>
      </c>
      <c r="M12512" t="s">
        <v>49</v>
      </c>
      <c r="N12512" t="s">
        <v>142</v>
      </c>
    </row>
    <row r="12513" spans="1:14" x14ac:dyDescent="0.3">
      <c r="A12513" t="s">
        <v>14</v>
      </c>
      <c r="B12513" t="s">
        <v>5876</v>
      </c>
      <c r="C12513" t="s">
        <v>5973</v>
      </c>
      <c r="D12513" t="s">
        <v>74</v>
      </c>
      <c r="E12513" t="s">
        <v>5815</v>
      </c>
      <c r="I12513" t="s">
        <v>33</v>
      </c>
      <c r="J12513" t="s">
        <v>5974</v>
      </c>
      <c r="K12513" t="s">
        <v>5975</v>
      </c>
      <c r="L12513" t="b">
        <v>0</v>
      </c>
      <c r="M12513" t="s">
        <v>180</v>
      </c>
    </row>
    <row r="12514" spans="1:14" x14ac:dyDescent="0.3">
      <c r="A12514" t="s">
        <v>14</v>
      </c>
      <c r="B12514" t="s">
        <v>5876</v>
      </c>
      <c r="C12514" t="s">
        <v>5976</v>
      </c>
      <c r="D12514" t="s">
        <v>46</v>
      </c>
      <c r="E12514" t="s">
        <v>5815</v>
      </c>
      <c r="I12514" t="s">
        <v>37</v>
      </c>
      <c r="J12514" t="s">
        <v>5977</v>
      </c>
      <c r="K12514" t="s">
        <v>5978</v>
      </c>
      <c r="L12514" t="b">
        <v>0</v>
      </c>
      <c r="M12514" t="s">
        <v>180</v>
      </c>
      <c r="N12514" t="s">
        <v>5979</v>
      </c>
    </row>
    <row r="12515" spans="1:14" x14ac:dyDescent="0.3">
      <c r="A12515" t="s">
        <v>14</v>
      </c>
      <c r="B12515" t="s">
        <v>5832</v>
      </c>
      <c r="C12515" t="s">
        <v>5980</v>
      </c>
      <c r="D12515" t="s">
        <v>25</v>
      </c>
      <c r="E12515" t="s">
        <v>5815</v>
      </c>
      <c r="I12515" t="s">
        <v>37</v>
      </c>
      <c r="J12515" t="s">
        <v>1235</v>
      </c>
      <c r="K12515" t="s">
        <v>5981</v>
      </c>
      <c r="L12515" t="b">
        <v>0</v>
      </c>
      <c r="M12515" t="s">
        <v>180</v>
      </c>
      <c r="N12515" t="s">
        <v>5982</v>
      </c>
    </row>
    <row r="12516" spans="1:14" x14ac:dyDescent="0.3">
      <c r="A12516" t="s">
        <v>14</v>
      </c>
      <c r="B12516" t="s">
        <v>5876</v>
      </c>
      <c r="C12516" t="s">
        <v>5983</v>
      </c>
      <c r="D12516" t="s">
        <v>58</v>
      </c>
      <c r="E12516" t="s">
        <v>5815</v>
      </c>
      <c r="I12516" t="s">
        <v>33</v>
      </c>
      <c r="J12516" t="s">
        <v>5984</v>
      </c>
      <c r="K12516" t="s">
        <v>5985</v>
      </c>
      <c r="L12516" t="b">
        <v>1</v>
      </c>
      <c r="M12516" t="s">
        <v>180</v>
      </c>
    </row>
    <row r="12517" spans="1:14" x14ac:dyDescent="0.3">
      <c r="A12517" t="s">
        <v>14</v>
      </c>
      <c r="B12517" t="s">
        <v>5813</v>
      </c>
      <c r="C12517" t="s">
        <v>5986</v>
      </c>
      <c r="D12517" t="s">
        <v>25</v>
      </c>
      <c r="E12517" t="s">
        <v>5815</v>
      </c>
      <c r="I12517" t="s">
        <v>37</v>
      </c>
      <c r="J12517" t="s">
        <v>1235</v>
      </c>
      <c r="K12517" t="s">
        <v>5987</v>
      </c>
      <c r="L12517" t="b">
        <v>0</v>
      </c>
      <c r="M12517" t="s">
        <v>180</v>
      </c>
      <c r="N12517" t="s">
        <v>5988</v>
      </c>
    </row>
    <row r="12518" spans="1:14" x14ac:dyDescent="0.3">
      <c r="A12518" t="s">
        <v>14</v>
      </c>
      <c r="B12518" t="s">
        <v>5876</v>
      </c>
      <c r="C12518" t="s">
        <v>5989</v>
      </c>
      <c r="D12518" t="s">
        <v>46</v>
      </c>
      <c r="E12518" t="s">
        <v>5815</v>
      </c>
      <c r="I12518" t="s">
        <v>37</v>
      </c>
      <c r="J12518" t="s">
        <v>5990</v>
      </c>
      <c r="K12518" t="s">
        <v>5991</v>
      </c>
      <c r="L12518" t="b">
        <v>1</v>
      </c>
      <c r="M12518" t="s">
        <v>180</v>
      </c>
      <c r="N12518" t="s">
        <v>5992</v>
      </c>
    </row>
    <row r="12519" spans="1:14" x14ac:dyDescent="0.3">
      <c r="A12519" t="s">
        <v>14</v>
      </c>
      <c r="B12519" t="s">
        <v>5876</v>
      </c>
      <c r="C12519" t="s">
        <v>5993</v>
      </c>
      <c r="D12519" t="s">
        <v>46</v>
      </c>
      <c r="E12519" t="s">
        <v>5815</v>
      </c>
      <c r="I12519" t="s">
        <v>37</v>
      </c>
      <c r="J12519" t="s">
        <v>5977</v>
      </c>
      <c r="K12519" t="s">
        <v>5994</v>
      </c>
      <c r="L12519" t="b">
        <v>0</v>
      </c>
      <c r="M12519" t="s">
        <v>180</v>
      </c>
      <c r="N12519" t="s">
        <v>5995</v>
      </c>
    </row>
    <row r="12520" spans="1:14" x14ac:dyDescent="0.3">
      <c r="A12520" t="s">
        <v>14</v>
      </c>
      <c r="B12520" t="s">
        <v>5876</v>
      </c>
      <c r="C12520" t="s">
        <v>5996</v>
      </c>
      <c r="D12520" t="s">
        <v>32</v>
      </c>
      <c r="E12520" t="s">
        <v>5815</v>
      </c>
      <c r="I12520" t="s">
        <v>37</v>
      </c>
      <c r="J12520" t="s">
        <v>5997</v>
      </c>
      <c r="K12520" t="s">
        <v>5998</v>
      </c>
      <c r="L12520" t="b">
        <v>0</v>
      </c>
      <c r="M12520" t="s">
        <v>180</v>
      </c>
      <c r="N12520" t="s">
        <v>5999</v>
      </c>
    </row>
    <row r="12521" spans="1:14" x14ac:dyDescent="0.3">
      <c r="A12521" t="s">
        <v>14</v>
      </c>
      <c r="B12521" t="s">
        <v>5832</v>
      </c>
      <c r="C12521" t="s">
        <v>6000</v>
      </c>
      <c r="D12521" t="s">
        <v>25</v>
      </c>
      <c r="E12521" t="s">
        <v>5815</v>
      </c>
      <c r="I12521" t="s">
        <v>37</v>
      </c>
      <c r="J12521" t="s">
        <v>1235</v>
      </c>
      <c r="K12521" t="s">
        <v>6001</v>
      </c>
      <c r="L12521" t="b">
        <v>0</v>
      </c>
      <c r="M12521" t="s">
        <v>180</v>
      </c>
      <c r="N12521" t="s">
        <v>6002</v>
      </c>
    </row>
    <row r="12522" spans="1:14" x14ac:dyDescent="0.3">
      <c r="A12522" t="s">
        <v>14</v>
      </c>
      <c r="B12522" t="s">
        <v>5845</v>
      </c>
      <c r="C12522" t="s">
        <v>6003</v>
      </c>
      <c r="D12522" t="s">
        <v>1312</v>
      </c>
      <c r="E12522" t="s">
        <v>5815</v>
      </c>
      <c r="I12522" t="s">
        <v>211</v>
      </c>
      <c r="J12522" t="s">
        <v>5850</v>
      </c>
      <c r="K12522" t="s">
        <v>6004</v>
      </c>
      <c r="L12522" t="b">
        <v>0</v>
      </c>
      <c r="M12522" t="s">
        <v>180</v>
      </c>
      <c r="N12522" t="s">
        <v>991</v>
      </c>
    </row>
    <row r="12523" spans="1:14" x14ac:dyDescent="0.3">
      <c r="A12523" t="s">
        <v>6658</v>
      </c>
      <c r="B12523" t="s">
        <v>5876</v>
      </c>
      <c r="C12523" t="s">
        <v>5877</v>
      </c>
      <c r="D12523" t="s">
        <v>25</v>
      </c>
      <c r="E12523" t="s">
        <v>5815</v>
      </c>
      <c r="F12523">
        <v>10000</v>
      </c>
      <c r="I12523" t="s">
        <v>37</v>
      </c>
      <c r="J12523" t="s">
        <v>5878</v>
      </c>
      <c r="K12523" t="s">
        <v>5879</v>
      </c>
      <c r="L12523" t="b">
        <v>0</v>
      </c>
      <c r="M12523" t="s">
        <v>49</v>
      </c>
      <c r="N12523" t="s">
        <v>5880</v>
      </c>
    </row>
    <row r="12524" spans="1:14" x14ac:dyDescent="0.3">
      <c r="A12524" t="s">
        <v>6658</v>
      </c>
      <c r="B12524" t="s">
        <v>5832</v>
      </c>
      <c r="C12524" t="s">
        <v>5957</v>
      </c>
      <c r="D12524" t="s">
        <v>17</v>
      </c>
      <c r="E12524" t="s">
        <v>5815</v>
      </c>
      <c r="F12524">
        <v>12000</v>
      </c>
      <c r="I12524" t="s">
        <v>53</v>
      </c>
      <c r="J12524" t="s">
        <v>5834</v>
      </c>
      <c r="K12524" t="s">
        <v>5958</v>
      </c>
      <c r="L12524" t="b">
        <v>0</v>
      </c>
      <c r="M12524" t="s">
        <v>49</v>
      </c>
      <c r="N12524" t="s">
        <v>5959</v>
      </c>
    </row>
    <row r="12525" spans="1:14" x14ac:dyDescent="0.3">
      <c r="A12525" t="s">
        <v>6658</v>
      </c>
      <c r="B12525" t="s">
        <v>5832</v>
      </c>
      <c r="C12525" t="s">
        <v>5837</v>
      </c>
      <c r="D12525" t="s">
        <v>17</v>
      </c>
      <c r="E12525" t="s">
        <v>5815</v>
      </c>
      <c r="F12525">
        <v>9000</v>
      </c>
      <c r="I12525" t="s">
        <v>53</v>
      </c>
      <c r="J12525" t="s">
        <v>5834</v>
      </c>
      <c r="K12525" t="s">
        <v>5838</v>
      </c>
      <c r="L12525" t="b">
        <v>0</v>
      </c>
      <c r="M12525" t="s">
        <v>49</v>
      </c>
      <c r="N12525" t="s">
        <v>5839</v>
      </c>
    </row>
    <row r="12526" spans="1:14" x14ac:dyDescent="0.3">
      <c r="A12526" t="s">
        <v>6658</v>
      </c>
      <c r="B12526" t="s">
        <v>5890</v>
      </c>
      <c r="C12526" t="s">
        <v>63</v>
      </c>
      <c r="D12526" t="s">
        <v>193</v>
      </c>
      <c r="E12526" t="s">
        <v>5815</v>
      </c>
      <c r="F12526">
        <v>14500</v>
      </c>
      <c r="I12526" t="s">
        <v>37</v>
      </c>
      <c r="J12526" t="s">
        <v>5891</v>
      </c>
      <c r="K12526" t="s">
        <v>5892</v>
      </c>
      <c r="L12526" t="b">
        <v>0</v>
      </c>
      <c r="M12526" t="s">
        <v>49</v>
      </c>
      <c r="N12526" t="s">
        <v>5893</v>
      </c>
    </row>
    <row r="12527" spans="1:14" x14ac:dyDescent="0.3">
      <c r="A12527" t="s">
        <v>6658</v>
      </c>
      <c r="B12527" t="s">
        <v>5840</v>
      </c>
      <c r="C12527" t="s">
        <v>5960</v>
      </c>
      <c r="D12527" t="s">
        <v>25</v>
      </c>
      <c r="E12527" t="s">
        <v>5815</v>
      </c>
      <c r="F12527">
        <v>5000</v>
      </c>
      <c r="I12527" t="s">
        <v>37</v>
      </c>
      <c r="J12527" t="s">
        <v>5961</v>
      </c>
      <c r="K12527" t="s">
        <v>5962</v>
      </c>
      <c r="L12527" t="b">
        <v>0</v>
      </c>
      <c r="M12527" t="s">
        <v>49</v>
      </c>
      <c r="N12527" t="s">
        <v>5963</v>
      </c>
    </row>
    <row r="12528" spans="1:14" x14ac:dyDescent="0.3">
      <c r="A12528" t="s">
        <v>6658</v>
      </c>
      <c r="B12528" t="s">
        <v>5876</v>
      </c>
      <c r="C12528" t="s">
        <v>5917</v>
      </c>
      <c r="D12528" t="s">
        <v>25</v>
      </c>
      <c r="E12528" t="s">
        <v>5815</v>
      </c>
      <c r="F12528">
        <v>11150</v>
      </c>
      <c r="I12528" t="s">
        <v>37</v>
      </c>
      <c r="J12528" t="s">
        <v>5878</v>
      </c>
      <c r="K12528" t="s">
        <v>5918</v>
      </c>
      <c r="L12528" t="b">
        <v>0</v>
      </c>
      <c r="M12528" t="s">
        <v>49</v>
      </c>
      <c r="N12528" t="s">
        <v>5919</v>
      </c>
    </row>
    <row r="12529" spans="1:14" x14ac:dyDescent="0.3">
      <c r="A12529" t="s">
        <v>6658</v>
      </c>
      <c r="B12529" t="s">
        <v>5813</v>
      </c>
      <c r="C12529" t="s">
        <v>5986</v>
      </c>
      <c r="D12529" t="s">
        <v>25</v>
      </c>
      <c r="E12529" t="s">
        <v>5815</v>
      </c>
      <c r="I12529" t="s">
        <v>37</v>
      </c>
      <c r="J12529" t="s">
        <v>1235</v>
      </c>
      <c r="K12529" t="s">
        <v>5987</v>
      </c>
      <c r="L12529" t="b">
        <v>1</v>
      </c>
      <c r="M12529" t="s">
        <v>180</v>
      </c>
      <c r="N12529" t="s">
        <v>5988</v>
      </c>
    </row>
    <row r="12530" spans="1:14" x14ac:dyDescent="0.3">
      <c r="A12530" t="s">
        <v>6658</v>
      </c>
      <c r="B12530" t="s">
        <v>5813</v>
      </c>
      <c r="C12530" t="s">
        <v>5944</v>
      </c>
      <c r="D12530" t="s">
        <v>74</v>
      </c>
      <c r="E12530" t="s">
        <v>5815</v>
      </c>
      <c r="I12530" t="s">
        <v>37</v>
      </c>
      <c r="J12530" t="s">
        <v>5945</v>
      </c>
      <c r="K12530" t="s">
        <v>13071</v>
      </c>
      <c r="L12530" t="b">
        <v>0</v>
      </c>
      <c r="M12530" t="s">
        <v>180</v>
      </c>
      <c r="N12530" t="s">
        <v>5947</v>
      </c>
    </row>
    <row r="12531" spans="1:14" x14ac:dyDescent="0.3">
      <c r="A12531" t="s">
        <v>6658</v>
      </c>
      <c r="B12531" t="s">
        <v>5813</v>
      </c>
      <c r="C12531" t="s">
        <v>5814</v>
      </c>
      <c r="D12531" t="s">
        <v>193</v>
      </c>
      <c r="E12531" t="s">
        <v>5815</v>
      </c>
      <c r="I12531" t="s">
        <v>20</v>
      </c>
      <c r="J12531" t="s">
        <v>5816</v>
      </c>
      <c r="K12531" t="s">
        <v>13072</v>
      </c>
      <c r="L12531" t="b">
        <v>0</v>
      </c>
      <c r="M12531" t="s">
        <v>180</v>
      </c>
      <c r="N12531" t="s">
        <v>22</v>
      </c>
    </row>
    <row r="12532" spans="1:14" x14ac:dyDescent="0.3">
      <c r="A12532" t="s">
        <v>6658</v>
      </c>
      <c r="B12532" t="s">
        <v>5813</v>
      </c>
      <c r="C12532" t="s">
        <v>13073</v>
      </c>
      <c r="D12532" t="s">
        <v>193</v>
      </c>
      <c r="E12532" t="s">
        <v>5815</v>
      </c>
      <c r="I12532" t="s">
        <v>37</v>
      </c>
      <c r="J12532" t="s">
        <v>5945</v>
      </c>
      <c r="K12532" t="s">
        <v>13074</v>
      </c>
      <c r="L12532" t="b">
        <v>0</v>
      </c>
      <c r="M12532" t="s">
        <v>180</v>
      </c>
      <c r="N12532" t="s">
        <v>13075</v>
      </c>
    </row>
    <row r="12533" spans="1:14" x14ac:dyDescent="0.3">
      <c r="A12533" t="s">
        <v>6658</v>
      </c>
      <c r="B12533" t="s">
        <v>5840</v>
      </c>
      <c r="C12533" t="s">
        <v>13076</v>
      </c>
      <c r="D12533" t="s">
        <v>25</v>
      </c>
      <c r="E12533" t="s">
        <v>5815</v>
      </c>
      <c r="I12533" t="s">
        <v>37</v>
      </c>
      <c r="J12533" t="s">
        <v>13077</v>
      </c>
      <c r="K12533" t="s">
        <v>13078</v>
      </c>
      <c r="L12533" t="b">
        <v>0</v>
      </c>
      <c r="M12533" t="s">
        <v>180</v>
      </c>
      <c r="N12533" t="s">
        <v>22</v>
      </c>
    </row>
    <row r="12534" spans="1:14" x14ac:dyDescent="0.3">
      <c r="A12534" t="s">
        <v>6658</v>
      </c>
      <c r="B12534" t="s">
        <v>5813</v>
      </c>
      <c r="C12534" t="s">
        <v>13079</v>
      </c>
      <c r="D12534" t="s">
        <v>32</v>
      </c>
      <c r="E12534" t="s">
        <v>5815</v>
      </c>
      <c r="I12534" t="s">
        <v>20</v>
      </c>
      <c r="J12534" t="s">
        <v>13080</v>
      </c>
      <c r="K12534" t="s">
        <v>13081</v>
      </c>
      <c r="L12534" t="b">
        <v>0</v>
      </c>
      <c r="M12534" t="s">
        <v>180</v>
      </c>
      <c r="N12534" t="s">
        <v>22</v>
      </c>
    </row>
    <row r="12535" spans="1:14" x14ac:dyDescent="0.3">
      <c r="A12535" t="s">
        <v>6658</v>
      </c>
      <c r="B12535" t="s">
        <v>5890</v>
      </c>
      <c r="C12535" t="s">
        <v>63</v>
      </c>
      <c r="D12535" t="s">
        <v>193</v>
      </c>
      <c r="E12535" t="s">
        <v>5815</v>
      </c>
      <c r="I12535" t="s">
        <v>37</v>
      </c>
      <c r="J12535" t="s">
        <v>13082</v>
      </c>
      <c r="K12535" t="s">
        <v>13083</v>
      </c>
      <c r="L12535" t="b">
        <v>0</v>
      </c>
      <c r="M12535" t="s">
        <v>180</v>
      </c>
      <c r="N12535" t="s">
        <v>13084</v>
      </c>
    </row>
    <row r="12536" spans="1:14" x14ac:dyDescent="0.3">
      <c r="A12536" t="s">
        <v>6658</v>
      </c>
      <c r="B12536" t="s">
        <v>5859</v>
      </c>
      <c r="C12536" t="s">
        <v>13085</v>
      </c>
      <c r="D12536" t="s">
        <v>32</v>
      </c>
      <c r="E12536" t="s">
        <v>5815</v>
      </c>
      <c r="I12536" t="s">
        <v>53</v>
      </c>
      <c r="J12536" t="s">
        <v>80</v>
      </c>
      <c r="K12536" t="s">
        <v>13086</v>
      </c>
      <c r="L12536" t="b">
        <v>0</v>
      </c>
      <c r="M12536" t="s">
        <v>180</v>
      </c>
      <c r="N12536" t="s">
        <v>1794</v>
      </c>
    </row>
    <row r="12537" spans="1:14" x14ac:dyDescent="0.3">
      <c r="A12537" t="s">
        <v>13891</v>
      </c>
      <c r="B12537" t="s">
        <v>26187</v>
      </c>
      <c r="C12537" t="s">
        <v>26188</v>
      </c>
      <c r="D12537">
        <v>2020</v>
      </c>
      <c r="E12537" t="s">
        <v>26189</v>
      </c>
      <c r="G12537">
        <v>10001</v>
      </c>
      <c r="H12537">
        <v>25000</v>
      </c>
      <c r="I12537" t="s">
        <v>53</v>
      </c>
      <c r="J12537" t="s">
        <v>5553</v>
      </c>
      <c r="K12537" t="s">
        <v>26190</v>
      </c>
      <c r="L12537" t="b">
        <v>0</v>
      </c>
      <c r="M12537" t="s">
        <v>125</v>
      </c>
      <c r="N12537" t="s">
        <v>26191</v>
      </c>
    </row>
    <row r="12538" spans="1:14" x14ac:dyDescent="0.3">
      <c r="A12538" t="s">
        <v>13891</v>
      </c>
      <c r="B12538" t="s">
        <v>26187</v>
      </c>
      <c r="C12538" t="s">
        <v>26192</v>
      </c>
      <c r="D12538">
        <v>2020</v>
      </c>
      <c r="E12538" t="s">
        <v>26189</v>
      </c>
      <c r="G12538">
        <v>10001</v>
      </c>
      <c r="H12538">
        <v>25000</v>
      </c>
      <c r="I12538" t="s">
        <v>53</v>
      </c>
      <c r="J12538" t="s">
        <v>1275</v>
      </c>
      <c r="K12538" t="s">
        <v>26193</v>
      </c>
      <c r="L12538" t="b">
        <v>0</v>
      </c>
      <c r="M12538" t="s">
        <v>125</v>
      </c>
      <c r="N12538" t="s">
        <v>26191</v>
      </c>
    </row>
    <row r="12539" spans="1:14" x14ac:dyDescent="0.3">
      <c r="A12539" t="s">
        <v>13891</v>
      </c>
      <c r="B12539" t="s">
        <v>19456</v>
      </c>
      <c r="C12539" t="s">
        <v>26194</v>
      </c>
      <c r="D12539">
        <v>2020</v>
      </c>
      <c r="E12539" t="s">
        <v>26189</v>
      </c>
      <c r="G12539">
        <v>10001</v>
      </c>
      <c r="H12539">
        <v>25000</v>
      </c>
      <c r="I12539" t="s">
        <v>37</v>
      </c>
      <c r="J12539" t="s">
        <v>26195</v>
      </c>
      <c r="K12539" t="s">
        <v>26196</v>
      </c>
      <c r="L12539" t="b">
        <v>1</v>
      </c>
      <c r="M12539" t="s">
        <v>125</v>
      </c>
      <c r="N12539" t="s">
        <v>26197</v>
      </c>
    </row>
    <row r="12540" spans="1:14" x14ac:dyDescent="0.3">
      <c r="A12540" t="s">
        <v>13891</v>
      </c>
      <c r="B12540" t="s">
        <v>19456</v>
      </c>
      <c r="C12540" t="s">
        <v>26194</v>
      </c>
      <c r="D12540">
        <v>2020</v>
      </c>
      <c r="E12540" t="s">
        <v>26189</v>
      </c>
      <c r="G12540">
        <v>10001</v>
      </c>
      <c r="H12540">
        <v>25000</v>
      </c>
      <c r="I12540" t="s">
        <v>37</v>
      </c>
      <c r="J12540" t="s">
        <v>26195</v>
      </c>
      <c r="K12540" t="s">
        <v>26198</v>
      </c>
      <c r="L12540" t="b">
        <v>0</v>
      </c>
      <c r="M12540" t="s">
        <v>125</v>
      </c>
      <c r="N12540" t="s">
        <v>26197</v>
      </c>
    </row>
    <row r="12541" spans="1:14" x14ac:dyDescent="0.3">
      <c r="A12541" t="s">
        <v>13891</v>
      </c>
      <c r="B12541" t="s">
        <v>19456</v>
      </c>
      <c r="C12541" t="s">
        <v>26194</v>
      </c>
      <c r="D12541">
        <v>2020</v>
      </c>
      <c r="E12541" t="s">
        <v>26189</v>
      </c>
      <c r="G12541">
        <v>10001</v>
      </c>
      <c r="H12541">
        <v>25000</v>
      </c>
      <c r="I12541" t="s">
        <v>37</v>
      </c>
      <c r="J12541" t="s">
        <v>26195</v>
      </c>
      <c r="K12541" t="s">
        <v>26199</v>
      </c>
      <c r="L12541" t="b">
        <v>0</v>
      </c>
      <c r="M12541" t="s">
        <v>125</v>
      </c>
      <c r="N12541" t="s">
        <v>26197</v>
      </c>
    </row>
    <row r="12542" spans="1:14" x14ac:dyDescent="0.3">
      <c r="A12542" t="s">
        <v>13891</v>
      </c>
      <c r="B12542" t="s">
        <v>19456</v>
      </c>
      <c r="C12542" t="s">
        <v>26194</v>
      </c>
      <c r="D12542">
        <v>2020</v>
      </c>
      <c r="E12542" t="s">
        <v>26189</v>
      </c>
      <c r="G12542">
        <v>10001</v>
      </c>
      <c r="H12542">
        <v>25000</v>
      </c>
      <c r="I12542" t="s">
        <v>37</v>
      </c>
      <c r="J12542" t="s">
        <v>26195</v>
      </c>
      <c r="K12542" t="s">
        <v>26200</v>
      </c>
      <c r="L12542" t="b">
        <v>1</v>
      </c>
      <c r="M12542" t="s">
        <v>125</v>
      </c>
      <c r="N12542" t="s">
        <v>26197</v>
      </c>
    </row>
    <row r="12543" spans="1:14" x14ac:dyDescent="0.3">
      <c r="A12543" t="s">
        <v>13891</v>
      </c>
      <c r="B12543" t="s">
        <v>19456</v>
      </c>
      <c r="C12543" t="s">
        <v>26194</v>
      </c>
      <c r="D12543">
        <v>2020</v>
      </c>
      <c r="E12543" t="s">
        <v>26189</v>
      </c>
      <c r="G12543">
        <v>10001</v>
      </c>
      <c r="H12543">
        <v>25000</v>
      </c>
      <c r="I12543" t="s">
        <v>37</v>
      </c>
      <c r="J12543" t="s">
        <v>26195</v>
      </c>
      <c r="K12543" t="s">
        <v>26201</v>
      </c>
      <c r="L12543" t="b">
        <v>1</v>
      </c>
      <c r="M12543" t="s">
        <v>125</v>
      </c>
      <c r="N12543" t="s">
        <v>26197</v>
      </c>
    </row>
    <row r="12544" spans="1:14" x14ac:dyDescent="0.3">
      <c r="A12544" t="s">
        <v>13891</v>
      </c>
      <c r="B12544" t="s">
        <v>19456</v>
      </c>
      <c r="C12544" t="s">
        <v>26202</v>
      </c>
      <c r="D12544">
        <v>2020</v>
      </c>
      <c r="E12544" t="s">
        <v>26189</v>
      </c>
      <c r="G12544">
        <v>10001</v>
      </c>
      <c r="H12544">
        <v>25000</v>
      </c>
      <c r="I12544" t="s">
        <v>37</v>
      </c>
      <c r="J12544" t="s">
        <v>3279</v>
      </c>
      <c r="K12544" t="s">
        <v>26203</v>
      </c>
      <c r="L12544" t="b">
        <v>1</v>
      </c>
      <c r="M12544" t="s">
        <v>125</v>
      </c>
      <c r="N12544" t="s">
        <v>26204</v>
      </c>
    </row>
    <row r="12545" spans="1:14" x14ac:dyDescent="0.3">
      <c r="A12545" t="s">
        <v>13891</v>
      </c>
      <c r="B12545" t="s">
        <v>19456</v>
      </c>
      <c r="C12545" t="s">
        <v>26205</v>
      </c>
      <c r="D12545">
        <v>2019</v>
      </c>
      <c r="E12545" t="s">
        <v>26189</v>
      </c>
      <c r="G12545">
        <v>25001</v>
      </c>
      <c r="H12545">
        <v>50000</v>
      </c>
      <c r="I12545" t="s">
        <v>20</v>
      </c>
      <c r="J12545" t="s">
        <v>26206</v>
      </c>
      <c r="K12545" t="s">
        <v>26207</v>
      </c>
      <c r="L12545" t="b">
        <v>0</v>
      </c>
      <c r="M12545" t="s">
        <v>125</v>
      </c>
      <c r="N12545" t="s">
        <v>26208</v>
      </c>
    </row>
    <row r="12546" spans="1:14" x14ac:dyDescent="0.3">
      <c r="A12546" t="s">
        <v>13891</v>
      </c>
      <c r="B12546" t="s">
        <v>19456</v>
      </c>
      <c r="C12546" t="s">
        <v>26209</v>
      </c>
      <c r="D12546">
        <v>2020</v>
      </c>
      <c r="E12546" t="s">
        <v>26189</v>
      </c>
      <c r="G12546">
        <v>25001</v>
      </c>
      <c r="H12546">
        <v>50000</v>
      </c>
      <c r="I12546" t="s">
        <v>37</v>
      </c>
      <c r="J12546" t="s">
        <v>26210</v>
      </c>
      <c r="K12546" t="s">
        <v>26211</v>
      </c>
      <c r="L12546" t="b">
        <v>0</v>
      </c>
      <c r="M12546" t="s">
        <v>125</v>
      </c>
      <c r="N12546" t="s">
        <v>26212</v>
      </c>
    </row>
    <row r="12547" spans="1:14" x14ac:dyDescent="0.3">
      <c r="A12547" t="s">
        <v>13891</v>
      </c>
      <c r="B12547" t="s">
        <v>19456</v>
      </c>
      <c r="C12547" t="s">
        <v>26213</v>
      </c>
      <c r="D12547">
        <v>2020</v>
      </c>
      <c r="E12547" t="s">
        <v>26189</v>
      </c>
      <c r="G12547">
        <v>25001</v>
      </c>
      <c r="H12547">
        <v>50000</v>
      </c>
      <c r="I12547" t="s">
        <v>37</v>
      </c>
      <c r="J12547" t="s">
        <v>26214</v>
      </c>
      <c r="K12547" t="s">
        <v>26215</v>
      </c>
      <c r="L12547" t="b">
        <v>0</v>
      </c>
      <c r="M12547" t="s">
        <v>125</v>
      </c>
      <c r="N12547" t="s">
        <v>26216</v>
      </c>
    </row>
    <row r="12548" spans="1:14" x14ac:dyDescent="0.3">
      <c r="A12548" t="s">
        <v>13891</v>
      </c>
      <c r="B12548" t="s">
        <v>19456</v>
      </c>
      <c r="C12548" t="s">
        <v>26217</v>
      </c>
      <c r="D12548">
        <v>2020</v>
      </c>
      <c r="E12548" t="s">
        <v>26189</v>
      </c>
      <c r="G12548">
        <v>10001</v>
      </c>
      <c r="H12548">
        <v>25000</v>
      </c>
      <c r="I12548" t="s">
        <v>211</v>
      </c>
      <c r="J12548" t="s">
        <v>26218</v>
      </c>
      <c r="K12548" t="s">
        <v>26219</v>
      </c>
      <c r="L12548" t="b">
        <v>0</v>
      </c>
      <c r="M12548" t="s">
        <v>125</v>
      </c>
    </row>
    <row r="12549" spans="1:14" x14ac:dyDescent="0.3">
      <c r="A12549" t="s">
        <v>13891</v>
      </c>
      <c r="B12549" t="s">
        <v>24511</v>
      </c>
      <c r="C12549" t="s">
        <v>63</v>
      </c>
      <c r="D12549">
        <v>2017</v>
      </c>
      <c r="E12549" t="s">
        <v>26189</v>
      </c>
      <c r="G12549">
        <v>10001</v>
      </c>
      <c r="H12549">
        <v>25000</v>
      </c>
      <c r="I12549" t="s">
        <v>53</v>
      </c>
      <c r="J12549" t="s">
        <v>1346</v>
      </c>
      <c r="K12549" t="s">
        <v>26220</v>
      </c>
      <c r="L12549" t="b">
        <v>0</v>
      </c>
      <c r="M12549" t="s">
        <v>125</v>
      </c>
    </row>
    <row r="12550" spans="1:14" x14ac:dyDescent="0.3">
      <c r="A12550" t="s">
        <v>13891</v>
      </c>
      <c r="B12550" t="s">
        <v>24511</v>
      </c>
      <c r="C12550" t="s">
        <v>63</v>
      </c>
      <c r="D12550">
        <v>2019</v>
      </c>
      <c r="E12550" t="s">
        <v>26189</v>
      </c>
      <c r="G12550">
        <v>10001</v>
      </c>
      <c r="H12550">
        <v>25000</v>
      </c>
      <c r="I12550" t="s">
        <v>53</v>
      </c>
      <c r="J12550" t="s">
        <v>1346</v>
      </c>
      <c r="K12550" t="s">
        <v>26221</v>
      </c>
      <c r="L12550" t="b">
        <v>0</v>
      </c>
      <c r="M12550" t="s">
        <v>125</v>
      </c>
    </row>
    <row r="12551" spans="1:14" x14ac:dyDescent="0.3">
      <c r="A12551" t="s">
        <v>13891</v>
      </c>
      <c r="B12551" t="s">
        <v>24511</v>
      </c>
      <c r="C12551" t="s">
        <v>63</v>
      </c>
      <c r="D12551">
        <v>2020</v>
      </c>
      <c r="E12551" t="s">
        <v>26189</v>
      </c>
      <c r="G12551">
        <v>10001</v>
      </c>
      <c r="H12551">
        <v>25000</v>
      </c>
      <c r="I12551" t="s">
        <v>53</v>
      </c>
      <c r="J12551" t="s">
        <v>1346</v>
      </c>
      <c r="K12551" t="s">
        <v>26222</v>
      </c>
      <c r="L12551" t="b">
        <v>0</v>
      </c>
      <c r="M12551" t="s">
        <v>125</v>
      </c>
    </row>
    <row r="12552" spans="1:14" x14ac:dyDescent="0.3">
      <c r="A12552" t="s">
        <v>43550</v>
      </c>
      <c r="B12552" t="s">
        <v>47368</v>
      </c>
      <c r="C12552" t="s">
        <v>47369</v>
      </c>
      <c r="D12552" t="s">
        <v>25</v>
      </c>
      <c r="E12552" t="s">
        <v>47370</v>
      </c>
      <c r="I12552" t="s">
        <v>4185</v>
      </c>
      <c r="J12552" t="s">
        <v>7349</v>
      </c>
      <c r="K12552" t="s">
        <v>47371</v>
      </c>
      <c r="L12552" t="b">
        <v>0</v>
      </c>
      <c r="M12552" t="s">
        <v>19</v>
      </c>
      <c r="N12552" t="s">
        <v>47372</v>
      </c>
    </row>
    <row r="12553" spans="1:14" x14ac:dyDescent="0.3">
      <c r="A12553" t="s">
        <v>43550</v>
      </c>
      <c r="B12553" t="s">
        <v>47373</v>
      </c>
      <c r="C12553" t="s">
        <v>47374</v>
      </c>
      <c r="D12553" t="s">
        <v>74</v>
      </c>
      <c r="E12553" t="s">
        <v>47370</v>
      </c>
      <c r="I12553" t="s">
        <v>4185</v>
      </c>
      <c r="J12553" t="s">
        <v>47375</v>
      </c>
      <c r="K12553" t="s">
        <v>47376</v>
      </c>
      <c r="L12553" t="b">
        <v>0</v>
      </c>
      <c r="M12553" t="s">
        <v>19</v>
      </c>
      <c r="N12553" t="s">
        <v>47377</v>
      </c>
    </row>
    <row r="12554" spans="1:14" x14ac:dyDescent="0.3">
      <c r="A12554" t="s">
        <v>43550</v>
      </c>
      <c r="B12554" t="s">
        <v>45422</v>
      </c>
      <c r="C12554" t="s">
        <v>47378</v>
      </c>
      <c r="D12554" t="s">
        <v>84</v>
      </c>
      <c r="E12554" t="s">
        <v>47370</v>
      </c>
      <c r="I12554" t="s">
        <v>4185</v>
      </c>
      <c r="J12554" t="s">
        <v>47379</v>
      </c>
      <c r="K12554" t="s">
        <v>47380</v>
      </c>
      <c r="L12554" t="b">
        <v>0</v>
      </c>
      <c r="M12554" t="s">
        <v>19</v>
      </c>
      <c r="N12554" t="s">
        <v>47381</v>
      </c>
    </row>
    <row r="12555" spans="1:14" x14ac:dyDescent="0.3">
      <c r="A12555" t="s">
        <v>43550</v>
      </c>
      <c r="B12555" t="s">
        <v>47382</v>
      </c>
      <c r="C12555" t="s">
        <v>47383</v>
      </c>
      <c r="D12555" t="s">
        <v>46</v>
      </c>
      <c r="E12555" t="s">
        <v>47370</v>
      </c>
      <c r="I12555" t="s">
        <v>4185</v>
      </c>
      <c r="J12555" t="s">
        <v>47384</v>
      </c>
      <c r="K12555" t="s">
        <v>47385</v>
      </c>
      <c r="L12555" t="b">
        <v>0</v>
      </c>
      <c r="M12555" t="s">
        <v>19</v>
      </c>
    </row>
    <row r="12556" spans="1:14" x14ac:dyDescent="0.3">
      <c r="A12556" t="s">
        <v>43550</v>
      </c>
      <c r="B12556" t="s">
        <v>45422</v>
      </c>
      <c r="C12556" t="s">
        <v>47386</v>
      </c>
      <c r="D12556" t="s">
        <v>25</v>
      </c>
      <c r="E12556" t="s">
        <v>47370</v>
      </c>
      <c r="F12556">
        <v>2500</v>
      </c>
      <c r="I12556" t="s">
        <v>4185</v>
      </c>
      <c r="J12556" t="s">
        <v>47387</v>
      </c>
      <c r="K12556" t="s">
        <v>47388</v>
      </c>
      <c r="L12556" t="b">
        <v>0</v>
      </c>
      <c r="M12556" t="s">
        <v>125</v>
      </c>
      <c r="N12556" t="s">
        <v>47389</v>
      </c>
    </row>
    <row r="12557" spans="1:14" x14ac:dyDescent="0.3">
      <c r="A12557" t="s">
        <v>33023</v>
      </c>
      <c r="B12557" t="s">
        <v>37000</v>
      </c>
      <c r="C12557" t="s">
        <v>37001</v>
      </c>
      <c r="D12557" t="s">
        <v>25</v>
      </c>
      <c r="E12557" t="s">
        <v>37002</v>
      </c>
      <c r="I12557" t="s">
        <v>37</v>
      </c>
      <c r="J12557" t="s">
        <v>37003</v>
      </c>
      <c r="K12557" t="s">
        <v>37004</v>
      </c>
      <c r="L12557" t="b">
        <v>0</v>
      </c>
      <c r="M12557" t="s">
        <v>19</v>
      </c>
      <c r="N12557" t="s">
        <v>37005</v>
      </c>
    </row>
    <row r="12558" spans="1:14" x14ac:dyDescent="0.3">
      <c r="A12558" t="s">
        <v>33023</v>
      </c>
      <c r="B12558" t="s">
        <v>37000</v>
      </c>
      <c r="C12558" t="s">
        <v>37006</v>
      </c>
      <c r="D12558" t="s">
        <v>46</v>
      </c>
      <c r="E12558" t="s">
        <v>37002</v>
      </c>
      <c r="I12558" t="s">
        <v>211</v>
      </c>
      <c r="J12558" t="s">
        <v>37007</v>
      </c>
      <c r="K12558" t="s">
        <v>37008</v>
      </c>
      <c r="L12558" t="b">
        <v>0</v>
      </c>
      <c r="M12558" t="s">
        <v>180</v>
      </c>
      <c r="N12558" t="s">
        <v>37009</v>
      </c>
    </row>
    <row r="12559" spans="1:14" x14ac:dyDescent="0.3">
      <c r="A12559" t="s">
        <v>33023</v>
      </c>
      <c r="B12559" t="s">
        <v>37000</v>
      </c>
      <c r="C12559" t="s">
        <v>37010</v>
      </c>
      <c r="D12559" t="s">
        <v>17</v>
      </c>
      <c r="E12559" t="s">
        <v>37002</v>
      </c>
      <c r="I12559" t="s">
        <v>211</v>
      </c>
      <c r="J12559" t="s">
        <v>37011</v>
      </c>
      <c r="K12559" t="s">
        <v>37012</v>
      </c>
      <c r="L12559" t="b">
        <v>0</v>
      </c>
      <c r="M12559" t="s">
        <v>19</v>
      </c>
      <c r="N12559" t="s">
        <v>37013</v>
      </c>
    </row>
    <row r="12560" spans="1:14" x14ac:dyDescent="0.3">
      <c r="A12560" t="s">
        <v>33023</v>
      </c>
      <c r="B12560" t="s">
        <v>37014</v>
      </c>
      <c r="C12560" t="s">
        <v>37015</v>
      </c>
      <c r="D12560" t="s">
        <v>25</v>
      </c>
      <c r="E12560" t="s">
        <v>37002</v>
      </c>
      <c r="I12560" t="s">
        <v>53</v>
      </c>
      <c r="J12560" t="s">
        <v>37016</v>
      </c>
      <c r="K12560" t="s">
        <v>37017</v>
      </c>
      <c r="L12560" t="b">
        <v>0</v>
      </c>
      <c r="M12560" t="s">
        <v>19</v>
      </c>
      <c r="N12560" t="s">
        <v>37018</v>
      </c>
    </row>
    <row r="12561" spans="1:14" x14ac:dyDescent="0.3">
      <c r="A12561" t="s">
        <v>33023</v>
      </c>
      <c r="B12561" t="s">
        <v>37019</v>
      </c>
      <c r="C12561" t="s">
        <v>37020</v>
      </c>
      <c r="D12561" t="s">
        <v>46</v>
      </c>
      <c r="E12561" t="s">
        <v>37002</v>
      </c>
      <c r="I12561" t="s">
        <v>53</v>
      </c>
      <c r="J12561" t="s">
        <v>37021</v>
      </c>
      <c r="K12561" t="s">
        <v>37022</v>
      </c>
      <c r="L12561" t="b">
        <v>0</v>
      </c>
      <c r="M12561" t="s">
        <v>180</v>
      </c>
      <c r="N12561" t="s">
        <v>7288</v>
      </c>
    </row>
    <row r="12562" spans="1:14" x14ac:dyDescent="0.3">
      <c r="A12562" t="s">
        <v>33023</v>
      </c>
      <c r="B12562" t="s">
        <v>37000</v>
      </c>
      <c r="C12562" t="s">
        <v>37023</v>
      </c>
      <c r="D12562" t="s">
        <v>46</v>
      </c>
      <c r="E12562" t="s">
        <v>37002</v>
      </c>
      <c r="I12562" t="s">
        <v>211</v>
      </c>
      <c r="J12562" t="s">
        <v>37003</v>
      </c>
      <c r="K12562" t="s">
        <v>37024</v>
      </c>
      <c r="L12562" t="b">
        <v>0</v>
      </c>
      <c r="M12562" t="s">
        <v>19</v>
      </c>
      <c r="N12562" t="s">
        <v>37025</v>
      </c>
    </row>
    <row r="12563" spans="1:14" x14ac:dyDescent="0.3">
      <c r="A12563" t="s">
        <v>33023</v>
      </c>
      <c r="B12563" t="s">
        <v>37000</v>
      </c>
      <c r="C12563" t="s">
        <v>63</v>
      </c>
      <c r="D12563" t="s">
        <v>25</v>
      </c>
      <c r="E12563" t="s">
        <v>37002</v>
      </c>
      <c r="I12563" t="s">
        <v>37</v>
      </c>
      <c r="J12563" t="s">
        <v>37007</v>
      </c>
      <c r="K12563" t="s">
        <v>37026</v>
      </c>
      <c r="L12563" t="b">
        <v>0</v>
      </c>
      <c r="M12563" t="s">
        <v>19</v>
      </c>
      <c r="N12563" t="s">
        <v>37027</v>
      </c>
    </row>
    <row r="12564" spans="1:14" x14ac:dyDescent="0.3">
      <c r="A12564" t="s">
        <v>33023</v>
      </c>
      <c r="B12564" t="s">
        <v>37000</v>
      </c>
      <c r="C12564" t="s">
        <v>37028</v>
      </c>
      <c r="D12564" t="s">
        <v>17</v>
      </c>
      <c r="E12564" t="s">
        <v>37002</v>
      </c>
      <c r="I12564" t="s">
        <v>211</v>
      </c>
      <c r="J12564" t="s">
        <v>37029</v>
      </c>
      <c r="K12564" t="s">
        <v>37030</v>
      </c>
      <c r="L12564" t="b">
        <v>0</v>
      </c>
      <c r="M12564" t="s">
        <v>19</v>
      </c>
      <c r="N12564" t="s">
        <v>37031</v>
      </c>
    </row>
    <row r="12565" spans="1:14" x14ac:dyDescent="0.3">
      <c r="A12565" t="s">
        <v>33023</v>
      </c>
      <c r="B12565" t="s">
        <v>37019</v>
      </c>
      <c r="C12565" t="s">
        <v>37032</v>
      </c>
      <c r="D12565" t="s">
        <v>540</v>
      </c>
      <c r="E12565" t="s">
        <v>37002</v>
      </c>
      <c r="I12565" t="s">
        <v>53</v>
      </c>
      <c r="J12565" t="s">
        <v>37033</v>
      </c>
      <c r="K12565" t="s">
        <v>37034</v>
      </c>
      <c r="L12565" t="b">
        <v>0</v>
      </c>
      <c r="M12565" t="s">
        <v>19</v>
      </c>
      <c r="N12565" t="s">
        <v>37035</v>
      </c>
    </row>
    <row r="12566" spans="1:14" x14ac:dyDescent="0.3">
      <c r="A12566" t="s">
        <v>33023</v>
      </c>
      <c r="B12566" t="s">
        <v>37019</v>
      </c>
      <c r="C12566" t="s">
        <v>37036</v>
      </c>
      <c r="D12566" t="s">
        <v>46</v>
      </c>
      <c r="E12566" t="s">
        <v>37002</v>
      </c>
      <c r="I12566" t="s">
        <v>53</v>
      </c>
      <c r="J12566" t="s">
        <v>37021</v>
      </c>
      <c r="K12566" t="s">
        <v>37037</v>
      </c>
      <c r="L12566" t="b">
        <v>0</v>
      </c>
      <c r="M12566" t="s">
        <v>19</v>
      </c>
      <c r="N12566" t="s">
        <v>1109</v>
      </c>
    </row>
    <row r="12567" spans="1:14" x14ac:dyDescent="0.3">
      <c r="A12567" t="s">
        <v>33023</v>
      </c>
      <c r="B12567" t="s">
        <v>37000</v>
      </c>
      <c r="C12567" t="s">
        <v>37038</v>
      </c>
      <c r="D12567" t="s">
        <v>46</v>
      </c>
      <c r="E12567" t="s">
        <v>37002</v>
      </c>
      <c r="I12567" t="s">
        <v>211</v>
      </c>
      <c r="J12567" t="s">
        <v>37003</v>
      </c>
      <c r="K12567" t="s">
        <v>37039</v>
      </c>
      <c r="L12567" t="b">
        <v>0</v>
      </c>
      <c r="M12567" t="s">
        <v>19</v>
      </c>
      <c r="N12567" t="s">
        <v>37040</v>
      </c>
    </row>
    <row r="12568" spans="1:14" x14ac:dyDescent="0.3">
      <c r="A12568" t="s">
        <v>33023</v>
      </c>
      <c r="B12568" t="s">
        <v>37000</v>
      </c>
      <c r="C12568" t="s">
        <v>37041</v>
      </c>
      <c r="D12568" t="s">
        <v>193</v>
      </c>
      <c r="E12568" t="s">
        <v>37002</v>
      </c>
      <c r="I12568" t="s">
        <v>89</v>
      </c>
      <c r="J12568" t="s">
        <v>37003</v>
      </c>
      <c r="K12568" t="s">
        <v>37042</v>
      </c>
      <c r="L12568" t="b">
        <v>0</v>
      </c>
      <c r="M12568" t="s">
        <v>19</v>
      </c>
      <c r="N12568" t="s">
        <v>37043</v>
      </c>
    </row>
    <row r="12569" spans="1:14" x14ac:dyDescent="0.3">
      <c r="A12569" t="s">
        <v>33023</v>
      </c>
      <c r="B12569" t="s">
        <v>37014</v>
      </c>
      <c r="C12569" t="s">
        <v>37044</v>
      </c>
      <c r="D12569" t="s">
        <v>25</v>
      </c>
      <c r="E12569" t="s">
        <v>37002</v>
      </c>
      <c r="I12569" t="s">
        <v>53</v>
      </c>
      <c r="J12569" t="s">
        <v>37045</v>
      </c>
      <c r="K12569" t="s">
        <v>37046</v>
      </c>
      <c r="L12569" t="b">
        <v>0</v>
      </c>
      <c r="M12569" t="s">
        <v>19</v>
      </c>
      <c r="N12569" t="s">
        <v>35856</v>
      </c>
    </row>
    <row r="12570" spans="1:14" x14ac:dyDescent="0.3">
      <c r="A12570" t="s">
        <v>33023</v>
      </c>
      <c r="B12570" t="s">
        <v>37019</v>
      </c>
      <c r="C12570" t="s">
        <v>37047</v>
      </c>
      <c r="D12570" t="s">
        <v>2430</v>
      </c>
      <c r="E12570" t="s">
        <v>37002</v>
      </c>
      <c r="I12570" t="s">
        <v>53</v>
      </c>
      <c r="J12570" t="s">
        <v>37048</v>
      </c>
      <c r="K12570" t="s">
        <v>37049</v>
      </c>
      <c r="L12570" t="b">
        <v>0</v>
      </c>
      <c r="M12570" t="s">
        <v>19</v>
      </c>
      <c r="N12570" t="s">
        <v>37050</v>
      </c>
    </row>
    <row r="12571" spans="1:14" x14ac:dyDescent="0.3">
      <c r="A12571" t="s">
        <v>33023</v>
      </c>
      <c r="B12571" t="s">
        <v>37019</v>
      </c>
      <c r="C12571" t="s">
        <v>63</v>
      </c>
      <c r="D12571" t="s">
        <v>46</v>
      </c>
      <c r="E12571" t="s">
        <v>37002</v>
      </c>
      <c r="I12571" t="s">
        <v>75</v>
      </c>
      <c r="J12571" t="s">
        <v>37051</v>
      </c>
      <c r="K12571" t="s">
        <v>37052</v>
      </c>
      <c r="L12571" t="b">
        <v>0</v>
      </c>
      <c r="M12571" t="s">
        <v>19</v>
      </c>
      <c r="N12571" t="s">
        <v>35082</v>
      </c>
    </row>
    <row r="12572" spans="1:14" x14ac:dyDescent="0.3">
      <c r="A12572" t="s">
        <v>33023</v>
      </c>
      <c r="B12572" t="s">
        <v>37000</v>
      </c>
      <c r="C12572" t="s">
        <v>37053</v>
      </c>
      <c r="D12572" t="s">
        <v>46</v>
      </c>
      <c r="E12572" t="s">
        <v>37002</v>
      </c>
      <c r="I12572" t="s">
        <v>211</v>
      </c>
      <c r="J12572" t="s">
        <v>37003</v>
      </c>
      <c r="K12572" t="s">
        <v>37054</v>
      </c>
      <c r="L12572" t="b">
        <v>0</v>
      </c>
      <c r="M12572" t="s">
        <v>19</v>
      </c>
      <c r="N12572" t="s">
        <v>37055</v>
      </c>
    </row>
    <row r="12573" spans="1:14" x14ac:dyDescent="0.3">
      <c r="A12573" t="s">
        <v>33023</v>
      </c>
      <c r="B12573" t="s">
        <v>37000</v>
      </c>
      <c r="C12573" t="s">
        <v>37056</v>
      </c>
      <c r="D12573" t="s">
        <v>193</v>
      </c>
      <c r="E12573" t="s">
        <v>37002</v>
      </c>
      <c r="I12573" t="s">
        <v>89</v>
      </c>
      <c r="J12573" t="s">
        <v>37003</v>
      </c>
      <c r="K12573" t="s">
        <v>37057</v>
      </c>
      <c r="L12573" t="b">
        <v>0</v>
      </c>
      <c r="M12573" t="s">
        <v>19</v>
      </c>
      <c r="N12573" t="s">
        <v>37058</v>
      </c>
    </row>
    <row r="12574" spans="1:14" x14ac:dyDescent="0.3">
      <c r="A12574" t="s">
        <v>33023</v>
      </c>
      <c r="B12574" t="s">
        <v>37014</v>
      </c>
      <c r="C12574" t="s">
        <v>37059</v>
      </c>
      <c r="D12574" t="s">
        <v>46</v>
      </c>
      <c r="E12574" t="s">
        <v>37002</v>
      </c>
      <c r="I12574" t="s">
        <v>53</v>
      </c>
      <c r="J12574" t="s">
        <v>37060</v>
      </c>
      <c r="K12574" t="s">
        <v>37061</v>
      </c>
      <c r="L12574" t="b">
        <v>0</v>
      </c>
      <c r="M12574" t="s">
        <v>19</v>
      </c>
      <c r="N12574" t="s">
        <v>35959</v>
      </c>
    </row>
    <row r="12575" spans="1:14" x14ac:dyDescent="0.3">
      <c r="A12575" t="s">
        <v>33023</v>
      </c>
      <c r="B12575" t="s">
        <v>37019</v>
      </c>
      <c r="C12575" t="s">
        <v>37062</v>
      </c>
      <c r="D12575" t="s">
        <v>25</v>
      </c>
      <c r="E12575" t="s">
        <v>37002</v>
      </c>
      <c r="I12575" t="s">
        <v>53</v>
      </c>
      <c r="J12575" t="s">
        <v>37063</v>
      </c>
      <c r="K12575" t="s">
        <v>37064</v>
      </c>
      <c r="L12575" t="b">
        <v>0</v>
      </c>
      <c r="M12575" t="s">
        <v>180</v>
      </c>
      <c r="N12575" t="s">
        <v>37065</v>
      </c>
    </row>
    <row r="12576" spans="1:14" x14ac:dyDescent="0.3">
      <c r="A12576" t="s">
        <v>6658</v>
      </c>
      <c r="B12576" t="s">
        <v>13087</v>
      </c>
      <c r="C12576" t="s">
        <v>63</v>
      </c>
      <c r="D12576" t="s">
        <v>526</v>
      </c>
      <c r="E12576" t="s">
        <v>13088</v>
      </c>
      <c r="I12576" t="s">
        <v>53</v>
      </c>
      <c r="J12576" t="s">
        <v>13089</v>
      </c>
      <c r="K12576" t="s">
        <v>13090</v>
      </c>
      <c r="L12576" t="b">
        <v>1</v>
      </c>
      <c r="M12576" t="s">
        <v>180</v>
      </c>
      <c r="N12576" t="s">
        <v>13091</v>
      </c>
    </row>
    <row r="12577" spans="1:14" x14ac:dyDescent="0.3">
      <c r="A12577" t="s">
        <v>6658</v>
      </c>
      <c r="B12577" t="s">
        <v>13087</v>
      </c>
      <c r="C12577" t="s">
        <v>63</v>
      </c>
      <c r="D12577" t="s">
        <v>13092</v>
      </c>
      <c r="E12577" t="s">
        <v>13088</v>
      </c>
      <c r="I12577" t="s">
        <v>53</v>
      </c>
      <c r="J12577" t="s">
        <v>13089</v>
      </c>
      <c r="K12577" t="s">
        <v>13093</v>
      </c>
      <c r="L12577" t="b">
        <v>1</v>
      </c>
      <c r="M12577" t="s">
        <v>180</v>
      </c>
      <c r="N12577" t="s">
        <v>13091</v>
      </c>
    </row>
    <row r="12578" spans="1:14" x14ac:dyDescent="0.3">
      <c r="A12578" t="s">
        <v>6658</v>
      </c>
      <c r="B12578" t="s">
        <v>13094</v>
      </c>
      <c r="C12578" t="s">
        <v>13095</v>
      </c>
      <c r="D12578" t="s">
        <v>25</v>
      </c>
      <c r="E12578" t="s">
        <v>13088</v>
      </c>
      <c r="I12578" t="s">
        <v>75</v>
      </c>
      <c r="J12578" t="s">
        <v>13096</v>
      </c>
      <c r="K12578" t="s">
        <v>13097</v>
      </c>
      <c r="L12578" t="b">
        <v>0</v>
      </c>
      <c r="M12578" t="s">
        <v>180</v>
      </c>
      <c r="N12578" t="s">
        <v>13098</v>
      </c>
    </row>
    <row r="12579" spans="1:14" x14ac:dyDescent="0.3">
      <c r="A12579" t="s">
        <v>6658</v>
      </c>
      <c r="B12579" t="s">
        <v>13094</v>
      </c>
      <c r="C12579" t="s">
        <v>13099</v>
      </c>
      <c r="D12579" t="s">
        <v>46</v>
      </c>
      <c r="E12579" t="s">
        <v>13088</v>
      </c>
      <c r="I12579" t="s">
        <v>20</v>
      </c>
      <c r="J12579" t="s">
        <v>13100</v>
      </c>
      <c r="K12579" t="s">
        <v>13101</v>
      </c>
      <c r="L12579" t="b">
        <v>0</v>
      </c>
      <c r="M12579" t="s">
        <v>180</v>
      </c>
      <c r="N12579" t="s">
        <v>13102</v>
      </c>
    </row>
    <row r="12580" spans="1:14" x14ac:dyDescent="0.3">
      <c r="A12580" t="s">
        <v>6658</v>
      </c>
      <c r="B12580" t="s">
        <v>13094</v>
      </c>
      <c r="C12580" t="s">
        <v>13103</v>
      </c>
      <c r="D12580" t="s">
        <v>46</v>
      </c>
      <c r="E12580" t="s">
        <v>13088</v>
      </c>
      <c r="I12580" t="s">
        <v>20</v>
      </c>
      <c r="J12580" t="s">
        <v>13100</v>
      </c>
      <c r="K12580" t="s">
        <v>13104</v>
      </c>
      <c r="L12580" t="b">
        <v>0</v>
      </c>
      <c r="M12580" t="s">
        <v>180</v>
      </c>
      <c r="N12580" t="s">
        <v>13105</v>
      </c>
    </row>
    <row r="12581" spans="1:14" x14ac:dyDescent="0.3">
      <c r="A12581" t="s">
        <v>6658</v>
      </c>
      <c r="B12581" t="s">
        <v>13087</v>
      </c>
      <c r="C12581" t="s">
        <v>63</v>
      </c>
      <c r="D12581" t="s">
        <v>13106</v>
      </c>
      <c r="E12581" t="s">
        <v>13088</v>
      </c>
      <c r="I12581" t="s">
        <v>53</v>
      </c>
      <c r="J12581" t="s">
        <v>13107</v>
      </c>
      <c r="K12581" t="s">
        <v>13108</v>
      </c>
      <c r="L12581" t="b">
        <v>0</v>
      </c>
      <c r="M12581" t="s">
        <v>180</v>
      </c>
      <c r="N12581" t="s">
        <v>13091</v>
      </c>
    </row>
    <row r="12582" spans="1:14" x14ac:dyDescent="0.3">
      <c r="A12582" t="s">
        <v>6658</v>
      </c>
      <c r="B12582" t="s">
        <v>13087</v>
      </c>
      <c r="C12582" t="s">
        <v>63</v>
      </c>
      <c r="D12582" t="s">
        <v>481</v>
      </c>
      <c r="E12582" t="s">
        <v>13088</v>
      </c>
      <c r="I12582" t="s">
        <v>53</v>
      </c>
      <c r="J12582" t="s">
        <v>13089</v>
      </c>
      <c r="K12582" t="s">
        <v>13109</v>
      </c>
      <c r="L12582" t="b">
        <v>0</v>
      </c>
      <c r="M12582" t="s">
        <v>180</v>
      </c>
      <c r="N12582" t="s">
        <v>13091</v>
      </c>
    </row>
    <row r="12583" spans="1:14" x14ac:dyDescent="0.3">
      <c r="A12583" t="s">
        <v>6658</v>
      </c>
      <c r="B12583" t="s">
        <v>13094</v>
      </c>
      <c r="C12583" t="s">
        <v>13110</v>
      </c>
      <c r="D12583" t="s">
        <v>5079</v>
      </c>
      <c r="E12583" t="s">
        <v>13088</v>
      </c>
      <c r="I12583" t="s">
        <v>75</v>
      </c>
      <c r="J12583" t="s">
        <v>13111</v>
      </c>
      <c r="K12583" t="s">
        <v>13112</v>
      </c>
      <c r="L12583" t="b">
        <v>0</v>
      </c>
      <c r="M12583" t="s">
        <v>180</v>
      </c>
      <c r="N12583" t="s">
        <v>826</v>
      </c>
    </row>
    <row r="12584" spans="1:14" x14ac:dyDescent="0.3">
      <c r="A12584" t="s">
        <v>6658</v>
      </c>
      <c r="B12584" t="s">
        <v>13094</v>
      </c>
      <c r="C12584" t="s">
        <v>13113</v>
      </c>
      <c r="D12584" t="s">
        <v>46</v>
      </c>
      <c r="E12584" t="s">
        <v>13088</v>
      </c>
      <c r="I12584" t="s">
        <v>75</v>
      </c>
      <c r="J12584" t="s">
        <v>13096</v>
      </c>
      <c r="K12584" t="s">
        <v>13114</v>
      </c>
      <c r="L12584" t="b">
        <v>0</v>
      </c>
      <c r="M12584" t="s">
        <v>180</v>
      </c>
      <c r="N12584" t="s">
        <v>13115</v>
      </c>
    </row>
    <row r="12585" spans="1:14" x14ac:dyDescent="0.3">
      <c r="A12585" t="s">
        <v>6658</v>
      </c>
      <c r="B12585" t="s">
        <v>13094</v>
      </c>
      <c r="C12585" t="s">
        <v>13116</v>
      </c>
      <c r="D12585" t="s">
        <v>46</v>
      </c>
      <c r="E12585" t="s">
        <v>13088</v>
      </c>
      <c r="I12585" t="s">
        <v>75</v>
      </c>
      <c r="J12585" t="s">
        <v>13096</v>
      </c>
      <c r="K12585" t="s">
        <v>13117</v>
      </c>
      <c r="L12585" t="b">
        <v>0</v>
      </c>
      <c r="M12585" t="s">
        <v>180</v>
      </c>
      <c r="N12585" t="s">
        <v>13115</v>
      </c>
    </row>
    <row r="12586" spans="1:14" x14ac:dyDescent="0.3">
      <c r="A12586" t="s">
        <v>6658</v>
      </c>
      <c r="B12586" t="s">
        <v>13087</v>
      </c>
      <c r="C12586" t="s">
        <v>63</v>
      </c>
      <c r="D12586" t="s">
        <v>1083</v>
      </c>
      <c r="E12586" t="s">
        <v>13088</v>
      </c>
      <c r="I12586" t="s">
        <v>53</v>
      </c>
      <c r="J12586" t="s">
        <v>4086</v>
      </c>
      <c r="K12586" t="s">
        <v>13118</v>
      </c>
      <c r="L12586" t="b">
        <v>0</v>
      </c>
      <c r="M12586" t="s">
        <v>180</v>
      </c>
      <c r="N12586" t="s">
        <v>2291</v>
      </c>
    </row>
    <row r="12587" spans="1:14" x14ac:dyDescent="0.3">
      <c r="A12587" t="s">
        <v>6658</v>
      </c>
      <c r="B12587" t="s">
        <v>13087</v>
      </c>
      <c r="C12587" t="s">
        <v>63</v>
      </c>
      <c r="D12587" t="s">
        <v>2962</v>
      </c>
      <c r="E12587" t="s">
        <v>13088</v>
      </c>
      <c r="I12587" t="s">
        <v>75</v>
      </c>
      <c r="J12587" t="s">
        <v>10093</v>
      </c>
      <c r="K12587" t="s">
        <v>13119</v>
      </c>
      <c r="L12587" t="b">
        <v>0</v>
      </c>
      <c r="M12587" t="s">
        <v>180</v>
      </c>
      <c r="N12587" t="s">
        <v>1794</v>
      </c>
    </row>
    <row r="12588" spans="1:14" x14ac:dyDescent="0.3">
      <c r="A12588" t="s">
        <v>6658</v>
      </c>
      <c r="B12588" t="s">
        <v>13094</v>
      </c>
      <c r="C12588" t="s">
        <v>13120</v>
      </c>
      <c r="D12588" t="s">
        <v>5079</v>
      </c>
      <c r="E12588" t="s">
        <v>13088</v>
      </c>
      <c r="I12588" t="s">
        <v>75</v>
      </c>
      <c r="J12588" t="s">
        <v>13096</v>
      </c>
      <c r="K12588" t="s">
        <v>13121</v>
      </c>
      <c r="L12588" t="b">
        <v>0</v>
      </c>
      <c r="M12588" t="s">
        <v>180</v>
      </c>
      <c r="N12588" t="s">
        <v>13115</v>
      </c>
    </row>
    <row r="12589" spans="1:14" x14ac:dyDescent="0.3">
      <c r="A12589" t="s">
        <v>6658</v>
      </c>
      <c r="B12589" t="s">
        <v>13087</v>
      </c>
      <c r="C12589" t="s">
        <v>63</v>
      </c>
      <c r="D12589" t="s">
        <v>1784</v>
      </c>
      <c r="E12589" t="s">
        <v>13088</v>
      </c>
      <c r="I12589" t="s">
        <v>53</v>
      </c>
      <c r="J12589" t="s">
        <v>13089</v>
      </c>
      <c r="K12589" t="s">
        <v>13122</v>
      </c>
      <c r="L12589" t="b">
        <v>0</v>
      </c>
      <c r="M12589" t="s">
        <v>180</v>
      </c>
      <c r="N12589" t="s">
        <v>13123</v>
      </c>
    </row>
    <row r="12590" spans="1:14" x14ac:dyDescent="0.3">
      <c r="A12590" t="s">
        <v>6658</v>
      </c>
      <c r="B12590" t="s">
        <v>13087</v>
      </c>
      <c r="C12590" t="s">
        <v>63</v>
      </c>
      <c r="D12590" t="s">
        <v>4593</v>
      </c>
      <c r="E12590" t="s">
        <v>13088</v>
      </c>
      <c r="I12590" t="s">
        <v>53</v>
      </c>
      <c r="J12590" t="s">
        <v>13089</v>
      </c>
      <c r="K12590" t="s">
        <v>13124</v>
      </c>
      <c r="L12590" t="b">
        <v>0</v>
      </c>
      <c r="M12590" t="s">
        <v>180</v>
      </c>
      <c r="N12590" t="s">
        <v>809</v>
      </c>
    </row>
    <row r="12591" spans="1:14" x14ac:dyDescent="0.3">
      <c r="A12591" t="s">
        <v>6658</v>
      </c>
      <c r="B12591" t="s">
        <v>13087</v>
      </c>
      <c r="C12591" t="s">
        <v>63</v>
      </c>
      <c r="D12591" t="s">
        <v>1312</v>
      </c>
      <c r="E12591" t="s">
        <v>13088</v>
      </c>
      <c r="I12591" t="s">
        <v>53</v>
      </c>
      <c r="J12591" t="s">
        <v>13125</v>
      </c>
      <c r="K12591" t="s">
        <v>13126</v>
      </c>
      <c r="L12591" t="b">
        <v>0</v>
      </c>
      <c r="M12591" t="s">
        <v>180</v>
      </c>
      <c r="N12591" t="s">
        <v>13091</v>
      </c>
    </row>
    <row r="12592" spans="1:14" x14ac:dyDescent="0.3">
      <c r="A12592" t="s">
        <v>6658</v>
      </c>
      <c r="B12592" t="s">
        <v>13087</v>
      </c>
      <c r="C12592" t="s">
        <v>63</v>
      </c>
      <c r="D12592" t="s">
        <v>4714</v>
      </c>
      <c r="E12592" t="s">
        <v>13088</v>
      </c>
      <c r="I12592" t="s">
        <v>75</v>
      </c>
      <c r="J12592" t="s">
        <v>4086</v>
      </c>
      <c r="K12592" t="s">
        <v>13127</v>
      </c>
      <c r="L12592" t="b">
        <v>0</v>
      </c>
      <c r="M12592" t="s">
        <v>180</v>
      </c>
      <c r="N12592" t="s">
        <v>13128</v>
      </c>
    </row>
    <row r="12593" spans="1:14" x14ac:dyDescent="0.3">
      <c r="A12593" t="s">
        <v>6658</v>
      </c>
      <c r="B12593" t="s">
        <v>13094</v>
      </c>
      <c r="C12593" t="s">
        <v>13129</v>
      </c>
      <c r="D12593" t="s">
        <v>46</v>
      </c>
      <c r="E12593" t="s">
        <v>13088</v>
      </c>
      <c r="I12593" t="s">
        <v>75</v>
      </c>
      <c r="J12593" t="s">
        <v>13111</v>
      </c>
      <c r="K12593" t="s">
        <v>13130</v>
      </c>
      <c r="L12593" t="b">
        <v>0</v>
      </c>
      <c r="M12593" t="s">
        <v>180</v>
      </c>
      <c r="N12593" t="s">
        <v>13115</v>
      </c>
    </row>
    <row r="12594" spans="1:14" x14ac:dyDescent="0.3">
      <c r="A12594" t="s">
        <v>6658</v>
      </c>
      <c r="B12594" t="s">
        <v>13094</v>
      </c>
      <c r="C12594" t="s">
        <v>13131</v>
      </c>
      <c r="D12594" t="s">
        <v>46</v>
      </c>
      <c r="E12594" t="s">
        <v>13088</v>
      </c>
      <c r="I12594" t="s">
        <v>75</v>
      </c>
      <c r="J12594" t="s">
        <v>13111</v>
      </c>
      <c r="K12594" t="s">
        <v>13132</v>
      </c>
      <c r="L12594" t="b">
        <v>0</v>
      </c>
      <c r="M12594" t="s">
        <v>180</v>
      </c>
      <c r="N12594" t="s">
        <v>826</v>
      </c>
    </row>
    <row r="12595" spans="1:14" x14ac:dyDescent="0.3">
      <c r="A12595" t="s">
        <v>6658</v>
      </c>
      <c r="B12595" t="s">
        <v>13087</v>
      </c>
      <c r="C12595" t="s">
        <v>63</v>
      </c>
      <c r="D12595" t="s">
        <v>4714</v>
      </c>
      <c r="E12595" t="s">
        <v>13088</v>
      </c>
      <c r="I12595" t="s">
        <v>53</v>
      </c>
      <c r="J12595" t="s">
        <v>13089</v>
      </c>
      <c r="K12595" t="s">
        <v>13133</v>
      </c>
      <c r="L12595" t="b">
        <v>0</v>
      </c>
      <c r="M12595" t="s">
        <v>180</v>
      </c>
      <c r="N12595" t="s">
        <v>809</v>
      </c>
    </row>
    <row r="12596" spans="1:14" x14ac:dyDescent="0.3">
      <c r="A12596" t="s">
        <v>6658</v>
      </c>
      <c r="B12596" t="s">
        <v>13134</v>
      </c>
      <c r="C12596" t="s">
        <v>13135</v>
      </c>
      <c r="D12596" t="s">
        <v>17</v>
      </c>
      <c r="E12596" t="s">
        <v>13136</v>
      </c>
      <c r="I12596" t="s">
        <v>37</v>
      </c>
      <c r="J12596" t="s">
        <v>13137</v>
      </c>
      <c r="K12596" t="s">
        <v>13138</v>
      </c>
      <c r="L12596" t="b">
        <v>0</v>
      </c>
      <c r="M12596" t="s">
        <v>180</v>
      </c>
      <c r="N12596" t="s">
        <v>13139</v>
      </c>
    </row>
    <row r="12597" spans="1:14" x14ac:dyDescent="0.3">
      <c r="A12597" t="s">
        <v>6658</v>
      </c>
      <c r="B12597" t="s">
        <v>13140</v>
      </c>
      <c r="C12597" t="s">
        <v>13141</v>
      </c>
      <c r="D12597" t="s">
        <v>25</v>
      </c>
      <c r="E12597" t="s">
        <v>13136</v>
      </c>
      <c r="I12597" t="s">
        <v>89</v>
      </c>
      <c r="J12597" t="s">
        <v>13142</v>
      </c>
      <c r="K12597" t="s">
        <v>13143</v>
      </c>
      <c r="L12597" t="b">
        <v>0</v>
      </c>
      <c r="M12597" t="s">
        <v>180</v>
      </c>
      <c r="N12597" t="s">
        <v>13144</v>
      </c>
    </row>
    <row r="12598" spans="1:14" x14ac:dyDescent="0.3">
      <c r="A12598" t="s">
        <v>6658</v>
      </c>
      <c r="B12598" t="s">
        <v>13145</v>
      </c>
      <c r="C12598" t="s">
        <v>13146</v>
      </c>
      <c r="D12598" t="s">
        <v>4714</v>
      </c>
      <c r="E12598" t="s">
        <v>13136</v>
      </c>
      <c r="I12598" t="s">
        <v>89</v>
      </c>
      <c r="J12598" t="s">
        <v>4780</v>
      </c>
      <c r="K12598" t="s">
        <v>13147</v>
      </c>
      <c r="L12598" t="b">
        <v>0</v>
      </c>
      <c r="M12598" t="s">
        <v>180</v>
      </c>
      <c r="N12598" t="s">
        <v>13148</v>
      </c>
    </row>
    <row r="12599" spans="1:14" x14ac:dyDescent="0.3">
      <c r="A12599" t="s">
        <v>6658</v>
      </c>
      <c r="B12599" t="s">
        <v>13145</v>
      </c>
      <c r="C12599" t="s">
        <v>63</v>
      </c>
      <c r="D12599" t="s">
        <v>8698</v>
      </c>
      <c r="E12599" t="s">
        <v>13136</v>
      </c>
      <c r="I12599" t="s">
        <v>75</v>
      </c>
      <c r="J12599" t="s">
        <v>123</v>
      </c>
      <c r="K12599" t="s">
        <v>13149</v>
      </c>
      <c r="L12599" t="b">
        <v>0</v>
      </c>
      <c r="M12599" t="s">
        <v>180</v>
      </c>
      <c r="N12599" t="s">
        <v>13150</v>
      </c>
    </row>
    <row r="12600" spans="1:14" x14ac:dyDescent="0.3">
      <c r="A12600" t="s">
        <v>6658</v>
      </c>
      <c r="B12600" t="s">
        <v>13151</v>
      </c>
      <c r="C12600" t="s">
        <v>13152</v>
      </c>
      <c r="D12600" t="s">
        <v>25</v>
      </c>
      <c r="E12600" t="s">
        <v>13136</v>
      </c>
      <c r="I12600" t="s">
        <v>53</v>
      </c>
      <c r="J12600" t="s">
        <v>4002</v>
      </c>
      <c r="K12600" t="s">
        <v>13153</v>
      </c>
      <c r="L12600" t="b">
        <v>0</v>
      </c>
      <c r="M12600" t="s">
        <v>180</v>
      </c>
      <c r="N12600" t="s">
        <v>13154</v>
      </c>
    </row>
    <row r="12601" spans="1:14" x14ac:dyDescent="0.3">
      <c r="A12601" t="s">
        <v>6658</v>
      </c>
      <c r="B12601" t="s">
        <v>13151</v>
      </c>
      <c r="C12601" t="s">
        <v>13155</v>
      </c>
      <c r="D12601" t="s">
        <v>1369</v>
      </c>
      <c r="E12601" t="s">
        <v>13136</v>
      </c>
      <c r="I12601" t="s">
        <v>53</v>
      </c>
      <c r="J12601" t="s">
        <v>911</v>
      </c>
      <c r="K12601" t="s">
        <v>13156</v>
      </c>
      <c r="L12601" t="b">
        <v>0</v>
      </c>
      <c r="M12601" t="s">
        <v>180</v>
      </c>
      <c r="N12601" t="s">
        <v>13157</v>
      </c>
    </row>
    <row r="12602" spans="1:14" x14ac:dyDescent="0.3">
      <c r="A12602" t="s">
        <v>6658</v>
      </c>
      <c r="B12602" t="s">
        <v>13151</v>
      </c>
      <c r="C12602" t="s">
        <v>13158</v>
      </c>
      <c r="D12602" t="s">
        <v>1312</v>
      </c>
      <c r="E12602" t="s">
        <v>13136</v>
      </c>
      <c r="I12602" t="s">
        <v>53</v>
      </c>
      <c r="J12602" t="s">
        <v>13159</v>
      </c>
      <c r="K12602" t="s">
        <v>13160</v>
      </c>
      <c r="L12602" t="b">
        <v>0</v>
      </c>
      <c r="M12602" t="s">
        <v>180</v>
      </c>
      <c r="N12602" t="s">
        <v>13161</v>
      </c>
    </row>
    <row r="12603" spans="1:14" x14ac:dyDescent="0.3">
      <c r="A12603" t="s">
        <v>6658</v>
      </c>
      <c r="B12603" t="s">
        <v>13134</v>
      </c>
      <c r="C12603" t="s">
        <v>13162</v>
      </c>
      <c r="D12603" t="s">
        <v>3084</v>
      </c>
      <c r="E12603" t="s">
        <v>13136</v>
      </c>
      <c r="I12603" t="s">
        <v>37</v>
      </c>
      <c r="J12603" t="s">
        <v>13163</v>
      </c>
      <c r="K12603" t="s">
        <v>13164</v>
      </c>
      <c r="L12603" t="b">
        <v>0</v>
      </c>
      <c r="M12603" t="s">
        <v>180</v>
      </c>
      <c r="N12603" t="s">
        <v>13165</v>
      </c>
    </row>
    <row r="12604" spans="1:14" x14ac:dyDescent="0.3">
      <c r="A12604" t="s">
        <v>6658</v>
      </c>
      <c r="B12604" t="s">
        <v>13140</v>
      </c>
      <c r="C12604" t="s">
        <v>13166</v>
      </c>
      <c r="D12604" t="s">
        <v>25</v>
      </c>
      <c r="E12604" t="s">
        <v>13136</v>
      </c>
      <c r="I12604" t="s">
        <v>89</v>
      </c>
      <c r="J12604" t="s">
        <v>13167</v>
      </c>
      <c r="K12604" t="s">
        <v>13168</v>
      </c>
      <c r="L12604" t="b">
        <v>0</v>
      </c>
      <c r="M12604" t="s">
        <v>180</v>
      </c>
      <c r="N12604" t="s">
        <v>13169</v>
      </c>
    </row>
    <row r="12605" spans="1:14" x14ac:dyDescent="0.3">
      <c r="A12605" t="s">
        <v>6658</v>
      </c>
      <c r="B12605" t="s">
        <v>13145</v>
      </c>
      <c r="C12605" t="s">
        <v>63</v>
      </c>
      <c r="D12605" t="s">
        <v>4119</v>
      </c>
      <c r="E12605" t="s">
        <v>13136</v>
      </c>
      <c r="I12605" t="s">
        <v>89</v>
      </c>
      <c r="J12605" t="s">
        <v>13170</v>
      </c>
      <c r="K12605" t="s">
        <v>13171</v>
      </c>
      <c r="L12605" t="b">
        <v>0</v>
      </c>
      <c r="M12605" t="s">
        <v>180</v>
      </c>
      <c r="N12605" t="s">
        <v>13172</v>
      </c>
    </row>
    <row r="12606" spans="1:14" x14ac:dyDescent="0.3">
      <c r="A12606" t="s">
        <v>6658</v>
      </c>
      <c r="B12606" t="s">
        <v>13145</v>
      </c>
      <c r="C12606" t="s">
        <v>63</v>
      </c>
      <c r="D12606" t="s">
        <v>4710</v>
      </c>
      <c r="E12606" t="s">
        <v>13136</v>
      </c>
      <c r="I12606" t="s">
        <v>75</v>
      </c>
      <c r="J12606" t="s">
        <v>123</v>
      </c>
      <c r="K12606" t="s">
        <v>13173</v>
      </c>
      <c r="L12606" t="b">
        <v>0</v>
      </c>
      <c r="M12606" t="s">
        <v>180</v>
      </c>
      <c r="N12606" t="s">
        <v>13150</v>
      </c>
    </row>
    <row r="12607" spans="1:14" x14ac:dyDescent="0.3">
      <c r="A12607" t="s">
        <v>6658</v>
      </c>
      <c r="B12607" t="s">
        <v>13151</v>
      </c>
      <c r="C12607" t="s">
        <v>13174</v>
      </c>
      <c r="D12607" t="s">
        <v>25</v>
      </c>
      <c r="E12607" t="s">
        <v>13136</v>
      </c>
      <c r="I12607" t="s">
        <v>53</v>
      </c>
      <c r="J12607" t="s">
        <v>13175</v>
      </c>
      <c r="K12607" t="s">
        <v>13176</v>
      </c>
      <c r="L12607" t="b">
        <v>0</v>
      </c>
      <c r="M12607" t="s">
        <v>180</v>
      </c>
      <c r="N12607" t="s">
        <v>5086</v>
      </c>
    </row>
    <row r="12608" spans="1:14" x14ac:dyDescent="0.3">
      <c r="A12608" t="s">
        <v>6658</v>
      </c>
      <c r="B12608" t="s">
        <v>13151</v>
      </c>
      <c r="C12608" t="s">
        <v>13177</v>
      </c>
      <c r="D12608" t="s">
        <v>1369</v>
      </c>
      <c r="E12608" t="s">
        <v>13136</v>
      </c>
      <c r="I12608" t="s">
        <v>53</v>
      </c>
      <c r="J12608" t="s">
        <v>911</v>
      </c>
      <c r="K12608" t="s">
        <v>13178</v>
      </c>
      <c r="L12608" t="b">
        <v>0</v>
      </c>
      <c r="M12608" t="s">
        <v>180</v>
      </c>
      <c r="N12608" t="s">
        <v>13157</v>
      </c>
    </row>
    <row r="12609" spans="1:14" x14ac:dyDescent="0.3">
      <c r="A12609" t="s">
        <v>6658</v>
      </c>
      <c r="B12609" t="s">
        <v>13151</v>
      </c>
      <c r="C12609" t="s">
        <v>13179</v>
      </c>
      <c r="D12609" t="s">
        <v>74</v>
      </c>
      <c r="E12609" t="s">
        <v>13136</v>
      </c>
      <c r="I12609" t="s">
        <v>53</v>
      </c>
      <c r="J12609" t="s">
        <v>13180</v>
      </c>
      <c r="K12609" t="s">
        <v>13181</v>
      </c>
      <c r="L12609" t="b">
        <v>0</v>
      </c>
      <c r="M12609" t="s">
        <v>180</v>
      </c>
      <c r="N12609" t="s">
        <v>13182</v>
      </c>
    </row>
    <row r="12610" spans="1:14" x14ac:dyDescent="0.3">
      <c r="A12610" t="s">
        <v>6658</v>
      </c>
      <c r="B12610" t="s">
        <v>13134</v>
      </c>
      <c r="C12610" t="s">
        <v>63</v>
      </c>
      <c r="D12610" t="s">
        <v>32</v>
      </c>
      <c r="E12610" t="s">
        <v>13136</v>
      </c>
      <c r="I12610" t="s">
        <v>75</v>
      </c>
      <c r="J12610" t="s">
        <v>13183</v>
      </c>
      <c r="K12610" t="s">
        <v>13184</v>
      </c>
      <c r="L12610" t="b">
        <v>0</v>
      </c>
      <c r="M12610" t="s">
        <v>180</v>
      </c>
      <c r="N12610" t="s">
        <v>13185</v>
      </c>
    </row>
    <row r="12611" spans="1:14" x14ac:dyDescent="0.3">
      <c r="A12611" t="s">
        <v>6658</v>
      </c>
      <c r="B12611" t="s">
        <v>13140</v>
      </c>
      <c r="C12611" t="s">
        <v>13186</v>
      </c>
      <c r="D12611" t="s">
        <v>25</v>
      </c>
      <c r="E12611" t="s">
        <v>13136</v>
      </c>
      <c r="I12611" t="s">
        <v>37</v>
      </c>
      <c r="J12611" t="s">
        <v>13187</v>
      </c>
      <c r="K12611" t="s">
        <v>13188</v>
      </c>
      <c r="L12611" t="b">
        <v>0</v>
      </c>
      <c r="M12611" t="s">
        <v>180</v>
      </c>
      <c r="N12611" t="s">
        <v>13189</v>
      </c>
    </row>
    <row r="12612" spans="1:14" x14ac:dyDescent="0.3">
      <c r="A12612" t="s">
        <v>6658</v>
      </c>
      <c r="B12612" t="s">
        <v>13145</v>
      </c>
      <c r="C12612" t="s">
        <v>63</v>
      </c>
      <c r="D12612" t="s">
        <v>4119</v>
      </c>
      <c r="E12612" t="s">
        <v>13136</v>
      </c>
      <c r="I12612" t="s">
        <v>89</v>
      </c>
      <c r="J12612" t="s">
        <v>13170</v>
      </c>
      <c r="K12612" t="s">
        <v>13190</v>
      </c>
      <c r="L12612" t="b">
        <v>0</v>
      </c>
      <c r="M12612" t="s">
        <v>180</v>
      </c>
      <c r="N12612" t="s">
        <v>13191</v>
      </c>
    </row>
    <row r="12613" spans="1:14" x14ac:dyDescent="0.3">
      <c r="A12613" t="s">
        <v>6658</v>
      </c>
      <c r="B12613" t="s">
        <v>13151</v>
      </c>
      <c r="C12613" t="s">
        <v>13192</v>
      </c>
      <c r="D12613" t="s">
        <v>25</v>
      </c>
      <c r="E12613" t="s">
        <v>13136</v>
      </c>
      <c r="I12613" t="s">
        <v>53</v>
      </c>
      <c r="J12613" t="s">
        <v>4002</v>
      </c>
      <c r="K12613" t="s">
        <v>13193</v>
      </c>
      <c r="L12613" t="b">
        <v>0</v>
      </c>
      <c r="M12613" t="s">
        <v>180</v>
      </c>
      <c r="N12613" t="s">
        <v>13194</v>
      </c>
    </row>
    <row r="12614" spans="1:14" x14ac:dyDescent="0.3">
      <c r="A12614" t="s">
        <v>6658</v>
      </c>
      <c r="B12614" t="s">
        <v>13151</v>
      </c>
      <c r="C12614" t="s">
        <v>13195</v>
      </c>
      <c r="D12614" t="s">
        <v>25</v>
      </c>
      <c r="E12614" t="s">
        <v>13136</v>
      </c>
      <c r="I12614" t="s">
        <v>53</v>
      </c>
      <c r="J12614" t="s">
        <v>4002</v>
      </c>
      <c r="K12614" t="s">
        <v>13196</v>
      </c>
      <c r="L12614" t="b">
        <v>0</v>
      </c>
      <c r="M12614" t="s">
        <v>180</v>
      </c>
      <c r="N12614" t="s">
        <v>13197</v>
      </c>
    </row>
    <row r="12615" spans="1:14" x14ac:dyDescent="0.3">
      <c r="A12615" t="s">
        <v>6658</v>
      </c>
      <c r="B12615" t="s">
        <v>13151</v>
      </c>
      <c r="C12615" t="s">
        <v>13198</v>
      </c>
      <c r="D12615" t="s">
        <v>1369</v>
      </c>
      <c r="E12615" t="s">
        <v>13136</v>
      </c>
      <c r="I12615" t="s">
        <v>53</v>
      </c>
      <c r="J12615" t="s">
        <v>911</v>
      </c>
      <c r="K12615" t="s">
        <v>13199</v>
      </c>
      <c r="L12615" t="b">
        <v>0</v>
      </c>
      <c r="M12615" t="s">
        <v>180</v>
      </c>
      <c r="N12615" t="s">
        <v>13157</v>
      </c>
    </row>
    <row r="12616" spans="1:14" x14ac:dyDescent="0.3">
      <c r="A12616" t="s">
        <v>6658</v>
      </c>
      <c r="B12616" t="s">
        <v>13140</v>
      </c>
      <c r="C12616" t="s">
        <v>13200</v>
      </c>
      <c r="D12616" t="s">
        <v>97</v>
      </c>
      <c r="E12616" t="s">
        <v>13136</v>
      </c>
      <c r="I12616" t="s">
        <v>89</v>
      </c>
      <c r="J12616" t="s">
        <v>13201</v>
      </c>
      <c r="K12616" t="s">
        <v>13202</v>
      </c>
      <c r="L12616" t="b">
        <v>0</v>
      </c>
      <c r="M12616" t="s">
        <v>180</v>
      </c>
      <c r="N12616" t="s">
        <v>1021</v>
      </c>
    </row>
    <row r="12617" spans="1:14" x14ac:dyDescent="0.3">
      <c r="A12617" t="s">
        <v>6658</v>
      </c>
      <c r="B12617" t="s">
        <v>13145</v>
      </c>
      <c r="C12617" t="s">
        <v>13203</v>
      </c>
      <c r="D12617" t="s">
        <v>1135</v>
      </c>
      <c r="E12617" t="s">
        <v>13136</v>
      </c>
      <c r="I12617" t="s">
        <v>89</v>
      </c>
      <c r="J12617" t="s">
        <v>13204</v>
      </c>
      <c r="K12617" t="s">
        <v>13205</v>
      </c>
      <c r="L12617" t="b">
        <v>0</v>
      </c>
      <c r="M12617" t="s">
        <v>180</v>
      </c>
      <c r="N12617" t="s">
        <v>13206</v>
      </c>
    </row>
    <row r="12618" spans="1:14" x14ac:dyDescent="0.3">
      <c r="A12618" t="s">
        <v>6658</v>
      </c>
      <c r="B12618" t="s">
        <v>13145</v>
      </c>
      <c r="C12618" t="s">
        <v>63</v>
      </c>
      <c r="D12618" t="s">
        <v>8698</v>
      </c>
      <c r="E12618" t="s">
        <v>13136</v>
      </c>
      <c r="I12618" t="s">
        <v>75</v>
      </c>
      <c r="J12618" t="s">
        <v>123</v>
      </c>
      <c r="K12618" t="s">
        <v>13207</v>
      </c>
      <c r="L12618" t="b">
        <v>0</v>
      </c>
      <c r="M12618" t="s">
        <v>180</v>
      </c>
      <c r="N12618" t="s">
        <v>13150</v>
      </c>
    </row>
    <row r="12619" spans="1:14" x14ac:dyDescent="0.3">
      <c r="A12619" t="s">
        <v>6658</v>
      </c>
      <c r="B12619" t="s">
        <v>13151</v>
      </c>
      <c r="C12619" t="s">
        <v>13208</v>
      </c>
      <c r="D12619" t="s">
        <v>25</v>
      </c>
      <c r="E12619" t="s">
        <v>13136</v>
      </c>
      <c r="I12619" t="s">
        <v>53</v>
      </c>
      <c r="J12619" t="s">
        <v>4002</v>
      </c>
      <c r="K12619" t="s">
        <v>13209</v>
      </c>
      <c r="L12619" t="b">
        <v>0</v>
      </c>
      <c r="M12619" t="s">
        <v>180</v>
      </c>
      <c r="N12619" t="s">
        <v>13210</v>
      </c>
    </row>
    <row r="12620" spans="1:14" x14ac:dyDescent="0.3">
      <c r="A12620" t="s">
        <v>6658</v>
      </c>
      <c r="B12620" t="s">
        <v>13151</v>
      </c>
      <c r="C12620" t="s">
        <v>13211</v>
      </c>
      <c r="D12620" t="s">
        <v>8556</v>
      </c>
      <c r="E12620" t="s">
        <v>13136</v>
      </c>
      <c r="I12620" t="s">
        <v>53</v>
      </c>
      <c r="J12620" t="s">
        <v>911</v>
      </c>
      <c r="K12620" t="s">
        <v>13212</v>
      </c>
      <c r="L12620" t="b">
        <v>0</v>
      </c>
      <c r="M12620" t="s">
        <v>180</v>
      </c>
      <c r="N12620" t="s">
        <v>3215</v>
      </c>
    </row>
    <row r="12621" spans="1:14" x14ac:dyDescent="0.3">
      <c r="A12621" t="s">
        <v>6658</v>
      </c>
      <c r="B12621" t="s">
        <v>13151</v>
      </c>
      <c r="C12621" t="s">
        <v>13213</v>
      </c>
      <c r="D12621" t="s">
        <v>17</v>
      </c>
      <c r="E12621" t="s">
        <v>13136</v>
      </c>
      <c r="I12621" t="s">
        <v>53</v>
      </c>
      <c r="J12621" t="s">
        <v>872</v>
      </c>
      <c r="K12621" t="s">
        <v>13214</v>
      </c>
      <c r="L12621" t="b">
        <v>0</v>
      </c>
      <c r="M12621" t="s">
        <v>180</v>
      </c>
      <c r="N12621" t="s">
        <v>3418</v>
      </c>
    </row>
    <row r="12622" spans="1:14" x14ac:dyDescent="0.3">
      <c r="A12622" t="s">
        <v>13891</v>
      </c>
      <c r="B12622" t="s">
        <v>26223</v>
      </c>
      <c r="C12622" t="s">
        <v>63</v>
      </c>
      <c r="D12622">
        <v>2020</v>
      </c>
      <c r="E12622" t="s">
        <v>26224</v>
      </c>
      <c r="F12622">
        <v>26000</v>
      </c>
      <c r="I12622" t="s">
        <v>53</v>
      </c>
      <c r="J12622" t="s">
        <v>26225</v>
      </c>
      <c r="K12622" t="s">
        <v>26226</v>
      </c>
      <c r="L12622" t="b">
        <v>0</v>
      </c>
      <c r="M12622" t="s">
        <v>125</v>
      </c>
    </row>
    <row r="12623" spans="1:14" x14ac:dyDescent="0.3">
      <c r="A12623" t="s">
        <v>13891</v>
      </c>
      <c r="B12623" t="s">
        <v>26227</v>
      </c>
      <c r="C12623" t="s">
        <v>26228</v>
      </c>
      <c r="D12623">
        <v>2019</v>
      </c>
      <c r="E12623" t="s">
        <v>26224</v>
      </c>
      <c r="F12623">
        <v>30000</v>
      </c>
      <c r="I12623" t="s">
        <v>89</v>
      </c>
      <c r="K12623" t="s">
        <v>26229</v>
      </c>
      <c r="L12623" t="b">
        <v>0</v>
      </c>
      <c r="M12623" t="s">
        <v>125</v>
      </c>
    </row>
    <row r="12624" spans="1:14" x14ac:dyDescent="0.3">
      <c r="A12624" t="s">
        <v>13891</v>
      </c>
      <c r="B12624" t="s">
        <v>18577</v>
      </c>
      <c r="C12624" t="s">
        <v>26230</v>
      </c>
      <c r="D12624">
        <v>2020</v>
      </c>
      <c r="E12624" t="s">
        <v>26224</v>
      </c>
      <c r="F12624">
        <v>7000</v>
      </c>
      <c r="I12624" t="s">
        <v>53</v>
      </c>
      <c r="J12624" t="s">
        <v>26231</v>
      </c>
      <c r="K12624" t="s">
        <v>26232</v>
      </c>
      <c r="L12624" t="b">
        <v>0</v>
      </c>
      <c r="M12624" t="s">
        <v>125</v>
      </c>
    </row>
    <row r="12625" spans="1:14" x14ac:dyDescent="0.3">
      <c r="A12625" t="s">
        <v>13891</v>
      </c>
      <c r="B12625" t="s">
        <v>26233</v>
      </c>
      <c r="C12625" t="s">
        <v>26234</v>
      </c>
      <c r="D12625">
        <v>2019</v>
      </c>
      <c r="E12625" t="s">
        <v>26224</v>
      </c>
      <c r="F12625">
        <v>7000</v>
      </c>
      <c r="I12625" t="s">
        <v>211</v>
      </c>
      <c r="J12625" t="s">
        <v>26235</v>
      </c>
      <c r="K12625" t="s">
        <v>26236</v>
      </c>
      <c r="L12625" t="b">
        <v>0</v>
      </c>
      <c r="M12625" t="s">
        <v>125</v>
      </c>
    </row>
    <row r="12626" spans="1:14" x14ac:dyDescent="0.3">
      <c r="A12626" t="s">
        <v>13891</v>
      </c>
      <c r="B12626" t="s">
        <v>26233</v>
      </c>
      <c r="C12626" t="s">
        <v>26237</v>
      </c>
      <c r="D12626">
        <v>2019</v>
      </c>
      <c r="E12626" t="s">
        <v>26224</v>
      </c>
      <c r="F12626">
        <v>11000</v>
      </c>
      <c r="I12626" t="s">
        <v>211</v>
      </c>
      <c r="J12626" t="s">
        <v>26238</v>
      </c>
      <c r="K12626" t="s">
        <v>26239</v>
      </c>
      <c r="L12626" t="b">
        <v>0</v>
      </c>
      <c r="M12626" t="s">
        <v>125</v>
      </c>
    </row>
    <row r="12627" spans="1:14" x14ac:dyDescent="0.3">
      <c r="A12627" t="s">
        <v>13891</v>
      </c>
      <c r="B12627" t="s">
        <v>17279</v>
      </c>
      <c r="C12627" t="s">
        <v>63</v>
      </c>
      <c r="D12627">
        <v>2003</v>
      </c>
      <c r="E12627" t="s">
        <v>26224</v>
      </c>
      <c r="F12627">
        <v>150000</v>
      </c>
      <c r="I12627" t="s">
        <v>53</v>
      </c>
      <c r="J12627" t="s">
        <v>14042</v>
      </c>
      <c r="K12627" t="s">
        <v>26240</v>
      </c>
      <c r="L12627" t="b">
        <v>0</v>
      </c>
      <c r="M12627" t="s">
        <v>125</v>
      </c>
      <c r="N12627" t="s">
        <v>26241</v>
      </c>
    </row>
    <row r="12628" spans="1:14" x14ac:dyDescent="0.3">
      <c r="A12628" t="s">
        <v>13891</v>
      </c>
      <c r="B12628" t="s">
        <v>26242</v>
      </c>
      <c r="C12628" t="s">
        <v>26243</v>
      </c>
      <c r="D12628">
        <v>2019</v>
      </c>
      <c r="E12628" t="s">
        <v>26224</v>
      </c>
      <c r="F12628">
        <v>14000</v>
      </c>
      <c r="I12628" t="s">
        <v>20</v>
      </c>
      <c r="J12628" t="s">
        <v>26244</v>
      </c>
      <c r="K12628" t="s">
        <v>26245</v>
      </c>
      <c r="L12628" t="b">
        <v>0</v>
      </c>
      <c r="M12628" t="s">
        <v>125</v>
      </c>
    </row>
    <row r="12629" spans="1:14" x14ac:dyDescent="0.3">
      <c r="A12629" t="s">
        <v>13891</v>
      </c>
      <c r="B12629" t="s">
        <v>20267</v>
      </c>
      <c r="C12629" t="s">
        <v>26246</v>
      </c>
      <c r="D12629">
        <v>2018</v>
      </c>
      <c r="E12629" t="s">
        <v>26224</v>
      </c>
      <c r="F12629">
        <v>50000</v>
      </c>
      <c r="I12629" t="s">
        <v>13924</v>
      </c>
      <c r="J12629" t="s">
        <v>17503</v>
      </c>
      <c r="K12629" t="s">
        <v>26247</v>
      </c>
      <c r="L12629" t="b">
        <v>0</v>
      </c>
      <c r="M12629" t="s">
        <v>125</v>
      </c>
    </row>
    <row r="12630" spans="1:14" x14ac:dyDescent="0.3">
      <c r="A12630" t="s">
        <v>13891</v>
      </c>
      <c r="B12630" t="s">
        <v>20267</v>
      </c>
      <c r="C12630" t="s">
        <v>26248</v>
      </c>
      <c r="D12630">
        <v>2020</v>
      </c>
      <c r="E12630" t="s">
        <v>26224</v>
      </c>
      <c r="F12630">
        <v>120000</v>
      </c>
      <c r="I12630" t="s">
        <v>53</v>
      </c>
      <c r="J12630" t="s">
        <v>26249</v>
      </c>
      <c r="K12630" t="s">
        <v>26250</v>
      </c>
      <c r="L12630" t="b">
        <v>0</v>
      </c>
      <c r="M12630" t="s">
        <v>125</v>
      </c>
      <c r="N12630" t="s">
        <v>26251</v>
      </c>
    </row>
    <row r="12631" spans="1:14" x14ac:dyDescent="0.3">
      <c r="A12631" t="s">
        <v>13891</v>
      </c>
      <c r="B12631" t="s">
        <v>26252</v>
      </c>
      <c r="C12631" t="s">
        <v>26253</v>
      </c>
      <c r="D12631">
        <v>2020</v>
      </c>
      <c r="E12631" t="s">
        <v>26224</v>
      </c>
      <c r="F12631">
        <v>265000</v>
      </c>
      <c r="I12631" t="s">
        <v>20</v>
      </c>
      <c r="J12631" t="s">
        <v>26254</v>
      </c>
      <c r="K12631" t="s">
        <v>26255</v>
      </c>
      <c r="L12631" t="b">
        <v>0</v>
      </c>
      <c r="M12631" t="s">
        <v>125</v>
      </c>
    </row>
    <row r="12632" spans="1:14" x14ac:dyDescent="0.3">
      <c r="A12632" t="s">
        <v>13891</v>
      </c>
      <c r="B12632" t="s">
        <v>26252</v>
      </c>
      <c r="C12632" t="s">
        <v>26256</v>
      </c>
      <c r="D12632">
        <v>2014</v>
      </c>
      <c r="E12632" t="s">
        <v>26224</v>
      </c>
      <c r="F12632">
        <v>24000</v>
      </c>
      <c r="I12632" t="s">
        <v>53</v>
      </c>
      <c r="J12632" t="s">
        <v>15131</v>
      </c>
      <c r="K12632" t="s">
        <v>26257</v>
      </c>
      <c r="L12632" t="b">
        <v>0</v>
      </c>
      <c r="M12632" t="s">
        <v>125</v>
      </c>
    </row>
    <row r="12633" spans="1:14" x14ac:dyDescent="0.3">
      <c r="A12633" t="s">
        <v>13891</v>
      </c>
      <c r="B12633" t="s">
        <v>18702</v>
      </c>
      <c r="C12633" t="s">
        <v>26258</v>
      </c>
      <c r="D12633">
        <v>2020</v>
      </c>
      <c r="E12633" t="s">
        <v>26224</v>
      </c>
      <c r="F12633">
        <v>68000</v>
      </c>
      <c r="I12633" t="s">
        <v>53</v>
      </c>
      <c r="J12633" t="s">
        <v>15131</v>
      </c>
      <c r="K12633" t="s">
        <v>26259</v>
      </c>
      <c r="L12633" t="b">
        <v>0</v>
      </c>
      <c r="M12633" t="s">
        <v>125</v>
      </c>
    </row>
    <row r="12634" spans="1:14" x14ac:dyDescent="0.3">
      <c r="A12634" t="s">
        <v>13891</v>
      </c>
      <c r="B12634" t="s">
        <v>26260</v>
      </c>
      <c r="C12634" t="s">
        <v>63</v>
      </c>
      <c r="D12634">
        <v>2019</v>
      </c>
      <c r="E12634" t="s">
        <v>26224</v>
      </c>
      <c r="F12634">
        <v>40000</v>
      </c>
      <c r="I12634" t="s">
        <v>37</v>
      </c>
      <c r="J12634" t="s">
        <v>1235</v>
      </c>
      <c r="K12634" t="s">
        <v>26261</v>
      </c>
      <c r="L12634" t="b">
        <v>0</v>
      </c>
      <c r="M12634" t="s">
        <v>125</v>
      </c>
      <c r="N12634" t="s">
        <v>26262</v>
      </c>
    </row>
    <row r="12635" spans="1:14" x14ac:dyDescent="0.3">
      <c r="A12635" t="s">
        <v>13891</v>
      </c>
      <c r="B12635" t="s">
        <v>17329</v>
      </c>
      <c r="C12635" t="s">
        <v>26263</v>
      </c>
      <c r="D12635">
        <v>2019</v>
      </c>
      <c r="E12635" t="s">
        <v>26224</v>
      </c>
      <c r="F12635">
        <v>49000</v>
      </c>
      <c r="I12635" t="s">
        <v>37</v>
      </c>
      <c r="J12635" t="s">
        <v>17539</v>
      </c>
      <c r="K12635" t="s">
        <v>26264</v>
      </c>
      <c r="L12635" t="b">
        <v>0</v>
      </c>
      <c r="M12635" t="s">
        <v>125</v>
      </c>
      <c r="N12635" t="s">
        <v>26265</v>
      </c>
    </row>
    <row r="12636" spans="1:14" x14ac:dyDescent="0.3">
      <c r="A12636" t="s">
        <v>13891</v>
      </c>
      <c r="B12636" t="s">
        <v>18833</v>
      </c>
      <c r="C12636" t="s">
        <v>63</v>
      </c>
      <c r="D12636">
        <v>2004</v>
      </c>
      <c r="E12636" t="s">
        <v>26224</v>
      </c>
      <c r="F12636">
        <v>135000</v>
      </c>
      <c r="I12636" t="s">
        <v>14163</v>
      </c>
      <c r="J12636" t="s">
        <v>26266</v>
      </c>
      <c r="K12636" t="s">
        <v>26267</v>
      </c>
      <c r="L12636" t="b">
        <v>0</v>
      </c>
      <c r="M12636" t="s">
        <v>125</v>
      </c>
    </row>
    <row r="12637" spans="1:14" x14ac:dyDescent="0.3">
      <c r="A12637" t="s">
        <v>13891</v>
      </c>
      <c r="B12637" t="s">
        <v>18992</v>
      </c>
      <c r="C12637" t="s">
        <v>63</v>
      </c>
      <c r="D12637">
        <v>2020</v>
      </c>
      <c r="E12637" t="s">
        <v>26268</v>
      </c>
      <c r="F12637">
        <v>80000</v>
      </c>
      <c r="I12637" t="s">
        <v>53</v>
      </c>
      <c r="J12637" t="s">
        <v>26269</v>
      </c>
      <c r="K12637" t="s">
        <v>26270</v>
      </c>
      <c r="L12637" t="b">
        <v>0</v>
      </c>
      <c r="M12637" t="s">
        <v>125</v>
      </c>
    </row>
    <row r="12638" spans="1:14" x14ac:dyDescent="0.3">
      <c r="A12638" t="s">
        <v>13891</v>
      </c>
      <c r="B12638" t="s">
        <v>26271</v>
      </c>
      <c r="C12638" t="s">
        <v>26272</v>
      </c>
      <c r="D12638">
        <v>2019</v>
      </c>
      <c r="E12638" t="s">
        <v>26268</v>
      </c>
      <c r="F12638">
        <v>75000</v>
      </c>
      <c r="I12638" t="s">
        <v>13924</v>
      </c>
      <c r="J12638" t="s">
        <v>26273</v>
      </c>
      <c r="K12638" t="s">
        <v>26274</v>
      </c>
      <c r="L12638" t="b">
        <v>0</v>
      </c>
      <c r="M12638" t="s">
        <v>125</v>
      </c>
      <c r="N12638" t="s">
        <v>26275</v>
      </c>
    </row>
    <row r="12639" spans="1:14" x14ac:dyDescent="0.3">
      <c r="A12639" t="s">
        <v>13891</v>
      </c>
      <c r="B12639" t="s">
        <v>13943</v>
      </c>
      <c r="C12639" t="s">
        <v>26276</v>
      </c>
      <c r="D12639">
        <v>2020</v>
      </c>
      <c r="E12639" t="s">
        <v>26268</v>
      </c>
      <c r="F12639">
        <v>225000</v>
      </c>
      <c r="I12639" t="s">
        <v>37</v>
      </c>
      <c r="J12639" t="s">
        <v>13945</v>
      </c>
      <c r="K12639" t="s">
        <v>26277</v>
      </c>
      <c r="L12639" t="b">
        <v>0</v>
      </c>
      <c r="M12639" t="s">
        <v>125</v>
      </c>
      <c r="N12639" t="s">
        <v>26278</v>
      </c>
    </row>
    <row r="12640" spans="1:14" x14ac:dyDescent="0.3">
      <c r="A12640" t="s">
        <v>13891</v>
      </c>
      <c r="B12640" t="s">
        <v>15483</v>
      </c>
      <c r="C12640" t="s">
        <v>26279</v>
      </c>
      <c r="D12640">
        <v>2020</v>
      </c>
      <c r="E12640" t="s">
        <v>26268</v>
      </c>
      <c r="F12640">
        <v>70000</v>
      </c>
      <c r="I12640" t="s">
        <v>89</v>
      </c>
      <c r="J12640" t="s">
        <v>26280</v>
      </c>
      <c r="K12640" t="s">
        <v>26281</v>
      </c>
      <c r="L12640" t="b">
        <v>0</v>
      </c>
      <c r="M12640" t="s">
        <v>125</v>
      </c>
      <c r="N12640" t="s">
        <v>26282</v>
      </c>
    </row>
    <row r="12641" spans="1:14" x14ac:dyDescent="0.3">
      <c r="A12641" t="s">
        <v>13891</v>
      </c>
      <c r="B12641" t="s">
        <v>18812</v>
      </c>
      <c r="C12641" t="s">
        <v>26283</v>
      </c>
      <c r="D12641">
        <v>2015</v>
      </c>
      <c r="E12641" t="s">
        <v>26268</v>
      </c>
      <c r="F12641">
        <v>1500000</v>
      </c>
      <c r="I12641" t="s">
        <v>53</v>
      </c>
      <c r="J12641" t="s">
        <v>26284</v>
      </c>
      <c r="K12641" t="s">
        <v>26285</v>
      </c>
      <c r="L12641" t="b">
        <v>0</v>
      </c>
      <c r="M12641" t="s">
        <v>125</v>
      </c>
    </row>
    <row r="12642" spans="1:14" x14ac:dyDescent="0.3">
      <c r="A12642" t="s">
        <v>13891</v>
      </c>
      <c r="B12642" t="s">
        <v>16640</v>
      </c>
      <c r="C12642" t="s">
        <v>26286</v>
      </c>
      <c r="D12642">
        <v>2020</v>
      </c>
      <c r="E12642" t="s">
        <v>26268</v>
      </c>
      <c r="F12642">
        <v>200000</v>
      </c>
      <c r="I12642" t="s">
        <v>37</v>
      </c>
      <c r="J12642" t="s">
        <v>26287</v>
      </c>
      <c r="K12642" t="s">
        <v>26288</v>
      </c>
      <c r="L12642" t="b">
        <v>0</v>
      </c>
      <c r="M12642" t="s">
        <v>125</v>
      </c>
      <c r="N12642" t="s">
        <v>26289</v>
      </c>
    </row>
    <row r="12643" spans="1:14" x14ac:dyDescent="0.3">
      <c r="A12643" t="s">
        <v>13891</v>
      </c>
      <c r="B12643" t="s">
        <v>26290</v>
      </c>
      <c r="C12643" t="s">
        <v>26291</v>
      </c>
      <c r="D12643">
        <v>2020</v>
      </c>
      <c r="E12643" t="s">
        <v>26268</v>
      </c>
      <c r="F12643">
        <v>300000</v>
      </c>
      <c r="I12643" t="s">
        <v>53</v>
      </c>
      <c r="J12643" t="s">
        <v>26292</v>
      </c>
      <c r="K12643" t="s">
        <v>26293</v>
      </c>
      <c r="L12643" t="b">
        <v>0</v>
      </c>
      <c r="M12643" t="s">
        <v>125</v>
      </c>
      <c r="N12643" t="s">
        <v>26294</v>
      </c>
    </row>
    <row r="12644" spans="1:14" x14ac:dyDescent="0.3">
      <c r="A12644" t="s">
        <v>13891</v>
      </c>
      <c r="B12644" t="s">
        <v>26295</v>
      </c>
      <c r="C12644" t="s">
        <v>26296</v>
      </c>
      <c r="D12644">
        <v>2020</v>
      </c>
      <c r="E12644" t="s">
        <v>26268</v>
      </c>
      <c r="F12644">
        <v>50000</v>
      </c>
      <c r="I12644" t="s">
        <v>37</v>
      </c>
      <c r="J12644" t="s">
        <v>10406</v>
      </c>
      <c r="K12644" t="s">
        <v>26297</v>
      </c>
      <c r="L12644" t="b">
        <v>0</v>
      </c>
      <c r="M12644" t="s">
        <v>125</v>
      </c>
      <c r="N12644" t="s">
        <v>26298</v>
      </c>
    </row>
    <row r="12645" spans="1:14" x14ac:dyDescent="0.3">
      <c r="A12645" t="s">
        <v>13891</v>
      </c>
      <c r="B12645" t="s">
        <v>26299</v>
      </c>
      <c r="C12645" t="s">
        <v>26300</v>
      </c>
      <c r="D12645">
        <v>2020</v>
      </c>
      <c r="E12645" t="s">
        <v>26268</v>
      </c>
      <c r="F12645">
        <v>160000</v>
      </c>
      <c r="I12645" t="s">
        <v>53</v>
      </c>
      <c r="J12645" t="s">
        <v>26301</v>
      </c>
      <c r="K12645" t="s">
        <v>26302</v>
      </c>
      <c r="L12645" t="b">
        <v>0</v>
      </c>
      <c r="M12645" t="s">
        <v>125</v>
      </c>
      <c r="N12645" t="s">
        <v>26303</v>
      </c>
    </row>
    <row r="12646" spans="1:14" x14ac:dyDescent="0.3">
      <c r="A12646" t="s">
        <v>13891</v>
      </c>
      <c r="B12646" t="s">
        <v>10732</v>
      </c>
      <c r="C12646" t="s">
        <v>26304</v>
      </c>
      <c r="D12646">
        <v>1987</v>
      </c>
      <c r="E12646" t="s">
        <v>26268</v>
      </c>
      <c r="F12646">
        <v>75000</v>
      </c>
      <c r="I12646" t="s">
        <v>13895</v>
      </c>
      <c r="J12646" t="s">
        <v>123</v>
      </c>
      <c r="K12646" t="s">
        <v>26305</v>
      </c>
      <c r="L12646" t="b">
        <v>0</v>
      </c>
      <c r="M12646" t="s">
        <v>125</v>
      </c>
    </row>
    <row r="12647" spans="1:14" x14ac:dyDescent="0.3">
      <c r="A12647" t="s">
        <v>13891</v>
      </c>
      <c r="B12647" t="s">
        <v>18708</v>
      </c>
      <c r="C12647" t="s">
        <v>26306</v>
      </c>
      <c r="D12647">
        <v>2019</v>
      </c>
      <c r="E12647" t="s">
        <v>26268</v>
      </c>
      <c r="F12647">
        <v>75000</v>
      </c>
      <c r="I12647" t="s">
        <v>53</v>
      </c>
      <c r="J12647" t="s">
        <v>26307</v>
      </c>
      <c r="K12647" t="s">
        <v>26308</v>
      </c>
      <c r="L12647" t="b">
        <v>0</v>
      </c>
      <c r="M12647" t="s">
        <v>125</v>
      </c>
      <c r="N12647" t="s">
        <v>26309</v>
      </c>
    </row>
    <row r="12648" spans="1:14" x14ac:dyDescent="0.3">
      <c r="A12648" t="s">
        <v>13891</v>
      </c>
      <c r="B12648" t="s">
        <v>13989</v>
      </c>
      <c r="C12648" t="s">
        <v>26310</v>
      </c>
      <c r="D12648">
        <v>2020</v>
      </c>
      <c r="E12648" t="s">
        <v>26268</v>
      </c>
      <c r="F12648">
        <v>100000</v>
      </c>
      <c r="I12648" t="s">
        <v>53</v>
      </c>
      <c r="J12648" t="s">
        <v>80</v>
      </c>
      <c r="K12648" t="s">
        <v>26311</v>
      </c>
      <c r="L12648" t="b">
        <v>0</v>
      </c>
      <c r="M12648" t="s">
        <v>125</v>
      </c>
    </row>
    <row r="12649" spans="1:14" x14ac:dyDescent="0.3">
      <c r="A12649" t="s">
        <v>13891</v>
      </c>
      <c r="B12649" t="s">
        <v>21769</v>
      </c>
      <c r="C12649" t="s">
        <v>26312</v>
      </c>
      <c r="D12649">
        <v>2020</v>
      </c>
      <c r="E12649" t="s">
        <v>26268</v>
      </c>
      <c r="F12649">
        <v>600000</v>
      </c>
      <c r="I12649" t="s">
        <v>89</v>
      </c>
      <c r="J12649" t="s">
        <v>26313</v>
      </c>
      <c r="K12649" t="s">
        <v>26314</v>
      </c>
      <c r="L12649" t="b">
        <v>0</v>
      </c>
      <c r="M12649" t="s">
        <v>125</v>
      </c>
      <c r="N12649" t="s">
        <v>26315</v>
      </c>
    </row>
    <row r="12650" spans="1:14" x14ac:dyDescent="0.3">
      <c r="A12650" t="s">
        <v>13891</v>
      </c>
      <c r="B12650" t="s">
        <v>19058</v>
      </c>
      <c r="C12650" t="s">
        <v>26316</v>
      </c>
      <c r="D12650">
        <v>2019</v>
      </c>
      <c r="E12650" t="s">
        <v>26268</v>
      </c>
      <c r="F12650">
        <v>120000</v>
      </c>
      <c r="I12650" t="s">
        <v>37</v>
      </c>
      <c r="J12650" t="s">
        <v>26317</v>
      </c>
      <c r="K12650" t="s">
        <v>26318</v>
      </c>
      <c r="L12650" t="b">
        <v>0</v>
      </c>
      <c r="M12650" t="s">
        <v>125</v>
      </c>
      <c r="N12650" t="s">
        <v>26319</v>
      </c>
    </row>
    <row r="12651" spans="1:14" x14ac:dyDescent="0.3">
      <c r="A12651" t="s">
        <v>13891</v>
      </c>
      <c r="B12651" t="s">
        <v>2955</v>
      </c>
      <c r="C12651" t="s">
        <v>26320</v>
      </c>
      <c r="D12651">
        <v>2019</v>
      </c>
      <c r="E12651" t="s">
        <v>26268</v>
      </c>
      <c r="F12651">
        <v>100000</v>
      </c>
      <c r="I12651" t="s">
        <v>211</v>
      </c>
      <c r="J12651" t="s">
        <v>17295</v>
      </c>
      <c r="K12651" t="s">
        <v>26321</v>
      </c>
      <c r="L12651" t="b">
        <v>0</v>
      </c>
      <c r="M12651" t="s">
        <v>125</v>
      </c>
      <c r="N12651" t="s">
        <v>26322</v>
      </c>
    </row>
    <row r="12652" spans="1:14" x14ac:dyDescent="0.3">
      <c r="A12652" t="s">
        <v>13891</v>
      </c>
      <c r="B12652" t="s">
        <v>18792</v>
      </c>
      <c r="C12652" t="s">
        <v>26323</v>
      </c>
      <c r="D12652">
        <v>2019</v>
      </c>
      <c r="E12652" t="s">
        <v>26268</v>
      </c>
      <c r="F12652">
        <v>65000</v>
      </c>
      <c r="I12652" t="s">
        <v>89</v>
      </c>
      <c r="K12652" t="s">
        <v>26324</v>
      </c>
      <c r="L12652" t="b">
        <v>0</v>
      </c>
      <c r="M12652" t="s">
        <v>125</v>
      </c>
    </row>
    <row r="12653" spans="1:14" x14ac:dyDescent="0.3">
      <c r="A12653" t="s">
        <v>13891</v>
      </c>
      <c r="B12653" t="s">
        <v>24322</v>
      </c>
      <c r="C12653" t="s">
        <v>26325</v>
      </c>
      <c r="D12653">
        <v>2019</v>
      </c>
      <c r="E12653" t="s">
        <v>26268</v>
      </c>
      <c r="F12653">
        <v>30000</v>
      </c>
      <c r="I12653" t="s">
        <v>13895</v>
      </c>
      <c r="J12653" t="s">
        <v>18442</v>
      </c>
      <c r="K12653" t="s">
        <v>26326</v>
      </c>
      <c r="L12653" t="b">
        <v>0</v>
      </c>
      <c r="M12653" t="s">
        <v>125</v>
      </c>
      <c r="N12653" t="s">
        <v>26327</v>
      </c>
    </row>
    <row r="12654" spans="1:14" x14ac:dyDescent="0.3">
      <c r="A12654" t="s">
        <v>13891</v>
      </c>
      <c r="B12654" t="s">
        <v>24491</v>
      </c>
      <c r="C12654" t="s">
        <v>26328</v>
      </c>
      <c r="D12654">
        <v>2020</v>
      </c>
      <c r="E12654" t="s">
        <v>26268</v>
      </c>
      <c r="G12654">
        <v>10001</v>
      </c>
      <c r="H12654">
        <v>25000</v>
      </c>
      <c r="I12654" t="s">
        <v>211</v>
      </c>
      <c r="J12654" t="s">
        <v>26329</v>
      </c>
      <c r="K12654" t="s">
        <v>26330</v>
      </c>
      <c r="L12654" t="b">
        <v>0</v>
      </c>
      <c r="M12654" t="s">
        <v>125</v>
      </c>
    </row>
    <row r="12655" spans="1:14" x14ac:dyDescent="0.3">
      <c r="A12655" t="s">
        <v>13891</v>
      </c>
      <c r="B12655" t="s">
        <v>26290</v>
      </c>
      <c r="C12655" t="s">
        <v>26291</v>
      </c>
      <c r="D12655">
        <v>2020</v>
      </c>
      <c r="E12655" t="s">
        <v>26268</v>
      </c>
      <c r="F12655">
        <v>300000</v>
      </c>
      <c r="I12655" t="s">
        <v>53</v>
      </c>
      <c r="J12655" t="s">
        <v>26331</v>
      </c>
      <c r="K12655" t="s">
        <v>26293</v>
      </c>
      <c r="L12655" t="b">
        <v>0</v>
      </c>
      <c r="M12655" t="s">
        <v>125</v>
      </c>
      <c r="N12655" t="s">
        <v>26294</v>
      </c>
    </row>
    <row r="12656" spans="1:14" x14ac:dyDescent="0.3">
      <c r="A12656" t="s">
        <v>13891</v>
      </c>
      <c r="B12656" t="s">
        <v>21609</v>
      </c>
      <c r="C12656" t="s">
        <v>26332</v>
      </c>
      <c r="D12656">
        <v>2020</v>
      </c>
      <c r="E12656" t="s">
        <v>26268</v>
      </c>
      <c r="F12656">
        <v>100000</v>
      </c>
      <c r="I12656" t="s">
        <v>13895</v>
      </c>
      <c r="J12656" t="s">
        <v>26333</v>
      </c>
      <c r="K12656" t="s">
        <v>26334</v>
      </c>
      <c r="L12656" t="b">
        <v>0</v>
      </c>
      <c r="M12656" t="s">
        <v>125</v>
      </c>
      <c r="N12656" t="s">
        <v>26335</v>
      </c>
    </row>
    <row r="12657" spans="1:14" x14ac:dyDescent="0.3">
      <c r="A12657" t="s">
        <v>13891</v>
      </c>
      <c r="B12657" t="s">
        <v>19058</v>
      </c>
      <c r="C12657" t="s">
        <v>26336</v>
      </c>
      <c r="D12657">
        <v>2018</v>
      </c>
      <c r="E12657" t="s">
        <v>26268</v>
      </c>
      <c r="F12657">
        <v>100000</v>
      </c>
      <c r="I12657" t="s">
        <v>211</v>
      </c>
      <c r="J12657" t="s">
        <v>26337</v>
      </c>
      <c r="K12657" t="s">
        <v>26338</v>
      </c>
      <c r="L12657" t="b">
        <v>0</v>
      </c>
      <c r="M12657" t="s">
        <v>125</v>
      </c>
      <c r="N12657" t="s">
        <v>26339</v>
      </c>
    </row>
    <row r="12658" spans="1:14" x14ac:dyDescent="0.3">
      <c r="A12658" t="s">
        <v>13891</v>
      </c>
      <c r="B12658" t="s">
        <v>2933</v>
      </c>
      <c r="C12658" t="s">
        <v>26340</v>
      </c>
      <c r="D12658">
        <v>2019</v>
      </c>
      <c r="E12658" t="s">
        <v>26341</v>
      </c>
      <c r="F12658">
        <v>18000</v>
      </c>
      <c r="I12658" t="s">
        <v>14751</v>
      </c>
      <c r="J12658" t="s">
        <v>26342</v>
      </c>
      <c r="K12658" t="s">
        <v>26343</v>
      </c>
      <c r="L12658" t="b">
        <v>0</v>
      </c>
      <c r="M12658" t="s">
        <v>125</v>
      </c>
    </row>
    <row r="12659" spans="1:14" x14ac:dyDescent="0.3">
      <c r="A12659" t="s">
        <v>13891</v>
      </c>
      <c r="B12659" t="s">
        <v>2933</v>
      </c>
      <c r="C12659" t="s">
        <v>26340</v>
      </c>
      <c r="D12659">
        <v>2019</v>
      </c>
      <c r="E12659" t="s">
        <v>26341</v>
      </c>
      <c r="F12659">
        <v>18000</v>
      </c>
      <c r="I12659" t="s">
        <v>14751</v>
      </c>
      <c r="J12659" t="s">
        <v>26342</v>
      </c>
      <c r="K12659" t="s">
        <v>26344</v>
      </c>
      <c r="L12659" t="b">
        <v>0</v>
      </c>
      <c r="M12659" t="s">
        <v>125</v>
      </c>
    </row>
    <row r="12660" spans="1:14" x14ac:dyDescent="0.3">
      <c r="A12660" t="s">
        <v>13891</v>
      </c>
      <c r="B12660" t="s">
        <v>2933</v>
      </c>
      <c r="C12660" t="s">
        <v>26340</v>
      </c>
      <c r="D12660">
        <v>2019</v>
      </c>
      <c r="E12660" t="s">
        <v>26341</v>
      </c>
      <c r="F12660">
        <v>18000</v>
      </c>
      <c r="I12660" t="s">
        <v>14751</v>
      </c>
      <c r="J12660" t="s">
        <v>26342</v>
      </c>
      <c r="K12660" t="s">
        <v>26345</v>
      </c>
      <c r="L12660" t="b">
        <v>0</v>
      </c>
      <c r="M12660" t="s">
        <v>125</v>
      </c>
    </row>
    <row r="12661" spans="1:14" x14ac:dyDescent="0.3">
      <c r="A12661" t="s">
        <v>13891</v>
      </c>
      <c r="B12661" t="s">
        <v>2933</v>
      </c>
      <c r="C12661" t="s">
        <v>26340</v>
      </c>
      <c r="D12661">
        <v>2019</v>
      </c>
      <c r="E12661" t="s">
        <v>26341</v>
      </c>
      <c r="F12661">
        <v>18000</v>
      </c>
      <c r="I12661" t="s">
        <v>14751</v>
      </c>
      <c r="J12661" t="s">
        <v>26342</v>
      </c>
      <c r="K12661" t="s">
        <v>26346</v>
      </c>
      <c r="L12661" t="b">
        <v>0</v>
      </c>
      <c r="M12661" t="s">
        <v>125</v>
      </c>
    </row>
    <row r="12662" spans="1:14" x14ac:dyDescent="0.3">
      <c r="A12662" t="s">
        <v>13891</v>
      </c>
      <c r="B12662" t="s">
        <v>2933</v>
      </c>
      <c r="C12662" t="s">
        <v>26340</v>
      </c>
      <c r="D12662">
        <v>2019</v>
      </c>
      <c r="E12662" t="s">
        <v>26341</v>
      </c>
      <c r="F12662">
        <v>18000</v>
      </c>
      <c r="I12662" t="s">
        <v>14751</v>
      </c>
      <c r="J12662" t="s">
        <v>26342</v>
      </c>
      <c r="K12662" t="s">
        <v>26347</v>
      </c>
      <c r="L12662" t="b">
        <v>0</v>
      </c>
      <c r="M12662" t="s">
        <v>125</v>
      </c>
    </row>
    <row r="12663" spans="1:14" x14ac:dyDescent="0.3">
      <c r="A12663" t="s">
        <v>13891</v>
      </c>
      <c r="B12663" t="s">
        <v>2933</v>
      </c>
      <c r="C12663" t="s">
        <v>26340</v>
      </c>
      <c r="D12663">
        <v>2019</v>
      </c>
      <c r="E12663" t="s">
        <v>26341</v>
      </c>
      <c r="F12663">
        <v>18000</v>
      </c>
      <c r="I12663" t="s">
        <v>14751</v>
      </c>
      <c r="J12663" t="s">
        <v>26342</v>
      </c>
      <c r="K12663" t="s">
        <v>26348</v>
      </c>
      <c r="L12663" t="b">
        <v>0</v>
      </c>
      <c r="M12663" t="s">
        <v>125</v>
      </c>
    </row>
    <row r="12664" spans="1:14" x14ac:dyDescent="0.3">
      <c r="A12664" t="s">
        <v>13891</v>
      </c>
      <c r="B12664" t="s">
        <v>2933</v>
      </c>
      <c r="C12664" t="s">
        <v>26340</v>
      </c>
      <c r="D12664">
        <v>2019</v>
      </c>
      <c r="E12664" t="s">
        <v>26341</v>
      </c>
      <c r="F12664">
        <v>18000</v>
      </c>
      <c r="I12664" t="s">
        <v>14751</v>
      </c>
      <c r="J12664" t="s">
        <v>26342</v>
      </c>
      <c r="K12664" t="s">
        <v>26349</v>
      </c>
      <c r="L12664" t="b">
        <v>0</v>
      </c>
      <c r="M12664" t="s">
        <v>125</v>
      </c>
    </row>
    <row r="12665" spans="1:14" x14ac:dyDescent="0.3">
      <c r="A12665" t="s">
        <v>13891</v>
      </c>
      <c r="B12665" t="s">
        <v>10562</v>
      </c>
      <c r="C12665" t="s">
        <v>26350</v>
      </c>
      <c r="D12665" t="s">
        <v>2430</v>
      </c>
      <c r="E12665" t="s">
        <v>26341</v>
      </c>
      <c r="F12665">
        <v>55000</v>
      </c>
      <c r="I12665" t="s">
        <v>53</v>
      </c>
      <c r="J12665" t="s">
        <v>1899</v>
      </c>
      <c r="K12665" t="s">
        <v>26351</v>
      </c>
      <c r="L12665" t="b">
        <v>0</v>
      </c>
      <c r="M12665" t="s">
        <v>125</v>
      </c>
    </row>
    <row r="12666" spans="1:14" x14ac:dyDescent="0.3">
      <c r="A12666" t="s">
        <v>13891</v>
      </c>
      <c r="B12666" t="s">
        <v>10562</v>
      </c>
      <c r="C12666" t="s">
        <v>26352</v>
      </c>
      <c r="D12666">
        <v>2020</v>
      </c>
      <c r="E12666" t="s">
        <v>26341</v>
      </c>
      <c r="F12666">
        <v>55000</v>
      </c>
      <c r="I12666" t="s">
        <v>53</v>
      </c>
      <c r="J12666" t="s">
        <v>1899</v>
      </c>
      <c r="K12666" t="s">
        <v>26353</v>
      </c>
      <c r="L12666" t="b">
        <v>0</v>
      </c>
      <c r="M12666" t="s">
        <v>125</v>
      </c>
    </row>
    <row r="12667" spans="1:14" x14ac:dyDescent="0.3">
      <c r="A12667" t="s">
        <v>13891</v>
      </c>
      <c r="B12667" t="s">
        <v>10562</v>
      </c>
      <c r="C12667" t="s">
        <v>26354</v>
      </c>
      <c r="D12667">
        <v>2020</v>
      </c>
      <c r="E12667" t="s">
        <v>26341</v>
      </c>
      <c r="F12667">
        <v>55000</v>
      </c>
      <c r="I12667" t="s">
        <v>53</v>
      </c>
      <c r="J12667" t="s">
        <v>1899</v>
      </c>
      <c r="K12667" t="s">
        <v>26355</v>
      </c>
      <c r="L12667" t="b">
        <v>1</v>
      </c>
      <c r="M12667" t="s">
        <v>125</v>
      </c>
    </row>
    <row r="12668" spans="1:14" x14ac:dyDescent="0.3">
      <c r="A12668" t="s">
        <v>13891</v>
      </c>
      <c r="B12668" t="s">
        <v>10562</v>
      </c>
      <c r="C12668" t="s">
        <v>26356</v>
      </c>
      <c r="D12668" t="s">
        <v>2430</v>
      </c>
      <c r="E12668" t="s">
        <v>26341</v>
      </c>
      <c r="F12668">
        <v>55000</v>
      </c>
      <c r="I12668" t="s">
        <v>53</v>
      </c>
      <c r="J12668" t="s">
        <v>26357</v>
      </c>
      <c r="K12668" t="s">
        <v>26358</v>
      </c>
      <c r="L12668" t="b">
        <v>1</v>
      </c>
      <c r="M12668" t="s">
        <v>125</v>
      </c>
    </row>
    <row r="12669" spans="1:14" x14ac:dyDescent="0.3">
      <c r="A12669" t="s">
        <v>13891</v>
      </c>
      <c r="B12669" t="s">
        <v>10562</v>
      </c>
      <c r="C12669" t="s">
        <v>26359</v>
      </c>
      <c r="D12669">
        <v>2020</v>
      </c>
      <c r="E12669" t="s">
        <v>26341</v>
      </c>
      <c r="F12669">
        <v>55000</v>
      </c>
      <c r="I12669" t="s">
        <v>53</v>
      </c>
      <c r="J12669" t="s">
        <v>1899</v>
      </c>
      <c r="K12669" t="s">
        <v>26360</v>
      </c>
      <c r="L12669" t="b">
        <v>0</v>
      </c>
      <c r="M12669" t="s">
        <v>125</v>
      </c>
    </row>
    <row r="12670" spans="1:14" x14ac:dyDescent="0.3">
      <c r="A12670" t="s">
        <v>13891</v>
      </c>
      <c r="B12670" t="s">
        <v>10562</v>
      </c>
      <c r="C12670" t="s">
        <v>26361</v>
      </c>
      <c r="D12670">
        <v>2020</v>
      </c>
      <c r="E12670" t="s">
        <v>26341</v>
      </c>
      <c r="F12670">
        <v>55000</v>
      </c>
      <c r="I12670" t="s">
        <v>53</v>
      </c>
      <c r="J12670" t="s">
        <v>1899</v>
      </c>
      <c r="K12670" t="s">
        <v>26362</v>
      </c>
      <c r="L12670" t="b">
        <v>0</v>
      </c>
      <c r="M12670" t="s">
        <v>125</v>
      </c>
    </row>
    <row r="12671" spans="1:14" x14ac:dyDescent="0.3">
      <c r="A12671" t="s">
        <v>13891</v>
      </c>
      <c r="B12671" t="s">
        <v>10562</v>
      </c>
      <c r="C12671" t="s">
        <v>26363</v>
      </c>
      <c r="D12671">
        <v>2020</v>
      </c>
      <c r="E12671" t="s">
        <v>26341</v>
      </c>
      <c r="F12671">
        <v>55000</v>
      </c>
      <c r="I12671" t="s">
        <v>53</v>
      </c>
      <c r="J12671" t="s">
        <v>1899</v>
      </c>
      <c r="K12671" t="s">
        <v>26364</v>
      </c>
      <c r="L12671" t="b">
        <v>0</v>
      </c>
      <c r="M12671" t="s">
        <v>125</v>
      </c>
    </row>
    <row r="12672" spans="1:14" x14ac:dyDescent="0.3">
      <c r="A12672" t="s">
        <v>13891</v>
      </c>
      <c r="B12672" t="s">
        <v>10562</v>
      </c>
      <c r="C12672" t="s">
        <v>26365</v>
      </c>
      <c r="D12672" t="s">
        <v>2430</v>
      </c>
      <c r="E12672" t="s">
        <v>26341</v>
      </c>
      <c r="F12672">
        <v>55000</v>
      </c>
      <c r="I12672" t="s">
        <v>53</v>
      </c>
      <c r="J12672" t="s">
        <v>1899</v>
      </c>
      <c r="K12672" t="s">
        <v>26366</v>
      </c>
      <c r="L12672" t="b">
        <v>0</v>
      </c>
      <c r="M12672" t="s">
        <v>125</v>
      </c>
    </row>
    <row r="12673" spans="1:14" x14ac:dyDescent="0.3">
      <c r="A12673" t="s">
        <v>13891</v>
      </c>
      <c r="B12673" t="s">
        <v>26367</v>
      </c>
      <c r="C12673" t="s">
        <v>26368</v>
      </c>
      <c r="D12673">
        <v>2017</v>
      </c>
      <c r="E12673" t="s">
        <v>26341</v>
      </c>
      <c r="F12673">
        <v>15000</v>
      </c>
      <c r="I12673" t="s">
        <v>13895</v>
      </c>
      <c r="J12673" t="s">
        <v>26369</v>
      </c>
      <c r="K12673" t="s">
        <v>26370</v>
      </c>
      <c r="L12673" t="b">
        <v>0</v>
      </c>
      <c r="M12673" t="s">
        <v>125</v>
      </c>
    </row>
    <row r="12674" spans="1:14" x14ac:dyDescent="0.3">
      <c r="A12674" t="s">
        <v>13891</v>
      </c>
      <c r="B12674" t="s">
        <v>26367</v>
      </c>
      <c r="C12674" t="s">
        <v>26371</v>
      </c>
      <c r="D12674">
        <v>2017</v>
      </c>
      <c r="E12674" t="s">
        <v>26341</v>
      </c>
      <c r="F12674">
        <v>15000</v>
      </c>
      <c r="I12674" t="s">
        <v>13895</v>
      </c>
      <c r="J12674" t="s">
        <v>26369</v>
      </c>
      <c r="K12674" t="s">
        <v>26372</v>
      </c>
      <c r="L12674" t="b">
        <v>0</v>
      </c>
      <c r="M12674" t="s">
        <v>125</v>
      </c>
    </row>
    <row r="12675" spans="1:14" x14ac:dyDescent="0.3">
      <c r="A12675" t="s">
        <v>13891</v>
      </c>
      <c r="B12675" t="s">
        <v>26367</v>
      </c>
      <c r="C12675" t="s">
        <v>26371</v>
      </c>
      <c r="D12675">
        <v>2017</v>
      </c>
      <c r="E12675" t="s">
        <v>26341</v>
      </c>
      <c r="F12675">
        <v>15000</v>
      </c>
      <c r="I12675" t="s">
        <v>13895</v>
      </c>
      <c r="J12675" t="s">
        <v>26369</v>
      </c>
      <c r="K12675" t="s">
        <v>26373</v>
      </c>
      <c r="L12675" t="b">
        <v>0</v>
      </c>
      <c r="M12675" t="s">
        <v>125</v>
      </c>
    </row>
    <row r="12676" spans="1:14" x14ac:dyDescent="0.3">
      <c r="A12676" t="s">
        <v>13891</v>
      </c>
      <c r="B12676" t="s">
        <v>26367</v>
      </c>
      <c r="C12676" t="s">
        <v>26371</v>
      </c>
      <c r="D12676">
        <v>2017</v>
      </c>
      <c r="E12676" t="s">
        <v>26341</v>
      </c>
      <c r="F12676">
        <v>15000</v>
      </c>
      <c r="I12676" t="s">
        <v>13895</v>
      </c>
      <c r="J12676" t="s">
        <v>26369</v>
      </c>
      <c r="K12676" t="s">
        <v>26374</v>
      </c>
      <c r="L12676" t="b">
        <v>0</v>
      </c>
      <c r="M12676" t="s">
        <v>125</v>
      </c>
    </row>
    <row r="12677" spans="1:14" x14ac:dyDescent="0.3">
      <c r="A12677" t="s">
        <v>13891</v>
      </c>
      <c r="B12677" t="s">
        <v>26367</v>
      </c>
      <c r="C12677" t="s">
        <v>26371</v>
      </c>
      <c r="D12677">
        <v>2017</v>
      </c>
      <c r="E12677" t="s">
        <v>26341</v>
      </c>
      <c r="F12677">
        <v>15000</v>
      </c>
      <c r="I12677" t="s">
        <v>13895</v>
      </c>
      <c r="J12677" t="s">
        <v>26369</v>
      </c>
      <c r="K12677" t="s">
        <v>26375</v>
      </c>
      <c r="L12677" t="b">
        <v>0</v>
      </c>
      <c r="M12677" t="s">
        <v>125</v>
      </c>
    </row>
    <row r="12678" spans="1:14" x14ac:dyDescent="0.3">
      <c r="A12678" t="s">
        <v>13891</v>
      </c>
      <c r="B12678" t="s">
        <v>26367</v>
      </c>
      <c r="C12678" t="s">
        <v>26371</v>
      </c>
      <c r="D12678">
        <v>2017</v>
      </c>
      <c r="E12678" t="s">
        <v>26341</v>
      </c>
      <c r="F12678">
        <v>15000</v>
      </c>
      <c r="I12678" t="s">
        <v>13895</v>
      </c>
      <c r="J12678" t="s">
        <v>26369</v>
      </c>
      <c r="K12678" t="s">
        <v>26376</v>
      </c>
      <c r="L12678" t="b">
        <v>0</v>
      </c>
      <c r="M12678" t="s">
        <v>125</v>
      </c>
    </row>
    <row r="12679" spans="1:14" x14ac:dyDescent="0.3">
      <c r="A12679" t="s">
        <v>13891</v>
      </c>
      <c r="B12679" t="s">
        <v>26377</v>
      </c>
      <c r="C12679" t="s">
        <v>26378</v>
      </c>
      <c r="D12679">
        <v>2019</v>
      </c>
      <c r="E12679" t="s">
        <v>26341</v>
      </c>
      <c r="F12679">
        <v>10000</v>
      </c>
      <c r="I12679" t="s">
        <v>89</v>
      </c>
      <c r="K12679" t="s">
        <v>26379</v>
      </c>
      <c r="L12679" t="b">
        <v>0</v>
      </c>
      <c r="M12679" t="s">
        <v>125</v>
      </c>
    </row>
    <row r="12680" spans="1:14" x14ac:dyDescent="0.3">
      <c r="A12680" t="s">
        <v>13891</v>
      </c>
      <c r="B12680" t="s">
        <v>26377</v>
      </c>
      <c r="C12680" t="s">
        <v>26380</v>
      </c>
      <c r="D12680">
        <v>2019</v>
      </c>
      <c r="E12680" t="s">
        <v>26341</v>
      </c>
      <c r="F12680">
        <v>10000</v>
      </c>
      <c r="I12680" t="s">
        <v>89</v>
      </c>
      <c r="K12680" t="s">
        <v>26381</v>
      </c>
      <c r="L12680" t="b">
        <v>0</v>
      </c>
      <c r="M12680" t="s">
        <v>125</v>
      </c>
    </row>
    <row r="12681" spans="1:14" x14ac:dyDescent="0.3">
      <c r="A12681" t="s">
        <v>13891</v>
      </c>
      <c r="B12681" t="s">
        <v>26377</v>
      </c>
      <c r="C12681" t="s">
        <v>26380</v>
      </c>
      <c r="D12681">
        <v>2019</v>
      </c>
      <c r="E12681" t="s">
        <v>26341</v>
      </c>
      <c r="F12681">
        <v>10000</v>
      </c>
      <c r="I12681" t="s">
        <v>89</v>
      </c>
      <c r="K12681" t="s">
        <v>26382</v>
      </c>
      <c r="L12681" t="b">
        <v>0</v>
      </c>
      <c r="M12681" t="s">
        <v>125</v>
      </c>
    </row>
    <row r="12682" spans="1:14" x14ac:dyDescent="0.3">
      <c r="A12682" t="s">
        <v>13891</v>
      </c>
      <c r="B12682" t="s">
        <v>26377</v>
      </c>
      <c r="C12682" t="s">
        <v>26380</v>
      </c>
      <c r="D12682">
        <v>2019</v>
      </c>
      <c r="E12682" t="s">
        <v>26341</v>
      </c>
      <c r="F12682">
        <v>10000</v>
      </c>
      <c r="I12682" t="s">
        <v>89</v>
      </c>
      <c r="K12682" t="s">
        <v>26383</v>
      </c>
      <c r="L12682" t="b">
        <v>0</v>
      </c>
      <c r="M12682" t="s">
        <v>125</v>
      </c>
    </row>
    <row r="12683" spans="1:14" x14ac:dyDescent="0.3">
      <c r="A12683" t="s">
        <v>13891</v>
      </c>
      <c r="B12683" t="s">
        <v>26377</v>
      </c>
      <c r="C12683" t="s">
        <v>26380</v>
      </c>
      <c r="D12683">
        <v>2019</v>
      </c>
      <c r="E12683" t="s">
        <v>26341</v>
      </c>
      <c r="F12683">
        <v>10000</v>
      </c>
      <c r="I12683" t="s">
        <v>89</v>
      </c>
      <c r="K12683" t="s">
        <v>26384</v>
      </c>
      <c r="L12683" t="b">
        <v>0</v>
      </c>
      <c r="M12683" t="s">
        <v>125</v>
      </c>
    </row>
    <row r="12684" spans="1:14" x14ac:dyDescent="0.3">
      <c r="A12684" t="s">
        <v>13891</v>
      </c>
      <c r="B12684" t="s">
        <v>26377</v>
      </c>
      <c r="C12684" t="s">
        <v>26380</v>
      </c>
      <c r="D12684">
        <v>2019</v>
      </c>
      <c r="E12684" t="s">
        <v>26341</v>
      </c>
      <c r="F12684">
        <v>10000</v>
      </c>
      <c r="I12684" t="s">
        <v>89</v>
      </c>
      <c r="K12684" t="s">
        <v>26385</v>
      </c>
      <c r="L12684" t="b">
        <v>0</v>
      </c>
      <c r="M12684" t="s">
        <v>125</v>
      </c>
    </row>
    <row r="12685" spans="1:14" x14ac:dyDescent="0.3">
      <c r="A12685" t="s">
        <v>13891</v>
      </c>
      <c r="B12685" t="s">
        <v>26377</v>
      </c>
      <c r="C12685" t="s">
        <v>26380</v>
      </c>
      <c r="D12685">
        <v>2019</v>
      </c>
      <c r="E12685" t="s">
        <v>26341</v>
      </c>
      <c r="F12685">
        <v>10000</v>
      </c>
      <c r="I12685" t="s">
        <v>89</v>
      </c>
      <c r="K12685" t="s">
        <v>26386</v>
      </c>
      <c r="L12685" t="b">
        <v>0</v>
      </c>
      <c r="M12685" t="s">
        <v>125</v>
      </c>
    </row>
    <row r="12686" spans="1:14" x14ac:dyDescent="0.3">
      <c r="A12686" t="s">
        <v>13891</v>
      </c>
      <c r="B12686" t="s">
        <v>26377</v>
      </c>
      <c r="C12686" t="s">
        <v>26380</v>
      </c>
      <c r="D12686">
        <v>2019</v>
      </c>
      <c r="E12686" t="s">
        <v>26341</v>
      </c>
      <c r="F12686">
        <v>10000</v>
      </c>
      <c r="I12686" t="s">
        <v>89</v>
      </c>
      <c r="K12686" t="s">
        <v>26387</v>
      </c>
      <c r="L12686" t="b">
        <v>0</v>
      </c>
      <c r="M12686" t="s">
        <v>125</v>
      </c>
    </row>
    <row r="12687" spans="1:14" x14ac:dyDescent="0.3">
      <c r="A12687" t="s">
        <v>43550</v>
      </c>
      <c r="B12687" t="s">
        <v>21295</v>
      </c>
      <c r="C12687" t="s">
        <v>33535</v>
      </c>
      <c r="D12687" t="s">
        <v>36623</v>
      </c>
      <c r="E12687" t="s">
        <v>47390</v>
      </c>
      <c r="I12687" t="s">
        <v>37</v>
      </c>
      <c r="J12687" t="s">
        <v>15341</v>
      </c>
      <c r="K12687" t="s">
        <v>47391</v>
      </c>
      <c r="L12687" t="b">
        <v>0</v>
      </c>
      <c r="M12687" t="s">
        <v>19</v>
      </c>
      <c r="N12687" t="s">
        <v>47392</v>
      </c>
    </row>
    <row r="12688" spans="1:14" x14ac:dyDescent="0.3">
      <c r="A12688" t="s">
        <v>43550</v>
      </c>
      <c r="B12688" t="s">
        <v>21295</v>
      </c>
      <c r="C12688" t="s">
        <v>33514</v>
      </c>
      <c r="D12688" t="s">
        <v>36623</v>
      </c>
      <c r="E12688" t="s">
        <v>47390</v>
      </c>
      <c r="I12688" t="s">
        <v>37</v>
      </c>
      <c r="J12688" t="s">
        <v>15341</v>
      </c>
      <c r="K12688" t="s">
        <v>47393</v>
      </c>
      <c r="L12688" t="b">
        <v>0</v>
      </c>
      <c r="M12688" t="s">
        <v>19</v>
      </c>
      <c r="N12688" t="s">
        <v>47394</v>
      </c>
    </row>
    <row r="12689" spans="1:14" x14ac:dyDescent="0.3">
      <c r="A12689" t="s">
        <v>43550</v>
      </c>
      <c r="B12689" t="s">
        <v>47395</v>
      </c>
      <c r="C12689" t="s">
        <v>47396</v>
      </c>
      <c r="D12689" t="s">
        <v>27963</v>
      </c>
      <c r="E12689" t="s">
        <v>47390</v>
      </c>
      <c r="I12689" t="s">
        <v>37</v>
      </c>
      <c r="J12689" t="s">
        <v>6368</v>
      </c>
      <c r="K12689" t="s">
        <v>47397</v>
      </c>
      <c r="L12689" t="b">
        <v>0</v>
      </c>
      <c r="M12689" t="s">
        <v>19</v>
      </c>
      <c r="N12689" t="s">
        <v>47398</v>
      </c>
    </row>
    <row r="12690" spans="1:14" x14ac:dyDescent="0.3">
      <c r="A12690" t="s">
        <v>43550</v>
      </c>
      <c r="B12690" t="s">
        <v>21295</v>
      </c>
      <c r="C12690" t="s">
        <v>33535</v>
      </c>
      <c r="D12690" t="s">
        <v>4672</v>
      </c>
      <c r="E12690" t="s">
        <v>47390</v>
      </c>
      <c r="I12690" t="s">
        <v>37</v>
      </c>
      <c r="J12690" t="s">
        <v>15341</v>
      </c>
      <c r="K12690" t="s">
        <v>47399</v>
      </c>
      <c r="L12690" t="b">
        <v>0</v>
      </c>
      <c r="M12690" t="s">
        <v>19</v>
      </c>
      <c r="N12690" t="s">
        <v>47400</v>
      </c>
    </row>
    <row r="12691" spans="1:14" x14ac:dyDescent="0.3">
      <c r="A12691" t="s">
        <v>43550</v>
      </c>
      <c r="B12691" t="s">
        <v>21295</v>
      </c>
      <c r="C12691" t="s">
        <v>33480</v>
      </c>
      <c r="D12691" t="s">
        <v>33518</v>
      </c>
      <c r="E12691" t="s">
        <v>47390</v>
      </c>
      <c r="I12691" t="s">
        <v>37</v>
      </c>
      <c r="J12691" t="s">
        <v>15341</v>
      </c>
      <c r="K12691" t="s">
        <v>47401</v>
      </c>
      <c r="L12691" t="b">
        <v>0</v>
      </c>
      <c r="M12691" t="s">
        <v>19</v>
      </c>
      <c r="N12691" t="s">
        <v>47402</v>
      </c>
    </row>
    <row r="12692" spans="1:14" x14ac:dyDescent="0.3">
      <c r="A12692" t="s">
        <v>43550</v>
      </c>
      <c r="B12692" t="s">
        <v>21295</v>
      </c>
      <c r="C12692" t="s">
        <v>47403</v>
      </c>
      <c r="D12692" t="s">
        <v>11029</v>
      </c>
      <c r="E12692" t="s">
        <v>47390</v>
      </c>
      <c r="I12692" t="s">
        <v>37</v>
      </c>
      <c r="J12692" t="s">
        <v>15341</v>
      </c>
      <c r="K12692" t="s">
        <v>47404</v>
      </c>
      <c r="L12692" t="b">
        <v>0</v>
      </c>
      <c r="M12692" t="s">
        <v>19</v>
      </c>
      <c r="N12692" t="s">
        <v>47405</v>
      </c>
    </row>
    <row r="12693" spans="1:14" x14ac:dyDescent="0.3">
      <c r="A12693" t="s">
        <v>43550</v>
      </c>
      <c r="B12693" t="s">
        <v>47395</v>
      </c>
      <c r="C12693" t="s">
        <v>47406</v>
      </c>
      <c r="D12693" t="s">
        <v>27963</v>
      </c>
      <c r="E12693" t="s">
        <v>47390</v>
      </c>
      <c r="I12693" t="s">
        <v>37</v>
      </c>
      <c r="J12693" t="s">
        <v>6368</v>
      </c>
      <c r="K12693" t="s">
        <v>47407</v>
      </c>
      <c r="L12693" t="b">
        <v>0</v>
      </c>
      <c r="M12693" t="s">
        <v>19</v>
      </c>
      <c r="N12693" t="s">
        <v>47408</v>
      </c>
    </row>
    <row r="12694" spans="1:14" x14ac:dyDescent="0.3">
      <c r="A12694" t="s">
        <v>43550</v>
      </c>
      <c r="B12694" t="s">
        <v>21295</v>
      </c>
      <c r="C12694" t="s">
        <v>63</v>
      </c>
      <c r="D12694" t="s">
        <v>4173</v>
      </c>
      <c r="E12694" t="s">
        <v>47390</v>
      </c>
      <c r="I12694" t="s">
        <v>37</v>
      </c>
      <c r="J12694" t="s">
        <v>15341</v>
      </c>
      <c r="K12694" t="s">
        <v>47409</v>
      </c>
      <c r="L12694" t="b">
        <v>0</v>
      </c>
      <c r="M12694" t="s">
        <v>19</v>
      </c>
      <c r="N12694" t="s">
        <v>47410</v>
      </c>
    </row>
    <row r="12695" spans="1:14" x14ac:dyDescent="0.3">
      <c r="A12695" t="s">
        <v>43550</v>
      </c>
      <c r="B12695" t="s">
        <v>21295</v>
      </c>
      <c r="C12695" t="s">
        <v>47411</v>
      </c>
      <c r="D12695" t="s">
        <v>36623</v>
      </c>
      <c r="E12695" t="s">
        <v>47390</v>
      </c>
      <c r="I12695" t="s">
        <v>37</v>
      </c>
      <c r="J12695" t="s">
        <v>15341</v>
      </c>
      <c r="K12695" t="s">
        <v>47412</v>
      </c>
      <c r="L12695" t="b">
        <v>0</v>
      </c>
      <c r="M12695" t="s">
        <v>19</v>
      </c>
      <c r="N12695" t="s">
        <v>47413</v>
      </c>
    </row>
    <row r="12696" spans="1:14" x14ac:dyDescent="0.3">
      <c r="A12696" t="s">
        <v>43550</v>
      </c>
      <c r="B12696" t="s">
        <v>47414</v>
      </c>
      <c r="C12696" t="s">
        <v>63</v>
      </c>
      <c r="E12696" t="s">
        <v>47390</v>
      </c>
      <c r="I12696" t="s">
        <v>37</v>
      </c>
      <c r="J12696" t="s">
        <v>47415</v>
      </c>
      <c r="K12696" t="s">
        <v>47416</v>
      </c>
      <c r="L12696" t="b">
        <v>0</v>
      </c>
      <c r="M12696" t="s">
        <v>19</v>
      </c>
      <c r="N12696" t="s">
        <v>47417</v>
      </c>
    </row>
    <row r="12697" spans="1:14" x14ac:dyDescent="0.3">
      <c r="A12697" t="s">
        <v>43550</v>
      </c>
      <c r="B12697" t="s">
        <v>21295</v>
      </c>
      <c r="C12697" t="s">
        <v>47418</v>
      </c>
      <c r="D12697" t="s">
        <v>1732</v>
      </c>
      <c r="E12697" t="s">
        <v>47390</v>
      </c>
      <c r="I12697" t="s">
        <v>37</v>
      </c>
      <c r="J12697" t="s">
        <v>15341</v>
      </c>
      <c r="K12697" t="s">
        <v>47419</v>
      </c>
      <c r="L12697" t="b">
        <v>0</v>
      </c>
      <c r="M12697" t="s">
        <v>19</v>
      </c>
      <c r="N12697" t="s">
        <v>47392</v>
      </c>
    </row>
    <row r="12698" spans="1:14" x14ac:dyDescent="0.3">
      <c r="A12698" t="s">
        <v>43550</v>
      </c>
      <c r="B12698" t="s">
        <v>21295</v>
      </c>
      <c r="C12698" t="s">
        <v>47418</v>
      </c>
      <c r="D12698" t="s">
        <v>11029</v>
      </c>
      <c r="E12698" t="s">
        <v>47390</v>
      </c>
      <c r="I12698" t="s">
        <v>37</v>
      </c>
      <c r="J12698" t="s">
        <v>10406</v>
      </c>
      <c r="K12698" t="s">
        <v>47420</v>
      </c>
      <c r="L12698" t="b">
        <v>0</v>
      </c>
      <c r="M12698" t="s">
        <v>19</v>
      </c>
      <c r="N12698" t="s">
        <v>47421</v>
      </c>
    </row>
    <row r="12699" spans="1:14" x14ac:dyDescent="0.3">
      <c r="A12699" t="s">
        <v>43550</v>
      </c>
      <c r="B12699" t="s">
        <v>47414</v>
      </c>
      <c r="C12699" t="s">
        <v>63</v>
      </c>
      <c r="D12699" t="s">
        <v>36623</v>
      </c>
      <c r="E12699" t="s">
        <v>47390</v>
      </c>
      <c r="I12699" t="s">
        <v>37</v>
      </c>
      <c r="J12699" t="s">
        <v>47415</v>
      </c>
      <c r="K12699" t="s">
        <v>47422</v>
      </c>
      <c r="L12699" t="b">
        <v>0</v>
      </c>
      <c r="M12699" t="s">
        <v>19</v>
      </c>
      <c r="N12699" t="s">
        <v>47423</v>
      </c>
    </row>
    <row r="12700" spans="1:14" x14ac:dyDescent="0.3">
      <c r="A12700" t="s">
        <v>43550</v>
      </c>
      <c r="B12700" t="s">
        <v>21295</v>
      </c>
      <c r="C12700" t="s">
        <v>33480</v>
      </c>
      <c r="D12700" t="s">
        <v>30575</v>
      </c>
      <c r="E12700" t="s">
        <v>47390</v>
      </c>
      <c r="F12700">
        <v>5500</v>
      </c>
      <c r="I12700" t="s">
        <v>37</v>
      </c>
      <c r="J12700" t="s">
        <v>15341</v>
      </c>
      <c r="K12700" t="s">
        <v>47424</v>
      </c>
      <c r="L12700" t="b">
        <v>0</v>
      </c>
      <c r="M12700" t="s">
        <v>7413</v>
      </c>
      <c r="N12700" t="s">
        <v>47425</v>
      </c>
    </row>
    <row r="12701" spans="1:14" x14ac:dyDescent="0.3">
      <c r="A12701" t="s">
        <v>43550</v>
      </c>
      <c r="B12701" t="s">
        <v>44742</v>
      </c>
      <c r="C12701" t="s">
        <v>47426</v>
      </c>
      <c r="D12701" t="s">
        <v>25</v>
      </c>
      <c r="E12701" t="s">
        <v>47427</v>
      </c>
      <c r="I12701" t="s">
        <v>37</v>
      </c>
      <c r="J12701" t="s">
        <v>47428</v>
      </c>
      <c r="K12701" t="s">
        <v>47429</v>
      </c>
      <c r="L12701" t="b">
        <v>0</v>
      </c>
      <c r="M12701" t="s">
        <v>19</v>
      </c>
      <c r="N12701" t="s">
        <v>47430</v>
      </c>
    </row>
    <row r="12702" spans="1:14" x14ac:dyDescent="0.3">
      <c r="A12702" t="s">
        <v>43550</v>
      </c>
      <c r="B12702" t="s">
        <v>47431</v>
      </c>
      <c r="C12702" t="s">
        <v>47432</v>
      </c>
      <c r="D12702" t="s">
        <v>25</v>
      </c>
      <c r="E12702" t="s">
        <v>47427</v>
      </c>
      <c r="I12702" t="s">
        <v>53</v>
      </c>
      <c r="J12702" t="s">
        <v>4109</v>
      </c>
      <c r="K12702" t="s">
        <v>47433</v>
      </c>
      <c r="L12702" t="b">
        <v>0</v>
      </c>
      <c r="M12702" t="s">
        <v>19</v>
      </c>
      <c r="N12702" t="s">
        <v>1362</v>
      </c>
    </row>
    <row r="12703" spans="1:14" x14ac:dyDescent="0.3">
      <c r="A12703" t="s">
        <v>43550</v>
      </c>
      <c r="B12703" t="s">
        <v>14558</v>
      </c>
      <c r="C12703" t="s">
        <v>47434</v>
      </c>
      <c r="D12703" t="s">
        <v>1744</v>
      </c>
      <c r="E12703" t="s">
        <v>47427</v>
      </c>
      <c r="I12703" t="s">
        <v>211</v>
      </c>
      <c r="J12703" t="s">
        <v>7293</v>
      </c>
      <c r="K12703" t="s">
        <v>47435</v>
      </c>
      <c r="L12703" t="b">
        <v>0</v>
      </c>
      <c r="M12703" t="s">
        <v>19</v>
      </c>
      <c r="N12703" t="s">
        <v>13787</v>
      </c>
    </row>
    <row r="12704" spans="1:14" x14ac:dyDescent="0.3">
      <c r="A12704" t="s">
        <v>43550</v>
      </c>
      <c r="B12704" t="s">
        <v>17931</v>
      </c>
      <c r="C12704" t="s">
        <v>47436</v>
      </c>
      <c r="D12704" t="s">
        <v>4688</v>
      </c>
      <c r="E12704" t="s">
        <v>47427</v>
      </c>
      <c r="I12704" t="s">
        <v>53</v>
      </c>
      <c r="J12704" t="s">
        <v>17933</v>
      </c>
      <c r="K12704" t="s">
        <v>47437</v>
      </c>
      <c r="L12704" t="b">
        <v>1</v>
      </c>
      <c r="M12704" t="s">
        <v>19</v>
      </c>
      <c r="N12704" t="s">
        <v>47438</v>
      </c>
    </row>
    <row r="12705" spans="1:14" x14ac:dyDescent="0.3">
      <c r="A12705" t="s">
        <v>43550</v>
      </c>
      <c r="B12705" t="s">
        <v>10416</v>
      </c>
      <c r="C12705" t="s">
        <v>47439</v>
      </c>
      <c r="D12705" t="s">
        <v>17</v>
      </c>
      <c r="E12705" t="s">
        <v>47427</v>
      </c>
      <c r="I12705" t="s">
        <v>75</v>
      </c>
      <c r="J12705" t="s">
        <v>18147</v>
      </c>
      <c r="K12705" t="s">
        <v>47440</v>
      </c>
      <c r="L12705" t="b">
        <v>0</v>
      </c>
      <c r="M12705" t="s">
        <v>19</v>
      </c>
      <c r="N12705" t="s">
        <v>47441</v>
      </c>
    </row>
    <row r="12706" spans="1:14" x14ac:dyDescent="0.3">
      <c r="A12706" t="s">
        <v>43550</v>
      </c>
      <c r="B12706" t="s">
        <v>14511</v>
      </c>
      <c r="C12706" t="s">
        <v>47442</v>
      </c>
      <c r="D12706" t="s">
        <v>1292</v>
      </c>
      <c r="E12706" t="s">
        <v>47427</v>
      </c>
      <c r="I12706" t="s">
        <v>75</v>
      </c>
      <c r="J12706" t="s">
        <v>1686</v>
      </c>
      <c r="K12706" t="s">
        <v>47443</v>
      </c>
      <c r="L12706" t="b">
        <v>0</v>
      </c>
      <c r="M12706" t="s">
        <v>19</v>
      </c>
      <c r="N12706" t="s">
        <v>47444</v>
      </c>
    </row>
    <row r="12707" spans="1:14" x14ac:dyDescent="0.3">
      <c r="A12707" t="s">
        <v>43550</v>
      </c>
      <c r="B12707" t="s">
        <v>47445</v>
      </c>
      <c r="C12707" t="s">
        <v>63</v>
      </c>
      <c r="D12707" t="s">
        <v>32</v>
      </c>
      <c r="E12707" t="s">
        <v>47427</v>
      </c>
      <c r="I12707" t="s">
        <v>53</v>
      </c>
      <c r="J12707" t="s">
        <v>911</v>
      </c>
      <c r="K12707" t="s">
        <v>47446</v>
      </c>
      <c r="L12707" t="b">
        <v>0</v>
      </c>
      <c r="M12707" t="s">
        <v>19</v>
      </c>
      <c r="N12707" t="s">
        <v>47447</v>
      </c>
    </row>
    <row r="12708" spans="1:14" x14ac:dyDescent="0.3">
      <c r="A12708" t="s">
        <v>43550</v>
      </c>
      <c r="B12708" t="s">
        <v>47448</v>
      </c>
      <c r="C12708" t="s">
        <v>47449</v>
      </c>
      <c r="D12708" t="s">
        <v>4718</v>
      </c>
      <c r="E12708" t="s">
        <v>47427</v>
      </c>
      <c r="I12708" t="s">
        <v>75</v>
      </c>
      <c r="J12708" t="s">
        <v>47450</v>
      </c>
      <c r="K12708" t="s">
        <v>47451</v>
      </c>
      <c r="L12708" t="b">
        <v>1</v>
      </c>
      <c r="M12708" t="s">
        <v>19</v>
      </c>
      <c r="N12708" t="s">
        <v>47452</v>
      </c>
    </row>
    <row r="12709" spans="1:14" x14ac:dyDescent="0.3">
      <c r="A12709" t="s">
        <v>43550</v>
      </c>
      <c r="B12709" t="s">
        <v>17209</v>
      </c>
      <c r="C12709" t="s">
        <v>47453</v>
      </c>
      <c r="D12709" t="s">
        <v>17</v>
      </c>
      <c r="E12709" t="s">
        <v>47427</v>
      </c>
      <c r="I12709" t="s">
        <v>75</v>
      </c>
      <c r="J12709" t="s">
        <v>47454</v>
      </c>
      <c r="K12709" t="s">
        <v>47455</v>
      </c>
      <c r="L12709" t="b">
        <v>0</v>
      </c>
      <c r="M12709" t="s">
        <v>19</v>
      </c>
      <c r="N12709" t="s">
        <v>46835</v>
      </c>
    </row>
    <row r="12710" spans="1:14" x14ac:dyDescent="0.3">
      <c r="A12710" t="s">
        <v>43550</v>
      </c>
      <c r="B12710" t="s">
        <v>27205</v>
      </c>
      <c r="C12710" t="s">
        <v>47456</v>
      </c>
      <c r="D12710" t="s">
        <v>15446</v>
      </c>
      <c r="E12710" t="s">
        <v>47427</v>
      </c>
      <c r="I12710" t="s">
        <v>607</v>
      </c>
      <c r="J12710" t="s">
        <v>47457</v>
      </c>
      <c r="K12710" t="s">
        <v>47458</v>
      </c>
      <c r="L12710" t="b">
        <v>0</v>
      </c>
      <c r="M12710" t="s">
        <v>19</v>
      </c>
      <c r="N12710" t="s">
        <v>7291</v>
      </c>
    </row>
    <row r="12711" spans="1:14" x14ac:dyDescent="0.3">
      <c r="A12711" t="s">
        <v>43550</v>
      </c>
      <c r="B12711" t="s">
        <v>44742</v>
      </c>
      <c r="C12711" t="s">
        <v>47459</v>
      </c>
      <c r="D12711" t="s">
        <v>25</v>
      </c>
      <c r="E12711" t="s">
        <v>47427</v>
      </c>
      <c r="I12711" t="s">
        <v>37</v>
      </c>
      <c r="J12711" t="s">
        <v>47428</v>
      </c>
      <c r="K12711" t="s">
        <v>47460</v>
      </c>
      <c r="L12711" t="b">
        <v>0</v>
      </c>
      <c r="M12711" t="s">
        <v>19</v>
      </c>
      <c r="N12711" t="s">
        <v>47461</v>
      </c>
    </row>
    <row r="12712" spans="1:14" x14ac:dyDescent="0.3">
      <c r="A12712" t="s">
        <v>43550</v>
      </c>
      <c r="B12712" t="s">
        <v>14558</v>
      </c>
      <c r="C12712" t="s">
        <v>47462</v>
      </c>
      <c r="D12712" t="s">
        <v>42576</v>
      </c>
      <c r="E12712" t="s">
        <v>47427</v>
      </c>
      <c r="I12712" t="s">
        <v>211</v>
      </c>
      <c r="J12712" t="s">
        <v>7293</v>
      </c>
      <c r="K12712" t="s">
        <v>47463</v>
      </c>
      <c r="L12712" t="b">
        <v>0</v>
      </c>
      <c r="M12712" t="s">
        <v>19</v>
      </c>
      <c r="N12712" t="s">
        <v>33204</v>
      </c>
    </row>
    <row r="12713" spans="1:14" x14ac:dyDescent="0.3">
      <c r="A12713" t="s">
        <v>43550</v>
      </c>
      <c r="B12713" t="s">
        <v>14558</v>
      </c>
      <c r="C12713" t="s">
        <v>47464</v>
      </c>
      <c r="D12713" t="s">
        <v>9137</v>
      </c>
      <c r="E12713" t="s">
        <v>47427</v>
      </c>
      <c r="I12713" t="s">
        <v>211</v>
      </c>
      <c r="J12713" t="s">
        <v>7699</v>
      </c>
      <c r="K12713" t="s">
        <v>47465</v>
      </c>
      <c r="L12713" t="b">
        <v>0</v>
      </c>
      <c r="M12713" t="s">
        <v>19</v>
      </c>
      <c r="N12713" t="s">
        <v>13787</v>
      </c>
    </row>
    <row r="12714" spans="1:14" x14ac:dyDescent="0.3">
      <c r="A12714" t="s">
        <v>43550</v>
      </c>
      <c r="B12714" t="s">
        <v>17209</v>
      </c>
      <c r="C12714" t="s">
        <v>47466</v>
      </c>
      <c r="D12714" t="s">
        <v>74</v>
      </c>
      <c r="E12714" t="s">
        <v>47427</v>
      </c>
      <c r="I12714" t="s">
        <v>53</v>
      </c>
      <c r="J12714" t="s">
        <v>80</v>
      </c>
      <c r="K12714" t="s">
        <v>47467</v>
      </c>
      <c r="L12714" t="b">
        <v>0</v>
      </c>
      <c r="M12714" t="s">
        <v>19</v>
      </c>
      <c r="N12714" t="s">
        <v>47468</v>
      </c>
    </row>
    <row r="12715" spans="1:14" x14ac:dyDescent="0.3">
      <c r="A12715" t="s">
        <v>43550</v>
      </c>
      <c r="B12715" t="s">
        <v>14511</v>
      </c>
      <c r="C12715" t="s">
        <v>31331</v>
      </c>
      <c r="D12715" t="s">
        <v>7752</v>
      </c>
      <c r="E12715" t="s">
        <v>47427</v>
      </c>
      <c r="I12715" t="s">
        <v>75</v>
      </c>
      <c r="J12715" t="s">
        <v>123</v>
      </c>
      <c r="K12715" t="s">
        <v>47469</v>
      </c>
      <c r="L12715" t="b">
        <v>0</v>
      </c>
      <c r="M12715" t="s">
        <v>19</v>
      </c>
      <c r="N12715" t="s">
        <v>47470</v>
      </c>
    </row>
    <row r="12716" spans="1:14" x14ac:dyDescent="0.3">
      <c r="A12716" t="s">
        <v>43550</v>
      </c>
      <c r="B12716" t="s">
        <v>14511</v>
      </c>
      <c r="C12716" t="s">
        <v>47471</v>
      </c>
      <c r="D12716" t="s">
        <v>7752</v>
      </c>
      <c r="E12716" t="s">
        <v>47427</v>
      </c>
      <c r="I12716" t="s">
        <v>75</v>
      </c>
      <c r="J12716" t="s">
        <v>47472</v>
      </c>
      <c r="K12716" t="s">
        <v>47473</v>
      </c>
      <c r="L12716" t="b">
        <v>0</v>
      </c>
      <c r="M12716" t="s">
        <v>19</v>
      </c>
      <c r="N12716" t="s">
        <v>47474</v>
      </c>
    </row>
    <row r="12717" spans="1:14" x14ac:dyDescent="0.3">
      <c r="A12717" t="s">
        <v>43550</v>
      </c>
      <c r="B12717" t="s">
        <v>47445</v>
      </c>
      <c r="C12717" t="s">
        <v>63</v>
      </c>
      <c r="D12717" t="s">
        <v>1369</v>
      </c>
      <c r="E12717" t="s">
        <v>47427</v>
      </c>
      <c r="I12717" t="s">
        <v>53</v>
      </c>
      <c r="J12717" t="s">
        <v>911</v>
      </c>
      <c r="K12717" t="s">
        <v>47475</v>
      </c>
      <c r="L12717" t="b">
        <v>0</v>
      </c>
      <c r="M12717" t="s">
        <v>19</v>
      </c>
      <c r="N12717" t="s">
        <v>47447</v>
      </c>
    </row>
    <row r="12718" spans="1:14" x14ac:dyDescent="0.3">
      <c r="A12718" t="s">
        <v>43550</v>
      </c>
      <c r="B12718" t="s">
        <v>27288</v>
      </c>
      <c r="C12718" t="s">
        <v>47476</v>
      </c>
      <c r="D12718" t="s">
        <v>18353</v>
      </c>
      <c r="E12718" t="s">
        <v>47427</v>
      </c>
      <c r="I12718" t="s">
        <v>211</v>
      </c>
      <c r="J12718" t="s">
        <v>47477</v>
      </c>
      <c r="K12718" t="s">
        <v>47478</v>
      </c>
      <c r="L12718" t="b">
        <v>0</v>
      </c>
      <c r="M12718" t="s">
        <v>19</v>
      </c>
      <c r="N12718" t="s">
        <v>43266</v>
      </c>
    </row>
    <row r="12719" spans="1:14" x14ac:dyDescent="0.3">
      <c r="A12719" t="s">
        <v>43550</v>
      </c>
      <c r="B12719" t="s">
        <v>34641</v>
      </c>
      <c r="C12719" t="s">
        <v>47479</v>
      </c>
      <c r="D12719" t="s">
        <v>193</v>
      </c>
      <c r="E12719" t="s">
        <v>47427</v>
      </c>
      <c r="I12719" t="s">
        <v>53</v>
      </c>
      <c r="J12719" t="s">
        <v>911</v>
      </c>
      <c r="K12719" t="s">
        <v>47480</v>
      </c>
      <c r="L12719" t="b">
        <v>0</v>
      </c>
      <c r="M12719" t="s">
        <v>19</v>
      </c>
      <c r="N12719" t="s">
        <v>1362</v>
      </c>
    </row>
    <row r="12720" spans="1:14" x14ac:dyDescent="0.3">
      <c r="A12720" t="s">
        <v>43550</v>
      </c>
      <c r="B12720" t="s">
        <v>44742</v>
      </c>
      <c r="C12720" t="s">
        <v>47481</v>
      </c>
      <c r="D12720" t="s">
        <v>46</v>
      </c>
      <c r="E12720" t="s">
        <v>47427</v>
      </c>
      <c r="I12720" t="s">
        <v>53</v>
      </c>
      <c r="J12720" t="s">
        <v>47482</v>
      </c>
      <c r="K12720" t="s">
        <v>47483</v>
      </c>
      <c r="L12720" t="b">
        <v>1</v>
      </c>
      <c r="M12720" t="s">
        <v>19</v>
      </c>
      <c r="N12720" t="s">
        <v>47484</v>
      </c>
    </row>
    <row r="12721" spans="1:14" x14ac:dyDescent="0.3">
      <c r="A12721" t="s">
        <v>43550</v>
      </c>
      <c r="B12721" t="s">
        <v>47431</v>
      </c>
      <c r="C12721" t="s">
        <v>47485</v>
      </c>
      <c r="D12721" t="s">
        <v>25</v>
      </c>
      <c r="E12721" t="s">
        <v>47427</v>
      </c>
      <c r="I12721" t="s">
        <v>75</v>
      </c>
      <c r="J12721" t="s">
        <v>47486</v>
      </c>
      <c r="K12721" t="s">
        <v>47487</v>
      </c>
      <c r="L12721" t="b">
        <v>0</v>
      </c>
      <c r="M12721" t="s">
        <v>19</v>
      </c>
      <c r="N12721" t="s">
        <v>47488</v>
      </c>
    </row>
    <row r="12722" spans="1:14" x14ac:dyDescent="0.3">
      <c r="A12722" t="s">
        <v>43550</v>
      </c>
      <c r="B12722" t="s">
        <v>14558</v>
      </c>
      <c r="C12722" t="s">
        <v>47489</v>
      </c>
      <c r="D12722" t="s">
        <v>9137</v>
      </c>
      <c r="E12722" t="s">
        <v>47427</v>
      </c>
      <c r="I12722" t="s">
        <v>211</v>
      </c>
      <c r="J12722" t="s">
        <v>7699</v>
      </c>
      <c r="K12722" t="s">
        <v>47490</v>
      </c>
      <c r="L12722" t="b">
        <v>0</v>
      </c>
      <c r="M12722" t="s">
        <v>19</v>
      </c>
      <c r="N12722" t="s">
        <v>33204</v>
      </c>
    </row>
    <row r="12723" spans="1:14" x14ac:dyDescent="0.3">
      <c r="A12723" t="s">
        <v>43550</v>
      </c>
      <c r="B12723" t="s">
        <v>14558</v>
      </c>
      <c r="C12723" t="s">
        <v>47491</v>
      </c>
      <c r="D12723" t="s">
        <v>9137</v>
      </c>
      <c r="E12723" t="s">
        <v>47427</v>
      </c>
      <c r="I12723" t="s">
        <v>211</v>
      </c>
      <c r="J12723" t="s">
        <v>7699</v>
      </c>
      <c r="K12723" t="s">
        <v>47492</v>
      </c>
      <c r="L12723" t="b">
        <v>0</v>
      </c>
      <c r="M12723" t="s">
        <v>19</v>
      </c>
      <c r="N12723" t="s">
        <v>13787</v>
      </c>
    </row>
    <row r="12724" spans="1:14" x14ac:dyDescent="0.3">
      <c r="A12724" t="s">
        <v>43550</v>
      </c>
      <c r="B12724" t="s">
        <v>19487</v>
      </c>
      <c r="C12724" t="s">
        <v>47493</v>
      </c>
      <c r="D12724" t="s">
        <v>242</v>
      </c>
      <c r="E12724" t="s">
        <v>47427</v>
      </c>
      <c r="I12724" t="s">
        <v>37</v>
      </c>
      <c r="J12724" t="s">
        <v>47494</v>
      </c>
      <c r="K12724" t="s">
        <v>47495</v>
      </c>
      <c r="L12724" t="b">
        <v>0</v>
      </c>
      <c r="M12724" t="s">
        <v>19</v>
      </c>
      <c r="N12724" t="s">
        <v>47496</v>
      </c>
    </row>
    <row r="12725" spans="1:14" x14ac:dyDescent="0.3">
      <c r="A12725" t="s">
        <v>43550</v>
      </c>
      <c r="B12725" t="s">
        <v>14511</v>
      </c>
      <c r="C12725" t="s">
        <v>47497</v>
      </c>
      <c r="D12725" t="s">
        <v>1135</v>
      </c>
      <c r="E12725" t="s">
        <v>47427</v>
      </c>
      <c r="I12725" t="s">
        <v>75</v>
      </c>
      <c r="J12725" t="s">
        <v>47498</v>
      </c>
      <c r="K12725" t="s">
        <v>47499</v>
      </c>
      <c r="L12725" t="b">
        <v>0</v>
      </c>
      <c r="M12725" t="s">
        <v>19</v>
      </c>
      <c r="N12725" t="s">
        <v>47500</v>
      </c>
    </row>
    <row r="12726" spans="1:14" x14ac:dyDescent="0.3">
      <c r="A12726" t="s">
        <v>43550</v>
      </c>
      <c r="B12726" t="s">
        <v>14511</v>
      </c>
      <c r="C12726" t="s">
        <v>63</v>
      </c>
      <c r="D12726" t="s">
        <v>4688</v>
      </c>
      <c r="E12726" t="s">
        <v>47427</v>
      </c>
      <c r="I12726" t="s">
        <v>75</v>
      </c>
      <c r="J12726" t="s">
        <v>11111</v>
      </c>
      <c r="K12726" t="s">
        <v>47501</v>
      </c>
      <c r="L12726" t="b">
        <v>0</v>
      </c>
      <c r="M12726" t="s">
        <v>19</v>
      </c>
      <c r="N12726" t="s">
        <v>47502</v>
      </c>
    </row>
    <row r="12727" spans="1:14" x14ac:dyDescent="0.3">
      <c r="A12727" t="s">
        <v>43550</v>
      </c>
      <c r="B12727" t="s">
        <v>47445</v>
      </c>
      <c r="C12727" t="s">
        <v>63</v>
      </c>
      <c r="D12727" t="s">
        <v>2935</v>
      </c>
      <c r="E12727" t="s">
        <v>47427</v>
      </c>
      <c r="I12727" t="s">
        <v>53</v>
      </c>
      <c r="J12727" t="s">
        <v>911</v>
      </c>
      <c r="K12727" t="s">
        <v>47503</v>
      </c>
      <c r="L12727" t="b">
        <v>0</v>
      </c>
      <c r="M12727" t="s">
        <v>19</v>
      </c>
      <c r="N12727" t="s">
        <v>47504</v>
      </c>
    </row>
    <row r="12728" spans="1:14" x14ac:dyDescent="0.3">
      <c r="A12728" t="s">
        <v>43550</v>
      </c>
      <c r="B12728" t="s">
        <v>47505</v>
      </c>
      <c r="C12728" t="s">
        <v>47506</v>
      </c>
      <c r="D12728" t="s">
        <v>25</v>
      </c>
      <c r="E12728" t="s">
        <v>47427</v>
      </c>
      <c r="I12728" t="s">
        <v>37</v>
      </c>
      <c r="J12728" t="s">
        <v>47507</v>
      </c>
      <c r="K12728" t="s">
        <v>47508</v>
      </c>
      <c r="L12728" t="b">
        <v>0</v>
      </c>
      <c r="M12728" t="s">
        <v>19</v>
      </c>
      <c r="N12728" t="s">
        <v>9239</v>
      </c>
    </row>
    <row r="12729" spans="1:14" x14ac:dyDescent="0.3">
      <c r="A12729" t="s">
        <v>43550</v>
      </c>
      <c r="B12729" t="s">
        <v>14558</v>
      </c>
      <c r="C12729" t="s">
        <v>47509</v>
      </c>
      <c r="D12729" t="s">
        <v>41100</v>
      </c>
      <c r="E12729" t="s">
        <v>47427</v>
      </c>
      <c r="I12729" t="s">
        <v>211</v>
      </c>
      <c r="J12729" t="s">
        <v>7293</v>
      </c>
      <c r="K12729" t="s">
        <v>47510</v>
      </c>
      <c r="L12729" t="b">
        <v>0</v>
      </c>
      <c r="M12729" t="s">
        <v>19</v>
      </c>
      <c r="N12729" t="s">
        <v>13787</v>
      </c>
    </row>
    <row r="12730" spans="1:14" x14ac:dyDescent="0.3">
      <c r="A12730" t="s">
        <v>43550</v>
      </c>
      <c r="B12730" t="s">
        <v>47431</v>
      </c>
      <c r="C12730" t="s">
        <v>47511</v>
      </c>
      <c r="D12730" t="s">
        <v>25</v>
      </c>
      <c r="E12730" t="s">
        <v>47427</v>
      </c>
      <c r="I12730" t="s">
        <v>75</v>
      </c>
      <c r="J12730" t="s">
        <v>47486</v>
      </c>
      <c r="K12730" t="s">
        <v>47512</v>
      </c>
      <c r="L12730" t="b">
        <v>0</v>
      </c>
      <c r="M12730" t="s">
        <v>19</v>
      </c>
      <c r="N12730" t="s">
        <v>47513</v>
      </c>
    </row>
    <row r="12731" spans="1:14" x14ac:dyDescent="0.3">
      <c r="A12731" t="s">
        <v>43550</v>
      </c>
      <c r="B12731" t="s">
        <v>14558</v>
      </c>
      <c r="C12731" t="s">
        <v>47514</v>
      </c>
      <c r="D12731" t="s">
        <v>4075</v>
      </c>
      <c r="E12731" t="s">
        <v>47427</v>
      </c>
      <c r="I12731" t="s">
        <v>211</v>
      </c>
      <c r="J12731" t="s">
        <v>7699</v>
      </c>
      <c r="K12731" t="s">
        <v>47515</v>
      </c>
      <c r="L12731" t="b">
        <v>0</v>
      </c>
      <c r="M12731" t="s">
        <v>19</v>
      </c>
      <c r="N12731" t="s">
        <v>33204</v>
      </c>
    </row>
    <row r="12732" spans="1:14" x14ac:dyDescent="0.3">
      <c r="A12732" t="s">
        <v>43550</v>
      </c>
      <c r="B12732" t="s">
        <v>17931</v>
      </c>
      <c r="C12732" t="s">
        <v>47516</v>
      </c>
      <c r="D12732" t="s">
        <v>1135</v>
      </c>
      <c r="E12732" t="s">
        <v>47427</v>
      </c>
      <c r="I12732" t="s">
        <v>75</v>
      </c>
      <c r="J12732" t="s">
        <v>47517</v>
      </c>
      <c r="K12732" t="s">
        <v>47518</v>
      </c>
      <c r="L12732" t="b">
        <v>0</v>
      </c>
      <c r="M12732" t="s">
        <v>19</v>
      </c>
      <c r="N12732" t="s">
        <v>47519</v>
      </c>
    </row>
    <row r="12733" spans="1:14" x14ac:dyDescent="0.3">
      <c r="A12733" t="s">
        <v>43550</v>
      </c>
      <c r="B12733" t="s">
        <v>24042</v>
      </c>
      <c r="C12733" t="s">
        <v>46830</v>
      </c>
      <c r="D12733" t="s">
        <v>242</v>
      </c>
      <c r="E12733" t="s">
        <v>47427</v>
      </c>
      <c r="I12733" t="s">
        <v>211</v>
      </c>
      <c r="J12733" t="s">
        <v>47520</v>
      </c>
      <c r="K12733" t="s">
        <v>47521</v>
      </c>
      <c r="L12733" t="b">
        <v>0</v>
      </c>
      <c r="M12733" t="s">
        <v>19</v>
      </c>
      <c r="N12733" t="s">
        <v>47522</v>
      </c>
    </row>
    <row r="12734" spans="1:14" x14ac:dyDescent="0.3">
      <c r="A12734" t="s">
        <v>43550</v>
      </c>
      <c r="B12734" t="s">
        <v>14511</v>
      </c>
      <c r="C12734" t="s">
        <v>63</v>
      </c>
      <c r="D12734" t="s">
        <v>4688</v>
      </c>
      <c r="E12734" t="s">
        <v>47427</v>
      </c>
      <c r="I12734" t="s">
        <v>75</v>
      </c>
      <c r="J12734" t="s">
        <v>11111</v>
      </c>
      <c r="K12734" t="s">
        <v>47523</v>
      </c>
      <c r="L12734" t="b">
        <v>0</v>
      </c>
      <c r="M12734" t="s">
        <v>19</v>
      </c>
      <c r="N12734" t="s">
        <v>47524</v>
      </c>
    </row>
    <row r="12735" spans="1:14" x14ac:dyDescent="0.3">
      <c r="A12735" t="s">
        <v>43550</v>
      </c>
      <c r="B12735" t="s">
        <v>47448</v>
      </c>
      <c r="C12735" t="s">
        <v>47525</v>
      </c>
      <c r="D12735" t="s">
        <v>375</v>
      </c>
      <c r="E12735" t="s">
        <v>47427</v>
      </c>
      <c r="I12735" t="s">
        <v>607</v>
      </c>
      <c r="J12735" t="s">
        <v>47526</v>
      </c>
      <c r="K12735" t="s">
        <v>47527</v>
      </c>
      <c r="L12735" t="b">
        <v>0</v>
      </c>
      <c r="M12735" t="s">
        <v>19</v>
      </c>
      <c r="N12735" t="s">
        <v>47528</v>
      </c>
    </row>
    <row r="12736" spans="1:14" x14ac:dyDescent="0.3">
      <c r="A12736" t="s">
        <v>43550</v>
      </c>
      <c r="B12736" t="s">
        <v>47505</v>
      </c>
      <c r="C12736" t="s">
        <v>47529</v>
      </c>
      <c r="D12736" t="s">
        <v>25</v>
      </c>
      <c r="E12736" t="s">
        <v>47427</v>
      </c>
      <c r="I12736" t="s">
        <v>53</v>
      </c>
      <c r="J12736" t="s">
        <v>47530</v>
      </c>
      <c r="K12736" t="s">
        <v>47531</v>
      </c>
      <c r="L12736" t="b">
        <v>0</v>
      </c>
      <c r="M12736" t="s">
        <v>19</v>
      </c>
      <c r="N12736" t="s">
        <v>47532</v>
      </c>
    </row>
    <row r="12737" spans="1:14" x14ac:dyDescent="0.3">
      <c r="A12737" t="s">
        <v>43550</v>
      </c>
      <c r="B12737" t="s">
        <v>17209</v>
      </c>
      <c r="C12737" t="s">
        <v>47533</v>
      </c>
      <c r="D12737" t="s">
        <v>1312</v>
      </c>
      <c r="E12737" t="s">
        <v>47427</v>
      </c>
      <c r="I12737" t="s">
        <v>89</v>
      </c>
      <c r="J12737" t="s">
        <v>47454</v>
      </c>
      <c r="K12737" t="s">
        <v>47534</v>
      </c>
      <c r="L12737" t="b">
        <v>0</v>
      </c>
      <c r="M12737" t="s">
        <v>19</v>
      </c>
      <c r="N12737" t="s">
        <v>46835</v>
      </c>
    </row>
    <row r="12738" spans="1:14" x14ac:dyDescent="0.3">
      <c r="A12738" t="s">
        <v>43550</v>
      </c>
      <c r="B12738" t="s">
        <v>27205</v>
      </c>
      <c r="C12738" t="s">
        <v>47535</v>
      </c>
      <c r="D12738" t="s">
        <v>8556</v>
      </c>
      <c r="E12738" t="s">
        <v>47427</v>
      </c>
      <c r="I12738" t="s">
        <v>607</v>
      </c>
      <c r="J12738" t="s">
        <v>47457</v>
      </c>
      <c r="K12738" t="s">
        <v>47536</v>
      </c>
      <c r="L12738" t="b">
        <v>0</v>
      </c>
      <c r="M12738" t="s">
        <v>19</v>
      </c>
      <c r="N12738" t="s">
        <v>7291</v>
      </c>
    </row>
    <row r="12739" spans="1:14" x14ac:dyDescent="0.3">
      <c r="A12739" t="s">
        <v>29157</v>
      </c>
      <c r="B12739" t="s">
        <v>19786</v>
      </c>
      <c r="C12739" t="s">
        <v>31783</v>
      </c>
      <c r="D12739" t="s">
        <v>25</v>
      </c>
      <c r="E12739" t="s">
        <v>31784</v>
      </c>
      <c r="I12739" t="s">
        <v>53</v>
      </c>
      <c r="J12739" t="s">
        <v>31785</v>
      </c>
      <c r="K12739" t="s">
        <v>31786</v>
      </c>
      <c r="L12739" t="b">
        <v>0</v>
      </c>
      <c r="M12739" t="s">
        <v>180</v>
      </c>
      <c r="N12739" t="s">
        <v>31787</v>
      </c>
    </row>
    <row r="12740" spans="1:14" x14ac:dyDescent="0.3">
      <c r="A12740" t="s">
        <v>29157</v>
      </c>
      <c r="B12740" t="s">
        <v>5582</v>
      </c>
      <c r="C12740" t="s">
        <v>31788</v>
      </c>
      <c r="D12740" t="s">
        <v>74</v>
      </c>
      <c r="E12740" t="s">
        <v>31784</v>
      </c>
      <c r="I12740" t="s">
        <v>37</v>
      </c>
      <c r="J12740" t="s">
        <v>28871</v>
      </c>
      <c r="K12740" t="s">
        <v>31789</v>
      </c>
      <c r="L12740" t="b">
        <v>0</v>
      </c>
      <c r="M12740" t="s">
        <v>19</v>
      </c>
      <c r="N12740" t="s">
        <v>31790</v>
      </c>
    </row>
    <row r="12741" spans="1:14" x14ac:dyDescent="0.3">
      <c r="A12741" t="s">
        <v>29157</v>
      </c>
      <c r="B12741" t="s">
        <v>16913</v>
      </c>
      <c r="C12741" t="s">
        <v>31791</v>
      </c>
      <c r="D12741" t="s">
        <v>1212</v>
      </c>
      <c r="E12741" t="s">
        <v>31784</v>
      </c>
      <c r="I12741" t="s">
        <v>37</v>
      </c>
      <c r="J12741" t="s">
        <v>5945</v>
      </c>
      <c r="K12741" t="s">
        <v>31792</v>
      </c>
      <c r="L12741" t="b">
        <v>0</v>
      </c>
      <c r="M12741" t="s">
        <v>19</v>
      </c>
      <c r="N12741" t="s">
        <v>31793</v>
      </c>
    </row>
    <row r="12742" spans="1:14" x14ac:dyDescent="0.3">
      <c r="A12742" t="s">
        <v>29157</v>
      </c>
      <c r="B12742" t="s">
        <v>5582</v>
      </c>
      <c r="C12742" t="s">
        <v>31794</v>
      </c>
      <c r="D12742" t="s">
        <v>193</v>
      </c>
      <c r="E12742" t="s">
        <v>31784</v>
      </c>
      <c r="I12742" t="s">
        <v>37</v>
      </c>
      <c r="J12742" t="s">
        <v>2177</v>
      </c>
      <c r="K12742" t="s">
        <v>31795</v>
      </c>
      <c r="L12742" t="b">
        <v>0</v>
      </c>
      <c r="M12742" t="s">
        <v>180</v>
      </c>
      <c r="N12742" t="s">
        <v>31796</v>
      </c>
    </row>
    <row r="12743" spans="1:14" x14ac:dyDescent="0.3">
      <c r="A12743" t="s">
        <v>29157</v>
      </c>
      <c r="B12743" t="s">
        <v>10308</v>
      </c>
      <c r="C12743" t="s">
        <v>31797</v>
      </c>
      <c r="D12743" t="s">
        <v>193</v>
      </c>
      <c r="E12743" t="s">
        <v>31784</v>
      </c>
      <c r="I12743" t="s">
        <v>75</v>
      </c>
      <c r="J12743" t="s">
        <v>31798</v>
      </c>
      <c r="K12743" t="s">
        <v>31799</v>
      </c>
      <c r="L12743" t="b">
        <v>0</v>
      </c>
      <c r="M12743" t="s">
        <v>180</v>
      </c>
      <c r="N12743" t="s">
        <v>31800</v>
      </c>
    </row>
    <row r="12744" spans="1:14" x14ac:dyDescent="0.3">
      <c r="A12744" t="s">
        <v>29157</v>
      </c>
      <c r="B12744" t="s">
        <v>21746</v>
      </c>
      <c r="C12744" t="s">
        <v>31801</v>
      </c>
      <c r="D12744" t="s">
        <v>4718</v>
      </c>
      <c r="E12744" t="s">
        <v>31784</v>
      </c>
      <c r="I12744" t="s">
        <v>53</v>
      </c>
      <c r="J12744" t="s">
        <v>31802</v>
      </c>
      <c r="K12744" t="s">
        <v>31803</v>
      </c>
      <c r="L12744" t="b">
        <v>0</v>
      </c>
      <c r="M12744" t="s">
        <v>19</v>
      </c>
      <c r="N12744" t="s">
        <v>31804</v>
      </c>
    </row>
    <row r="12745" spans="1:14" x14ac:dyDescent="0.3">
      <c r="A12745" t="s">
        <v>29157</v>
      </c>
      <c r="B12745" t="s">
        <v>20520</v>
      </c>
      <c r="C12745" t="s">
        <v>31805</v>
      </c>
      <c r="D12745" t="s">
        <v>25</v>
      </c>
      <c r="E12745" t="s">
        <v>31784</v>
      </c>
      <c r="I12745" t="s">
        <v>53</v>
      </c>
      <c r="J12745" t="s">
        <v>1346</v>
      </c>
      <c r="K12745" t="s">
        <v>31806</v>
      </c>
      <c r="L12745" t="b">
        <v>0</v>
      </c>
      <c r="M12745" t="s">
        <v>180</v>
      </c>
      <c r="N12745" t="s">
        <v>31807</v>
      </c>
    </row>
    <row r="12746" spans="1:14" x14ac:dyDescent="0.3">
      <c r="A12746" t="s">
        <v>33023</v>
      </c>
      <c r="B12746" t="s">
        <v>10308</v>
      </c>
      <c r="C12746" t="s">
        <v>37066</v>
      </c>
      <c r="D12746" t="s">
        <v>97</v>
      </c>
      <c r="E12746" t="s">
        <v>31784</v>
      </c>
      <c r="F12746">
        <v>35000</v>
      </c>
      <c r="I12746" t="s">
        <v>75</v>
      </c>
      <c r="J12746" t="s">
        <v>29447</v>
      </c>
      <c r="K12746" t="s">
        <v>37067</v>
      </c>
      <c r="L12746" t="b">
        <v>0</v>
      </c>
      <c r="M12746" t="s">
        <v>125</v>
      </c>
      <c r="N12746" t="s">
        <v>37068</v>
      </c>
    </row>
    <row r="12747" spans="1:14" x14ac:dyDescent="0.3">
      <c r="A12747" t="s">
        <v>33023</v>
      </c>
      <c r="B12747" t="s">
        <v>27890</v>
      </c>
      <c r="C12747" t="s">
        <v>63</v>
      </c>
      <c r="D12747" t="s">
        <v>193</v>
      </c>
      <c r="E12747" t="s">
        <v>31784</v>
      </c>
      <c r="F12747">
        <v>14000</v>
      </c>
      <c r="I12747" t="s">
        <v>75</v>
      </c>
      <c r="J12747" t="s">
        <v>1199</v>
      </c>
      <c r="K12747" t="s">
        <v>37069</v>
      </c>
      <c r="L12747" t="b">
        <v>0</v>
      </c>
      <c r="M12747" t="s">
        <v>125</v>
      </c>
      <c r="N12747" t="s">
        <v>37070</v>
      </c>
    </row>
    <row r="12748" spans="1:14" x14ac:dyDescent="0.3">
      <c r="A12748" t="s">
        <v>33023</v>
      </c>
      <c r="B12748" t="s">
        <v>21746</v>
      </c>
      <c r="C12748" t="s">
        <v>37071</v>
      </c>
      <c r="D12748" t="s">
        <v>4153</v>
      </c>
      <c r="E12748" t="s">
        <v>31784</v>
      </c>
      <c r="F12748">
        <v>85000</v>
      </c>
      <c r="I12748" t="s">
        <v>53</v>
      </c>
      <c r="J12748" t="s">
        <v>21748</v>
      </c>
      <c r="K12748" t="s">
        <v>37072</v>
      </c>
      <c r="L12748" t="b">
        <v>0</v>
      </c>
      <c r="M12748" t="s">
        <v>125</v>
      </c>
      <c r="N12748" t="s">
        <v>37073</v>
      </c>
    </row>
    <row r="12749" spans="1:14" x14ac:dyDescent="0.3">
      <c r="A12749" t="s">
        <v>33023</v>
      </c>
      <c r="B12749" t="s">
        <v>27890</v>
      </c>
      <c r="C12749" t="s">
        <v>37074</v>
      </c>
      <c r="D12749" t="s">
        <v>193</v>
      </c>
      <c r="E12749" t="s">
        <v>31784</v>
      </c>
      <c r="F12749">
        <v>14000</v>
      </c>
      <c r="I12749" t="s">
        <v>89</v>
      </c>
      <c r="J12749" t="s">
        <v>1199</v>
      </c>
      <c r="K12749" t="s">
        <v>37075</v>
      </c>
      <c r="L12749" t="b">
        <v>1</v>
      </c>
      <c r="M12749" t="s">
        <v>125</v>
      </c>
      <c r="N12749" t="s">
        <v>37076</v>
      </c>
    </row>
    <row r="12750" spans="1:14" x14ac:dyDescent="0.3">
      <c r="A12750" t="s">
        <v>33023</v>
      </c>
      <c r="B12750" t="s">
        <v>19786</v>
      </c>
      <c r="C12750" t="s">
        <v>37077</v>
      </c>
      <c r="D12750" t="s">
        <v>25</v>
      </c>
      <c r="E12750" t="s">
        <v>31784</v>
      </c>
      <c r="I12750" t="s">
        <v>53</v>
      </c>
      <c r="J12750" t="s">
        <v>31785</v>
      </c>
      <c r="K12750" t="s">
        <v>37078</v>
      </c>
      <c r="L12750" t="b">
        <v>0</v>
      </c>
      <c r="M12750" t="s">
        <v>180</v>
      </c>
      <c r="N12750" t="s">
        <v>29656</v>
      </c>
    </row>
    <row r="12751" spans="1:14" x14ac:dyDescent="0.3">
      <c r="A12751" t="s">
        <v>33023</v>
      </c>
      <c r="B12751" t="s">
        <v>16913</v>
      </c>
      <c r="C12751" t="s">
        <v>37079</v>
      </c>
      <c r="D12751" t="s">
        <v>58</v>
      </c>
      <c r="E12751" t="s">
        <v>31784</v>
      </c>
      <c r="I12751" t="s">
        <v>37</v>
      </c>
      <c r="J12751" t="s">
        <v>37080</v>
      </c>
      <c r="K12751" t="s">
        <v>37081</v>
      </c>
      <c r="L12751" t="b">
        <v>0</v>
      </c>
      <c r="M12751" t="s">
        <v>180</v>
      </c>
      <c r="N12751" t="s">
        <v>37082</v>
      </c>
    </row>
    <row r="12752" spans="1:14" x14ac:dyDescent="0.3">
      <c r="A12752" t="s">
        <v>33023</v>
      </c>
      <c r="B12752" t="s">
        <v>5582</v>
      </c>
      <c r="C12752" t="s">
        <v>37083</v>
      </c>
      <c r="D12752" t="s">
        <v>193</v>
      </c>
      <c r="E12752" t="s">
        <v>31784</v>
      </c>
      <c r="I12752" t="s">
        <v>37</v>
      </c>
      <c r="J12752" t="s">
        <v>23223</v>
      </c>
      <c r="K12752" t="s">
        <v>37084</v>
      </c>
      <c r="L12752" t="b">
        <v>0</v>
      </c>
      <c r="M12752" t="s">
        <v>180</v>
      </c>
      <c r="N12752" t="s">
        <v>37085</v>
      </c>
    </row>
    <row r="12753" spans="1:14" x14ac:dyDescent="0.3">
      <c r="A12753" t="s">
        <v>33023</v>
      </c>
      <c r="B12753" t="s">
        <v>21769</v>
      </c>
      <c r="C12753" t="s">
        <v>37086</v>
      </c>
      <c r="D12753" t="s">
        <v>25</v>
      </c>
      <c r="E12753" t="s">
        <v>31784</v>
      </c>
      <c r="I12753" t="s">
        <v>53</v>
      </c>
      <c r="J12753" t="s">
        <v>37087</v>
      </c>
      <c r="K12753" t="s">
        <v>37088</v>
      </c>
      <c r="L12753" t="b">
        <v>0</v>
      </c>
      <c r="M12753" t="s">
        <v>19</v>
      </c>
      <c r="N12753" t="s">
        <v>37089</v>
      </c>
    </row>
    <row r="12754" spans="1:14" x14ac:dyDescent="0.3">
      <c r="A12754" t="s">
        <v>33023</v>
      </c>
      <c r="B12754" t="s">
        <v>5582</v>
      </c>
      <c r="C12754" t="s">
        <v>37090</v>
      </c>
      <c r="D12754" t="s">
        <v>25</v>
      </c>
      <c r="E12754" t="s">
        <v>31784</v>
      </c>
      <c r="I12754" t="s">
        <v>37</v>
      </c>
      <c r="J12754" t="s">
        <v>37091</v>
      </c>
      <c r="K12754" t="s">
        <v>37092</v>
      </c>
      <c r="L12754" t="b">
        <v>0</v>
      </c>
      <c r="M12754" t="s">
        <v>19</v>
      </c>
      <c r="N12754" t="s">
        <v>37093</v>
      </c>
    </row>
    <row r="12755" spans="1:14" x14ac:dyDescent="0.3">
      <c r="A12755" t="s">
        <v>33023</v>
      </c>
      <c r="B12755" t="s">
        <v>21769</v>
      </c>
      <c r="C12755" t="s">
        <v>37094</v>
      </c>
      <c r="D12755" t="s">
        <v>193</v>
      </c>
      <c r="E12755" t="s">
        <v>31784</v>
      </c>
      <c r="I12755" t="s">
        <v>20</v>
      </c>
      <c r="J12755" t="s">
        <v>3544</v>
      </c>
      <c r="K12755" t="s">
        <v>37095</v>
      </c>
      <c r="L12755" t="b">
        <v>0</v>
      </c>
      <c r="M12755" t="s">
        <v>19</v>
      </c>
      <c r="N12755" t="s">
        <v>37096</v>
      </c>
    </row>
    <row r="12756" spans="1:14" x14ac:dyDescent="0.3">
      <c r="A12756" t="s">
        <v>13891</v>
      </c>
      <c r="B12756" t="s">
        <v>26388</v>
      </c>
      <c r="C12756" t="s">
        <v>26389</v>
      </c>
      <c r="D12756">
        <v>1910</v>
      </c>
      <c r="E12756" t="s">
        <v>26390</v>
      </c>
      <c r="G12756">
        <v>500001</v>
      </c>
      <c r="H12756">
        <v>1000000</v>
      </c>
      <c r="I12756" t="s">
        <v>13895</v>
      </c>
      <c r="J12756" t="s">
        <v>15682</v>
      </c>
      <c r="K12756" t="s">
        <v>26391</v>
      </c>
      <c r="L12756" t="b">
        <v>0</v>
      </c>
      <c r="M12756" t="s">
        <v>125</v>
      </c>
    </row>
    <row r="12757" spans="1:14" x14ac:dyDescent="0.3">
      <c r="A12757" t="s">
        <v>13891</v>
      </c>
      <c r="B12757" t="s">
        <v>26388</v>
      </c>
      <c r="C12757" t="s">
        <v>26392</v>
      </c>
      <c r="D12757">
        <v>1910</v>
      </c>
      <c r="E12757" t="s">
        <v>26390</v>
      </c>
      <c r="G12757">
        <v>250001</v>
      </c>
      <c r="H12757">
        <v>500000</v>
      </c>
      <c r="I12757" t="s">
        <v>13895</v>
      </c>
      <c r="J12757" t="s">
        <v>26393</v>
      </c>
      <c r="K12757" t="s">
        <v>26394</v>
      </c>
      <c r="L12757" t="b">
        <v>0</v>
      </c>
      <c r="M12757" t="s">
        <v>125</v>
      </c>
    </row>
    <row r="12758" spans="1:14" x14ac:dyDescent="0.3">
      <c r="A12758" t="s">
        <v>13891</v>
      </c>
      <c r="B12758" t="s">
        <v>26388</v>
      </c>
      <c r="C12758" t="s">
        <v>26392</v>
      </c>
      <c r="D12758">
        <v>1910</v>
      </c>
      <c r="E12758" t="s">
        <v>26390</v>
      </c>
      <c r="G12758">
        <v>250001</v>
      </c>
      <c r="H12758">
        <v>500000</v>
      </c>
      <c r="I12758" t="s">
        <v>13895</v>
      </c>
      <c r="J12758" t="s">
        <v>26393</v>
      </c>
      <c r="K12758" t="s">
        <v>26394</v>
      </c>
      <c r="L12758" t="b">
        <v>0</v>
      </c>
      <c r="M12758" t="s">
        <v>125</v>
      </c>
    </row>
    <row r="12759" spans="1:14" x14ac:dyDescent="0.3">
      <c r="A12759" t="s">
        <v>13891</v>
      </c>
      <c r="B12759" t="s">
        <v>26388</v>
      </c>
      <c r="C12759" t="s">
        <v>26395</v>
      </c>
      <c r="D12759">
        <v>1918</v>
      </c>
      <c r="E12759" t="s">
        <v>26390</v>
      </c>
      <c r="G12759">
        <v>250001</v>
      </c>
      <c r="H12759">
        <v>500000</v>
      </c>
      <c r="I12759" t="s">
        <v>13895</v>
      </c>
      <c r="J12759" t="s">
        <v>7648</v>
      </c>
      <c r="K12759" t="s">
        <v>26396</v>
      </c>
      <c r="L12759" t="b">
        <v>0</v>
      </c>
      <c r="M12759" t="s">
        <v>125</v>
      </c>
    </row>
    <row r="12760" spans="1:14" x14ac:dyDescent="0.3">
      <c r="A12760" t="s">
        <v>13891</v>
      </c>
      <c r="B12760" t="s">
        <v>26388</v>
      </c>
      <c r="C12760" t="s">
        <v>26397</v>
      </c>
      <c r="D12760">
        <v>1911</v>
      </c>
      <c r="E12760" t="s">
        <v>26390</v>
      </c>
      <c r="G12760">
        <v>1000000</v>
      </c>
      <c r="I12760" t="s">
        <v>13895</v>
      </c>
      <c r="J12760" t="s">
        <v>11467</v>
      </c>
      <c r="K12760" t="s">
        <v>26398</v>
      </c>
      <c r="L12760" t="b">
        <v>0</v>
      </c>
      <c r="M12760" t="s">
        <v>125</v>
      </c>
    </row>
    <row r="12761" spans="1:14" x14ac:dyDescent="0.3">
      <c r="A12761" t="s">
        <v>13891</v>
      </c>
      <c r="B12761" t="s">
        <v>26399</v>
      </c>
      <c r="C12761" t="s">
        <v>26400</v>
      </c>
      <c r="D12761">
        <v>1928</v>
      </c>
      <c r="E12761" t="s">
        <v>26390</v>
      </c>
      <c r="G12761">
        <v>250001</v>
      </c>
      <c r="H12761">
        <v>500000</v>
      </c>
      <c r="I12761" t="s">
        <v>53</v>
      </c>
      <c r="J12761" t="s">
        <v>80</v>
      </c>
      <c r="K12761" t="s">
        <v>26401</v>
      </c>
      <c r="L12761" t="b">
        <v>0</v>
      </c>
      <c r="M12761" t="s">
        <v>125</v>
      </c>
    </row>
    <row r="12762" spans="1:14" x14ac:dyDescent="0.3">
      <c r="A12762" t="s">
        <v>13891</v>
      </c>
      <c r="B12762" t="s">
        <v>17191</v>
      </c>
      <c r="C12762" t="s">
        <v>26402</v>
      </c>
      <c r="D12762">
        <v>1928</v>
      </c>
      <c r="E12762" t="s">
        <v>26390</v>
      </c>
      <c r="G12762">
        <v>500001</v>
      </c>
      <c r="H12762">
        <v>1000000</v>
      </c>
      <c r="I12762" t="s">
        <v>53</v>
      </c>
      <c r="J12762" t="s">
        <v>80</v>
      </c>
      <c r="K12762" t="s">
        <v>26403</v>
      </c>
      <c r="L12762" t="b">
        <v>0</v>
      </c>
      <c r="M12762" t="s">
        <v>125</v>
      </c>
    </row>
    <row r="12763" spans="1:14" x14ac:dyDescent="0.3">
      <c r="A12763" t="s">
        <v>13891</v>
      </c>
      <c r="B12763" t="s">
        <v>26404</v>
      </c>
      <c r="C12763" t="s">
        <v>26405</v>
      </c>
      <c r="D12763">
        <v>1917</v>
      </c>
      <c r="E12763" t="s">
        <v>26390</v>
      </c>
      <c r="G12763">
        <v>100001</v>
      </c>
      <c r="H12763">
        <v>250000</v>
      </c>
      <c r="I12763" t="s">
        <v>13895</v>
      </c>
      <c r="J12763" t="s">
        <v>483</v>
      </c>
      <c r="K12763" t="s">
        <v>26406</v>
      </c>
      <c r="L12763" t="b">
        <v>0</v>
      </c>
      <c r="M12763" t="s">
        <v>125</v>
      </c>
    </row>
    <row r="12764" spans="1:14" x14ac:dyDescent="0.3">
      <c r="A12764" t="s">
        <v>13891</v>
      </c>
      <c r="B12764" t="s">
        <v>26404</v>
      </c>
      <c r="C12764" t="s">
        <v>20410</v>
      </c>
      <c r="D12764">
        <v>1907</v>
      </c>
      <c r="E12764" t="s">
        <v>26390</v>
      </c>
      <c r="G12764">
        <v>500001</v>
      </c>
      <c r="H12764">
        <v>1000000</v>
      </c>
      <c r="I12764" t="s">
        <v>13895</v>
      </c>
      <c r="J12764" t="s">
        <v>26407</v>
      </c>
      <c r="K12764" t="s">
        <v>26408</v>
      </c>
      <c r="L12764" t="b">
        <v>0</v>
      </c>
      <c r="M12764" t="s">
        <v>125</v>
      </c>
    </row>
    <row r="12765" spans="1:14" x14ac:dyDescent="0.3">
      <c r="A12765" t="s">
        <v>13891</v>
      </c>
      <c r="B12765" t="s">
        <v>26409</v>
      </c>
      <c r="C12765" t="s">
        <v>26410</v>
      </c>
      <c r="D12765">
        <v>1913</v>
      </c>
      <c r="E12765" t="s">
        <v>26390</v>
      </c>
      <c r="G12765">
        <v>1000000</v>
      </c>
      <c r="I12765" t="s">
        <v>53</v>
      </c>
      <c r="J12765" t="s">
        <v>20847</v>
      </c>
      <c r="K12765" t="s">
        <v>26411</v>
      </c>
      <c r="L12765" t="b">
        <v>0</v>
      </c>
      <c r="M12765" t="s">
        <v>125</v>
      </c>
    </row>
    <row r="12766" spans="1:14" x14ac:dyDescent="0.3">
      <c r="A12766" t="s">
        <v>13891</v>
      </c>
      <c r="B12766" t="s">
        <v>15418</v>
      </c>
      <c r="C12766" t="s">
        <v>26412</v>
      </c>
      <c r="D12766">
        <v>1951</v>
      </c>
      <c r="E12766" t="s">
        <v>26390</v>
      </c>
      <c r="G12766">
        <v>250001</v>
      </c>
      <c r="H12766">
        <v>500000</v>
      </c>
      <c r="I12766" t="s">
        <v>13895</v>
      </c>
      <c r="J12766" t="s">
        <v>7648</v>
      </c>
      <c r="K12766" t="s">
        <v>26413</v>
      </c>
      <c r="L12766" t="b">
        <v>0</v>
      </c>
      <c r="M12766" t="s">
        <v>125</v>
      </c>
    </row>
    <row r="12767" spans="1:14" x14ac:dyDescent="0.3">
      <c r="A12767" t="s">
        <v>13891</v>
      </c>
      <c r="B12767" t="s">
        <v>15418</v>
      </c>
      <c r="C12767" t="s">
        <v>26414</v>
      </c>
      <c r="D12767">
        <v>1935</v>
      </c>
      <c r="E12767" t="s">
        <v>26390</v>
      </c>
      <c r="G12767">
        <v>250001</v>
      </c>
      <c r="H12767">
        <v>500000</v>
      </c>
      <c r="I12767" t="s">
        <v>13895</v>
      </c>
      <c r="J12767" t="s">
        <v>483</v>
      </c>
      <c r="K12767" t="s">
        <v>26415</v>
      </c>
      <c r="L12767" t="b">
        <v>0</v>
      </c>
      <c r="M12767" t="s">
        <v>125</v>
      </c>
    </row>
    <row r="12768" spans="1:14" x14ac:dyDescent="0.3">
      <c r="A12768" t="s">
        <v>13891</v>
      </c>
      <c r="B12768" t="s">
        <v>26416</v>
      </c>
      <c r="C12768" t="s">
        <v>26417</v>
      </c>
      <c r="D12768">
        <v>1910</v>
      </c>
      <c r="E12768" t="s">
        <v>26390</v>
      </c>
      <c r="G12768">
        <v>1000000</v>
      </c>
      <c r="I12768" t="s">
        <v>53</v>
      </c>
      <c r="J12768" t="s">
        <v>80</v>
      </c>
      <c r="K12768" t="s">
        <v>26418</v>
      </c>
      <c r="L12768" t="b">
        <v>0</v>
      </c>
      <c r="M12768" t="s">
        <v>125</v>
      </c>
    </row>
    <row r="12769" spans="1:14" x14ac:dyDescent="0.3">
      <c r="A12769" t="s">
        <v>13891</v>
      </c>
      <c r="B12769" t="s">
        <v>14328</v>
      </c>
      <c r="C12769" t="s">
        <v>26419</v>
      </c>
      <c r="D12769">
        <v>1954</v>
      </c>
      <c r="E12769" t="s">
        <v>26390</v>
      </c>
      <c r="G12769">
        <v>250001</v>
      </c>
      <c r="H12769">
        <v>500000</v>
      </c>
      <c r="I12769" t="s">
        <v>13895</v>
      </c>
      <c r="J12769" t="s">
        <v>8833</v>
      </c>
      <c r="K12769" t="s">
        <v>26420</v>
      </c>
      <c r="L12769" t="b">
        <v>0</v>
      </c>
      <c r="M12769" t="s">
        <v>125</v>
      </c>
    </row>
    <row r="12770" spans="1:14" x14ac:dyDescent="0.3">
      <c r="A12770" t="s">
        <v>13891</v>
      </c>
      <c r="B12770" t="s">
        <v>14328</v>
      </c>
      <c r="C12770" t="s">
        <v>26421</v>
      </c>
      <c r="D12770">
        <v>1952</v>
      </c>
      <c r="E12770" t="s">
        <v>26390</v>
      </c>
      <c r="G12770">
        <v>50001</v>
      </c>
      <c r="H12770">
        <v>100000</v>
      </c>
      <c r="I12770" t="s">
        <v>14751</v>
      </c>
      <c r="J12770" t="s">
        <v>5605</v>
      </c>
      <c r="K12770" t="s">
        <v>26422</v>
      </c>
      <c r="L12770" t="b">
        <v>0</v>
      </c>
      <c r="M12770" t="s">
        <v>125</v>
      </c>
    </row>
    <row r="12771" spans="1:14" x14ac:dyDescent="0.3">
      <c r="A12771" t="s">
        <v>13891</v>
      </c>
      <c r="B12771" t="s">
        <v>26423</v>
      </c>
      <c r="C12771" t="s">
        <v>26424</v>
      </c>
      <c r="D12771">
        <v>1938</v>
      </c>
      <c r="E12771" t="s">
        <v>26390</v>
      </c>
      <c r="G12771">
        <v>250001</v>
      </c>
      <c r="H12771">
        <v>500000</v>
      </c>
      <c r="I12771" t="s">
        <v>13895</v>
      </c>
      <c r="J12771" t="s">
        <v>26425</v>
      </c>
      <c r="K12771" t="s">
        <v>26426</v>
      </c>
      <c r="L12771" t="b">
        <v>0</v>
      </c>
      <c r="M12771" t="s">
        <v>125</v>
      </c>
    </row>
    <row r="12772" spans="1:14" x14ac:dyDescent="0.3">
      <c r="A12772" t="s">
        <v>6658</v>
      </c>
      <c r="B12772" t="s">
        <v>13215</v>
      </c>
      <c r="C12772" t="s">
        <v>13216</v>
      </c>
      <c r="D12772" t="s">
        <v>13217</v>
      </c>
      <c r="E12772" t="s">
        <v>13218</v>
      </c>
      <c r="I12772" t="s">
        <v>211</v>
      </c>
      <c r="J12772" t="s">
        <v>13219</v>
      </c>
      <c r="K12772" t="s">
        <v>13220</v>
      </c>
      <c r="L12772" t="b">
        <v>0</v>
      </c>
      <c r="M12772" t="s">
        <v>19</v>
      </c>
      <c r="N12772" t="s">
        <v>10273</v>
      </c>
    </row>
    <row r="12773" spans="1:14" x14ac:dyDescent="0.3">
      <c r="A12773" t="s">
        <v>6658</v>
      </c>
      <c r="B12773" t="s">
        <v>13221</v>
      </c>
      <c r="C12773" t="s">
        <v>13222</v>
      </c>
      <c r="D12773" t="s">
        <v>3932</v>
      </c>
      <c r="E12773" t="s">
        <v>13218</v>
      </c>
      <c r="I12773" t="s">
        <v>26</v>
      </c>
      <c r="J12773" t="s">
        <v>13223</v>
      </c>
      <c r="K12773" t="s">
        <v>13224</v>
      </c>
      <c r="L12773" t="b">
        <v>1</v>
      </c>
      <c r="M12773" t="s">
        <v>19</v>
      </c>
      <c r="N12773" t="s">
        <v>13225</v>
      </c>
    </row>
    <row r="12774" spans="1:14" x14ac:dyDescent="0.3">
      <c r="A12774" t="s">
        <v>6658</v>
      </c>
      <c r="B12774" t="s">
        <v>13215</v>
      </c>
      <c r="C12774" t="s">
        <v>13226</v>
      </c>
      <c r="D12774" t="s">
        <v>4593</v>
      </c>
      <c r="E12774" t="s">
        <v>13218</v>
      </c>
      <c r="I12774" t="s">
        <v>211</v>
      </c>
      <c r="J12774" t="s">
        <v>13227</v>
      </c>
      <c r="K12774" t="s">
        <v>13228</v>
      </c>
      <c r="L12774" t="b">
        <v>0</v>
      </c>
      <c r="M12774" t="s">
        <v>19</v>
      </c>
      <c r="N12774" t="s">
        <v>13229</v>
      </c>
    </row>
    <row r="12775" spans="1:14" x14ac:dyDescent="0.3">
      <c r="A12775" t="s">
        <v>6658</v>
      </c>
      <c r="B12775" t="s">
        <v>13215</v>
      </c>
      <c r="C12775" t="s">
        <v>13230</v>
      </c>
      <c r="D12775" t="s">
        <v>3936</v>
      </c>
      <c r="E12775" t="s">
        <v>13218</v>
      </c>
      <c r="I12775" t="s">
        <v>37</v>
      </c>
      <c r="J12775" t="s">
        <v>13231</v>
      </c>
      <c r="K12775" t="s">
        <v>13232</v>
      </c>
      <c r="L12775" t="b">
        <v>0</v>
      </c>
      <c r="M12775" t="s">
        <v>19</v>
      </c>
      <c r="N12775" t="s">
        <v>13233</v>
      </c>
    </row>
    <row r="12776" spans="1:14" x14ac:dyDescent="0.3">
      <c r="A12776" t="s">
        <v>6658</v>
      </c>
      <c r="B12776" t="s">
        <v>13215</v>
      </c>
      <c r="C12776" t="s">
        <v>13234</v>
      </c>
      <c r="D12776" t="s">
        <v>3936</v>
      </c>
      <c r="E12776" t="s">
        <v>13218</v>
      </c>
      <c r="I12776" t="s">
        <v>20</v>
      </c>
      <c r="J12776" t="s">
        <v>13235</v>
      </c>
      <c r="K12776" t="s">
        <v>13236</v>
      </c>
      <c r="L12776" t="b">
        <v>0</v>
      </c>
      <c r="M12776" t="s">
        <v>19</v>
      </c>
      <c r="N12776" t="s">
        <v>12226</v>
      </c>
    </row>
    <row r="12777" spans="1:14" x14ac:dyDescent="0.3">
      <c r="A12777" t="s">
        <v>6658</v>
      </c>
      <c r="B12777" t="s">
        <v>13215</v>
      </c>
      <c r="C12777" t="s">
        <v>13237</v>
      </c>
      <c r="D12777" t="s">
        <v>13238</v>
      </c>
      <c r="E12777" t="s">
        <v>13218</v>
      </c>
      <c r="I12777" t="s">
        <v>211</v>
      </c>
      <c r="J12777" t="s">
        <v>13239</v>
      </c>
      <c r="K12777" t="s">
        <v>13240</v>
      </c>
      <c r="L12777" t="b">
        <v>0</v>
      </c>
      <c r="M12777" t="s">
        <v>19</v>
      </c>
      <c r="N12777" t="s">
        <v>13241</v>
      </c>
    </row>
    <row r="12778" spans="1:14" x14ac:dyDescent="0.3">
      <c r="A12778" t="s">
        <v>6658</v>
      </c>
      <c r="B12778" t="s">
        <v>13221</v>
      </c>
      <c r="C12778" t="s">
        <v>13222</v>
      </c>
      <c r="D12778" t="s">
        <v>13242</v>
      </c>
      <c r="E12778" t="s">
        <v>13218</v>
      </c>
      <c r="I12778" t="s">
        <v>26</v>
      </c>
      <c r="J12778" t="s">
        <v>13223</v>
      </c>
      <c r="K12778" t="s">
        <v>13243</v>
      </c>
      <c r="L12778" t="b">
        <v>0</v>
      </c>
      <c r="M12778" t="s">
        <v>19</v>
      </c>
      <c r="N12778" t="s">
        <v>13225</v>
      </c>
    </row>
    <row r="12779" spans="1:14" x14ac:dyDescent="0.3">
      <c r="A12779" t="s">
        <v>6658</v>
      </c>
      <c r="B12779" t="s">
        <v>13215</v>
      </c>
      <c r="C12779" t="s">
        <v>13244</v>
      </c>
      <c r="D12779" t="s">
        <v>375</v>
      </c>
      <c r="E12779" t="s">
        <v>13218</v>
      </c>
      <c r="I12779" t="s">
        <v>37</v>
      </c>
      <c r="J12779" t="s">
        <v>13245</v>
      </c>
      <c r="K12779" t="s">
        <v>13246</v>
      </c>
      <c r="L12779" t="b">
        <v>0</v>
      </c>
      <c r="M12779" t="s">
        <v>19</v>
      </c>
      <c r="N12779" t="s">
        <v>13247</v>
      </c>
    </row>
    <row r="12780" spans="1:14" x14ac:dyDescent="0.3">
      <c r="A12780" t="s">
        <v>6658</v>
      </c>
      <c r="B12780" t="s">
        <v>13215</v>
      </c>
      <c r="C12780" t="s">
        <v>13248</v>
      </c>
      <c r="D12780" t="s">
        <v>481</v>
      </c>
      <c r="E12780" t="s">
        <v>13218</v>
      </c>
      <c r="I12780" t="s">
        <v>75</v>
      </c>
      <c r="J12780" t="s">
        <v>13249</v>
      </c>
      <c r="K12780" t="s">
        <v>13250</v>
      </c>
      <c r="L12780" t="b">
        <v>0</v>
      </c>
      <c r="M12780" t="s">
        <v>19</v>
      </c>
      <c r="N12780" t="s">
        <v>13251</v>
      </c>
    </row>
    <row r="12781" spans="1:14" x14ac:dyDescent="0.3">
      <c r="A12781" t="s">
        <v>6658</v>
      </c>
      <c r="B12781" t="s">
        <v>13215</v>
      </c>
      <c r="C12781" t="s">
        <v>13252</v>
      </c>
      <c r="D12781" t="s">
        <v>13253</v>
      </c>
      <c r="E12781" t="s">
        <v>13218</v>
      </c>
      <c r="I12781" t="s">
        <v>211</v>
      </c>
      <c r="J12781" t="s">
        <v>13254</v>
      </c>
      <c r="K12781" t="s">
        <v>13255</v>
      </c>
      <c r="L12781" t="b">
        <v>0</v>
      </c>
      <c r="M12781" t="s">
        <v>19</v>
      </c>
      <c r="N12781" t="s">
        <v>13256</v>
      </c>
    </row>
    <row r="12782" spans="1:14" x14ac:dyDescent="0.3">
      <c r="A12782" t="s">
        <v>6658</v>
      </c>
      <c r="B12782" t="s">
        <v>13215</v>
      </c>
      <c r="C12782" t="s">
        <v>901</v>
      </c>
      <c r="D12782" t="s">
        <v>481</v>
      </c>
      <c r="E12782" t="s">
        <v>13218</v>
      </c>
      <c r="I12782" t="s">
        <v>75</v>
      </c>
      <c r="J12782" t="s">
        <v>13257</v>
      </c>
      <c r="K12782" t="s">
        <v>13258</v>
      </c>
      <c r="L12782" t="b">
        <v>0</v>
      </c>
      <c r="M12782" t="s">
        <v>19</v>
      </c>
      <c r="N12782" t="s">
        <v>13259</v>
      </c>
    </row>
    <row r="12783" spans="1:14" x14ac:dyDescent="0.3">
      <c r="A12783" t="s">
        <v>6658</v>
      </c>
      <c r="B12783" t="s">
        <v>13215</v>
      </c>
      <c r="C12783" t="s">
        <v>13260</v>
      </c>
      <c r="D12783" t="s">
        <v>3936</v>
      </c>
      <c r="E12783" t="s">
        <v>13218</v>
      </c>
      <c r="I12783" t="s">
        <v>37</v>
      </c>
      <c r="J12783" t="s">
        <v>13231</v>
      </c>
      <c r="K12783" t="s">
        <v>13261</v>
      </c>
      <c r="L12783" t="b">
        <v>0</v>
      </c>
      <c r="M12783" t="s">
        <v>19</v>
      </c>
      <c r="N12783" t="s">
        <v>13262</v>
      </c>
    </row>
    <row r="12784" spans="1:14" x14ac:dyDescent="0.3">
      <c r="A12784" t="s">
        <v>6658</v>
      </c>
      <c r="B12784" t="s">
        <v>13215</v>
      </c>
      <c r="C12784" t="s">
        <v>13263</v>
      </c>
      <c r="D12784" t="s">
        <v>1757</v>
      </c>
      <c r="E12784" t="s">
        <v>13218</v>
      </c>
      <c r="I12784" t="s">
        <v>211</v>
      </c>
      <c r="J12784" t="s">
        <v>13264</v>
      </c>
      <c r="K12784" t="s">
        <v>13265</v>
      </c>
      <c r="L12784" t="b">
        <v>0</v>
      </c>
      <c r="M12784" t="s">
        <v>19</v>
      </c>
      <c r="N12784" t="s">
        <v>13266</v>
      </c>
    </row>
    <row r="12785" spans="1:14" x14ac:dyDescent="0.3">
      <c r="A12785" t="s">
        <v>33023</v>
      </c>
      <c r="B12785" t="s">
        <v>37097</v>
      </c>
      <c r="C12785" t="s">
        <v>37098</v>
      </c>
      <c r="D12785" t="s">
        <v>3936</v>
      </c>
      <c r="E12785" t="s">
        <v>13218</v>
      </c>
      <c r="F12785">
        <v>18000</v>
      </c>
      <c r="I12785" t="s">
        <v>26</v>
      </c>
      <c r="J12785" t="s">
        <v>4543</v>
      </c>
      <c r="K12785" t="s">
        <v>37099</v>
      </c>
      <c r="L12785" t="b">
        <v>0</v>
      </c>
      <c r="M12785" t="s">
        <v>125</v>
      </c>
      <c r="N12785" t="s">
        <v>37100</v>
      </c>
    </row>
    <row r="12786" spans="1:14" x14ac:dyDescent="0.3">
      <c r="A12786" t="s">
        <v>33023</v>
      </c>
      <c r="B12786" t="s">
        <v>37101</v>
      </c>
      <c r="C12786" t="s">
        <v>37102</v>
      </c>
      <c r="D12786" t="s">
        <v>3864</v>
      </c>
      <c r="E12786" t="s">
        <v>13218</v>
      </c>
      <c r="F12786">
        <v>15000</v>
      </c>
      <c r="I12786" t="s">
        <v>37</v>
      </c>
      <c r="J12786" t="s">
        <v>37103</v>
      </c>
      <c r="K12786" t="s">
        <v>37104</v>
      </c>
      <c r="L12786" t="b">
        <v>0</v>
      </c>
      <c r="M12786" t="s">
        <v>125</v>
      </c>
      <c r="N12786" t="s">
        <v>37105</v>
      </c>
    </row>
    <row r="12787" spans="1:14" x14ac:dyDescent="0.3">
      <c r="A12787" t="s">
        <v>33023</v>
      </c>
      <c r="B12787" t="s">
        <v>37101</v>
      </c>
      <c r="C12787" t="s">
        <v>37106</v>
      </c>
      <c r="D12787" t="s">
        <v>3864</v>
      </c>
      <c r="E12787" t="s">
        <v>13218</v>
      </c>
      <c r="F12787">
        <v>20000</v>
      </c>
      <c r="I12787" t="s">
        <v>37</v>
      </c>
      <c r="J12787" t="s">
        <v>37107</v>
      </c>
      <c r="K12787" t="s">
        <v>37108</v>
      </c>
      <c r="L12787" t="b">
        <v>0</v>
      </c>
      <c r="M12787" t="s">
        <v>125</v>
      </c>
      <c r="N12787" t="s">
        <v>37109</v>
      </c>
    </row>
    <row r="12788" spans="1:14" x14ac:dyDescent="0.3">
      <c r="A12788" t="s">
        <v>33023</v>
      </c>
      <c r="B12788" t="s">
        <v>37097</v>
      </c>
      <c r="C12788" t="s">
        <v>37110</v>
      </c>
      <c r="D12788" t="s">
        <v>4129</v>
      </c>
      <c r="E12788" t="s">
        <v>13218</v>
      </c>
      <c r="I12788" t="s">
        <v>26</v>
      </c>
      <c r="J12788" t="s">
        <v>37111</v>
      </c>
      <c r="K12788" t="s">
        <v>37112</v>
      </c>
      <c r="L12788" t="b">
        <v>0</v>
      </c>
      <c r="M12788" t="s">
        <v>19</v>
      </c>
      <c r="N12788" t="s">
        <v>37113</v>
      </c>
    </row>
    <row r="12789" spans="1:14" x14ac:dyDescent="0.3">
      <c r="A12789" t="s">
        <v>33023</v>
      </c>
      <c r="B12789" t="s">
        <v>37114</v>
      </c>
      <c r="C12789" t="s">
        <v>37115</v>
      </c>
      <c r="D12789" t="s">
        <v>1083</v>
      </c>
      <c r="E12789" t="s">
        <v>13218</v>
      </c>
      <c r="I12789" t="s">
        <v>89</v>
      </c>
      <c r="J12789" t="s">
        <v>37116</v>
      </c>
      <c r="K12789" t="s">
        <v>37117</v>
      </c>
      <c r="L12789" t="b">
        <v>0</v>
      </c>
      <c r="M12789" t="s">
        <v>19</v>
      </c>
      <c r="N12789" t="s">
        <v>37118</v>
      </c>
    </row>
    <row r="12790" spans="1:14" x14ac:dyDescent="0.3">
      <c r="A12790" t="s">
        <v>33023</v>
      </c>
      <c r="B12790" t="s">
        <v>13221</v>
      </c>
      <c r="C12790" t="s">
        <v>37119</v>
      </c>
      <c r="D12790" t="s">
        <v>84</v>
      </c>
      <c r="E12790" t="s">
        <v>13218</v>
      </c>
      <c r="I12790" t="s">
        <v>26</v>
      </c>
      <c r="J12790" t="s">
        <v>37120</v>
      </c>
      <c r="K12790" t="s">
        <v>37121</v>
      </c>
      <c r="L12790" t="b">
        <v>0</v>
      </c>
      <c r="M12790" t="s">
        <v>19</v>
      </c>
      <c r="N12790" t="s">
        <v>37122</v>
      </c>
    </row>
    <row r="12791" spans="1:14" x14ac:dyDescent="0.3">
      <c r="A12791" t="s">
        <v>33023</v>
      </c>
      <c r="B12791" t="s">
        <v>37097</v>
      </c>
      <c r="C12791" t="s">
        <v>37123</v>
      </c>
      <c r="D12791" t="s">
        <v>1707</v>
      </c>
      <c r="E12791" t="s">
        <v>13218</v>
      </c>
      <c r="I12791" t="s">
        <v>26</v>
      </c>
      <c r="J12791" t="s">
        <v>37124</v>
      </c>
      <c r="K12791" t="s">
        <v>37125</v>
      </c>
      <c r="L12791" t="b">
        <v>0</v>
      </c>
      <c r="M12791" t="s">
        <v>19</v>
      </c>
      <c r="N12791" t="s">
        <v>5706</v>
      </c>
    </row>
    <row r="12792" spans="1:14" x14ac:dyDescent="0.3">
      <c r="A12792" t="s">
        <v>33023</v>
      </c>
      <c r="B12792" t="s">
        <v>37126</v>
      </c>
      <c r="C12792" t="s">
        <v>37127</v>
      </c>
      <c r="D12792" t="s">
        <v>37128</v>
      </c>
      <c r="E12792" t="s">
        <v>13218</v>
      </c>
      <c r="I12792" t="s">
        <v>26</v>
      </c>
      <c r="J12792" t="s">
        <v>4543</v>
      </c>
      <c r="K12792" t="s">
        <v>37129</v>
      </c>
      <c r="L12792" t="b">
        <v>0</v>
      </c>
      <c r="M12792" t="s">
        <v>19</v>
      </c>
      <c r="N12792" t="s">
        <v>37130</v>
      </c>
    </row>
    <row r="12793" spans="1:14" x14ac:dyDescent="0.3">
      <c r="A12793" t="s">
        <v>33023</v>
      </c>
      <c r="B12793" t="s">
        <v>13221</v>
      </c>
      <c r="C12793" t="s">
        <v>37131</v>
      </c>
      <c r="D12793" t="s">
        <v>3932</v>
      </c>
      <c r="E12793" t="s">
        <v>13218</v>
      </c>
      <c r="I12793" t="s">
        <v>26</v>
      </c>
      <c r="J12793" t="s">
        <v>13223</v>
      </c>
      <c r="K12793" t="s">
        <v>37132</v>
      </c>
      <c r="L12793" t="b">
        <v>0</v>
      </c>
      <c r="M12793" t="s">
        <v>19</v>
      </c>
      <c r="N12793" t="s">
        <v>9641</v>
      </c>
    </row>
    <row r="12794" spans="1:14" x14ac:dyDescent="0.3">
      <c r="A12794" t="s">
        <v>33023</v>
      </c>
      <c r="B12794" t="s">
        <v>37133</v>
      </c>
      <c r="C12794" t="s">
        <v>37134</v>
      </c>
      <c r="D12794" t="s">
        <v>74</v>
      </c>
      <c r="E12794" t="s">
        <v>13218</v>
      </c>
      <c r="I12794" t="s">
        <v>26</v>
      </c>
      <c r="J12794" t="s">
        <v>37135</v>
      </c>
      <c r="K12794" t="s">
        <v>37136</v>
      </c>
      <c r="L12794" t="b">
        <v>0</v>
      </c>
      <c r="M12794" t="s">
        <v>19</v>
      </c>
      <c r="N12794" t="s">
        <v>37137</v>
      </c>
    </row>
    <row r="12795" spans="1:14" x14ac:dyDescent="0.3">
      <c r="A12795" t="s">
        <v>33023</v>
      </c>
      <c r="B12795" t="s">
        <v>37097</v>
      </c>
      <c r="C12795" t="s">
        <v>37138</v>
      </c>
      <c r="D12795" t="s">
        <v>4593</v>
      </c>
      <c r="E12795" t="s">
        <v>13218</v>
      </c>
      <c r="I12795" t="s">
        <v>75</v>
      </c>
      <c r="J12795" t="s">
        <v>37139</v>
      </c>
      <c r="K12795" t="s">
        <v>37140</v>
      </c>
      <c r="L12795" t="b">
        <v>0</v>
      </c>
      <c r="M12795" t="s">
        <v>19</v>
      </c>
      <c r="N12795" t="s">
        <v>37141</v>
      </c>
    </row>
    <row r="12796" spans="1:14" x14ac:dyDescent="0.3">
      <c r="A12796" t="s">
        <v>33023</v>
      </c>
      <c r="B12796" t="s">
        <v>13221</v>
      </c>
      <c r="C12796" t="s">
        <v>37142</v>
      </c>
      <c r="D12796" t="s">
        <v>1135</v>
      </c>
      <c r="E12796" t="s">
        <v>13218</v>
      </c>
      <c r="I12796" t="s">
        <v>26</v>
      </c>
      <c r="J12796" t="s">
        <v>37143</v>
      </c>
      <c r="K12796" t="s">
        <v>37144</v>
      </c>
      <c r="L12796" t="b">
        <v>0</v>
      </c>
      <c r="M12796" t="s">
        <v>19</v>
      </c>
      <c r="N12796" t="s">
        <v>37145</v>
      </c>
    </row>
    <row r="12797" spans="1:14" x14ac:dyDescent="0.3">
      <c r="A12797" t="s">
        <v>33023</v>
      </c>
      <c r="B12797" t="s">
        <v>37146</v>
      </c>
      <c r="C12797" t="s">
        <v>63</v>
      </c>
      <c r="D12797" t="s">
        <v>37147</v>
      </c>
      <c r="E12797" t="s">
        <v>13218</v>
      </c>
      <c r="I12797" t="s">
        <v>26</v>
      </c>
      <c r="J12797" t="s">
        <v>37148</v>
      </c>
      <c r="K12797" t="s">
        <v>37149</v>
      </c>
      <c r="L12797" t="b">
        <v>1</v>
      </c>
      <c r="M12797" t="s">
        <v>19</v>
      </c>
      <c r="N12797" t="s">
        <v>37150</v>
      </c>
    </row>
    <row r="12798" spans="1:14" x14ac:dyDescent="0.3">
      <c r="A12798" t="s">
        <v>33023</v>
      </c>
      <c r="B12798" t="s">
        <v>37114</v>
      </c>
      <c r="C12798" t="s">
        <v>63</v>
      </c>
      <c r="D12798" t="s">
        <v>36308</v>
      </c>
      <c r="E12798" t="s">
        <v>13218</v>
      </c>
      <c r="I12798" t="s">
        <v>89</v>
      </c>
      <c r="J12798" t="s">
        <v>37151</v>
      </c>
      <c r="K12798" t="s">
        <v>37152</v>
      </c>
      <c r="L12798" t="b">
        <v>0</v>
      </c>
      <c r="M12798" t="s">
        <v>19</v>
      </c>
      <c r="N12798" t="s">
        <v>37153</v>
      </c>
    </row>
    <row r="12799" spans="1:14" x14ac:dyDescent="0.3">
      <c r="A12799" t="s">
        <v>43550</v>
      </c>
      <c r="B12799" t="s">
        <v>13221</v>
      </c>
      <c r="C12799" t="s">
        <v>37142</v>
      </c>
      <c r="D12799" t="s">
        <v>1135</v>
      </c>
      <c r="E12799" t="s">
        <v>13218</v>
      </c>
      <c r="I12799" t="s">
        <v>26</v>
      </c>
      <c r="J12799" t="s">
        <v>37143</v>
      </c>
      <c r="K12799" t="s">
        <v>37144</v>
      </c>
      <c r="L12799" t="b">
        <v>0</v>
      </c>
      <c r="M12799" t="s">
        <v>19</v>
      </c>
      <c r="N12799" t="s">
        <v>37145</v>
      </c>
    </row>
    <row r="12800" spans="1:14" x14ac:dyDescent="0.3">
      <c r="A12800" t="s">
        <v>43550</v>
      </c>
      <c r="B12800" t="s">
        <v>16658</v>
      </c>
      <c r="C12800" t="s">
        <v>47537</v>
      </c>
      <c r="D12800" t="s">
        <v>17</v>
      </c>
      <c r="E12800" t="s">
        <v>13218</v>
      </c>
      <c r="I12800" t="s">
        <v>37</v>
      </c>
      <c r="J12800" t="s">
        <v>10406</v>
      </c>
      <c r="K12800" t="s">
        <v>47538</v>
      </c>
      <c r="L12800" t="b">
        <v>0</v>
      </c>
      <c r="M12800" t="s">
        <v>19</v>
      </c>
      <c r="N12800" t="s">
        <v>47539</v>
      </c>
    </row>
    <row r="12801" spans="1:14" x14ac:dyDescent="0.3">
      <c r="A12801" t="s">
        <v>43550</v>
      </c>
      <c r="B12801" t="s">
        <v>35039</v>
      </c>
      <c r="C12801" t="s">
        <v>63</v>
      </c>
      <c r="D12801" t="s">
        <v>1744</v>
      </c>
      <c r="E12801" t="s">
        <v>13218</v>
      </c>
      <c r="I12801" t="s">
        <v>230</v>
      </c>
      <c r="J12801" t="s">
        <v>26467</v>
      </c>
      <c r="K12801" t="s">
        <v>47540</v>
      </c>
      <c r="L12801" t="b">
        <v>0</v>
      </c>
      <c r="M12801" t="s">
        <v>19</v>
      </c>
      <c r="N12801" t="s">
        <v>47541</v>
      </c>
    </row>
    <row r="12802" spans="1:14" x14ac:dyDescent="0.3">
      <c r="A12802" t="s">
        <v>43550</v>
      </c>
      <c r="B12802" t="s">
        <v>37126</v>
      </c>
      <c r="C12802" t="s">
        <v>47542</v>
      </c>
      <c r="D12802" t="s">
        <v>7752</v>
      </c>
      <c r="E12802" t="s">
        <v>13218</v>
      </c>
      <c r="I12802" t="s">
        <v>53</v>
      </c>
      <c r="J12802" t="s">
        <v>47543</v>
      </c>
      <c r="K12802" t="s">
        <v>47544</v>
      </c>
      <c r="L12802" t="b">
        <v>0</v>
      </c>
      <c r="M12802" t="s">
        <v>19</v>
      </c>
      <c r="N12802" t="s">
        <v>47545</v>
      </c>
    </row>
    <row r="12803" spans="1:14" x14ac:dyDescent="0.3">
      <c r="A12803" t="s">
        <v>43550</v>
      </c>
      <c r="B12803" t="s">
        <v>47546</v>
      </c>
      <c r="C12803" t="s">
        <v>47547</v>
      </c>
      <c r="D12803" t="s">
        <v>1823</v>
      </c>
      <c r="E12803" t="s">
        <v>13218</v>
      </c>
      <c r="I12803" t="s">
        <v>211</v>
      </c>
      <c r="K12803" t="s">
        <v>47548</v>
      </c>
      <c r="L12803" t="b">
        <v>0</v>
      </c>
      <c r="M12803" t="s">
        <v>19</v>
      </c>
      <c r="N12803" t="s">
        <v>47549</v>
      </c>
    </row>
    <row r="12804" spans="1:14" x14ac:dyDescent="0.3">
      <c r="A12804" t="s">
        <v>43550</v>
      </c>
      <c r="B12804" t="s">
        <v>13221</v>
      </c>
      <c r="C12804" t="s">
        <v>47550</v>
      </c>
      <c r="D12804" t="s">
        <v>1753</v>
      </c>
      <c r="E12804" t="s">
        <v>13218</v>
      </c>
      <c r="I12804" t="s">
        <v>26</v>
      </c>
      <c r="J12804" t="s">
        <v>47551</v>
      </c>
      <c r="K12804" t="s">
        <v>47552</v>
      </c>
      <c r="L12804" t="b">
        <v>1</v>
      </c>
      <c r="M12804" t="s">
        <v>19</v>
      </c>
      <c r="N12804" t="s">
        <v>47553</v>
      </c>
    </row>
    <row r="12805" spans="1:14" x14ac:dyDescent="0.3">
      <c r="A12805" t="s">
        <v>43550</v>
      </c>
      <c r="B12805" t="s">
        <v>47554</v>
      </c>
      <c r="C12805" t="s">
        <v>47555</v>
      </c>
      <c r="D12805" t="s">
        <v>481</v>
      </c>
      <c r="E12805" t="s">
        <v>13218</v>
      </c>
      <c r="I12805" t="s">
        <v>37</v>
      </c>
      <c r="J12805" t="s">
        <v>47556</v>
      </c>
      <c r="K12805" t="s">
        <v>47557</v>
      </c>
      <c r="L12805" t="b">
        <v>0</v>
      </c>
      <c r="M12805" t="s">
        <v>19</v>
      </c>
      <c r="N12805" t="s">
        <v>47558</v>
      </c>
    </row>
    <row r="12806" spans="1:14" x14ac:dyDescent="0.3">
      <c r="A12806" t="s">
        <v>43550</v>
      </c>
      <c r="B12806" t="s">
        <v>47559</v>
      </c>
      <c r="C12806" t="s">
        <v>63</v>
      </c>
      <c r="D12806" t="s">
        <v>7752</v>
      </c>
      <c r="E12806" t="s">
        <v>13218</v>
      </c>
      <c r="I12806" t="s">
        <v>37</v>
      </c>
      <c r="J12806" t="s">
        <v>47560</v>
      </c>
      <c r="K12806" t="s">
        <v>47561</v>
      </c>
      <c r="L12806" t="b">
        <v>0</v>
      </c>
      <c r="M12806" t="s">
        <v>19</v>
      </c>
      <c r="N12806" t="s">
        <v>47562</v>
      </c>
    </row>
    <row r="12807" spans="1:14" x14ac:dyDescent="0.3">
      <c r="A12807" t="s">
        <v>43550</v>
      </c>
      <c r="B12807" t="s">
        <v>47563</v>
      </c>
      <c r="C12807" t="s">
        <v>63</v>
      </c>
      <c r="D12807" t="s">
        <v>3084</v>
      </c>
      <c r="E12807" t="s">
        <v>13218</v>
      </c>
      <c r="I12807" t="s">
        <v>53</v>
      </c>
      <c r="J12807" t="s">
        <v>47564</v>
      </c>
      <c r="K12807" t="s">
        <v>47565</v>
      </c>
      <c r="L12807" t="b">
        <v>0</v>
      </c>
      <c r="M12807" t="s">
        <v>19</v>
      </c>
      <c r="N12807" t="s">
        <v>47566</v>
      </c>
    </row>
    <row r="12808" spans="1:14" x14ac:dyDescent="0.3">
      <c r="A12808" t="s">
        <v>43550</v>
      </c>
      <c r="B12808" t="s">
        <v>47567</v>
      </c>
      <c r="C12808" t="s">
        <v>47568</v>
      </c>
      <c r="D12808" t="s">
        <v>1312</v>
      </c>
      <c r="E12808" t="s">
        <v>13218</v>
      </c>
      <c r="I12808" t="s">
        <v>53</v>
      </c>
      <c r="J12808" t="s">
        <v>47569</v>
      </c>
      <c r="K12808" t="s">
        <v>47570</v>
      </c>
      <c r="L12808" t="b">
        <v>0</v>
      </c>
      <c r="M12808" t="s">
        <v>19</v>
      </c>
      <c r="N12808" t="s">
        <v>47571</v>
      </c>
    </row>
    <row r="12809" spans="1:14" x14ac:dyDescent="0.3">
      <c r="A12809" t="s">
        <v>43550</v>
      </c>
      <c r="B12809" t="s">
        <v>13221</v>
      </c>
      <c r="C12809" t="s">
        <v>37131</v>
      </c>
      <c r="D12809" t="s">
        <v>3932</v>
      </c>
      <c r="E12809" t="s">
        <v>13218</v>
      </c>
      <c r="I12809" t="s">
        <v>26</v>
      </c>
      <c r="J12809" t="s">
        <v>13223</v>
      </c>
      <c r="K12809" t="s">
        <v>37132</v>
      </c>
      <c r="L12809" t="b">
        <v>1</v>
      </c>
      <c r="M12809" t="s">
        <v>19</v>
      </c>
      <c r="N12809" t="s">
        <v>9641</v>
      </c>
    </row>
    <row r="12810" spans="1:14" x14ac:dyDescent="0.3">
      <c r="A12810" t="s">
        <v>43550</v>
      </c>
      <c r="B12810" t="s">
        <v>47572</v>
      </c>
      <c r="C12810" t="s">
        <v>47573</v>
      </c>
      <c r="D12810" t="s">
        <v>3936</v>
      </c>
      <c r="E12810" t="s">
        <v>13218</v>
      </c>
      <c r="I12810" t="s">
        <v>75</v>
      </c>
      <c r="J12810" t="s">
        <v>47574</v>
      </c>
      <c r="K12810" t="s">
        <v>47575</v>
      </c>
      <c r="L12810" t="b">
        <v>0</v>
      </c>
      <c r="M12810" t="s">
        <v>19</v>
      </c>
      <c r="N12810" t="s">
        <v>47576</v>
      </c>
    </row>
    <row r="12811" spans="1:14" x14ac:dyDescent="0.3">
      <c r="A12811" t="s">
        <v>43550</v>
      </c>
      <c r="B12811" t="s">
        <v>47577</v>
      </c>
      <c r="C12811" t="s">
        <v>47578</v>
      </c>
      <c r="D12811" t="s">
        <v>4710</v>
      </c>
      <c r="E12811" t="s">
        <v>13218</v>
      </c>
      <c r="I12811" t="s">
        <v>211</v>
      </c>
      <c r="J12811" t="s">
        <v>47579</v>
      </c>
      <c r="K12811" t="s">
        <v>47580</v>
      </c>
      <c r="L12811" t="b">
        <v>1</v>
      </c>
      <c r="M12811" t="s">
        <v>19</v>
      </c>
      <c r="N12811" t="s">
        <v>47581</v>
      </c>
    </row>
    <row r="12812" spans="1:14" x14ac:dyDescent="0.3">
      <c r="A12812" t="s">
        <v>43550</v>
      </c>
      <c r="B12812" t="s">
        <v>47567</v>
      </c>
      <c r="C12812" t="s">
        <v>47582</v>
      </c>
      <c r="D12812" t="s">
        <v>3084</v>
      </c>
      <c r="E12812" t="s">
        <v>13218</v>
      </c>
      <c r="I12812" t="s">
        <v>53</v>
      </c>
      <c r="J12812" t="s">
        <v>47583</v>
      </c>
      <c r="K12812" t="s">
        <v>47584</v>
      </c>
      <c r="L12812" t="b">
        <v>0</v>
      </c>
      <c r="M12812" t="s">
        <v>19</v>
      </c>
      <c r="N12812" t="s">
        <v>5233</v>
      </c>
    </row>
    <row r="12813" spans="1:14" x14ac:dyDescent="0.3">
      <c r="A12813" t="s">
        <v>43550</v>
      </c>
      <c r="B12813" t="s">
        <v>16658</v>
      </c>
      <c r="C12813" t="s">
        <v>47585</v>
      </c>
      <c r="D12813" t="s">
        <v>17</v>
      </c>
      <c r="E12813" t="s">
        <v>13218</v>
      </c>
      <c r="I12813" t="s">
        <v>37</v>
      </c>
      <c r="J12813" t="s">
        <v>10406</v>
      </c>
      <c r="K12813" t="s">
        <v>47586</v>
      </c>
      <c r="L12813" t="b">
        <v>0</v>
      </c>
      <c r="M12813" t="s">
        <v>19</v>
      </c>
      <c r="N12813" t="s">
        <v>47539</v>
      </c>
    </row>
    <row r="12814" spans="1:14" x14ac:dyDescent="0.3">
      <c r="A12814" t="s">
        <v>43550</v>
      </c>
      <c r="B12814" t="s">
        <v>35039</v>
      </c>
      <c r="C12814" t="s">
        <v>63</v>
      </c>
      <c r="D12814" t="s">
        <v>1744</v>
      </c>
      <c r="E12814" t="s">
        <v>13218</v>
      </c>
      <c r="I12814" t="s">
        <v>230</v>
      </c>
      <c r="J12814" t="s">
        <v>26467</v>
      </c>
      <c r="K12814" t="s">
        <v>47587</v>
      </c>
      <c r="L12814" t="b">
        <v>0</v>
      </c>
      <c r="M12814" t="s">
        <v>19</v>
      </c>
      <c r="N12814" t="s">
        <v>47588</v>
      </c>
    </row>
    <row r="12815" spans="1:14" x14ac:dyDescent="0.3">
      <c r="A12815" t="s">
        <v>43550</v>
      </c>
      <c r="B12815" t="s">
        <v>37126</v>
      </c>
      <c r="C12815" t="s">
        <v>37127</v>
      </c>
      <c r="D12815" t="s">
        <v>7752</v>
      </c>
      <c r="E12815" t="s">
        <v>13218</v>
      </c>
      <c r="I12815" t="s">
        <v>53</v>
      </c>
      <c r="J12815" t="s">
        <v>1681</v>
      </c>
      <c r="K12815" t="s">
        <v>47589</v>
      </c>
      <c r="L12815" t="b">
        <v>0</v>
      </c>
      <c r="M12815" t="s">
        <v>19</v>
      </c>
      <c r="N12815" t="s">
        <v>47590</v>
      </c>
    </row>
    <row r="12816" spans="1:14" x14ac:dyDescent="0.3">
      <c r="A12816" t="s">
        <v>43550</v>
      </c>
      <c r="B12816" t="s">
        <v>47563</v>
      </c>
      <c r="C12816" t="s">
        <v>63</v>
      </c>
      <c r="D12816" t="s">
        <v>8698</v>
      </c>
      <c r="E12816" t="s">
        <v>13218</v>
      </c>
      <c r="F12816">
        <v>3000</v>
      </c>
      <c r="I12816" t="s">
        <v>75</v>
      </c>
      <c r="J12816" t="s">
        <v>47591</v>
      </c>
      <c r="K12816" t="s">
        <v>47592</v>
      </c>
      <c r="L12816" t="b">
        <v>0</v>
      </c>
      <c r="M12816" t="s">
        <v>7413</v>
      </c>
      <c r="N12816" t="s">
        <v>47593</v>
      </c>
    </row>
    <row r="12817" spans="1:14" x14ac:dyDescent="0.3">
      <c r="A12817" t="s">
        <v>43550</v>
      </c>
      <c r="B12817" t="s">
        <v>47563</v>
      </c>
      <c r="C12817" t="s">
        <v>63</v>
      </c>
      <c r="D12817" t="s">
        <v>8698</v>
      </c>
      <c r="E12817" t="s">
        <v>13218</v>
      </c>
      <c r="F12817">
        <v>3000</v>
      </c>
      <c r="I12817" t="s">
        <v>75</v>
      </c>
      <c r="J12817" t="s">
        <v>47594</v>
      </c>
      <c r="K12817" t="s">
        <v>47595</v>
      </c>
      <c r="L12817" t="b">
        <v>1</v>
      </c>
      <c r="M12817" t="s">
        <v>7413</v>
      </c>
      <c r="N12817" t="s">
        <v>4376</v>
      </c>
    </row>
    <row r="12818" spans="1:14" x14ac:dyDescent="0.3">
      <c r="A12818" t="s">
        <v>43550</v>
      </c>
      <c r="B12818" t="s">
        <v>47596</v>
      </c>
      <c r="C12818" t="s">
        <v>47597</v>
      </c>
      <c r="D12818" t="s">
        <v>3084</v>
      </c>
      <c r="E12818" t="s">
        <v>47598</v>
      </c>
      <c r="I12818" t="s">
        <v>211</v>
      </c>
      <c r="J12818" t="s">
        <v>47599</v>
      </c>
      <c r="K12818" t="s">
        <v>47600</v>
      </c>
      <c r="L12818" t="b">
        <v>0</v>
      </c>
      <c r="M12818" t="s">
        <v>19</v>
      </c>
      <c r="N12818" t="s">
        <v>47601</v>
      </c>
    </row>
    <row r="12819" spans="1:14" x14ac:dyDescent="0.3">
      <c r="A12819" t="s">
        <v>43550</v>
      </c>
      <c r="B12819" t="s">
        <v>47602</v>
      </c>
      <c r="C12819" t="s">
        <v>47603</v>
      </c>
      <c r="D12819" t="s">
        <v>35527</v>
      </c>
      <c r="E12819" t="s">
        <v>47598</v>
      </c>
      <c r="I12819" t="s">
        <v>211</v>
      </c>
      <c r="J12819" t="s">
        <v>47604</v>
      </c>
      <c r="K12819" t="s">
        <v>47605</v>
      </c>
      <c r="L12819" t="b">
        <v>0</v>
      </c>
      <c r="M12819" t="s">
        <v>19</v>
      </c>
      <c r="N12819" t="s">
        <v>31761</v>
      </c>
    </row>
    <row r="12820" spans="1:14" x14ac:dyDescent="0.3">
      <c r="A12820" t="s">
        <v>43550</v>
      </c>
      <c r="B12820" t="s">
        <v>28746</v>
      </c>
      <c r="C12820" t="s">
        <v>63</v>
      </c>
      <c r="E12820" t="s">
        <v>47598</v>
      </c>
      <c r="I12820" t="s">
        <v>211</v>
      </c>
      <c r="J12820" t="s">
        <v>47606</v>
      </c>
      <c r="K12820" t="s">
        <v>47607</v>
      </c>
      <c r="L12820" t="b">
        <v>0</v>
      </c>
      <c r="M12820" t="s">
        <v>19</v>
      </c>
      <c r="N12820" t="s">
        <v>47608</v>
      </c>
    </row>
    <row r="12821" spans="1:14" x14ac:dyDescent="0.3">
      <c r="A12821" t="s">
        <v>43550</v>
      </c>
      <c r="B12821" t="s">
        <v>47602</v>
      </c>
      <c r="C12821" t="s">
        <v>47609</v>
      </c>
      <c r="D12821" t="s">
        <v>4683</v>
      </c>
      <c r="E12821" t="s">
        <v>47598</v>
      </c>
      <c r="I12821" t="s">
        <v>211</v>
      </c>
      <c r="J12821" t="s">
        <v>7293</v>
      </c>
      <c r="K12821" t="s">
        <v>47610</v>
      </c>
      <c r="L12821" t="b">
        <v>0</v>
      </c>
      <c r="M12821" t="s">
        <v>19</v>
      </c>
      <c r="N12821" t="s">
        <v>47611</v>
      </c>
    </row>
    <row r="12822" spans="1:14" x14ac:dyDescent="0.3">
      <c r="A12822" t="s">
        <v>43550</v>
      </c>
      <c r="B12822" t="s">
        <v>47596</v>
      </c>
      <c r="C12822" t="s">
        <v>47612</v>
      </c>
      <c r="D12822" t="s">
        <v>3084</v>
      </c>
      <c r="E12822" t="s">
        <v>47598</v>
      </c>
      <c r="I12822" t="s">
        <v>211</v>
      </c>
      <c r="J12822" t="s">
        <v>47599</v>
      </c>
      <c r="K12822" t="s">
        <v>47613</v>
      </c>
      <c r="L12822" t="b">
        <v>0</v>
      </c>
      <c r="M12822" t="s">
        <v>19</v>
      </c>
      <c r="N12822" t="s">
        <v>47601</v>
      </c>
    </row>
    <row r="12823" spans="1:14" x14ac:dyDescent="0.3">
      <c r="A12823" t="s">
        <v>43550</v>
      </c>
      <c r="B12823" t="s">
        <v>47602</v>
      </c>
      <c r="C12823" t="s">
        <v>47614</v>
      </c>
      <c r="D12823" t="s">
        <v>35527</v>
      </c>
      <c r="E12823" t="s">
        <v>47598</v>
      </c>
      <c r="I12823" t="s">
        <v>211</v>
      </c>
      <c r="J12823" t="s">
        <v>47615</v>
      </c>
      <c r="K12823" t="s">
        <v>47616</v>
      </c>
      <c r="L12823" t="b">
        <v>0</v>
      </c>
      <c r="M12823" t="s">
        <v>19</v>
      </c>
      <c r="N12823" t="s">
        <v>31761</v>
      </c>
    </row>
    <row r="12824" spans="1:14" x14ac:dyDescent="0.3">
      <c r="A12824" t="s">
        <v>43550</v>
      </c>
      <c r="B12824" t="s">
        <v>47617</v>
      </c>
      <c r="C12824" t="s">
        <v>47618</v>
      </c>
      <c r="D12824" t="s">
        <v>33298</v>
      </c>
      <c r="E12824" t="s">
        <v>47598</v>
      </c>
      <c r="I12824" t="s">
        <v>211</v>
      </c>
      <c r="J12824" t="s">
        <v>47606</v>
      </c>
      <c r="K12824" t="s">
        <v>47619</v>
      </c>
      <c r="L12824" t="b">
        <v>0</v>
      </c>
      <c r="M12824" t="s">
        <v>19</v>
      </c>
      <c r="N12824" t="s">
        <v>31761</v>
      </c>
    </row>
    <row r="12825" spans="1:14" x14ac:dyDescent="0.3">
      <c r="A12825" t="s">
        <v>43550</v>
      </c>
      <c r="B12825" t="s">
        <v>47448</v>
      </c>
      <c r="C12825" t="s">
        <v>47620</v>
      </c>
      <c r="D12825" t="s">
        <v>1083</v>
      </c>
      <c r="E12825" t="s">
        <v>47598</v>
      </c>
      <c r="I12825" t="s">
        <v>211</v>
      </c>
      <c r="J12825" t="s">
        <v>47621</v>
      </c>
      <c r="K12825" t="s">
        <v>47622</v>
      </c>
      <c r="L12825" t="b">
        <v>0</v>
      </c>
      <c r="M12825" t="s">
        <v>19</v>
      </c>
      <c r="N12825" t="s">
        <v>31761</v>
      </c>
    </row>
    <row r="12826" spans="1:14" x14ac:dyDescent="0.3">
      <c r="A12826" t="s">
        <v>43550</v>
      </c>
      <c r="B12826" t="s">
        <v>47596</v>
      </c>
      <c r="C12826" t="s">
        <v>47623</v>
      </c>
      <c r="D12826" t="s">
        <v>8556</v>
      </c>
      <c r="E12826" t="s">
        <v>47598</v>
      </c>
      <c r="I12826" t="s">
        <v>211</v>
      </c>
      <c r="J12826" t="s">
        <v>47599</v>
      </c>
      <c r="K12826" t="s">
        <v>47624</v>
      </c>
      <c r="L12826" t="b">
        <v>0</v>
      </c>
      <c r="M12826" t="s">
        <v>19</v>
      </c>
      <c r="N12826" t="s">
        <v>2631</v>
      </c>
    </row>
    <row r="12827" spans="1:14" x14ac:dyDescent="0.3">
      <c r="A12827" t="s">
        <v>43550</v>
      </c>
      <c r="B12827" t="s">
        <v>47625</v>
      </c>
      <c r="C12827" t="s">
        <v>29869</v>
      </c>
      <c r="D12827" t="s">
        <v>43167</v>
      </c>
      <c r="E12827" t="s">
        <v>47598</v>
      </c>
      <c r="I12827" t="s">
        <v>211</v>
      </c>
      <c r="J12827" t="s">
        <v>47626</v>
      </c>
      <c r="K12827" t="s">
        <v>47627</v>
      </c>
      <c r="L12827" t="b">
        <v>0</v>
      </c>
      <c r="M12827" t="s">
        <v>19</v>
      </c>
      <c r="N12827" t="s">
        <v>47628</v>
      </c>
    </row>
    <row r="12828" spans="1:14" x14ac:dyDescent="0.3">
      <c r="A12828" t="s">
        <v>43550</v>
      </c>
      <c r="B12828" t="s">
        <v>47617</v>
      </c>
      <c r="C12828" t="s">
        <v>63</v>
      </c>
      <c r="D12828" t="s">
        <v>36691</v>
      </c>
      <c r="E12828" t="s">
        <v>47598</v>
      </c>
      <c r="I12828" t="s">
        <v>211</v>
      </c>
      <c r="J12828" t="s">
        <v>47626</v>
      </c>
      <c r="K12828" t="s">
        <v>47629</v>
      </c>
      <c r="L12828" t="b">
        <v>0</v>
      </c>
      <c r="M12828" t="s">
        <v>19</v>
      </c>
      <c r="N12828" t="s">
        <v>47630</v>
      </c>
    </row>
    <row r="12829" spans="1:14" x14ac:dyDescent="0.3">
      <c r="A12829" t="s">
        <v>43550</v>
      </c>
      <c r="B12829" t="s">
        <v>47631</v>
      </c>
      <c r="C12829" t="s">
        <v>47632</v>
      </c>
      <c r="D12829" t="s">
        <v>25</v>
      </c>
      <c r="E12829" t="s">
        <v>47598</v>
      </c>
      <c r="I12829" t="s">
        <v>211</v>
      </c>
      <c r="J12829" t="s">
        <v>47633</v>
      </c>
      <c r="K12829" t="s">
        <v>47634</v>
      </c>
      <c r="L12829" t="b">
        <v>0</v>
      </c>
      <c r="M12829" t="s">
        <v>19</v>
      </c>
      <c r="N12829" t="s">
        <v>47635</v>
      </c>
    </row>
    <row r="12830" spans="1:14" x14ac:dyDescent="0.3">
      <c r="A12830" t="s">
        <v>43550</v>
      </c>
      <c r="B12830" t="s">
        <v>47596</v>
      </c>
      <c r="C12830" t="s">
        <v>47636</v>
      </c>
      <c r="D12830" t="s">
        <v>2986</v>
      </c>
      <c r="E12830" t="s">
        <v>47598</v>
      </c>
      <c r="I12830" t="s">
        <v>211</v>
      </c>
      <c r="J12830" t="s">
        <v>47599</v>
      </c>
      <c r="K12830" t="s">
        <v>47637</v>
      </c>
      <c r="L12830" t="b">
        <v>0</v>
      </c>
      <c r="M12830" t="s">
        <v>19</v>
      </c>
      <c r="N12830" t="s">
        <v>47638</v>
      </c>
    </row>
    <row r="12831" spans="1:14" x14ac:dyDescent="0.3">
      <c r="A12831" t="s">
        <v>43550</v>
      </c>
      <c r="B12831" t="s">
        <v>47639</v>
      </c>
      <c r="C12831" t="s">
        <v>63</v>
      </c>
      <c r="D12831" t="s">
        <v>9115</v>
      </c>
      <c r="E12831" t="s">
        <v>47598</v>
      </c>
      <c r="I12831" t="s">
        <v>211</v>
      </c>
      <c r="J12831" t="s">
        <v>7097</v>
      </c>
      <c r="K12831" t="s">
        <v>47640</v>
      </c>
      <c r="L12831" t="b">
        <v>0</v>
      </c>
      <c r="M12831" t="s">
        <v>19</v>
      </c>
      <c r="N12831" t="s">
        <v>47641</v>
      </c>
    </row>
    <row r="12832" spans="1:14" x14ac:dyDescent="0.3">
      <c r="A12832" t="s">
        <v>43550</v>
      </c>
      <c r="B12832" t="s">
        <v>47602</v>
      </c>
      <c r="C12832" t="s">
        <v>47642</v>
      </c>
      <c r="D12832" t="s">
        <v>4683</v>
      </c>
      <c r="E12832" t="s">
        <v>47598</v>
      </c>
      <c r="I12832" t="s">
        <v>211</v>
      </c>
      <c r="J12832" t="s">
        <v>47604</v>
      </c>
      <c r="K12832" t="s">
        <v>47643</v>
      </c>
      <c r="L12832" t="b">
        <v>0</v>
      </c>
      <c r="M12832" t="s">
        <v>19</v>
      </c>
      <c r="N12832" t="s">
        <v>47644</v>
      </c>
    </row>
    <row r="12833" spans="1:14" x14ac:dyDescent="0.3">
      <c r="A12833" t="s">
        <v>43550</v>
      </c>
      <c r="B12833" t="s">
        <v>47631</v>
      </c>
      <c r="C12833" t="s">
        <v>47645</v>
      </c>
      <c r="D12833" t="s">
        <v>47646</v>
      </c>
      <c r="E12833" t="s">
        <v>47598</v>
      </c>
      <c r="I12833" t="s">
        <v>211</v>
      </c>
      <c r="J12833" t="s">
        <v>47647</v>
      </c>
      <c r="K12833" t="s">
        <v>47648</v>
      </c>
      <c r="L12833" t="b">
        <v>0</v>
      </c>
      <c r="M12833" t="s">
        <v>19</v>
      </c>
      <c r="N12833" t="s">
        <v>46842</v>
      </c>
    </row>
    <row r="12834" spans="1:14" x14ac:dyDescent="0.3">
      <c r="A12834" t="s">
        <v>33023</v>
      </c>
      <c r="B12834" t="s">
        <v>37154</v>
      </c>
      <c r="C12834" t="s">
        <v>37155</v>
      </c>
      <c r="D12834" t="s">
        <v>46</v>
      </c>
      <c r="E12834" t="s">
        <v>37156</v>
      </c>
      <c r="I12834" t="s">
        <v>53</v>
      </c>
      <c r="J12834" t="s">
        <v>80</v>
      </c>
      <c r="K12834" t="s">
        <v>37157</v>
      </c>
      <c r="L12834" t="b">
        <v>0</v>
      </c>
      <c r="M12834" t="s">
        <v>19</v>
      </c>
      <c r="N12834" t="s">
        <v>5166</v>
      </c>
    </row>
    <row r="12835" spans="1:14" x14ac:dyDescent="0.3">
      <c r="A12835" t="s">
        <v>33023</v>
      </c>
      <c r="B12835" t="s">
        <v>37158</v>
      </c>
      <c r="C12835" t="s">
        <v>37159</v>
      </c>
      <c r="D12835" t="s">
        <v>1369</v>
      </c>
      <c r="E12835" t="s">
        <v>37156</v>
      </c>
      <c r="I12835" t="s">
        <v>37</v>
      </c>
      <c r="J12835" t="s">
        <v>27839</v>
      </c>
      <c r="K12835" t="s">
        <v>37160</v>
      </c>
      <c r="L12835" t="b">
        <v>0</v>
      </c>
      <c r="M12835" t="s">
        <v>19</v>
      </c>
      <c r="N12835" t="s">
        <v>37161</v>
      </c>
    </row>
    <row r="12836" spans="1:14" x14ac:dyDescent="0.3">
      <c r="A12836" t="s">
        <v>33023</v>
      </c>
      <c r="B12836" t="s">
        <v>37162</v>
      </c>
      <c r="C12836" t="s">
        <v>37163</v>
      </c>
      <c r="D12836" t="s">
        <v>46</v>
      </c>
      <c r="E12836" t="s">
        <v>37156</v>
      </c>
      <c r="I12836" t="s">
        <v>53</v>
      </c>
      <c r="J12836" t="s">
        <v>911</v>
      </c>
      <c r="K12836" t="s">
        <v>37164</v>
      </c>
      <c r="L12836" t="b">
        <v>0</v>
      </c>
      <c r="M12836" t="s">
        <v>19</v>
      </c>
      <c r="N12836" t="s">
        <v>218</v>
      </c>
    </row>
    <row r="12837" spans="1:14" x14ac:dyDescent="0.3">
      <c r="A12837" t="s">
        <v>33023</v>
      </c>
      <c r="B12837" t="s">
        <v>26631</v>
      </c>
      <c r="C12837" t="s">
        <v>37165</v>
      </c>
      <c r="D12837" t="s">
        <v>58</v>
      </c>
      <c r="E12837" t="s">
        <v>37156</v>
      </c>
      <c r="I12837" t="s">
        <v>37</v>
      </c>
      <c r="J12837" t="s">
        <v>1235</v>
      </c>
      <c r="K12837" t="s">
        <v>37166</v>
      </c>
      <c r="L12837" t="b">
        <v>0</v>
      </c>
      <c r="M12837" t="s">
        <v>19</v>
      </c>
      <c r="N12837" t="s">
        <v>37167</v>
      </c>
    </row>
    <row r="12838" spans="1:14" x14ac:dyDescent="0.3">
      <c r="A12838" t="s">
        <v>33023</v>
      </c>
      <c r="B12838" t="s">
        <v>37168</v>
      </c>
      <c r="C12838" t="s">
        <v>37169</v>
      </c>
      <c r="D12838" t="s">
        <v>46</v>
      </c>
      <c r="E12838" t="s">
        <v>37156</v>
      </c>
      <c r="I12838" t="s">
        <v>53</v>
      </c>
      <c r="J12838" t="s">
        <v>37170</v>
      </c>
      <c r="K12838" t="s">
        <v>37171</v>
      </c>
      <c r="L12838" t="b">
        <v>1</v>
      </c>
      <c r="M12838" t="s">
        <v>19</v>
      </c>
      <c r="N12838" t="s">
        <v>34190</v>
      </c>
    </row>
    <row r="12839" spans="1:14" x14ac:dyDescent="0.3">
      <c r="A12839" t="s">
        <v>33023</v>
      </c>
      <c r="B12839" t="s">
        <v>26631</v>
      </c>
      <c r="C12839" t="s">
        <v>37172</v>
      </c>
      <c r="D12839" t="s">
        <v>17</v>
      </c>
      <c r="E12839" t="s">
        <v>37156</v>
      </c>
      <c r="I12839" t="s">
        <v>33</v>
      </c>
      <c r="J12839" t="s">
        <v>37173</v>
      </c>
      <c r="K12839" t="s">
        <v>37174</v>
      </c>
      <c r="L12839" t="b">
        <v>0</v>
      </c>
      <c r="M12839" t="s">
        <v>19</v>
      </c>
    </row>
    <row r="12840" spans="1:14" x14ac:dyDescent="0.3">
      <c r="A12840" t="s">
        <v>33023</v>
      </c>
      <c r="B12840" t="s">
        <v>37158</v>
      </c>
      <c r="C12840" t="s">
        <v>37175</v>
      </c>
      <c r="D12840" t="s">
        <v>84</v>
      </c>
      <c r="E12840" t="s">
        <v>37156</v>
      </c>
      <c r="I12840" t="s">
        <v>89</v>
      </c>
      <c r="J12840" t="s">
        <v>27839</v>
      </c>
      <c r="K12840" t="s">
        <v>37176</v>
      </c>
      <c r="L12840" t="b">
        <v>0</v>
      </c>
      <c r="M12840" t="s">
        <v>19</v>
      </c>
      <c r="N12840" t="s">
        <v>37177</v>
      </c>
    </row>
    <row r="12841" spans="1:14" x14ac:dyDescent="0.3">
      <c r="A12841" t="s">
        <v>33023</v>
      </c>
      <c r="B12841" t="s">
        <v>26812</v>
      </c>
      <c r="C12841" t="s">
        <v>37178</v>
      </c>
      <c r="D12841" t="s">
        <v>46</v>
      </c>
      <c r="E12841" t="s">
        <v>37156</v>
      </c>
      <c r="I12841" t="s">
        <v>53</v>
      </c>
      <c r="J12841" t="s">
        <v>37179</v>
      </c>
      <c r="K12841" t="s">
        <v>37180</v>
      </c>
      <c r="L12841" t="b">
        <v>0</v>
      </c>
      <c r="M12841" t="s">
        <v>19</v>
      </c>
      <c r="N12841" t="s">
        <v>37181</v>
      </c>
    </row>
    <row r="12842" spans="1:14" x14ac:dyDescent="0.3">
      <c r="A12842" t="s">
        <v>43550</v>
      </c>
      <c r="B12842" t="s">
        <v>37736</v>
      </c>
      <c r="C12842" t="s">
        <v>47649</v>
      </c>
      <c r="D12842" t="s">
        <v>46</v>
      </c>
      <c r="E12842" t="s">
        <v>37156</v>
      </c>
      <c r="I12842" t="s">
        <v>53</v>
      </c>
      <c r="K12842" t="s">
        <v>47650</v>
      </c>
      <c r="L12842" t="b">
        <v>1</v>
      </c>
      <c r="M12842" t="s">
        <v>19</v>
      </c>
      <c r="N12842" t="s">
        <v>47651</v>
      </c>
    </row>
    <row r="12843" spans="1:14" x14ac:dyDescent="0.3">
      <c r="A12843" t="s">
        <v>43550</v>
      </c>
      <c r="B12843" t="s">
        <v>26812</v>
      </c>
      <c r="C12843" t="s">
        <v>47652</v>
      </c>
      <c r="D12843" t="s">
        <v>46</v>
      </c>
      <c r="E12843" t="s">
        <v>37156</v>
      </c>
      <c r="I12843" t="s">
        <v>37</v>
      </c>
      <c r="K12843" t="s">
        <v>47653</v>
      </c>
      <c r="L12843" t="b">
        <v>0</v>
      </c>
      <c r="M12843" t="s">
        <v>19</v>
      </c>
      <c r="N12843" t="s">
        <v>47654</v>
      </c>
    </row>
    <row r="12844" spans="1:14" x14ac:dyDescent="0.3">
      <c r="A12844" t="s">
        <v>43550</v>
      </c>
      <c r="B12844" t="s">
        <v>47655</v>
      </c>
      <c r="C12844" t="s">
        <v>47656</v>
      </c>
      <c r="D12844" t="s">
        <v>46</v>
      </c>
      <c r="E12844" t="s">
        <v>37156</v>
      </c>
      <c r="I12844" t="s">
        <v>53</v>
      </c>
      <c r="J12844" t="s">
        <v>47657</v>
      </c>
      <c r="K12844" t="s">
        <v>47658</v>
      </c>
      <c r="L12844" t="b">
        <v>1</v>
      </c>
      <c r="M12844" t="s">
        <v>19</v>
      </c>
      <c r="N12844" t="s">
        <v>47659</v>
      </c>
    </row>
    <row r="12845" spans="1:14" x14ac:dyDescent="0.3">
      <c r="A12845" t="s">
        <v>43550</v>
      </c>
      <c r="B12845" t="s">
        <v>37162</v>
      </c>
      <c r="C12845" t="s">
        <v>47660</v>
      </c>
      <c r="D12845" t="s">
        <v>46</v>
      </c>
      <c r="E12845" t="s">
        <v>37156</v>
      </c>
      <c r="I12845" t="s">
        <v>53</v>
      </c>
      <c r="J12845" t="s">
        <v>911</v>
      </c>
      <c r="K12845" t="s">
        <v>47661</v>
      </c>
      <c r="L12845" t="b">
        <v>1</v>
      </c>
      <c r="M12845" t="s">
        <v>19</v>
      </c>
      <c r="N12845" t="s">
        <v>3020</v>
      </c>
    </row>
    <row r="12846" spans="1:14" x14ac:dyDescent="0.3">
      <c r="A12846" t="s">
        <v>43550</v>
      </c>
      <c r="B12846" t="s">
        <v>47662</v>
      </c>
      <c r="C12846" t="s">
        <v>47663</v>
      </c>
      <c r="D12846" t="s">
        <v>25</v>
      </c>
      <c r="E12846" t="s">
        <v>37156</v>
      </c>
      <c r="I12846" t="s">
        <v>53</v>
      </c>
      <c r="J12846" t="s">
        <v>80</v>
      </c>
      <c r="K12846" t="s">
        <v>47664</v>
      </c>
      <c r="L12846" t="b">
        <v>1</v>
      </c>
      <c r="M12846" t="s">
        <v>19</v>
      </c>
      <c r="N12846" t="s">
        <v>47665</v>
      </c>
    </row>
    <row r="12847" spans="1:14" x14ac:dyDescent="0.3">
      <c r="A12847" t="s">
        <v>43550</v>
      </c>
      <c r="B12847" t="s">
        <v>37158</v>
      </c>
      <c r="C12847" t="s">
        <v>47666</v>
      </c>
      <c r="D12847" t="s">
        <v>9237</v>
      </c>
      <c r="E12847" t="s">
        <v>37156</v>
      </c>
      <c r="I12847" t="s">
        <v>37</v>
      </c>
      <c r="J12847" t="s">
        <v>47667</v>
      </c>
      <c r="K12847" t="s">
        <v>47668</v>
      </c>
      <c r="L12847" t="b">
        <v>0</v>
      </c>
      <c r="M12847" t="s">
        <v>19</v>
      </c>
      <c r="N12847" t="s">
        <v>47669</v>
      </c>
    </row>
    <row r="12848" spans="1:14" x14ac:dyDescent="0.3">
      <c r="A12848" t="s">
        <v>43550</v>
      </c>
      <c r="B12848" t="s">
        <v>37168</v>
      </c>
      <c r="C12848" t="s">
        <v>47670</v>
      </c>
      <c r="D12848" t="s">
        <v>46</v>
      </c>
      <c r="E12848" t="s">
        <v>37156</v>
      </c>
      <c r="I12848" t="s">
        <v>53</v>
      </c>
      <c r="J12848" t="s">
        <v>37170</v>
      </c>
      <c r="K12848" t="s">
        <v>47671</v>
      </c>
      <c r="L12848" t="b">
        <v>0</v>
      </c>
      <c r="M12848" t="s">
        <v>19</v>
      </c>
      <c r="N12848" t="s">
        <v>47672</v>
      </c>
    </row>
    <row r="12849" spans="1:14" x14ac:dyDescent="0.3">
      <c r="A12849" t="s">
        <v>43550</v>
      </c>
      <c r="B12849" t="s">
        <v>47673</v>
      </c>
      <c r="C12849" t="s">
        <v>47674</v>
      </c>
      <c r="D12849" t="s">
        <v>46</v>
      </c>
      <c r="E12849" t="s">
        <v>37156</v>
      </c>
      <c r="I12849" t="s">
        <v>53</v>
      </c>
      <c r="J12849" t="s">
        <v>80</v>
      </c>
      <c r="K12849" t="s">
        <v>47675</v>
      </c>
      <c r="L12849" t="b">
        <v>1</v>
      </c>
      <c r="M12849" t="s">
        <v>19</v>
      </c>
      <c r="N12849" t="s">
        <v>34687</v>
      </c>
    </row>
    <row r="12850" spans="1:14" x14ac:dyDescent="0.3">
      <c r="A12850" t="s">
        <v>40171</v>
      </c>
      <c r="B12850" t="s">
        <v>14319</v>
      </c>
      <c r="C12850" t="s">
        <v>15326</v>
      </c>
      <c r="D12850" t="s">
        <v>1808</v>
      </c>
      <c r="E12850" t="s">
        <v>42674</v>
      </c>
      <c r="F12850">
        <v>250000</v>
      </c>
      <c r="I12850" t="s">
        <v>37</v>
      </c>
      <c r="J12850" t="s">
        <v>42675</v>
      </c>
      <c r="K12850" t="s">
        <v>42676</v>
      </c>
      <c r="L12850" t="b">
        <v>1</v>
      </c>
      <c r="M12850" t="s">
        <v>49</v>
      </c>
      <c r="N12850" t="s">
        <v>42677</v>
      </c>
    </row>
    <row r="12851" spans="1:14" x14ac:dyDescent="0.3">
      <c r="A12851" t="s">
        <v>40171</v>
      </c>
      <c r="B12851" t="s">
        <v>42678</v>
      </c>
      <c r="C12851" t="s">
        <v>42679</v>
      </c>
      <c r="D12851" t="s">
        <v>42680</v>
      </c>
      <c r="E12851" t="s">
        <v>42674</v>
      </c>
      <c r="I12851" t="s">
        <v>53</v>
      </c>
      <c r="J12851" t="s">
        <v>80</v>
      </c>
      <c r="K12851" t="s">
        <v>42681</v>
      </c>
      <c r="L12851" t="b">
        <v>0</v>
      </c>
      <c r="M12851" t="s">
        <v>19</v>
      </c>
      <c r="N12851" t="s">
        <v>42682</v>
      </c>
    </row>
    <row r="12852" spans="1:14" x14ac:dyDescent="0.3">
      <c r="A12852" t="s">
        <v>40171</v>
      </c>
      <c r="B12852" t="s">
        <v>42683</v>
      </c>
      <c r="C12852" t="s">
        <v>42684</v>
      </c>
      <c r="D12852" t="s">
        <v>41583</v>
      </c>
      <c r="E12852" t="s">
        <v>42674</v>
      </c>
      <c r="I12852" t="s">
        <v>53</v>
      </c>
      <c r="J12852" t="s">
        <v>80</v>
      </c>
      <c r="K12852" t="s">
        <v>42685</v>
      </c>
      <c r="L12852" t="b">
        <v>0</v>
      </c>
      <c r="M12852" t="s">
        <v>19</v>
      </c>
      <c r="N12852" t="s">
        <v>42686</v>
      </c>
    </row>
    <row r="12853" spans="1:14" x14ac:dyDescent="0.3">
      <c r="A12853" t="s">
        <v>40171</v>
      </c>
      <c r="B12853" t="s">
        <v>17262</v>
      </c>
      <c r="C12853" t="s">
        <v>21299</v>
      </c>
      <c r="D12853" t="s">
        <v>1732</v>
      </c>
      <c r="E12853" t="s">
        <v>42674</v>
      </c>
      <c r="I12853" t="s">
        <v>53</v>
      </c>
      <c r="J12853" t="s">
        <v>80</v>
      </c>
      <c r="K12853" t="s">
        <v>42687</v>
      </c>
      <c r="L12853" t="b">
        <v>1</v>
      </c>
      <c r="M12853" t="s">
        <v>19</v>
      </c>
      <c r="N12853" t="s">
        <v>6683</v>
      </c>
    </row>
    <row r="12854" spans="1:14" x14ac:dyDescent="0.3">
      <c r="A12854" t="s">
        <v>40171</v>
      </c>
      <c r="B12854" t="s">
        <v>42688</v>
      </c>
      <c r="C12854" t="s">
        <v>42689</v>
      </c>
      <c r="D12854" t="s">
        <v>42690</v>
      </c>
      <c r="E12854" t="s">
        <v>42674</v>
      </c>
      <c r="I12854" t="s">
        <v>53</v>
      </c>
      <c r="J12854" t="s">
        <v>80</v>
      </c>
      <c r="K12854" t="s">
        <v>42691</v>
      </c>
      <c r="L12854" t="b">
        <v>1</v>
      </c>
      <c r="M12854" t="s">
        <v>19</v>
      </c>
      <c r="N12854" t="s">
        <v>42692</v>
      </c>
    </row>
    <row r="12855" spans="1:14" x14ac:dyDescent="0.3">
      <c r="A12855" t="s">
        <v>40171</v>
      </c>
      <c r="B12855" t="s">
        <v>14319</v>
      </c>
      <c r="C12855" t="s">
        <v>42693</v>
      </c>
      <c r="D12855" t="s">
        <v>4173</v>
      </c>
      <c r="E12855" t="s">
        <v>42674</v>
      </c>
      <c r="I12855" t="s">
        <v>37</v>
      </c>
      <c r="J12855" t="s">
        <v>42694</v>
      </c>
      <c r="K12855" t="s">
        <v>42695</v>
      </c>
      <c r="L12855" t="b">
        <v>0</v>
      </c>
      <c r="M12855" t="s">
        <v>19</v>
      </c>
      <c r="N12855" t="s">
        <v>42696</v>
      </c>
    </row>
    <row r="12856" spans="1:14" x14ac:dyDescent="0.3">
      <c r="A12856" t="s">
        <v>40171</v>
      </c>
      <c r="B12856" t="s">
        <v>42697</v>
      </c>
      <c r="C12856" t="s">
        <v>42698</v>
      </c>
      <c r="D12856" t="s">
        <v>4688</v>
      </c>
      <c r="E12856" t="s">
        <v>42674</v>
      </c>
      <c r="I12856" t="s">
        <v>53</v>
      </c>
      <c r="J12856" t="s">
        <v>42699</v>
      </c>
      <c r="K12856" t="s">
        <v>42700</v>
      </c>
      <c r="L12856" t="b">
        <v>1</v>
      </c>
      <c r="M12856" t="s">
        <v>19</v>
      </c>
      <c r="N12856" t="s">
        <v>42701</v>
      </c>
    </row>
    <row r="12857" spans="1:14" x14ac:dyDescent="0.3">
      <c r="A12857" t="s">
        <v>40171</v>
      </c>
      <c r="B12857" t="s">
        <v>14319</v>
      </c>
      <c r="C12857" t="s">
        <v>28171</v>
      </c>
      <c r="D12857" t="s">
        <v>1808</v>
      </c>
      <c r="E12857" t="s">
        <v>42674</v>
      </c>
      <c r="I12857" t="s">
        <v>53</v>
      </c>
      <c r="J12857" t="s">
        <v>42702</v>
      </c>
      <c r="K12857" t="s">
        <v>42703</v>
      </c>
      <c r="L12857" t="b">
        <v>0</v>
      </c>
      <c r="M12857" t="s">
        <v>19</v>
      </c>
      <c r="N12857" t="s">
        <v>200</v>
      </c>
    </row>
    <row r="12858" spans="1:14" x14ac:dyDescent="0.3">
      <c r="A12858" t="s">
        <v>40171</v>
      </c>
      <c r="B12858" t="s">
        <v>14319</v>
      </c>
      <c r="C12858" t="s">
        <v>14320</v>
      </c>
      <c r="D12858" t="s">
        <v>1808</v>
      </c>
      <c r="E12858" t="s">
        <v>42674</v>
      </c>
      <c r="I12858" t="s">
        <v>53</v>
      </c>
      <c r="J12858" t="s">
        <v>15338</v>
      </c>
      <c r="K12858" t="s">
        <v>42704</v>
      </c>
      <c r="L12858" t="b">
        <v>1</v>
      </c>
      <c r="M12858" t="s">
        <v>19</v>
      </c>
      <c r="N12858" t="s">
        <v>42705</v>
      </c>
    </row>
    <row r="12859" spans="1:14" x14ac:dyDescent="0.3">
      <c r="A12859" t="s">
        <v>40171</v>
      </c>
      <c r="B12859" t="s">
        <v>42706</v>
      </c>
      <c r="C12859" t="s">
        <v>42707</v>
      </c>
      <c r="D12859" t="s">
        <v>42708</v>
      </c>
      <c r="E12859" t="s">
        <v>42674</v>
      </c>
      <c r="I12859" t="s">
        <v>53</v>
      </c>
      <c r="J12859" t="s">
        <v>80</v>
      </c>
      <c r="K12859" t="s">
        <v>42709</v>
      </c>
      <c r="L12859" t="b">
        <v>1</v>
      </c>
      <c r="M12859" t="s">
        <v>19</v>
      </c>
      <c r="N12859" t="s">
        <v>42710</v>
      </c>
    </row>
    <row r="12860" spans="1:14" x14ac:dyDescent="0.3">
      <c r="A12860" t="s">
        <v>40171</v>
      </c>
      <c r="B12860" t="s">
        <v>42711</v>
      </c>
      <c r="C12860" t="s">
        <v>42712</v>
      </c>
      <c r="D12860" t="s">
        <v>42713</v>
      </c>
      <c r="E12860" t="s">
        <v>42674</v>
      </c>
      <c r="I12860" t="s">
        <v>53</v>
      </c>
      <c r="J12860" t="s">
        <v>80</v>
      </c>
      <c r="K12860" t="s">
        <v>42714</v>
      </c>
      <c r="L12860" t="b">
        <v>1</v>
      </c>
      <c r="M12860" t="s">
        <v>19</v>
      </c>
      <c r="N12860" t="s">
        <v>32579</v>
      </c>
    </row>
    <row r="12861" spans="1:14" x14ac:dyDescent="0.3">
      <c r="A12861" t="s">
        <v>40171</v>
      </c>
      <c r="B12861" t="s">
        <v>42715</v>
      </c>
      <c r="C12861" t="s">
        <v>42716</v>
      </c>
      <c r="D12861" t="s">
        <v>42717</v>
      </c>
      <c r="E12861" t="s">
        <v>42674</v>
      </c>
      <c r="I12861" t="s">
        <v>53</v>
      </c>
      <c r="J12861" t="s">
        <v>4096</v>
      </c>
      <c r="K12861" t="s">
        <v>42718</v>
      </c>
      <c r="L12861" t="b">
        <v>0</v>
      </c>
      <c r="M12861" t="s">
        <v>19</v>
      </c>
      <c r="N12861" t="s">
        <v>42719</v>
      </c>
    </row>
    <row r="12862" spans="1:14" x14ac:dyDescent="0.3">
      <c r="A12862" t="s">
        <v>40171</v>
      </c>
      <c r="B12862" t="s">
        <v>17262</v>
      </c>
      <c r="C12862" t="s">
        <v>21299</v>
      </c>
      <c r="D12862" t="s">
        <v>42576</v>
      </c>
      <c r="E12862" t="s">
        <v>42674</v>
      </c>
      <c r="I12862" t="s">
        <v>53</v>
      </c>
      <c r="J12862" t="s">
        <v>80</v>
      </c>
      <c r="K12862" t="s">
        <v>42720</v>
      </c>
      <c r="L12862" t="b">
        <v>1</v>
      </c>
      <c r="M12862" t="s">
        <v>19</v>
      </c>
      <c r="N12862" t="s">
        <v>42721</v>
      </c>
    </row>
    <row r="12863" spans="1:14" x14ac:dyDescent="0.3">
      <c r="A12863" t="s">
        <v>40171</v>
      </c>
      <c r="B12863" t="s">
        <v>42722</v>
      </c>
      <c r="C12863" t="s">
        <v>42723</v>
      </c>
      <c r="D12863" t="s">
        <v>42724</v>
      </c>
      <c r="E12863" t="s">
        <v>42674</v>
      </c>
      <c r="I12863" t="s">
        <v>53</v>
      </c>
      <c r="J12863" t="s">
        <v>4096</v>
      </c>
      <c r="K12863" t="s">
        <v>42725</v>
      </c>
      <c r="L12863" t="b">
        <v>1</v>
      </c>
      <c r="M12863" t="s">
        <v>19</v>
      </c>
      <c r="N12863" t="s">
        <v>42726</v>
      </c>
    </row>
    <row r="12864" spans="1:14" x14ac:dyDescent="0.3">
      <c r="A12864" t="s">
        <v>13891</v>
      </c>
      <c r="B12864" t="s">
        <v>22823</v>
      </c>
      <c r="C12864" t="s">
        <v>26427</v>
      </c>
      <c r="D12864">
        <v>2007</v>
      </c>
      <c r="E12864" t="s">
        <v>26428</v>
      </c>
      <c r="G12864">
        <v>25001</v>
      </c>
      <c r="H12864">
        <v>50000</v>
      </c>
      <c r="I12864" t="s">
        <v>20</v>
      </c>
      <c r="J12864" t="s">
        <v>26429</v>
      </c>
      <c r="K12864" t="s">
        <v>26430</v>
      </c>
      <c r="L12864" t="b">
        <v>0</v>
      </c>
      <c r="M12864" t="s">
        <v>125</v>
      </c>
    </row>
    <row r="12865" spans="1:14" x14ac:dyDescent="0.3">
      <c r="A12865" t="s">
        <v>13891</v>
      </c>
      <c r="B12865" t="s">
        <v>26431</v>
      </c>
      <c r="C12865" t="s">
        <v>26432</v>
      </c>
      <c r="D12865">
        <v>2012</v>
      </c>
      <c r="E12865" t="s">
        <v>26428</v>
      </c>
      <c r="H12865">
        <v>10000</v>
      </c>
      <c r="I12865" t="s">
        <v>20</v>
      </c>
      <c r="J12865" t="s">
        <v>26433</v>
      </c>
      <c r="K12865" t="s">
        <v>26434</v>
      </c>
      <c r="L12865" t="b">
        <v>0</v>
      </c>
      <c r="M12865" t="s">
        <v>125</v>
      </c>
    </row>
    <row r="12866" spans="1:14" x14ac:dyDescent="0.3">
      <c r="A12866" t="s">
        <v>13891</v>
      </c>
      <c r="B12866" t="s">
        <v>7930</v>
      </c>
      <c r="C12866" t="s">
        <v>26435</v>
      </c>
      <c r="D12866">
        <v>2010</v>
      </c>
      <c r="E12866" t="s">
        <v>26428</v>
      </c>
      <c r="G12866">
        <v>25001</v>
      </c>
      <c r="H12866">
        <v>50000</v>
      </c>
      <c r="I12866" t="s">
        <v>20</v>
      </c>
      <c r="J12866" t="s">
        <v>26433</v>
      </c>
      <c r="K12866" t="s">
        <v>26436</v>
      </c>
      <c r="L12866" t="b">
        <v>0</v>
      </c>
      <c r="M12866" t="s">
        <v>125</v>
      </c>
    </row>
    <row r="12867" spans="1:14" x14ac:dyDescent="0.3">
      <c r="A12867" t="s">
        <v>13891</v>
      </c>
      <c r="B12867" t="s">
        <v>26437</v>
      </c>
      <c r="C12867" t="s">
        <v>26438</v>
      </c>
      <c r="D12867">
        <v>2017</v>
      </c>
      <c r="E12867" t="s">
        <v>26428</v>
      </c>
      <c r="G12867">
        <v>50001</v>
      </c>
      <c r="H12867">
        <v>100000</v>
      </c>
      <c r="I12867" t="s">
        <v>20</v>
      </c>
      <c r="J12867" t="s">
        <v>26439</v>
      </c>
      <c r="K12867" t="s">
        <v>26440</v>
      </c>
      <c r="L12867" t="b">
        <v>0</v>
      </c>
      <c r="M12867" t="s">
        <v>125</v>
      </c>
    </row>
    <row r="12868" spans="1:14" x14ac:dyDescent="0.3">
      <c r="A12868" t="s">
        <v>13891</v>
      </c>
      <c r="B12868" t="s">
        <v>26441</v>
      </c>
      <c r="C12868" t="s">
        <v>26442</v>
      </c>
      <c r="D12868">
        <v>2018</v>
      </c>
      <c r="E12868" t="s">
        <v>26428</v>
      </c>
      <c r="G12868">
        <v>10001</v>
      </c>
      <c r="H12868">
        <v>25000</v>
      </c>
      <c r="I12868" t="s">
        <v>20</v>
      </c>
      <c r="J12868" t="s">
        <v>26443</v>
      </c>
      <c r="K12868" t="s">
        <v>26444</v>
      </c>
      <c r="L12868" t="b">
        <v>0</v>
      </c>
      <c r="M12868" t="s">
        <v>125</v>
      </c>
    </row>
    <row r="12869" spans="1:14" x14ac:dyDescent="0.3">
      <c r="A12869" t="s">
        <v>14</v>
      </c>
      <c r="B12869" t="s">
        <v>6005</v>
      </c>
      <c r="C12869" t="s">
        <v>6006</v>
      </c>
      <c r="D12869" t="s">
        <v>193</v>
      </c>
      <c r="E12869" t="s">
        <v>6007</v>
      </c>
      <c r="I12869" t="s">
        <v>37</v>
      </c>
      <c r="J12869" t="s">
        <v>6008</v>
      </c>
      <c r="K12869" t="s">
        <v>6009</v>
      </c>
      <c r="L12869" t="b">
        <v>0</v>
      </c>
      <c r="M12869" t="s">
        <v>180</v>
      </c>
      <c r="N12869" t="s">
        <v>6010</v>
      </c>
    </row>
    <row r="12870" spans="1:14" x14ac:dyDescent="0.3">
      <c r="A12870" t="s">
        <v>14</v>
      </c>
      <c r="B12870" t="s">
        <v>6005</v>
      </c>
      <c r="C12870" t="s">
        <v>6006</v>
      </c>
      <c r="D12870" t="s">
        <v>193</v>
      </c>
      <c r="E12870" t="s">
        <v>6007</v>
      </c>
      <c r="I12870" t="s">
        <v>37</v>
      </c>
      <c r="J12870" t="s">
        <v>6011</v>
      </c>
      <c r="K12870" t="s">
        <v>6012</v>
      </c>
      <c r="L12870" t="b">
        <v>0</v>
      </c>
      <c r="M12870" t="s">
        <v>180</v>
      </c>
      <c r="N12870" t="s">
        <v>6013</v>
      </c>
    </row>
    <row r="12871" spans="1:14" x14ac:dyDescent="0.3">
      <c r="A12871" t="s">
        <v>14</v>
      </c>
      <c r="B12871" t="s">
        <v>6005</v>
      </c>
      <c r="C12871" t="s">
        <v>6014</v>
      </c>
      <c r="D12871" t="s">
        <v>25</v>
      </c>
      <c r="E12871" t="s">
        <v>6007</v>
      </c>
      <c r="I12871" t="s">
        <v>37</v>
      </c>
      <c r="J12871" t="s">
        <v>6015</v>
      </c>
      <c r="K12871" t="s">
        <v>6016</v>
      </c>
      <c r="L12871" t="b">
        <v>1</v>
      </c>
      <c r="M12871" t="s">
        <v>180</v>
      </c>
      <c r="N12871" t="s">
        <v>6017</v>
      </c>
    </row>
    <row r="12872" spans="1:14" x14ac:dyDescent="0.3">
      <c r="A12872" t="s">
        <v>14</v>
      </c>
      <c r="B12872" t="s">
        <v>6005</v>
      </c>
      <c r="C12872" t="s">
        <v>6018</v>
      </c>
      <c r="D12872" t="s">
        <v>46</v>
      </c>
      <c r="E12872" t="s">
        <v>6007</v>
      </c>
      <c r="I12872" t="s">
        <v>53</v>
      </c>
      <c r="J12872" t="s">
        <v>6019</v>
      </c>
      <c r="K12872" t="s">
        <v>6020</v>
      </c>
      <c r="L12872" t="b">
        <v>0</v>
      </c>
      <c r="M12872" t="s">
        <v>180</v>
      </c>
      <c r="N12872" t="s">
        <v>6021</v>
      </c>
    </row>
    <row r="12873" spans="1:14" x14ac:dyDescent="0.3">
      <c r="A12873" t="s">
        <v>14</v>
      </c>
      <c r="B12873" t="s">
        <v>6022</v>
      </c>
      <c r="C12873" t="s">
        <v>6023</v>
      </c>
      <c r="D12873" t="s">
        <v>25</v>
      </c>
      <c r="E12873" t="s">
        <v>6007</v>
      </c>
      <c r="I12873" t="s">
        <v>37</v>
      </c>
      <c r="J12873" t="s">
        <v>6024</v>
      </c>
      <c r="K12873" t="s">
        <v>6025</v>
      </c>
      <c r="L12873" t="b">
        <v>1</v>
      </c>
      <c r="M12873" t="s">
        <v>180</v>
      </c>
      <c r="N12873" t="s">
        <v>6026</v>
      </c>
    </row>
    <row r="12874" spans="1:14" x14ac:dyDescent="0.3">
      <c r="A12874" t="s">
        <v>14</v>
      </c>
      <c r="B12874" t="s">
        <v>6027</v>
      </c>
      <c r="C12874" t="s">
        <v>6028</v>
      </c>
      <c r="D12874" t="s">
        <v>32</v>
      </c>
      <c r="E12874" t="s">
        <v>6007</v>
      </c>
      <c r="I12874" t="s">
        <v>607</v>
      </c>
      <c r="J12874" t="s">
        <v>3544</v>
      </c>
      <c r="K12874" t="s">
        <v>6029</v>
      </c>
      <c r="L12874" t="b">
        <v>0</v>
      </c>
      <c r="M12874" t="s">
        <v>180</v>
      </c>
      <c r="N12874" t="s">
        <v>6030</v>
      </c>
    </row>
    <row r="12875" spans="1:14" x14ac:dyDescent="0.3">
      <c r="A12875" t="s">
        <v>14</v>
      </c>
      <c r="B12875" t="s">
        <v>6027</v>
      </c>
      <c r="C12875" t="s">
        <v>6031</v>
      </c>
      <c r="D12875" t="s">
        <v>193</v>
      </c>
      <c r="E12875" t="s">
        <v>6007</v>
      </c>
      <c r="I12875" t="s">
        <v>211</v>
      </c>
      <c r="J12875" t="s">
        <v>1370</v>
      </c>
      <c r="K12875" t="s">
        <v>6032</v>
      </c>
      <c r="L12875" t="b">
        <v>0</v>
      </c>
      <c r="M12875" t="s">
        <v>180</v>
      </c>
      <c r="N12875" t="s">
        <v>6033</v>
      </c>
    </row>
    <row r="12876" spans="1:14" x14ac:dyDescent="0.3">
      <c r="A12876" t="s">
        <v>14</v>
      </c>
      <c r="B12876" t="s">
        <v>6027</v>
      </c>
      <c r="C12876" t="s">
        <v>6034</v>
      </c>
      <c r="D12876" t="s">
        <v>193</v>
      </c>
      <c r="E12876" t="s">
        <v>6007</v>
      </c>
      <c r="I12876" t="s">
        <v>211</v>
      </c>
      <c r="J12876" t="s">
        <v>1370</v>
      </c>
      <c r="K12876" t="s">
        <v>6035</v>
      </c>
      <c r="L12876" t="b">
        <v>0</v>
      </c>
      <c r="M12876" t="s">
        <v>180</v>
      </c>
      <c r="N12876" t="s">
        <v>6033</v>
      </c>
    </row>
    <row r="12877" spans="1:14" x14ac:dyDescent="0.3">
      <c r="A12877" t="s">
        <v>14</v>
      </c>
      <c r="B12877" t="s">
        <v>6036</v>
      </c>
      <c r="C12877" t="s">
        <v>6037</v>
      </c>
      <c r="D12877" t="s">
        <v>84</v>
      </c>
      <c r="E12877" t="s">
        <v>6007</v>
      </c>
      <c r="I12877" t="s">
        <v>211</v>
      </c>
      <c r="J12877" t="s">
        <v>6038</v>
      </c>
      <c r="K12877" t="s">
        <v>6039</v>
      </c>
      <c r="L12877" t="b">
        <v>0</v>
      </c>
      <c r="M12877" t="s">
        <v>180</v>
      </c>
      <c r="N12877" t="s">
        <v>6040</v>
      </c>
    </row>
    <row r="12878" spans="1:14" x14ac:dyDescent="0.3">
      <c r="A12878" t="s">
        <v>14</v>
      </c>
      <c r="B12878" t="s">
        <v>6022</v>
      </c>
      <c r="C12878" t="s">
        <v>6041</v>
      </c>
      <c r="D12878" t="s">
        <v>25</v>
      </c>
      <c r="E12878" t="s">
        <v>6007</v>
      </c>
      <c r="I12878" t="s">
        <v>20</v>
      </c>
      <c r="K12878" t="s">
        <v>6042</v>
      </c>
      <c r="L12878" t="b">
        <v>0</v>
      </c>
      <c r="M12878" t="s">
        <v>180</v>
      </c>
      <c r="N12878" t="s">
        <v>22</v>
      </c>
    </row>
    <row r="12879" spans="1:14" x14ac:dyDescent="0.3">
      <c r="A12879" t="s">
        <v>14</v>
      </c>
      <c r="B12879" t="s">
        <v>6022</v>
      </c>
      <c r="C12879" t="s">
        <v>6043</v>
      </c>
      <c r="D12879" t="s">
        <v>25</v>
      </c>
      <c r="E12879" t="s">
        <v>6007</v>
      </c>
      <c r="I12879" t="s">
        <v>20</v>
      </c>
      <c r="K12879" t="s">
        <v>6044</v>
      </c>
      <c r="L12879" t="b">
        <v>0</v>
      </c>
      <c r="M12879" t="s">
        <v>180</v>
      </c>
      <c r="N12879" t="s">
        <v>22</v>
      </c>
    </row>
    <row r="12880" spans="1:14" x14ac:dyDescent="0.3">
      <c r="A12880" t="s">
        <v>14</v>
      </c>
      <c r="B12880" t="s">
        <v>6005</v>
      </c>
      <c r="C12880" t="s">
        <v>6014</v>
      </c>
      <c r="D12880" t="s">
        <v>25</v>
      </c>
      <c r="E12880" t="s">
        <v>6007</v>
      </c>
      <c r="I12880" t="s">
        <v>37</v>
      </c>
      <c r="J12880" t="s">
        <v>6015</v>
      </c>
      <c r="K12880" t="s">
        <v>6045</v>
      </c>
      <c r="L12880" t="b">
        <v>0</v>
      </c>
      <c r="M12880" t="s">
        <v>180</v>
      </c>
      <c r="N12880" t="s">
        <v>6046</v>
      </c>
    </row>
    <row r="12881" spans="1:14" x14ac:dyDescent="0.3">
      <c r="A12881" t="s">
        <v>14</v>
      </c>
      <c r="B12881" t="s">
        <v>6005</v>
      </c>
      <c r="C12881" t="s">
        <v>6018</v>
      </c>
      <c r="D12881" t="s">
        <v>46</v>
      </c>
      <c r="E12881" t="s">
        <v>6007</v>
      </c>
      <c r="I12881" t="s">
        <v>53</v>
      </c>
      <c r="J12881" t="s">
        <v>6019</v>
      </c>
      <c r="K12881" t="s">
        <v>6047</v>
      </c>
      <c r="L12881" t="b">
        <v>0</v>
      </c>
      <c r="M12881" t="s">
        <v>180</v>
      </c>
      <c r="N12881" t="s">
        <v>6048</v>
      </c>
    </row>
    <row r="12882" spans="1:14" x14ac:dyDescent="0.3">
      <c r="A12882" t="s">
        <v>14</v>
      </c>
      <c r="B12882" t="s">
        <v>6022</v>
      </c>
      <c r="C12882" t="s">
        <v>6049</v>
      </c>
      <c r="D12882" t="s">
        <v>74</v>
      </c>
      <c r="E12882" t="s">
        <v>6007</v>
      </c>
      <c r="I12882" t="s">
        <v>37</v>
      </c>
      <c r="J12882" t="s">
        <v>6050</v>
      </c>
      <c r="K12882" t="s">
        <v>6051</v>
      </c>
      <c r="L12882" t="b">
        <v>0</v>
      </c>
      <c r="M12882" t="s">
        <v>180</v>
      </c>
      <c r="N12882" t="s">
        <v>6052</v>
      </c>
    </row>
    <row r="12883" spans="1:14" x14ac:dyDescent="0.3">
      <c r="A12883" t="s">
        <v>14</v>
      </c>
      <c r="B12883" t="s">
        <v>6027</v>
      </c>
      <c r="C12883" t="s">
        <v>6053</v>
      </c>
      <c r="D12883" t="s">
        <v>84</v>
      </c>
      <c r="E12883" t="s">
        <v>6007</v>
      </c>
      <c r="I12883" t="s">
        <v>607</v>
      </c>
      <c r="J12883" t="s">
        <v>3544</v>
      </c>
      <c r="K12883" t="s">
        <v>6054</v>
      </c>
      <c r="L12883" t="b">
        <v>0</v>
      </c>
      <c r="M12883" t="s">
        <v>180</v>
      </c>
      <c r="N12883" t="s">
        <v>6055</v>
      </c>
    </row>
    <row r="12884" spans="1:14" x14ac:dyDescent="0.3">
      <c r="A12884" t="s">
        <v>14</v>
      </c>
      <c r="B12884" t="s">
        <v>6027</v>
      </c>
      <c r="C12884" t="s">
        <v>6056</v>
      </c>
      <c r="D12884" t="s">
        <v>193</v>
      </c>
      <c r="E12884" t="s">
        <v>6007</v>
      </c>
      <c r="I12884" t="s">
        <v>211</v>
      </c>
      <c r="J12884" t="s">
        <v>1370</v>
      </c>
      <c r="K12884" t="s">
        <v>6057</v>
      </c>
      <c r="L12884" t="b">
        <v>0</v>
      </c>
      <c r="M12884" t="s">
        <v>180</v>
      </c>
      <c r="N12884" t="s">
        <v>6033</v>
      </c>
    </row>
    <row r="12885" spans="1:14" x14ac:dyDescent="0.3">
      <c r="A12885" t="s">
        <v>14</v>
      </c>
      <c r="B12885" t="s">
        <v>6036</v>
      </c>
      <c r="C12885" t="s">
        <v>6058</v>
      </c>
      <c r="D12885" t="s">
        <v>193</v>
      </c>
      <c r="E12885" t="s">
        <v>6007</v>
      </c>
      <c r="I12885" t="s">
        <v>211</v>
      </c>
      <c r="J12885" t="s">
        <v>6038</v>
      </c>
      <c r="K12885" t="s">
        <v>6059</v>
      </c>
      <c r="L12885" t="b">
        <v>0</v>
      </c>
      <c r="M12885" t="s">
        <v>180</v>
      </c>
      <c r="N12885" t="s">
        <v>843</v>
      </c>
    </row>
    <row r="12886" spans="1:14" x14ac:dyDescent="0.3">
      <c r="A12886" t="s">
        <v>14</v>
      </c>
      <c r="B12886" t="s">
        <v>6036</v>
      </c>
      <c r="C12886" t="s">
        <v>6060</v>
      </c>
      <c r="D12886" t="s">
        <v>242</v>
      </c>
      <c r="E12886" t="s">
        <v>6007</v>
      </c>
      <c r="I12886" t="s">
        <v>211</v>
      </c>
      <c r="J12886" t="s">
        <v>6038</v>
      </c>
      <c r="K12886" t="s">
        <v>6061</v>
      </c>
      <c r="L12886" t="b">
        <v>0</v>
      </c>
      <c r="M12886" t="s">
        <v>180</v>
      </c>
      <c r="N12886" t="s">
        <v>6062</v>
      </c>
    </row>
    <row r="12887" spans="1:14" x14ac:dyDescent="0.3">
      <c r="A12887" t="s">
        <v>14</v>
      </c>
      <c r="B12887" t="s">
        <v>6005</v>
      </c>
      <c r="C12887" t="s">
        <v>6006</v>
      </c>
      <c r="D12887" t="s">
        <v>193</v>
      </c>
      <c r="E12887" t="s">
        <v>6007</v>
      </c>
      <c r="I12887" t="s">
        <v>37</v>
      </c>
      <c r="J12887" t="s">
        <v>6011</v>
      </c>
      <c r="K12887" t="s">
        <v>6063</v>
      </c>
      <c r="L12887" t="b">
        <v>0</v>
      </c>
      <c r="M12887" t="s">
        <v>180</v>
      </c>
      <c r="N12887" t="s">
        <v>6064</v>
      </c>
    </row>
    <row r="12888" spans="1:14" x14ac:dyDescent="0.3">
      <c r="A12888" t="s">
        <v>14</v>
      </c>
      <c r="B12888" t="s">
        <v>6022</v>
      </c>
      <c r="C12888" t="s">
        <v>6065</v>
      </c>
      <c r="D12888" t="s">
        <v>25</v>
      </c>
      <c r="E12888" t="s">
        <v>6007</v>
      </c>
      <c r="I12888" t="s">
        <v>20</v>
      </c>
      <c r="K12888" t="s">
        <v>6066</v>
      </c>
      <c r="L12888" t="b">
        <v>0</v>
      </c>
      <c r="M12888" t="s">
        <v>180</v>
      </c>
      <c r="N12888" t="s">
        <v>22</v>
      </c>
    </row>
    <row r="12889" spans="1:14" x14ac:dyDescent="0.3">
      <c r="A12889" t="s">
        <v>14</v>
      </c>
      <c r="B12889" t="s">
        <v>6022</v>
      </c>
      <c r="C12889" t="s">
        <v>6067</v>
      </c>
      <c r="D12889" t="s">
        <v>25</v>
      </c>
      <c r="E12889" t="s">
        <v>6007</v>
      </c>
      <c r="I12889" t="s">
        <v>20</v>
      </c>
      <c r="K12889" t="s">
        <v>6068</v>
      </c>
      <c r="L12889" t="b">
        <v>0</v>
      </c>
      <c r="M12889" t="s">
        <v>180</v>
      </c>
      <c r="N12889" t="s">
        <v>6069</v>
      </c>
    </row>
    <row r="12890" spans="1:14" x14ac:dyDescent="0.3">
      <c r="A12890" t="s">
        <v>14</v>
      </c>
      <c r="B12890" t="s">
        <v>6005</v>
      </c>
      <c r="C12890" t="s">
        <v>6018</v>
      </c>
      <c r="D12890" t="s">
        <v>46</v>
      </c>
      <c r="E12890" t="s">
        <v>6007</v>
      </c>
      <c r="I12890" t="s">
        <v>53</v>
      </c>
      <c r="J12890" t="s">
        <v>6019</v>
      </c>
      <c r="K12890" t="s">
        <v>6070</v>
      </c>
      <c r="L12890" t="b">
        <v>0</v>
      </c>
      <c r="M12890" t="s">
        <v>180</v>
      </c>
      <c r="N12890" t="s">
        <v>6048</v>
      </c>
    </row>
    <row r="12891" spans="1:14" x14ac:dyDescent="0.3">
      <c r="A12891" t="s">
        <v>14</v>
      </c>
      <c r="B12891" t="s">
        <v>6022</v>
      </c>
      <c r="C12891" t="s">
        <v>6071</v>
      </c>
      <c r="D12891" t="s">
        <v>193</v>
      </c>
      <c r="E12891" t="s">
        <v>6007</v>
      </c>
      <c r="I12891" t="s">
        <v>37</v>
      </c>
      <c r="J12891" t="s">
        <v>6072</v>
      </c>
      <c r="K12891" t="s">
        <v>6073</v>
      </c>
      <c r="L12891" t="b">
        <v>0</v>
      </c>
      <c r="M12891" t="s">
        <v>180</v>
      </c>
      <c r="N12891" t="s">
        <v>6074</v>
      </c>
    </row>
    <row r="12892" spans="1:14" x14ac:dyDescent="0.3">
      <c r="A12892" t="s">
        <v>14</v>
      </c>
      <c r="B12892" t="s">
        <v>6027</v>
      </c>
      <c r="C12892" t="s">
        <v>6075</v>
      </c>
      <c r="D12892" t="s">
        <v>17</v>
      </c>
      <c r="E12892" t="s">
        <v>6007</v>
      </c>
      <c r="I12892" t="s">
        <v>607</v>
      </c>
      <c r="J12892" t="s">
        <v>3544</v>
      </c>
      <c r="K12892" t="s">
        <v>6076</v>
      </c>
      <c r="L12892" t="b">
        <v>0</v>
      </c>
      <c r="M12892" t="s">
        <v>180</v>
      </c>
      <c r="N12892" t="s">
        <v>6077</v>
      </c>
    </row>
    <row r="12893" spans="1:14" x14ac:dyDescent="0.3">
      <c r="A12893" t="s">
        <v>14</v>
      </c>
      <c r="B12893" t="s">
        <v>6027</v>
      </c>
      <c r="C12893" t="s">
        <v>6078</v>
      </c>
      <c r="D12893" t="s">
        <v>193</v>
      </c>
      <c r="E12893" t="s">
        <v>6007</v>
      </c>
      <c r="I12893" t="s">
        <v>211</v>
      </c>
      <c r="J12893" t="s">
        <v>1370</v>
      </c>
      <c r="K12893" t="s">
        <v>6079</v>
      </c>
      <c r="L12893" t="b">
        <v>0</v>
      </c>
      <c r="M12893" t="s">
        <v>180</v>
      </c>
      <c r="N12893" t="s">
        <v>6033</v>
      </c>
    </row>
    <row r="12894" spans="1:14" x14ac:dyDescent="0.3">
      <c r="A12894" t="s">
        <v>14</v>
      </c>
      <c r="B12894" t="s">
        <v>6036</v>
      </c>
      <c r="C12894" t="s">
        <v>6080</v>
      </c>
      <c r="D12894" t="s">
        <v>193</v>
      </c>
      <c r="E12894" t="s">
        <v>6007</v>
      </c>
      <c r="I12894" t="s">
        <v>211</v>
      </c>
      <c r="J12894" t="s">
        <v>6038</v>
      </c>
      <c r="K12894" t="s">
        <v>6081</v>
      </c>
      <c r="L12894" t="b">
        <v>1</v>
      </c>
      <c r="M12894" t="s">
        <v>180</v>
      </c>
      <c r="N12894" t="s">
        <v>843</v>
      </c>
    </row>
    <row r="12895" spans="1:14" x14ac:dyDescent="0.3">
      <c r="A12895" t="s">
        <v>14</v>
      </c>
      <c r="B12895" t="s">
        <v>6036</v>
      </c>
      <c r="C12895" t="s">
        <v>6082</v>
      </c>
      <c r="D12895" t="s">
        <v>242</v>
      </c>
      <c r="E12895" t="s">
        <v>6007</v>
      </c>
      <c r="I12895" t="s">
        <v>211</v>
      </c>
      <c r="J12895" t="s">
        <v>6038</v>
      </c>
      <c r="K12895" t="s">
        <v>6083</v>
      </c>
      <c r="L12895" t="b">
        <v>0</v>
      </c>
      <c r="M12895" t="s">
        <v>180</v>
      </c>
      <c r="N12895" t="s">
        <v>6062</v>
      </c>
    </row>
    <row r="12896" spans="1:14" x14ac:dyDescent="0.3">
      <c r="A12896" t="s">
        <v>14</v>
      </c>
      <c r="B12896" t="s">
        <v>6005</v>
      </c>
      <c r="C12896" t="s">
        <v>6006</v>
      </c>
      <c r="D12896" t="s">
        <v>193</v>
      </c>
      <c r="E12896" t="s">
        <v>6007</v>
      </c>
      <c r="I12896" t="s">
        <v>37</v>
      </c>
      <c r="J12896" t="s">
        <v>6011</v>
      </c>
      <c r="K12896" t="s">
        <v>6084</v>
      </c>
      <c r="L12896" t="b">
        <v>1</v>
      </c>
      <c r="M12896" t="s">
        <v>180</v>
      </c>
      <c r="N12896" t="s">
        <v>6085</v>
      </c>
    </row>
    <row r="12897" spans="1:14" x14ac:dyDescent="0.3">
      <c r="A12897" t="s">
        <v>14</v>
      </c>
      <c r="B12897" t="s">
        <v>6022</v>
      </c>
      <c r="C12897" t="s">
        <v>6086</v>
      </c>
      <c r="D12897" t="s">
        <v>25</v>
      </c>
      <c r="E12897" t="s">
        <v>6007</v>
      </c>
      <c r="I12897" t="s">
        <v>20</v>
      </c>
      <c r="K12897" t="s">
        <v>6087</v>
      </c>
      <c r="L12897" t="b">
        <v>1</v>
      </c>
      <c r="M12897" t="s">
        <v>180</v>
      </c>
      <c r="N12897" t="s">
        <v>22</v>
      </c>
    </row>
    <row r="12898" spans="1:14" x14ac:dyDescent="0.3">
      <c r="A12898" t="s">
        <v>14</v>
      </c>
      <c r="B12898" t="s">
        <v>6022</v>
      </c>
      <c r="C12898" t="s">
        <v>6088</v>
      </c>
      <c r="D12898" t="s">
        <v>25</v>
      </c>
      <c r="E12898" t="s">
        <v>6007</v>
      </c>
      <c r="I12898" t="s">
        <v>211</v>
      </c>
      <c r="J12898" t="s">
        <v>6089</v>
      </c>
      <c r="K12898" t="s">
        <v>6090</v>
      </c>
      <c r="L12898" t="b">
        <v>1</v>
      </c>
      <c r="M12898" t="s">
        <v>180</v>
      </c>
      <c r="N12898" t="s">
        <v>6091</v>
      </c>
    </row>
    <row r="12899" spans="1:14" x14ac:dyDescent="0.3">
      <c r="A12899" t="s">
        <v>14</v>
      </c>
      <c r="B12899" t="s">
        <v>6005</v>
      </c>
      <c r="C12899" t="s">
        <v>6018</v>
      </c>
      <c r="D12899" t="s">
        <v>46</v>
      </c>
      <c r="E12899" t="s">
        <v>6007</v>
      </c>
      <c r="I12899" t="s">
        <v>53</v>
      </c>
      <c r="J12899" t="s">
        <v>6019</v>
      </c>
      <c r="K12899" t="s">
        <v>6092</v>
      </c>
      <c r="L12899" t="b">
        <v>0</v>
      </c>
      <c r="M12899" t="s">
        <v>180</v>
      </c>
      <c r="N12899" t="s">
        <v>6048</v>
      </c>
    </row>
    <row r="12900" spans="1:14" x14ac:dyDescent="0.3">
      <c r="A12900" t="s">
        <v>14</v>
      </c>
      <c r="B12900" t="s">
        <v>6027</v>
      </c>
      <c r="C12900" t="s">
        <v>6093</v>
      </c>
      <c r="D12900" t="s">
        <v>58</v>
      </c>
      <c r="E12900" t="s">
        <v>6007</v>
      </c>
      <c r="I12900" t="s">
        <v>607</v>
      </c>
      <c r="J12900" t="s">
        <v>3544</v>
      </c>
      <c r="K12900" t="s">
        <v>6094</v>
      </c>
      <c r="L12900" t="b">
        <v>0</v>
      </c>
      <c r="M12900" t="s">
        <v>180</v>
      </c>
      <c r="N12900" t="s">
        <v>6095</v>
      </c>
    </row>
    <row r="12901" spans="1:14" x14ac:dyDescent="0.3">
      <c r="A12901" t="s">
        <v>14</v>
      </c>
      <c r="B12901" t="s">
        <v>6027</v>
      </c>
      <c r="C12901" t="s">
        <v>6096</v>
      </c>
      <c r="D12901" t="s">
        <v>32</v>
      </c>
      <c r="E12901" t="s">
        <v>6007</v>
      </c>
      <c r="I12901" t="s">
        <v>607</v>
      </c>
      <c r="J12901" t="s">
        <v>3544</v>
      </c>
      <c r="K12901" t="s">
        <v>6097</v>
      </c>
      <c r="L12901" t="b">
        <v>0</v>
      </c>
      <c r="M12901" t="s">
        <v>180</v>
      </c>
      <c r="N12901" t="s">
        <v>6098</v>
      </c>
    </row>
    <row r="12902" spans="1:14" x14ac:dyDescent="0.3">
      <c r="A12902" t="s">
        <v>14</v>
      </c>
      <c r="B12902" t="s">
        <v>6027</v>
      </c>
      <c r="C12902" t="s">
        <v>6099</v>
      </c>
      <c r="D12902" t="s">
        <v>193</v>
      </c>
      <c r="E12902" t="s">
        <v>6007</v>
      </c>
      <c r="I12902" t="s">
        <v>211</v>
      </c>
      <c r="J12902" t="s">
        <v>1370</v>
      </c>
      <c r="K12902" t="s">
        <v>6100</v>
      </c>
      <c r="L12902" t="b">
        <v>0</v>
      </c>
      <c r="M12902" t="s">
        <v>180</v>
      </c>
      <c r="N12902" t="s">
        <v>6033</v>
      </c>
    </row>
    <row r="12903" spans="1:14" x14ac:dyDescent="0.3">
      <c r="A12903" t="s">
        <v>14</v>
      </c>
      <c r="B12903" t="s">
        <v>6036</v>
      </c>
      <c r="C12903" t="s">
        <v>6101</v>
      </c>
      <c r="D12903" t="s">
        <v>84</v>
      </c>
      <c r="E12903" t="s">
        <v>6007</v>
      </c>
      <c r="I12903" t="s">
        <v>211</v>
      </c>
      <c r="J12903" t="s">
        <v>6038</v>
      </c>
      <c r="K12903" t="s">
        <v>6102</v>
      </c>
      <c r="L12903" t="b">
        <v>1</v>
      </c>
      <c r="M12903" t="s">
        <v>180</v>
      </c>
      <c r="N12903" t="s">
        <v>6040</v>
      </c>
    </row>
    <row r="12904" spans="1:14" x14ac:dyDescent="0.3">
      <c r="A12904" t="s">
        <v>6658</v>
      </c>
      <c r="B12904" t="s">
        <v>13267</v>
      </c>
      <c r="C12904" t="s">
        <v>13268</v>
      </c>
      <c r="D12904" t="s">
        <v>46</v>
      </c>
      <c r="E12904" t="s">
        <v>6007</v>
      </c>
      <c r="I12904" t="s">
        <v>37</v>
      </c>
      <c r="J12904" t="s">
        <v>13269</v>
      </c>
      <c r="K12904" t="s">
        <v>13270</v>
      </c>
      <c r="L12904" t="b">
        <v>0</v>
      </c>
      <c r="M12904" t="s">
        <v>180</v>
      </c>
      <c r="N12904" t="s">
        <v>13271</v>
      </c>
    </row>
    <row r="12905" spans="1:14" x14ac:dyDescent="0.3">
      <c r="A12905" t="s">
        <v>6658</v>
      </c>
      <c r="B12905" t="s">
        <v>13267</v>
      </c>
      <c r="C12905" t="s">
        <v>13272</v>
      </c>
      <c r="D12905" t="s">
        <v>25</v>
      </c>
      <c r="E12905" t="s">
        <v>6007</v>
      </c>
      <c r="I12905" t="s">
        <v>37</v>
      </c>
      <c r="J12905" t="s">
        <v>13273</v>
      </c>
      <c r="K12905" t="s">
        <v>13274</v>
      </c>
      <c r="L12905" t="b">
        <v>0</v>
      </c>
      <c r="M12905" t="s">
        <v>180</v>
      </c>
      <c r="N12905" t="s">
        <v>13275</v>
      </c>
    </row>
    <row r="12906" spans="1:14" x14ac:dyDescent="0.3">
      <c r="A12906" t="s">
        <v>6658</v>
      </c>
      <c r="B12906" t="s">
        <v>13267</v>
      </c>
      <c r="C12906" t="s">
        <v>13276</v>
      </c>
      <c r="D12906" t="s">
        <v>46</v>
      </c>
      <c r="E12906" t="s">
        <v>6007</v>
      </c>
      <c r="I12906" t="s">
        <v>37</v>
      </c>
      <c r="J12906" t="s">
        <v>13269</v>
      </c>
      <c r="K12906" t="s">
        <v>13277</v>
      </c>
      <c r="L12906" t="b">
        <v>1</v>
      </c>
      <c r="M12906" t="s">
        <v>180</v>
      </c>
      <c r="N12906" t="s">
        <v>13278</v>
      </c>
    </row>
    <row r="12907" spans="1:14" x14ac:dyDescent="0.3">
      <c r="A12907" t="s">
        <v>6658</v>
      </c>
      <c r="B12907" t="s">
        <v>13267</v>
      </c>
      <c r="C12907" t="s">
        <v>13279</v>
      </c>
      <c r="D12907" t="s">
        <v>25</v>
      </c>
      <c r="E12907" t="s">
        <v>6007</v>
      </c>
      <c r="I12907" t="s">
        <v>89</v>
      </c>
      <c r="J12907" t="s">
        <v>13280</v>
      </c>
      <c r="K12907" t="s">
        <v>13281</v>
      </c>
      <c r="L12907" t="b">
        <v>0</v>
      </c>
      <c r="M12907" t="s">
        <v>180</v>
      </c>
      <c r="N12907" t="s">
        <v>115</v>
      </c>
    </row>
    <row r="12908" spans="1:14" x14ac:dyDescent="0.3">
      <c r="A12908" t="s">
        <v>6658</v>
      </c>
      <c r="B12908" t="s">
        <v>13282</v>
      </c>
      <c r="C12908" t="s">
        <v>13283</v>
      </c>
      <c r="D12908" t="s">
        <v>84</v>
      </c>
      <c r="E12908" t="s">
        <v>13284</v>
      </c>
      <c r="I12908" t="s">
        <v>89</v>
      </c>
      <c r="J12908" t="s">
        <v>13285</v>
      </c>
      <c r="K12908" t="s">
        <v>13286</v>
      </c>
      <c r="L12908" t="b">
        <v>0</v>
      </c>
      <c r="M12908" t="s">
        <v>19</v>
      </c>
      <c r="N12908" t="s">
        <v>4590</v>
      </c>
    </row>
    <row r="12909" spans="1:14" x14ac:dyDescent="0.3">
      <c r="A12909" t="s">
        <v>6658</v>
      </c>
      <c r="B12909" t="s">
        <v>13282</v>
      </c>
      <c r="C12909" t="s">
        <v>13287</v>
      </c>
      <c r="D12909" t="s">
        <v>17</v>
      </c>
      <c r="E12909" t="s">
        <v>13284</v>
      </c>
      <c r="I12909" t="s">
        <v>53</v>
      </c>
      <c r="J12909" t="s">
        <v>1275</v>
      </c>
      <c r="K12909" t="s">
        <v>13288</v>
      </c>
      <c r="L12909" t="b">
        <v>0</v>
      </c>
      <c r="M12909" t="s">
        <v>19</v>
      </c>
      <c r="N12909" t="s">
        <v>4299</v>
      </c>
    </row>
    <row r="12910" spans="1:14" x14ac:dyDescent="0.3">
      <c r="A12910" t="s">
        <v>6658</v>
      </c>
      <c r="B12910" t="s">
        <v>13282</v>
      </c>
      <c r="C12910" t="s">
        <v>13289</v>
      </c>
      <c r="D12910" t="s">
        <v>193</v>
      </c>
      <c r="E12910" t="s">
        <v>13284</v>
      </c>
      <c r="I12910" t="s">
        <v>53</v>
      </c>
      <c r="J12910" t="s">
        <v>4839</v>
      </c>
      <c r="K12910" t="s">
        <v>13290</v>
      </c>
      <c r="L12910" t="b">
        <v>0</v>
      </c>
      <c r="M12910" t="s">
        <v>19</v>
      </c>
      <c r="N12910" t="s">
        <v>751</v>
      </c>
    </row>
    <row r="12911" spans="1:14" x14ac:dyDescent="0.3">
      <c r="A12911" t="s">
        <v>6658</v>
      </c>
      <c r="B12911" t="s">
        <v>13282</v>
      </c>
      <c r="C12911" t="s">
        <v>13291</v>
      </c>
      <c r="D12911" t="s">
        <v>84</v>
      </c>
      <c r="E12911" t="s">
        <v>13284</v>
      </c>
      <c r="I12911" t="s">
        <v>89</v>
      </c>
      <c r="J12911" t="s">
        <v>911</v>
      </c>
      <c r="K12911" t="s">
        <v>13292</v>
      </c>
      <c r="L12911" t="b">
        <v>0</v>
      </c>
      <c r="M12911" t="s">
        <v>19</v>
      </c>
      <c r="N12911" t="s">
        <v>4590</v>
      </c>
    </row>
    <row r="12912" spans="1:14" x14ac:dyDescent="0.3">
      <c r="A12912" t="s">
        <v>6658</v>
      </c>
      <c r="B12912" t="s">
        <v>13282</v>
      </c>
      <c r="C12912" t="s">
        <v>13289</v>
      </c>
      <c r="D12912" t="s">
        <v>193</v>
      </c>
      <c r="E12912" t="s">
        <v>13284</v>
      </c>
      <c r="I12912" t="s">
        <v>53</v>
      </c>
      <c r="J12912" t="s">
        <v>4839</v>
      </c>
      <c r="K12912" t="s">
        <v>13293</v>
      </c>
      <c r="L12912" t="b">
        <v>0</v>
      </c>
      <c r="M12912" t="s">
        <v>19</v>
      </c>
      <c r="N12912" t="s">
        <v>751</v>
      </c>
    </row>
    <row r="12913" spans="1:14" x14ac:dyDescent="0.3">
      <c r="A12913" t="s">
        <v>6658</v>
      </c>
      <c r="B12913" t="s">
        <v>13282</v>
      </c>
      <c r="C12913" t="s">
        <v>63</v>
      </c>
      <c r="D12913" t="s">
        <v>74</v>
      </c>
      <c r="E12913" t="s">
        <v>13284</v>
      </c>
      <c r="I12913" t="s">
        <v>53</v>
      </c>
      <c r="J12913" t="s">
        <v>13294</v>
      </c>
      <c r="K12913" t="s">
        <v>13295</v>
      </c>
      <c r="L12913" t="b">
        <v>0</v>
      </c>
      <c r="M12913" t="s">
        <v>19</v>
      </c>
      <c r="N12913" t="s">
        <v>4299</v>
      </c>
    </row>
    <row r="12914" spans="1:14" x14ac:dyDescent="0.3">
      <c r="A12914" t="s">
        <v>6658</v>
      </c>
      <c r="B12914" t="s">
        <v>13282</v>
      </c>
      <c r="C12914" t="s">
        <v>13296</v>
      </c>
      <c r="D12914" t="s">
        <v>84</v>
      </c>
      <c r="E12914" t="s">
        <v>13284</v>
      </c>
      <c r="I12914" t="s">
        <v>89</v>
      </c>
      <c r="J12914" t="s">
        <v>911</v>
      </c>
      <c r="K12914" t="s">
        <v>13297</v>
      </c>
      <c r="L12914" t="b">
        <v>0</v>
      </c>
      <c r="M12914" t="s">
        <v>19</v>
      </c>
      <c r="N12914" t="s">
        <v>4590</v>
      </c>
    </row>
    <row r="12915" spans="1:14" x14ac:dyDescent="0.3">
      <c r="A12915" t="s">
        <v>6658</v>
      </c>
      <c r="B12915" t="s">
        <v>13282</v>
      </c>
      <c r="C12915" t="s">
        <v>13289</v>
      </c>
      <c r="D12915" t="s">
        <v>193</v>
      </c>
      <c r="E12915" t="s">
        <v>13284</v>
      </c>
      <c r="I12915" t="s">
        <v>53</v>
      </c>
      <c r="J12915" t="s">
        <v>4839</v>
      </c>
      <c r="K12915" t="s">
        <v>13298</v>
      </c>
      <c r="L12915" t="b">
        <v>0</v>
      </c>
      <c r="M12915" t="s">
        <v>19</v>
      </c>
      <c r="N12915" t="s">
        <v>751</v>
      </c>
    </row>
    <row r="12916" spans="1:14" x14ac:dyDescent="0.3">
      <c r="A12916" t="s">
        <v>6658</v>
      </c>
      <c r="B12916" t="s">
        <v>13282</v>
      </c>
      <c r="C12916" t="s">
        <v>63</v>
      </c>
      <c r="D12916" t="s">
        <v>74</v>
      </c>
      <c r="E12916" t="s">
        <v>13284</v>
      </c>
      <c r="I12916" t="s">
        <v>53</v>
      </c>
      <c r="J12916" t="s">
        <v>13294</v>
      </c>
      <c r="K12916" t="s">
        <v>13299</v>
      </c>
      <c r="L12916" t="b">
        <v>0</v>
      </c>
      <c r="M12916" t="s">
        <v>19</v>
      </c>
      <c r="N12916" t="s">
        <v>4299</v>
      </c>
    </row>
    <row r="12917" spans="1:14" x14ac:dyDescent="0.3">
      <c r="A12917" t="s">
        <v>6658</v>
      </c>
      <c r="B12917" t="s">
        <v>13282</v>
      </c>
      <c r="C12917" t="s">
        <v>13300</v>
      </c>
      <c r="D12917" t="s">
        <v>17</v>
      </c>
      <c r="E12917" t="s">
        <v>13284</v>
      </c>
      <c r="I12917" t="s">
        <v>53</v>
      </c>
      <c r="J12917" t="s">
        <v>1275</v>
      </c>
      <c r="K12917" t="s">
        <v>13301</v>
      </c>
      <c r="L12917" t="b">
        <v>0</v>
      </c>
      <c r="M12917" t="s">
        <v>19</v>
      </c>
      <c r="N12917" t="s">
        <v>4299</v>
      </c>
    </row>
    <row r="12918" spans="1:14" x14ac:dyDescent="0.3">
      <c r="A12918" t="s">
        <v>6658</v>
      </c>
      <c r="B12918" t="s">
        <v>13282</v>
      </c>
      <c r="C12918" t="s">
        <v>13289</v>
      </c>
      <c r="D12918" t="s">
        <v>193</v>
      </c>
      <c r="E12918" t="s">
        <v>13284</v>
      </c>
      <c r="I12918" t="s">
        <v>53</v>
      </c>
      <c r="J12918" t="s">
        <v>4839</v>
      </c>
      <c r="K12918" t="s">
        <v>13302</v>
      </c>
      <c r="L12918" t="b">
        <v>0</v>
      </c>
      <c r="M12918" t="s">
        <v>19</v>
      </c>
      <c r="N12918" t="s">
        <v>751</v>
      </c>
    </row>
    <row r="12919" spans="1:14" x14ac:dyDescent="0.3">
      <c r="A12919" t="s">
        <v>6658</v>
      </c>
      <c r="B12919" t="s">
        <v>13303</v>
      </c>
      <c r="C12919" t="s">
        <v>13304</v>
      </c>
      <c r="D12919" t="s">
        <v>1753</v>
      </c>
      <c r="E12919" t="s">
        <v>13305</v>
      </c>
      <c r="F12919">
        <v>15000</v>
      </c>
      <c r="I12919" t="s">
        <v>211</v>
      </c>
      <c r="K12919" t="s">
        <v>13306</v>
      </c>
      <c r="L12919" t="b">
        <v>0</v>
      </c>
      <c r="M12919" t="s">
        <v>125</v>
      </c>
      <c r="N12919" t="s">
        <v>13307</v>
      </c>
    </row>
    <row r="12920" spans="1:14" x14ac:dyDescent="0.3">
      <c r="A12920" t="s">
        <v>6658</v>
      </c>
      <c r="B12920" t="s">
        <v>13308</v>
      </c>
      <c r="C12920" t="s">
        <v>13309</v>
      </c>
      <c r="D12920" t="s">
        <v>25</v>
      </c>
      <c r="E12920" t="s">
        <v>13305</v>
      </c>
      <c r="F12920">
        <v>10000</v>
      </c>
      <c r="I12920" t="s">
        <v>37</v>
      </c>
      <c r="J12920" t="s">
        <v>13310</v>
      </c>
      <c r="K12920" t="s">
        <v>13311</v>
      </c>
      <c r="L12920" t="b">
        <v>0</v>
      </c>
      <c r="M12920" t="s">
        <v>125</v>
      </c>
      <c r="N12920" t="s">
        <v>13312</v>
      </c>
    </row>
    <row r="12921" spans="1:14" x14ac:dyDescent="0.3">
      <c r="A12921" t="s">
        <v>6658</v>
      </c>
      <c r="B12921" t="s">
        <v>13313</v>
      </c>
      <c r="C12921" t="s">
        <v>13314</v>
      </c>
      <c r="D12921" t="s">
        <v>2967</v>
      </c>
      <c r="E12921" t="s">
        <v>13305</v>
      </c>
      <c r="F12921">
        <v>20000</v>
      </c>
      <c r="I12921" t="s">
        <v>20</v>
      </c>
      <c r="J12921" t="s">
        <v>13315</v>
      </c>
      <c r="K12921" t="s">
        <v>13316</v>
      </c>
      <c r="L12921" t="b">
        <v>0</v>
      </c>
      <c r="M12921" t="s">
        <v>125</v>
      </c>
      <c r="N12921" t="s">
        <v>13317</v>
      </c>
    </row>
    <row r="12922" spans="1:14" x14ac:dyDescent="0.3">
      <c r="A12922" t="s">
        <v>6658</v>
      </c>
      <c r="B12922" t="s">
        <v>13303</v>
      </c>
      <c r="C12922" t="s">
        <v>13304</v>
      </c>
      <c r="D12922" t="s">
        <v>1753</v>
      </c>
      <c r="E12922" t="s">
        <v>13305</v>
      </c>
      <c r="F12922">
        <v>15000</v>
      </c>
      <c r="I12922" t="s">
        <v>211</v>
      </c>
      <c r="K12922" t="s">
        <v>13318</v>
      </c>
      <c r="L12922" t="b">
        <v>0</v>
      </c>
      <c r="M12922" t="s">
        <v>125</v>
      </c>
      <c r="N12922" t="s">
        <v>13319</v>
      </c>
    </row>
    <row r="12923" spans="1:14" x14ac:dyDescent="0.3">
      <c r="A12923" t="s">
        <v>6658</v>
      </c>
      <c r="B12923" t="s">
        <v>13303</v>
      </c>
      <c r="C12923" t="s">
        <v>13304</v>
      </c>
      <c r="D12923" t="s">
        <v>1753</v>
      </c>
      <c r="E12923" t="s">
        <v>13305</v>
      </c>
      <c r="F12923">
        <v>10000</v>
      </c>
      <c r="I12923" t="s">
        <v>211</v>
      </c>
      <c r="K12923" t="s">
        <v>13320</v>
      </c>
      <c r="L12923" t="b">
        <v>0</v>
      </c>
      <c r="M12923" t="s">
        <v>125</v>
      </c>
      <c r="N12923" t="s">
        <v>9508</v>
      </c>
    </row>
    <row r="12924" spans="1:14" x14ac:dyDescent="0.3">
      <c r="A12924" t="s">
        <v>6658</v>
      </c>
      <c r="B12924" t="s">
        <v>13308</v>
      </c>
      <c r="C12924" t="s">
        <v>13321</v>
      </c>
      <c r="D12924" t="s">
        <v>25</v>
      </c>
      <c r="E12924" t="s">
        <v>13305</v>
      </c>
      <c r="F12924">
        <v>15000</v>
      </c>
      <c r="I12924" t="s">
        <v>20</v>
      </c>
      <c r="J12924" t="s">
        <v>13322</v>
      </c>
      <c r="K12924" t="s">
        <v>13323</v>
      </c>
      <c r="L12924" t="b">
        <v>0</v>
      </c>
      <c r="M12924" t="s">
        <v>125</v>
      </c>
      <c r="N12924" t="s">
        <v>13324</v>
      </c>
    </row>
    <row r="12925" spans="1:14" x14ac:dyDescent="0.3">
      <c r="A12925" t="s">
        <v>6658</v>
      </c>
      <c r="B12925" t="s">
        <v>13313</v>
      </c>
      <c r="C12925" t="s">
        <v>13325</v>
      </c>
      <c r="D12925" t="s">
        <v>2967</v>
      </c>
      <c r="E12925" t="s">
        <v>13305</v>
      </c>
      <c r="I12925" t="s">
        <v>20</v>
      </c>
      <c r="J12925" t="s">
        <v>13326</v>
      </c>
      <c r="K12925" t="s">
        <v>13327</v>
      </c>
      <c r="L12925" t="b">
        <v>0</v>
      </c>
      <c r="M12925" t="s">
        <v>19</v>
      </c>
      <c r="N12925" t="s">
        <v>22</v>
      </c>
    </row>
    <row r="12926" spans="1:14" x14ac:dyDescent="0.3">
      <c r="A12926" t="s">
        <v>6658</v>
      </c>
      <c r="B12926" t="s">
        <v>13328</v>
      </c>
      <c r="C12926" t="s">
        <v>343</v>
      </c>
      <c r="D12926" t="s">
        <v>2951</v>
      </c>
      <c r="E12926" t="s">
        <v>13305</v>
      </c>
      <c r="I12926" t="s">
        <v>53</v>
      </c>
      <c r="J12926" t="s">
        <v>13329</v>
      </c>
      <c r="K12926" t="s">
        <v>13330</v>
      </c>
      <c r="L12926" t="b">
        <v>0</v>
      </c>
      <c r="M12926" t="s">
        <v>19</v>
      </c>
      <c r="N12926" t="s">
        <v>13331</v>
      </c>
    </row>
    <row r="12927" spans="1:14" x14ac:dyDescent="0.3">
      <c r="A12927" t="s">
        <v>6658</v>
      </c>
      <c r="B12927" t="s">
        <v>13328</v>
      </c>
      <c r="C12927" t="s">
        <v>343</v>
      </c>
      <c r="D12927" t="s">
        <v>2951</v>
      </c>
      <c r="E12927" t="s">
        <v>13305</v>
      </c>
      <c r="I12927" t="s">
        <v>53</v>
      </c>
      <c r="J12927" t="s">
        <v>13329</v>
      </c>
      <c r="K12927" t="s">
        <v>13332</v>
      </c>
      <c r="L12927" t="b">
        <v>0</v>
      </c>
      <c r="M12927" t="s">
        <v>19</v>
      </c>
      <c r="N12927" t="s">
        <v>13333</v>
      </c>
    </row>
    <row r="12928" spans="1:14" x14ac:dyDescent="0.3">
      <c r="A12928" t="s">
        <v>6658</v>
      </c>
      <c r="B12928" t="s">
        <v>13328</v>
      </c>
      <c r="C12928" t="s">
        <v>13334</v>
      </c>
      <c r="D12928" t="s">
        <v>13335</v>
      </c>
      <c r="E12928" t="s">
        <v>13305</v>
      </c>
      <c r="I12928" t="s">
        <v>211</v>
      </c>
      <c r="J12928" t="s">
        <v>13336</v>
      </c>
      <c r="K12928" t="s">
        <v>13337</v>
      </c>
      <c r="L12928" t="b">
        <v>0</v>
      </c>
      <c r="M12928" t="s">
        <v>19</v>
      </c>
      <c r="N12928" t="s">
        <v>13338</v>
      </c>
    </row>
    <row r="12929" spans="1:14" x14ac:dyDescent="0.3">
      <c r="A12929" t="s">
        <v>6658</v>
      </c>
      <c r="B12929" t="s">
        <v>240</v>
      </c>
      <c r="C12929" t="s">
        <v>13339</v>
      </c>
      <c r="D12929" t="s">
        <v>13340</v>
      </c>
      <c r="E12929" t="s">
        <v>13305</v>
      </c>
      <c r="I12929" t="s">
        <v>211</v>
      </c>
      <c r="J12929" t="s">
        <v>13341</v>
      </c>
      <c r="K12929" t="s">
        <v>13342</v>
      </c>
      <c r="L12929" t="b">
        <v>0</v>
      </c>
      <c r="M12929" t="s">
        <v>19</v>
      </c>
      <c r="N12929" t="s">
        <v>13343</v>
      </c>
    </row>
    <row r="12930" spans="1:14" x14ac:dyDescent="0.3">
      <c r="A12930" t="s">
        <v>6658</v>
      </c>
      <c r="B12930" t="s">
        <v>240</v>
      </c>
      <c r="C12930" t="s">
        <v>13339</v>
      </c>
      <c r="D12930" t="s">
        <v>13340</v>
      </c>
      <c r="E12930" t="s">
        <v>13305</v>
      </c>
      <c r="I12930" t="s">
        <v>211</v>
      </c>
      <c r="J12930" t="s">
        <v>13341</v>
      </c>
      <c r="K12930" t="s">
        <v>13344</v>
      </c>
      <c r="L12930" t="b">
        <v>1</v>
      </c>
      <c r="M12930" t="s">
        <v>19</v>
      </c>
      <c r="N12930" t="s">
        <v>13345</v>
      </c>
    </row>
    <row r="12931" spans="1:14" x14ac:dyDescent="0.3">
      <c r="A12931" t="s">
        <v>6658</v>
      </c>
      <c r="B12931" t="s">
        <v>240</v>
      </c>
      <c r="C12931" t="s">
        <v>13346</v>
      </c>
      <c r="D12931" t="s">
        <v>13340</v>
      </c>
      <c r="E12931" t="s">
        <v>13305</v>
      </c>
      <c r="I12931" t="s">
        <v>33</v>
      </c>
      <c r="J12931" t="s">
        <v>13347</v>
      </c>
      <c r="K12931" t="s">
        <v>13348</v>
      </c>
      <c r="L12931" t="b">
        <v>0</v>
      </c>
      <c r="M12931" t="s">
        <v>19</v>
      </c>
    </row>
    <row r="12932" spans="1:14" x14ac:dyDescent="0.3">
      <c r="A12932" t="s">
        <v>6658</v>
      </c>
      <c r="B12932" t="s">
        <v>13328</v>
      </c>
      <c r="C12932" t="s">
        <v>343</v>
      </c>
      <c r="D12932" t="s">
        <v>2951</v>
      </c>
      <c r="E12932" t="s">
        <v>13305</v>
      </c>
      <c r="I12932" t="s">
        <v>53</v>
      </c>
      <c r="J12932" t="s">
        <v>13329</v>
      </c>
      <c r="K12932" t="s">
        <v>13349</v>
      </c>
      <c r="L12932" t="b">
        <v>0</v>
      </c>
      <c r="M12932" t="s">
        <v>19</v>
      </c>
      <c r="N12932" t="s">
        <v>13331</v>
      </c>
    </row>
    <row r="12933" spans="1:14" x14ac:dyDescent="0.3">
      <c r="A12933" t="s">
        <v>6658</v>
      </c>
      <c r="B12933" t="s">
        <v>13328</v>
      </c>
      <c r="C12933" t="s">
        <v>13334</v>
      </c>
      <c r="D12933" t="s">
        <v>1753</v>
      </c>
      <c r="E12933" t="s">
        <v>13305</v>
      </c>
      <c r="I12933" t="s">
        <v>211</v>
      </c>
      <c r="J12933" t="s">
        <v>13350</v>
      </c>
      <c r="K12933" t="s">
        <v>13351</v>
      </c>
      <c r="L12933" t="b">
        <v>0</v>
      </c>
      <c r="M12933" t="s">
        <v>19</v>
      </c>
      <c r="N12933" t="s">
        <v>1031</v>
      </c>
    </row>
    <row r="12934" spans="1:14" x14ac:dyDescent="0.3">
      <c r="A12934" t="s">
        <v>6658</v>
      </c>
      <c r="B12934" t="s">
        <v>13328</v>
      </c>
      <c r="C12934" t="s">
        <v>13334</v>
      </c>
      <c r="D12934" t="s">
        <v>13335</v>
      </c>
      <c r="E12934" t="s">
        <v>13305</v>
      </c>
      <c r="I12934" t="s">
        <v>211</v>
      </c>
      <c r="J12934" t="s">
        <v>13336</v>
      </c>
      <c r="K12934" t="s">
        <v>13352</v>
      </c>
      <c r="L12934" t="b">
        <v>0</v>
      </c>
      <c r="M12934" t="s">
        <v>19</v>
      </c>
      <c r="N12934" t="s">
        <v>13338</v>
      </c>
    </row>
    <row r="12935" spans="1:14" x14ac:dyDescent="0.3">
      <c r="A12935" t="s">
        <v>6658</v>
      </c>
      <c r="B12935" t="s">
        <v>13328</v>
      </c>
      <c r="C12935" t="s">
        <v>13334</v>
      </c>
      <c r="D12935" t="s">
        <v>13335</v>
      </c>
      <c r="E12935" t="s">
        <v>13305</v>
      </c>
      <c r="I12935" t="s">
        <v>211</v>
      </c>
      <c r="J12935" t="s">
        <v>13336</v>
      </c>
      <c r="K12935" t="s">
        <v>13353</v>
      </c>
      <c r="L12935" t="b">
        <v>0</v>
      </c>
      <c r="M12935" t="s">
        <v>19</v>
      </c>
      <c r="N12935" t="s">
        <v>13338</v>
      </c>
    </row>
    <row r="12936" spans="1:14" x14ac:dyDescent="0.3">
      <c r="A12936" t="s">
        <v>6658</v>
      </c>
      <c r="B12936" t="s">
        <v>240</v>
      </c>
      <c r="C12936" t="s">
        <v>13339</v>
      </c>
      <c r="D12936" t="s">
        <v>13340</v>
      </c>
      <c r="E12936" t="s">
        <v>13305</v>
      </c>
      <c r="I12936" t="s">
        <v>211</v>
      </c>
      <c r="J12936" t="s">
        <v>13341</v>
      </c>
      <c r="K12936" t="s">
        <v>13354</v>
      </c>
      <c r="L12936" t="b">
        <v>0</v>
      </c>
      <c r="M12936" t="s">
        <v>19</v>
      </c>
      <c r="N12936" t="s">
        <v>13345</v>
      </c>
    </row>
    <row r="12937" spans="1:14" x14ac:dyDescent="0.3">
      <c r="A12937" t="s">
        <v>6658</v>
      </c>
      <c r="B12937" t="s">
        <v>240</v>
      </c>
      <c r="C12937" t="s">
        <v>13355</v>
      </c>
      <c r="D12937" t="s">
        <v>13340</v>
      </c>
      <c r="E12937" t="s">
        <v>13305</v>
      </c>
      <c r="I12937" t="s">
        <v>20</v>
      </c>
      <c r="J12937" t="s">
        <v>13356</v>
      </c>
      <c r="K12937" t="s">
        <v>13357</v>
      </c>
      <c r="L12937" t="b">
        <v>0</v>
      </c>
      <c r="M12937" t="s">
        <v>19</v>
      </c>
      <c r="N12937" t="s">
        <v>13358</v>
      </c>
    </row>
    <row r="12938" spans="1:14" x14ac:dyDescent="0.3">
      <c r="A12938" t="s">
        <v>6658</v>
      </c>
      <c r="B12938" t="s">
        <v>13359</v>
      </c>
      <c r="C12938" t="s">
        <v>13360</v>
      </c>
      <c r="D12938" t="s">
        <v>46</v>
      </c>
      <c r="E12938" t="s">
        <v>13305</v>
      </c>
      <c r="I12938" t="s">
        <v>75</v>
      </c>
      <c r="J12938" t="s">
        <v>13361</v>
      </c>
      <c r="K12938" t="s">
        <v>13362</v>
      </c>
      <c r="L12938" t="b">
        <v>0</v>
      </c>
      <c r="M12938" t="s">
        <v>19</v>
      </c>
      <c r="N12938" t="s">
        <v>22</v>
      </c>
    </row>
    <row r="12939" spans="1:14" x14ac:dyDescent="0.3">
      <c r="A12939" t="s">
        <v>6658</v>
      </c>
      <c r="B12939" t="s">
        <v>13328</v>
      </c>
      <c r="C12939" t="s">
        <v>343</v>
      </c>
      <c r="D12939" t="s">
        <v>2951</v>
      </c>
      <c r="E12939" t="s">
        <v>13305</v>
      </c>
      <c r="I12939" t="s">
        <v>53</v>
      </c>
      <c r="J12939" t="s">
        <v>13329</v>
      </c>
      <c r="K12939" t="s">
        <v>13363</v>
      </c>
      <c r="L12939" t="b">
        <v>0</v>
      </c>
      <c r="M12939" t="s">
        <v>19</v>
      </c>
      <c r="N12939" t="s">
        <v>13331</v>
      </c>
    </row>
    <row r="12940" spans="1:14" x14ac:dyDescent="0.3">
      <c r="A12940" t="s">
        <v>6658</v>
      </c>
      <c r="B12940" t="s">
        <v>13328</v>
      </c>
      <c r="C12940" t="s">
        <v>13334</v>
      </c>
      <c r="D12940" t="s">
        <v>1753</v>
      </c>
      <c r="E12940" t="s">
        <v>13305</v>
      </c>
      <c r="I12940" t="s">
        <v>211</v>
      </c>
      <c r="J12940" t="s">
        <v>13350</v>
      </c>
      <c r="K12940" t="s">
        <v>13364</v>
      </c>
      <c r="L12940" t="b">
        <v>0</v>
      </c>
      <c r="M12940" t="s">
        <v>19</v>
      </c>
      <c r="N12940" t="s">
        <v>13365</v>
      </c>
    </row>
    <row r="12941" spans="1:14" x14ac:dyDescent="0.3">
      <c r="A12941" t="s">
        <v>6658</v>
      </c>
      <c r="B12941" t="s">
        <v>240</v>
      </c>
      <c r="C12941" t="s">
        <v>13339</v>
      </c>
      <c r="D12941" t="s">
        <v>13340</v>
      </c>
      <c r="E12941" t="s">
        <v>13305</v>
      </c>
      <c r="I12941" t="s">
        <v>211</v>
      </c>
      <c r="J12941" t="s">
        <v>13341</v>
      </c>
      <c r="K12941" t="s">
        <v>13366</v>
      </c>
      <c r="L12941" t="b">
        <v>0</v>
      </c>
      <c r="M12941" t="s">
        <v>19</v>
      </c>
      <c r="N12941" t="s">
        <v>13367</v>
      </c>
    </row>
    <row r="12942" spans="1:14" x14ac:dyDescent="0.3">
      <c r="A12942" t="s">
        <v>6658</v>
      </c>
      <c r="B12942" t="s">
        <v>240</v>
      </c>
      <c r="C12942" t="s">
        <v>13339</v>
      </c>
      <c r="D12942" t="s">
        <v>13340</v>
      </c>
      <c r="E12942" t="s">
        <v>13305</v>
      </c>
      <c r="I12942" t="s">
        <v>211</v>
      </c>
      <c r="J12942" t="s">
        <v>13341</v>
      </c>
      <c r="K12942" t="s">
        <v>13368</v>
      </c>
      <c r="L12942" t="b">
        <v>0</v>
      </c>
      <c r="M12942" t="s">
        <v>19</v>
      </c>
      <c r="N12942" t="s">
        <v>13369</v>
      </c>
    </row>
    <row r="12943" spans="1:14" x14ac:dyDescent="0.3">
      <c r="A12943" t="s">
        <v>6658</v>
      </c>
      <c r="B12943" t="s">
        <v>240</v>
      </c>
      <c r="C12943" t="s">
        <v>13339</v>
      </c>
      <c r="D12943" t="s">
        <v>13340</v>
      </c>
      <c r="E12943" t="s">
        <v>13305</v>
      </c>
      <c r="I12943" t="s">
        <v>211</v>
      </c>
      <c r="J12943" t="s">
        <v>13341</v>
      </c>
      <c r="K12943" t="s">
        <v>13370</v>
      </c>
      <c r="L12943" t="b">
        <v>0</v>
      </c>
      <c r="M12943" t="s">
        <v>19</v>
      </c>
      <c r="N12943" t="s">
        <v>13367</v>
      </c>
    </row>
    <row r="12944" spans="1:14" x14ac:dyDescent="0.3">
      <c r="A12944" t="s">
        <v>6658</v>
      </c>
      <c r="B12944" t="s">
        <v>240</v>
      </c>
      <c r="C12944" t="s">
        <v>13371</v>
      </c>
      <c r="D12944" t="s">
        <v>25</v>
      </c>
      <c r="E12944" t="s">
        <v>13305</v>
      </c>
      <c r="I12944" t="s">
        <v>211</v>
      </c>
      <c r="J12944" t="s">
        <v>13372</v>
      </c>
      <c r="K12944" t="s">
        <v>13373</v>
      </c>
      <c r="L12944" t="b">
        <v>0</v>
      </c>
      <c r="M12944" t="s">
        <v>19</v>
      </c>
      <c r="N12944" t="s">
        <v>13374</v>
      </c>
    </row>
    <row r="12945" spans="1:14" x14ac:dyDescent="0.3">
      <c r="A12945" t="s">
        <v>6658</v>
      </c>
      <c r="B12945" t="s">
        <v>13328</v>
      </c>
      <c r="C12945" t="s">
        <v>343</v>
      </c>
      <c r="D12945" t="s">
        <v>2951</v>
      </c>
      <c r="E12945" t="s">
        <v>13305</v>
      </c>
      <c r="I12945" t="s">
        <v>53</v>
      </c>
      <c r="J12945" t="s">
        <v>13329</v>
      </c>
      <c r="K12945" t="s">
        <v>13375</v>
      </c>
      <c r="L12945" t="b">
        <v>0</v>
      </c>
      <c r="M12945" t="s">
        <v>19</v>
      </c>
      <c r="N12945" t="s">
        <v>13331</v>
      </c>
    </row>
    <row r="12946" spans="1:14" x14ac:dyDescent="0.3">
      <c r="A12946" t="s">
        <v>6658</v>
      </c>
      <c r="B12946" t="s">
        <v>13328</v>
      </c>
      <c r="C12946" t="s">
        <v>343</v>
      </c>
      <c r="D12946" t="s">
        <v>2951</v>
      </c>
      <c r="E12946" t="s">
        <v>13305</v>
      </c>
      <c r="I12946" t="s">
        <v>53</v>
      </c>
      <c r="J12946" t="s">
        <v>13329</v>
      </c>
      <c r="K12946" t="s">
        <v>13376</v>
      </c>
      <c r="L12946" t="b">
        <v>0</v>
      </c>
      <c r="M12946" t="s">
        <v>19</v>
      </c>
      <c r="N12946" t="s">
        <v>13377</v>
      </c>
    </row>
    <row r="12947" spans="1:14" x14ac:dyDescent="0.3">
      <c r="A12947" t="s">
        <v>6658</v>
      </c>
      <c r="B12947" t="s">
        <v>13328</v>
      </c>
      <c r="C12947" t="s">
        <v>13334</v>
      </c>
      <c r="D12947" t="s">
        <v>13335</v>
      </c>
      <c r="E12947" t="s">
        <v>13305</v>
      </c>
      <c r="I12947" t="s">
        <v>211</v>
      </c>
      <c r="J12947" t="s">
        <v>13350</v>
      </c>
      <c r="K12947" t="s">
        <v>13378</v>
      </c>
      <c r="L12947" t="b">
        <v>0</v>
      </c>
      <c r="M12947" t="s">
        <v>19</v>
      </c>
      <c r="N12947" t="s">
        <v>13379</v>
      </c>
    </row>
    <row r="12948" spans="1:14" x14ac:dyDescent="0.3">
      <c r="A12948" t="s">
        <v>6658</v>
      </c>
      <c r="B12948" t="s">
        <v>13328</v>
      </c>
      <c r="C12948" t="s">
        <v>13334</v>
      </c>
      <c r="D12948" t="s">
        <v>1753</v>
      </c>
      <c r="E12948" t="s">
        <v>13305</v>
      </c>
      <c r="I12948" t="s">
        <v>211</v>
      </c>
      <c r="J12948" t="s">
        <v>13350</v>
      </c>
      <c r="K12948" t="s">
        <v>13380</v>
      </c>
      <c r="L12948" t="b">
        <v>0</v>
      </c>
      <c r="M12948" t="s">
        <v>19</v>
      </c>
      <c r="N12948" t="s">
        <v>13365</v>
      </c>
    </row>
    <row r="12949" spans="1:14" x14ac:dyDescent="0.3">
      <c r="A12949" t="s">
        <v>6658</v>
      </c>
      <c r="B12949" t="s">
        <v>13328</v>
      </c>
      <c r="C12949" t="s">
        <v>13334</v>
      </c>
      <c r="D12949" t="s">
        <v>13335</v>
      </c>
      <c r="E12949" t="s">
        <v>13305</v>
      </c>
      <c r="I12949" t="s">
        <v>211</v>
      </c>
      <c r="J12949" t="s">
        <v>13336</v>
      </c>
      <c r="K12949" t="s">
        <v>13381</v>
      </c>
      <c r="L12949" t="b">
        <v>0</v>
      </c>
      <c r="M12949" t="s">
        <v>19</v>
      </c>
      <c r="N12949" t="s">
        <v>13338</v>
      </c>
    </row>
    <row r="12950" spans="1:14" x14ac:dyDescent="0.3">
      <c r="A12950" t="s">
        <v>6658</v>
      </c>
      <c r="B12950" t="s">
        <v>240</v>
      </c>
      <c r="C12950" t="s">
        <v>13339</v>
      </c>
      <c r="D12950" t="s">
        <v>13340</v>
      </c>
      <c r="E12950" t="s">
        <v>13305</v>
      </c>
      <c r="I12950" t="s">
        <v>211</v>
      </c>
      <c r="J12950" t="s">
        <v>13341</v>
      </c>
      <c r="K12950" t="s">
        <v>13382</v>
      </c>
      <c r="L12950" t="b">
        <v>0</v>
      </c>
      <c r="M12950" t="s">
        <v>19</v>
      </c>
      <c r="N12950" t="s">
        <v>13383</v>
      </c>
    </row>
    <row r="12951" spans="1:14" x14ac:dyDescent="0.3">
      <c r="A12951" t="s">
        <v>6658</v>
      </c>
      <c r="B12951" t="s">
        <v>240</v>
      </c>
      <c r="C12951" t="s">
        <v>13339</v>
      </c>
      <c r="D12951" t="s">
        <v>13340</v>
      </c>
      <c r="E12951" t="s">
        <v>13305</v>
      </c>
      <c r="I12951" t="s">
        <v>211</v>
      </c>
      <c r="J12951" t="s">
        <v>13341</v>
      </c>
      <c r="K12951" t="s">
        <v>13384</v>
      </c>
      <c r="L12951" t="b">
        <v>0</v>
      </c>
      <c r="M12951" t="s">
        <v>19</v>
      </c>
      <c r="N12951" t="s">
        <v>13345</v>
      </c>
    </row>
    <row r="12952" spans="1:14" x14ac:dyDescent="0.3">
      <c r="A12952" t="s">
        <v>43550</v>
      </c>
      <c r="B12952" t="s">
        <v>47676</v>
      </c>
      <c r="C12952" t="s">
        <v>47677</v>
      </c>
      <c r="D12952" t="s">
        <v>193</v>
      </c>
      <c r="E12952" t="s">
        <v>47678</v>
      </c>
      <c r="I12952" t="s">
        <v>211</v>
      </c>
      <c r="J12952" t="s">
        <v>445</v>
      </c>
      <c r="K12952" t="s">
        <v>47679</v>
      </c>
      <c r="L12952" t="b">
        <v>0</v>
      </c>
      <c r="M12952" t="s">
        <v>19</v>
      </c>
      <c r="N12952" t="s">
        <v>47680</v>
      </c>
    </row>
    <row r="12953" spans="1:14" x14ac:dyDescent="0.3">
      <c r="A12953" t="s">
        <v>43550</v>
      </c>
      <c r="B12953" t="s">
        <v>47676</v>
      </c>
      <c r="C12953" t="s">
        <v>47681</v>
      </c>
      <c r="D12953" t="s">
        <v>74</v>
      </c>
      <c r="E12953" t="s">
        <v>47678</v>
      </c>
      <c r="I12953" t="s">
        <v>211</v>
      </c>
      <c r="J12953" t="s">
        <v>47682</v>
      </c>
      <c r="K12953" t="s">
        <v>47683</v>
      </c>
      <c r="L12953" t="b">
        <v>0</v>
      </c>
      <c r="M12953" t="s">
        <v>19</v>
      </c>
      <c r="N12953" t="s">
        <v>11134</v>
      </c>
    </row>
    <row r="12954" spans="1:14" x14ac:dyDescent="0.3">
      <c r="A12954" t="s">
        <v>43550</v>
      </c>
      <c r="B12954" t="s">
        <v>47676</v>
      </c>
      <c r="C12954" t="s">
        <v>47684</v>
      </c>
      <c r="D12954" t="s">
        <v>74</v>
      </c>
      <c r="E12954" t="s">
        <v>47678</v>
      </c>
      <c r="I12954" t="s">
        <v>211</v>
      </c>
      <c r="J12954" t="s">
        <v>47682</v>
      </c>
      <c r="K12954" t="s">
        <v>47685</v>
      </c>
      <c r="L12954" t="b">
        <v>0</v>
      </c>
      <c r="M12954" t="s">
        <v>19</v>
      </c>
      <c r="N12954" t="s">
        <v>11134</v>
      </c>
    </row>
    <row r="12955" spans="1:14" x14ac:dyDescent="0.3">
      <c r="A12955" t="s">
        <v>43550</v>
      </c>
      <c r="B12955" t="s">
        <v>47676</v>
      </c>
      <c r="C12955" t="s">
        <v>47686</v>
      </c>
      <c r="D12955" t="s">
        <v>74</v>
      </c>
      <c r="E12955" t="s">
        <v>47678</v>
      </c>
      <c r="I12955" t="s">
        <v>211</v>
      </c>
      <c r="J12955" t="s">
        <v>47682</v>
      </c>
      <c r="K12955" t="s">
        <v>47687</v>
      </c>
      <c r="L12955" t="b">
        <v>0</v>
      </c>
      <c r="M12955" t="s">
        <v>19</v>
      </c>
      <c r="N12955" t="s">
        <v>11134</v>
      </c>
    </row>
    <row r="12956" spans="1:14" x14ac:dyDescent="0.3">
      <c r="A12956" t="s">
        <v>43550</v>
      </c>
      <c r="B12956" t="s">
        <v>47676</v>
      </c>
      <c r="C12956" t="s">
        <v>47688</v>
      </c>
      <c r="D12956" t="s">
        <v>74</v>
      </c>
      <c r="E12956" t="s">
        <v>47678</v>
      </c>
      <c r="I12956" t="s">
        <v>211</v>
      </c>
      <c r="J12956" t="s">
        <v>47682</v>
      </c>
      <c r="K12956" t="s">
        <v>47689</v>
      </c>
      <c r="L12956" t="b">
        <v>0</v>
      </c>
      <c r="M12956" t="s">
        <v>19</v>
      </c>
      <c r="N12956" t="s">
        <v>11134</v>
      </c>
    </row>
    <row r="12957" spans="1:14" x14ac:dyDescent="0.3">
      <c r="A12957" t="s">
        <v>33023</v>
      </c>
      <c r="B12957" t="s">
        <v>37182</v>
      </c>
      <c r="C12957" t="s">
        <v>37183</v>
      </c>
      <c r="D12957" t="s">
        <v>17349</v>
      </c>
      <c r="E12957" t="s">
        <v>37184</v>
      </c>
      <c r="I12957" t="s">
        <v>89</v>
      </c>
      <c r="J12957" t="s">
        <v>37185</v>
      </c>
      <c r="K12957" t="s">
        <v>37186</v>
      </c>
      <c r="L12957" t="b">
        <v>0</v>
      </c>
      <c r="M12957" t="s">
        <v>19</v>
      </c>
      <c r="N12957" t="s">
        <v>37187</v>
      </c>
    </row>
    <row r="12958" spans="1:14" x14ac:dyDescent="0.3">
      <c r="A12958" t="s">
        <v>33023</v>
      </c>
      <c r="B12958" t="s">
        <v>37182</v>
      </c>
      <c r="C12958" t="s">
        <v>37188</v>
      </c>
      <c r="D12958" t="s">
        <v>9137</v>
      </c>
      <c r="E12958" t="s">
        <v>37184</v>
      </c>
      <c r="I12958" t="s">
        <v>89</v>
      </c>
      <c r="J12958" t="s">
        <v>37189</v>
      </c>
      <c r="K12958" t="s">
        <v>37190</v>
      </c>
      <c r="L12958" t="b">
        <v>1</v>
      </c>
      <c r="M12958" t="s">
        <v>19</v>
      </c>
      <c r="N12958" t="s">
        <v>37191</v>
      </c>
    </row>
    <row r="12959" spans="1:14" x14ac:dyDescent="0.3">
      <c r="A12959" t="s">
        <v>33023</v>
      </c>
      <c r="B12959" t="s">
        <v>37182</v>
      </c>
      <c r="C12959" t="s">
        <v>37192</v>
      </c>
      <c r="D12959" t="s">
        <v>1707</v>
      </c>
      <c r="E12959" t="s">
        <v>37184</v>
      </c>
      <c r="I12959" t="s">
        <v>89</v>
      </c>
      <c r="J12959" t="s">
        <v>37185</v>
      </c>
      <c r="K12959" t="s">
        <v>37193</v>
      </c>
      <c r="L12959" t="b">
        <v>0</v>
      </c>
      <c r="M12959" t="s">
        <v>19</v>
      </c>
      <c r="N12959" t="s">
        <v>37194</v>
      </c>
    </row>
    <row r="12960" spans="1:14" x14ac:dyDescent="0.3">
      <c r="A12960" t="s">
        <v>33023</v>
      </c>
      <c r="B12960" t="s">
        <v>37182</v>
      </c>
      <c r="C12960" t="s">
        <v>37195</v>
      </c>
      <c r="D12960" t="s">
        <v>1726</v>
      </c>
      <c r="E12960" t="s">
        <v>37184</v>
      </c>
      <c r="I12960" t="s">
        <v>89</v>
      </c>
      <c r="J12960" t="s">
        <v>37189</v>
      </c>
      <c r="K12960" t="s">
        <v>37196</v>
      </c>
      <c r="L12960" t="b">
        <v>1</v>
      </c>
      <c r="M12960" t="s">
        <v>19</v>
      </c>
      <c r="N12960" t="s">
        <v>37197</v>
      </c>
    </row>
    <row r="12961" spans="1:14" x14ac:dyDescent="0.3">
      <c r="A12961" t="s">
        <v>33023</v>
      </c>
      <c r="B12961" t="s">
        <v>37182</v>
      </c>
      <c r="C12961" t="s">
        <v>63</v>
      </c>
      <c r="D12961" t="s">
        <v>7752</v>
      </c>
      <c r="E12961" t="s">
        <v>37184</v>
      </c>
      <c r="I12961" t="s">
        <v>37</v>
      </c>
      <c r="J12961" t="s">
        <v>18115</v>
      </c>
      <c r="K12961" t="s">
        <v>37198</v>
      </c>
      <c r="L12961" t="b">
        <v>0</v>
      </c>
      <c r="M12961" t="s">
        <v>19</v>
      </c>
      <c r="N12961" t="s">
        <v>37199</v>
      </c>
    </row>
    <row r="12962" spans="1:14" x14ac:dyDescent="0.3">
      <c r="A12962" t="s">
        <v>33023</v>
      </c>
      <c r="B12962" t="s">
        <v>37182</v>
      </c>
      <c r="C12962" t="s">
        <v>37200</v>
      </c>
      <c r="D12962" t="s">
        <v>3880</v>
      </c>
      <c r="E12962" t="s">
        <v>37184</v>
      </c>
      <c r="I12962" t="s">
        <v>89</v>
      </c>
      <c r="J12962" t="s">
        <v>37189</v>
      </c>
      <c r="K12962" t="s">
        <v>37201</v>
      </c>
      <c r="L12962" t="b">
        <v>0</v>
      </c>
      <c r="M12962" t="s">
        <v>19</v>
      </c>
      <c r="N12962" t="s">
        <v>37202</v>
      </c>
    </row>
    <row r="12963" spans="1:14" x14ac:dyDescent="0.3">
      <c r="A12963" t="s">
        <v>33023</v>
      </c>
      <c r="B12963" t="s">
        <v>37182</v>
      </c>
      <c r="C12963" t="s">
        <v>37203</v>
      </c>
      <c r="D12963" t="s">
        <v>7280</v>
      </c>
      <c r="E12963" t="s">
        <v>37184</v>
      </c>
      <c r="I12963" t="s">
        <v>89</v>
      </c>
      <c r="J12963" t="s">
        <v>37204</v>
      </c>
      <c r="K12963" t="s">
        <v>37205</v>
      </c>
      <c r="L12963" t="b">
        <v>0</v>
      </c>
      <c r="M12963" t="s">
        <v>19</v>
      </c>
      <c r="N12963" t="s">
        <v>37206</v>
      </c>
    </row>
    <row r="12964" spans="1:14" x14ac:dyDescent="0.3">
      <c r="A12964" t="s">
        <v>43550</v>
      </c>
      <c r="B12964" t="s">
        <v>47690</v>
      </c>
      <c r="C12964" t="s">
        <v>47691</v>
      </c>
      <c r="D12964" t="s">
        <v>25</v>
      </c>
      <c r="E12964" t="s">
        <v>37184</v>
      </c>
      <c r="I12964" t="s">
        <v>53</v>
      </c>
      <c r="J12964" t="s">
        <v>1346</v>
      </c>
      <c r="K12964" t="s">
        <v>47692</v>
      </c>
      <c r="L12964" t="b">
        <v>0</v>
      </c>
      <c r="M12964" t="s">
        <v>19</v>
      </c>
      <c r="N12964" t="s">
        <v>47693</v>
      </c>
    </row>
    <row r="12965" spans="1:14" x14ac:dyDescent="0.3">
      <c r="A12965" t="s">
        <v>43550</v>
      </c>
      <c r="B12965" t="s">
        <v>47690</v>
      </c>
      <c r="C12965" t="s">
        <v>47694</v>
      </c>
      <c r="D12965" t="s">
        <v>25</v>
      </c>
      <c r="E12965" t="s">
        <v>37184</v>
      </c>
      <c r="I12965" t="s">
        <v>53</v>
      </c>
      <c r="J12965" t="s">
        <v>1346</v>
      </c>
      <c r="K12965" t="s">
        <v>47695</v>
      </c>
      <c r="L12965" t="b">
        <v>0</v>
      </c>
      <c r="M12965" t="s">
        <v>19</v>
      </c>
      <c r="N12965" t="s">
        <v>47693</v>
      </c>
    </row>
    <row r="12966" spans="1:14" x14ac:dyDescent="0.3">
      <c r="A12966" t="s">
        <v>43550</v>
      </c>
      <c r="B12966" t="s">
        <v>47690</v>
      </c>
      <c r="C12966" t="s">
        <v>47696</v>
      </c>
      <c r="D12966" t="s">
        <v>25</v>
      </c>
      <c r="E12966" t="s">
        <v>37184</v>
      </c>
      <c r="I12966" t="s">
        <v>53</v>
      </c>
      <c r="J12966" t="s">
        <v>1346</v>
      </c>
      <c r="K12966" t="s">
        <v>47697</v>
      </c>
      <c r="L12966" t="b">
        <v>0</v>
      </c>
      <c r="M12966" t="s">
        <v>19</v>
      </c>
      <c r="N12966" t="s">
        <v>47693</v>
      </c>
    </row>
    <row r="12967" spans="1:14" x14ac:dyDescent="0.3">
      <c r="A12967" t="s">
        <v>43550</v>
      </c>
      <c r="B12967" t="s">
        <v>47690</v>
      </c>
      <c r="C12967" t="s">
        <v>47698</v>
      </c>
      <c r="D12967" t="s">
        <v>25</v>
      </c>
      <c r="E12967" t="s">
        <v>37184</v>
      </c>
      <c r="I12967" t="s">
        <v>53</v>
      </c>
      <c r="J12967" t="s">
        <v>1346</v>
      </c>
      <c r="K12967" t="s">
        <v>47699</v>
      </c>
      <c r="L12967" t="b">
        <v>0</v>
      </c>
      <c r="M12967" t="s">
        <v>19</v>
      </c>
      <c r="N12967" t="s">
        <v>47693</v>
      </c>
    </row>
    <row r="12968" spans="1:14" x14ac:dyDescent="0.3">
      <c r="A12968" t="s">
        <v>43550</v>
      </c>
      <c r="B12968" t="s">
        <v>47690</v>
      </c>
      <c r="C12968" t="s">
        <v>47700</v>
      </c>
      <c r="D12968" t="s">
        <v>25</v>
      </c>
      <c r="E12968" t="s">
        <v>37184</v>
      </c>
      <c r="I12968" t="s">
        <v>53</v>
      </c>
      <c r="J12968" t="s">
        <v>1346</v>
      </c>
      <c r="K12968" t="s">
        <v>47701</v>
      </c>
      <c r="L12968" t="b">
        <v>0</v>
      </c>
      <c r="M12968" t="s">
        <v>19</v>
      </c>
      <c r="N12968" t="s">
        <v>47702</v>
      </c>
    </row>
    <row r="12969" spans="1:14" x14ac:dyDescent="0.3">
      <c r="A12969" t="s">
        <v>43550</v>
      </c>
      <c r="B12969" t="s">
        <v>47690</v>
      </c>
      <c r="C12969" t="s">
        <v>47703</v>
      </c>
      <c r="D12969" t="s">
        <v>25</v>
      </c>
      <c r="E12969" t="s">
        <v>37184</v>
      </c>
      <c r="I12969" t="s">
        <v>53</v>
      </c>
      <c r="J12969" t="s">
        <v>1346</v>
      </c>
      <c r="K12969" t="s">
        <v>47704</v>
      </c>
      <c r="L12969" t="b">
        <v>0</v>
      </c>
      <c r="M12969" t="s">
        <v>19</v>
      </c>
      <c r="N12969" t="s">
        <v>47693</v>
      </c>
    </row>
    <row r="12970" spans="1:14" x14ac:dyDescent="0.3">
      <c r="A12970" t="s">
        <v>43550</v>
      </c>
      <c r="B12970" t="s">
        <v>47705</v>
      </c>
      <c r="C12970" t="s">
        <v>47706</v>
      </c>
      <c r="D12970" t="s">
        <v>25</v>
      </c>
      <c r="E12970" t="s">
        <v>37184</v>
      </c>
      <c r="I12970" t="s">
        <v>53</v>
      </c>
      <c r="J12970" t="s">
        <v>47707</v>
      </c>
      <c r="K12970" t="s">
        <v>47708</v>
      </c>
      <c r="L12970" t="b">
        <v>0</v>
      </c>
      <c r="M12970" t="s">
        <v>19</v>
      </c>
      <c r="N12970" t="s">
        <v>47709</v>
      </c>
    </row>
    <row r="12971" spans="1:14" x14ac:dyDescent="0.3">
      <c r="A12971" t="s">
        <v>43550</v>
      </c>
      <c r="B12971" t="s">
        <v>47690</v>
      </c>
      <c r="C12971" t="s">
        <v>47710</v>
      </c>
      <c r="D12971" t="s">
        <v>25</v>
      </c>
      <c r="E12971" t="s">
        <v>37184</v>
      </c>
      <c r="I12971" t="s">
        <v>53</v>
      </c>
      <c r="J12971" t="s">
        <v>1346</v>
      </c>
      <c r="K12971" t="s">
        <v>47711</v>
      </c>
      <c r="L12971" t="b">
        <v>0</v>
      </c>
      <c r="M12971" t="s">
        <v>19</v>
      </c>
      <c r="N12971" t="s">
        <v>47712</v>
      </c>
    </row>
    <row r="12972" spans="1:14" x14ac:dyDescent="0.3">
      <c r="A12972" t="s">
        <v>43550</v>
      </c>
      <c r="B12972" t="s">
        <v>47690</v>
      </c>
      <c r="C12972" t="s">
        <v>47713</v>
      </c>
      <c r="D12972" t="s">
        <v>25</v>
      </c>
      <c r="E12972" t="s">
        <v>37184</v>
      </c>
      <c r="I12972" t="s">
        <v>53</v>
      </c>
      <c r="J12972" t="s">
        <v>1346</v>
      </c>
      <c r="K12972" t="s">
        <v>47714</v>
      </c>
      <c r="L12972" t="b">
        <v>0</v>
      </c>
      <c r="M12972" t="s">
        <v>19</v>
      </c>
      <c r="N12972" t="s">
        <v>47693</v>
      </c>
    </row>
    <row r="12973" spans="1:14" x14ac:dyDescent="0.3">
      <c r="A12973" t="s">
        <v>43550</v>
      </c>
      <c r="B12973" t="s">
        <v>47690</v>
      </c>
      <c r="C12973" t="s">
        <v>47715</v>
      </c>
      <c r="D12973" t="s">
        <v>25</v>
      </c>
      <c r="E12973" t="s">
        <v>37184</v>
      </c>
      <c r="I12973" t="s">
        <v>53</v>
      </c>
      <c r="J12973" t="s">
        <v>1346</v>
      </c>
      <c r="K12973" t="s">
        <v>47716</v>
      </c>
      <c r="L12973" t="b">
        <v>0</v>
      </c>
      <c r="M12973" t="s">
        <v>19</v>
      </c>
      <c r="N12973" t="s">
        <v>47693</v>
      </c>
    </row>
    <row r="12974" spans="1:14" x14ac:dyDescent="0.3">
      <c r="A12974" t="s">
        <v>43550</v>
      </c>
      <c r="B12974" t="s">
        <v>47690</v>
      </c>
      <c r="C12974" t="s">
        <v>47717</v>
      </c>
      <c r="D12974" t="s">
        <v>25</v>
      </c>
      <c r="E12974" t="s">
        <v>37184</v>
      </c>
      <c r="I12974" t="s">
        <v>53</v>
      </c>
      <c r="J12974" t="s">
        <v>1346</v>
      </c>
      <c r="K12974" t="s">
        <v>47718</v>
      </c>
      <c r="L12974" t="b">
        <v>0</v>
      </c>
      <c r="M12974" t="s">
        <v>19</v>
      </c>
      <c r="N12974" t="s">
        <v>47693</v>
      </c>
    </row>
    <row r="12975" spans="1:14" x14ac:dyDescent="0.3">
      <c r="A12975" t="s">
        <v>6658</v>
      </c>
      <c r="B12975" t="s">
        <v>13385</v>
      </c>
      <c r="C12975" t="s">
        <v>13386</v>
      </c>
      <c r="D12975" t="s">
        <v>25</v>
      </c>
      <c r="E12975" t="s">
        <v>13387</v>
      </c>
      <c r="F12975">
        <v>2800</v>
      </c>
      <c r="I12975" t="s">
        <v>53</v>
      </c>
      <c r="J12975" t="s">
        <v>13388</v>
      </c>
      <c r="K12975" t="s">
        <v>13389</v>
      </c>
      <c r="L12975" t="b">
        <v>0</v>
      </c>
      <c r="M12975" t="s">
        <v>49</v>
      </c>
      <c r="N12975" t="s">
        <v>13390</v>
      </c>
    </row>
    <row r="12976" spans="1:14" x14ac:dyDescent="0.3">
      <c r="A12976" t="s">
        <v>6658</v>
      </c>
      <c r="B12976" t="s">
        <v>13391</v>
      </c>
      <c r="C12976" t="s">
        <v>13392</v>
      </c>
      <c r="D12976" t="s">
        <v>25</v>
      </c>
      <c r="E12976" t="s">
        <v>13387</v>
      </c>
      <c r="F12976">
        <v>3000</v>
      </c>
      <c r="I12976" t="s">
        <v>211</v>
      </c>
      <c r="J12976" t="s">
        <v>10790</v>
      </c>
      <c r="K12976" t="s">
        <v>13393</v>
      </c>
      <c r="L12976" t="b">
        <v>0</v>
      </c>
      <c r="M12976" t="s">
        <v>49</v>
      </c>
      <c r="N12976" t="s">
        <v>13394</v>
      </c>
    </row>
    <row r="12977" spans="1:14" x14ac:dyDescent="0.3">
      <c r="A12977" t="s">
        <v>6658</v>
      </c>
      <c r="B12977" t="s">
        <v>13395</v>
      </c>
      <c r="C12977" t="s">
        <v>13396</v>
      </c>
      <c r="D12977" t="s">
        <v>46</v>
      </c>
      <c r="E12977" t="s">
        <v>13387</v>
      </c>
      <c r="F12977">
        <v>14000</v>
      </c>
      <c r="I12977" t="s">
        <v>20</v>
      </c>
      <c r="J12977" t="s">
        <v>13397</v>
      </c>
      <c r="K12977" t="s">
        <v>13398</v>
      </c>
      <c r="L12977" t="b">
        <v>0</v>
      </c>
      <c r="M12977" t="s">
        <v>49</v>
      </c>
      <c r="N12977" t="s">
        <v>13399</v>
      </c>
    </row>
    <row r="12978" spans="1:14" x14ac:dyDescent="0.3">
      <c r="A12978" t="s">
        <v>6658</v>
      </c>
      <c r="B12978" t="s">
        <v>13400</v>
      </c>
      <c r="C12978" t="s">
        <v>13401</v>
      </c>
      <c r="D12978" t="s">
        <v>1292</v>
      </c>
      <c r="E12978" t="s">
        <v>13387</v>
      </c>
      <c r="F12978">
        <v>7000</v>
      </c>
      <c r="I12978" t="s">
        <v>33</v>
      </c>
      <c r="J12978" t="s">
        <v>6976</v>
      </c>
      <c r="K12978" t="s">
        <v>13402</v>
      </c>
      <c r="L12978" t="b">
        <v>0</v>
      </c>
      <c r="M12978" t="s">
        <v>49</v>
      </c>
      <c r="N12978" t="s">
        <v>13403</v>
      </c>
    </row>
    <row r="12979" spans="1:14" x14ac:dyDescent="0.3">
      <c r="A12979" t="s">
        <v>6658</v>
      </c>
      <c r="B12979" t="s">
        <v>13385</v>
      </c>
      <c r="C12979" t="s">
        <v>13404</v>
      </c>
      <c r="D12979" t="s">
        <v>25</v>
      </c>
      <c r="E12979" t="s">
        <v>13387</v>
      </c>
      <c r="F12979">
        <v>2800</v>
      </c>
      <c r="I12979" t="s">
        <v>53</v>
      </c>
      <c r="J12979" t="s">
        <v>13388</v>
      </c>
      <c r="K12979" t="s">
        <v>13405</v>
      </c>
      <c r="L12979" t="b">
        <v>0</v>
      </c>
      <c r="M12979" t="s">
        <v>49</v>
      </c>
      <c r="N12979" t="s">
        <v>13406</v>
      </c>
    </row>
    <row r="12980" spans="1:14" x14ac:dyDescent="0.3">
      <c r="A12980" t="s">
        <v>6658</v>
      </c>
      <c r="B12980" t="s">
        <v>13391</v>
      </c>
      <c r="C12980" t="s">
        <v>13407</v>
      </c>
      <c r="D12980" t="s">
        <v>25</v>
      </c>
      <c r="E12980" t="s">
        <v>13387</v>
      </c>
      <c r="F12980">
        <v>3000</v>
      </c>
      <c r="I12980" t="s">
        <v>211</v>
      </c>
      <c r="J12980" t="s">
        <v>211</v>
      </c>
      <c r="K12980" t="s">
        <v>13408</v>
      </c>
      <c r="L12980" t="b">
        <v>0</v>
      </c>
      <c r="M12980" t="s">
        <v>49</v>
      </c>
      <c r="N12980" t="s">
        <v>13394</v>
      </c>
    </row>
    <row r="12981" spans="1:14" x14ac:dyDescent="0.3">
      <c r="A12981" t="s">
        <v>6658</v>
      </c>
      <c r="B12981" t="s">
        <v>13409</v>
      </c>
      <c r="C12981" t="s">
        <v>13410</v>
      </c>
      <c r="D12981" t="s">
        <v>25</v>
      </c>
      <c r="E12981" t="s">
        <v>13387</v>
      </c>
      <c r="F12981">
        <v>1800</v>
      </c>
      <c r="I12981" t="s">
        <v>37</v>
      </c>
      <c r="J12981" t="s">
        <v>13411</v>
      </c>
      <c r="K12981" t="s">
        <v>13412</v>
      </c>
      <c r="L12981" t="b">
        <v>0</v>
      </c>
      <c r="M12981" t="s">
        <v>49</v>
      </c>
      <c r="N12981" t="s">
        <v>13413</v>
      </c>
    </row>
    <row r="12982" spans="1:14" x14ac:dyDescent="0.3">
      <c r="A12982" t="s">
        <v>6658</v>
      </c>
      <c r="B12982" t="s">
        <v>13391</v>
      </c>
      <c r="C12982" t="s">
        <v>13414</v>
      </c>
      <c r="D12982" t="s">
        <v>25</v>
      </c>
      <c r="E12982" t="s">
        <v>13387</v>
      </c>
      <c r="F12982">
        <v>3000</v>
      </c>
      <c r="I12982" t="s">
        <v>211</v>
      </c>
      <c r="J12982" t="s">
        <v>211</v>
      </c>
      <c r="K12982" t="s">
        <v>13415</v>
      </c>
      <c r="L12982" t="b">
        <v>0</v>
      </c>
      <c r="M12982" t="s">
        <v>49</v>
      </c>
      <c r="N12982" t="s">
        <v>13416</v>
      </c>
    </row>
    <row r="12983" spans="1:14" x14ac:dyDescent="0.3">
      <c r="A12983" t="s">
        <v>6658</v>
      </c>
      <c r="B12983" t="s">
        <v>13417</v>
      </c>
      <c r="C12983" t="s">
        <v>13418</v>
      </c>
      <c r="D12983" t="s">
        <v>193</v>
      </c>
      <c r="E12983" t="s">
        <v>13387</v>
      </c>
      <c r="F12983">
        <v>4000</v>
      </c>
      <c r="I12983" t="s">
        <v>33</v>
      </c>
      <c r="J12983" t="s">
        <v>6976</v>
      </c>
      <c r="K12983" t="s">
        <v>13419</v>
      </c>
      <c r="L12983" t="b">
        <v>0</v>
      </c>
      <c r="M12983" t="s">
        <v>49</v>
      </c>
    </row>
    <row r="12984" spans="1:14" x14ac:dyDescent="0.3">
      <c r="A12984" t="s">
        <v>6658</v>
      </c>
      <c r="B12984" t="s">
        <v>13409</v>
      </c>
      <c r="C12984" t="s">
        <v>13420</v>
      </c>
      <c r="D12984" t="s">
        <v>25</v>
      </c>
      <c r="E12984" t="s">
        <v>13387</v>
      </c>
      <c r="F12984">
        <v>4000</v>
      </c>
      <c r="I12984" t="s">
        <v>37</v>
      </c>
      <c r="J12984" t="s">
        <v>13421</v>
      </c>
      <c r="K12984" t="s">
        <v>13422</v>
      </c>
      <c r="L12984" t="b">
        <v>0</v>
      </c>
      <c r="M12984" t="s">
        <v>49</v>
      </c>
      <c r="N12984" t="s">
        <v>13423</v>
      </c>
    </row>
    <row r="12985" spans="1:14" x14ac:dyDescent="0.3">
      <c r="A12985" t="s">
        <v>6658</v>
      </c>
      <c r="B12985" t="s">
        <v>13391</v>
      </c>
      <c r="C12985" t="s">
        <v>13424</v>
      </c>
      <c r="D12985" t="s">
        <v>25</v>
      </c>
      <c r="E12985" t="s">
        <v>13387</v>
      </c>
      <c r="F12985">
        <v>11000</v>
      </c>
      <c r="I12985" t="s">
        <v>33</v>
      </c>
      <c r="J12985" t="s">
        <v>6976</v>
      </c>
      <c r="K12985" t="s">
        <v>13425</v>
      </c>
      <c r="L12985" t="b">
        <v>0</v>
      </c>
      <c r="M12985" t="s">
        <v>49</v>
      </c>
    </row>
    <row r="12986" spans="1:14" x14ac:dyDescent="0.3">
      <c r="A12986" t="s">
        <v>6658</v>
      </c>
      <c r="B12986" t="s">
        <v>1570</v>
      </c>
      <c r="C12986" t="s">
        <v>13426</v>
      </c>
      <c r="D12986" t="s">
        <v>74</v>
      </c>
      <c r="E12986" t="s">
        <v>13387</v>
      </c>
      <c r="G12986">
        <v>50000</v>
      </c>
      <c r="H12986">
        <v>75000</v>
      </c>
      <c r="I12986" t="s">
        <v>53</v>
      </c>
      <c r="J12986" t="s">
        <v>80</v>
      </c>
      <c r="K12986" t="s">
        <v>13427</v>
      </c>
      <c r="L12986" t="b">
        <v>0</v>
      </c>
      <c r="M12986" t="s">
        <v>49</v>
      </c>
      <c r="N12986" t="s">
        <v>13428</v>
      </c>
    </row>
    <row r="12987" spans="1:14" x14ac:dyDescent="0.3">
      <c r="A12987" t="s">
        <v>6658</v>
      </c>
      <c r="B12987" t="s">
        <v>13400</v>
      </c>
      <c r="C12987" t="s">
        <v>13429</v>
      </c>
      <c r="D12987" t="s">
        <v>25</v>
      </c>
      <c r="E12987" t="s">
        <v>13387</v>
      </c>
      <c r="F12987">
        <v>9000</v>
      </c>
      <c r="I12987" t="s">
        <v>33</v>
      </c>
      <c r="J12987" t="s">
        <v>6976</v>
      </c>
      <c r="K12987" t="s">
        <v>13430</v>
      </c>
      <c r="L12987" t="b">
        <v>0</v>
      </c>
      <c r="M12987" t="s">
        <v>49</v>
      </c>
    </row>
    <row r="12988" spans="1:14" x14ac:dyDescent="0.3">
      <c r="A12988" t="s">
        <v>29157</v>
      </c>
      <c r="B12988" t="s">
        <v>31808</v>
      </c>
      <c r="C12988" t="s">
        <v>31809</v>
      </c>
      <c r="D12988" t="s">
        <v>4075</v>
      </c>
      <c r="E12988" t="s">
        <v>31810</v>
      </c>
      <c r="I12988" t="s">
        <v>89</v>
      </c>
      <c r="J12988" t="s">
        <v>31811</v>
      </c>
      <c r="K12988" t="s">
        <v>31812</v>
      </c>
      <c r="L12988" t="b">
        <v>0</v>
      </c>
      <c r="M12988" t="s">
        <v>180</v>
      </c>
      <c r="N12988" t="s">
        <v>31813</v>
      </c>
    </row>
    <row r="12989" spans="1:14" x14ac:dyDescent="0.3">
      <c r="A12989" t="s">
        <v>29157</v>
      </c>
      <c r="B12989" t="s">
        <v>31808</v>
      </c>
      <c r="C12989" t="s">
        <v>31814</v>
      </c>
      <c r="D12989" t="s">
        <v>4153</v>
      </c>
      <c r="E12989" t="s">
        <v>31810</v>
      </c>
      <c r="I12989" t="s">
        <v>75</v>
      </c>
      <c r="J12989" t="s">
        <v>31815</v>
      </c>
      <c r="K12989" t="s">
        <v>31816</v>
      </c>
      <c r="L12989" t="b">
        <v>0</v>
      </c>
      <c r="M12989" t="s">
        <v>180</v>
      </c>
      <c r="N12989" t="s">
        <v>31817</v>
      </c>
    </row>
    <row r="12990" spans="1:14" x14ac:dyDescent="0.3">
      <c r="A12990" t="s">
        <v>29157</v>
      </c>
      <c r="B12990" t="s">
        <v>31808</v>
      </c>
      <c r="C12990" t="s">
        <v>31818</v>
      </c>
      <c r="D12990" t="s">
        <v>4718</v>
      </c>
      <c r="E12990" t="s">
        <v>31810</v>
      </c>
      <c r="I12990" t="s">
        <v>20</v>
      </c>
      <c r="J12990" t="s">
        <v>31819</v>
      </c>
      <c r="K12990" t="s">
        <v>31820</v>
      </c>
      <c r="L12990" t="b">
        <v>0</v>
      </c>
      <c r="M12990" t="s">
        <v>180</v>
      </c>
      <c r="N12990" t="s">
        <v>31821</v>
      </c>
    </row>
    <row r="12991" spans="1:14" x14ac:dyDescent="0.3">
      <c r="A12991" t="s">
        <v>29157</v>
      </c>
      <c r="B12991" t="s">
        <v>31808</v>
      </c>
      <c r="C12991" t="s">
        <v>31822</v>
      </c>
      <c r="D12991" t="s">
        <v>1744</v>
      </c>
      <c r="E12991" t="s">
        <v>31810</v>
      </c>
      <c r="I12991" t="s">
        <v>75</v>
      </c>
      <c r="J12991" t="s">
        <v>31823</v>
      </c>
      <c r="K12991" t="s">
        <v>31824</v>
      </c>
      <c r="L12991" t="b">
        <v>0</v>
      </c>
      <c r="M12991" t="s">
        <v>180</v>
      </c>
      <c r="N12991" t="s">
        <v>31825</v>
      </c>
    </row>
    <row r="12992" spans="1:14" x14ac:dyDescent="0.3">
      <c r="A12992" t="s">
        <v>29157</v>
      </c>
      <c r="B12992" t="s">
        <v>31808</v>
      </c>
      <c r="C12992" t="s">
        <v>31826</v>
      </c>
      <c r="D12992" t="s">
        <v>7280</v>
      </c>
      <c r="E12992" t="s">
        <v>31810</v>
      </c>
      <c r="I12992" t="s">
        <v>89</v>
      </c>
      <c r="J12992" t="s">
        <v>31827</v>
      </c>
      <c r="K12992" t="s">
        <v>31828</v>
      </c>
      <c r="L12992" t="b">
        <v>1</v>
      </c>
      <c r="M12992" t="s">
        <v>180</v>
      </c>
      <c r="N12992" t="s">
        <v>31829</v>
      </c>
    </row>
    <row r="12993" spans="1:14" x14ac:dyDescent="0.3">
      <c r="A12993" t="s">
        <v>29157</v>
      </c>
      <c r="B12993" t="s">
        <v>31808</v>
      </c>
      <c r="C12993" t="s">
        <v>31830</v>
      </c>
      <c r="D12993" t="s">
        <v>26466</v>
      </c>
      <c r="E12993" t="s">
        <v>31810</v>
      </c>
      <c r="I12993" t="s">
        <v>37</v>
      </c>
      <c r="J12993" t="s">
        <v>5553</v>
      </c>
      <c r="K12993" t="s">
        <v>31831</v>
      </c>
      <c r="L12993" t="b">
        <v>0</v>
      </c>
      <c r="M12993" t="s">
        <v>180</v>
      </c>
      <c r="N12993" t="s">
        <v>31832</v>
      </c>
    </row>
    <row r="12994" spans="1:14" x14ac:dyDescent="0.3">
      <c r="A12994" t="s">
        <v>29157</v>
      </c>
      <c r="B12994" t="s">
        <v>31808</v>
      </c>
      <c r="C12994" t="s">
        <v>31833</v>
      </c>
      <c r="D12994" t="s">
        <v>10993</v>
      </c>
      <c r="E12994" t="s">
        <v>31810</v>
      </c>
      <c r="I12994" t="s">
        <v>75</v>
      </c>
      <c r="J12994" t="s">
        <v>31834</v>
      </c>
      <c r="K12994" t="s">
        <v>31835</v>
      </c>
      <c r="L12994" t="b">
        <v>0</v>
      </c>
      <c r="M12994" t="s">
        <v>180</v>
      </c>
      <c r="N12994" t="s">
        <v>31836</v>
      </c>
    </row>
    <row r="12995" spans="1:14" x14ac:dyDescent="0.3">
      <c r="A12995" t="s">
        <v>29157</v>
      </c>
      <c r="B12995" t="s">
        <v>31808</v>
      </c>
      <c r="C12995" t="s">
        <v>31837</v>
      </c>
      <c r="D12995" t="s">
        <v>1744</v>
      </c>
      <c r="E12995" t="s">
        <v>31810</v>
      </c>
      <c r="I12995" t="s">
        <v>53</v>
      </c>
      <c r="J12995" t="s">
        <v>5553</v>
      </c>
      <c r="K12995" t="s">
        <v>31838</v>
      </c>
      <c r="L12995" t="b">
        <v>0</v>
      </c>
      <c r="M12995" t="s">
        <v>180</v>
      </c>
      <c r="N12995" t="s">
        <v>9239</v>
      </c>
    </row>
    <row r="12996" spans="1:14" x14ac:dyDescent="0.3">
      <c r="A12996" t="s">
        <v>29157</v>
      </c>
      <c r="B12996" t="s">
        <v>31808</v>
      </c>
      <c r="C12996" t="s">
        <v>31839</v>
      </c>
      <c r="D12996" t="s">
        <v>1726</v>
      </c>
      <c r="E12996" t="s">
        <v>31810</v>
      </c>
      <c r="I12996" t="s">
        <v>89</v>
      </c>
      <c r="J12996" t="s">
        <v>31840</v>
      </c>
      <c r="K12996" t="s">
        <v>31841</v>
      </c>
      <c r="L12996" t="b">
        <v>0</v>
      </c>
      <c r="M12996" t="s">
        <v>180</v>
      </c>
      <c r="N12996" t="s">
        <v>31842</v>
      </c>
    </row>
    <row r="12997" spans="1:14" x14ac:dyDescent="0.3">
      <c r="A12997" t="s">
        <v>29157</v>
      </c>
      <c r="B12997" t="s">
        <v>31808</v>
      </c>
      <c r="C12997" t="s">
        <v>31843</v>
      </c>
      <c r="D12997" t="s">
        <v>1808</v>
      </c>
      <c r="E12997" t="s">
        <v>31810</v>
      </c>
      <c r="I12997" t="s">
        <v>53</v>
      </c>
      <c r="J12997" t="s">
        <v>80</v>
      </c>
      <c r="K12997" t="s">
        <v>31844</v>
      </c>
      <c r="L12997" t="b">
        <v>0</v>
      </c>
      <c r="M12997" t="s">
        <v>180</v>
      </c>
      <c r="N12997" t="s">
        <v>31845</v>
      </c>
    </row>
    <row r="12998" spans="1:14" x14ac:dyDescent="0.3">
      <c r="A12998" t="s">
        <v>40171</v>
      </c>
      <c r="B12998" t="s">
        <v>42727</v>
      </c>
      <c r="C12998" t="s">
        <v>42728</v>
      </c>
      <c r="D12998" t="s">
        <v>42729</v>
      </c>
      <c r="E12998" t="s">
        <v>31810</v>
      </c>
      <c r="I12998" t="s">
        <v>37</v>
      </c>
      <c r="J12998" t="s">
        <v>42730</v>
      </c>
      <c r="K12998" t="s">
        <v>42731</v>
      </c>
      <c r="L12998" t="b">
        <v>0</v>
      </c>
      <c r="M12998" t="s">
        <v>180</v>
      </c>
      <c r="N12998" t="s">
        <v>42732</v>
      </c>
    </row>
    <row r="12999" spans="1:14" x14ac:dyDescent="0.3">
      <c r="A12999" t="s">
        <v>40171</v>
      </c>
      <c r="B12999" t="s">
        <v>42733</v>
      </c>
      <c r="C12999" t="s">
        <v>42734</v>
      </c>
      <c r="D12999" t="s">
        <v>42735</v>
      </c>
      <c r="E12999" t="s">
        <v>31810</v>
      </c>
      <c r="I12999" t="s">
        <v>37</v>
      </c>
      <c r="J12999" t="s">
        <v>42736</v>
      </c>
      <c r="K12999" t="s">
        <v>42737</v>
      </c>
      <c r="L12999" t="b">
        <v>0</v>
      </c>
      <c r="M12999" t="s">
        <v>180</v>
      </c>
      <c r="N12999" t="s">
        <v>42593</v>
      </c>
    </row>
    <row r="13000" spans="1:14" x14ac:dyDescent="0.3">
      <c r="A13000" t="s">
        <v>40171</v>
      </c>
      <c r="B13000" t="s">
        <v>42738</v>
      </c>
      <c r="C13000" t="s">
        <v>42739</v>
      </c>
      <c r="D13000" t="s">
        <v>42740</v>
      </c>
      <c r="E13000" t="s">
        <v>31810</v>
      </c>
      <c r="I13000" t="s">
        <v>37</v>
      </c>
      <c r="J13000" t="s">
        <v>42741</v>
      </c>
      <c r="K13000" t="s">
        <v>42742</v>
      </c>
      <c r="L13000" t="b">
        <v>1</v>
      </c>
      <c r="M13000" t="s">
        <v>180</v>
      </c>
      <c r="N13000" t="s">
        <v>42743</v>
      </c>
    </row>
    <row r="13001" spans="1:14" x14ac:dyDescent="0.3">
      <c r="A13001" t="s">
        <v>40171</v>
      </c>
      <c r="B13001" t="s">
        <v>42744</v>
      </c>
      <c r="C13001" t="s">
        <v>42745</v>
      </c>
      <c r="D13001" t="s">
        <v>42746</v>
      </c>
      <c r="E13001" t="s">
        <v>31810</v>
      </c>
      <c r="I13001" t="s">
        <v>37</v>
      </c>
      <c r="J13001" t="s">
        <v>42747</v>
      </c>
      <c r="K13001" t="s">
        <v>42748</v>
      </c>
      <c r="L13001" t="b">
        <v>1</v>
      </c>
      <c r="M13001" t="s">
        <v>180</v>
      </c>
      <c r="N13001" t="s">
        <v>42749</v>
      </c>
    </row>
    <row r="13002" spans="1:14" x14ac:dyDescent="0.3">
      <c r="A13002" t="s">
        <v>40171</v>
      </c>
      <c r="B13002" t="s">
        <v>42744</v>
      </c>
      <c r="C13002" t="s">
        <v>42750</v>
      </c>
      <c r="D13002" t="s">
        <v>42751</v>
      </c>
      <c r="E13002" t="s">
        <v>31810</v>
      </c>
      <c r="I13002" t="s">
        <v>53</v>
      </c>
      <c r="J13002" t="s">
        <v>42752</v>
      </c>
      <c r="K13002" t="s">
        <v>42753</v>
      </c>
      <c r="L13002" t="b">
        <v>0</v>
      </c>
      <c r="M13002" t="s">
        <v>180</v>
      </c>
      <c r="N13002" t="s">
        <v>42754</v>
      </c>
    </row>
    <row r="13003" spans="1:14" x14ac:dyDescent="0.3">
      <c r="A13003" t="s">
        <v>40171</v>
      </c>
      <c r="B13003" t="s">
        <v>42727</v>
      </c>
      <c r="C13003" t="s">
        <v>42755</v>
      </c>
      <c r="D13003" t="s">
        <v>42756</v>
      </c>
      <c r="E13003" t="s">
        <v>31810</v>
      </c>
      <c r="I13003" t="s">
        <v>37</v>
      </c>
      <c r="J13003" t="s">
        <v>42757</v>
      </c>
      <c r="K13003" t="s">
        <v>42758</v>
      </c>
      <c r="L13003" t="b">
        <v>1</v>
      </c>
      <c r="M13003" t="s">
        <v>180</v>
      </c>
      <c r="N13003" t="s">
        <v>39462</v>
      </c>
    </row>
    <row r="13004" spans="1:14" x14ac:dyDescent="0.3">
      <c r="A13004" t="s">
        <v>40171</v>
      </c>
      <c r="B13004" t="s">
        <v>42727</v>
      </c>
      <c r="C13004" t="s">
        <v>42759</v>
      </c>
      <c r="D13004" t="s">
        <v>42760</v>
      </c>
      <c r="E13004" t="s">
        <v>31810</v>
      </c>
      <c r="I13004" t="s">
        <v>37</v>
      </c>
      <c r="J13004" t="s">
        <v>42761</v>
      </c>
      <c r="K13004" t="s">
        <v>42762</v>
      </c>
      <c r="L13004" t="b">
        <v>1</v>
      </c>
      <c r="M13004" t="s">
        <v>180</v>
      </c>
      <c r="N13004" t="s">
        <v>42763</v>
      </c>
    </row>
    <row r="13005" spans="1:14" x14ac:dyDescent="0.3">
      <c r="A13005" t="s">
        <v>40171</v>
      </c>
      <c r="B13005" t="s">
        <v>42764</v>
      </c>
      <c r="C13005" t="s">
        <v>42765</v>
      </c>
      <c r="D13005" t="s">
        <v>42766</v>
      </c>
      <c r="E13005" t="s">
        <v>31810</v>
      </c>
      <c r="I13005" t="s">
        <v>37</v>
      </c>
      <c r="J13005" t="s">
        <v>42767</v>
      </c>
      <c r="K13005" t="s">
        <v>42768</v>
      </c>
      <c r="L13005" t="b">
        <v>1</v>
      </c>
      <c r="M13005" t="s">
        <v>180</v>
      </c>
      <c r="N13005" t="s">
        <v>42769</v>
      </c>
    </row>
    <row r="13006" spans="1:14" x14ac:dyDescent="0.3">
      <c r="A13006" t="s">
        <v>40171</v>
      </c>
      <c r="B13006" t="s">
        <v>42770</v>
      </c>
      <c r="C13006" t="s">
        <v>42771</v>
      </c>
      <c r="D13006" t="s">
        <v>42772</v>
      </c>
      <c r="E13006" t="s">
        <v>31810</v>
      </c>
      <c r="I13006" t="s">
        <v>37</v>
      </c>
      <c r="J13006" t="s">
        <v>42773</v>
      </c>
      <c r="K13006" t="s">
        <v>42774</v>
      </c>
      <c r="L13006" t="b">
        <v>1</v>
      </c>
      <c r="M13006" t="s">
        <v>180</v>
      </c>
      <c r="N13006" t="s">
        <v>42775</v>
      </c>
    </row>
    <row r="13007" spans="1:14" x14ac:dyDescent="0.3">
      <c r="A13007" t="s">
        <v>40171</v>
      </c>
      <c r="B13007" t="s">
        <v>42744</v>
      </c>
      <c r="C13007" t="s">
        <v>42776</v>
      </c>
      <c r="D13007" t="s">
        <v>42777</v>
      </c>
      <c r="E13007" t="s">
        <v>31810</v>
      </c>
      <c r="I13007" t="s">
        <v>37</v>
      </c>
      <c r="J13007" t="s">
        <v>42778</v>
      </c>
      <c r="K13007" t="s">
        <v>42779</v>
      </c>
      <c r="L13007" t="b">
        <v>1</v>
      </c>
      <c r="M13007" t="s">
        <v>180</v>
      </c>
      <c r="N13007" t="s">
        <v>42780</v>
      </c>
    </row>
    <row r="13008" spans="1:14" x14ac:dyDescent="0.3">
      <c r="A13008" t="s">
        <v>40171</v>
      </c>
      <c r="B13008" t="s">
        <v>42744</v>
      </c>
      <c r="C13008" t="s">
        <v>42745</v>
      </c>
      <c r="D13008" t="s">
        <v>42781</v>
      </c>
      <c r="E13008" t="s">
        <v>31810</v>
      </c>
      <c r="I13008" t="s">
        <v>37</v>
      </c>
      <c r="J13008" t="s">
        <v>42747</v>
      </c>
      <c r="K13008" t="s">
        <v>42782</v>
      </c>
      <c r="L13008" t="b">
        <v>1</v>
      </c>
      <c r="M13008" t="s">
        <v>180</v>
      </c>
      <c r="N13008" t="s">
        <v>42749</v>
      </c>
    </row>
    <row r="13009" spans="1:14" x14ac:dyDescent="0.3">
      <c r="A13009" t="s">
        <v>40171</v>
      </c>
      <c r="B13009" t="s">
        <v>42727</v>
      </c>
      <c r="C13009" t="s">
        <v>42783</v>
      </c>
      <c r="D13009" t="s">
        <v>42784</v>
      </c>
      <c r="E13009" t="s">
        <v>31810</v>
      </c>
      <c r="I13009" t="s">
        <v>37</v>
      </c>
      <c r="J13009" t="s">
        <v>1235</v>
      </c>
      <c r="K13009" t="s">
        <v>42785</v>
      </c>
      <c r="L13009" t="b">
        <v>0</v>
      </c>
      <c r="M13009" t="s">
        <v>180</v>
      </c>
      <c r="N13009" t="s">
        <v>42786</v>
      </c>
    </row>
    <row r="13010" spans="1:14" x14ac:dyDescent="0.3">
      <c r="A13010" t="s">
        <v>40171</v>
      </c>
      <c r="B13010" t="s">
        <v>42738</v>
      </c>
      <c r="C13010" t="s">
        <v>42787</v>
      </c>
      <c r="D13010" t="s">
        <v>42788</v>
      </c>
      <c r="E13010" t="s">
        <v>31810</v>
      </c>
      <c r="I13010" t="s">
        <v>37</v>
      </c>
      <c r="J13010" t="s">
        <v>42789</v>
      </c>
      <c r="K13010" t="s">
        <v>42790</v>
      </c>
      <c r="L13010" t="b">
        <v>0</v>
      </c>
      <c r="M13010" t="s">
        <v>180</v>
      </c>
      <c r="N13010" t="s">
        <v>40706</v>
      </c>
    </row>
    <row r="13011" spans="1:14" x14ac:dyDescent="0.3">
      <c r="A13011" t="s">
        <v>40171</v>
      </c>
      <c r="B13011" t="s">
        <v>42744</v>
      </c>
      <c r="C13011" t="s">
        <v>42791</v>
      </c>
      <c r="D13011" t="s">
        <v>42792</v>
      </c>
      <c r="E13011" t="s">
        <v>31810</v>
      </c>
      <c r="I13011" t="s">
        <v>37</v>
      </c>
      <c r="J13011" t="s">
        <v>42793</v>
      </c>
      <c r="K13011" t="s">
        <v>42794</v>
      </c>
      <c r="L13011" t="b">
        <v>0</v>
      </c>
      <c r="M13011" t="s">
        <v>180</v>
      </c>
      <c r="N13011" t="s">
        <v>42795</v>
      </c>
    </row>
    <row r="13012" spans="1:14" x14ac:dyDescent="0.3">
      <c r="A13012" t="s">
        <v>40171</v>
      </c>
      <c r="B13012" t="s">
        <v>42744</v>
      </c>
      <c r="C13012" t="s">
        <v>42796</v>
      </c>
      <c r="D13012" t="s">
        <v>42797</v>
      </c>
      <c r="E13012" t="s">
        <v>31810</v>
      </c>
      <c r="I13012" t="s">
        <v>37</v>
      </c>
      <c r="J13012" t="s">
        <v>42798</v>
      </c>
      <c r="K13012" t="s">
        <v>42799</v>
      </c>
      <c r="L13012" t="b">
        <v>0</v>
      </c>
      <c r="M13012" t="s">
        <v>180</v>
      </c>
      <c r="N13012" t="s">
        <v>42800</v>
      </c>
    </row>
    <row r="13013" spans="1:14" x14ac:dyDescent="0.3">
      <c r="A13013" t="s">
        <v>40171</v>
      </c>
      <c r="B13013" t="s">
        <v>42744</v>
      </c>
      <c r="C13013" t="s">
        <v>42801</v>
      </c>
      <c r="D13013" t="s">
        <v>42802</v>
      </c>
      <c r="E13013" t="s">
        <v>31810</v>
      </c>
      <c r="I13013" t="s">
        <v>37</v>
      </c>
      <c r="J13013" t="s">
        <v>42803</v>
      </c>
      <c r="K13013" t="s">
        <v>42804</v>
      </c>
      <c r="L13013" t="b">
        <v>0</v>
      </c>
      <c r="M13013" t="s">
        <v>180</v>
      </c>
      <c r="N13013" t="s">
        <v>42805</v>
      </c>
    </row>
    <row r="13014" spans="1:14" x14ac:dyDescent="0.3">
      <c r="A13014" t="s">
        <v>40171</v>
      </c>
      <c r="B13014" t="s">
        <v>42727</v>
      </c>
      <c r="C13014" t="s">
        <v>42806</v>
      </c>
      <c r="D13014" t="s">
        <v>42807</v>
      </c>
      <c r="E13014" t="s">
        <v>31810</v>
      </c>
      <c r="I13014" t="s">
        <v>37</v>
      </c>
      <c r="J13014" t="s">
        <v>1235</v>
      </c>
      <c r="K13014" t="s">
        <v>42808</v>
      </c>
      <c r="L13014" t="b">
        <v>0</v>
      </c>
      <c r="M13014" t="s">
        <v>180</v>
      </c>
      <c r="N13014" t="s">
        <v>42809</v>
      </c>
    </row>
    <row r="13015" spans="1:14" x14ac:dyDescent="0.3">
      <c r="A13015" t="s">
        <v>40171</v>
      </c>
      <c r="B13015" t="s">
        <v>42738</v>
      </c>
      <c r="C13015" t="s">
        <v>42810</v>
      </c>
      <c r="D13015" t="s">
        <v>42811</v>
      </c>
      <c r="E13015" t="s">
        <v>31810</v>
      </c>
      <c r="I13015" t="s">
        <v>37</v>
      </c>
      <c r="J13015" t="s">
        <v>42812</v>
      </c>
      <c r="K13015" t="s">
        <v>42813</v>
      </c>
      <c r="L13015" t="b">
        <v>0</v>
      </c>
      <c r="M13015" t="s">
        <v>180</v>
      </c>
      <c r="N13015" t="s">
        <v>42814</v>
      </c>
    </row>
    <row r="13016" spans="1:14" x14ac:dyDescent="0.3">
      <c r="A13016" t="s">
        <v>40171</v>
      </c>
      <c r="B13016" t="s">
        <v>42744</v>
      </c>
      <c r="C13016" t="s">
        <v>42815</v>
      </c>
      <c r="D13016" t="s">
        <v>42816</v>
      </c>
      <c r="E13016" t="s">
        <v>31810</v>
      </c>
      <c r="I13016" t="s">
        <v>37</v>
      </c>
      <c r="J13016" t="s">
        <v>42761</v>
      </c>
      <c r="K13016" t="s">
        <v>42817</v>
      </c>
      <c r="L13016" t="b">
        <v>0</v>
      </c>
      <c r="M13016" t="s">
        <v>180</v>
      </c>
      <c r="N13016" t="s">
        <v>42818</v>
      </c>
    </row>
    <row r="13017" spans="1:14" x14ac:dyDescent="0.3">
      <c r="A13017" t="s">
        <v>40171</v>
      </c>
      <c r="B13017" t="s">
        <v>42727</v>
      </c>
      <c r="C13017" t="s">
        <v>42819</v>
      </c>
      <c r="D13017" t="s">
        <v>42820</v>
      </c>
      <c r="E13017" t="s">
        <v>31810</v>
      </c>
      <c r="I13017" t="s">
        <v>37</v>
      </c>
      <c r="J13017" t="s">
        <v>42821</v>
      </c>
      <c r="K13017" t="s">
        <v>42822</v>
      </c>
      <c r="L13017" t="b">
        <v>1</v>
      </c>
      <c r="M13017" t="s">
        <v>180</v>
      </c>
      <c r="N13017" t="s">
        <v>42823</v>
      </c>
    </row>
    <row r="13018" spans="1:14" x14ac:dyDescent="0.3">
      <c r="A13018" t="s">
        <v>40171</v>
      </c>
      <c r="B13018" t="s">
        <v>42744</v>
      </c>
      <c r="C13018" t="s">
        <v>42824</v>
      </c>
      <c r="D13018" t="s">
        <v>42825</v>
      </c>
      <c r="E13018" t="s">
        <v>31810</v>
      </c>
      <c r="I13018" t="s">
        <v>53</v>
      </c>
      <c r="J13018" t="s">
        <v>4186</v>
      </c>
      <c r="K13018" t="s">
        <v>42826</v>
      </c>
      <c r="L13018" t="b">
        <v>0</v>
      </c>
      <c r="M13018" t="s">
        <v>180</v>
      </c>
      <c r="N13018" t="s">
        <v>42827</v>
      </c>
    </row>
    <row r="13019" spans="1:14" x14ac:dyDescent="0.3">
      <c r="A13019" t="s">
        <v>33023</v>
      </c>
      <c r="B13019" t="s">
        <v>37207</v>
      </c>
      <c r="C13019" t="s">
        <v>37208</v>
      </c>
      <c r="D13019" t="s">
        <v>9237</v>
      </c>
      <c r="E13019" t="s">
        <v>37209</v>
      </c>
      <c r="I13019" t="s">
        <v>53</v>
      </c>
      <c r="J13019" t="s">
        <v>37210</v>
      </c>
      <c r="K13019" t="s">
        <v>37211</v>
      </c>
      <c r="L13019" t="b">
        <v>0</v>
      </c>
      <c r="M13019" t="s">
        <v>180</v>
      </c>
      <c r="N13019" t="s">
        <v>9641</v>
      </c>
    </row>
    <row r="13020" spans="1:14" x14ac:dyDescent="0.3">
      <c r="A13020" t="s">
        <v>33023</v>
      </c>
      <c r="B13020" t="s">
        <v>37207</v>
      </c>
      <c r="C13020" t="s">
        <v>37212</v>
      </c>
      <c r="D13020" t="s">
        <v>2989</v>
      </c>
      <c r="E13020" t="s">
        <v>37209</v>
      </c>
      <c r="I13020" t="s">
        <v>20</v>
      </c>
      <c r="J13020" t="s">
        <v>5553</v>
      </c>
      <c r="K13020" t="s">
        <v>37213</v>
      </c>
      <c r="L13020" t="b">
        <v>1</v>
      </c>
      <c r="M13020" t="s">
        <v>180</v>
      </c>
      <c r="N13020" t="s">
        <v>22</v>
      </c>
    </row>
    <row r="13021" spans="1:14" x14ac:dyDescent="0.3">
      <c r="A13021" t="s">
        <v>33023</v>
      </c>
      <c r="B13021" t="s">
        <v>37207</v>
      </c>
      <c r="C13021" t="s">
        <v>37214</v>
      </c>
      <c r="D13021" t="s">
        <v>37215</v>
      </c>
      <c r="E13021" t="s">
        <v>37209</v>
      </c>
      <c r="I13021" t="s">
        <v>230</v>
      </c>
      <c r="J13021" t="s">
        <v>37216</v>
      </c>
      <c r="K13021" t="s">
        <v>37217</v>
      </c>
      <c r="L13021" t="b">
        <v>0</v>
      </c>
      <c r="M13021" t="s">
        <v>180</v>
      </c>
      <c r="N13021" t="s">
        <v>37218</v>
      </c>
    </row>
    <row r="13022" spans="1:14" x14ac:dyDescent="0.3">
      <c r="A13022" t="s">
        <v>33023</v>
      </c>
      <c r="B13022" t="s">
        <v>37207</v>
      </c>
      <c r="C13022" t="s">
        <v>37219</v>
      </c>
      <c r="D13022" t="s">
        <v>1699</v>
      </c>
      <c r="E13022" t="s">
        <v>37209</v>
      </c>
      <c r="I13022" t="s">
        <v>20</v>
      </c>
      <c r="J13022" t="s">
        <v>5553</v>
      </c>
      <c r="K13022" t="s">
        <v>37220</v>
      </c>
      <c r="L13022" t="b">
        <v>0</v>
      </c>
      <c r="M13022" t="s">
        <v>180</v>
      </c>
      <c r="N13022" t="s">
        <v>22</v>
      </c>
    </row>
    <row r="13023" spans="1:14" x14ac:dyDescent="0.3">
      <c r="A13023" t="s">
        <v>33023</v>
      </c>
      <c r="B13023" t="s">
        <v>37207</v>
      </c>
      <c r="C13023" t="s">
        <v>37221</v>
      </c>
      <c r="D13023" t="s">
        <v>4710</v>
      </c>
      <c r="E13023" t="s">
        <v>37209</v>
      </c>
      <c r="I13023" t="s">
        <v>20</v>
      </c>
      <c r="J13023" t="s">
        <v>5553</v>
      </c>
      <c r="K13023" t="s">
        <v>37222</v>
      </c>
      <c r="L13023" t="b">
        <v>0</v>
      </c>
      <c r="M13023" t="s">
        <v>180</v>
      </c>
      <c r="N13023" t="s">
        <v>22</v>
      </c>
    </row>
    <row r="13024" spans="1:14" x14ac:dyDescent="0.3">
      <c r="A13024" t="s">
        <v>33023</v>
      </c>
      <c r="B13024" t="s">
        <v>37207</v>
      </c>
      <c r="C13024" t="s">
        <v>37223</v>
      </c>
      <c r="D13024" t="s">
        <v>1083</v>
      </c>
      <c r="E13024" t="s">
        <v>37209</v>
      </c>
      <c r="I13024" t="s">
        <v>211</v>
      </c>
      <c r="J13024" t="s">
        <v>37224</v>
      </c>
      <c r="K13024" t="s">
        <v>37225</v>
      </c>
      <c r="L13024" t="b">
        <v>0</v>
      </c>
      <c r="M13024" t="s">
        <v>180</v>
      </c>
      <c r="N13024" t="s">
        <v>37226</v>
      </c>
    </row>
    <row r="13025" spans="1:14" x14ac:dyDescent="0.3">
      <c r="A13025" t="s">
        <v>33023</v>
      </c>
      <c r="B13025" t="s">
        <v>37207</v>
      </c>
      <c r="C13025" t="s">
        <v>37227</v>
      </c>
      <c r="D13025" t="s">
        <v>3612</v>
      </c>
      <c r="E13025" t="s">
        <v>37209</v>
      </c>
      <c r="I13025" t="s">
        <v>230</v>
      </c>
      <c r="J13025" t="s">
        <v>37216</v>
      </c>
      <c r="K13025" t="s">
        <v>37228</v>
      </c>
      <c r="L13025" t="b">
        <v>0</v>
      </c>
      <c r="M13025" t="s">
        <v>180</v>
      </c>
      <c r="N13025" t="s">
        <v>37229</v>
      </c>
    </row>
    <row r="13026" spans="1:14" x14ac:dyDescent="0.3">
      <c r="A13026" t="s">
        <v>33023</v>
      </c>
      <c r="B13026" t="s">
        <v>37207</v>
      </c>
      <c r="C13026" t="s">
        <v>37230</v>
      </c>
      <c r="D13026" t="s">
        <v>37231</v>
      </c>
      <c r="E13026" t="s">
        <v>37209</v>
      </c>
      <c r="I13026" t="s">
        <v>230</v>
      </c>
      <c r="J13026" t="s">
        <v>37232</v>
      </c>
      <c r="K13026" t="s">
        <v>37233</v>
      </c>
      <c r="L13026" t="b">
        <v>0</v>
      </c>
      <c r="M13026" t="s">
        <v>180</v>
      </c>
      <c r="N13026" t="s">
        <v>37234</v>
      </c>
    </row>
    <row r="13027" spans="1:14" x14ac:dyDescent="0.3">
      <c r="A13027" t="s">
        <v>33023</v>
      </c>
      <c r="B13027" t="s">
        <v>37207</v>
      </c>
      <c r="C13027" t="s">
        <v>37235</v>
      </c>
      <c r="D13027" t="s">
        <v>220</v>
      </c>
      <c r="E13027" t="s">
        <v>37209</v>
      </c>
      <c r="I13027" t="s">
        <v>53</v>
      </c>
      <c r="J13027" t="s">
        <v>37236</v>
      </c>
      <c r="K13027" t="s">
        <v>37237</v>
      </c>
      <c r="L13027" t="b">
        <v>0</v>
      </c>
      <c r="M13027" t="s">
        <v>180</v>
      </c>
      <c r="N13027" t="s">
        <v>33513</v>
      </c>
    </row>
    <row r="13028" spans="1:14" x14ac:dyDescent="0.3">
      <c r="A13028" t="s">
        <v>33023</v>
      </c>
      <c r="B13028" t="s">
        <v>37207</v>
      </c>
      <c r="C13028" t="s">
        <v>37238</v>
      </c>
      <c r="D13028" t="s">
        <v>34618</v>
      </c>
      <c r="E13028" t="s">
        <v>37209</v>
      </c>
      <c r="I13028" t="s">
        <v>230</v>
      </c>
      <c r="J13028" t="s">
        <v>37216</v>
      </c>
      <c r="K13028" t="s">
        <v>37239</v>
      </c>
      <c r="L13028" t="b">
        <v>0</v>
      </c>
      <c r="M13028" t="s">
        <v>180</v>
      </c>
      <c r="N13028" t="s">
        <v>37240</v>
      </c>
    </row>
    <row r="13029" spans="1:14" x14ac:dyDescent="0.3">
      <c r="A13029" t="s">
        <v>33023</v>
      </c>
      <c r="B13029" t="s">
        <v>37207</v>
      </c>
      <c r="C13029" t="s">
        <v>37241</v>
      </c>
      <c r="D13029" t="s">
        <v>9237</v>
      </c>
      <c r="E13029" t="s">
        <v>37209</v>
      </c>
      <c r="I13029" t="s">
        <v>53</v>
      </c>
      <c r="J13029" t="s">
        <v>37210</v>
      </c>
      <c r="K13029" t="s">
        <v>37242</v>
      </c>
      <c r="L13029" t="b">
        <v>0</v>
      </c>
      <c r="M13029" t="s">
        <v>180</v>
      </c>
      <c r="N13029" t="s">
        <v>37243</v>
      </c>
    </row>
    <row r="13030" spans="1:14" x14ac:dyDescent="0.3">
      <c r="A13030" t="s">
        <v>33023</v>
      </c>
      <c r="B13030" t="s">
        <v>37207</v>
      </c>
      <c r="C13030" t="s">
        <v>37244</v>
      </c>
      <c r="D13030" t="s">
        <v>1083</v>
      </c>
      <c r="E13030" t="s">
        <v>37209</v>
      </c>
      <c r="I13030" t="s">
        <v>211</v>
      </c>
      <c r="J13030" t="s">
        <v>37245</v>
      </c>
      <c r="K13030" t="s">
        <v>37246</v>
      </c>
      <c r="L13030" t="b">
        <v>0</v>
      </c>
      <c r="M13030" t="s">
        <v>180</v>
      </c>
      <c r="N13030" t="s">
        <v>37247</v>
      </c>
    </row>
    <row r="13031" spans="1:14" x14ac:dyDescent="0.3">
      <c r="A13031" t="s">
        <v>33023</v>
      </c>
      <c r="B13031" t="s">
        <v>37207</v>
      </c>
      <c r="C13031" t="s">
        <v>37248</v>
      </c>
      <c r="D13031" t="s">
        <v>1083</v>
      </c>
      <c r="E13031" t="s">
        <v>37209</v>
      </c>
      <c r="I13031" t="s">
        <v>211</v>
      </c>
      <c r="J13031" t="s">
        <v>37245</v>
      </c>
      <c r="K13031" t="s">
        <v>37249</v>
      </c>
      <c r="L13031" t="b">
        <v>0</v>
      </c>
      <c r="M13031" t="s">
        <v>180</v>
      </c>
      <c r="N13031" t="s">
        <v>37247</v>
      </c>
    </row>
    <row r="13032" spans="1:14" x14ac:dyDescent="0.3">
      <c r="A13032" t="s">
        <v>33023</v>
      </c>
      <c r="B13032" t="s">
        <v>37207</v>
      </c>
      <c r="C13032" t="s">
        <v>13581</v>
      </c>
      <c r="D13032" t="s">
        <v>2989</v>
      </c>
      <c r="E13032" t="s">
        <v>37209</v>
      </c>
      <c r="I13032" t="s">
        <v>20</v>
      </c>
      <c r="J13032" t="s">
        <v>5553</v>
      </c>
      <c r="K13032" t="s">
        <v>37250</v>
      </c>
      <c r="L13032" t="b">
        <v>0</v>
      </c>
      <c r="M13032" t="s">
        <v>180</v>
      </c>
      <c r="N13032" t="s">
        <v>22</v>
      </c>
    </row>
    <row r="13033" spans="1:14" x14ac:dyDescent="0.3">
      <c r="A13033" t="s">
        <v>33023</v>
      </c>
      <c r="B13033" t="s">
        <v>37207</v>
      </c>
      <c r="C13033" t="s">
        <v>37219</v>
      </c>
      <c r="D13033" t="s">
        <v>4710</v>
      </c>
      <c r="E13033" t="s">
        <v>37209</v>
      </c>
      <c r="I13033" t="s">
        <v>20</v>
      </c>
      <c r="J13033" t="s">
        <v>5553</v>
      </c>
      <c r="K13033" t="s">
        <v>37251</v>
      </c>
      <c r="L13033" t="b">
        <v>1</v>
      </c>
      <c r="M13033" t="s">
        <v>180</v>
      </c>
      <c r="N13033" t="s">
        <v>22</v>
      </c>
    </row>
    <row r="13034" spans="1:14" x14ac:dyDescent="0.3">
      <c r="A13034" t="s">
        <v>33023</v>
      </c>
      <c r="B13034" t="s">
        <v>37207</v>
      </c>
      <c r="C13034" t="s">
        <v>37252</v>
      </c>
      <c r="D13034" t="s">
        <v>37253</v>
      </c>
      <c r="E13034" t="s">
        <v>37209</v>
      </c>
      <c r="I13034" t="s">
        <v>37</v>
      </c>
      <c r="J13034" t="s">
        <v>5553</v>
      </c>
      <c r="K13034" t="s">
        <v>37254</v>
      </c>
      <c r="L13034" t="b">
        <v>1</v>
      </c>
      <c r="M13034" t="s">
        <v>180</v>
      </c>
      <c r="N13034" t="s">
        <v>22</v>
      </c>
    </row>
    <row r="13035" spans="1:14" x14ac:dyDescent="0.3">
      <c r="A13035" t="s">
        <v>33023</v>
      </c>
      <c r="B13035" t="s">
        <v>37255</v>
      </c>
      <c r="C13035" t="s">
        <v>37256</v>
      </c>
      <c r="D13035" t="s">
        <v>242</v>
      </c>
      <c r="E13035" t="s">
        <v>37257</v>
      </c>
      <c r="G13035">
        <v>15000</v>
      </c>
      <c r="H13035">
        <v>20000</v>
      </c>
      <c r="I13035" t="s">
        <v>53</v>
      </c>
      <c r="J13035" t="s">
        <v>911</v>
      </c>
      <c r="K13035" t="s">
        <v>37258</v>
      </c>
      <c r="L13035" t="b">
        <v>0</v>
      </c>
      <c r="M13035" t="s">
        <v>125</v>
      </c>
      <c r="N13035" t="s">
        <v>37259</v>
      </c>
    </row>
    <row r="13036" spans="1:14" x14ac:dyDescent="0.3">
      <c r="A13036" t="s">
        <v>33023</v>
      </c>
      <c r="B13036" t="s">
        <v>37255</v>
      </c>
      <c r="C13036" t="s">
        <v>37260</v>
      </c>
      <c r="D13036" t="s">
        <v>25</v>
      </c>
      <c r="E13036" t="s">
        <v>37257</v>
      </c>
      <c r="F13036">
        <v>2000</v>
      </c>
      <c r="I13036" t="s">
        <v>75</v>
      </c>
      <c r="J13036" t="s">
        <v>37261</v>
      </c>
      <c r="K13036" t="s">
        <v>37262</v>
      </c>
      <c r="L13036" t="b">
        <v>0</v>
      </c>
      <c r="M13036" t="s">
        <v>125</v>
      </c>
      <c r="N13036" t="s">
        <v>33166</v>
      </c>
    </row>
    <row r="13037" spans="1:14" x14ac:dyDescent="0.3">
      <c r="A13037" t="s">
        <v>33023</v>
      </c>
      <c r="B13037" t="s">
        <v>37255</v>
      </c>
      <c r="C13037" t="s">
        <v>37263</v>
      </c>
      <c r="D13037" t="s">
        <v>25</v>
      </c>
      <c r="E13037" t="s">
        <v>37257</v>
      </c>
      <c r="F13037">
        <v>2000</v>
      </c>
      <c r="I13037" t="s">
        <v>75</v>
      </c>
      <c r="J13037" t="s">
        <v>37264</v>
      </c>
      <c r="K13037" t="s">
        <v>37265</v>
      </c>
      <c r="L13037" t="b">
        <v>0</v>
      </c>
      <c r="M13037" t="s">
        <v>125</v>
      </c>
      <c r="N13037" t="s">
        <v>33166</v>
      </c>
    </row>
    <row r="13038" spans="1:14" x14ac:dyDescent="0.3">
      <c r="A13038" t="s">
        <v>33023</v>
      </c>
      <c r="B13038" t="s">
        <v>37255</v>
      </c>
      <c r="C13038" t="s">
        <v>37266</v>
      </c>
      <c r="D13038" t="s">
        <v>17</v>
      </c>
      <c r="E13038" t="s">
        <v>37257</v>
      </c>
      <c r="G13038">
        <v>15000</v>
      </c>
      <c r="H13038">
        <v>20000</v>
      </c>
      <c r="I13038" t="s">
        <v>53</v>
      </c>
      <c r="J13038" t="s">
        <v>911</v>
      </c>
      <c r="K13038" t="s">
        <v>37267</v>
      </c>
      <c r="L13038" t="b">
        <v>0</v>
      </c>
      <c r="M13038" t="s">
        <v>125</v>
      </c>
      <c r="N13038" t="s">
        <v>37268</v>
      </c>
    </row>
    <row r="13039" spans="1:14" x14ac:dyDescent="0.3">
      <c r="A13039" t="s">
        <v>33023</v>
      </c>
      <c r="B13039" t="s">
        <v>37255</v>
      </c>
      <c r="C13039" t="s">
        <v>37269</v>
      </c>
      <c r="D13039" t="s">
        <v>25</v>
      </c>
      <c r="E13039" t="s">
        <v>37257</v>
      </c>
      <c r="F13039">
        <v>2000</v>
      </c>
      <c r="I13039" t="s">
        <v>75</v>
      </c>
      <c r="J13039" t="s">
        <v>37261</v>
      </c>
      <c r="K13039" t="s">
        <v>37270</v>
      </c>
      <c r="L13039" t="b">
        <v>0</v>
      </c>
      <c r="M13039" t="s">
        <v>125</v>
      </c>
      <c r="N13039" t="s">
        <v>33166</v>
      </c>
    </row>
    <row r="13040" spans="1:14" x14ac:dyDescent="0.3">
      <c r="A13040" t="s">
        <v>33023</v>
      </c>
      <c r="B13040" t="s">
        <v>37255</v>
      </c>
      <c r="C13040" t="s">
        <v>37271</v>
      </c>
      <c r="D13040" t="s">
        <v>25</v>
      </c>
      <c r="E13040" t="s">
        <v>37257</v>
      </c>
      <c r="F13040">
        <v>2000</v>
      </c>
      <c r="I13040" t="s">
        <v>75</v>
      </c>
      <c r="J13040" t="s">
        <v>37261</v>
      </c>
      <c r="K13040" t="s">
        <v>37272</v>
      </c>
      <c r="L13040" t="b">
        <v>1</v>
      </c>
      <c r="M13040" t="s">
        <v>125</v>
      </c>
      <c r="N13040" t="s">
        <v>33166</v>
      </c>
    </row>
    <row r="13041" spans="1:14" x14ac:dyDescent="0.3">
      <c r="A13041" t="s">
        <v>33023</v>
      </c>
      <c r="B13041" t="s">
        <v>37255</v>
      </c>
      <c r="C13041" t="s">
        <v>37273</v>
      </c>
      <c r="D13041" t="s">
        <v>17</v>
      </c>
      <c r="E13041" t="s">
        <v>37257</v>
      </c>
      <c r="G13041">
        <v>15000</v>
      </c>
      <c r="H13041">
        <v>20000</v>
      </c>
      <c r="I13041" t="s">
        <v>53</v>
      </c>
      <c r="J13041" t="s">
        <v>911</v>
      </c>
      <c r="K13041" t="s">
        <v>37274</v>
      </c>
      <c r="L13041" t="b">
        <v>0</v>
      </c>
      <c r="M13041" t="s">
        <v>125</v>
      </c>
      <c r="N13041" t="s">
        <v>37268</v>
      </c>
    </row>
    <row r="13042" spans="1:14" x14ac:dyDescent="0.3">
      <c r="A13042" t="s">
        <v>33023</v>
      </c>
      <c r="B13042" t="s">
        <v>37255</v>
      </c>
      <c r="C13042" t="s">
        <v>37275</v>
      </c>
      <c r="D13042" t="s">
        <v>25</v>
      </c>
      <c r="E13042" t="s">
        <v>37257</v>
      </c>
      <c r="F13042">
        <v>2000</v>
      </c>
      <c r="I13042" t="s">
        <v>75</v>
      </c>
      <c r="J13042" t="s">
        <v>37261</v>
      </c>
      <c r="K13042" t="s">
        <v>37276</v>
      </c>
      <c r="L13042" t="b">
        <v>0</v>
      </c>
      <c r="M13042" t="s">
        <v>125</v>
      </c>
      <c r="N13042" t="s">
        <v>33166</v>
      </c>
    </row>
    <row r="13043" spans="1:14" x14ac:dyDescent="0.3">
      <c r="A13043" t="s">
        <v>33023</v>
      </c>
      <c r="B13043" t="s">
        <v>37255</v>
      </c>
      <c r="C13043" t="s">
        <v>37277</v>
      </c>
      <c r="D13043" t="s">
        <v>25</v>
      </c>
      <c r="E13043" t="s">
        <v>37257</v>
      </c>
      <c r="G13043">
        <v>15000</v>
      </c>
      <c r="H13043">
        <v>20000</v>
      </c>
      <c r="I13043" t="s">
        <v>53</v>
      </c>
      <c r="J13043" t="s">
        <v>15564</v>
      </c>
      <c r="K13043" t="s">
        <v>37278</v>
      </c>
      <c r="L13043" t="b">
        <v>0</v>
      </c>
      <c r="M13043" t="s">
        <v>125</v>
      </c>
      <c r="N13043" t="s">
        <v>37268</v>
      </c>
    </row>
    <row r="13044" spans="1:14" x14ac:dyDescent="0.3">
      <c r="A13044" t="s">
        <v>33023</v>
      </c>
      <c r="B13044" t="s">
        <v>37255</v>
      </c>
      <c r="C13044" t="s">
        <v>37279</v>
      </c>
      <c r="D13044" t="s">
        <v>25</v>
      </c>
      <c r="E13044" t="s">
        <v>37257</v>
      </c>
      <c r="F13044">
        <v>2000</v>
      </c>
      <c r="I13044" t="s">
        <v>75</v>
      </c>
      <c r="J13044" t="s">
        <v>37261</v>
      </c>
      <c r="K13044" t="s">
        <v>37280</v>
      </c>
      <c r="L13044" t="b">
        <v>0</v>
      </c>
      <c r="M13044" t="s">
        <v>125</v>
      </c>
      <c r="N13044" t="s">
        <v>33166</v>
      </c>
    </row>
    <row r="13045" spans="1:14" x14ac:dyDescent="0.3">
      <c r="A13045" t="s">
        <v>6658</v>
      </c>
      <c r="B13045" t="s">
        <v>13431</v>
      </c>
      <c r="C13045" t="s">
        <v>13432</v>
      </c>
      <c r="D13045" t="s">
        <v>4714</v>
      </c>
      <c r="E13045" t="s">
        <v>13433</v>
      </c>
      <c r="I13045" t="s">
        <v>211</v>
      </c>
      <c r="J13045" t="s">
        <v>211</v>
      </c>
      <c r="K13045" t="s">
        <v>13434</v>
      </c>
      <c r="L13045" t="b">
        <v>0</v>
      </c>
      <c r="M13045" t="s">
        <v>180</v>
      </c>
      <c r="N13045" t="s">
        <v>13435</v>
      </c>
    </row>
    <row r="13046" spans="1:14" x14ac:dyDescent="0.3">
      <c r="A13046" t="s">
        <v>6658</v>
      </c>
      <c r="B13046" t="s">
        <v>7869</v>
      </c>
      <c r="C13046" t="s">
        <v>13436</v>
      </c>
      <c r="D13046" t="s">
        <v>32</v>
      </c>
      <c r="E13046" t="s">
        <v>13433</v>
      </c>
      <c r="I13046" t="s">
        <v>211</v>
      </c>
      <c r="J13046" t="s">
        <v>13437</v>
      </c>
      <c r="K13046" t="s">
        <v>13438</v>
      </c>
      <c r="L13046" t="b">
        <v>0</v>
      </c>
      <c r="M13046" t="s">
        <v>180</v>
      </c>
      <c r="N13046" t="s">
        <v>13439</v>
      </c>
    </row>
    <row r="13047" spans="1:14" x14ac:dyDescent="0.3">
      <c r="A13047" t="s">
        <v>6658</v>
      </c>
      <c r="B13047" t="s">
        <v>12534</v>
      </c>
      <c r="C13047" t="s">
        <v>13440</v>
      </c>
      <c r="D13047" t="s">
        <v>25</v>
      </c>
      <c r="E13047" t="s">
        <v>13433</v>
      </c>
      <c r="I13047" t="s">
        <v>53</v>
      </c>
      <c r="J13047" t="s">
        <v>80</v>
      </c>
      <c r="K13047" t="s">
        <v>13441</v>
      </c>
      <c r="L13047" t="b">
        <v>0</v>
      </c>
      <c r="M13047" t="s">
        <v>180</v>
      </c>
      <c r="N13047" t="s">
        <v>13442</v>
      </c>
    </row>
    <row r="13048" spans="1:14" x14ac:dyDescent="0.3">
      <c r="A13048" t="s">
        <v>6658</v>
      </c>
      <c r="B13048" t="s">
        <v>13443</v>
      </c>
      <c r="C13048" t="s">
        <v>13444</v>
      </c>
      <c r="D13048" t="s">
        <v>84</v>
      </c>
      <c r="E13048" t="s">
        <v>13433</v>
      </c>
      <c r="I13048" t="s">
        <v>75</v>
      </c>
      <c r="J13048" t="s">
        <v>7648</v>
      </c>
      <c r="K13048" t="s">
        <v>13445</v>
      </c>
      <c r="L13048" t="b">
        <v>0</v>
      </c>
      <c r="M13048" t="s">
        <v>180</v>
      </c>
      <c r="N13048" t="s">
        <v>13446</v>
      </c>
    </row>
    <row r="13049" spans="1:14" x14ac:dyDescent="0.3">
      <c r="A13049" t="s">
        <v>6658</v>
      </c>
      <c r="B13049" t="s">
        <v>12534</v>
      </c>
      <c r="C13049" t="s">
        <v>13447</v>
      </c>
      <c r="D13049" t="s">
        <v>25</v>
      </c>
      <c r="E13049" t="s">
        <v>13433</v>
      </c>
      <c r="I13049" t="s">
        <v>53</v>
      </c>
      <c r="J13049" t="s">
        <v>80</v>
      </c>
      <c r="K13049" t="s">
        <v>13448</v>
      </c>
      <c r="L13049" t="b">
        <v>0</v>
      </c>
      <c r="M13049" t="s">
        <v>180</v>
      </c>
      <c r="N13049" t="s">
        <v>13442</v>
      </c>
    </row>
    <row r="13050" spans="1:14" x14ac:dyDescent="0.3">
      <c r="A13050" t="s">
        <v>6658</v>
      </c>
      <c r="B13050" t="s">
        <v>7869</v>
      </c>
      <c r="C13050" t="s">
        <v>13449</v>
      </c>
      <c r="D13050" t="s">
        <v>58</v>
      </c>
      <c r="E13050" t="s">
        <v>13433</v>
      </c>
      <c r="I13050" t="s">
        <v>211</v>
      </c>
      <c r="J13050" t="s">
        <v>13450</v>
      </c>
      <c r="K13050" t="s">
        <v>13451</v>
      </c>
      <c r="L13050" t="b">
        <v>0</v>
      </c>
      <c r="M13050" t="s">
        <v>180</v>
      </c>
      <c r="N13050" t="s">
        <v>13452</v>
      </c>
    </row>
    <row r="13051" spans="1:14" x14ac:dyDescent="0.3">
      <c r="A13051" t="s">
        <v>33023</v>
      </c>
      <c r="B13051" t="s">
        <v>37281</v>
      </c>
      <c r="C13051" t="s">
        <v>37282</v>
      </c>
      <c r="D13051" t="s">
        <v>25</v>
      </c>
      <c r="E13051" t="s">
        <v>37283</v>
      </c>
      <c r="I13051" t="s">
        <v>20</v>
      </c>
      <c r="K13051" t="s">
        <v>37284</v>
      </c>
      <c r="L13051" t="b">
        <v>0</v>
      </c>
      <c r="M13051" t="s">
        <v>19</v>
      </c>
      <c r="N13051" t="s">
        <v>37285</v>
      </c>
    </row>
    <row r="13052" spans="1:14" x14ac:dyDescent="0.3">
      <c r="A13052" t="s">
        <v>33023</v>
      </c>
      <c r="B13052" t="s">
        <v>37281</v>
      </c>
      <c r="C13052" t="s">
        <v>37286</v>
      </c>
      <c r="D13052" t="s">
        <v>25</v>
      </c>
      <c r="E13052" t="s">
        <v>37283</v>
      </c>
      <c r="I13052" t="s">
        <v>37</v>
      </c>
      <c r="K13052" t="s">
        <v>37287</v>
      </c>
      <c r="L13052" t="b">
        <v>0</v>
      </c>
      <c r="M13052" t="s">
        <v>19</v>
      </c>
      <c r="N13052" t="s">
        <v>37288</v>
      </c>
    </row>
    <row r="13053" spans="1:14" x14ac:dyDescent="0.3">
      <c r="A13053" t="s">
        <v>33023</v>
      </c>
      <c r="B13053" t="s">
        <v>37281</v>
      </c>
      <c r="C13053" t="s">
        <v>37289</v>
      </c>
      <c r="D13053" t="s">
        <v>17</v>
      </c>
      <c r="E13053" t="s">
        <v>37283</v>
      </c>
      <c r="I13053" t="s">
        <v>211</v>
      </c>
      <c r="J13053" t="s">
        <v>37290</v>
      </c>
      <c r="K13053" t="s">
        <v>37291</v>
      </c>
      <c r="L13053" t="b">
        <v>0</v>
      </c>
      <c r="M13053" t="s">
        <v>19</v>
      </c>
      <c r="N13053" t="s">
        <v>37292</v>
      </c>
    </row>
    <row r="13054" spans="1:14" x14ac:dyDescent="0.3">
      <c r="A13054" t="s">
        <v>33023</v>
      </c>
      <c r="B13054" t="s">
        <v>37281</v>
      </c>
      <c r="C13054" t="s">
        <v>37293</v>
      </c>
      <c r="D13054" t="s">
        <v>25</v>
      </c>
      <c r="E13054" t="s">
        <v>37283</v>
      </c>
      <c r="I13054" t="s">
        <v>211</v>
      </c>
      <c r="J13054" t="s">
        <v>7724</v>
      </c>
      <c r="K13054" t="s">
        <v>37294</v>
      </c>
      <c r="L13054" t="b">
        <v>0</v>
      </c>
      <c r="M13054" t="s">
        <v>19</v>
      </c>
      <c r="N13054" t="s">
        <v>13062</v>
      </c>
    </row>
    <row r="13055" spans="1:14" x14ac:dyDescent="0.3">
      <c r="A13055" t="s">
        <v>33023</v>
      </c>
      <c r="B13055" t="s">
        <v>37281</v>
      </c>
      <c r="C13055" t="s">
        <v>37295</v>
      </c>
      <c r="E13055" t="s">
        <v>37283</v>
      </c>
      <c r="I13055" t="s">
        <v>211</v>
      </c>
      <c r="J13055" t="s">
        <v>37290</v>
      </c>
      <c r="K13055" t="s">
        <v>37296</v>
      </c>
      <c r="L13055" t="b">
        <v>0</v>
      </c>
      <c r="M13055" t="s">
        <v>19</v>
      </c>
      <c r="N13055" t="s">
        <v>13062</v>
      </c>
    </row>
    <row r="13056" spans="1:14" x14ac:dyDescent="0.3">
      <c r="A13056" t="s">
        <v>33023</v>
      </c>
      <c r="B13056" t="s">
        <v>37281</v>
      </c>
      <c r="C13056" t="s">
        <v>37297</v>
      </c>
      <c r="D13056" t="s">
        <v>74</v>
      </c>
      <c r="E13056" t="s">
        <v>37283</v>
      </c>
      <c r="I13056" t="s">
        <v>211</v>
      </c>
      <c r="J13056" t="s">
        <v>37290</v>
      </c>
      <c r="K13056" t="s">
        <v>37298</v>
      </c>
      <c r="L13056" t="b">
        <v>0</v>
      </c>
      <c r="M13056" t="s">
        <v>19</v>
      </c>
      <c r="N13056" t="s">
        <v>32503</v>
      </c>
    </row>
    <row r="13057" spans="1:14" x14ac:dyDescent="0.3">
      <c r="A13057" t="s">
        <v>33023</v>
      </c>
      <c r="B13057" t="s">
        <v>37281</v>
      </c>
      <c r="C13057" t="s">
        <v>37299</v>
      </c>
      <c r="D13057" t="s">
        <v>25</v>
      </c>
      <c r="E13057" t="s">
        <v>37283</v>
      </c>
      <c r="I13057" t="s">
        <v>211</v>
      </c>
      <c r="J13057" t="s">
        <v>7699</v>
      </c>
      <c r="K13057" t="s">
        <v>37300</v>
      </c>
      <c r="L13057" t="b">
        <v>0</v>
      </c>
      <c r="M13057" t="s">
        <v>19</v>
      </c>
      <c r="N13057" t="s">
        <v>37301</v>
      </c>
    </row>
    <row r="13058" spans="1:14" x14ac:dyDescent="0.3">
      <c r="A13058" t="s">
        <v>33023</v>
      </c>
      <c r="B13058" t="s">
        <v>37281</v>
      </c>
      <c r="C13058" t="s">
        <v>37302</v>
      </c>
      <c r="D13058" t="s">
        <v>17</v>
      </c>
      <c r="E13058" t="s">
        <v>37283</v>
      </c>
      <c r="I13058" t="s">
        <v>211</v>
      </c>
      <c r="J13058" t="s">
        <v>37290</v>
      </c>
      <c r="K13058" t="s">
        <v>37303</v>
      </c>
      <c r="L13058" t="b">
        <v>0</v>
      </c>
      <c r="M13058" t="s">
        <v>19</v>
      </c>
      <c r="N13058" t="s">
        <v>36657</v>
      </c>
    </row>
    <row r="13059" spans="1:14" x14ac:dyDescent="0.3">
      <c r="A13059" t="s">
        <v>33023</v>
      </c>
      <c r="B13059" t="s">
        <v>37281</v>
      </c>
      <c r="C13059" t="s">
        <v>37304</v>
      </c>
      <c r="D13059" t="s">
        <v>25</v>
      </c>
      <c r="E13059" t="s">
        <v>37283</v>
      </c>
      <c r="I13059" t="s">
        <v>37</v>
      </c>
      <c r="J13059" t="s">
        <v>37305</v>
      </c>
      <c r="K13059" t="s">
        <v>37306</v>
      </c>
      <c r="L13059" t="b">
        <v>0</v>
      </c>
      <c r="M13059" t="s">
        <v>19</v>
      </c>
      <c r="N13059" t="s">
        <v>13225</v>
      </c>
    </row>
    <row r="13060" spans="1:14" x14ac:dyDescent="0.3">
      <c r="A13060" t="s">
        <v>33023</v>
      </c>
      <c r="B13060" t="s">
        <v>37281</v>
      </c>
      <c r="C13060" t="s">
        <v>37307</v>
      </c>
      <c r="D13060" t="s">
        <v>17</v>
      </c>
      <c r="E13060" t="s">
        <v>37283</v>
      </c>
      <c r="I13060" t="s">
        <v>211</v>
      </c>
      <c r="J13060" t="s">
        <v>37290</v>
      </c>
      <c r="K13060" t="s">
        <v>37308</v>
      </c>
      <c r="L13060" t="b">
        <v>0</v>
      </c>
      <c r="M13060" t="s">
        <v>19</v>
      </c>
      <c r="N13060" t="s">
        <v>37309</v>
      </c>
    </row>
    <row r="13061" spans="1:14" x14ac:dyDescent="0.3">
      <c r="A13061" t="s">
        <v>43550</v>
      </c>
      <c r="B13061" t="s">
        <v>47719</v>
      </c>
      <c r="C13061" t="s">
        <v>47720</v>
      </c>
      <c r="D13061" t="s">
        <v>46</v>
      </c>
      <c r="E13061" t="s">
        <v>37283</v>
      </c>
      <c r="I13061" t="s">
        <v>53</v>
      </c>
      <c r="J13061" t="s">
        <v>4096</v>
      </c>
      <c r="K13061" t="s">
        <v>47721</v>
      </c>
      <c r="L13061" t="b">
        <v>1</v>
      </c>
      <c r="M13061" t="s">
        <v>19</v>
      </c>
      <c r="N13061" t="s">
        <v>32829</v>
      </c>
    </row>
    <row r="13062" spans="1:14" x14ac:dyDescent="0.3">
      <c r="A13062" t="s">
        <v>43550</v>
      </c>
      <c r="B13062" t="s">
        <v>47719</v>
      </c>
      <c r="C13062" t="s">
        <v>47722</v>
      </c>
      <c r="D13062" t="s">
        <v>46</v>
      </c>
      <c r="E13062" t="s">
        <v>37283</v>
      </c>
      <c r="I13062" t="s">
        <v>53</v>
      </c>
      <c r="J13062" t="s">
        <v>80</v>
      </c>
      <c r="K13062" t="s">
        <v>47723</v>
      </c>
      <c r="L13062" t="b">
        <v>1</v>
      </c>
      <c r="M13062" t="s">
        <v>19</v>
      </c>
      <c r="N13062" t="s">
        <v>47724</v>
      </c>
    </row>
    <row r="13063" spans="1:14" x14ac:dyDescent="0.3">
      <c r="A13063" t="s">
        <v>43550</v>
      </c>
      <c r="B13063" t="s">
        <v>47719</v>
      </c>
      <c r="C13063" t="s">
        <v>47725</v>
      </c>
      <c r="D13063" t="s">
        <v>46</v>
      </c>
      <c r="E13063" t="s">
        <v>37283</v>
      </c>
      <c r="I13063" t="s">
        <v>53</v>
      </c>
      <c r="J13063" t="s">
        <v>911</v>
      </c>
      <c r="K13063" t="s">
        <v>47726</v>
      </c>
      <c r="L13063" t="b">
        <v>1</v>
      </c>
      <c r="M13063" t="s">
        <v>19</v>
      </c>
      <c r="N13063" t="s">
        <v>47727</v>
      </c>
    </row>
    <row r="13064" spans="1:14" x14ac:dyDescent="0.3">
      <c r="A13064" t="s">
        <v>43550</v>
      </c>
      <c r="B13064" t="s">
        <v>47719</v>
      </c>
      <c r="C13064" t="s">
        <v>47728</v>
      </c>
      <c r="D13064" t="s">
        <v>46</v>
      </c>
      <c r="E13064" t="s">
        <v>37283</v>
      </c>
      <c r="I13064" t="s">
        <v>53</v>
      </c>
      <c r="J13064" t="s">
        <v>4096</v>
      </c>
      <c r="K13064" t="s">
        <v>47729</v>
      </c>
      <c r="L13064" t="b">
        <v>1</v>
      </c>
      <c r="M13064" t="s">
        <v>19</v>
      </c>
      <c r="N13064" t="s">
        <v>47727</v>
      </c>
    </row>
    <row r="13065" spans="1:14" x14ac:dyDescent="0.3">
      <c r="A13065" t="s">
        <v>43550</v>
      </c>
      <c r="B13065" t="s">
        <v>47719</v>
      </c>
      <c r="C13065" t="s">
        <v>47730</v>
      </c>
      <c r="D13065" t="s">
        <v>46</v>
      </c>
      <c r="E13065" t="s">
        <v>37283</v>
      </c>
      <c r="I13065" t="s">
        <v>53</v>
      </c>
      <c r="J13065" t="s">
        <v>4096</v>
      </c>
      <c r="K13065" t="s">
        <v>47731</v>
      </c>
      <c r="L13065" t="b">
        <v>1</v>
      </c>
      <c r="M13065" t="s">
        <v>19</v>
      </c>
      <c r="N13065" t="s">
        <v>47732</v>
      </c>
    </row>
    <row r="13066" spans="1:14" x14ac:dyDescent="0.3">
      <c r="A13066" t="s">
        <v>43550</v>
      </c>
      <c r="B13066" t="s">
        <v>47719</v>
      </c>
      <c r="C13066" t="s">
        <v>47733</v>
      </c>
      <c r="D13066" t="s">
        <v>46</v>
      </c>
      <c r="E13066" t="s">
        <v>37283</v>
      </c>
      <c r="I13066" t="s">
        <v>53</v>
      </c>
      <c r="J13066" t="s">
        <v>5269</v>
      </c>
      <c r="K13066" t="s">
        <v>47734</v>
      </c>
      <c r="L13066" t="b">
        <v>0</v>
      </c>
      <c r="M13066" t="s">
        <v>19</v>
      </c>
      <c r="N13066" t="s">
        <v>47735</v>
      </c>
    </row>
    <row r="13067" spans="1:14" x14ac:dyDescent="0.3">
      <c r="A13067" t="s">
        <v>43550</v>
      </c>
      <c r="B13067" t="s">
        <v>47719</v>
      </c>
      <c r="C13067" t="s">
        <v>47736</v>
      </c>
      <c r="D13067" t="s">
        <v>46</v>
      </c>
      <c r="E13067" t="s">
        <v>37283</v>
      </c>
      <c r="I13067" t="s">
        <v>53</v>
      </c>
      <c r="J13067" t="s">
        <v>80</v>
      </c>
      <c r="K13067" t="s">
        <v>47737</v>
      </c>
      <c r="L13067" t="b">
        <v>1</v>
      </c>
      <c r="M13067" t="s">
        <v>19</v>
      </c>
      <c r="N13067" t="s">
        <v>47738</v>
      </c>
    </row>
    <row r="13068" spans="1:14" x14ac:dyDescent="0.3">
      <c r="A13068" t="s">
        <v>43550</v>
      </c>
      <c r="B13068" t="s">
        <v>47719</v>
      </c>
      <c r="C13068" t="s">
        <v>47739</v>
      </c>
      <c r="D13068" t="s">
        <v>46</v>
      </c>
      <c r="E13068" t="s">
        <v>37283</v>
      </c>
      <c r="I13068" t="s">
        <v>53</v>
      </c>
      <c r="J13068" t="s">
        <v>911</v>
      </c>
      <c r="K13068" t="s">
        <v>47740</v>
      </c>
      <c r="L13068" t="b">
        <v>1</v>
      </c>
      <c r="M13068" t="s">
        <v>19</v>
      </c>
      <c r="N13068" t="s">
        <v>39172</v>
      </c>
    </row>
    <row r="13069" spans="1:14" x14ac:dyDescent="0.3">
      <c r="A13069" t="s">
        <v>43550</v>
      </c>
      <c r="B13069" t="s">
        <v>47719</v>
      </c>
      <c r="C13069" t="s">
        <v>47741</v>
      </c>
      <c r="D13069" t="s">
        <v>46</v>
      </c>
      <c r="E13069" t="s">
        <v>37283</v>
      </c>
      <c r="I13069" t="s">
        <v>53</v>
      </c>
      <c r="J13069" t="s">
        <v>80</v>
      </c>
      <c r="K13069" t="s">
        <v>47742</v>
      </c>
      <c r="L13069" t="b">
        <v>1</v>
      </c>
      <c r="M13069" t="s">
        <v>19</v>
      </c>
      <c r="N13069" t="s">
        <v>47743</v>
      </c>
    </row>
    <row r="13070" spans="1:14" x14ac:dyDescent="0.3">
      <c r="A13070" t="s">
        <v>43550</v>
      </c>
      <c r="B13070" t="s">
        <v>47719</v>
      </c>
      <c r="C13070" t="s">
        <v>47744</v>
      </c>
      <c r="D13070" t="s">
        <v>46</v>
      </c>
      <c r="E13070" t="s">
        <v>37283</v>
      </c>
      <c r="I13070" t="s">
        <v>53</v>
      </c>
      <c r="J13070" t="s">
        <v>80</v>
      </c>
      <c r="K13070" t="s">
        <v>47745</v>
      </c>
      <c r="L13070" t="b">
        <v>1</v>
      </c>
      <c r="M13070" t="s">
        <v>19</v>
      </c>
      <c r="N13070" t="s">
        <v>33204</v>
      </c>
    </row>
    <row r="13071" spans="1:14" x14ac:dyDescent="0.3">
      <c r="A13071" t="s">
        <v>13891</v>
      </c>
      <c r="B13071" t="s">
        <v>26445</v>
      </c>
      <c r="C13071" t="s">
        <v>26446</v>
      </c>
      <c r="D13071">
        <v>2020</v>
      </c>
      <c r="E13071" t="s">
        <v>26447</v>
      </c>
      <c r="F13071">
        <v>2200</v>
      </c>
      <c r="I13071" t="s">
        <v>14751</v>
      </c>
      <c r="J13071" t="s">
        <v>11551</v>
      </c>
      <c r="K13071" t="s">
        <v>26448</v>
      </c>
      <c r="L13071" t="b">
        <v>0</v>
      </c>
      <c r="M13071" t="s">
        <v>125</v>
      </c>
    </row>
    <row r="13072" spans="1:14" x14ac:dyDescent="0.3">
      <c r="A13072" t="s">
        <v>13891</v>
      </c>
      <c r="B13072" t="s">
        <v>26445</v>
      </c>
      <c r="C13072" t="s">
        <v>26449</v>
      </c>
      <c r="D13072">
        <v>2020</v>
      </c>
      <c r="E13072" t="s">
        <v>26447</v>
      </c>
      <c r="F13072">
        <v>2200</v>
      </c>
      <c r="I13072" t="s">
        <v>14751</v>
      </c>
      <c r="J13072" t="s">
        <v>11551</v>
      </c>
      <c r="K13072" t="s">
        <v>26450</v>
      </c>
      <c r="L13072" t="b">
        <v>0</v>
      </c>
      <c r="M13072" t="s">
        <v>125</v>
      </c>
    </row>
    <row r="13073" spans="1:14" x14ac:dyDescent="0.3">
      <c r="A13073" t="s">
        <v>13891</v>
      </c>
      <c r="B13073" t="s">
        <v>26445</v>
      </c>
      <c r="C13073" t="s">
        <v>26451</v>
      </c>
      <c r="D13073">
        <v>2020</v>
      </c>
      <c r="E13073" t="s">
        <v>26447</v>
      </c>
      <c r="F13073">
        <v>2200</v>
      </c>
      <c r="I13073" t="s">
        <v>14751</v>
      </c>
      <c r="J13073" t="s">
        <v>11551</v>
      </c>
      <c r="K13073" t="s">
        <v>26452</v>
      </c>
      <c r="L13073" t="b">
        <v>0</v>
      </c>
      <c r="M13073" t="s">
        <v>125</v>
      </c>
    </row>
    <row r="13074" spans="1:14" x14ac:dyDescent="0.3">
      <c r="A13074" t="s">
        <v>13891</v>
      </c>
      <c r="B13074" t="s">
        <v>2807</v>
      </c>
      <c r="C13074" t="s">
        <v>26453</v>
      </c>
      <c r="D13074">
        <v>2018</v>
      </c>
      <c r="E13074" t="s">
        <v>26447</v>
      </c>
      <c r="F13074">
        <v>2000</v>
      </c>
      <c r="I13074" t="s">
        <v>14751</v>
      </c>
      <c r="J13074" t="s">
        <v>26454</v>
      </c>
      <c r="K13074" t="s">
        <v>26455</v>
      </c>
      <c r="L13074" t="b">
        <v>0</v>
      </c>
      <c r="M13074" t="s">
        <v>125</v>
      </c>
    </row>
    <row r="13075" spans="1:14" x14ac:dyDescent="0.3">
      <c r="A13075" t="s">
        <v>13891</v>
      </c>
      <c r="B13075" t="s">
        <v>2807</v>
      </c>
      <c r="C13075" t="s">
        <v>26456</v>
      </c>
      <c r="D13075">
        <v>2018</v>
      </c>
      <c r="E13075" t="s">
        <v>26447</v>
      </c>
      <c r="F13075">
        <v>2000</v>
      </c>
      <c r="I13075" t="s">
        <v>14751</v>
      </c>
      <c r="J13075" t="s">
        <v>26454</v>
      </c>
      <c r="K13075" t="s">
        <v>26457</v>
      </c>
      <c r="L13075" t="b">
        <v>0</v>
      </c>
      <c r="M13075" t="s">
        <v>125</v>
      </c>
    </row>
    <row r="13076" spans="1:14" x14ac:dyDescent="0.3">
      <c r="A13076" t="s">
        <v>13891</v>
      </c>
      <c r="B13076" t="s">
        <v>2807</v>
      </c>
      <c r="C13076" t="s">
        <v>26458</v>
      </c>
      <c r="D13076">
        <v>2018</v>
      </c>
      <c r="E13076" t="s">
        <v>26447</v>
      </c>
      <c r="F13076">
        <v>3500</v>
      </c>
      <c r="I13076" t="s">
        <v>14751</v>
      </c>
      <c r="J13076" t="s">
        <v>26454</v>
      </c>
      <c r="K13076" t="s">
        <v>26459</v>
      </c>
      <c r="L13076" t="b">
        <v>0</v>
      </c>
      <c r="M13076" t="s">
        <v>125</v>
      </c>
    </row>
    <row r="13077" spans="1:14" x14ac:dyDescent="0.3">
      <c r="A13077" t="s">
        <v>13891</v>
      </c>
      <c r="B13077" t="s">
        <v>26460</v>
      </c>
      <c r="C13077" t="s">
        <v>26461</v>
      </c>
      <c r="D13077">
        <v>1997</v>
      </c>
      <c r="E13077" t="s">
        <v>26447</v>
      </c>
      <c r="F13077">
        <v>3400</v>
      </c>
      <c r="I13077" t="s">
        <v>14751</v>
      </c>
      <c r="J13077" t="s">
        <v>5585</v>
      </c>
      <c r="K13077" t="s">
        <v>26462</v>
      </c>
      <c r="L13077" t="b">
        <v>0</v>
      </c>
      <c r="M13077" t="s">
        <v>125</v>
      </c>
    </row>
    <row r="13078" spans="1:14" x14ac:dyDescent="0.3">
      <c r="A13078" t="s">
        <v>13891</v>
      </c>
      <c r="B13078" t="s">
        <v>26460</v>
      </c>
      <c r="C13078" t="s">
        <v>26463</v>
      </c>
      <c r="D13078">
        <v>1988</v>
      </c>
      <c r="E13078" t="s">
        <v>26447</v>
      </c>
      <c r="F13078">
        <v>3300</v>
      </c>
      <c r="I13078" t="s">
        <v>14751</v>
      </c>
      <c r="J13078" t="s">
        <v>26007</v>
      </c>
      <c r="K13078" t="s">
        <v>26464</v>
      </c>
      <c r="L13078" t="b">
        <v>0</v>
      </c>
      <c r="M13078" t="s">
        <v>125</v>
      </c>
    </row>
    <row r="13079" spans="1:14" x14ac:dyDescent="0.3">
      <c r="A13079" t="s">
        <v>13891</v>
      </c>
      <c r="B13079" t="s">
        <v>16858</v>
      </c>
      <c r="C13079" t="s">
        <v>26465</v>
      </c>
      <c r="D13079" t="s">
        <v>26466</v>
      </c>
      <c r="E13079" t="s">
        <v>26447</v>
      </c>
      <c r="G13079">
        <v>50001</v>
      </c>
      <c r="H13079">
        <v>100000</v>
      </c>
      <c r="I13079" t="s">
        <v>14751</v>
      </c>
      <c r="J13079" t="s">
        <v>26467</v>
      </c>
      <c r="K13079" t="s">
        <v>26468</v>
      </c>
      <c r="L13079" t="b">
        <v>0</v>
      </c>
      <c r="M13079" t="s">
        <v>125</v>
      </c>
    </row>
    <row r="13080" spans="1:14" x14ac:dyDescent="0.3">
      <c r="A13080" t="s">
        <v>13891</v>
      </c>
      <c r="B13080" t="s">
        <v>3530</v>
      </c>
      <c r="C13080" t="s">
        <v>26469</v>
      </c>
      <c r="D13080">
        <v>2019</v>
      </c>
      <c r="E13080" t="s">
        <v>26447</v>
      </c>
      <c r="F13080">
        <v>1900</v>
      </c>
      <c r="I13080" t="s">
        <v>14751</v>
      </c>
      <c r="J13080" t="s">
        <v>26470</v>
      </c>
      <c r="K13080" t="s">
        <v>26471</v>
      </c>
      <c r="L13080" t="b">
        <v>0</v>
      </c>
      <c r="M13080" t="s">
        <v>125</v>
      </c>
    </row>
    <row r="13081" spans="1:14" x14ac:dyDescent="0.3">
      <c r="A13081" t="s">
        <v>13891</v>
      </c>
      <c r="B13081" t="s">
        <v>26472</v>
      </c>
      <c r="C13081" t="s">
        <v>26473</v>
      </c>
      <c r="D13081">
        <v>2019</v>
      </c>
      <c r="E13081" t="s">
        <v>26447</v>
      </c>
      <c r="F13081">
        <v>10000</v>
      </c>
      <c r="I13081" t="s">
        <v>14751</v>
      </c>
      <c r="J13081" t="s">
        <v>26474</v>
      </c>
      <c r="K13081" t="s">
        <v>26475</v>
      </c>
      <c r="L13081" t="b">
        <v>0</v>
      </c>
      <c r="M13081" t="s">
        <v>125</v>
      </c>
    </row>
    <row r="13082" spans="1:14" x14ac:dyDescent="0.3">
      <c r="A13082" t="s">
        <v>13891</v>
      </c>
      <c r="B13082" t="s">
        <v>26476</v>
      </c>
      <c r="C13082" t="s">
        <v>26477</v>
      </c>
      <c r="D13082">
        <v>2019</v>
      </c>
      <c r="E13082" t="s">
        <v>26447</v>
      </c>
      <c r="H13082">
        <v>10000</v>
      </c>
      <c r="I13082" t="s">
        <v>14751</v>
      </c>
      <c r="J13082" t="s">
        <v>26478</v>
      </c>
      <c r="K13082" t="s">
        <v>26479</v>
      </c>
      <c r="L13082" t="b">
        <v>0</v>
      </c>
      <c r="M13082" t="s">
        <v>125</v>
      </c>
      <c r="N13082" t="s">
        <v>26480</v>
      </c>
    </row>
    <row r="13083" spans="1:14" x14ac:dyDescent="0.3">
      <c r="A13083" t="s">
        <v>13891</v>
      </c>
      <c r="B13083" t="s">
        <v>26476</v>
      </c>
      <c r="C13083" t="s">
        <v>26481</v>
      </c>
      <c r="D13083">
        <v>2019</v>
      </c>
      <c r="E13083" t="s">
        <v>26447</v>
      </c>
      <c r="H13083">
        <v>10000</v>
      </c>
      <c r="I13083" t="s">
        <v>14751</v>
      </c>
      <c r="J13083" t="s">
        <v>26478</v>
      </c>
      <c r="K13083" t="s">
        <v>26482</v>
      </c>
      <c r="L13083" t="b">
        <v>0</v>
      </c>
      <c r="M13083" t="s">
        <v>125</v>
      </c>
      <c r="N13083" t="s">
        <v>26480</v>
      </c>
    </row>
    <row r="13084" spans="1:14" x14ac:dyDescent="0.3">
      <c r="A13084" t="s">
        <v>13891</v>
      </c>
      <c r="B13084" t="s">
        <v>26476</v>
      </c>
      <c r="C13084" t="s">
        <v>26483</v>
      </c>
      <c r="D13084">
        <v>2019</v>
      </c>
      <c r="E13084" t="s">
        <v>26447</v>
      </c>
      <c r="H13084">
        <v>10000</v>
      </c>
      <c r="I13084" t="s">
        <v>14751</v>
      </c>
      <c r="J13084" t="s">
        <v>26478</v>
      </c>
      <c r="K13084" t="s">
        <v>26484</v>
      </c>
      <c r="L13084" t="b">
        <v>0</v>
      </c>
      <c r="M13084" t="s">
        <v>125</v>
      </c>
      <c r="N13084" t="s">
        <v>26485</v>
      </c>
    </row>
    <row r="13085" spans="1:14" x14ac:dyDescent="0.3">
      <c r="A13085" t="s">
        <v>13891</v>
      </c>
      <c r="B13085" t="s">
        <v>19017</v>
      </c>
      <c r="C13085" t="s">
        <v>26486</v>
      </c>
      <c r="D13085">
        <v>2020</v>
      </c>
      <c r="E13085" t="s">
        <v>26447</v>
      </c>
      <c r="H13085">
        <v>10000</v>
      </c>
      <c r="I13085" t="s">
        <v>14751</v>
      </c>
      <c r="J13085" t="s">
        <v>5585</v>
      </c>
      <c r="K13085" t="s">
        <v>26487</v>
      </c>
      <c r="L13085" t="b">
        <v>0</v>
      </c>
      <c r="M13085" t="s">
        <v>125</v>
      </c>
    </row>
    <row r="13086" spans="1:14" x14ac:dyDescent="0.3">
      <c r="A13086" t="s">
        <v>14</v>
      </c>
      <c r="B13086" t="s">
        <v>6103</v>
      </c>
      <c r="C13086" t="s">
        <v>6104</v>
      </c>
      <c r="D13086" t="s">
        <v>25</v>
      </c>
      <c r="E13086" t="s">
        <v>6105</v>
      </c>
      <c r="F13086">
        <v>20000</v>
      </c>
      <c r="I13086" t="s">
        <v>75</v>
      </c>
      <c r="J13086" t="s">
        <v>2167</v>
      </c>
      <c r="K13086" t="s">
        <v>6106</v>
      </c>
      <c r="L13086" t="b">
        <v>0</v>
      </c>
      <c r="M13086" t="s">
        <v>49</v>
      </c>
      <c r="N13086" t="s">
        <v>4882</v>
      </c>
    </row>
    <row r="13087" spans="1:14" x14ac:dyDescent="0.3">
      <c r="A13087" t="s">
        <v>14</v>
      </c>
      <c r="B13087" t="s">
        <v>6107</v>
      </c>
      <c r="C13087" t="s">
        <v>6108</v>
      </c>
      <c r="D13087" t="s">
        <v>25</v>
      </c>
      <c r="E13087" t="s">
        <v>6105</v>
      </c>
      <c r="F13087">
        <v>8500</v>
      </c>
      <c r="I13087" t="s">
        <v>53</v>
      </c>
      <c r="J13087" t="s">
        <v>6109</v>
      </c>
      <c r="K13087" t="s">
        <v>6110</v>
      </c>
      <c r="L13087" t="b">
        <v>1</v>
      </c>
      <c r="M13087" t="s">
        <v>49</v>
      </c>
      <c r="N13087" t="s">
        <v>1272</v>
      </c>
    </row>
    <row r="13088" spans="1:14" x14ac:dyDescent="0.3">
      <c r="A13088" t="s">
        <v>14</v>
      </c>
      <c r="B13088" t="s">
        <v>6111</v>
      </c>
      <c r="C13088" t="s">
        <v>6112</v>
      </c>
      <c r="D13088" t="s">
        <v>25</v>
      </c>
      <c r="E13088" t="s">
        <v>6105</v>
      </c>
      <c r="F13088">
        <v>8000</v>
      </c>
      <c r="I13088" t="s">
        <v>211</v>
      </c>
      <c r="J13088" t="s">
        <v>303</v>
      </c>
      <c r="K13088" t="s">
        <v>6113</v>
      </c>
      <c r="L13088" t="b">
        <v>0</v>
      </c>
      <c r="M13088" t="s">
        <v>49</v>
      </c>
      <c r="N13088" t="s">
        <v>6114</v>
      </c>
    </row>
    <row r="13089" spans="1:14" x14ac:dyDescent="0.3">
      <c r="A13089" t="s">
        <v>14</v>
      </c>
      <c r="B13089" t="s">
        <v>6115</v>
      </c>
      <c r="C13089" t="s">
        <v>6116</v>
      </c>
      <c r="D13089" t="s">
        <v>17</v>
      </c>
      <c r="E13089" t="s">
        <v>6105</v>
      </c>
      <c r="F13089">
        <v>12000</v>
      </c>
      <c r="I13089" t="s">
        <v>37</v>
      </c>
      <c r="J13089" t="s">
        <v>6117</v>
      </c>
      <c r="K13089" t="s">
        <v>6118</v>
      </c>
      <c r="L13089" t="b">
        <v>0</v>
      </c>
      <c r="M13089" t="s">
        <v>49</v>
      </c>
      <c r="N13089" t="s">
        <v>2267</v>
      </c>
    </row>
    <row r="13090" spans="1:14" x14ac:dyDescent="0.3">
      <c r="A13090" t="s">
        <v>14</v>
      </c>
      <c r="B13090" t="s">
        <v>6119</v>
      </c>
      <c r="C13090" t="s">
        <v>6120</v>
      </c>
      <c r="D13090" t="s">
        <v>46</v>
      </c>
      <c r="E13090" t="s">
        <v>6105</v>
      </c>
      <c r="F13090">
        <v>5000</v>
      </c>
      <c r="I13090" t="s">
        <v>75</v>
      </c>
      <c r="J13090" t="s">
        <v>6121</v>
      </c>
      <c r="K13090" t="s">
        <v>6122</v>
      </c>
      <c r="L13090" t="b">
        <v>0</v>
      </c>
      <c r="M13090" t="s">
        <v>49</v>
      </c>
      <c r="N13090" t="s">
        <v>4309</v>
      </c>
    </row>
    <row r="13091" spans="1:14" x14ac:dyDescent="0.3">
      <c r="A13091" t="s">
        <v>14</v>
      </c>
      <c r="B13091" t="s">
        <v>6123</v>
      </c>
      <c r="C13091" t="s">
        <v>6124</v>
      </c>
      <c r="D13091" t="s">
        <v>25</v>
      </c>
      <c r="E13091" t="s">
        <v>6105</v>
      </c>
      <c r="F13091">
        <v>2400</v>
      </c>
      <c r="I13091" t="s">
        <v>37</v>
      </c>
      <c r="J13091" t="s">
        <v>6125</v>
      </c>
      <c r="K13091" t="s">
        <v>6126</v>
      </c>
      <c r="L13091" t="b">
        <v>0</v>
      </c>
      <c r="M13091" t="s">
        <v>125</v>
      </c>
      <c r="N13091" t="s">
        <v>6127</v>
      </c>
    </row>
    <row r="13092" spans="1:14" x14ac:dyDescent="0.3">
      <c r="A13092" t="s">
        <v>14</v>
      </c>
      <c r="B13092" t="s">
        <v>6128</v>
      </c>
      <c r="C13092" t="s">
        <v>6129</v>
      </c>
      <c r="D13092" t="s">
        <v>242</v>
      </c>
      <c r="E13092" t="s">
        <v>6105</v>
      </c>
      <c r="F13092">
        <v>1500</v>
      </c>
      <c r="I13092" t="s">
        <v>211</v>
      </c>
      <c r="J13092" t="s">
        <v>6130</v>
      </c>
      <c r="K13092" t="s">
        <v>6131</v>
      </c>
      <c r="L13092" t="b">
        <v>0</v>
      </c>
      <c r="M13092" t="s">
        <v>49</v>
      </c>
      <c r="N13092" t="s">
        <v>6132</v>
      </c>
    </row>
    <row r="13093" spans="1:14" x14ac:dyDescent="0.3">
      <c r="A13093" t="s">
        <v>14</v>
      </c>
      <c r="B13093" t="s">
        <v>6133</v>
      </c>
      <c r="C13093" t="s">
        <v>6134</v>
      </c>
      <c r="D13093" t="s">
        <v>97</v>
      </c>
      <c r="E13093" t="s">
        <v>6105</v>
      </c>
      <c r="F13093">
        <v>20000</v>
      </c>
      <c r="I13093" t="s">
        <v>37</v>
      </c>
      <c r="J13093" t="s">
        <v>6135</v>
      </c>
      <c r="K13093" t="s">
        <v>6136</v>
      </c>
      <c r="L13093" t="b">
        <v>0</v>
      </c>
      <c r="M13093" t="s">
        <v>49</v>
      </c>
      <c r="N13093" t="s">
        <v>6137</v>
      </c>
    </row>
    <row r="13094" spans="1:14" x14ac:dyDescent="0.3">
      <c r="A13094" t="s">
        <v>14</v>
      </c>
      <c r="B13094" t="s">
        <v>6119</v>
      </c>
      <c r="C13094" t="s">
        <v>6138</v>
      </c>
      <c r="D13094" t="s">
        <v>25</v>
      </c>
      <c r="E13094" t="s">
        <v>6105</v>
      </c>
      <c r="F13094">
        <v>8000</v>
      </c>
      <c r="I13094" t="s">
        <v>37</v>
      </c>
      <c r="J13094" t="s">
        <v>6139</v>
      </c>
      <c r="K13094" t="s">
        <v>6140</v>
      </c>
      <c r="L13094" t="b">
        <v>0</v>
      </c>
      <c r="M13094" t="s">
        <v>49</v>
      </c>
      <c r="N13094" t="s">
        <v>6141</v>
      </c>
    </row>
    <row r="13095" spans="1:14" x14ac:dyDescent="0.3">
      <c r="A13095" t="s">
        <v>14</v>
      </c>
      <c r="B13095" t="s">
        <v>6111</v>
      </c>
      <c r="C13095" t="s">
        <v>6142</v>
      </c>
      <c r="D13095" t="s">
        <v>193</v>
      </c>
      <c r="E13095" t="s">
        <v>6105</v>
      </c>
      <c r="F13095">
        <v>4500</v>
      </c>
      <c r="I13095" t="s">
        <v>211</v>
      </c>
      <c r="J13095" t="s">
        <v>1095</v>
      </c>
      <c r="K13095" t="s">
        <v>6143</v>
      </c>
      <c r="L13095" t="b">
        <v>0</v>
      </c>
      <c r="M13095" t="s">
        <v>49</v>
      </c>
      <c r="N13095" t="s">
        <v>1574</v>
      </c>
    </row>
    <row r="13096" spans="1:14" x14ac:dyDescent="0.3">
      <c r="A13096" t="s">
        <v>14</v>
      </c>
      <c r="B13096" t="s">
        <v>6133</v>
      </c>
      <c r="C13096" t="s">
        <v>6144</v>
      </c>
      <c r="D13096" t="s">
        <v>97</v>
      </c>
      <c r="E13096" t="s">
        <v>6105</v>
      </c>
      <c r="F13096">
        <v>20000</v>
      </c>
      <c r="I13096" t="s">
        <v>37</v>
      </c>
      <c r="J13096" t="s">
        <v>6135</v>
      </c>
      <c r="K13096" t="s">
        <v>6145</v>
      </c>
      <c r="L13096" t="b">
        <v>0</v>
      </c>
      <c r="M13096" t="s">
        <v>49</v>
      </c>
      <c r="N13096" t="s">
        <v>6146</v>
      </c>
    </row>
    <row r="13097" spans="1:14" x14ac:dyDescent="0.3">
      <c r="A13097" t="s">
        <v>14</v>
      </c>
      <c r="B13097" t="s">
        <v>6147</v>
      </c>
      <c r="C13097" t="s">
        <v>6148</v>
      </c>
      <c r="D13097" t="s">
        <v>46</v>
      </c>
      <c r="E13097" t="s">
        <v>6105</v>
      </c>
      <c r="F13097">
        <v>3700</v>
      </c>
      <c r="I13097" t="s">
        <v>53</v>
      </c>
      <c r="J13097" t="s">
        <v>64</v>
      </c>
      <c r="K13097" t="s">
        <v>6149</v>
      </c>
      <c r="L13097" t="b">
        <v>0</v>
      </c>
      <c r="M13097" t="s">
        <v>49</v>
      </c>
      <c r="N13097" t="s">
        <v>6150</v>
      </c>
    </row>
    <row r="13098" spans="1:14" x14ac:dyDescent="0.3">
      <c r="A13098" t="s">
        <v>14</v>
      </c>
      <c r="B13098" t="s">
        <v>6151</v>
      </c>
      <c r="C13098" t="s">
        <v>6152</v>
      </c>
      <c r="D13098" t="s">
        <v>25</v>
      </c>
      <c r="E13098" t="s">
        <v>6105</v>
      </c>
      <c r="F13098">
        <v>16000</v>
      </c>
      <c r="I13098" t="s">
        <v>20</v>
      </c>
      <c r="J13098" t="s">
        <v>3544</v>
      </c>
      <c r="K13098" t="s">
        <v>6153</v>
      </c>
      <c r="L13098" t="b">
        <v>0</v>
      </c>
      <c r="M13098" t="s">
        <v>49</v>
      </c>
      <c r="N13098" t="s">
        <v>6154</v>
      </c>
    </row>
    <row r="13099" spans="1:14" x14ac:dyDescent="0.3">
      <c r="A13099" t="s">
        <v>14</v>
      </c>
      <c r="B13099" t="s">
        <v>6147</v>
      </c>
      <c r="C13099" t="s">
        <v>6155</v>
      </c>
      <c r="D13099" t="s">
        <v>46</v>
      </c>
      <c r="E13099" t="s">
        <v>6105</v>
      </c>
      <c r="F13099">
        <v>10000</v>
      </c>
      <c r="I13099" t="s">
        <v>53</v>
      </c>
      <c r="J13099" t="s">
        <v>6156</v>
      </c>
      <c r="K13099" t="s">
        <v>6157</v>
      </c>
      <c r="L13099" t="b">
        <v>0</v>
      </c>
      <c r="M13099" t="s">
        <v>49</v>
      </c>
      <c r="N13099" t="s">
        <v>6158</v>
      </c>
    </row>
    <row r="13100" spans="1:14" x14ac:dyDescent="0.3">
      <c r="A13100" t="s">
        <v>14</v>
      </c>
      <c r="B13100" t="s">
        <v>6103</v>
      </c>
      <c r="C13100" t="s">
        <v>6159</v>
      </c>
      <c r="D13100" t="s">
        <v>25</v>
      </c>
      <c r="E13100" t="s">
        <v>6105</v>
      </c>
      <c r="F13100">
        <v>20000</v>
      </c>
      <c r="I13100" t="s">
        <v>75</v>
      </c>
      <c r="J13100" t="s">
        <v>2167</v>
      </c>
      <c r="K13100" t="s">
        <v>6160</v>
      </c>
      <c r="L13100" t="b">
        <v>0</v>
      </c>
      <c r="M13100" t="s">
        <v>49</v>
      </c>
      <c r="N13100" t="s">
        <v>4882</v>
      </c>
    </row>
    <row r="13101" spans="1:14" x14ac:dyDescent="0.3">
      <c r="A13101" t="s">
        <v>14</v>
      </c>
      <c r="B13101" t="s">
        <v>6107</v>
      </c>
      <c r="C13101" t="s">
        <v>6161</v>
      </c>
      <c r="D13101" t="s">
        <v>25</v>
      </c>
      <c r="E13101" t="s">
        <v>6105</v>
      </c>
      <c r="F13101">
        <v>8500</v>
      </c>
      <c r="I13101" t="s">
        <v>53</v>
      </c>
      <c r="J13101" t="s">
        <v>6109</v>
      </c>
      <c r="K13101" t="s">
        <v>6162</v>
      </c>
      <c r="L13101" t="b">
        <v>0</v>
      </c>
      <c r="M13101" t="s">
        <v>49</v>
      </c>
      <c r="N13101" t="s">
        <v>6163</v>
      </c>
    </row>
    <row r="13102" spans="1:14" x14ac:dyDescent="0.3">
      <c r="A13102" t="s">
        <v>14</v>
      </c>
      <c r="B13102" t="s">
        <v>6164</v>
      </c>
      <c r="C13102" t="s">
        <v>6165</v>
      </c>
      <c r="D13102" t="s">
        <v>6166</v>
      </c>
      <c r="E13102" t="s">
        <v>6105</v>
      </c>
      <c r="F13102">
        <v>18000</v>
      </c>
      <c r="I13102" t="s">
        <v>53</v>
      </c>
      <c r="J13102" t="s">
        <v>6167</v>
      </c>
      <c r="K13102" t="s">
        <v>6168</v>
      </c>
      <c r="L13102" t="b">
        <v>0</v>
      </c>
      <c r="M13102" t="s">
        <v>49</v>
      </c>
      <c r="N13102" t="s">
        <v>6169</v>
      </c>
    </row>
    <row r="13103" spans="1:14" x14ac:dyDescent="0.3">
      <c r="A13103" t="s">
        <v>14</v>
      </c>
      <c r="B13103" t="s">
        <v>6115</v>
      </c>
      <c r="C13103" t="s">
        <v>6170</v>
      </c>
      <c r="D13103" t="s">
        <v>17</v>
      </c>
      <c r="E13103" t="s">
        <v>6105</v>
      </c>
      <c r="F13103">
        <v>26000</v>
      </c>
      <c r="I13103" t="s">
        <v>75</v>
      </c>
      <c r="J13103" t="s">
        <v>123</v>
      </c>
      <c r="K13103" t="s">
        <v>6171</v>
      </c>
      <c r="L13103" t="b">
        <v>0</v>
      </c>
      <c r="M13103" t="s">
        <v>49</v>
      </c>
      <c r="N13103" t="s">
        <v>6172</v>
      </c>
    </row>
    <row r="13104" spans="1:14" x14ac:dyDescent="0.3">
      <c r="A13104" t="s">
        <v>14</v>
      </c>
      <c r="B13104" t="s">
        <v>6107</v>
      </c>
      <c r="C13104" t="s">
        <v>6173</v>
      </c>
      <c r="D13104" t="s">
        <v>193</v>
      </c>
      <c r="E13104" t="s">
        <v>6105</v>
      </c>
      <c r="F13104">
        <v>4900</v>
      </c>
      <c r="I13104" t="s">
        <v>53</v>
      </c>
      <c r="J13104" t="s">
        <v>6174</v>
      </c>
      <c r="K13104" t="s">
        <v>6175</v>
      </c>
      <c r="L13104" t="b">
        <v>0</v>
      </c>
      <c r="M13104" t="s">
        <v>49</v>
      </c>
      <c r="N13104" t="s">
        <v>2227</v>
      </c>
    </row>
    <row r="13105" spans="1:14" x14ac:dyDescent="0.3">
      <c r="A13105" t="s">
        <v>14</v>
      </c>
      <c r="B13105" t="s">
        <v>6119</v>
      </c>
      <c r="C13105" t="s">
        <v>6176</v>
      </c>
      <c r="D13105" t="s">
        <v>25</v>
      </c>
      <c r="E13105" t="s">
        <v>6105</v>
      </c>
      <c r="F13105">
        <v>8000</v>
      </c>
      <c r="I13105" t="s">
        <v>75</v>
      </c>
      <c r="J13105" t="s">
        <v>2167</v>
      </c>
      <c r="K13105" t="s">
        <v>6177</v>
      </c>
      <c r="L13105" t="b">
        <v>0</v>
      </c>
      <c r="M13105" t="s">
        <v>49</v>
      </c>
      <c r="N13105" t="s">
        <v>6178</v>
      </c>
    </row>
    <row r="13106" spans="1:14" x14ac:dyDescent="0.3">
      <c r="A13106" t="s">
        <v>14</v>
      </c>
      <c r="B13106" t="s">
        <v>6128</v>
      </c>
      <c r="C13106" t="s">
        <v>6179</v>
      </c>
      <c r="D13106" t="s">
        <v>242</v>
      </c>
      <c r="E13106" t="s">
        <v>6105</v>
      </c>
      <c r="F13106">
        <v>1500</v>
      </c>
      <c r="I13106" t="s">
        <v>211</v>
      </c>
      <c r="J13106" t="s">
        <v>6130</v>
      </c>
      <c r="K13106" t="s">
        <v>6180</v>
      </c>
      <c r="L13106" t="b">
        <v>0</v>
      </c>
      <c r="M13106" t="s">
        <v>49</v>
      </c>
      <c r="N13106" t="s">
        <v>6132</v>
      </c>
    </row>
    <row r="13107" spans="1:14" x14ac:dyDescent="0.3">
      <c r="A13107" t="s">
        <v>14</v>
      </c>
      <c r="B13107" t="s">
        <v>6181</v>
      </c>
      <c r="C13107" t="s">
        <v>6182</v>
      </c>
      <c r="D13107" t="s">
        <v>32</v>
      </c>
      <c r="E13107" t="s">
        <v>6105</v>
      </c>
      <c r="F13107">
        <v>5500</v>
      </c>
      <c r="I13107" t="s">
        <v>53</v>
      </c>
      <c r="J13107" t="s">
        <v>6183</v>
      </c>
      <c r="K13107" t="s">
        <v>6184</v>
      </c>
      <c r="L13107" t="b">
        <v>0</v>
      </c>
      <c r="M13107" t="s">
        <v>49</v>
      </c>
      <c r="N13107" t="s">
        <v>1295</v>
      </c>
    </row>
    <row r="13108" spans="1:14" x14ac:dyDescent="0.3">
      <c r="A13108" t="s">
        <v>14</v>
      </c>
      <c r="B13108" t="s">
        <v>6181</v>
      </c>
      <c r="C13108" t="s">
        <v>6185</v>
      </c>
      <c r="D13108" t="s">
        <v>32</v>
      </c>
      <c r="E13108" t="s">
        <v>6105</v>
      </c>
      <c r="F13108">
        <v>8000</v>
      </c>
      <c r="I13108" t="s">
        <v>20</v>
      </c>
      <c r="J13108" t="s">
        <v>3544</v>
      </c>
      <c r="K13108" t="s">
        <v>6186</v>
      </c>
      <c r="L13108" t="b">
        <v>0</v>
      </c>
      <c r="M13108" t="s">
        <v>49</v>
      </c>
      <c r="N13108" t="s">
        <v>6187</v>
      </c>
    </row>
    <row r="13109" spans="1:14" x14ac:dyDescent="0.3">
      <c r="A13109" t="s">
        <v>14</v>
      </c>
      <c r="B13109" t="s">
        <v>6111</v>
      </c>
      <c r="C13109" t="s">
        <v>6142</v>
      </c>
      <c r="D13109" t="s">
        <v>193</v>
      </c>
      <c r="E13109" t="s">
        <v>6105</v>
      </c>
      <c r="F13109">
        <v>5000</v>
      </c>
      <c r="I13109" t="s">
        <v>211</v>
      </c>
      <c r="J13109" t="s">
        <v>1095</v>
      </c>
      <c r="K13109" t="s">
        <v>6188</v>
      </c>
      <c r="L13109" t="b">
        <v>0</v>
      </c>
      <c r="M13109" t="s">
        <v>49</v>
      </c>
      <c r="N13109" t="s">
        <v>6189</v>
      </c>
    </row>
    <row r="13110" spans="1:14" x14ac:dyDescent="0.3">
      <c r="A13110" t="s">
        <v>14</v>
      </c>
      <c r="B13110" t="s">
        <v>6190</v>
      </c>
      <c r="C13110" t="s">
        <v>6191</v>
      </c>
      <c r="D13110" t="s">
        <v>17</v>
      </c>
      <c r="E13110" t="s">
        <v>6105</v>
      </c>
      <c r="F13110">
        <v>12000</v>
      </c>
      <c r="I13110" t="s">
        <v>75</v>
      </c>
      <c r="J13110" t="s">
        <v>6192</v>
      </c>
      <c r="K13110" t="s">
        <v>6193</v>
      </c>
      <c r="L13110" t="b">
        <v>0</v>
      </c>
      <c r="M13110" t="s">
        <v>49</v>
      </c>
      <c r="N13110" t="s">
        <v>1937</v>
      </c>
    </row>
    <row r="13111" spans="1:14" x14ac:dyDescent="0.3">
      <c r="A13111" t="s">
        <v>14</v>
      </c>
      <c r="B13111" t="s">
        <v>6133</v>
      </c>
      <c r="C13111" t="s">
        <v>6194</v>
      </c>
      <c r="D13111" t="s">
        <v>58</v>
      </c>
      <c r="E13111" t="s">
        <v>6105</v>
      </c>
      <c r="F13111">
        <v>25000</v>
      </c>
      <c r="I13111" t="s">
        <v>37</v>
      </c>
      <c r="J13111" t="s">
        <v>6195</v>
      </c>
      <c r="K13111" t="s">
        <v>6196</v>
      </c>
      <c r="L13111" t="b">
        <v>0</v>
      </c>
      <c r="M13111" t="s">
        <v>49</v>
      </c>
      <c r="N13111" t="s">
        <v>6197</v>
      </c>
    </row>
    <row r="13112" spans="1:14" x14ac:dyDescent="0.3">
      <c r="A13112" t="s">
        <v>14</v>
      </c>
      <c r="B13112" t="s">
        <v>6164</v>
      </c>
      <c r="C13112" t="s">
        <v>6198</v>
      </c>
      <c r="D13112" t="s">
        <v>74</v>
      </c>
      <c r="E13112" t="s">
        <v>6105</v>
      </c>
      <c r="F13112">
        <v>48000</v>
      </c>
      <c r="I13112" t="s">
        <v>53</v>
      </c>
      <c r="J13112" t="s">
        <v>6199</v>
      </c>
      <c r="K13112" t="s">
        <v>6200</v>
      </c>
      <c r="L13112" t="b">
        <v>1</v>
      </c>
      <c r="M13112" t="s">
        <v>49</v>
      </c>
      <c r="N13112" t="s">
        <v>6201</v>
      </c>
    </row>
    <row r="13113" spans="1:14" x14ac:dyDescent="0.3">
      <c r="A13113" t="s">
        <v>14</v>
      </c>
      <c r="B13113" t="s">
        <v>6147</v>
      </c>
      <c r="C13113" t="s">
        <v>6202</v>
      </c>
      <c r="D13113" t="s">
        <v>46</v>
      </c>
      <c r="E13113" t="s">
        <v>6105</v>
      </c>
      <c r="F13113">
        <v>10000</v>
      </c>
      <c r="I13113" t="s">
        <v>53</v>
      </c>
      <c r="J13113" t="s">
        <v>6156</v>
      </c>
      <c r="K13113" t="s">
        <v>6203</v>
      </c>
      <c r="L13113" t="b">
        <v>0</v>
      </c>
      <c r="M13113" t="s">
        <v>49</v>
      </c>
      <c r="N13113" t="s">
        <v>6158</v>
      </c>
    </row>
    <row r="13114" spans="1:14" x14ac:dyDescent="0.3">
      <c r="A13114" t="s">
        <v>14</v>
      </c>
      <c r="B13114" t="s">
        <v>6111</v>
      </c>
      <c r="C13114" t="s">
        <v>6204</v>
      </c>
      <c r="D13114" t="s">
        <v>193</v>
      </c>
      <c r="E13114" t="s">
        <v>6105</v>
      </c>
      <c r="F13114">
        <v>6100</v>
      </c>
      <c r="I13114" t="s">
        <v>211</v>
      </c>
      <c r="J13114" t="s">
        <v>1095</v>
      </c>
      <c r="K13114" t="s">
        <v>6205</v>
      </c>
      <c r="L13114" t="b">
        <v>0</v>
      </c>
      <c r="M13114" t="s">
        <v>49</v>
      </c>
      <c r="N13114" t="s">
        <v>6206</v>
      </c>
    </row>
    <row r="13115" spans="1:14" x14ac:dyDescent="0.3">
      <c r="A13115" t="s">
        <v>14</v>
      </c>
      <c r="B13115" t="s">
        <v>6111</v>
      </c>
      <c r="C13115" t="s">
        <v>6207</v>
      </c>
      <c r="D13115" t="s">
        <v>25</v>
      </c>
      <c r="E13115" t="s">
        <v>6105</v>
      </c>
      <c r="F13115">
        <v>12000</v>
      </c>
      <c r="I13115" t="s">
        <v>211</v>
      </c>
      <c r="J13115" t="s">
        <v>303</v>
      </c>
      <c r="K13115" t="s">
        <v>6208</v>
      </c>
      <c r="L13115" t="b">
        <v>0</v>
      </c>
      <c r="M13115" t="s">
        <v>49</v>
      </c>
      <c r="N13115" t="s">
        <v>6209</v>
      </c>
    </row>
    <row r="13116" spans="1:14" x14ac:dyDescent="0.3">
      <c r="A13116" t="s">
        <v>14</v>
      </c>
      <c r="B13116" t="s">
        <v>6210</v>
      </c>
      <c r="C13116" t="s">
        <v>6211</v>
      </c>
      <c r="D13116" t="s">
        <v>242</v>
      </c>
      <c r="E13116" t="s">
        <v>6105</v>
      </c>
      <c r="F13116">
        <v>10000</v>
      </c>
      <c r="I13116" t="s">
        <v>211</v>
      </c>
      <c r="J13116" t="s">
        <v>6130</v>
      </c>
      <c r="K13116" t="s">
        <v>6212</v>
      </c>
      <c r="L13116" t="b">
        <v>0</v>
      </c>
      <c r="M13116" t="s">
        <v>125</v>
      </c>
      <c r="N13116" t="s">
        <v>6213</v>
      </c>
    </row>
    <row r="13117" spans="1:14" x14ac:dyDescent="0.3">
      <c r="A13117" t="s">
        <v>14</v>
      </c>
      <c r="B13117" t="s">
        <v>6103</v>
      </c>
      <c r="C13117" t="s">
        <v>6214</v>
      </c>
      <c r="D13117" t="s">
        <v>46</v>
      </c>
      <c r="E13117" t="s">
        <v>6105</v>
      </c>
      <c r="F13117">
        <v>22000</v>
      </c>
      <c r="I13117" t="s">
        <v>75</v>
      </c>
      <c r="J13117" t="s">
        <v>2167</v>
      </c>
      <c r="K13117" t="s">
        <v>6215</v>
      </c>
      <c r="L13117" t="b">
        <v>0</v>
      </c>
      <c r="M13117" t="s">
        <v>49</v>
      </c>
      <c r="N13117" t="s">
        <v>2243</v>
      </c>
    </row>
    <row r="13118" spans="1:14" x14ac:dyDescent="0.3">
      <c r="A13118" t="s">
        <v>14</v>
      </c>
      <c r="B13118" t="s">
        <v>6123</v>
      </c>
      <c r="C13118" t="s">
        <v>6216</v>
      </c>
      <c r="D13118" t="s">
        <v>25</v>
      </c>
      <c r="E13118" t="s">
        <v>6105</v>
      </c>
      <c r="F13118">
        <v>2300</v>
      </c>
      <c r="I13118" t="s">
        <v>20</v>
      </c>
      <c r="J13118" t="s">
        <v>6217</v>
      </c>
      <c r="K13118" t="s">
        <v>6218</v>
      </c>
      <c r="L13118" t="b">
        <v>0</v>
      </c>
      <c r="M13118" t="s">
        <v>49</v>
      </c>
      <c r="N13118" t="s">
        <v>6219</v>
      </c>
    </row>
    <row r="13119" spans="1:14" x14ac:dyDescent="0.3">
      <c r="A13119" t="s">
        <v>14</v>
      </c>
      <c r="B13119" t="s">
        <v>6133</v>
      </c>
      <c r="C13119" t="s">
        <v>6220</v>
      </c>
      <c r="D13119" t="s">
        <v>97</v>
      </c>
      <c r="E13119" t="s">
        <v>6105</v>
      </c>
      <c r="F13119">
        <v>20000</v>
      </c>
      <c r="I13119" t="s">
        <v>37</v>
      </c>
      <c r="J13119" t="s">
        <v>6135</v>
      </c>
      <c r="K13119" t="s">
        <v>6221</v>
      </c>
      <c r="L13119" t="b">
        <v>0</v>
      </c>
      <c r="M13119" t="s">
        <v>49</v>
      </c>
      <c r="N13119" t="s">
        <v>6222</v>
      </c>
    </row>
    <row r="13120" spans="1:14" x14ac:dyDescent="0.3">
      <c r="A13120" t="s">
        <v>14</v>
      </c>
      <c r="B13120" t="s">
        <v>6115</v>
      </c>
      <c r="C13120" t="s">
        <v>6223</v>
      </c>
      <c r="D13120" t="s">
        <v>58</v>
      </c>
      <c r="E13120" t="s">
        <v>6105</v>
      </c>
      <c r="F13120">
        <v>6000</v>
      </c>
      <c r="I13120" t="s">
        <v>75</v>
      </c>
      <c r="J13120" t="s">
        <v>1199</v>
      </c>
      <c r="K13120" t="s">
        <v>6224</v>
      </c>
      <c r="L13120" t="b">
        <v>0</v>
      </c>
      <c r="M13120" t="s">
        <v>49</v>
      </c>
      <c r="N13120" t="s">
        <v>6225</v>
      </c>
    </row>
    <row r="13121" spans="1:14" x14ac:dyDescent="0.3">
      <c r="A13121" t="s">
        <v>14</v>
      </c>
      <c r="B13121" t="s">
        <v>6181</v>
      </c>
      <c r="C13121" t="s">
        <v>6226</v>
      </c>
      <c r="D13121" t="s">
        <v>32</v>
      </c>
      <c r="E13121" t="s">
        <v>6105</v>
      </c>
      <c r="F13121">
        <v>5500</v>
      </c>
      <c r="I13121" t="s">
        <v>53</v>
      </c>
      <c r="J13121" t="s">
        <v>6183</v>
      </c>
      <c r="K13121" t="s">
        <v>6227</v>
      </c>
      <c r="L13121" t="b">
        <v>0</v>
      </c>
      <c r="M13121" t="s">
        <v>49</v>
      </c>
      <c r="N13121" t="s">
        <v>1295</v>
      </c>
    </row>
    <row r="13122" spans="1:14" x14ac:dyDescent="0.3">
      <c r="A13122" t="s">
        <v>14</v>
      </c>
      <c r="B13122" t="s">
        <v>6190</v>
      </c>
      <c r="C13122" t="s">
        <v>6228</v>
      </c>
      <c r="D13122" t="s">
        <v>84</v>
      </c>
      <c r="E13122" t="s">
        <v>6105</v>
      </c>
      <c r="F13122">
        <v>6000</v>
      </c>
      <c r="I13122" t="s">
        <v>75</v>
      </c>
      <c r="J13122" t="s">
        <v>123</v>
      </c>
      <c r="K13122" t="s">
        <v>6229</v>
      </c>
      <c r="L13122" t="b">
        <v>0</v>
      </c>
      <c r="M13122" t="s">
        <v>49</v>
      </c>
      <c r="N13122" t="s">
        <v>3215</v>
      </c>
    </row>
    <row r="13123" spans="1:14" x14ac:dyDescent="0.3">
      <c r="A13123" t="s">
        <v>14</v>
      </c>
      <c r="B13123" t="s">
        <v>6111</v>
      </c>
      <c r="C13123" t="s">
        <v>6142</v>
      </c>
      <c r="D13123" t="s">
        <v>193</v>
      </c>
      <c r="E13123" t="s">
        <v>6105</v>
      </c>
      <c r="F13123">
        <v>2500</v>
      </c>
      <c r="I13123" t="s">
        <v>211</v>
      </c>
      <c r="J13123" t="s">
        <v>1095</v>
      </c>
      <c r="K13123" t="s">
        <v>6230</v>
      </c>
      <c r="L13123" t="b">
        <v>0</v>
      </c>
      <c r="M13123" t="s">
        <v>49</v>
      </c>
      <c r="N13123" t="s">
        <v>6231</v>
      </c>
    </row>
    <row r="13124" spans="1:14" x14ac:dyDescent="0.3">
      <c r="A13124" t="s">
        <v>14</v>
      </c>
      <c r="B13124" t="s">
        <v>6147</v>
      </c>
      <c r="C13124" t="s">
        <v>6232</v>
      </c>
      <c r="D13124" t="s">
        <v>46</v>
      </c>
      <c r="E13124" t="s">
        <v>6105</v>
      </c>
      <c r="F13124">
        <v>3700</v>
      </c>
      <c r="I13124" t="s">
        <v>53</v>
      </c>
      <c r="J13124" t="s">
        <v>64</v>
      </c>
      <c r="K13124" t="s">
        <v>6233</v>
      </c>
      <c r="L13124" t="b">
        <v>0</v>
      </c>
      <c r="M13124" t="s">
        <v>49</v>
      </c>
      <c r="N13124" t="s">
        <v>6150</v>
      </c>
    </row>
    <row r="13125" spans="1:14" x14ac:dyDescent="0.3">
      <c r="A13125" t="s">
        <v>14</v>
      </c>
      <c r="B13125" t="s">
        <v>6147</v>
      </c>
      <c r="C13125" t="s">
        <v>6234</v>
      </c>
      <c r="D13125" t="s">
        <v>46</v>
      </c>
      <c r="E13125" t="s">
        <v>6105</v>
      </c>
      <c r="F13125">
        <v>3700</v>
      </c>
      <c r="I13125" t="s">
        <v>53</v>
      </c>
      <c r="J13125" t="s">
        <v>64</v>
      </c>
      <c r="K13125" t="s">
        <v>6235</v>
      </c>
      <c r="L13125" t="b">
        <v>0</v>
      </c>
      <c r="M13125" t="s">
        <v>49</v>
      </c>
      <c r="N13125" t="s">
        <v>6150</v>
      </c>
    </row>
    <row r="13126" spans="1:14" x14ac:dyDescent="0.3">
      <c r="A13126" t="s">
        <v>14</v>
      </c>
      <c r="B13126" t="s">
        <v>6164</v>
      </c>
      <c r="C13126" t="s">
        <v>6236</v>
      </c>
      <c r="D13126" t="s">
        <v>25</v>
      </c>
      <c r="E13126" t="s">
        <v>6105</v>
      </c>
      <c r="F13126">
        <v>7300</v>
      </c>
      <c r="I13126" t="s">
        <v>37</v>
      </c>
      <c r="J13126" t="s">
        <v>6237</v>
      </c>
      <c r="K13126" t="s">
        <v>6238</v>
      </c>
      <c r="L13126" t="b">
        <v>0</v>
      </c>
      <c r="M13126" t="s">
        <v>49</v>
      </c>
      <c r="N13126" t="s">
        <v>6239</v>
      </c>
    </row>
    <row r="13127" spans="1:14" x14ac:dyDescent="0.3">
      <c r="A13127" t="s">
        <v>14</v>
      </c>
      <c r="B13127" t="s">
        <v>6210</v>
      </c>
      <c r="C13127" t="s">
        <v>6240</v>
      </c>
      <c r="D13127" t="s">
        <v>17</v>
      </c>
      <c r="E13127" t="s">
        <v>6105</v>
      </c>
      <c r="F13127">
        <v>14200</v>
      </c>
      <c r="I13127" t="s">
        <v>211</v>
      </c>
      <c r="J13127" t="s">
        <v>6241</v>
      </c>
      <c r="K13127" t="s">
        <v>6242</v>
      </c>
      <c r="L13127" t="b">
        <v>0</v>
      </c>
      <c r="M13127" t="s">
        <v>49</v>
      </c>
      <c r="N13127" t="s">
        <v>6243</v>
      </c>
    </row>
    <row r="13128" spans="1:14" x14ac:dyDescent="0.3">
      <c r="A13128" t="s">
        <v>14</v>
      </c>
      <c r="B13128" t="s">
        <v>6107</v>
      </c>
      <c r="C13128" t="s">
        <v>6244</v>
      </c>
      <c r="D13128" t="s">
        <v>25</v>
      </c>
      <c r="E13128" t="s">
        <v>6105</v>
      </c>
      <c r="F13128">
        <v>8500</v>
      </c>
      <c r="I13128" t="s">
        <v>53</v>
      </c>
      <c r="J13128" t="s">
        <v>6109</v>
      </c>
      <c r="K13128" t="s">
        <v>6245</v>
      </c>
      <c r="L13128" t="b">
        <v>0</v>
      </c>
      <c r="M13128" t="s">
        <v>49</v>
      </c>
      <c r="N13128" t="s">
        <v>1272</v>
      </c>
    </row>
    <row r="13129" spans="1:14" x14ac:dyDescent="0.3">
      <c r="A13129" t="s">
        <v>14</v>
      </c>
      <c r="B13129" t="s">
        <v>6111</v>
      </c>
      <c r="C13129" t="s">
        <v>6246</v>
      </c>
      <c r="D13129" t="s">
        <v>25</v>
      </c>
      <c r="E13129" t="s">
        <v>6105</v>
      </c>
      <c r="F13129">
        <v>10000</v>
      </c>
      <c r="I13129" t="s">
        <v>211</v>
      </c>
      <c r="J13129" t="s">
        <v>303</v>
      </c>
      <c r="K13129" t="s">
        <v>6247</v>
      </c>
      <c r="L13129" t="b">
        <v>0</v>
      </c>
      <c r="M13129" t="s">
        <v>49</v>
      </c>
      <c r="N13129" t="s">
        <v>6248</v>
      </c>
    </row>
    <row r="13130" spans="1:14" x14ac:dyDescent="0.3">
      <c r="A13130" t="s">
        <v>14</v>
      </c>
      <c r="B13130" t="s">
        <v>6210</v>
      </c>
      <c r="C13130" t="s">
        <v>6249</v>
      </c>
      <c r="D13130" t="s">
        <v>242</v>
      </c>
      <c r="E13130" t="s">
        <v>6105</v>
      </c>
      <c r="F13130">
        <v>10000</v>
      </c>
      <c r="I13130" t="s">
        <v>211</v>
      </c>
      <c r="J13130" t="s">
        <v>6130</v>
      </c>
      <c r="K13130" t="s">
        <v>6250</v>
      </c>
      <c r="L13130" t="b">
        <v>0</v>
      </c>
      <c r="M13130" t="s">
        <v>125</v>
      </c>
      <c r="N13130" t="s">
        <v>6213</v>
      </c>
    </row>
    <row r="13131" spans="1:14" x14ac:dyDescent="0.3">
      <c r="A13131" t="s">
        <v>14</v>
      </c>
      <c r="B13131" t="s">
        <v>6251</v>
      </c>
      <c r="C13131" t="s">
        <v>6252</v>
      </c>
      <c r="D13131" t="s">
        <v>25</v>
      </c>
      <c r="E13131" t="s">
        <v>6105</v>
      </c>
      <c r="F13131">
        <v>27500</v>
      </c>
      <c r="I13131" t="s">
        <v>53</v>
      </c>
      <c r="J13131" t="s">
        <v>6253</v>
      </c>
      <c r="K13131" t="s">
        <v>6254</v>
      </c>
      <c r="L13131" t="b">
        <v>0</v>
      </c>
      <c r="M13131" t="s">
        <v>49</v>
      </c>
      <c r="N13131" t="s">
        <v>6255</v>
      </c>
    </row>
    <row r="13132" spans="1:14" x14ac:dyDescent="0.3">
      <c r="A13132" t="s">
        <v>14</v>
      </c>
      <c r="B13132" t="s">
        <v>6123</v>
      </c>
      <c r="C13132" t="s">
        <v>6256</v>
      </c>
      <c r="D13132" t="s">
        <v>25</v>
      </c>
      <c r="E13132" t="s">
        <v>6105</v>
      </c>
      <c r="F13132">
        <v>2300</v>
      </c>
      <c r="I13132" t="s">
        <v>37</v>
      </c>
      <c r="J13132" t="s">
        <v>6257</v>
      </c>
      <c r="K13132" t="s">
        <v>6258</v>
      </c>
      <c r="L13132" t="b">
        <v>0</v>
      </c>
      <c r="M13132" t="s">
        <v>49</v>
      </c>
      <c r="N13132" t="s">
        <v>6259</v>
      </c>
    </row>
    <row r="13133" spans="1:14" x14ac:dyDescent="0.3">
      <c r="A13133" t="s">
        <v>14</v>
      </c>
      <c r="B13133" t="s">
        <v>6128</v>
      </c>
      <c r="C13133" t="s">
        <v>6260</v>
      </c>
      <c r="D13133" t="s">
        <v>242</v>
      </c>
      <c r="E13133" t="s">
        <v>6105</v>
      </c>
      <c r="F13133">
        <v>1500</v>
      </c>
      <c r="I13133" t="s">
        <v>211</v>
      </c>
      <c r="J13133" t="s">
        <v>6130</v>
      </c>
      <c r="K13133" t="s">
        <v>6261</v>
      </c>
      <c r="L13133" t="b">
        <v>0</v>
      </c>
      <c r="M13133" t="s">
        <v>49</v>
      </c>
      <c r="N13133" t="s">
        <v>6132</v>
      </c>
    </row>
    <row r="13134" spans="1:14" x14ac:dyDescent="0.3">
      <c r="A13134" t="s">
        <v>14</v>
      </c>
      <c r="B13134" t="s">
        <v>6115</v>
      </c>
      <c r="C13134" t="s">
        <v>6262</v>
      </c>
      <c r="D13134" t="s">
        <v>58</v>
      </c>
      <c r="E13134" t="s">
        <v>6105</v>
      </c>
      <c r="F13134">
        <v>6000</v>
      </c>
      <c r="I13134" t="s">
        <v>75</v>
      </c>
      <c r="J13134" t="s">
        <v>1199</v>
      </c>
      <c r="K13134" t="s">
        <v>6263</v>
      </c>
      <c r="L13134" t="b">
        <v>0</v>
      </c>
      <c r="M13134" t="s">
        <v>49</v>
      </c>
      <c r="N13134" t="s">
        <v>6225</v>
      </c>
    </row>
    <row r="13135" spans="1:14" x14ac:dyDescent="0.3">
      <c r="A13135" t="s">
        <v>14</v>
      </c>
      <c r="B13135" t="s">
        <v>6181</v>
      </c>
      <c r="C13135" t="s">
        <v>6264</v>
      </c>
      <c r="D13135" t="s">
        <v>84</v>
      </c>
      <c r="E13135" t="s">
        <v>6105</v>
      </c>
      <c r="F13135">
        <v>3200</v>
      </c>
      <c r="I13135" t="s">
        <v>53</v>
      </c>
      <c r="J13135" t="s">
        <v>6265</v>
      </c>
      <c r="K13135" t="s">
        <v>6266</v>
      </c>
      <c r="L13135" t="b">
        <v>0</v>
      </c>
      <c r="M13135" t="s">
        <v>49</v>
      </c>
      <c r="N13135" t="s">
        <v>6267</v>
      </c>
    </row>
    <row r="13136" spans="1:14" x14ac:dyDescent="0.3">
      <c r="A13136" t="s">
        <v>14</v>
      </c>
      <c r="B13136" t="s">
        <v>6133</v>
      </c>
      <c r="C13136" t="s">
        <v>6268</v>
      </c>
      <c r="D13136" t="s">
        <v>58</v>
      </c>
      <c r="E13136" t="s">
        <v>6105</v>
      </c>
      <c r="F13136">
        <v>25000</v>
      </c>
      <c r="I13136" t="s">
        <v>37</v>
      </c>
      <c r="J13136" t="s">
        <v>6195</v>
      </c>
      <c r="K13136" t="s">
        <v>6269</v>
      </c>
      <c r="L13136" t="b">
        <v>0</v>
      </c>
      <c r="M13136" t="s">
        <v>49</v>
      </c>
      <c r="N13136" t="s">
        <v>6197</v>
      </c>
    </row>
    <row r="13137" spans="1:14" x14ac:dyDescent="0.3">
      <c r="A13137" t="s">
        <v>14</v>
      </c>
      <c r="B13137" t="s">
        <v>6111</v>
      </c>
      <c r="C13137" t="s">
        <v>6270</v>
      </c>
      <c r="D13137" t="s">
        <v>193</v>
      </c>
      <c r="E13137" t="s">
        <v>6105</v>
      </c>
      <c r="F13137">
        <v>4200</v>
      </c>
      <c r="I13137" t="s">
        <v>211</v>
      </c>
      <c r="J13137" t="s">
        <v>1095</v>
      </c>
      <c r="K13137" t="s">
        <v>6271</v>
      </c>
      <c r="L13137" t="b">
        <v>0</v>
      </c>
      <c r="M13137" t="s">
        <v>49</v>
      </c>
      <c r="N13137" t="s">
        <v>6040</v>
      </c>
    </row>
    <row r="13138" spans="1:14" x14ac:dyDescent="0.3">
      <c r="A13138" t="s">
        <v>14</v>
      </c>
      <c r="B13138" t="s">
        <v>6147</v>
      </c>
      <c r="C13138" t="s">
        <v>6272</v>
      </c>
      <c r="D13138" t="s">
        <v>46</v>
      </c>
      <c r="E13138" t="s">
        <v>6105</v>
      </c>
      <c r="F13138">
        <v>3700</v>
      </c>
      <c r="I13138" t="s">
        <v>53</v>
      </c>
      <c r="J13138" t="s">
        <v>64</v>
      </c>
      <c r="K13138" t="s">
        <v>6273</v>
      </c>
      <c r="L13138" t="b">
        <v>0</v>
      </c>
      <c r="M13138" t="s">
        <v>49</v>
      </c>
      <c r="N13138" t="s">
        <v>6150</v>
      </c>
    </row>
    <row r="13139" spans="1:14" x14ac:dyDescent="0.3">
      <c r="A13139" t="s">
        <v>14</v>
      </c>
      <c r="B13139" t="s">
        <v>6151</v>
      </c>
      <c r="C13139" t="s">
        <v>6274</v>
      </c>
      <c r="D13139" t="s">
        <v>84</v>
      </c>
      <c r="E13139" t="s">
        <v>6105</v>
      </c>
      <c r="F13139">
        <v>20000</v>
      </c>
      <c r="I13139" t="s">
        <v>37</v>
      </c>
      <c r="J13139" t="s">
        <v>6275</v>
      </c>
      <c r="K13139" t="s">
        <v>6276</v>
      </c>
      <c r="L13139" t="b">
        <v>0</v>
      </c>
      <c r="M13139" t="s">
        <v>49</v>
      </c>
      <c r="N13139" t="s">
        <v>6277</v>
      </c>
    </row>
    <row r="13140" spans="1:14" x14ac:dyDescent="0.3">
      <c r="A13140" t="s">
        <v>14</v>
      </c>
      <c r="B13140" t="s">
        <v>6147</v>
      </c>
      <c r="C13140" t="s">
        <v>6278</v>
      </c>
      <c r="D13140" t="s">
        <v>46</v>
      </c>
      <c r="E13140" t="s">
        <v>6105</v>
      </c>
      <c r="F13140">
        <v>10000</v>
      </c>
      <c r="I13140" t="s">
        <v>53</v>
      </c>
      <c r="J13140" t="s">
        <v>6156</v>
      </c>
      <c r="K13140" t="s">
        <v>6279</v>
      </c>
      <c r="L13140" t="b">
        <v>0</v>
      </c>
      <c r="M13140" t="s">
        <v>49</v>
      </c>
      <c r="N13140" t="s">
        <v>6158</v>
      </c>
    </row>
    <row r="13141" spans="1:14" x14ac:dyDescent="0.3">
      <c r="A13141" t="s">
        <v>14</v>
      </c>
      <c r="B13141" t="s">
        <v>6210</v>
      </c>
      <c r="C13141" t="s">
        <v>6280</v>
      </c>
      <c r="D13141" t="s">
        <v>17</v>
      </c>
      <c r="E13141" t="s">
        <v>6105</v>
      </c>
      <c r="F13141">
        <v>14000</v>
      </c>
      <c r="I13141" t="s">
        <v>211</v>
      </c>
      <c r="J13141" t="s">
        <v>6281</v>
      </c>
      <c r="K13141" t="s">
        <v>6282</v>
      </c>
      <c r="L13141" t="b">
        <v>0</v>
      </c>
      <c r="M13141" t="s">
        <v>125</v>
      </c>
      <c r="N13141" t="s">
        <v>6283</v>
      </c>
    </row>
    <row r="13142" spans="1:14" x14ac:dyDescent="0.3">
      <c r="A13142" t="s">
        <v>6658</v>
      </c>
      <c r="B13142" t="s">
        <v>6164</v>
      </c>
      <c r="C13142" t="s">
        <v>6236</v>
      </c>
      <c r="D13142" t="s">
        <v>25</v>
      </c>
      <c r="E13142" t="s">
        <v>6105</v>
      </c>
      <c r="F13142">
        <v>7300</v>
      </c>
      <c r="I13142" t="s">
        <v>37</v>
      </c>
      <c r="J13142" t="s">
        <v>6237</v>
      </c>
      <c r="K13142" t="s">
        <v>6238</v>
      </c>
      <c r="L13142" t="b">
        <v>0</v>
      </c>
      <c r="M13142" t="s">
        <v>49</v>
      </c>
      <c r="N13142" t="s">
        <v>6239</v>
      </c>
    </row>
    <row r="13143" spans="1:14" x14ac:dyDescent="0.3">
      <c r="A13143" t="s">
        <v>6658</v>
      </c>
      <c r="B13143" t="s">
        <v>6151</v>
      </c>
      <c r="C13143" t="s">
        <v>13453</v>
      </c>
      <c r="D13143" t="s">
        <v>25</v>
      </c>
      <c r="E13143" t="s">
        <v>6105</v>
      </c>
      <c r="F13143">
        <v>6100</v>
      </c>
      <c r="I13143" t="s">
        <v>26</v>
      </c>
      <c r="J13143" t="s">
        <v>13454</v>
      </c>
      <c r="K13143" t="s">
        <v>13455</v>
      </c>
      <c r="L13143" t="b">
        <v>0</v>
      </c>
      <c r="M13143" t="s">
        <v>49</v>
      </c>
      <c r="N13143" t="s">
        <v>3650</v>
      </c>
    </row>
    <row r="13144" spans="1:14" x14ac:dyDescent="0.3">
      <c r="A13144" t="s">
        <v>6658</v>
      </c>
      <c r="B13144" t="s">
        <v>6119</v>
      </c>
      <c r="C13144" t="s">
        <v>6176</v>
      </c>
      <c r="D13144" t="s">
        <v>25</v>
      </c>
      <c r="E13144" t="s">
        <v>6105</v>
      </c>
      <c r="F13144">
        <v>8000</v>
      </c>
      <c r="I13144" t="s">
        <v>75</v>
      </c>
      <c r="J13144" t="s">
        <v>2167</v>
      </c>
      <c r="K13144" t="s">
        <v>6177</v>
      </c>
      <c r="L13144" t="b">
        <v>0</v>
      </c>
      <c r="M13144" t="s">
        <v>49</v>
      </c>
      <c r="N13144" t="s">
        <v>6178</v>
      </c>
    </row>
    <row r="13145" spans="1:14" x14ac:dyDescent="0.3">
      <c r="A13145" t="s">
        <v>6658</v>
      </c>
      <c r="B13145" t="s">
        <v>6107</v>
      </c>
      <c r="C13145" t="s">
        <v>13456</v>
      </c>
      <c r="D13145" t="s">
        <v>46</v>
      </c>
      <c r="E13145" t="s">
        <v>6105</v>
      </c>
      <c r="F13145">
        <v>4900</v>
      </c>
      <c r="I13145" t="s">
        <v>53</v>
      </c>
      <c r="J13145" t="s">
        <v>1346</v>
      </c>
      <c r="K13145" t="s">
        <v>13457</v>
      </c>
      <c r="L13145" t="b">
        <v>0</v>
      </c>
      <c r="M13145" t="s">
        <v>49</v>
      </c>
      <c r="N13145" t="s">
        <v>13458</v>
      </c>
    </row>
    <row r="13146" spans="1:14" x14ac:dyDescent="0.3">
      <c r="A13146" t="s">
        <v>6658</v>
      </c>
      <c r="B13146" t="s">
        <v>6151</v>
      </c>
      <c r="C13146" t="s">
        <v>13459</v>
      </c>
      <c r="D13146" t="s">
        <v>25</v>
      </c>
      <c r="E13146" t="s">
        <v>6105</v>
      </c>
      <c r="F13146">
        <v>6100</v>
      </c>
      <c r="I13146" t="s">
        <v>26</v>
      </c>
      <c r="J13146" t="s">
        <v>13460</v>
      </c>
      <c r="K13146" t="s">
        <v>13461</v>
      </c>
      <c r="L13146" t="b">
        <v>0</v>
      </c>
      <c r="M13146" t="s">
        <v>49</v>
      </c>
      <c r="N13146" t="s">
        <v>466</v>
      </c>
    </row>
    <row r="13147" spans="1:14" x14ac:dyDescent="0.3">
      <c r="A13147" t="s">
        <v>6658</v>
      </c>
      <c r="B13147" t="s">
        <v>6147</v>
      </c>
      <c r="C13147" t="s">
        <v>13462</v>
      </c>
      <c r="D13147" t="s">
        <v>193</v>
      </c>
      <c r="E13147" t="s">
        <v>6105</v>
      </c>
      <c r="F13147">
        <v>3700</v>
      </c>
      <c r="I13147" t="s">
        <v>53</v>
      </c>
      <c r="J13147" t="s">
        <v>13463</v>
      </c>
      <c r="K13147" t="s">
        <v>13464</v>
      </c>
      <c r="L13147" t="b">
        <v>0</v>
      </c>
      <c r="M13147" t="s">
        <v>49</v>
      </c>
      <c r="N13147" t="s">
        <v>6150</v>
      </c>
    </row>
    <row r="13148" spans="1:14" x14ac:dyDescent="0.3">
      <c r="A13148" t="s">
        <v>6658</v>
      </c>
      <c r="B13148" t="s">
        <v>6103</v>
      </c>
      <c r="C13148" t="s">
        <v>6159</v>
      </c>
      <c r="D13148" t="s">
        <v>25</v>
      </c>
      <c r="E13148" t="s">
        <v>6105</v>
      </c>
      <c r="F13148">
        <v>20000</v>
      </c>
      <c r="I13148" t="s">
        <v>75</v>
      </c>
      <c r="J13148" t="s">
        <v>2167</v>
      </c>
      <c r="K13148" t="s">
        <v>6160</v>
      </c>
      <c r="L13148" t="b">
        <v>0</v>
      </c>
      <c r="M13148" t="s">
        <v>49</v>
      </c>
      <c r="N13148" t="s">
        <v>4882</v>
      </c>
    </row>
    <row r="13149" spans="1:14" x14ac:dyDescent="0.3">
      <c r="A13149" t="s">
        <v>6658</v>
      </c>
      <c r="B13149" t="s">
        <v>6107</v>
      </c>
      <c r="C13149" t="s">
        <v>13465</v>
      </c>
      <c r="D13149" t="s">
        <v>46</v>
      </c>
      <c r="E13149" t="s">
        <v>6105</v>
      </c>
      <c r="F13149">
        <v>4900</v>
      </c>
      <c r="I13149" t="s">
        <v>53</v>
      </c>
      <c r="J13149" t="s">
        <v>1346</v>
      </c>
      <c r="K13149" t="s">
        <v>13466</v>
      </c>
      <c r="L13149" t="b">
        <v>0</v>
      </c>
      <c r="M13149" t="s">
        <v>49</v>
      </c>
      <c r="N13149" t="s">
        <v>13467</v>
      </c>
    </row>
    <row r="13150" spans="1:14" x14ac:dyDescent="0.3">
      <c r="A13150" t="s">
        <v>6658</v>
      </c>
      <c r="B13150" t="s">
        <v>6147</v>
      </c>
      <c r="C13150" t="s">
        <v>13468</v>
      </c>
      <c r="D13150" t="s">
        <v>193</v>
      </c>
      <c r="E13150" t="s">
        <v>6105</v>
      </c>
      <c r="F13150">
        <v>3700</v>
      </c>
      <c r="I13150" t="s">
        <v>53</v>
      </c>
      <c r="J13150" t="s">
        <v>13463</v>
      </c>
      <c r="K13150" t="s">
        <v>13469</v>
      </c>
      <c r="L13150" t="b">
        <v>0</v>
      </c>
      <c r="M13150" t="s">
        <v>49</v>
      </c>
      <c r="N13150" t="s">
        <v>6150</v>
      </c>
    </row>
    <row r="13151" spans="1:14" x14ac:dyDescent="0.3">
      <c r="A13151" t="s">
        <v>6658</v>
      </c>
      <c r="B13151" t="s">
        <v>6103</v>
      </c>
      <c r="C13151" t="s">
        <v>6104</v>
      </c>
      <c r="D13151" t="s">
        <v>25</v>
      </c>
      <c r="E13151" t="s">
        <v>6105</v>
      </c>
      <c r="F13151">
        <v>20000</v>
      </c>
      <c r="I13151" t="s">
        <v>75</v>
      </c>
      <c r="J13151" t="s">
        <v>2167</v>
      </c>
      <c r="K13151" t="s">
        <v>6106</v>
      </c>
      <c r="L13151" t="b">
        <v>0</v>
      </c>
      <c r="M13151" t="s">
        <v>49</v>
      </c>
      <c r="N13151" t="s">
        <v>4882</v>
      </c>
    </row>
    <row r="13152" spans="1:14" x14ac:dyDescent="0.3">
      <c r="A13152" t="s">
        <v>6658</v>
      </c>
      <c r="B13152" t="s">
        <v>6107</v>
      </c>
      <c r="C13152" t="s">
        <v>13470</v>
      </c>
      <c r="D13152" t="s">
        <v>46</v>
      </c>
      <c r="E13152" t="s">
        <v>6105</v>
      </c>
      <c r="F13152">
        <v>4900</v>
      </c>
      <c r="I13152" t="s">
        <v>53</v>
      </c>
      <c r="J13152" t="s">
        <v>1346</v>
      </c>
      <c r="K13152" t="s">
        <v>13471</v>
      </c>
      <c r="L13152" t="b">
        <v>0</v>
      </c>
      <c r="M13152" t="s">
        <v>49</v>
      </c>
      <c r="N13152" t="s">
        <v>13472</v>
      </c>
    </row>
    <row r="13153" spans="1:14" x14ac:dyDescent="0.3">
      <c r="A13153" t="s">
        <v>6658</v>
      </c>
      <c r="B13153" t="s">
        <v>6103</v>
      </c>
      <c r="C13153" t="s">
        <v>13473</v>
      </c>
      <c r="D13153" t="s">
        <v>46</v>
      </c>
      <c r="E13153" t="s">
        <v>6105</v>
      </c>
      <c r="I13153" t="s">
        <v>75</v>
      </c>
      <c r="J13153" t="s">
        <v>2167</v>
      </c>
      <c r="K13153" t="s">
        <v>13474</v>
      </c>
      <c r="L13153" t="b">
        <v>0</v>
      </c>
      <c r="M13153" t="s">
        <v>19</v>
      </c>
      <c r="N13153" t="s">
        <v>13475</v>
      </c>
    </row>
    <row r="13154" spans="1:14" x14ac:dyDescent="0.3">
      <c r="A13154" t="s">
        <v>6658</v>
      </c>
      <c r="B13154" t="s">
        <v>6164</v>
      </c>
      <c r="C13154" t="s">
        <v>13476</v>
      </c>
      <c r="D13154" t="s">
        <v>17</v>
      </c>
      <c r="E13154" t="s">
        <v>6105</v>
      </c>
      <c r="I13154" t="s">
        <v>37</v>
      </c>
      <c r="J13154" t="s">
        <v>13477</v>
      </c>
      <c r="K13154" t="s">
        <v>13478</v>
      </c>
      <c r="L13154" t="b">
        <v>0</v>
      </c>
      <c r="M13154" t="s">
        <v>19</v>
      </c>
      <c r="N13154" t="s">
        <v>13479</v>
      </c>
    </row>
    <row r="13155" spans="1:14" x14ac:dyDescent="0.3">
      <c r="A13155" t="s">
        <v>6658</v>
      </c>
      <c r="B13155" t="s">
        <v>6151</v>
      </c>
      <c r="C13155" t="s">
        <v>13480</v>
      </c>
      <c r="D13155" t="s">
        <v>193</v>
      </c>
      <c r="E13155" t="s">
        <v>6105</v>
      </c>
      <c r="I13155" t="s">
        <v>26</v>
      </c>
      <c r="J13155" t="s">
        <v>13454</v>
      </c>
      <c r="K13155" t="s">
        <v>13481</v>
      </c>
      <c r="L13155" t="b">
        <v>0</v>
      </c>
      <c r="M13155" t="s">
        <v>19</v>
      </c>
      <c r="N13155" t="s">
        <v>2727</v>
      </c>
    </row>
    <row r="13156" spans="1:14" x14ac:dyDescent="0.3">
      <c r="A13156" t="s">
        <v>6658</v>
      </c>
      <c r="B13156" t="s">
        <v>6103</v>
      </c>
      <c r="C13156" t="s">
        <v>13482</v>
      </c>
      <c r="D13156" t="s">
        <v>25</v>
      </c>
      <c r="E13156" t="s">
        <v>6105</v>
      </c>
      <c r="I13156" t="s">
        <v>75</v>
      </c>
      <c r="J13156" t="s">
        <v>2167</v>
      </c>
      <c r="K13156" t="s">
        <v>13483</v>
      </c>
      <c r="L13156" t="b">
        <v>0</v>
      </c>
      <c r="M13156" t="s">
        <v>19</v>
      </c>
      <c r="N13156" t="s">
        <v>4882</v>
      </c>
    </row>
    <row r="13157" spans="1:14" x14ac:dyDescent="0.3">
      <c r="A13157" t="s">
        <v>6658</v>
      </c>
      <c r="B13157" t="s">
        <v>6123</v>
      </c>
      <c r="C13157" t="s">
        <v>13484</v>
      </c>
      <c r="D13157" t="s">
        <v>46</v>
      </c>
      <c r="E13157" t="s">
        <v>6105</v>
      </c>
      <c r="I13157" t="s">
        <v>37</v>
      </c>
      <c r="J13157" t="s">
        <v>13485</v>
      </c>
      <c r="K13157" t="s">
        <v>13486</v>
      </c>
      <c r="L13157" t="b">
        <v>0</v>
      </c>
      <c r="M13157" t="s">
        <v>19</v>
      </c>
      <c r="N13157" t="s">
        <v>13487</v>
      </c>
    </row>
    <row r="13158" spans="1:14" x14ac:dyDescent="0.3">
      <c r="A13158" t="s">
        <v>6658</v>
      </c>
      <c r="B13158" t="s">
        <v>6147</v>
      </c>
      <c r="C13158" t="s">
        <v>13488</v>
      </c>
      <c r="D13158" t="s">
        <v>46</v>
      </c>
      <c r="E13158" t="s">
        <v>6105</v>
      </c>
      <c r="I13158" t="s">
        <v>20</v>
      </c>
      <c r="J13158" t="s">
        <v>13489</v>
      </c>
      <c r="K13158" t="s">
        <v>13490</v>
      </c>
      <c r="L13158" t="b">
        <v>0</v>
      </c>
      <c r="M13158" t="s">
        <v>19</v>
      </c>
      <c r="N13158" t="s">
        <v>13491</v>
      </c>
    </row>
    <row r="13159" spans="1:14" x14ac:dyDescent="0.3">
      <c r="A13159" t="s">
        <v>6658</v>
      </c>
      <c r="B13159" t="s">
        <v>3518</v>
      </c>
      <c r="C13159" t="s">
        <v>13492</v>
      </c>
      <c r="D13159" t="s">
        <v>25</v>
      </c>
      <c r="E13159" t="s">
        <v>6105</v>
      </c>
      <c r="I13159" t="s">
        <v>75</v>
      </c>
      <c r="J13159" t="s">
        <v>13493</v>
      </c>
      <c r="K13159" t="s">
        <v>13494</v>
      </c>
      <c r="L13159" t="b">
        <v>0</v>
      </c>
      <c r="M13159" t="s">
        <v>19</v>
      </c>
      <c r="N13159" t="s">
        <v>13495</v>
      </c>
    </row>
    <row r="13160" spans="1:14" x14ac:dyDescent="0.3">
      <c r="A13160" t="s">
        <v>6658</v>
      </c>
      <c r="B13160" t="s">
        <v>3518</v>
      </c>
      <c r="C13160" t="s">
        <v>13496</v>
      </c>
      <c r="D13160" t="s">
        <v>25</v>
      </c>
      <c r="E13160" t="s">
        <v>6105</v>
      </c>
      <c r="I13160" t="s">
        <v>75</v>
      </c>
      <c r="J13160" t="s">
        <v>13493</v>
      </c>
      <c r="K13160" t="s">
        <v>13497</v>
      </c>
      <c r="L13160" t="b">
        <v>0</v>
      </c>
      <c r="M13160" t="s">
        <v>19</v>
      </c>
      <c r="N13160" t="s">
        <v>13495</v>
      </c>
    </row>
    <row r="13161" spans="1:14" x14ac:dyDescent="0.3">
      <c r="A13161" t="s">
        <v>6658</v>
      </c>
      <c r="B13161" t="s">
        <v>6210</v>
      </c>
      <c r="C13161" t="s">
        <v>13498</v>
      </c>
      <c r="D13161" t="s">
        <v>25</v>
      </c>
      <c r="E13161" t="s">
        <v>6105</v>
      </c>
      <c r="I13161" t="s">
        <v>37</v>
      </c>
      <c r="J13161" t="s">
        <v>13499</v>
      </c>
      <c r="K13161" t="s">
        <v>13500</v>
      </c>
      <c r="L13161" t="b">
        <v>0</v>
      </c>
      <c r="M13161" t="s">
        <v>19</v>
      </c>
    </row>
    <row r="13162" spans="1:14" x14ac:dyDescent="0.3">
      <c r="A13162" t="s">
        <v>6658</v>
      </c>
      <c r="B13162" t="s">
        <v>6164</v>
      </c>
      <c r="C13162" t="s">
        <v>13501</v>
      </c>
      <c r="D13162" t="s">
        <v>13502</v>
      </c>
      <c r="E13162" t="s">
        <v>6105</v>
      </c>
      <c r="I13162" t="s">
        <v>37</v>
      </c>
      <c r="J13162" t="s">
        <v>13503</v>
      </c>
      <c r="K13162" t="s">
        <v>13504</v>
      </c>
      <c r="L13162" t="b">
        <v>0</v>
      </c>
      <c r="M13162" t="s">
        <v>19</v>
      </c>
      <c r="N13162" t="s">
        <v>13505</v>
      </c>
    </row>
    <row r="13163" spans="1:14" x14ac:dyDescent="0.3">
      <c r="A13163" t="s">
        <v>6658</v>
      </c>
      <c r="B13163" t="s">
        <v>6210</v>
      </c>
      <c r="C13163" t="s">
        <v>13506</v>
      </c>
      <c r="D13163" t="s">
        <v>46</v>
      </c>
      <c r="E13163" t="s">
        <v>6105</v>
      </c>
      <c r="I13163" t="s">
        <v>37</v>
      </c>
      <c r="J13163" t="s">
        <v>6237</v>
      </c>
      <c r="K13163" t="s">
        <v>13507</v>
      </c>
      <c r="L13163" t="b">
        <v>0</v>
      </c>
      <c r="M13163" t="s">
        <v>19</v>
      </c>
      <c r="N13163" t="s">
        <v>13508</v>
      </c>
    </row>
    <row r="13164" spans="1:14" x14ac:dyDescent="0.3">
      <c r="A13164" t="s">
        <v>6658</v>
      </c>
      <c r="B13164" t="s">
        <v>6151</v>
      </c>
      <c r="C13164" t="s">
        <v>13509</v>
      </c>
      <c r="D13164" t="s">
        <v>193</v>
      </c>
      <c r="E13164" t="s">
        <v>6105</v>
      </c>
      <c r="I13164" t="s">
        <v>26</v>
      </c>
      <c r="J13164" t="s">
        <v>13510</v>
      </c>
      <c r="K13164" t="s">
        <v>13511</v>
      </c>
      <c r="L13164" t="b">
        <v>0</v>
      </c>
      <c r="M13164" t="s">
        <v>19</v>
      </c>
      <c r="N13164" t="s">
        <v>2727</v>
      </c>
    </row>
    <row r="13165" spans="1:14" x14ac:dyDescent="0.3">
      <c r="A13165" t="s">
        <v>6658</v>
      </c>
      <c r="B13165" t="s">
        <v>6151</v>
      </c>
      <c r="C13165" t="s">
        <v>13512</v>
      </c>
      <c r="D13165" t="s">
        <v>193</v>
      </c>
      <c r="E13165" t="s">
        <v>6105</v>
      </c>
      <c r="I13165" t="s">
        <v>26</v>
      </c>
      <c r="J13165" t="s">
        <v>13510</v>
      </c>
      <c r="K13165" t="s">
        <v>13513</v>
      </c>
      <c r="L13165" t="b">
        <v>0</v>
      </c>
      <c r="M13165" t="s">
        <v>19</v>
      </c>
      <c r="N13165" t="s">
        <v>2727</v>
      </c>
    </row>
    <row r="13166" spans="1:14" x14ac:dyDescent="0.3">
      <c r="A13166" t="s">
        <v>6658</v>
      </c>
      <c r="B13166" t="s">
        <v>6103</v>
      </c>
      <c r="C13166" t="s">
        <v>13514</v>
      </c>
      <c r="D13166" t="s">
        <v>25</v>
      </c>
      <c r="E13166" t="s">
        <v>6105</v>
      </c>
      <c r="I13166" t="s">
        <v>53</v>
      </c>
      <c r="J13166" t="s">
        <v>2167</v>
      </c>
      <c r="K13166" t="s">
        <v>13515</v>
      </c>
      <c r="L13166" t="b">
        <v>0</v>
      </c>
      <c r="M13166" t="s">
        <v>19</v>
      </c>
      <c r="N13166" t="s">
        <v>4882</v>
      </c>
    </row>
    <row r="13167" spans="1:14" x14ac:dyDescent="0.3">
      <c r="A13167" t="s">
        <v>6658</v>
      </c>
      <c r="B13167" t="s">
        <v>6164</v>
      </c>
      <c r="C13167" t="s">
        <v>13516</v>
      </c>
      <c r="D13167" t="s">
        <v>13502</v>
      </c>
      <c r="E13167" t="s">
        <v>6105</v>
      </c>
      <c r="I13167" t="s">
        <v>37</v>
      </c>
      <c r="J13167" t="s">
        <v>13517</v>
      </c>
      <c r="K13167" t="s">
        <v>13518</v>
      </c>
      <c r="L13167" t="b">
        <v>0</v>
      </c>
      <c r="M13167" t="s">
        <v>19</v>
      </c>
      <c r="N13167" t="s">
        <v>13519</v>
      </c>
    </row>
    <row r="13168" spans="1:14" x14ac:dyDescent="0.3">
      <c r="A13168" t="s">
        <v>6658</v>
      </c>
      <c r="B13168" t="s">
        <v>3518</v>
      </c>
      <c r="C13168" t="s">
        <v>13520</v>
      </c>
      <c r="D13168" t="s">
        <v>25</v>
      </c>
      <c r="E13168" t="s">
        <v>6105</v>
      </c>
      <c r="I13168" t="s">
        <v>75</v>
      </c>
      <c r="J13168" t="s">
        <v>13493</v>
      </c>
      <c r="K13168" t="s">
        <v>13521</v>
      </c>
      <c r="L13168" t="b">
        <v>0</v>
      </c>
      <c r="M13168" t="s">
        <v>19</v>
      </c>
      <c r="N13168" t="s">
        <v>13495</v>
      </c>
    </row>
    <row r="13169" spans="1:14" x14ac:dyDescent="0.3">
      <c r="A13169" t="s">
        <v>6658</v>
      </c>
      <c r="B13169" t="s">
        <v>6210</v>
      </c>
      <c r="C13169" t="s">
        <v>13522</v>
      </c>
      <c r="D13169" t="s">
        <v>25</v>
      </c>
      <c r="E13169" t="s">
        <v>6105</v>
      </c>
      <c r="I13169" t="s">
        <v>37</v>
      </c>
      <c r="J13169" t="s">
        <v>13523</v>
      </c>
      <c r="K13169" t="s">
        <v>13524</v>
      </c>
      <c r="L13169" t="b">
        <v>0</v>
      </c>
      <c r="M13169" t="s">
        <v>19</v>
      </c>
      <c r="N13169" t="s">
        <v>13525</v>
      </c>
    </row>
    <row r="13170" spans="1:14" x14ac:dyDescent="0.3">
      <c r="A13170" t="s">
        <v>6658</v>
      </c>
      <c r="B13170" t="s">
        <v>6147</v>
      </c>
      <c r="C13170" t="s">
        <v>13526</v>
      </c>
      <c r="D13170" t="s">
        <v>25</v>
      </c>
      <c r="E13170" t="s">
        <v>6105</v>
      </c>
      <c r="I13170" t="s">
        <v>53</v>
      </c>
      <c r="J13170" t="s">
        <v>6156</v>
      </c>
      <c r="K13170" t="s">
        <v>13527</v>
      </c>
      <c r="L13170" t="b">
        <v>0</v>
      </c>
      <c r="M13170" t="s">
        <v>19</v>
      </c>
      <c r="N13170" t="s">
        <v>6158</v>
      </c>
    </row>
    <row r="13171" spans="1:14" x14ac:dyDescent="0.3">
      <c r="A13171" t="s">
        <v>6658</v>
      </c>
      <c r="B13171" t="s">
        <v>6151</v>
      </c>
      <c r="C13171" t="s">
        <v>13528</v>
      </c>
      <c r="D13171" t="s">
        <v>193</v>
      </c>
      <c r="E13171" t="s">
        <v>6105</v>
      </c>
      <c r="I13171" t="s">
        <v>26</v>
      </c>
      <c r="J13171" t="s">
        <v>13510</v>
      </c>
      <c r="K13171" t="s">
        <v>13529</v>
      </c>
      <c r="L13171" t="b">
        <v>0</v>
      </c>
      <c r="M13171" t="s">
        <v>19</v>
      </c>
      <c r="N13171" t="s">
        <v>2727</v>
      </c>
    </row>
    <row r="13172" spans="1:14" x14ac:dyDescent="0.3">
      <c r="A13172" t="s">
        <v>6658</v>
      </c>
      <c r="B13172" t="s">
        <v>6164</v>
      </c>
      <c r="C13172" t="s">
        <v>13530</v>
      </c>
      <c r="D13172" t="s">
        <v>13502</v>
      </c>
      <c r="E13172" t="s">
        <v>6105</v>
      </c>
      <c r="I13172" t="s">
        <v>37</v>
      </c>
      <c r="J13172" t="s">
        <v>13531</v>
      </c>
      <c r="K13172" t="s">
        <v>13532</v>
      </c>
      <c r="L13172" t="b">
        <v>0</v>
      </c>
      <c r="M13172" t="s">
        <v>19</v>
      </c>
      <c r="N13172" t="s">
        <v>13533</v>
      </c>
    </row>
    <row r="13173" spans="1:14" x14ac:dyDescent="0.3">
      <c r="A13173" t="s">
        <v>6658</v>
      </c>
      <c r="B13173" t="s">
        <v>6119</v>
      </c>
      <c r="C13173" t="s">
        <v>13534</v>
      </c>
      <c r="D13173" t="s">
        <v>193</v>
      </c>
      <c r="E13173" t="s">
        <v>6105</v>
      </c>
      <c r="I13173" t="s">
        <v>53</v>
      </c>
      <c r="J13173" t="s">
        <v>2167</v>
      </c>
      <c r="K13173" t="s">
        <v>13535</v>
      </c>
      <c r="L13173" t="b">
        <v>0</v>
      </c>
      <c r="M13173" t="s">
        <v>19</v>
      </c>
      <c r="N13173" t="s">
        <v>13536</v>
      </c>
    </row>
    <row r="13174" spans="1:14" x14ac:dyDescent="0.3">
      <c r="A13174" t="s">
        <v>6658</v>
      </c>
      <c r="B13174" t="s">
        <v>6107</v>
      </c>
      <c r="C13174" t="s">
        <v>13537</v>
      </c>
      <c r="D13174" t="s">
        <v>46</v>
      </c>
      <c r="E13174" t="s">
        <v>6105</v>
      </c>
      <c r="I13174" t="s">
        <v>53</v>
      </c>
      <c r="J13174" t="s">
        <v>1346</v>
      </c>
      <c r="K13174" t="s">
        <v>13538</v>
      </c>
      <c r="L13174" t="b">
        <v>1</v>
      </c>
      <c r="M13174" t="s">
        <v>19</v>
      </c>
      <c r="N13174" t="s">
        <v>13539</v>
      </c>
    </row>
    <row r="13175" spans="1:14" x14ac:dyDescent="0.3">
      <c r="A13175" t="s">
        <v>6658</v>
      </c>
      <c r="B13175" t="s">
        <v>3518</v>
      </c>
      <c r="C13175" t="s">
        <v>13540</v>
      </c>
      <c r="D13175" t="s">
        <v>25</v>
      </c>
      <c r="E13175" t="s">
        <v>6105</v>
      </c>
      <c r="I13175" t="s">
        <v>75</v>
      </c>
      <c r="J13175" t="s">
        <v>13493</v>
      </c>
      <c r="K13175" t="s">
        <v>13541</v>
      </c>
      <c r="L13175" t="b">
        <v>0</v>
      </c>
      <c r="M13175" t="s">
        <v>19</v>
      </c>
      <c r="N13175" t="s">
        <v>13495</v>
      </c>
    </row>
    <row r="13176" spans="1:14" x14ac:dyDescent="0.3">
      <c r="A13176" t="s">
        <v>6658</v>
      </c>
      <c r="B13176" t="s">
        <v>3518</v>
      </c>
      <c r="C13176" t="s">
        <v>13542</v>
      </c>
      <c r="D13176" t="s">
        <v>74</v>
      </c>
      <c r="E13176" t="s">
        <v>6105</v>
      </c>
      <c r="I13176" t="s">
        <v>75</v>
      </c>
      <c r="J13176" t="s">
        <v>13493</v>
      </c>
      <c r="K13176" t="s">
        <v>13543</v>
      </c>
      <c r="L13176" t="b">
        <v>0</v>
      </c>
      <c r="M13176" t="s">
        <v>19</v>
      </c>
      <c r="N13176" t="s">
        <v>13544</v>
      </c>
    </row>
    <row r="13177" spans="1:14" x14ac:dyDescent="0.3">
      <c r="A13177" t="s">
        <v>6658</v>
      </c>
      <c r="B13177" t="s">
        <v>6210</v>
      </c>
      <c r="C13177" t="s">
        <v>13545</v>
      </c>
      <c r="D13177" t="s">
        <v>25</v>
      </c>
      <c r="E13177" t="s">
        <v>6105</v>
      </c>
      <c r="I13177" t="s">
        <v>37</v>
      </c>
      <c r="J13177" t="s">
        <v>13499</v>
      </c>
      <c r="K13177" t="s">
        <v>13546</v>
      </c>
      <c r="L13177" t="b">
        <v>0</v>
      </c>
      <c r="M13177" t="s">
        <v>19</v>
      </c>
    </row>
    <row r="13178" spans="1:14" x14ac:dyDescent="0.3">
      <c r="A13178" t="s">
        <v>6658</v>
      </c>
      <c r="B13178" t="s">
        <v>3518</v>
      </c>
      <c r="C13178" t="s">
        <v>13547</v>
      </c>
      <c r="D13178" t="s">
        <v>25</v>
      </c>
      <c r="E13178" t="s">
        <v>6105</v>
      </c>
      <c r="I13178" t="s">
        <v>53</v>
      </c>
      <c r="J13178" t="s">
        <v>13548</v>
      </c>
      <c r="K13178" t="s">
        <v>13549</v>
      </c>
      <c r="L13178" t="b">
        <v>0</v>
      </c>
      <c r="M13178" t="s">
        <v>19</v>
      </c>
      <c r="N13178" t="s">
        <v>13550</v>
      </c>
    </row>
    <row r="13179" spans="1:14" x14ac:dyDescent="0.3">
      <c r="A13179" t="s">
        <v>6658</v>
      </c>
      <c r="B13179" t="s">
        <v>6151</v>
      </c>
      <c r="C13179" t="s">
        <v>13551</v>
      </c>
      <c r="D13179" t="s">
        <v>193</v>
      </c>
      <c r="E13179" t="s">
        <v>6105</v>
      </c>
      <c r="I13179" t="s">
        <v>26</v>
      </c>
      <c r="J13179" t="s">
        <v>13510</v>
      </c>
      <c r="K13179" t="s">
        <v>13552</v>
      </c>
      <c r="L13179" t="b">
        <v>0</v>
      </c>
      <c r="M13179" t="s">
        <v>19</v>
      </c>
      <c r="N13179" t="s">
        <v>2727</v>
      </c>
    </row>
    <row r="13180" spans="1:14" x14ac:dyDescent="0.3">
      <c r="A13180" t="s">
        <v>6658</v>
      </c>
      <c r="B13180" t="s">
        <v>6151</v>
      </c>
      <c r="C13180" t="s">
        <v>13553</v>
      </c>
      <c r="D13180" t="s">
        <v>74</v>
      </c>
      <c r="E13180" t="s">
        <v>6105</v>
      </c>
      <c r="I13180" t="s">
        <v>37</v>
      </c>
      <c r="J13180" t="s">
        <v>4829</v>
      </c>
      <c r="K13180" t="s">
        <v>13554</v>
      </c>
      <c r="L13180" t="b">
        <v>0</v>
      </c>
      <c r="M13180" t="s">
        <v>19</v>
      </c>
    </row>
    <row r="13181" spans="1:14" x14ac:dyDescent="0.3">
      <c r="A13181" t="s">
        <v>6658</v>
      </c>
      <c r="B13181" t="s">
        <v>6119</v>
      </c>
      <c r="C13181" t="s">
        <v>13555</v>
      </c>
      <c r="D13181" t="s">
        <v>25</v>
      </c>
      <c r="E13181" t="s">
        <v>6105</v>
      </c>
      <c r="I13181" t="s">
        <v>37</v>
      </c>
      <c r="J13181" t="s">
        <v>13556</v>
      </c>
      <c r="K13181" t="s">
        <v>13557</v>
      </c>
      <c r="L13181" t="b">
        <v>0</v>
      </c>
      <c r="M13181" t="s">
        <v>19</v>
      </c>
      <c r="N13181" t="s">
        <v>13558</v>
      </c>
    </row>
    <row r="13182" spans="1:14" x14ac:dyDescent="0.3">
      <c r="A13182" t="s">
        <v>6658</v>
      </c>
      <c r="B13182" t="s">
        <v>3518</v>
      </c>
      <c r="C13182" t="s">
        <v>13559</v>
      </c>
      <c r="D13182" t="s">
        <v>32</v>
      </c>
      <c r="E13182" t="s">
        <v>6105</v>
      </c>
      <c r="I13182" t="s">
        <v>75</v>
      </c>
      <c r="J13182" t="s">
        <v>13560</v>
      </c>
      <c r="K13182" t="s">
        <v>13561</v>
      </c>
      <c r="L13182" t="b">
        <v>0</v>
      </c>
      <c r="M13182" t="s">
        <v>19</v>
      </c>
      <c r="N13182" t="s">
        <v>8108</v>
      </c>
    </row>
    <row r="13183" spans="1:14" x14ac:dyDescent="0.3">
      <c r="A13183" t="s">
        <v>6658</v>
      </c>
      <c r="B13183" t="s">
        <v>3518</v>
      </c>
      <c r="C13183" t="s">
        <v>13562</v>
      </c>
      <c r="D13183" t="s">
        <v>25</v>
      </c>
      <c r="E13183" t="s">
        <v>6105</v>
      </c>
      <c r="I13183" t="s">
        <v>75</v>
      </c>
      <c r="J13183" t="s">
        <v>13493</v>
      </c>
      <c r="K13183" t="s">
        <v>13563</v>
      </c>
      <c r="L13183" t="b">
        <v>0</v>
      </c>
      <c r="M13183" t="s">
        <v>19</v>
      </c>
      <c r="N13183" t="s">
        <v>13495</v>
      </c>
    </row>
    <row r="13184" spans="1:14" x14ac:dyDescent="0.3">
      <c r="A13184" t="s">
        <v>6658</v>
      </c>
      <c r="B13184" t="s">
        <v>3518</v>
      </c>
      <c r="C13184" t="s">
        <v>13564</v>
      </c>
      <c r="D13184" t="s">
        <v>32</v>
      </c>
      <c r="E13184" t="s">
        <v>6105</v>
      </c>
      <c r="I13184" t="s">
        <v>75</v>
      </c>
      <c r="J13184" t="s">
        <v>13493</v>
      </c>
      <c r="K13184" t="s">
        <v>13565</v>
      </c>
      <c r="L13184" t="b">
        <v>0</v>
      </c>
      <c r="M13184" t="s">
        <v>19</v>
      </c>
      <c r="N13184" t="s">
        <v>13566</v>
      </c>
    </row>
    <row r="13185" spans="1:14" x14ac:dyDescent="0.3">
      <c r="A13185" t="s">
        <v>6658</v>
      </c>
      <c r="B13185" t="s">
        <v>6119</v>
      </c>
      <c r="C13185" t="s">
        <v>13567</v>
      </c>
      <c r="D13185" t="s">
        <v>46</v>
      </c>
      <c r="E13185" t="s">
        <v>6105</v>
      </c>
      <c r="I13185" t="s">
        <v>75</v>
      </c>
      <c r="J13185" t="s">
        <v>13568</v>
      </c>
      <c r="K13185" t="s">
        <v>13569</v>
      </c>
      <c r="L13185" t="b">
        <v>0</v>
      </c>
      <c r="M13185" t="s">
        <v>180</v>
      </c>
      <c r="N13185" t="s">
        <v>3951</v>
      </c>
    </row>
    <row r="13186" spans="1:14" x14ac:dyDescent="0.3">
      <c r="A13186" t="s">
        <v>29157</v>
      </c>
      <c r="B13186" t="s">
        <v>6210</v>
      </c>
      <c r="C13186" t="s">
        <v>31846</v>
      </c>
      <c r="D13186" t="s">
        <v>1212</v>
      </c>
      <c r="E13186" t="s">
        <v>6105</v>
      </c>
      <c r="I13186" t="s">
        <v>37</v>
      </c>
      <c r="J13186" t="s">
        <v>31847</v>
      </c>
      <c r="K13186" t="s">
        <v>31848</v>
      </c>
      <c r="L13186" t="b">
        <v>0</v>
      </c>
      <c r="M13186" t="s">
        <v>19</v>
      </c>
      <c r="N13186" t="s">
        <v>31849</v>
      </c>
    </row>
    <row r="13187" spans="1:14" x14ac:dyDescent="0.3">
      <c r="A13187" t="s">
        <v>29157</v>
      </c>
      <c r="B13187" t="s">
        <v>6103</v>
      </c>
      <c r="C13187" t="s">
        <v>31850</v>
      </c>
      <c r="D13187" t="s">
        <v>25</v>
      </c>
      <c r="E13187" t="s">
        <v>6105</v>
      </c>
      <c r="I13187" t="s">
        <v>75</v>
      </c>
      <c r="J13187" t="s">
        <v>2167</v>
      </c>
      <c r="K13187" t="s">
        <v>31851</v>
      </c>
      <c r="L13187" t="b">
        <v>0</v>
      </c>
      <c r="M13187" t="s">
        <v>19</v>
      </c>
      <c r="N13187" t="s">
        <v>1272</v>
      </c>
    </row>
    <row r="13188" spans="1:14" x14ac:dyDescent="0.3">
      <c r="A13188" t="s">
        <v>29157</v>
      </c>
      <c r="B13188" t="s">
        <v>6119</v>
      </c>
      <c r="C13188" t="s">
        <v>31852</v>
      </c>
      <c r="D13188" t="s">
        <v>84</v>
      </c>
      <c r="E13188" t="s">
        <v>6105</v>
      </c>
      <c r="I13188" t="s">
        <v>75</v>
      </c>
      <c r="J13188" t="s">
        <v>31853</v>
      </c>
      <c r="K13188" t="s">
        <v>31854</v>
      </c>
      <c r="L13188" t="b">
        <v>0</v>
      </c>
      <c r="M13188" t="s">
        <v>19</v>
      </c>
      <c r="N13188" t="s">
        <v>31855</v>
      </c>
    </row>
    <row r="13189" spans="1:14" x14ac:dyDescent="0.3">
      <c r="A13189" t="s">
        <v>29157</v>
      </c>
      <c r="B13189" t="s">
        <v>3518</v>
      </c>
      <c r="C13189" t="s">
        <v>31856</v>
      </c>
      <c r="D13189" t="s">
        <v>25</v>
      </c>
      <c r="E13189" t="s">
        <v>6105</v>
      </c>
      <c r="I13189" t="s">
        <v>75</v>
      </c>
      <c r="J13189" t="s">
        <v>13493</v>
      </c>
      <c r="K13189" t="s">
        <v>31857</v>
      </c>
      <c r="L13189" t="b">
        <v>0</v>
      </c>
      <c r="M13189" t="s">
        <v>19</v>
      </c>
      <c r="N13189" t="s">
        <v>31858</v>
      </c>
    </row>
    <row r="13190" spans="1:14" x14ac:dyDescent="0.3">
      <c r="A13190" t="s">
        <v>29157</v>
      </c>
      <c r="B13190" t="s">
        <v>6103</v>
      </c>
      <c r="C13190" t="s">
        <v>31859</v>
      </c>
      <c r="D13190" t="s">
        <v>25</v>
      </c>
      <c r="E13190" t="s">
        <v>6105</v>
      </c>
      <c r="I13190" t="s">
        <v>75</v>
      </c>
      <c r="J13190" t="s">
        <v>31860</v>
      </c>
      <c r="K13190" t="s">
        <v>31861</v>
      </c>
      <c r="L13190" t="b">
        <v>0</v>
      </c>
      <c r="M13190" t="s">
        <v>19</v>
      </c>
      <c r="N13190" t="s">
        <v>4882</v>
      </c>
    </row>
    <row r="13191" spans="1:14" x14ac:dyDescent="0.3">
      <c r="A13191" t="s">
        <v>29157</v>
      </c>
      <c r="B13191" t="s">
        <v>6119</v>
      </c>
      <c r="C13191" t="s">
        <v>31862</v>
      </c>
      <c r="D13191" t="s">
        <v>84</v>
      </c>
      <c r="E13191" t="s">
        <v>6105</v>
      </c>
      <c r="I13191" t="s">
        <v>75</v>
      </c>
      <c r="J13191" t="s">
        <v>31853</v>
      </c>
      <c r="K13191" t="s">
        <v>31863</v>
      </c>
      <c r="L13191" t="b">
        <v>0</v>
      </c>
      <c r="M13191" t="s">
        <v>19</v>
      </c>
      <c r="N13191" t="s">
        <v>31855</v>
      </c>
    </row>
    <row r="13192" spans="1:14" x14ac:dyDescent="0.3">
      <c r="A13192" t="s">
        <v>29157</v>
      </c>
      <c r="B13192" t="s">
        <v>6151</v>
      </c>
      <c r="C13192" t="s">
        <v>31864</v>
      </c>
      <c r="D13192" t="s">
        <v>74</v>
      </c>
      <c r="E13192" t="s">
        <v>6105</v>
      </c>
      <c r="I13192" t="s">
        <v>20</v>
      </c>
      <c r="J13192" t="s">
        <v>12556</v>
      </c>
      <c r="K13192" t="s">
        <v>31865</v>
      </c>
      <c r="L13192" t="b">
        <v>0</v>
      </c>
      <c r="M13192" t="s">
        <v>19</v>
      </c>
      <c r="N13192" t="s">
        <v>31866</v>
      </c>
    </row>
    <row r="13193" spans="1:14" x14ac:dyDescent="0.3">
      <c r="A13193" t="s">
        <v>29157</v>
      </c>
      <c r="B13193" t="s">
        <v>6164</v>
      </c>
      <c r="C13193" t="s">
        <v>31867</v>
      </c>
      <c r="D13193" t="s">
        <v>193</v>
      </c>
      <c r="E13193" t="s">
        <v>6105</v>
      </c>
      <c r="I13193" t="s">
        <v>53</v>
      </c>
      <c r="J13193" t="s">
        <v>6167</v>
      </c>
      <c r="K13193" t="s">
        <v>31868</v>
      </c>
      <c r="L13193" t="b">
        <v>0</v>
      </c>
      <c r="M13193" t="s">
        <v>19</v>
      </c>
      <c r="N13193" t="s">
        <v>31869</v>
      </c>
    </row>
    <row r="13194" spans="1:14" x14ac:dyDescent="0.3">
      <c r="A13194" t="s">
        <v>29157</v>
      </c>
      <c r="B13194" t="s">
        <v>31870</v>
      </c>
      <c r="C13194" t="s">
        <v>31871</v>
      </c>
      <c r="D13194" t="s">
        <v>74</v>
      </c>
      <c r="E13194" t="s">
        <v>6105</v>
      </c>
      <c r="I13194" t="s">
        <v>20</v>
      </c>
      <c r="J13194" t="s">
        <v>31872</v>
      </c>
      <c r="K13194" t="s">
        <v>31873</v>
      </c>
      <c r="L13194" t="b">
        <v>0</v>
      </c>
      <c r="M13194" t="s">
        <v>19</v>
      </c>
      <c r="N13194" t="s">
        <v>9955</v>
      </c>
    </row>
    <row r="13195" spans="1:14" x14ac:dyDescent="0.3">
      <c r="A13195" t="s">
        <v>29157</v>
      </c>
      <c r="B13195" t="s">
        <v>6123</v>
      </c>
      <c r="C13195" t="s">
        <v>31874</v>
      </c>
      <c r="D13195" t="s">
        <v>193</v>
      </c>
      <c r="E13195" t="s">
        <v>6105</v>
      </c>
      <c r="I13195" t="s">
        <v>20</v>
      </c>
      <c r="J13195" t="s">
        <v>31875</v>
      </c>
      <c r="K13195" t="s">
        <v>31876</v>
      </c>
      <c r="L13195" t="b">
        <v>0</v>
      </c>
      <c r="M13195" t="s">
        <v>19</v>
      </c>
      <c r="N13195" t="s">
        <v>31877</v>
      </c>
    </row>
    <row r="13196" spans="1:14" x14ac:dyDescent="0.3">
      <c r="A13196" t="s">
        <v>29157</v>
      </c>
      <c r="B13196" t="s">
        <v>6151</v>
      </c>
      <c r="C13196" t="s">
        <v>31878</v>
      </c>
      <c r="D13196" t="s">
        <v>193</v>
      </c>
      <c r="E13196" t="s">
        <v>6105</v>
      </c>
      <c r="I13196" t="s">
        <v>26</v>
      </c>
      <c r="J13196" t="s">
        <v>12556</v>
      </c>
      <c r="K13196" t="s">
        <v>31879</v>
      </c>
      <c r="L13196" t="b">
        <v>0</v>
      </c>
      <c r="M13196" t="s">
        <v>19</v>
      </c>
      <c r="N13196" t="s">
        <v>5680</v>
      </c>
    </row>
    <row r="13197" spans="1:14" x14ac:dyDescent="0.3">
      <c r="A13197" t="s">
        <v>13891</v>
      </c>
      <c r="B13197" t="s">
        <v>26488</v>
      </c>
      <c r="C13197" t="s">
        <v>26489</v>
      </c>
      <c r="D13197">
        <v>2020</v>
      </c>
      <c r="E13197" t="s">
        <v>26490</v>
      </c>
      <c r="F13197">
        <v>100000</v>
      </c>
      <c r="I13197" t="s">
        <v>53</v>
      </c>
      <c r="J13197" t="s">
        <v>26491</v>
      </c>
      <c r="K13197" t="s">
        <v>26492</v>
      </c>
      <c r="L13197" t="b">
        <v>0</v>
      </c>
      <c r="M13197" t="s">
        <v>125</v>
      </c>
      <c r="N13197" t="s">
        <v>26493</v>
      </c>
    </row>
    <row r="13198" spans="1:14" x14ac:dyDescent="0.3">
      <c r="A13198" t="s">
        <v>13891</v>
      </c>
      <c r="B13198" t="s">
        <v>22714</v>
      </c>
      <c r="C13198" t="s">
        <v>7345</v>
      </c>
      <c r="D13198">
        <v>2020</v>
      </c>
      <c r="E13198" t="s">
        <v>26490</v>
      </c>
      <c r="F13198">
        <v>40000</v>
      </c>
      <c r="I13198" t="s">
        <v>89</v>
      </c>
      <c r="J13198" t="s">
        <v>26494</v>
      </c>
      <c r="K13198" t="s">
        <v>26495</v>
      </c>
      <c r="L13198" t="b">
        <v>0</v>
      </c>
      <c r="M13198" t="s">
        <v>125</v>
      </c>
    </row>
    <row r="13199" spans="1:14" x14ac:dyDescent="0.3">
      <c r="A13199" t="s">
        <v>13891</v>
      </c>
      <c r="B13199" t="s">
        <v>26496</v>
      </c>
      <c r="C13199" t="s">
        <v>26497</v>
      </c>
      <c r="D13199">
        <v>2020</v>
      </c>
      <c r="E13199" t="s">
        <v>26490</v>
      </c>
      <c r="F13199">
        <v>25000</v>
      </c>
      <c r="I13199" t="s">
        <v>53</v>
      </c>
      <c r="J13199" t="s">
        <v>14051</v>
      </c>
      <c r="K13199" t="s">
        <v>26498</v>
      </c>
      <c r="L13199" t="b">
        <v>0</v>
      </c>
      <c r="M13199" t="s">
        <v>125</v>
      </c>
    </row>
    <row r="13200" spans="1:14" x14ac:dyDescent="0.3">
      <c r="A13200" t="s">
        <v>13891</v>
      </c>
      <c r="B13200" t="s">
        <v>26499</v>
      </c>
      <c r="C13200" t="s">
        <v>26500</v>
      </c>
      <c r="D13200">
        <v>2020</v>
      </c>
      <c r="E13200" t="s">
        <v>26490</v>
      </c>
      <c r="F13200">
        <v>65000</v>
      </c>
      <c r="I13200" t="s">
        <v>53</v>
      </c>
      <c r="J13200" t="s">
        <v>26501</v>
      </c>
      <c r="K13200" t="s">
        <v>26502</v>
      </c>
      <c r="L13200" t="b">
        <v>1</v>
      </c>
      <c r="M13200" t="s">
        <v>125</v>
      </c>
      <c r="N13200" t="s">
        <v>26503</v>
      </c>
    </row>
    <row r="13201" spans="1:14" x14ac:dyDescent="0.3">
      <c r="A13201" t="s">
        <v>13891</v>
      </c>
      <c r="B13201" t="s">
        <v>26504</v>
      </c>
      <c r="C13201" t="s">
        <v>26505</v>
      </c>
      <c r="D13201">
        <v>2019</v>
      </c>
      <c r="E13201" t="s">
        <v>26490</v>
      </c>
      <c r="F13201">
        <v>6000</v>
      </c>
      <c r="I13201" t="s">
        <v>211</v>
      </c>
      <c r="J13201" t="s">
        <v>26506</v>
      </c>
      <c r="K13201" t="s">
        <v>26507</v>
      </c>
      <c r="L13201" t="b">
        <v>0</v>
      </c>
      <c r="M13201" t="s">
        <v>125</v>
      </c>
    </row>
    <row r="13202" spans="1:14" x14ac:dyDescent="0.3">
      <c r="A13202" t="s">
        <v>13891</v>
      </c>
      <c r="B13202" t="s">
        <v>21609</v>
      </c>
      <c r="C13202" t="s">
        <v>26508</v>
      </c>
      <c r="D13202">
        <v>2019</v>
      </c>
      <c r="E13202" t="s">
        <v>26490</v>
      </c>
      <c r="F13202">
        <v>300000</v>
      </c>
      <c r="I13202" t="s">
        <v>89</v>
      </c>
      <c r="J13202" t="s">
        <v>26509</v>
      </c>
      <c r="K13202" t="s">
        <v>26510</v>
      </c>
      <c r="L13202" t="b">
        <v>0</v>
      </c>
      <c r="M13202" t="s">
        <v>125</v>
      </c>
      <c r="N13202" t="s">
        <v>26511</v>
      </c>
    </row>
    <row r="13203" spans="1:14" x14ac:dyDescent="0.3">
      <c r="A13203" t="s">
        <v>13891</v>
      </c>
      <c r="B13203" t="s">
        <v>24353</v>
      </c>
      <c r="C13203" t="s">
        <v>26512</v>
      </c>
      <c r="D13203">
        <v>2018</v>
      </c>
      <c r="E13203" t="s">
        <v>26490</v>
      </c>
      <c r="F13203">
        <v>30000</v>
      </c>
      <c r="I13203" t="s">
        <v>89</v>
      </c>
      <c r="J13203" t="s">
        <v>26513</v>
      </c>
      <c r="K13203" t="s">
        <v>26514</v>
      </c>
      <c r="L13203" t="b">
        <v>0</v>
      </c>
      <c r="M13203" t="s">
        <v>125</v>
      </c>
    </row>
    <row r="13204" spans="1:14" x14ac:dyDescent="0.3">
      <c r="A13204" t="s">
        <v>13891</v>
      </c>
      <c r="B13204" t="s">
        <v>26515</v>
      </c>
      <c r="C13204" t="s">
        <v>26516</v>
      </c>
      <c r="D13204" t="s">
        <v>26517</v>
      </c>
      <c r="E13204" t="s">
        <v>26490</v>
      </c>
      <c r="G13204">
        <v>1000000</v>
      </c>
      <c r="I13204" t="s">
        <v>211</v>
      </c>
      <c r="J13204" t="s">
        <v>26518</v>
      </c>
      <c r="K13204" t="s">
        <v>26519</v>
      </c>
      <c r="L13204" t="b">
        <v>0</v>
      </c>
      <c r="M13204" t="s">
        <v>125</v>
      </c>
    </row>
    <row r="13205" spans="1:14" x14ac:dyDescent="0.3">
      <c r="A13205" t="s">
        <v>13891</v>
      </c>
      <c r="B13205" t="s">
        <v>15583</v>
      </c>
      <c r="C13205" t="s">
        <v>26520</v>
      </c>
      <c r="D13205">
        <v>2017</v>
      </c>
      <c r="E13205" t="s">
        <v>26490</v>
      </c>
      <c r="F13205">
        <v>50000</v>
      </c>
      <c r="I13205" t="s">
        <v>14163</v>
      </c>
      <c r="J13205" t="s">
        <v>26521</v>
      </c>
      <c r="K13205" t="s">
        <v>26522</v>
      </c>
      <c r="L13205" t="b">
        <v>0</v>
      </c>
      <c r="M13205" t="s">
        <v>125</v>
      </c>
      <c r="N13205" t="s">
        <v>26523</v>
      </c>
    </row>
    <row r="13206" spans="1:14" x14ac:dyDescent="0.3">
      <c r="A13206" t="s">
        <v>13891</v>
      </c>
      <c r="B13206" t="s">
        <v>21630</v>
      </c>
      <c r="C13206" t="s">
        <v>26524</v>
      </c>
      <c r="D13206">
        <v>2019</v>
      </c>
      <c r="E13206" t="s">
        <v>26490</v>
      </c>
      <c r="F13206">
        <v>380000</v>
      </c>
      <c r="I13206" t="s">
        <v>37</v>
      </c>
      <c r="J13206" t="s">
        <v>26525</v>
      </c>
      <c r="K13206" t="s">
        <v>26526</v>
      </c>
      <c r="L13206" t="b">
        <v>0</v>
      </c>
      <c r="M13206" t="s">
        <v>125</v>
      </c>
      <c r="N13206" t="s">
        <v>26527</v>
      </c>
    </row>
    <row r="13207" spans="1:14" x14ac:dyDescent="0.3">
      <c r="A13207" t="s">
        <v>13891</v>
      </c>
      <c r="B13207" t="s">
        <v>11636</v>
      </c>
      <c r="C13207" t="s">
        <v>26528</v>
      </c>
      <c r="D13207">
        <v>2020</v>
      </c>
      <c r="E13207" t="s">
        <v>26490</v>
      </c>
      <c r="G13207">
        <v>25001</v>
      </c>
      <c r="H13207">
        <v>50000</v>
      </c>
      <c r="I13207" t="s">
        <v>53</v>
      </c>
      <c r="J13207" t="s">
        <v>26529</v>
      </c>
      <c r="K13207" t="s">
        <v>26530</v>
      </c>
      <c r="L13207" t="b">
        <v>0</v>
      </c>
      <c r="M13207" t="s">
        <v>125</v>
      </c>
    </row>
    <row r="13208" spans="1:14" x14ac:dyDescent="0.3">
      <c r="A13208" t="s">
        <v>13891</v>
      </c>
      <c r="B13208" t="s">
        <v>25092</v>
      </c>
      <c r="C13208" t="s">
        <v>26531</v>
      </c>
      <c r="D13208">
        <v>2020</v>
      </c>
      <c r="E13208" t="s">
        <v>26490</v>
      </c>
      <c r="F13208">
        <v>65000</v>
      </c>
      <c r="I13208" t="s">
        <v>53</v>
      </c>
      <c r="J13208" t="s">
        <v>26532</v>
      </c>
      <c r="K13208" t="s">
        <v>26533</v>
      </c>
      <c r="L13208" t="b">
        <v>0</v>
      </c>
      <c r="M13208" t="s">
        <v>125</v>
      </c>
      <c r="N13208" t="s">
        <v>26534</v>
      </c>
    </row>
    <row r="13209" spans="1:14" x14ac:dyDescent="0.3">
      <c r="A13209" t="s">
        <v>13891</v>
      </c>
      <c r="B13209" t="s">
        <v>24411</v>
      </c>
      <c r="C13209" t="s">
        <v>26535</v>
      </c>
      <c r="D13209">
        <v>2020</v>
      </c>
      <c r="E13209" t="s">
        <v>26490</v>
      </c>
      <c r="F13209">
        <v>700000</v>
      </c>
      <c r="I13209" t="s">
        <v>53</v>
      </c>
      <c r="K13209" t="s">
        <v>26536</v>
      </c>
      <c r="L13209" t="b">
        <v>0</v>
      </c>
      <c r="M13209" t="s">
        <v>125</v>
      </c>
      <c r="N13209" t="s">
        <v>26537</v>
      </c>
    </row>
    <row r="13210" spans="1:14" x14ac:dyDescent="0.3">
      <c r="A13210" t="s">
        <v>13891</v>
      </c>
      <c r="B13210" t="s">
        <v>17768</v>
      </c>
      <c r="C13210" t="s">
        <v>26538</v>
      </c>
      <c r="D13210">
        <v>2019</v>
      </c>
      <c r="E13210" t="s">
        <v>26490</v>
      </c>
      <c r="F13210">
        <v>95000</v>
      </c>
      <c r="I13210" t="s">
        <v>53</v>
      </c>
      <c r="J13210" t="s">
        <v>14042</v>
      </c>
      <c r="K13210" t="s">
        <v>26539</v>
      </c>
      <c r="L13210" t="b">
        <v>1</v>
      </c>
      <c r="M13210" t="s">
        <v>125</v>
      </c>
    </row>
    <row r="13211" spans="1:14" x14ac:dyDescent="0.3">
      <c r="A13211" t="s">
        <v>13891</v>
      </c>
      <c r="B13211" t="s">
        <v>19842</v>
      </c>
      <c r="C13211" t="s">
        <v>26540</v>
      </c>
      <c r="D13211">
        <v>2020</v>
      </c>
      <c r="E13211" t="s">
        <v>26490</v>
      </c>
      <c r="F13211">
        <v>25000</v>
      </c>
      <c r="I13211" t="s">
        <v>37</v>
      </c>
      <c r="J13211" t="s">
        <v>26541</v>
      </c>
      <c r="K13211" t="s">
        <v>26542</v>
      </c>
      <c r="L13211" t="b">
        <v>0</v>
      </c>
      <c r="M13211" t="s">
        <v>125</v>
      </c>
      <c r="N13211" t="s">
        <v>26543</v>
      </c>
    </row>
    <row r="13212" spans="1:14" x14ac:dyDescent="0.3">
      <c r="A13212" t="s">
        <v>13891</v>
      </c>
      <c r="B13212" t="s">
        <v>26504</v>
      </c>
      <c r="C13212" t="s">
        <v>26544</v>
      </c>
      <c r="D13212">
        <v>2019</v>
      </c>
      <c r="E13212" t="s">
        <v>26490</v>
      </c>
      <c r="F13212">
        <v>6000</v>
      </c>
      <c r="I13212" t="s">
        <v>211</v>
      </c>
      <c r="J13212" t="s">
        <v>26506</v>
      </c>
      <c r="K13212" t="s">
        <v>26545</v>
      </c>
      <c r="L13212" t="b">
        <v>0</v>
      </c>
      <c r="M13212" t="s">
        <v>125</v>
      </c>
    </row>
    <row r="13213" spans="1:14" x14ac:dyDescent="0.3">
      <c r="A13213" t="s">
        <v>13891</v>
      </c>
      <c r="B13213" t="s">
        <v>26546</v>
      </c>
      <c r="C13213" t="s">
        <v>8213</v>
      </c>
      <c r="D13213">
        <v>2019</v>
      </c>
      <c r="E13213" t="s">
        <v>26490</v>
      </c>
      <c r="F13213">
        <v>10000</v>
      </c>
      <c r="I13213" t="s">
        <v>211</v>
      </c>
      <c r="J13213" t="s">
        <v>26547</v>
      </c>
      <c r="K13213" t="s">
        <v>26548</v>
      </c>
      <c r="L13213" t="b">
        <v>0</v>
      </c>
      <c r="M13213" t="s">
        <v>125</v>
      </c>
    </row>
    <row r="13214" spans="1:14" x14ac:dyDescent="0.3">
      <c r="A13214" t="s">
        <v>13891</v>
      </c>
      <c r="B13214" t="s">
        <v>24353</v>
      </c>
      <c r="C13214" t="s">
        <v>26549</v>
      </c>
      <c r="D13214">
        <v>2018</v>
      </c>
      <c r="E13214" t="s">
        <v>26490</v>
      </c>
      <c r="F13214">
        <v>30000</v>
      </c>
      <c r="I13214" t="s">
        <v>89</v>
      </c>
      <c r="J13214" t="s">
        <v>26513</v>
      </c>
      <c r="K13214" t="s">
        <v>26550</v>
      </c>
      <c r="L13214" t="b">
        <v>0</v>
      </c>
      <c r="M13214" t="s">
        <v>125</v>
      </c>
    </row>
    <row r="13215" spans="1:14" x14ac:dyDescent="0.3">
      <c r="A13215" t="s">
        <v>40171</v>
      </c>
      <c r="B13215" t="s">
        <v>42828</v>
      </c>
      <c r="C13215" t="s">
        <v>42829</v>
      </c>
      <c r="D13215" t="s">
        <v>25</v>
      </c>
      <c r="E13215" t="s">
        <v>42830</v>
      </c>
      <c r="F13215">
        <v>550</v>
      </c>
      <c r="I13215" t="s">
        <v>211</v>
      </c>
      <c r="J13215" t="s">
        <v>19287</v>
      </c>
      <c r="K13215" t="s">
        <v>42831</v>
      </c>
      <c r="L13215" t="b">
        <v>1</v>
      </c>
      <c r="M13215" t="s">
        <v>49</v>
      </c>
      <c r="N13215" t="s">
        <v>115</v>
      </c>
    </row>
    <row r="13216" spans="1:14" x14ac:dyDescent="0.3">
      <c r="A13216" t="s">
        <v>40171</v>
      </c>
      <c r="B13216" t="s">
        <v>42832</v>
      </c>
      <c r="C13216" t="s">
        <v>42833</v>
      </c>
      <c r="D13216" t="s">
        <v>32</v>
      </c>
      <c r="E13216" t="s">
        <v>42830</v>
      </c>
      <c r="G13216">
        <v>325</v>
      </c>
      <c r="H13216">
        <v>5070</v>
      </c>
      <c r="I13216" t="s">
        <v>211</v>
      </c>
      <c r="J13216" t="s">
        <v>19287</v>
      </c>
      <c r="K13216" t="s">
        <v>42834</v>
      </c>
      <c r="L13216" t="b">
        <v>0</v>
      </c>
      <c r="M13216" t="s">
        <v>49</v>
      </c>
      <c r="N13216" t="s">
        <v>11516</v>
      </c>
    </row>
    <row r="13217" spans="1:14" x14ac:dyDescent="0.3">
      <c r="A13217" t="s">
        <v>40171</v>
      </c>
      <c r="B13217" t="s">
        <v>42835</v>
      </c>
      <c r="C13217" t="s">
        <v>22651</v>
      </c>
      <c r="D13217" t="s">
        <v>2935</v>
      </c>
      <c r="E13217" t="s">
        <v>42830</v>
      </c>
      <c r="F13217">
        <v>1010</v>
      </c>
      <c r="I13217" t="s">
        <v>75</v>
      </c>
      <c r="J13217" t="s">
        <v>1151</v>
      </c>
      <c r="K13217" t="s">
        <v>42836</v>
      </c>
      <c r="L13217" t="b">
        <v>1</v>
      </c>
      <c r="M13217" t="s">
        <v>49</v>
      </c>
      <c r="N13217" t="s">
        <v>42837</v>
      </c>
    </row>
    <row r="13218" spans="1:14" x14ac:dyDescent="0.3">
      <c r="A13218" t="s">
        <v>40171</v>
      </c>
      <c r="B13218" t="s">
        <v>42838</v>
      </c>
      <c r="C13218" t="s">
        <v>42839</v>
      </c>
      <c r="D13218" t="s">
        <v>25</v>
      </c>
      <c r="E13218" t="s">
        <v>42830</v>
      </c>
      <c r="F13218">
        <v>7000</v>
      </c>
      <c r="I13218" t="s">
        <v>75</v>
      </c>
      <c r="J13218" t="s">
        <v>42840</v>
      </c>
      <c r="K13218" t="s">
        <v>42841</v>
      </c>
      <c r="L13218" t="b">
        <v>1</v>
      </c>
      <c r="M13218" t="s">
        <v>49</v>
      </c>
      <c r="N13218" t="s">
        <v>218</v>
      </c>
    </row>
    <row r="13219" spans="1:14" x14ac:dyDescent="0.3">
      <c r="A13219" t="s">
        <v>40171</v>
      </c>
      <c r="B13219" t="s">
        <v>42838</v>
      </c>
      <c r="C13219" t="s">
        <v>42842</v>
      </c>
      <c r="D13219" t="s">
        <v>25</v>
      </c>
      <c r="E13219" t="s">
        <v>42830</v>
      </c>
      <c r="F13219">
        <v>5500</v>
      </c>
      <c r="I13219" t="s">
        <v>75</v>
      </c>
      <c r="J13219" t="s">
        <v>42840</v>
      </c>
      <c r="K13219" t="s">
        <v>42843</v>
      </c>
      <c r="L13219" t="b">
        <v>0</v>
      </c>
      <c r="M13219" t="s">
        <v>49</v>
      </c>
      <c r="N13219" t="s">
        <v>42844</v>
      </c>
    </row>
    <row r="13220" spans="1:14" x14ac:dyDescent="0.3">
      <c r="A13220" t="s">
        <v>40171</v>
      </c>
      <c r="B13220" t="s">
        <v>42845</v>
      </c>
      <c r="C13220" t="s">
        <v>42846</v>
      </c>
      <c r="D13220" t="s">
        <v>32</v>
      </c>
      <c r="E13220" t="s">
        <v>42830</v>
      </c>
      <c r="G13220">
        <v>1200</v>
      </c>
      <c r="H13220">
        <v>4300</v>
      </c>
      <c r="I13220" t="s">
        <v>211</v>
      </c>
      <c r="J13220" t="s">
        <v>42847</v>
      </c>
      <c r="K13220" t="s">
        <v>42848</v>
      </c>
      <c r="L13220" t="b">
        <v>1</v>
      </c>
      <c r="M13220" t="s">
        <v>49</v>
      </c>
      <c r="N13220" t="s">
        <v>214</v>
      </c>
    </row>
    <row r="13221" spans="1:14" x14ac:dyDescent="0.3">
      <c r="A13221" t="s">
        <v>40171</v>
      </c>
      <c r="B13221" t="s">
        <v>42845</v>
      </c>
      <c r="C13221" t="s">
        <v>42849</v>
      </c>
      <c r="D13221" t="s">
        <v>84</v>
      </c>
      <c r="E13221" t="s">
        <v>42830</v>
      </c>
      <c r="G13221">
        <v>1200</v>
      </c>
      <c r="H13221">
        <v>4300</v>
      </c>
      <c r="I13221" t="s">
        <v>211</v>
      </c>
      <c r="J13221" t="s">
        <v>19287</v>
      </c>
      <c r="K13221" t="s">
        <v>42850</v>
      </c>
      <c r="L13221" t="b">
        <v>1</v>
      </c>
      <c r="M13221" t="s">
        <v>49</v>
      </c>
      <c r="N13221" t="s">
        <v>214</v>
      </c>
    </row>
    <row r="13222" spans="1:14" x14ac:dyDescent="0.3">
      <c r="A13222" t="s">
        <v>40171</v>
      </c>
      <c r="B13222" t="s">
        <v>42845</v>
      </c>
      <c r="C13222" t="s">
        <v>42851</v>
      </c>
      <c r="D13222" t="s">
        <v>58</v>
      </c>
      <c r="E13222" t="s">
        <v>42830</v>
      </c>
      <c r="G13222">
        <v>1200</v>
      </c>
      <c r="H13222">
        <v>4300</v>
      </c>
      <c r="I13222" t="s">
        <v>211</v>
      </c>
      <c r="J13222" t="s">
        <v>42847</v>
      </c>
      <c r="K13222" t="s">
        <v>42852</v>
      </c>
      <c r="L13222" t="b">
        <v>1</v>
      </c>
      <c r="M13222" t="s">
        <v>49</v>
      </c>
      <c r="N13222" t="s">
        <v>214</v>
      </c>
    </row>
    <row r="13223" spans="1:14" x14ac:dyDescent="0.3">
      <c r="A13223" t="s">
        <v>40171</v>
      </c>
      <c r="B13223" t="s">
        <v>42845</v>
      </c>
      <c r="C13223" t="s">
        <v>42853</v>
      </c>
      <c r="D13223" t="s">
        <v>17</v>
      </c>
      <c r="E13223" t="s">
        <v>42830</v>
      </c>
      <c r="G13223">
        <v>1200</v>
      </c>
      <c r="H13223">
        <v>43000</v>
      </c>
      <c r="I13223" t="s">
        <v>211</v>
      </c>
      <c r="J13223" t="s">
        <v>42847</v>
      </c>
      <c r="K13223" t="s">
        <v>42854</v>
      </c>
      <c r="L13223" t="b">
        <v>1</v>
      </c>
      <c r="M13223" t="s">
        <v>49</v>
      </c>
      <c r="N13223" t="s">
        <v>42855</v>
      </c>
    </row>
    <row r="13224" spans="1:14" x14ac:dyDescent="0.3">
      <c r="A13224" t="s">
        <v>40171</v>
      </c>
      <c r="B13224" t="s">
        <v>42832</v>
      </c>
      <c r="C13224" t="s">
        <v>42856</v>
      </c>
      <c r="D13224" t="s">
        <v>32</v>
      </c>
      <c r="E13224" t="s">
        <v>42830</v>
      </c>
      <c r="G13224">
        <v>325</v>
      </c>
      <c r="H13224">
        <v>5070</v>
      </c>
      <c r="I13224" t="s">
        <v>211</v>
      </c>
      <c r="J13224" t="s">
        <v>19287</v>
      </c>
      <c r="K13224" t="s">
        <v>42857</v>
      </c>
      <c r="L13224" t="b">
        <v>1</v>
      </c>
      <c r="M13224" t="s">
        <v>49</v>
      </c>
      <c r="N13224" t="s">
        <v>11516</v>
      </c>
    </row>
    <row r="13225" spans="1:14" x14ac:dyDescent="0.3">
      <c r="A13225" t="s">
        <v>40171</v>
      </c>
      <c r="B13225" t="s">
        <v>42858</v>
      </c>
      <c r="C13225" t="s">
        <v>42859</v>
      </c>
      <c r="D13225" t="s">
        <v>193</v>
      </c>
      <c r="E13225" t="s">
        <v>42830</v>
      </c>
      <c r="F13225">
        <v>150</v>
      </c>
      <c r="I13225" t="s">
        <v>230</v>
      </c>
      <c r="J13225" t="s">
        <v>19287</v>
      </c>
      <c r="K13225" t="s">
        <v>42860</v>
      </c>
      <c r="L13225" t="b">
        <v>0</v>
      </c>
      <c r="M13225" t="s">
        <v>49</v>
      </c>
      <c r="N13225" t="s">
        <v>279</v>
      </c>
    </row>
    <row r="13226" spans="1:14" x14ac:dyDescent="0.3">
      <c r="A13226" t="s">
        <v>40171</v>
      </c>
      <c r="B13226" t="s">
        <v>42835</v>
      </c>
      <c r="C13226" t="s">
        <v>42861</v>
      </c>
      <c r="D13226" t="s">
        <v>1212</v>
      </c>
      <c r="E13226" t="s">
        <v>42830</v>
      </c>
      <c r="F13226">
        <v>1210</v>
      </c>
      <c r="I13226" t="s">
        <v>230</v>
      </c>
      <c r="J13226" t="s">
        <v>42862</v>
      </c>
      <c r="K13226" t="s">
        <v>42863</v>
      </c>
      <c r="L13226" t="b">
        <v>1</v>
      </c>
      <c r="M13226" t="s">
        <v>49</v>
      </c>
      <c r="N13226" t="s">
        <v>42864</v>
      </c>
    </row>
    <row r="13227" spans="1:14" x14ac:dyDescent="0.3">
      <c r="A13227" t="s">
        <v>40171</v>
      </c>
      <c r="B13227" t="s">
        <v>42838</v>
      </c>
      <c r="C13227" t="s">
        <v>42865</v>
      </c>
      <c r="D13227" t="s">
        <v>74</v>
      </c>
      <c r="E13227" t="s">
        <v>42830</v>
      </c>
      <c r="F13227">
        <v>10000</v>
      </c>
      <c r="I13227" t="s">
        <v>53</v>
      </c>
      <c r="J13227" t="s">
        <v>42840</v>
      </c>
      <c r="K13227" t="s">
        <v>42866</v>
      </c>
      <c r="L13227" t="b">
        <v>0</v>
      </c>
      <c r="M13227" t="s">
        <v>49</v>
      </c>
      <c r="N13227" t="s">
        <v>42867</v>
      </c>
    </row>
    <row r="13228" spans="1:14" x14ac:dyDescent="0.3">
      <c r="A13228" t="s">
        <v>40171</v>
      </c>
      <c r="B13228" t="s">
        <v>42838</v>
      </c>
      <c r="C13228" t="s">
        <v>42868</v>
      </c>
      <c r="D13228" t="s">
        <v>17</v>
      </c>
      <c r="E13228" t="s">
        <v>42830</v>
      </c>
      <c r="F13228">
        <v>9500</v>
      </c>
      <c r="I13228" t="s">
        <v>75</v>
      </c>
      <c r="J13228" t="s">
        <v>42869</v>
      </c>
      <c r="K13228" t="s">
        <v>42870</v>
      </c>
      <c r="L13228" t="b">
        <v>0</v>
      </c>
      <c r="M13228" t="s">
        <v>49</v>
      </c>
      <c r="N13228" t="s">
        <v>42871</v>
      </c>
    </row>
    <row r="13229" spans="1:14" x14ac:dyDescent="0.3">
      <c r="A13229" t="s">
        <v>40171</v>
      </c>
      <c r="B13229" t="s">
        <v>42845</v>
      </c>
      <c r="C13229" t="s">
        <v>42872</v>
      </c>
      <c r="D13229" t="s">
        <v>193</v>
      </c>
      <c r="E13229" t="s">
        <v>42830</v>
      </c>
      <c r="G13229">
        <v>1200</v>
      </c>
      <c r="H13229">
        <v>4300</v>
      </c>
      <c r="I13229" t="s">
        <v>211</v>
      </c>
      <c r="J13229" t="s">
        <v>19287</v>
      </c>
      <c r="K13229" t="s">
        <v>42873</v>
      </c>
      <c r="L13229" t="b">
        <v>0</v>
      </c>
      <c r="M13229" t="s">
        <v>49</v>
      </c>
      <c r="N13229" t="s">
        <v>214</v>
      </c>
    </row>
    <row r="13230" spans="1:14" x14ac:dyDescent="0.3">
      <c r="A13230" t="s">
        <v>40171</v>
      </c>
      <c r="B13230" t="s">
        <v>42828</v>
      </c>
      <c r="C13230" t="s">
        <v>42874</v>
      </c>
      <c r="D13230" t="s">
        <v>74</v>
      </c>
      <c r="E13230" t="s">
        <v>42830</v>
      </c>
      <c r="F13230">
        <v>550</v>
      </c>
      <c r="I13230" t="s">
        <v>211</v>
      </c>
      <c r="J13230" t="s">
        <v>19287</v>
      </c>
      <c r="K13230" t="s">
        <v>42875</v>
      </c>
      <c r="L13230" t="b">
        <v>0</v>
      </c>
      <c r="M13230" t="s">
        <v>49</v>
      </c>
      <c r="N13230" t="s">
        <v>115</v>
      </c>
    </row>
    <row r="13231" spans="1:14" x14ac:dyDescent="0.3">
      <c r="A13231" t="s">
        <v>40171</v>
      </c>
      <c r="B13231" t="s">
        <v>42832</v>
      </c>
      <c r="C13231" t="s">
        <v>42876</v>
      </c>
      <c r="D13231" t="s">
        <v>58</v>
      </c>
      <c r="E13231" t="s">
        <v>42830</v>
      </c>
      <c r="G13231">
        <v>325</v>
      </c>
      <c r="H13231">
        <v>5070</v>
      </c>
      <c r="I13231" t="s">
        <v>211</v>
      </c>
      <c r="J13231" t="s">
        <v>19287</v>
      </c>
      <c r="K13231" t="s">
        <v>42877</v>
      </c>
      <c r="L13231" t="b">
        <v>0</v>
      </c>
      <c r="M13231" t="s">
        <v>49</v>
      </c>
      <c r="N13231" t="s">
        <v>11516</v>
      </c>
    </row>
    <row r="13232" spans="1:14" x14ac:dyDescent="0.3">
      <c r="A13232" t="s">
        <v>40171</v>
      </c>
      <c r="B13232" t="s">
        <v>42858</v>
      </c>
      <c r="C13232" t="s">
        <v>42878</v>
      </c>
      <c r="D13232" t="s">
        <v>193</v>
      </c>
      <c r="E13232" t="s">
        <v>42830</v>
      </c>
      <c r="F13232">
        <v>150</v>
      </c>
      <c r="I13232" t="s">
        <v>230</v>
      </c>
      <c r="J13232" t="s">
        <v>19287</v>
      </c>
      <c r="K13232" t="s">
        <v>42879</v>
      </c>
      <c r="L13232" t="b">
        <v>0</v>
      </c>
      <c r="M13232" t="s">
        <v>49</v>
      </c>
      <c r="N13232" t="s">
        <v>279</v>
      </c>
    </row>
    <row r="13233" spans="1:14" x14ac:dyDescent="0.3">
      <c r="A13233" t="s">
        <v>40171</v>
      </c>
      <c r="B13233" t="s">
        <v>42835</v>
      </c>
      <c r="C13233" t="s">
        <v>42880</v>
      </c>
      <c r="D13233" t="s">
        <v>8382</v>
      </c>
      <c r="E13233" t="s">
        <v>42830</v>
      </c>
      <c r="F13233">
        <v>1010</v>
      </c>
      <c r="I13233" t="s">
        <v>75</v>
      </c>
      <c r="J13233" t="s">
        <v>42881</v>
      </c>
      <c r="K13233" t="s">
        <v>42882</v>
      </c>
      <c r="L13233" t="b">
        <v>0</v>
      </c>
      <c r="M13233" t="s">
        <v>49</v>
      </c>
      <c r="N13233" t="s">
        <v>42837</v>
      </c>
    </row>
    <row r="13234" spans="1:14" x14ac:dyDescent="0.3">
      <c r="A13234" t="s">
        <v>40171</v>
      </c>
      <c r="B13234" t="s">
        <v>42838</v>
      </c>
      <c r="C13234" t="s">
        <v>42883</v>
      </c>
      <c r="D13234" t="s">
        <v>193</v>
      </c>
      <c r="E13234" t="s">
        <v>42830</v>
      </c>
      <c r="F13234">
        <v>3700</v>
      </c>
      <c r="I13234" t="s">
        <v>75</v>
      </c>
      <c r="J13234" t="s">
        <v>42840</v>
      </c>
      <c r="K13234" t="s">
        <v>42884</v>
      </c>
      <c r="L13234" t="b">
        <v>0</v>
      </c>
      <c r="M13234" t="s">
        <v>49</v>
      </c>
      <c r="N13234" t="s">
        <v>1021</v>
      </c>
    </row>
    <row r="13235" spans="1:14" x14ac:dyDescent="0.3">
      <c r="A13235" t="s">
        <v>40171</v>
      </c>
      <c r="B13235" t="s">
        <v>42838</v>
      </c>
      <c r="C13235" t="s">
        <v>42885</v>
      </c>
      <c r="D13235" t="s">
        <v>74</v>
      </c>
      <c r="E13235" t="s">
        <v>42830</v>
      </c>
      <c r="F13235">
        <v>7500</v>
      </c>
      <c r="I13235" t="s">
        <v>75</v>
      </c>
      <c r="J13235" t="s">
        <v>42840</v>
      </c>
      <c r="K13235" t="s">
        <v>42886</v>
      </c>
      <c r="L13235" t="b">
        <v>0</v>
      </c>
      <c r="M13235" t="s">
        <v>49</v>
      </c>
      <c r="N13235" t="s">
        <v>218</v>
      </c>
    </row>
    <row r="13236" spans="1:14" x14ac:dyDescent="0.3">
      <c r="A13236" t="s">
        <v>40171</v>
      </c>
      <c r="B13236" t="s">
        <v>42845</v>
      </c>
      <c r="C13236" t="s">
        <v>42887</v>
      </c>
      <c r="D13236" t="s">
        <v>32</v>
      </c>
      <c r="E13236" t="s">
        <v>42830</v>
      </c>
      <c r="G13236">
        <v>1200</v>
      </c>
      <c r="H13236">
        <v>4300</v>
      </c>
      <c r="I13236" t="s">
        <v>211</v>
      </c>
      <c r="J13236" t="s">
        <v>19287</v>
      </c>
      <c r="K13236" t="s">
        <v>42888</v>
      </c>
      <c r="L13236" t="b">
        <v>0</v>
      </c>
      <c r="M13236" t="s">
        <v>49</v>
      </c>
      <c r="N13236" t="s">
        <v>214</v>
      </c>
    </row>
    <row r="13237" spans="1:14" x14ac:dyDescent="0.3">
      <c r="A13237" t="s">
        <v>40171</v>
      </c>
      <c r="B13237" t="s">
        <v>42845</v>
      </c>
      <c r="C13237" t="s">
        <v>42889</v>
      </c>
      <c r="D13237" t="s">
        <v>32</v>
      </c>
      <c r="E13237" t="s">
        <v>42830</v>
      </c>
      <c r="G13237">
        <v>1200</v>
      </c>
      <c r="H13237">
        <v>4300</v>
      </c>
      <c r="I13237" t="s">
        <v>211</v>
      </c>
      <c r="J13237" t="s">
        <v>42847</v>
      </c>
      <c r="K13237" t="s">
        <v>42890</v>
      </c>
      <c r="L13237" t="b">
        <v>0</v>
      </c>
      <c r="M13237" t="s">
        <v>49</v>
      </c>
      <c r="N13237" t="s">
        <v>214</v>
      </c>
    </row>
    <row r="13238" spans="1:14" x14ac:dyDescent="0.3">
      <c r="A13238" t="s">
        <v>40171</v>
      </c>
      <c r="B13238" t="s">
        <v>42891</v>
      </c>
      <c r="C13238" t="s">
        <v>42892</v>
      </c>
      <c r="D13238" t="s">
        <v>32</v>
      </c>
      <c r="E13238" t="s">
        <v>42830</v>
      </c>
      <c r="F13238">
        <v>544</v>
      </c>
      <c r="I13238" t="s">
        <v>230</v>
      </c>
      <c r="J13238" t="s">
        <v>42893</v>
      </c>
      <c r="K13238" t="s">
        <v>42894</v>
      </c>
      <c r="L13238" t="b">
        <v>0</v>
      </c>
      <c r="M13238" t="s">
        <v>49</v>
      </c>
      <c r="N13238" t="s">
        <v>279</v>
      </c>
    </row>
    <row r="13239" spans="1:14" x14ac:dyDescent="0.3">
      <c r="A13239" t="s">
        <v>40171</v>
      </c>
      <c r="B13239" t="s">
        <v>42828</v>
      </c>
      <c r="C13239" t="s">
        <v>42895</v>
      </c>
      <c r="D13239" t="s">
        <v>25</v>
      </c>
      <c r="E13239" t="s">
        <v>42830</v>
      </c>
      <c r="F13239">
        <v>480</v>
      </c>
      <c r="I13239" t="s">
        <v>211</v>
      </c>
      <c r="J13239" t="s">
        <v>19287</v>
      </c>
      <c r="K13239" t="s">
        <v>42896</v>
      </c>
      <c r="L13239" t="b">
        <v>0</v>
      </c>
      <c r="M13239" t="s">
        <v>49</v>
      </c>
      <c r="N13239" t="s">
        <v>279</v>
      </c>
    </row>
    <row r="13240" spans="1:14" x14ac:dyDescent="0.3">
      <c r="A13240" t="s">
        <v>40171</v>
      </c>
      <c r="B13240" t="s">
        <v>42832</v>
      </c>
      <c r="C13240" t="s">
        <v>42897</v>
      </c>
      <c r="D13240" t="s">
        <v>58</v>
      </c>
      <c r="E13240" t="s">
        <v>42830</v>
      </c>
      <c r="G13240">
        <v>325</v>
      </c>
      <c r="H13240">
        <v>5070</v>
      </c>
      <c r="I13240" t="s">
        <v>211</v>
      </c>
      <c r="J13240" t="s">
        <v>42898</v>
      </c>
      <c r="K13240" t="s">
        <v>42899</v>
      </c>
      <c r="L13240" t="b">
        <v>0</v>
      </c>
      <c r="M13240" t="s">
        <v>49</v>
      </c>
      <c r="N13240" t="s">
        <v>11516</v>
      </c>
    </row>
    <row r="13241" spans="1:14" x14ac:dyDescent="0.3">
      <c r="A13241" t="s">
        <v>40171</v>
      </c>
      <c r="B13241" t="s">
        <v>42858</v>
      </c>
      <c r="C13241" t="s">
        <v>42900</v>
      </c>
      <c r="D13241" t="s">
        <v>193</v>
      </c>
      <c r="E13241" t="s">
        <v>42830</v>
      </c>
      <c r="F13241">
        <v>150</v>
      </c>
      <c r="I13241" t="s">
        <v>230</v>
      </c>
      <c r="J13241" t="s">
        <v>19287</v>
      </c>
      <c r="K13241" t="s">
        <v>42901</v>
      </c>
      <c r="L13241" t="b">
        <v>0</v>
      </c>
      <c r="M13241" t="s">
        <v>49</v>
      </c>
      <c r="N13241" t="s">
        <v>279</v>
      </c>
    </row>
    <row r="13242" spans="1:14" x14ac:dyDescent="0.3">
      <c r="A13242" t="s">
        <v>40171</v>
      </c>
      <c r="B13242" t="s">
        <v>42838</v>
      </c>
      <c r="C13242" t="s">
        <v>42902</v>
      </c>
      <c r="D13242" t="s">
        <v>193</v>
      </c>
      <c r="E13242" t="s">
        <v>42830</v>
      </c>
      <c r="F13242">
        <v>7500</v>
      </c>
      <c r="I13242" t="s">
        <v>75</v>
      </c>
      <c r="J13242" t="s">
        <v>42903</v>
      </c>
      <c r="K13242" t="s">
        <v>42904</v>
      </c>
      <c r="L13242" t="b">
        <v>0</v>
      </c>
      <c r="M13242" t="s">
        <v>49</v>
      </c>
      <c r="N13242" t="s">
        <v>218</v>
      </c>
    </row>
    <row r="13243" spans="1:14" x14ac:dyDescent="0.3">
      <c r="A13243" t="s">
        <v>40171</v>
      </c>
      <c r="B13243" t="s">
        <v>42838</v>
      </c>
      <c r="C13243" t="s">
        <v>42905</v>
      </c>
      <c r="D13243" t="s">
        <v>25</v>
      </c>
      <c r="E13243" t="s">
        <v>42830</v>
      </c>
      <c r="F13243">
        <v>6000</v>
      </c>
      <c r="I13243" t="s">
        <v>75</v>
      </c>
      <c r="J13243" t="s">
        <v>42840</v>
      </c>
      <c r="K13243" t="s">
        <v>42906</v>
      </c>
      <c r="L13243" t="b">
        <v>0</v>
      </c>
      <c r="M13243" t="s">
        <v>49</v>
      </c>
      <c r="N13243" t="s">
        <v>218</v>
      </c>
    </row>
    <row r="13244" spans="1:14" x14ac:dyDescent="0.3">
      <c r="A13244" t="s">
        <v>40171</v>
      </c>
      <c r="B13244" t="s">
        <v>42838</v>
      </c>
      <c r="C13244" t="s">
        <v>42907</v>
      </c>
      <c r="D13244" t="s">
        <v>25</v>
      </c>
      <c r="E13244" t="s">
        <v>42830</v>
      </c>
      <c r="F13244">
        <v>7000</v>
      </c>
      <c r="I13244" t="s">
        <v>75</v>
      </c>
      <c r="J13244" t="s">
        <v>42840</v>
      </c>
      <c r="K13244" t="s">
        <v>42908</v>
      </c>
      <c r="L13244" t="b">
        <v>0</v>
      </c>
      <c r="M13244" t="s">
        <v>49</v>
      </c>
      <c r="N13244" t="s">
        <v>218</v>
      </c>
    </row>
    <row r="13245" spans="1:14" x14ac:dyDescent="0.3">
      <c r="A13245" t="s">
        <v>40171</v>
      </c>
      <c r="B13245" t="s">
        <v>42845</v>
      </c>
      <c r="C13245" t="s">
        <v>42909</v>
      </c>
      <c r="D13245" t="s">
        <v>32</v>
      </c>
      <c r="E13245" t="s">
        <v>42830</v>
      </c>
      <c r="G13245">
        <v>1200</v>
      </c>
      <c r="H13245">
        <v>4300</v>
      </c>
      <c r="I13245" t="s">
        <v>211</v>
      </c>
      <c r="J13245" t="s">
        <v>19287</v>
      </c>
      <c r="K13245" t="s">
        <v>42910</v>
      </c>
      <c r="L13245" t="b">
        <v>0</v>
      </c>
      <c r="M13245" t="s">
        <v>49</v>
      </c>
      <c r="N13245" t="s">
        <v>214</v>
      </c>
    </row>
    <row r="13246" spans="1:14" x14ac:dyDescent="0.3">
      <c r="A13246" t="s">
        <v>40171</v>
      </c>
      <c r="B13246" t="s">
        <v>42911</v>
      </c>
      <c r="C13246" t="s">
        <v>42912</v>
      </c>
      <c r="D13246" t="s">
        <v>46</v>
      </c>
      <c r="E13246" t="s">
        <v>42830</v>
      </c>
      <c r="F13246">
        <v>550</v>
      </c>
      <c r="I13246" t="s">
        <v>230</v>
      </c>
      <c r="J13246" t="s">
        <v>19287</v>
      </c>
      <c r="K13246" t="s">
        <v>42913</v>
      </c>
      <c r="L13246" t="b">
        <v>1</v>
      </c>
      <c r="M13246" t="s">
        <v>49</v>
      </c>
      <c r="N13246" t="s">
        <v>3492</v>
      </c>
    </row>
    <row r="13247" spans="1:14" x14ac:dyDescent="0.3">
      <c r="A13247" t="s">
        <v>40171</v>
      </c>
      <c r="B13247" t="s">
        <v>42845</v>
      </c>
      <c r="C13247" t="s">
        <v>42914</v>
      </c>
      <c r="D13247" t="s">
        <v>97</v>
      </c>
      <c r="E13247" t="s">
        <v>42830</v>
      </c>
      <c r="I13247" t="s">
        <v>211</v>
      </c>
      <c r="J13247" t="s">
        <v>1151</v>
      </c>
      <c r="K13247" t="s">
        <v>42915</v>
      </c>
      <c r="L13247" t="b">
        <v>0</v>
      </c>
      <c r="M13247" t="s">
        <v>19</v>
      </c>
      <c r="N13247" t="s">
        <v>6231</v>
      </c>
    </row>
    <row r="13248" spans="1:14" x14ac:dyDescent="0.3">
      <c r="A13248" t="s">
        <v>40171</v>
      </c>
      <c r="B13248" t="s">
        <v>42845</v>
      </c>
      <c r="C13248" t="s">
        <v>42916</v>
      </c>
      <c r="D13248" t="s">
        <v>32</v>
      </c>
      <c r="E13248" t="s">
        <v>42830</v>
      </c>
      <c r="I13248" t="s">
        <v>211</v>
      </c>
      <c r="J13248" t="s">
        <v>1151</v>
      </c>
      <c r="K13248" t="s">
        <v>42917</v>
      </c>
      <c r="L13248" t="b">
        <v>0</v>
      </c>
      <c r="M13248" t="s">
        <v>19</v>
      </c>
    </row>
    <row r="13249" spans="1:14" x14ac:dyDescent="0.3">
      <c r="A13249" t="s">
        <v>40171</v>
      </c>
      <c r="B13249" t="s">
        <v>42845</v>
      </c>
      <c r="C13249" t="s">
        <v>42918</v>
      </c>
      <c r="D13249" t="s">
        <v>84</v>
      </c>
      <c r="E13249" t="s">
        <v>42830</v>
      </c>
      <c r="I13249" t="s">
        <v>211</v>
      </c>
      <c r="J13249" t="s">
        <v>1151</v>
      </c>
      <c r="K13249" t="s">
        <v>42919</v>
      </c>
      <c r="L13249" t="b">
        <v>1</v>
      </c>
      <c r="M13249" t="s">
        <v>19</v>
      </c>
      <c r="N13249" t="s">
        <v>1937</v>
      </c>
    </row>
    <row r="13250" spans="1:14" x14ac:dyDescent="0.3">
      <c r="A13250" t="s">
        <v>13891</v>
      </c>
      <c r="B13250" t="s">
        <v>25983</v>
      </c>
      <c r="C13250" t="s">
        <v>26551</v>
      </c>
      <c r="D13250">
        <v>2020</v>
      </c>
      <c r="E13250" t="s">
        <v>26552</v>
      </c>
      <c r="F13250">
        <v>65000</v>
      </c>
      <c r="I13250" t="s">
        <v>53</v>
      </c>
      <c r="J13250" t="s">
        <v>911</v>
      </c>
      <c r="K13250" t="s">
        <v>26553</v>
      </c>
      <c r="L13250" t="b">
        <v>0</v>
      </c>
      <c r="M13250" t="s">
        <v>125</v>
      </c>
    </row>
    <row r="13251" spans="1:14" x14ac:dyDescent="0.3">
      <c r="A13251" t="s">
        <v>13891</v>
      </c>
      <c r="B13251" t="s">
        <v>17072</v>
      </c>
      <c r="C13251" t="s">
        <v>26554</v>
      </c>
      <c r="D13251">
        <v>2020</v>
      </c>
      <c r="E13251" t="s">
        <v>26552</v>
      </c>
      <c r="F13251">
        <v>170000</v>
      </c>
      <c r="I13251" t="s">
        <v>37</v>
      </c>
      <c r="J13251" t="s">
        <v>26555</v>
      </c>
      <c r="K13251" t="s">
        <v>26556</v>
      </c>
      <c r="L13251" t="b">
        <v>0</v>
      </c>
      <c r="M13251" t="s">
        <v>125</v>
      </c>
      <c r="N13251" t="s">
        <v>26557</v>
      </c>
    </row>
    <row r="13252" spans="1:14" x14ac:dyDescent="0.3">
      <c r="A13252" t="s">
        <v>13891</v>
      </c>
      <c r="B13252" t="s">
        <v>17072</v>
      </c>
      <c r="C13252" t="s">
        <v>26558</v>
      </c>
      <c r="D13252">
        <v>2005</v>
      </c>
      <c r="E13252" t="s">
        <v>26552</v>
      </c>
      <c r="F13252">
        <v>125000</v>
      </c>
      <c r="I13252" t="s">
        <v>37</v>
      </c>
      <c r="J13252" t="s">
        <v>26559</v>
      </c>
      <c r="K13252" t="s">
        <v>26560</v>
      </c>
      <c r="L13252" t="b">
        <v>0</v>
      </c>
      <c r="M13252" t="s">
        <v>125</v>
      </c>
      <c r="N13252" t="s">
        <v>26561</v>
      </c>
    </row>
    <row r="13253" spans="1:14" x14ac:dyDescent="0.3">
      <c r="A13253" t="s">
        <v>13891</v>
      </c>
      <c r="B13253" t="s">
        <v>17072</v>
      </c>
      <c r="C13253" t="s">
        <v>26562</v>
      </c>
      <c r="D13253">
        <v>2019</v>
      </c>
      <c r="E13253" t="s">
        <v>26552</v>
      </c>
      <c r="F13253">
        <v>450000</v>
      </c>
      <c r="I13253" t="s">
        <v>37</v>
      </c>
      <c r="J13253" t="s">
        <v>1235</v>
      </c>
      <c r="K13253" t="s">
        <v>26563</v>
      </c>
      <c r="L13253" t="b">
        <v>0</v>
      </c>
      <c r="M13253" t="s">
        <v>125</v>
      </c>
      <c r="N13253" t="s">
        <v>26564</v>
      </c>
    </row>
    <row r="13254" spans="1:14" x14ac:dyDescent="0.3">
      <c r="A13254" t="s">
        <v>13891</v>
      </c>
      <c r="B13254" t="s">
        <v>17072</v>
      </c>
      <c r="C13254" t="s">
        <v>63</v>
      </c>
      <c r="D13254">
        <v>2020</v>
      </c>
      <c r="E13254" t="s">
        <v>26552</v>
      </c>
      <c r="F13254">
        <v>20000</v>
      </c>
      <c r="I13254" t="s">
        <v>89</v>
      </c>
      <c r="J13254" t="s">
        <v>26565</v>
      </c>
      <c r="K13254" t="s">
        <v>26566</v>
      </c>
      <c r="L13254" t="b">
        <v>0</v>
      </c>
      <c r="M13254" t="s">
        <v>125</v>
      </c>
    </row>
    <row r="13255" spans="1:14" x14ac:dyDescent="0.3">
      <c r="A13255" t="s">
        <v>13891</v>
      </c>
      <c r="B13255" t="s">
        <v>17072</v>
      </c>
      <c r="C13255" t="s">
        <v>63</v>
      </c>
      <c r="D13255">
        <v>2020</v>
      </c>
      <c r="E13255" t="s">
        <v>26552</v>
      </c>
      <c r="F13255">
        <v>20000</v>
      </c>
      <c r="I13255" t="s">
        <v>89</v>
      </c>
      <c r="J13255" t="s">
        <v>26567</v>
      </c>
      <c r="K13255" t="s">
        <v>26568</v>
      </c>
      <c r="L13255" t="b">
        <v>0</v>
      </c>
      <c r="M13255" t="s">
        <v>125</v>
      </c>
    </row>
    <row r="13256" spans="1:14" x14ac:dyDescent="0.3">
      <c r="A13256" t="s">
        <v>13891</v>
      </c>
      <c r="B13256" t="s">
        <v>26569</v>
      </c>
      <c r="C13256" t="s">
        <v>26570</v>
      </c>
      <c r="D13256">
        <v>1965</v>
      </c>
      <c r="E13256" t="s">
        <v>26552</v>
      </c>
      <c r="F13256">
        <v>80000</v>
      </c>
      <c r="I13256" t="s">
        <v>37</v>
      </c>
      <c r="J13256" t="s">
        <v>26571</v>
      </c>
      <c r="K13256" t="s">
        <v>26572</v>
      </c>
      <c r="L13256" t="b">
        <v>0</v>
      </c>
      <c r="M13256" t="s">
        <v>125</v>
      </c>
      <c r="N13256" t="s">
        <v>26573</v>
      </c>
    </row>
    <row r="13257" spans="1:14" x14ac:dyDescent="0.3">
      <c r="A13257" t="s">
        <v>13891</v>
      </c>
      <c r="B13257" t="s">
        <v>26569</v>
      </c>
      <c r="C13257" t="s">
        <v>26574</v>
      </c>
      <c r="D13257" t="s">
        <v>26575</v>
      </c>
      <c r="E13257" t="s">
        <v>26552</v>
      </c>
      <c r="F13257">
        <v>80000</v>
      </c>
      <c r="I13257" t="s">
        <v>37</v>
      </c>
      <c r="J13257" t="s">
        <v>2299</v>
      </c>
      <c r="K13257" t="s">
        <v>26576</v>
      </c>
      <c r="L13257" t="b">
        <v>0</v>
      </c>
      <c r="M13257" t="s">
        <v>125</v>
      </c>
      <c r="N13257" t="s">
        <v>26577</v>
      </c>
    </row>
    <row r="13258" spans="1:14" x14ac:dyDescent="0.3">
      <c r="A13258" t="s">
        <v>13891</v>
      </c>
      <c r="B13258" t="s">
        <v>26569</v>
      </c>
      <c r="C13258" t="s">
        <v>26578</v>
      </c>
      <c r="D13258">
        <v>1971</v>
      </c>
      <c r="E13258" t="s">
        <v>26552</v>
      </c>
      <c r="F13258">
        <v>800000</v>
      </c>
      <c r="I13258" t="s">
        <v>53</v>
      </c>
      <c r="J13258" t="s">
        <v>26579</v>
      </c>
      <c r="K13258" t="s">
        <v>26580</v>
      </c>
      <c r="L13258" t="b">
        <v>0</v>
      </c>
      <c r="M13258" t="s">
        <v>125</v>
      </c>
    </row>
    <row r="13259" spans="1:14" x14ac:dyDescent="0.3">
      <c r="A13259" t="s">
        <v>13891</v>
      </c>
      <c r="B13259" t="s">
        <v>26569</v>
      </c>
      <c r="C13259" t="s">
        <v>26581</v>
      </c>
      <c r="D13259" t="s">
        <v>26582</v>
      </c>
      <c r="E13259" t="s">
        <v>26552</v>
      </c>
      <c r="F13259">
        <v>400000</v>
      </c>
      <c r="I13259" t="s">
        <v>37</v>
      </c>
      <c r="J13259" t="s">
        <v>26583</v>
      </c>
      <c r="K13259" t="s">
        <v>26584</v>
      </c>
      <c r="L13259" t="b">
        <v>0</v>
      </c>
      <c r="M13259" t="s">
        <v>125</v>
      </c>
      <c r="N13259" t="s">
        <v>26585</v>
      </c>
    </row>
    <row r="13260" spans="1:14" x14ac:dyDescent="0.3">
      <c r="A13260" t="s">
        <v>13891</v>
      </c>
      <c r="B13260" t="s">
        <v>26569</v>
      </c>
      <c r="C13260" t="s">
        <v>26586</v>
      </c>
      <c r="D13260">
        <v>1965</v>
      </c>
      <c r="E13260" t="s">
        <v>26552</v>
      </c>
      <c r="F13260">
        <v>450000</v>
      </c>
      <c r="I13260" t="s">
        <v>37</v>
      </c>
      <c r="J13260" t="s">
        <v>26587</v>
      </c>
      <c r="K13260" t="s">
        <v>26588</v>
      </c>
      <c r="L13260" t="b">
        <v>0</v>
      </c>
      <c r="M13260" t="s">
        <v>125</v>
      </c>
      <c r="N13260" t="s">
        <v>26585</v>
      </c>
    </row>
    <row r="13261" spans="1:14" x14ac:dyDescent="0.3">
      <c r="A13261" t="s">
        <v>13891</v>
      </c>
      <c r="B13261" t="s">
        <v>26589</v>
      </c>
      <c r="C13261" t="s">
        <v>63</v>
      </c>
      <c r="D13261">
        <v>2020</v>
      </c>
      <c r="E13261" t="s">
        <v>26552</v>
      </c>
      <c r="F13261">
        <v>55000</v>
      </c>
      <c r="I13261" t="s">
        <v>53</v>
      </c>
      <c r="J13261" t="s">
        <v>26590</v>
      </c>
      <c r="K13261" t="s">
        <v>26591</v>
      </c>
      <c r="L13261" t="b">
        <v>1</v>
      </c>
      <c r="M13261" t="s">
        <v>125</v>
      </c>
    </row>
    <row r="13262" spans="1:14" x14ac:dyDescent="0.3">
      <c r="A13262" t="s">
        <v>13891</v>
      </c>
      <c r="B13262" t="s">
        <v>19177</v>
      </c>
      <c r="C13262" t="s">
        <v>26592</v>
      </c>
      <c r="D13262">
        <v>2000</v>
      </c>
      <c r="E13262" t="s">
        <v>26552</v>
      </c>
      <c r="G13262">
        <v>1000000</v>
      </c>
      <c r="I13262" t="s">
        <v>37</v>
      </c>
      <c r="J13262" t="s">
        <v>26593</v>
      </c>
      <c r="K13262" t="s">
        <v>26594</v>
      </c>
      <c r="L13262" t="b">
        <v>0</v>
      </c>
      <c r="M13262" t="s">
        <v>125</v>
      </c>
      <c r="N13262" t="s">
        <v>26595</v>
      </c>
    </row>
    <row r="13263" spans="1:14" x14ac:dyDescent="0.3">
      <c r="A13263" t="s">
        <v>13891</v>
      </c>
      <c r="B13263" t="s">
        <v>19177</v>
      </c>
      <c r="C13263" t="s">
        <v>26596</v>
      </c>
      <c r="D13263">
        <v>1974</v>
      </c>
      <c r="E13263" t="s">
        <v>26552</v>
      </c>
      <c r="F13263">
        <v>220000</v>
      </c>
      <c r="I13263" t="s">
        <v>37</v>
      </c>
      <c r="J13263" t="s">
        <v>26597</v>
      </c>
      <c r="K13263" t="s">
        <v>26598</v>
      </c>
      <c r="L13263" t="b">
        <v>0</v>
      </c>
      <c r="M13263" t="s">
        <v>125</v>
      </c>
      <c r="N13263" t="s">
        <v>26599</v>
      </c>
    </row>
    <row r="13264" spans="1:14" x14ac:dyDescent="0.3">
      <c r="A13264" t="s">
        <v>13891</v>
      </c>
      <c r="B13264" t="s">
        <v>17105</v>
      </c>
      <c r="C13264" t="s">
        <v>26600</v>
      </c>
      <c r="D13264">
        <v>2020</v>
      </c>
      <c r="E13264" t="s">
        <v>26552</v>
      </c>
      <c r="F13264">
        <v>25000</v>
      </c>
      <c r="I13264" t="s">
        <v>37</v>
      </c>
      <c r="J13264" t="s">
        <v>26601</v>
      </c>
      <c r="K13264" t="s">
        <v>26602</v>
      </c>
      <c r="L13264" t="b">
        <v>0</v>
      </c>
      <c r="M13264" t="s">
        <v>125</v>
      </c>
      <c r="N13264" t="s">
        <v>26603</v>
      </c>
    </row>
    <row r="13265" spans="1:14" x14ac:dyDescent="0.3">
      <c r="A13265" t="s">
        <v>13891</v>
      </c>
      <c r="B13265" t="s">
        <v>17105</v>
      </c>
      <c r="C13265" t="s">
        <v>26604</v>
      </c>
      <c r="D13265">
        <v>2020</v>
      </c>
      <c r="E13265" t="s">
        <v>26552</v>
      </c>
      <c r="F13265">
        <v>25000</v>
      </c>
      <c r="I13265" t="s">
        <v>37</v>
      </c>
      <c r="J13265" t="s">
        <v>26601</v>
      </c>
      <c r="K13265" t="s">
        <v>26605</v>
      </c>
      <c r="L13265" t="b">
        <v>0</v>
      </c>
      <c r="M13265" t="s">
        <v>125</v>
      </c>
      <c r="N13265" t="s">
        <v>26603</v>
      </c>
    </row>
    <row r="13266" spans="1:14" x14ac:dyDescent="0.3">
      <c r="A13266" t="s">
        <v>33023</v>
      </c>
      <c r="B13266" t="s">
        <v>37310</v>
      </c>
      <c r="C13266" t="s">
        <v>37311</v>
      </c>
      <c r="D13266" t="s">
        <v>526</v>
      </c>
      <c r="E13266" t="s">
        <v>26552</v>
      </c>
      <c r="F13266">
        <v>45000</v>
      </c>
      <c r="I13266" t="s">
        <v>211</v>
      </c>
      <c r="J13266" t="s">
        <v>4354</v>
      </c>
      <c r="K13266" t="s">
        <v>37312</v>
      </c>
      <c r="L13266" t="b">
        <v>0</v>
      </c>
      <c r="M13266" t="s">
        <v>125</v>
      </c>
      <c r="N13266" t="s">
        <v>35316</v>
      </c>
    </row>
    <row r="13267" spans="1:14" x14ac:dyDescent="0.3">
      <c r="A13267" t="s">
        <v>33023</v>
      </c>
      <c r="B13267" t="s">
        <v>37310</v>
      </c>
      <c r="C13267" t="s">
        <v>37313</v>
      </c>
      <c r="D13267" t="s">
        <v>526</v>
      </c>
      <c r="E13267" t="s">
        <v>26552</v>
      </c>
      <c r="F13267">
        <v>45000</v>
      </c>
      <c r="I13267" t="s">
        <v>211</v>
      </c>
      <c r="J13267" t="s">
        <v>4354</v>
      </c>
      <c r="K13267" t="s">
        <v>37314</v>
      </c>
      <c r="L13267" t="b">
        <v>0</v>
      </c>
      <c r="M13267" t="s">
        <v>125</v>
      </c>
      <c r="N13267" t="s">
        <v>35316</v>
      </c>
    </row>
    <row r="13268" spans="1:14" x14ac:dyDescent="0.3">
      <c r="A13268" t="s">
        <v>33023</v>
      </c>
      <c r="B13268" t="s">
        <v>37310</v>
      </c>
      <c r="C13268" t="s">
        <v>37315</v>
      </c>
      <c r="D13268" t="s">
        <v>526</v>
      </c>
      <c r="E13268" t="s">
        <v>26552</v>
      </c>
      <c r="F13268">
        <v>45000</v>
      </c>
      <c r="I13268" t="s">
        <v>211</v>
      </c>
      <c r="J13268" t="s">
        <v>4354</v>
      </c>
      <c r="K13268" t="s">
        <v>37316</v>
      </c>
      <c r="L13268" t="b">
        <v>0</v>
      </c>
      <c r="M13268" t="s">
        <v>125</v>
      </c>
      <c r="N13268" t="s">
        <v>35316</v>
      </c>
    </row>
    <row r="13269" spans="1:14" x14ac:dyDescent="0.3">
      <c r="A13269" t="s">
        <v>33023</v>
      </c>
      <c r="B13269" t="s">
        <v>17105</v>
      </c>
      <c r="C13269" t="s">
        <v>37317</v>
      </c>
      <c r="D13269" t="s">
        <v>25</v>
      </c>
      <c r="E13269" t="s">
        <v>26552</v>
      </c>
      <c r="F13269">
        <v>9000</v>
      </c>
      <c r="I13269" t="s">
        <v>75</v>
      </c>
      <c r="J13269" t="s">
        <v>1870</v>
      </c>
      <c r="K13269" t="s">
        <v>37318</v>
      </c>
      <c r="L13269" t="b">
        <v>0</v>
      </c>
      <c r="M13269" t="s">
        <v>125</v>
      </c>
      <c r="N13269" t="s">
        <v>37319</v>
      </c>
    </row>
    <row r="13270" spans="1:14" x14ac:dyDescent="0.3">
      <c r="A13270" t="s">
        <v>33023</v>
      </c>
      <c r="B13270" t="s">
        <v>37320</v>
      </c>
      <c r="C13270" t="s">
        <v>37321</v>
      </c>
      <c r="D13270" t="s">
        <v>193</v>
      </c>
      <c r="E13270" t="s">
        <v>26552</v>
      </c>
      <c r="F13270">
        <v>16000</v>
      </c>
      <c r="I13270" t="s">
        <v>37</v>
      </c>
      <c r="J13270" t="s">
        <v>10406</v>
      </c>
      <c r="K13270" t="s">
        <v>37322</v>
      </c>
      <c r="L13270" t="b">
        <v>0</v>
      </c>
      <c r="M13270" t="s">
        <v>125</v>
      </c>
      <c r="N13270" t="s">
        <v>37323</v>
      </c>
    </row>
    <row r="13271" spans="1:14" x14ac:dyDescent="0.3">
      <c r="A13271" t="s">
        <v>33023</v>
      </c>
      <c r="B13271" t="s">
        <v>37320</v>
      </c>
      <c r="C13271" t="s">
        <v>37324</v>
      </c>
      <c r="D13271" t="s">
        <v>46</v>
      </c>
      <c r="E13271" t="s">
        <v>26552</v>
      </c>
      <c r="F13271">
        <v>3500</v>
      </c>
      <c r="I13271" t="s">
        <v>53</v>
      </c>
      <c r="J13271" t="s">
        <v>16653</v>
      </c>
      <c r="K13271" t="s">
        <v>37325</v>
      </c>
      <c r="L13271" t="b">
        <v>0</v>
      </c>
      <c r="M13271" t="s">
        <v>125</v>
      </c>
      <c r="N13271" t="s">
        <v>35018</v>
      </c>
    </row>
    <row r="13272" spans="1:14" x14ac:dyDescent="0.3">
      <c r="A13272" t="s">
        <v>33023</v>
      </c>
      <c r="B13272" t="s">
        <v>27428</v>
      </c>
      <c r="C13272" t="s">
        <v>37326</v>
      </c>
      <c r="D13272" t="s">
        <v>74</v>
      </c>
      <c r="E13272" t="s">
        <v>26552</v>
      </c>
      <c r="F13272">
        <v>65000</v>
      </c>
      <c r="I13272" t="s">
        <v>53</v>
      </c>
      <c r="J13272" t="s">
        <v>4011</v>
      </c>
      <c r="K13272" t="s">
        <v>37327</v>
      </c>
      <c r="L13272" t="b">
        <v>0</v>
      </c>
      <c r="M13272" t="s">
        <v>125</v>
      </c>
      <c r="N13272" t="s">
        <v>37035</v>
      </c>
    </row>
    <row r="13273" spans="1:14" x14ac:dyDescent="0.3">
      <c r="A13273" t="s">
        <v>33023</v>
      </c>
      <c r="B13273" t="s">
        <v>2883</v>
      </c>
      <c r="C13273" t="s">
        <v>37328</v>
      </c>
      <c r="D13273" t="s">
        <v>17</v>
      </c>
      <c r="E13273" t="s">
        <v>26552</v>
      </c>
      <c r="F13273">
        <v>75000</v>
      </c>
      <c r="I13273" t="s">
        <v>53</v>
      </c>
      <c r="J13273" t="s">
        <v>911</v>
      </c>
      <c r="K13273" t="s">
        <v>37329</v>
      </c>
      <c r="L13273" t="b">
        <v>0</v>
      </c>
      <c r="M13273" t="s">
        <v>125</v>
      </c>
      <c r="N13273" t="s">
        <v>37330</v>
      </c>
    </row>
    <row r="13274" spans="1:14" x14ac:dyDescent="0.3">
      <c r="A13274" t="s">
        <v>33023</v>
      </c>
      <c r="B13274" t="s">
        <v>37331</v>
      </c>
      <c r="C13274" t="s">
        <v>19653</v>
      </c>
      <c r="D13274" t="s">
        <v>25</v>
      </c>
      <c r="E13274" t="s">
        <v>26552</v>
      </c>
      <c r="F13274">
        <v>20000</v>
      </c>
      <c r="I13274" t="s">
        <v>37</v>
      </c>
      <c r="J13274" t="s">
        <v>1235</v>
      </c>
      <c r="K13274" t="s">
        <v>37332</v>
      </c>
      <c r="L13274" t="b">
        <v>0</v>
      </c>
      <c r="M13274" t="s">
        <v>125</v>
      </c>
      <c r="N13274" t="s">
        <v>37333</v>
      </c>
    </row>
    <row r="13275" spans="1:14" x14ac:dyDescent="0.3">
      <c r="A13275" t="s">
        <v>33023</v>
      </c>
      <c r="B13275" t="s">
        <v>37334</v>
      </c>
      <c r="C13275" t="s">
        <v>37335</v>
      </c>
      <c r="D13275" t="s">
        <v>46</v>
      </c>
      <c r="E13275" t="s">
        <v>26552</v>
      </c>
      <c r="F13275">
        <v>8500</v>
      </c>
      <c r="I13275" t="s">
        <v>37</v>
      </c>
      <c r="J13275" t="s">
        <v>37336</v>
      </c>
      <c r="K13275" t="s">
        <v>37337</v>
      </c>
      <c r="L13275" t="b">
        <v>1</v>
      </c>
      <c r="M13275" t="s">
        <v>125</v>
      </c>
      <c r="N13275" t="s">
        <v>37338</v>
      </c>
    </row>
    <row r="13276" spans="1:14" x14ac:dyDescent="0.3">
      <c r="A13276" t="s">
        <v>33023</v>
      </c>
      <c r="B13276" t="s">
        <v>14966</v>
      </c>
      <c r="C13276" t="s">
        <v>37339</v>
      </c>
      <c r="D13276" t="s">
        <v>37340</v>
      </c>
      <c r="E13276" t="s">
        <v>26552</v>
      </c>
      <c r="F13276">
        <v>12000</v>
      </c>
      <c r="I13276" t="s">
        <v>4185</v>
      </c>
      <c r="J13276" t="s">
        <v>4785</v>
      </c>
      <c r="K13276" t="s">
        <v>37341</v>
      </c>
      <c r="L13276" t="b">
        <v>0</v>
      </c>
      <c r="M13276" t="s">
        <v>125</v>
      </c>
      <c r="N13276" t="s">
        <v>37342</v>
      </c>
    </row>
    <row r="13277" spans="1:14" x14ac:dyDescent="0.3">
      <c r="A13277" t="s">
        <v>33023</v>
      </c>
      <c r="B13277" t="s">
        <v>37310</v>
      </c>
      <c r="C13277" t="s">
        <v>37343</v>
      </c>
      <c r="D13277" t="s">
        <v>526</v>
      </c>
      <c r="E13277" t="s">
        <v>26552</v>
      </c>
      <c r="F13277">
        <v>45000</v>
      </c>
      <c r="I13277" t="s">
        <v>211</v>
      </c>
      <c r="J13277" t="s">
        <v>4354</v>
      </c>
      <c r="K13277" t="s">
        <v>37344</v>
      </c>
      <c r="L13277" t="b">
        <v>0</v>
      </c>
      <c r="M13277" t="s">
        <v>125</v>
      </c>
      <c r="N13277" t="s">
        <v>35316</v>
      </c>
    </row>
    <row r="13278" spans="1:14" x14ac:dyDescent="0.3">
      <c r="A13278" t="s">
        <v>33023</v>
      </c>
      <c r="B13278" t="s">
        <v>37310</v>
      </c>
      <c r="C13278" t="s">
        <v>37345</v>
      </c>
      <c r="D13278" t="s">
        <v>526</v>
      </c>
      <c r="E13278" t="s">
        <v>26552</v>
      </c>
      <c r="F13278">
        <v>55000</v>
      </c>
      <c r="I13278" t="s">
        <v>211</v>
      </c>
      <c r="J13278" t="s">
        <v>4354</v>
      </c>
      <c r="K13278" t="s">
        <v>37346</v>
      </c>
      <c r="L13278" t="b">
        <v>0</v>
      </c>
      <c r="M13278" t="s">
        <v>125</v>
      </c>
      <c r="N13278" t="s">
        <v>35316</v>
      </c>
    </row>
    <row r="13279" spans="1:14" x14ac:dyDescent="0.3">
      <c r="A13279" t="s">
        <v>33023</v>
      </c>
      <c r="B13279" t="s">
        <v>37310</v>
      </c>
      <c r="C13279" t="s">
        <v>37347</v>
      </c>
      <c r="D13279" t="s">
        <v>526</v>
      </c>
      <c r="E13279" t="s">
        <v>26552</v>
      </c>
      <c r="F13279">
        <v>45000</v>
      </c>
      <c r="I13279" t="s">
        <v>211</v>
      </c>
      <c r="J13279" t="s">
        <v>4354</v>
      </c>
      <c r="K13279" t="s">
        <v>37348</v>
      </c>
      <c r="L13279" t="b">
        <v>1</v>
      </c>
      <c r="M13279" t="s">
        <v>125</v>
      </c>
      <c r="N13279" t="s">
        <v>35316</v>
      </c>
    </row>
    <row r="13280" spans="1:14" x14ac:dyDescent="0.3">
      <c r="A13280" t="s">
        <v>33023</v>
      </c>
      <c r="B13280" t="s">
        <v>17105</v>
      </c>
      <c r="C13280" t="s">
        <v>37317</v>
      </c>
      <c r="D13280" t="s">
        <v>25</v>
      </c>
      <c r="E13280" t="s">
        <v>26552</v>
      </c>
      <c r="F13280">
        <v>12000</v>
      </c>
      <c r="I13280" t="s">
        <v>75</v>
      </c>
      <c r="J13280" t="s">
        <v>1870</v>
      </c>
      <c r="K13280" t="s">
        <v>37349</v>
      </c>
      <c r="L13280" t="b">
        <v>0</v>
      </c>
      <c r="M13280" t="s">
        <v>125</v>
      </c>
      <c r="N13280" t="s">
        <v>37350</v>
      </c>
    </row>
    <row r="13281" spans="1:14" x14ac:dyDescent="0.3">
      <c r="A13281" t="s">
        <v>33023</v>
      </c>
      <c r="B13281" t="s">
        <v>37320</v>
      </c>
      <c r="C13281" t="s">
        <v>37351</v>
      </c>
      <c r="D13281" t="s">
        <v>193</v>
      </c>
      <c r="E13281" t="s">
        <v>26552</v>
      </c>
      <c r="F13281">
        <v>3500</v>
      </c>
      <c r="I13281" t="s">
        <v>53</v>
      </c>
      <c r="J13281" t="s">
        <v>2167</v>
      </c>
      <c r="K13281" t="s">
        <v>37352</v>
      </c>
      <c r="L13281" t="b">
        <v>0</v>
      </c>
      <c r="M13281" t="s">
        <v>125</v>
      </c>
      <c r="N13281" t="s">
        <v>35018</v>
      </c>
    </row>
    <row r="13282" spans="1:14" x14ac:dyDescent="0.3">
      <c r="A13282" t="s">
        <v>33023</v>
      </c>
      <c r="B13282" t="s">
        <v>27428</v>
      </c>
      <c r="C13282" t="s">
        <v>37353</v>
      </c>
      <c r="D13282" t="s">
        <v>25</v>
      </c>
      <c r="E13282" t="s">
        <v>26552</v>
      </c>
      <c r="F13282">
        <v>30000</v>
      </c>
      <c r="I13282" t="s">
        <v>53</v>
      </c>
      <c r="J13282" t="s">
        <v>4011</v>
      </c>
      <c r="K13282" t="s">
        <v>37354</v>
      </c>
      <c r="L13282" t="b">
        <v>0</v>
      </c>
      <c r="M13282" t="s">
        <v>125</v>
      </c>
      <c r="N13282" t="s">
        <v>13062</v>
      </c>
    </row>
    <row r="13283" spans="1:14" x14ac:dyDescent="0.3">
      <c r="A13283" t="s">
        <v>33023</v>
      </c>
      <c r="B13283" t="s">
        <v>27428</v>
      </c>
      <c r="C13283" t="s">
        <v>37355</v>
      </c>
      <c r="D13283" t="s">
        <v>74</v>
      </c>
      <c r="E13283" t="s">
        <v>26552</v>
      </c>
      <c r="F13283">
        <v>30000</v>
      </c>
      <c r="I13283" t="s">
        <v>53</v>
      </c>
      <c r="J13283" t="s">
        <v>4011</v>
      </c>
      <c r="K13283" t="s">
        <v>37356</v>
      </c>
      <c r="L13283" t="b">
        <v>0</v>
      </c>
      <c r="M13283" t="s">
        <v>125</v>
      </c>
      <c r="N13283" t="s">
        <v>13062</v>
      </c>
    </row>
    <row r="13284" spans="1:14" x14ac:dyDescent="0.3">
      <c r="A13284" t="s">
        <v>33023</v>
      </c>
      <c r="B13284" t="s">
        <v>2883</v>
      </c>
      <c r="C13284" t="s">
        <v>37357</v>
      </c>
      <c r="D13284" t="s">
        <v>242</v>
      </c>
      <c r="E13284" t="s">
        <v>26552</v>
      </c>
      <c r="F13284">
        <v>75000</v>
      </c>
      <c r="I13284" t="s">
        <v>53</v>
      </c>
      <c r="J13284" t="s">
        <v>911</v>
      </c>
      <c r="K13284" t="s">
        <v>37358</v>
      </c>
      <c r="L13284" t="b">
        <v>0</v>
      </c>
      <c r="M13284" t="s">
        <v>125</v>
      </c>
      <c r="N13284" t="s">
        <v>37359</v>
      </c>
    </row>
    <row r="13285" spans="1:14" x14ac:dyDescent="0.3">
      <c r="A13285" t="s">
        <v>33023</v>
      </c>
      <c r="B13285" t="s">
        <v>14332</v>
      </c>
      <c r="C13285" t="s">
        <v>37360</v>
      </c>
      <c r="D13285" t="s">
        <v>25</v>
      </c>
      <c r="E13285" t="s">
        <v>26552</v>
      </c>
      <c r="F13285">
        <v>2500</v>
      </c>
      <c r="I13285" t="s">
        <v>4185</v>
      </c>
      <c r="J13285" t="s">
        <v>37361</v>
      </c>
      <c r="K13285" t="s">
        <v>37362</v>
      </c>
      <c r="L13285" t="b">
        <v>0</v>
      </c>
      <c r="M13285" t="s">
        <v>125</v>
      </c>
      <c r="N13285" t="s">
        <v>37363</v>
      </c>
    </row>
    <row r="13286" spans="1:14" x14ac:dyDescent="0.3">
      <c r="A13286" t="s">
        <v>33023</v>
      </c>
      <c r="B13286" t="s">
        <v>37364</v>
      </c>
      <c r="C13286" t="s">
        <v>37365</v>
      </c>
      <c r="D13286" t="s">
        <v>1212</v>
      </c>
      <c r="E13286" t="s">
        <v>26552</v>
      </c>
      <c r="F13286">
        <v>75000</v>
      </c>
      <c r="I13286" t="s">
        <v>37</v>
      </c>
      <c r="K13286" t="s">
        <v>37366</v>
      </c>
      <c r="L13286" t="b">
        <v>0</v>
      </c>
      <c r="M13286" t="s">
        <v>125</v>
      </c>
      <c r="N13286" t="s">
        <v>37367</v>
      </c>
    </row>
    <row r="13287" spans="1:14" x14ac:dyDescent="0.3">
      <c r="A13287" t="s">
        <v>33023</v>
      </c>
      <c r="B13287" t="s">
        <v>37310</v>
      </c>
      <c r="C13287" t="s">
        <v>37368</v>
      </c>
      <c r="D13287" t="s">
        <v>526</v>
      </c>
      <c r="E13287" t="s">
        <v>26552</v>
      </c>
      <c r="F13287">
        <v>45000</v>
      </c>
      <c r="I13287" t="s">
        <v>211</v>
      </c>
      <c r="J13287" t="s">
        <v>4354</v>
      </c>
      <c r="K13287" t="s">
        <v>37369</v>
      </c>
      <c r="L13287" t="b">
        <v>0</v>
      </c>
      <c r="M13287" t="s">
        <v>125</v>
      </c>
      <c r="N13287" t="s">
        <v>35316</v>
      </c>
    </row>
    <row r="13288" spans="1:14" x14ac:dyDescent="0.3">
      <c r="A13288" t="s">
        <v>33023</v>
      </c>
      <c r="B13288" t="s">
        <v>37310</v>
      </c>
      <c r="C13288" t="s">
        <v>37370</v>
      </c>
      <c r="D13288" t="s">
        <v>526</v>
      </c>
      <c r="E13288" t="s">
        <v>26552</v>
      </c>
      <c r="F13288">
        <v>45000</v>
      </c>
      <c r="I13288" t="s">
        <v>211</v>
      </c>
      <c r="J13288" t="s">
        <v>4354</v>
      </c>
      <c r="K13288" t="s">
        <v>37371</v>
      </c>
      <c r="L13288" t="b">
        <v>0</v>
      </c>
      <c r="M13288" t="s">
        <v>125</v>
      </c>
      <c r="N13288" t="s">
        <v>35316</v>
      </c>
    </row>
    <row r="13289" spans="1:14" x14ac:dyDescent="0.3">
      <c r="A13289" t="s">
        <v>33023</v>
      </c>
      <c r="B13289" t="s">
        <v>17105</v>
      </c>
      <c r="C13289" t="s">
        <v>63</v>
      </c>
      <c r="D13289" t="s">
        <v>193</v>
      </c>
      <c r="E13289" t="s">
        <v>26552</v>
      </c>
      <c r="F13289">
        <v>45000</v>
      </c>
      <c r="I13289" t="s">
        <v>37</v>
      </c>
      <c r="J13289" t="s">
        <v>26601</v>
      </c>
      <c r="K13289" t="s">
        <v>37372</v>
      </c>
      <c r="L13289" t="b">
        <v>0</v>
      </c>
      <c r="M13289" t="s">
        <v>125</v>
      </c>
      <c r="N13289" t="s">
        <v>37373</v>
      </c>
    </row>
    <row r="13290" spans="1:14" x14ac:dyDescent="0.3">
      <c r="A13290" t="s">
        <v>33023</v>
      </c>
      <c r="B13290" t="s">
        <v>17105</v>
      </c>
      <c r="C13290" t="s">
        <v>37317</v>
      </c>
      <c r="D13290" t="s">
        <v>25</v>
      </c>
      <c r="E13290" t="s">
        <v>26552</v>
      </c>
      <c r="F13290">
        <v>12000</v>
      </c>
      <c r="I13290" t="s">
        <v>75</v>
      </c>
      <c r="J13290" t="s">
        <v>1870</v>
      </c>
      <c r="K13290" t="s">
        <v>37374</v>
      </c>
      <c r="L13290" t="b">
        <v>0</v>
      </c>
      <c r="M13290" t="s">
        <v>125</v>
      </c>
      <c r="N13290" t="s">
        <v>37375</v>
      </c>
    </row>
    <row r="13291" spans="1:14" x14ac:dyDescent="0.3">
      <c r="A13291" t="s">
        <v>33023</v>
      </c>
      <c r="B13291" t="s">
        <v>37320</v>
      </c>
      <c r="C13291" t="s">
        <v>37376</v>
      </c>
      <c r="D13291" t="s">
        <v>193</v>
      </c>
      <c r="E13291" t="s">
        <v>26552</v>
      </c>
      <c r="F13291">
        <v>16000</v>
      </c>
      <c r="I13291" t="s">
        <v>37</v>
      </c>
      <c r="J13291" t="s">
        <v>10406</v>
      </c>
      <c r="K13291" t="s">
        <v>37377</v>
      </c>
      <c r="L13291" t="b">
        <v>0</v>
      </c>
      <c r="M13291" t="s">
        <v>125</v>
      </c>
      <c r="N13291" t="s">
        <v>37378</v>
      </c>
    </row>
    <row r="13292" spans="1:14" x14ac:dyDescent="0.3">
      <c r="A13292" t="s">
        <v>33023</v>
      </c>
      <c r="B13292" t="s">
        <v>37320</v>
      </c>
      <c r="C13292" t="s">
        <v>37379</v>
      </c>
      <c r="D13292" t="s">
        <v>25</v>
      </c>
      <c r="E13292" t="s">
        <v>26552</v>
      </c>
      <c r="F13292">
        <v>3500</v>
      </c>
      <c r="I13292" t="s">
        <v>53</v>
      </c>
      <c r="J13292" t="s">
        <v>37380</v>
      </c>
      <c r="K13292" t="s">
        <v>37381</v>
      </c>
      <c r="L13292" t="b">
        <v>0</v>
      </c>
      <c r="M13292" t="s">
        <v>125</v>
      </c>
      <c r="N13292" t="s">
        <v>35018</v>
      </c>
    </row>
    <row r="13293" spans="1:14" x14ac:dyDescent="0.3">
      <c r="A13293" t="s">
        <v>33023</v>
      </c>
      <c r="B13293" t="s">
        <v>14332</v>
      </c>
      <c r="C13293" t="s">
        <v>37382</v>
      </c>
      <c r="D13293" t="s">
        <v>193</v>
      </c>
      <c r="E13293" t="s">
        <v>26552</v>
      </c>
      <c r="F13293">
        <v>2000</v>
      </c>
      <c r="I13293" t="s">
        <v>4185</v>
      </c>
      <c r="J13293" t="s">
        <v>37383</v>
      </c>
      <c r="K13293" t="s">
        <v>37384</v>
      </c>
      <c r="L13293" t="b">
        <v>0</v>
      </c>
      <c r="M13293" t="s">
        <v>125</v>
      </c>
      <c r="N13293" t="s">
        <v>37385</v>
      </c>
    </row>
    <row r="13294" spans="1:14" x14ac:dyDescent="0.3">
      <c r="A13294" t="s">
        <v>33023</v>
      </c>
      <c r="B13294" t="s">
        <v>27428</v>
      </c>
      <c r="C13294" t="s">
        <v>37386</v>
      </c>
      <c r="D13294" t="s">
        <v>17</v>
      </c>
      <c r="E13294" t="s">
        <v>26552</v>
      </c>
      <c r="F13294">
        <v>8000</v>
      </c>
      <c r="I13294" t="s">
        <v>53</v>
      </c>
      <c r="J13294" t="s">
        <v>37387</v>
      </c>
      <c r="K13294" t="s">
        <v>37388</v>
      </c>
      <c r="L13294" t="b">
        <v>0</v>
      </c>
      <c r="M13294" t="s">
        <v>125</v>
      </c>
      <c r="N13294" t="s">
        <v>37389</v>
      </c>
    </row>
    <row r="13295" spans="1:14" x14ac:dyDescent="0.3">
      <c r="A13295" t="s">
        <v>33023</v>
      </c>
      <c r="B13295" t="s">
        <v>2883</v>
      </c>
      <c r="C13295" t="s">
        <v>22899</v>
      </c>
      <c r="D13295" t="s">
        <v>25</v>
      </c>
      <c r="E13295" t="s">
        <v>26552</v>
      </c>
      <c r="F13295">
        <v>30000</v>
      </c>
      <c r="I13295" t="s">
        <v>37</v>
      </c>
      <c r="J13295" t="s">
        <v>22900</v>
      </c>
      <c r="K13295" t="s">
        <v>37390</v>
      </c>
      <c r="L13295" t="b">
        <v>1</v>
      </c>
      <c r="M13295" t="s">
        <v>125</v>
      </c>
      <c r="N13295" t="s">
        <v>9280</v>
      </c>
    </row>
    <row r="13296" spans="1:14" x14ac:dyDescent="0.3">
      <c r="A13296" t="s">
        <v>33023</v>
      </c>
      <c r="B13296" t="s">
        <v>14966</v>
      </c>
      <c r="C13296" t="s">
        <v>37391</v>
      </c>
      <c r="D13296" t="s">
        <v>37340</v>
      </c>
      <c r="E13296" t="s">
        <v>26552</v>
      </c>
      <c r="F13296">
        <v>7500</v>
      </c>
      <c r="I13296" t="s">
        <v>4185</v>
      </c>
      <c r="J13296" t="s">
        <v>37392</v>
      </c>
      <c r="K13296" t="s">
        <v>37393</v>
      </c>
      <c r="L13296" t="b">
        <v>1</v>
      </c>
      <c r="M13296" t="s">
        <v>125</v>
      </c>
      <c r="N13296" t="s">
        <v>37342</v>
      </c>
    </row>
    <row r="13297" spans="1:14" x14ac:dyDescent="0.3">
      <c r="A13297" t="s">
        <v>33023</v>
      </c>
      <c r="B13297" t="s">
        <v>37310</v>
      </c>
      <c r="C13297" t="s">
        <v>37394</v>
      </c>
      <c r="D13297" t="s">
        <v>526</v>
      </c>
      <c r="E13297" t="s">
        <v>26552</v>
      </c>
      <c r="F13297">
        <v>45000</v>
      </c>
      <c r="I13297" t="s">
        <v>211</v>
      </c>
      <c r="J13297" t="s">
        <v>4354</v>
      </c>
      <c r="K13297" t="s">
        <v>37395</v>
      </c>
      <c r="L13297" t="b">
        <v>0</v>
      </c>
      <c r="M13297" t="s">
        <v>125</v>
      </c>
      <c r="N13297" t="s">
        <v>35316</v>
      </c>
    </row>
    <row r="13298" spans="1:14" x14ac:dyDescent="0.3">
      <c r="A13298" t="s">
        <v>33023</v>
      </c>
      <c r="B13298" t="s">
        <v>37310</v>
      </c>
      <c r="C13298" t="s">
        <v>37396</v>
      </c>
      <c r="D13298" t="s">
        <v>526</v>
      </c>
      <c r="E13298" t="s">
        <v>26552</v>
      </c>
      <c r="F13298">
        <v>45000</v>
      </c>
      <c r="I13298" t="s">
        <v>211</v>
      </c>
      <c r="J13298" t="s">
        <v>4354</v>
      </c>
      <c r="K13298" t="s">
        <v>37397</v>
      </c>
      <c r="L13298" t="b">
        <v>0</v>
      </c>
      <c r="M13298" t="s">
        <v>125</v>
      </c>
      <c r="N13298" t="s">
        <v>35316</v>
      </c>
    </row>
    <row r="13299" spans="1:14" x14ac:dyDescent="0.3">
      <c r="A13299" t="s">
        <v>33023</v>
      </c>
      <c r="B13299" t="s">
        <v>17105</v>
      </c>
      <c r="C13299" t="s">
        <v>63</v>
      </c>
      <c r="D13299" t="s">
        <v>46</v>
      </c>
      <c r="E13299" t="s">
        <v>26552</v>
      </c>
      <c r="F13299">
        <v>25000</v>
      </c>
      <c r="I13299" t="s">
        <v>53</v>
      </c>
      <c r="J13299" t="s">
        <v>80</v>
      </c>
      <c r="K13299" t="s">
        <v>37398</v>
      </c>
      <c r="L13299" t="b">
        <v>0</v>
      </c>
      <c r="M13299" t="s">
        <v>125</v>
      </c>
      <c r="N13299" t="s">
        <v>12701</v>
      </c>
    </row>
    <row r="13300" spans="1:14" x14ac:dyDescent="0.3">
      <c r="A13300" t="s">
        <v>33023</v>
      </c>
      <c r="B13300" t="s">
        <v>17105</v>
      </c>
      <c r="C13300" t="s">
        <v>37399</v>
      </c>
      <c r="D13300" t="s">
        <v>25</v>
      </c>
      <c r="E13300" t="s">
        <v>26552</v>
      </c>
      <c r="F13300">
        <v>50000</v>
      </c>
      <c r="I13300" t="s">
        <v>37</v>
      </c>
      <c r="J13300" t="s">
        <v>26601</v>
      </c>
      <c r="K13300" t="s">
        <v>37400</v>
      </c>
      <c r="L13300" t="b">
        <v>0</v>
      </c>
      <c r="M13300" t="s">
        <v>125</v>
      </c>
      <c r="N13300" t="s">
        <v>37401</v>
      </c>
    </row>
    <row r="13301" spans="1:14" x14ac:dyDescent="0.3">
      <c r="A13301" t="s">
        <v>33023</v>
      </c>
      <c r="B13301" t="s">
        <v>37320</v>
      </c>
      <c r="C13301" t="s">
        <v>37402</v>
      </c>
      <c r="D13301" t="s">
        <v>193</v>
      </c>
      <c r="E13301" t="s">
        <v>26552</v>
      </c>
      <c r="F13301">
        <v>7500</v>
      </c>
      <c r="I13301" t="s">
        <v>37</v>
      </c>
      <c r="J13301" t="s">
        <v>10406</v>
      </c>
      <c r="K13301" t="s">
        <v>37403</v>
      </c>
      <c r="L13301" t="b">
        <v>0</v>
      </c>
      <c r="M13301" t="s">
        <v>125</v>
      </c>
      <c r="N13301" t="s">
        <v>37404</v>
      </c>
    </row>
    <row r="13302" spans="1:14" x14ac:dyDescent="0.3">
      <c r="A13302" t="s">
        <v>33023</v>
      </c>
      <c r="B13302" t="s">
        <v>37320</v>
      </c>
      <c r="C13302" t="s">
        <v>37405</v>
      </c>
      <c r="D13302" t="s">
        <v>193</v>
      </c>
      <c r="E13302" t="s">
        <v>26552</v>
      </c>
      <c r="F13302">
        <v>3500</v>
      </c>
      <c r="I13302" t="s">
        <v>53</v>
      </c>
      <c r="J13302" t="s">
        <v>2167</v>
      </c>
      <c r="K13302" t="s">
        <v>37406</v>
      </c>
      <c r="L13302" t="b">
        <v>0</v>
      </c>
      <c r="M13302" t="s">
        <v>125</v>
      </c>
      <c r="N13302" t="s">
        <v>35018</v>
      </c>
    </row>
    <row r="13303" spans="1:14" x14ac:dyDescent="0.3">
      <c r="A13303" t="s">
        <v>33023</v>
      </c>
      <c r="B13303" t="s">
        <v>27428</v>
      </c>
      <c r="C13303" t="s">
        <v>37407</v>
      </c>
      <c r="D13303" t="s">
        <v>193</v>
      </c>
      <c r="E13303" t="s">
        <v>26552</v>
      </c>
      <c r="F13303">
        <v>30000</v>
      </c>
      <c r="I13303" t="s">
        <v>53</v>
      </c>
      <c r="J13303" t="s">
        <v>4011</v>
      </c>
      <c r="K13303" t="s">
        <v>37408</v>
      </c>
      <c r="L13303" t="b">
        <v>0</v>
      </c>
      <c r="M13303" t="s">
        <v>125</v>
      </c>
      <c r="N13303" t="s">
        <v>13062</v>
      </c>
    </row>
    <row r="13304" spans="1:14" x14ac:dyDescent="0.3">
      <c r="A13304" t="s">
        <v>33023</v>
      </c>
      <c r="B13304" t="s">
        <v>27428</v>
      </c>
      <c r="C13304" t="s">
        <v>37409</v>
      </c>
      <c r="D13304" t="s">
        <v>74</v>
      </c>
      <c r="E13304" t="s">
        <v>26552</v>
      </c>
      <c r="F13304">
        <v>8000</v>
      </c>
      <c r="I13304" t="s">
        <v>53</v>
      </c>
      <c r="J13304" t="s">
        <v>37387</v>
      </c>
      <c r="K13304" t="s">
        <v>37410</v>
      </c>
      <c r="L13304" t="b">
        <v>0</v>
      </c>
      <c r="M13304" t="s">
        <v>125</v>
      </c>
      <c r="N13304" t="s">
        <v>37389</v>
      </c>
    </row>
    <row r="13305" spans="1:14" x14ac:dyDescent="0.3">
      <c r="A13305" t="s">
        <v>33023</v>
      </c>
      <c r="B13305" t="s">
        <v>2883</v>
      </c>
      <c r="C13305" t="s">
        <v>37411</v>
      </c>
      <c r="D13305" t="s">
        <v>84</v>
      </c>
      <c r="E13305" t="s">
        <v>26552</v>
      </c>
      <c r="F13305">
        <v>28000</v>
      </c>
      <c r="I13305" t="s">
        <v>37</v>
      </c>
      <c r="J13305" t="s">
        <v>37412</v>
      </c>
      <c r="K13305" t="s">
        <v>37413</v>
      </c>
      <c r="L13305" t="b">
        <v>0</v>
      </c>
      <c r="M13305" t="s">
        <v>125</v>
      </c>
      <c r="N13305" t="s">
        <v>37414</v>
      </c>
    </row>
    <row r="13306" spans="1:14" x14ac:dyDescent="0.3">
      <c r="A13306" t="s">
        <v>33023</v>
      </c>
      <c r="B13306" t="s">
        <v>37334</v>
      </c>
      <c r="C13306" t="s">
        <v>63</v>
      </c>
      <c r="D13306" t="s">
        <v>25</v>
      </c>
      <c r="E13306" t="s">
        <v>26552</v>
      </c>
      <c r="F13306">
        <v>8500</v>
      </c>
      <c r="I13306" t="s">
        <v>37</v>
      </c>
      <c r="J13306" t="s">
        <v>37336</v>
      </c>
      <c r="K13306" t="s">
        <v>37415</v>
      </c>
      <c r="L13306" t="b">
        <v>0</v>
      </c>
      <c r="M13306" t="s">
        <v>125</v>
      </c>
      <c r="N13306" t="s">
        <v>37416</v>
      </c>
    </row>
    <row r="13307" spans="1:14" x14ac:dyDescent="0.3">
      <c r="A13307" t="s">
        <v>33023</v>
      </c>
      <c r="B13307" t="s">
        <v>14966</v>
      </c>
      <c r="C13307" t="s">
        <v>37417</v>
      </c>
      <c r="D13307" t="s">
        <v>37340</v>
      </c>
      <c r="E13307" t="s">
        <v>26552</v>
      </c>
      <c r="F13307">
        <v>8000</v>
      </c>
      <c r="I13307" t="s">
        <v>4185</v>
      </c>
      <c r="J13307" t="s">
        <v>37418</v>
      </c>
      <c r="K13307" t="s">
        <v>37419</v>
      </c>
      <c r="L13307" t="b">
        <v>0</v>
      </c>
      <c r="M13307" t="s">
        <v>125</v>
      </c>
      <c r="N13307" t="s">
        <v>37342</v>
      </c>
    </row>
    <row r="13308" spans="1:14" x14ac:dyDescent="0.3">
      <c r="A13308" t="s">
        <v>33023</v>
      </c>
      <c r="B13308" t="s">
        <v>26299</v>
      </c>
      <c r="C13308" t="s">
        <v>37420</v>
      </c>
      <c r="D13308" t="s">
        <v>46</v>
      </c>
      <c r="E13308" t="s">
        <v>26552</v>
      </c>
      <c r="I13308" t="s">
        <v>53</v>
      </c>
      <c r="J13308" t="s">
        <v>26301</v>
      </c>
      <c r="K13308" t="s">
        <v>37421</v>
      </c>
      <c r="L13308" t="b">
        <v>0</v>
      </c>
      <c r="M13308" t="s">
        <v>19</v>
      </c>
      <c r="N13308" t="s">
        <v>33588</v>
      </c>
    </row>
    <row r="13309" spans="1:14" x14ac:dyDescent="0.3">
      <c r="A13309" t="s">
        <v>33023</v>
      </c>
      <c r="B13309" t="s">
        <v>26299</v>
      </c>
      <c r="C13309" t="s">
        <v>37422</v>
      </c>
      <c r="D13309" t="s">
        <v>178</v>
      </c>
      <c r="E13309" t="s">
        <v>26552</v>
      </c>
      <c r="I13309" t="s">
        <v>53</v>
      </c>
      <c r="J13309" t="s">
        <v>26301</v>
      </c>
      <c r="K13309" t="s">
        <v>37423</v>
      </c>
      <c r="L13309" t="b">
        <v>0</v>
      </c>
      <c r="M13309" t="s">
        <v>19</v>
      </c>
      <c r="N13309" t="s">
        <v>34687</v>
      </c>
    </row>
    <row r="13310" spans="1:14" x14ac:dyDescent="0.3">
      <c r="A13310" t="s">
        <v>33023</v>
      </c>
      <c r="B13310" t="s">
        <v>37334</v>
      </c>
      <c r="C13310" t="s">
        <v>63</v>
      </c>
      <c r="D13310" t="s">
        <v>25</v>
      </c>
      <c r="E13310" t="s">
        <v>26552</v>
      </c>
      <c r="I13310" t="s">
        <v>53</v>
      </c>
      <c r="J13310" t="s">
        <v>37424</v>
      </c>
      <c r="K13310" t="s">
        <v>37425</v>
      </c>
      <c r="L13310" t="b">
        <v>1</v>
      </c>
      <c r="M13310" t="s">
        <v>19</v>
      </c>
      <c r="N13310" t="s">
        <v>34687</v>
      </c>
    </row>
    <row r="13311" spans="1:14" x14ac:dyDescent="0.3">
      <c r="A13311" t="s">
        <v>33023</v>
      </c>
      <c r="B13311" t="s">
        <v>37334</v>
      </c>
      <c r="C13311" t="s">
        <v>37426</v>
      </c>
      <c r="D13311" t="s">
        <v>46</v>
      </c>
      <c r="E13311" t="s">
        <v>26552</v>
      </c>
      <c r="I13311" t="s">
        <v>53</v>
      </c>
      <c r="J13311" t="s">
        <v>37424</v>
      </c>
      <c r="K13311" t="s">
        <v>37427</v>
      </c>
      <c r="L13311" t="b">
        <v>0</v>
      </c>
      <c r="M13311" t="s">
        <v>19</v>
      </c>
      <c r="N13311" t="s">
        <v>30642</v>
      </c>
    </row>
    <row r="13312" spans="1:14" x14ac:dyDescent="0.3">
      <c r="A13312" t="s">
        <v>33023</v>
      </c>
      <c r="B13312" t="s">
        <v>37428</v>
      </c>
      <c r="C13312" t="s">
        <v>37429</v>
      </c>
      <c r="D13312" t="s">
        <v>7482</v>
      </c>
      <c r="E13312" t="s">
        <v>37430</v>
      </c>
      <c r="I13312" t="s">
        <v>37</v>
      </c>
      <c r="J13312" t="s">
        <v>37431</v>
      </c>
      <c r="K13312" t="s">
        <v>37432</v>
      </c>
      <c r="L13312" t="b">
        <v>0</v>
      </c>
      <c r="M13312" t="s">
        <v>19</v>
      </c>
      <c r="N13312" t="s">
        <v>37433</v>
      </c>
    </row>
    <row r="13313" spans="1:14" x14ac:dyDescent="0.3">
      <c r="A13313" t="s">
        <v>33023</v>
      </c>
      <c r="B13313" t="s">
        <v>37428</v>
      </c>
      <c r="C13313" t="s">
        <v>37434</v>
      </c>
      <c r="D13313" t="s">
        <v>8382</v>
      </c>
      <c r="E13313" t="s">
        <v>37430</v>
      </c>
      <c r="I13313" t="s">
        <v>37</v>
      </c>
      <c r="J13313" t="s">
        <v>37431</v>
      </c>
      <c r="K13313" t="s">
        <v>37435</v>
      </c>
      <c r="L13313" t="b">
        <v>0</v>
      </c>
      <c r="M13313" t="s">
        <v>19</v>
      </c>
      <c r="N13313" t="s">
        <v>37436</v>
      </c>
    </row>
    <row r="13314" spans="1:14" x14ac:dyDescent="0.3">
      <c r="A13314" t="s">
        <v>33023</v>
      </c>
      <c r="B13314" t="s">
        <v>37428</v>
      </c>
      <c r="C13314" t="s">
        <v>37437</v>
      </c>
      <c r="D13314" t="s">
        <v>2989</v>
      </c>
      <c r="E13314" t="s">
        <v>37430</v>
      </c>
      <c r="I13314" t="s">
        <v>37</v>
      </c>
      <c r="J13314" t="s">
        <v>37438</v>
      </c>
      <c r="K13314" t="s">
        <v>37439</v>
      </c>
      <c r="L13314" t="b">
        <v>0</v>
      </c>
      <c r="M13314" t="s">
        <v>19</v>
      </c>
      <c r="N13314" t="s">
        <v>37440</v>
      </c>
    </row>
    <row r="13315" spans="1:14" x14ac:dyDescent="0.3">
      <c r="A13315" t="s">
        <v>33023</v>
      </c>
      <c r="B13315" t="s">
        <v>37428</v>
      </c>
      <c r="C13315" t="s">
        <v>37441</v>
      </c>
      <c r="D13315" t="s">
        <v>25</v>
      </c>
      <c r="E13315" t="s">
        <v>37430</v>
      </c>
      <c r="I13315" t="s">
        <v>20</v>
      </c>
      <c r="J13315" t="s">
        <v>37442</v>
      </c>
      <c r="K13315" t="s">
        <v>37443</v>
      </c>
      <c r="L13315" t="b">
        <v>0</v>
      </c>
      <c r="M13315" t="s">
        <v>19</v>
      </c>
    </row>
    <row r="13316" spans="1:14" x14ac:dyDescent="0.3">
      <c r="A13316" t="s">
        <v>33023</v>
      </c>
      <c r="B13316" t="s">
        <v>37428</v>
      </c>
      <c r="C13316" t="s">
        <v>37444</v>
      </c>
      <c r="D13316" t="s">
        <v>4714</v>
      </c>
      <c r="E13316" t="s">
        <v>37430</v>
      </c>
      <c r="I13316" t="s">
        <v>37</v>
      </c>
      <c r="J13316" t="s">
        <v>37445</v>
      </c>
      <c r="K13316" t="s">
        <v>37446</v>
      </c>
      <c r="L13316" t="b">
        <v>0</v>
      </c>
      <c r="M13316" t="s">
        <v>19</v>
      </c>
      <c r="N13316" t="s">
        <v>37447</v>
      </c>
    </row>
    <row r="13317" spans="1:14" x14ac:dyDescent="0.3">
      <c r="A13317" t="s">
        <v>33023</v>
      </c>
      <c r="B13317" t="s">
        <v>37428</v>
      </c>
      <c r="C13317" t="s">
        <v>37448</v>
      </c>
      <c r="D13317" t="s">
        <v>1135</v>
      </c>
      <c r="E13317" t="s">
        <v>37430</v>
      </c>
      <c r="I13317" t="s">
        <v>37</v>
      </c>
      <c r="J13317" t="s">
        <v>37449</v>
      </c>
      <c r="K13317" t="s">
        <v>37450</v>
      </c>
      <c r="L13317" t="b">
        <v>0</v>
      </c>
      <c r="M13317" t="s">
        <v>19</v>
      </c>
      <c r="N13317" t="s">
        <v>37451</v>
      </c>
    </row>
    <row r="13318" spans="1:14" x14ac:dyDescent="0.3">
      <c r="A13318" t="s">
        <v>33023</v>
      </c>
      <c r="B13318" t="s">
        <v>37428</v>
      </c>
      <c r="C13318" t="s">
        <v>37452</v>
      </c>
      <c r="D13318" t="s">
        <v>8718</v>
      </c>
      <c r="E13318" t="s">
        <v>37430</v>
      </c>
      <c r="I13318" t="s">
        <v>37</v>
      </c>
      <c r="J13318" t="s">
        <v>1235</v>
      </c>
      <c r="K13318" t="s">
        <v>37453</v>
      </c>
      <c r="L13318" t="b">
        <v>0</v>
      </c>
      <c r="M13318" t="s">
        <v>19</v>
      </c>
      <c r="N13318" t="s">
        <v>37454</v>
      </c>
    </row>
    <row r="13319" spans="1:14" x14ac:dyDescent="0.3">
      <c r="A13319" t="s">
        <v>33023</v>
      </c>
      <c r="B13319" t="s">
        <v>37428</v>
      </c>
      <c r="C13319" t="s">
        <v>37455</v>
      </c>
      <c r="D13319" t="s">
        <v>8556</v>
      </c>
      <c r="E13319" t="s">
        <v>37430</v>
      </c>
      <c r="I13319" t="s">
        <v>37</v>
      </c>
      <c r="J13319" t="s">
        <v>37431</v>
      </c>
      <c r="K13319" t="s">
        <v>37456</v>
      </c>
      <c r="L13319" t="b">
        <v>0</v>
      </c>
      <c r="M13319" t="s">
        <v>19</v>
      </c>
      <c r="N13319" t="s">
        <v>37457</v>
      </c>
    </row>
    <row r="13320" spans="1:14" x14ac:dyDescent="0.3">
      <c r="A13320" t="s">
        <v>33023</v>
      </c>
      <c r="B13320" t="s">
        <v>37428</v>
      </c>
      <c r="C13320" t="s">
        <v>37458</v>
      </c>
      <c r="D13320" t="s">
        <v>2951</v>
      </c>
      <c r="E13320" t="s">
        <v>37430</v>
      </c>
      <c r="I13320" t="s">
        <v>37</v>
      </c>
      <c r="J13320" t="s">
        <v>1235</v>
      </c>
      <c r="K13320" t="s">
        <v>37459</v>
      </c>
      <c r="L13320" t="b">
        <v>0</v>
      </c>
      <c r="M13320" t="s">
        <v>19</v>
      </c>
      <c r="N13320" t="s">
        <v>37460</v>
      </c>
    </row>
    <row r="13321" spans="1:14" x14ac:dyDescent="0.3">
      <c r="A13321" t="s">
        <v>33023</v>
      </c>
      <c r="B13321" t="s">
        <v>37428</v>
      </c>
      <c r="C13321" t="s">
        <v>37461</v>
      </c>
      <c r="D13321" t="s">
        <v>375</v>
      </c>
      <c r="E13321" t="s">
        <v>37430</v>
      </c>
      <c r="I13321" t="s">
        <v>37</v>
      </c>
      <c r="J13321" t="s">
        <v>37462</v>
      </c>
      <c r="K13321" t="s">
        <v>37463</v>
      </c>
      <c r="L13321" t="b">
        <v>0</v>
      </c>
      <c r="M13321" t="s">
        <v>19</v>
      </c>
      <c r="N13321" t="s">
        <v>37464</v>
      </c>
    </row>
    <row r="13322" spans="1:14" x14ac:dyDescent="0.3">
      <c r="A13322" t="s">
        <v>33023</v>
      </c>
      <c r="B13322" t="s">
        <v>37428</v>
      </c>
      <c r="C13322" t="s">
        <v>37465</v>
      </c>
      <c r="D13322" t="s">
        <v>9403</v>
      </c>
      <c r="E13322" t="s">
        <v>37430</v>
      </c>
      <c r="I13322" t="s">
        <v>20</v>
      </c>
      <c r="J13322" t="s">
        <v>37466</v>
      </c>
      <c r="K13322" t="s">
        <v>37467</v>
      </c>
      <c r="L13322" t="b">
        <v>0</v>
      </c>
      <c r="M13322" t="s">
        <v>19</v>
      </c>
      <c r="N13322" t="s">
        <v>37468</v>
      </c>
    </row>
    <row r="13323" spans="1:14" x14ac:dyDescent="0.3">
      <c r="A13323" t="s">
        <v>33023</v>
      </c>
      <c r="B13323" t="s">
        <v>37428</v>
      </c>
      <c r="C13323" t="s">
        <v>14881</v>
      </c>
      <c r="D13323" t="s">
        <v>375</v>
      </c>
      <c r="E13323" t="s">
        <v>37430</v>
      </c>
      <c r="I13323" t="s">
        <v>37</v>
      </c>
      <c r="J13323" t="s">
        <v>1235</v>
      </c>
      <c r="K13323" t="s">
        <v>37469</v>
      </c>
      <c r="L13323" t="b">
        <v>0</v>
      </c>
      <c r="M13323" t="s">
        <v>19</v>
      </c>
      <c r="N13323" t="s">
        <v>37470</v>
      </c>
    </row>
    <row r="13324" spans="1:14" x14ac:dyDescent="0.3">
      <c r="A13324" t="s">
        <v>33023</v>
      </c>
      <c r="B13324" t="s">
        <v>37428</v>
      </c>
      <c r="C13324" t="s">
        <v>37471</v>
      </c>
      <c r="D13324" t="s">
        <v>2989</v>
      </c>
      <c r="E13324" t="s">
        <v>37430</v>
      </c>
      <c r="I13324" t="s">
        <v>37</v>
      </c>
      <c r="J13324" t="s">
        <v>37472</v>
      </c>
      <c r="K13324" t="s">
        <v>37473</v>
      </c>
      <c r="L13324" t="b">
        <v>0</v>
      </c>
      <c r="M13324" t="s">
        <v>19</v>
      </c>
      <c r="N13324" t="s">
        <v>37474</v>
      </c>
    </row>
    <row r="13325" spans="1:14" x14ac:dyDescent="0.3">
      <c r="A13325" t="s">
        <v>33023</v>
      </c>
      <c r="B13325" t="s">
        <v>37428</v>
      </c>
      <c r="C13325" t="s">
        <v>37475</v>
      </c>
      <c r="D13325" t="s">
        <v>220</v>
      </c>
      <c r="E13325" t="s">
        <v>37430</v>
      </c>
      <c r="I13325" t="s">
        <v>37</v>
      </c>
      <c r="J13325" t="s">
        <v>1235</v>
      </c>
      <c r="K13325" t="s">
        <v>37476</v>
      </c>
      <c r="L13325" t="b">
        <v>0</v>
      </c>
      <c r="M13325" t="s">
        <v>19</v>
      </c>
      <c r="N13325" t="s">
        <v>37477</v>
      </c>
    </row>
    <row r="13326" spans="1:14" x14ac:dyDescent="0.3">
      <c r="A13326" t="s">
        <v>33023</v>
      </c>
      <c r="B13326" t="s">
        <v>37428</v>
      </c>
      <c r="C13326" t="s">
        <v>37478</v>
      </c>
      <c r="D13326" t="s">
        <v>1135</v>
      </c>
      <c r="E13326" t="s">
        <v>37430</v>
      </c>
      <c r="I13326" t="s">
        <v>37</v>
      </c>
      <c r="J13326" t="s">
        <v>37479</v>
      </c>
      <c r="K13326" t="s">
        <v>37480</v>
      </c>
      <c r="L13326" t="b">
        <v>0</v>
      </c>
      <c r="M13326" t="s">
        <v>19</v>
      </c>
      <c r="N13326" t="s">
        <v>37481</v>
      </c>
    </row>
    <row r="13327" spans="1:14" x14ac:dyDescent="0.3">
      <c r="A13327" t="s">
        <v>33023</v>
      </c>
      <c r="B13327" t="s">
        <v>37428</v>
      </c>
      <c r="C13327" t="s">
        <v>37482</v>
      </c>
      <c r="D13327" t="s">
        <v>3084</v>
      </c>
      <c r="E13327" t="s">
        <v>37430</v>
      </c>
      <c r="I13327" t="s">
        <v>37</v>
      </c>
      <c r="J13327" t="s">
        <v>37483</v>
      </c>
      <c r="K13327" t="s">
        <v>37484</v>
      </c>
      <c r="L13327" t="b">
        <v>0</v>
      </c>
      <c r="M13327" t="s">
        <v>19</v>
      </c>
      <c r="N13327" t="s">
        <v>37485</v>
      </c>
    </row>
    <row r="13328" spans="1:14" x14ac:dyDescent="0.3">
      <c r="A13328" t="s">
        <v>33023</v>
      </c>
      <c r="B13328" t="s">
        <v>37428</v>
      </c>
      <c r="C13328" t="s">
        <v>37486</v>
      </c>
      <c r="D13328" t="s">
        <v>220</v>
      </c>
      <c r="E13328" t="s">
        <v>37430</v>
      </c>
      <c r="I13328" t="s">
        <v>37</v>
      </c>
      <c r="J13328" t="s">
        <v>37487</v>
      </c>
      <c r="K13328" t="s">
        <v>37488</v>
      </c>
      <c r="L13328" t="b">
        <v>0</v>
      </c>
      <c r="M13328" t="s">
        <v>19</v>
      </c>
      <c r="N13328" t="s">
        <v>37489</v>
      </c>
    </row>
    <row r="13329" spans="1:14" x14ac:dyDescent="0.3">
      <c r="A13329" t="s">
        <v>33023</v>
      </c>
      <c r="B13329" t="s">
        <v>37428</v>
      </c>
      <c r="C13329" t="s">
        <v>37490</v>
      </c>
      <c r="D13329" t="s">
        <v>9403</v>
      </c>
      <c r="E13329" t="s">
        <v>37430</v>
      </c>
      <c r="I13329" t="s">
        <v>37</v>
      </c>
      <c r="J13329" t="s">
        <v>37491</v>
      </c>
      <c r="K13329" t="s">
        <v>37492</v>
      </c>
      <c r="L13329" t="b">
        <v>0</v>
      </c>
      <c r="M13329" t="s">
        <v>19</v>
      </c>
      <c r="N13329" t="s">
        <v>37493</v>
      </c>
    </row>
    <row r="13330" spans="1:14" x14ac:dyDescent="0.3">
      <c r="A13330" t="s">
        <v>33023</v>
      </c>
      <c r="B13330" t="s">
        <v>37428</v>
      </c>
      <c r="C13330" t="s">
        <v>37494</v>
      </c>
      <c r="D13330" t="s">
        <v>4119</v>
      </c>
      <c r="E13330" t="s">
        <v>37430</v>
      </c>
      <c r="I13330" t="s">
        <v>37</v>
      </c>
      <c r="J13330" t="s">
        <v>1235</v>
      </c>
      <c r="K13330" t="s">
        <v>37495</v>
      </c>
      <c r="L13330" t="b">
        <v>0</v>
      </c>
      <c r="M13330" t="s">
        <v>19</v>
      </c>
      <c r="N13330" t="s">
        <v>37496</v>
      </c>
    </row>
    <row r="13331" spans="1:14" x14ac:dyDescent="0.3">
      <c r="A13331" t="s">
        <v>33023</v>
      </c>
      <c r="B13331" t="s">
        <v>37428</v>
      </c>
      <c r="C13331" t="s">
        <v>37497</v>
      </c>
      <c r="D13331" t="s">
        <v>1135</v>
      </c>
      <c r="E13331" t="s">
        <v>37430</v>
      </c>
      <c r="I13331" t="s">
        <v>37</v>
      </c>
      <c r="J13331" t="s">
        <v>37449</v>
      </c>
      <c r="K13331" t="s">
        <v>37498</v>
      </c>
      <c r="L13331" t="b">
        <v>0</v>
      </c>
      <c r="M13331" t="s">
        <v>19</v>
      </c>
      <c r="N13331" t="s">
        <v>37499</v>
      </c>
    </row>
    <row r="13332" spans="1:14" x14ac:dyDescent="0.3">
      <c r="A13332" t="s">
        <v>33023</v>
      </c>
      <c r="B13332" t="s">
        <v>37428</v>
      </c>
      <c r="C13332" t="s">
        <v>37500</v>
      </c>
      <c r="D13332" t="s">
        <v>1135</v>
      </c>
      <c r="E13332" t="s">
        <v>37430</v>
      </c>
      <c r="I13332" t="s">
        <v>37</v>
      </c>
      <c r="J13332" t="s">
        <v>1235</v>
      </c>
      <c r="K13332" t="s">
        <v>37501</v>
      </c>
      <c r="L13332" t="b">
        <v>0</v>
      </c>
      <c r="M13332" t="s">
        <v>19</v>
      </c>
      <c r="N13332" t="s">
        <v>37502</v>
      </c>
    </row>
    <row r="13333" spans="1:14" x14ac:dyDescent="0.3">
      <c r="A13333" t="s">
        <v>33023</v>
      </c>
      <c r="B13333" t="s">
        <v>37428</v>
      </c>
      <c r="C13333" t="s">
        <v>37503</v>
      </c>
      <c r="D13333" t="s">
        <v>1083</v>
      </c>
      <c r="E13333" t="s">
        <v>37430</v>
      </c>
      <c r="I13333" t="s">
        <v>37</v>
      </c>
      <c r="J13333" t="s">
        <v>37462</v>
      </c>
      <c r="K13333" t="s">
        <v>37504</v>
      </c>
      <c r="L13333" t="b">
        <v>1</v>
      </c>
      <c r="M13333" t="s">
        <v>19</v>
      </c>
      <c r="N13333" t="s">
        <v>37505</v>
      </c>
    </row>
    <row r="13334" spans="1:14" x14ac:dyDescent="0.3">
      <c r="A13334" t="s">
        <v>33023</v>
      </c>
      <c r="B13334" t="s">
        <v>37428</v>
      </c>
      <c r="C13334" t="s">
        <v>37506</v>
      </c>
      <c r="D13334" t="s">
        <v>2951</v>
      </c>
      <c r="E13334" t="s">
        <v>37430</v>
      </c>
      <c r="I13334" t="s">
        <v>37</v>
      </c>
      <c r="J13334" t="s">
        <v>37507</v>
      </c>
      <c r="K13334" t="s">
        <v>37508</v>
      </c>
      <c r="L13334" t="b">
        <v>0</v>
      </c>
      <c r="M13334" t="s">
        <v>19</v>
      </c>
      <c r="N13334" t="s">
        <v>37509</v>
      </c>
    </row>
    <row r="13335" spans="1:14" x14ac:dyDescent="0.3">
      <c r="A13335" t="s">
        <v>33023</v>
      </c>
      <c r="B13335" t="s">
        <v>37428</v>
      </c>
      <c r="C13335" t="s">
        <v>37510</v>
      </c>
      <c r="D13335" t="s">
        <v>1135</v>
      </c>
      <c r="E13335" t="s">
        <v>37430</v>
      </c>
      <c r="I13335" t="s">
        <v>37</v>
      </c>
      <c r="J13335" t="s">
        <v>37449</v>
      </c>
      <c r="K13335" t="s">
        <v>37511</v>
      </c>
      <c r="L13335" t="b">
        <v>1</v>
      </c>
      <c r="M13335" t="s">
        <v>19</v>
      </c>
      <c r="N13335" t="s">
        <v>37512</v>
      </c>
    </row>
    <row r="13336" spans="1:14" x14ac:dyDescent="0.3">
      <c r="A13336" t="s">
        <v>33023</v>
      </c>
      <c r="B13336" t="s">
        <v>37428</v>
      </c>
      <c r="C13336" t="s">
        <v>37513</v>
      </c>
      <c r="D13336" t="s">
        <v>8556</v>
      </c>
      <c r="E13336" t="s">
        <v>37430</v>
      </c>
      <c r="I13336" t="s">
        <v>37</v>
      </c>
      <c r="J13336" t="s">
        <v>37449</v>
      </c>
      <c r="K13336" t="s">
        <v>37514</v>
      </c>
      <c r="L13336" t="b">
        <v>0</v>
      </c>
      <c r="M13336" t="s">
        <v>19</v>
      </c>
      <c r="N13336" t="s">
        <v>37515</v>
      </c>
    </row>
    <row r="13337" spans="1:14" x14ac:dyDescent="0.3">
      <c r="A13337" t="s">
        <v>33023</v>
      </c>
      <c r="B13337" t="s">
        <v>37428</v>
      </c>
      <c r="C13337" t="s">
        <v>37516</v>
      </c>
      <c r="D13337" t="s">
        <v>1753</v>
      </c>
      <c r="E13337" t="s">
        <v>37430</v>
      </c>
      <c r="I13337" t="s">
        <v>37</v>
      </c>
      <c r="J13337" t="s">
        <v>37449</v>
      </c>
      <c r="K13337" t="s">
        <v>37517</v>
      </c>
      <c r="L13337" t="b">
        <v>0</v>
      </c>
      <c r="M13337" t="s">
        <v>19</v>
      </c>
      <c r="N13337" t="s">
        <v>37518</v>
      </c>
    </row>
    <row r="13338" spans="1:14" x14ac:dyDescent="0.3">
      <c r="A13338" t="s">
        <v>43550</v>
      </c>
      <c r="B13338" t="s">
        <v>47746</v>
      </c>
      <c r="C13338" t="s">
        <v>47747</v>
      </c>
      <c r="D13338" t="s">
        <v>46</v>
      </c>
      <c r="E13338" t="s">
        <v>37430</v>
      </c>
      <c r="I13338" t="s">
        <v>75</v>
      </c>
      <c r="J13338" t="s">
        <v>47748</v>
      </c>
      <c r="K13338" t="s">
        <v>47749</v>
      </c>
      <c r="L13338" t="b">
        <v>1</v>
      </c>
      <c r="M13338" t="s">
        <v>19</v>
      </c>
      <c r="N13338" t="s">
        <v>47750</v>
      </c>
    </row>
    <row r="13339" spans="1:14" x14ac:dyDescent="0.3">
      <c r="A13339" t="s">
        <v>43550</v>
      </c>
      <c r="B13339" t="s">
        <v>47746</v>
      </c>
      <c r="C13339" t="s">
        <v>47751</v>
      </c>
      <c r="D13339" t="s">
        <v>46</v>
      </c>
      <c r="E13339" t="s">
        <v>37430</v>
      </c>
      <c r="I13339" t="s">
        <v>75</v>
      </c>
      <c r="J13339" t="s">
        <v>47748</v>
      </c>
      <c r="K13339" t="s">
        <v>47752</v>
      </c>
      <c r="L13339" t="b">
        <v>1</v>
      </c>
      <c r="M13339" t="s">
        <v>19</v>
      </c>
      <c r="N13339" t="s">
        <v>47753</v>
      </c>
    </row>
    <row r="13340" spans="1:14" x14ac:dyDescent="0.3">
      <c r="A13340" t="s">
        <v>43550</v>
      </c>
      <c r="B13340" t="s">
        <v>47746</v>
      </c>
      <c r="C13340" t="s">
        <v>47754</v>
      </c>
      <c r="D13340" t="s">
        <v>46</v>
      </c>
      <c r="E13340" t="s">
        <v>37430</v>
      </c>
      <c r="I13340" t="s">
        <v>75</v>
      </c>
      <c r="J13340" t="s">
        <v>47755</v>
      </c>
      <c r="K13340" t="s">
        <v>47756</v>
      </c>
      <c r="L13340" t="b">
        <v>0</v>
      </c>
      <c r="M13340" t="s">
        <v>19</v>
      </c>
      <c r="N13340" t="s">
        <v>47757</v>
      </c>
    </row>
    <row r="13341" spans="1:14" x14ac:dyDescent="0.3">
      <c r="A13341" t="s">
        <v>43550</v>
      </c>
      <c r="B13341" t="s">
        <v>47746</v>
      </c>
      <c r="C13341" t="s">
        <v>47758</v>
      </c>
      <c r="D13341" t="s">
        <v>46</v>
      </c>
      <c r="E13341" t="s">
        <v>37430</v>
      </c>
      <c r="I13341" t="s">
        <v>75</v>
      </c>
      <c r="J13341" t="s">
        <v>47759</v>
      </c>
      <c r="K13341" t="s">
        <v>47760</v>
      </c>
      <c r="L13341" t="b">
        <v>1</v>
      </c>
      <c r="M13341" t="s">
        <v>19</v>
      </c>
      <c r="N13341" t="s">
        <v>47761</v>
      </c>
    </row>
    <row r="13342" spans="1:14" x14ac:dyDescent="0.3">
      <c r="A13342" t="s">
        <v>43550</v>
      </c>
      <c r="B13342" t="s">
        <v>47746</v>
      </c>
      <c r="C13342" t="s">
        <v>47762</v>
      </c>
      <c r="D13342" t="s">
        <v>46</v>
      </c>
      <c r="E13342" t="s">
        <v>37430</v>
      </c>
      <c r="I13342" t="s">
        <v>75</v>
      </c>
      <c r="J13342" t="s">
        <v>47759</v>
      </c>
      <c r="K13342" t="s">
        <v>47763</v>
      </c>
      <c r="L13342" t="b">
        <v>1</v>
      </c>
      <c r="M13342" t="s">
        <v>19</v>
      </c>
      <c r="N13342" t="s">
        <v>8600</v>
      </c>
    </row>
    <row r="13343" spans="1:14" x14ac:dyDescent="0.3">
      <c r="A13343" t="s">
        <v>43550</v>
      </c>
      <c r="B13343" t="s">
        <v>47746</v>
      </c>
      <c r="C13343" t="s">
        <v>47764</v>
      </c>
      <c r="D13343" t="s">
        <v>46</v>
      </c>
      <c r="E13343" t="s">
        <v>37430</v>
      </c>
      <c r="I13343" t="s">
        <v>75</v>
      </c>
      <c r="J13343" t="s">
        <v>47765</v>
      </c>
      <c r="K13343" t="s">
        <v>47766</v>
      </c>
      <c r="L13343" t="b">
        <v>1</v>
      </c>
      <c r="M13343" t="s">
        <v>19</v>
      </c>
      <c r="N13343" t="s">
        <v>47767</v>
      </c>
    </row>
    <row r="13344" spans="1:14" x14ac:dyDescent="0.3">
      <c r="A13344" t="s">
        <v>43550</v>
      </c>
      <c r="B13344" t="s">
        <v>47746</v>
      </c>
      <c r="C13344" t="s">
        <v>47768</v>
      </c>
      <c r="D13344" t="s">
        <v>46</v>
      </c>
      <c r="E13344" t="s">
        <v>37430</v>
      </c>
      <c r="I13344" t="s">
        <v>75</v>
      </c>
      <c r="J13344" t="s">
        <v>47748</v>
      </c>
      <c r="K13344" t="s">
        <v>47769</v>
      </c>
      <c r="L13344" t="b">
        <v>1</v>
      </c>
      <c r="M13344" t="s">
        <v>19</v>
      </c>
      <c r="N13344" t="s">
        <v>47770</v>
      </c>
    </row>
    <row r="13345" spans="1:14" x14ac:dyDescent="0.3">
      <c r="A13345" t="s">
        <v>43550</v>
      </c>
      <c r="B13345" t="s">
        <v>47746</v>
      </c>
      <c r="C13345" t="s">
        <v>47771</v>
      </c>
      <c r="D13345" t="s">
        <v>46</v>
      </c>
      <c r="E13345" t="s">
        <v>37430</v>
      </c>
      <c r="I13345" t="s">
        <v>75</v>
      </c>
      <c r="J13345" t="s">
        <v>47759</v>
      </c>
      <c r="K13345" t="s">
        <v>47772</v>
      </c>
      <c r="L13345" t="b">
        <v>1</v>
      </c>
      <c r="M13345" t="s">
        <v>19</v>
      </c>
      <c r="N13345" t="s">
        <v>8600</v>
      </c>
    </row>
    <row r="13346" spans="1:14" x14ac:dyDescent="0.3">
      <c r="A13346" t="s">
        <v>43550</v>
      </c>
      <c r="B13346" t="s">
        <v>47746</v>
      </c>
      <c r="C13346" t="s">
        <v>47773</v>
      </c>
      <c r="D13346" t="s">
        <v>46</v>
      </c>
      <c r="E13346" t="s">
        <v>37430</v>
      </c>
      <c r="I13346" t="s">
        <v>75</v>
      </c>
      <c r="J13346" t="s">
        <v>47759</v>
      </c>
      <c r="K13346" t="s">
        <v>47774</v>
      </c>
      <c r="L13346" t="b">
        <v>0</v>
      </c>
      <c r="M13346" t="s">
        <v>19</v>
      </c>
      <c r="N13346" t="s">
        <v>8600</v>
      </c>
    </row>
    <row r="13347" spans="1:14" x14ac:dyDescent="0.3">
      <c r="A13347" t="s">
        <v>43550</v>
      </c>
      <c r="B13347" t="s">
        <v>47746</v>
      </c>
      <c r="C13347" t="s">
        <v>47775</v>
      </c>
      <c r="D13347" t="s">
        <v>46</v>
      </c>
      <c r="E13347" t="s">
        <v>37430</v>
      </c>
      <c r="I13347" t="s">
        <v>75</v>
      </c>
      <c r="J13347" t="s">
        <v>47765</v>
      </c>
      <c r="K13347" t="s">
        <v>47776</v>
      </c>
      <c r="L13347" t="b">
        <v>1</v>
      </c>
      <c r="M13347" t="s">
        <v>19</v>
      </c>
      <c r="N13347" t="s">
        <v>47767</v>
      </c>
    </row>
    <row r="13348" spans="1:14" x14ac:dyDescent="0.3">
      <c r="A13348" t="s">
        <v>43550</v>
      </c>
      <c r="B13348" t="s">
        <v>47746</v>
      </c>
      <c r="C13348" t="s">
        <v>47777</v>
      </c>
      <c r="D13348" t="s">
        <v>46</v>
      </c>
      <c r="E13348" t="s">
        <v>37430</v>
      </c>
      <c r="I13348" t="s">
        <v>75</v>
      </c>
      <c r="J13348" t="s">
        <v>47748</v>
      </c>
      <c r="K13348" t="s">
        <v>47778</v>
      </c>
      <c r="L13348" t="b">
        <v>1</v>
      </c>
      <c r="M13348" t="s">
        <v>19</v>
      </c>
      <c r="N13348" t="s">
        <v>47779</v>
      </c>
    </row>
    <row r="13349" spans="1:14" x14ac:dyDescent="0.3">
      <c r="A13349" t="s">
        <v>43550</v>
      </c>
      <c r="B13349" t="s">
        <v>47746</v>
      </c>
      <c r="C13349" t="s">
        <v>47780</v>
      </c>
      <c r="D13349" t="s">
        <v>25</v>
      </c>
      <c r="E13349" t="s">
        <v>37430</v>
      </c>
      <c r="I13349" t="s">
        <v>75</v>
      </c>
      <c r="J13349" t="s">
        <v>47759</v>
      </c>
      <c r="K13349" t="s">
        <v>47781</v>
      </c>
      <c r="L13349" t="b">
        <v>1</v>
      </c>
      <c r="M13349" t="s">
        <v>19</v>
      </c>
      <c r="N13349" t="s">
        <v>8600</v>
      </c>
    </row>
    <row r="13350" spans="1:14" x14ac:dyDescent="0.3">
      <c r="A13350" t="s">
        <v>43550</v>
      </c>
      <c r="B13350" t="s">
        <v>47746</v>
      </c>
      <c r="C13350" t="s">
        <v>47782</v>
      </c>
      <c r="D13350" t="s">
        <v>46</v>
      </c>
      <c r="E13350" t="s">
        <v>37430</v>
      </c>
      <c r="I13350" t="s">
        <v>75</v>
      </c>
      <c r="J13350" t="s">
        <v>47759</v>
      </c>
      <c r="K13350" t="s">
        <v>47783</v>
      </c>
      <c r="L13350" t="b">
        <v>0</v>
      </c>
      <c r="M13350" t="s">
        <v>19</v>
      </c>
      <c r="N13350" t="s">
        <v>8600</v>
      </c>
    </row>
    <row r="13351" spans="1:14" x14ac:dyDescent="0.3">
      <c r="A13351" t="s">
        <v>43550</v>
      </c>
      <c r="B13351" t="s">
        <v>47746</v>
      </c>
      <c r="C13351" t="s">
        <v>47784</v>
      </c>
      <c r="D13351" t="s">
        <v>46</v>
      </c>
      <c r="E13351" t="s">
        <v>37430</v>
      </c>
      <c r="I13351" t="s">
        <v>75</v>
      </c>
      <c r="J13351" t="s">
        <v>47765</v>
      </c>
      <c r="K13351" t="s">
        <v>47785</v>
      </c>
      <c r="L13351" t="b">
        <v>0</v>
      </c>
      <c r="M13351" t="s">
        <v>19</v>
      </c>
      <c r="N13351" t="s">
        <v>47767</v>
      </c>
    </row>
    <row r="13352" spans="1:14" x14ac:dyDescent="0.3">
      <c r="A13352" t="s">
        <v>13891</v>
      </c>
      <c r="B13352" t="s">
        <v>17893</v>
      </c>
      <c r="C13352" t="s">
        <v>17894</v>
      </c>
      <c r="D13352">
        <v>2020</v>
      </c>
      <c r="E13352" t="s">
        <v>26606</v>
      </c>
      <c r="G13352">
        <v>50001</v>
      </c>
      <c r="H13352">
        <v>100000</v>
      </c>
      <c r="I13352" t="s">
        <v>53</v>
      </c>
      <c r="J13352" t="s">
        <v>14051</v>
      </c>
      <c r="K13352" t="s">
        <v>26607</v>
      </c>
      <c r="L13352" t="b">
        <v>0</v>
      </c>
      <c r="M13352" t="s">
        <v>125</v>
      </c>
    </row>
    <row r="13353" spans="1:14" x14ac:dyDescent="0.3">
      <c r="A13353" t="s">
        <v>13891</v>
      </c>
      <c r="B13353" t="s">
        <v>26608</v>
      </c>
      <c r="C13353" t="s">
        <v>26609</v>
      </c>
      <c r="D13353">
        <v>2017</v>
      </c>
      <c r="E13353" t="s">
        <v>26606</v>
      </c>
      <c r="G13353">
        <v>25001</v>
      </c>
      <c r="H13353">
        <v>50000</v>
      </c>
      <c r="I13353" t="s">
        <v>211</v>
      </c>
      <c r="J13353" t="s">
        <v>22495</v>
      </c>
      <c r="K13353" t="s">
        <v>26610</v>
      </c>
      <c r="L13353" t="b">
        <v>0</v>
      </c>
      <c r="M13353" t="s">
        <v>125</v>
      </c>
    </row>
    <row r="13354" spans="1:14" x14ac:dyDescent="0.3">
      <c r="A13354" t="s">
        <v>13891</v>
      </c>
      <c r="B13354" t="s">
        <v>26611</v>
      </c>
      <c r="C13354" t="s">
        <v>26612</v>
      </c>
      <c r="D13354">
        <v>2020</v>
      </c>
      <c r="E13354" t="s">
        <v>26606</v>
      </c>
      <c r="G13354">
        <v>50001</v>
      </c>
      <c r="H13354">
        <v>100000</v>
      </c>
      <c r="I13354" t="s">
        <v>53</v>
      </c>
      <c r="J13354" t="s">
        <v>26613</v>
      </c>
      <c r="K13354" t="s">
        <v>26614</v>
      </c>
      <c r="L13354" t="b">
        <v>1</v>
      </c>
      <c r="M13354" t="s">
        <v>125</v>
      </c>
    </row>
    <row r="13355" spans="1:14" x14ac:dyDescent="0.3">
      <c r="A13355" t="s">
        <v>13891</v>
      </c>
      <c r="B13355" t="s">
        <v>10552</v>
      </c>
      <c r="C13355" t="s">
        <v>63</v>
      </c>
      <c r="D13355">
        <v>2020</v>
      </c>
      <c r="E13355" t="s">
        <v>26606</v>
      </c>
      <c r="G13355">
        <v>100001</v>
      </c>
      <c r="H13355">
        <v>250000</v>
      </c>
      <c r="I13355" t="s">
        <v>53</v>
      </c>
      <c r="J13355" t="s">
        <v>26615</v>
      </c>
      <c r="K13355" t="s">
        <v>26616</v>
      </c>
      <c r="L13355" t="b">
        <v>0</v>
      </c>
      <c r="M13355" t="s">
        <v>125</v>
      </c>
    </row>
    <row r="13356" spans="1:14" x14ac:dyDescent="0.3">
      <c r="A13356" t="s">
        <v>13891</v>
      </c>
      <c r="B13356" t="s">
        <v>26617</v>
      </c>
      <c r="C13356" t="s">
        <v>63</v>
      </c>
      <c r="D13356">
        <v>1991</v>
      </c>
      <c r="E13356" t="s">
        <v>26606</v>
      </c>
      <c r="G13356">
        <v>50001</v>
      </c>
      <c r="H13356">
        <v>100000</v>
      </c>
      <c r="I13356" t="s">
        <v>89</v>
      </c>
      <c r="J13356" t="s">
        <v>26618</v>
      </c>
      <c r="K13356" t="s">
        <v>26619</v>
      </c>
      <c r="L13356" t="b">
        <v>0</v>
      </c>
      <c r="M13356" t="s">
        <v>125</v>
      </c>
      <c r="N13356" t="s">
        <v>26620</v>
      </c>
    </row>
    <row r="13357" spans="1:14" x14ac:dyDescent="0.3">
      <c r="A13357" t="s">
        <v>13891</v>
      </c>
      <c r="B13357" t="s">
        <v>17802</v>
      </c>
      <c r="C13357" t="s">
        <v>26621</v>
      </c>
      <c r="D13357">
        <v>2020</v>
      </c>
      <c r="E13357" t="s">
        <v>26606</v>
      </c>
      <c r="G13357">
        <v>50001</v>
      </c>
      <c r="H13357">
        <v>100000</v>
      </c>
      <c r="I13357" t="s">
        <v>53</v>
      </c>
      <c r="J13357" t="s">
        <v>26622</v>
      </c>
      <c r="K13357" t="s">
        <v>26623</v>
      </c>
      <c r="L13357" t="b">
        <v>0</v>
      </c>
      <c r="M13357" t="s">
        <v>125</v>
      </c>
    </row>
    <row r="13358" spans="1:14" x14ac:dyDescent="0.3">
      <c r="A13358" t="s">
        <v>13891</v>
      </c>
      <c r="B13358" t="s">
        <v>13759</v>
      </c>
      <c r="C13358" t="s">
        <v>26624</v>
      </c>
      <c r="D13358">
        <v>2020</v>
      </c>
      <c r="E13358" t="s">
        <v>26606</v>
      </c>
      <c r="G13358">
        <v>50001</v>
      </c>
      <c r="H13358">
        <v>100000</v>
      </c>
      <c r="I13358" t="s">
        <v>211</v>
      </c>
      <c r="J13358" t="s">
        <v>15117</v>
      </c>
      <c r="K13358" t="s">
        <v>26625</v>
      </c>
      <c r="L13358" t="b">
        <v>0</v>
      </c>
      <c r="M13358" t="s">
        <v>125</v>
      </c>
      <c r="N13358" t="s">
        <v>26626</v>
      </c>
    </row>
    <row r="13359" spans="1:14" x14ac:dyDescent="0.3">
      <c r="A13359" t="s">
        <v>13891</v>
      </c>
      <c r="B13359" t="s">
        <v>23897</v>
      </c>
      <c r="C13359" t="s">
        <v>26627</v>
      </c>
      <c r="D13359">
        <v>1968</v>
      </c>
      <c r="E13359" t="s">
        <v>26606</v>
      </c>
      <c r="G13359">
        <v>250001</v>
      </c>
      <c r="H13359">
        <v>500000</v>
      </c>
      <c r="I13359" t="s">
        <v>211</v>
      </c>
      <c r="K13359" t="s">
        <v>26628</v>
      </c>
      <c r="L13359" t="b">
        <v>0</v>
      </c>
      <c r="M13359" t="s">
        <v>125</v>
      </c>
    </row>
    <row r="13360" spans="1:14" x14ac:dyDescent="0.3">
      <c r="A13360" t="s">
        <v>13891</v>
      </c>
      <c r="B13360" t="s">
        <v>20796</v>
      </c>
      <c r="C13360" t="s">
        <v>26629</v>
      </c>
      <c r="D13360">
        <v>2019</v>
      </c>
      <c r="E13360" t="s">
        <v>26606</v>
      </c>
      <c r="G13360">
        <v>10001</v>
      </c>
      <c r="H13360">
        <v>25000</v>
      </c>
      <c r="I13360" t="s">
        <v>211</v>
      </c>
      <c r="K13360" t="s">
        <v>26630</v>
      </c>
      <c r="L13360" t="b">
        <v>0</v>
      </c>
      <c r="M13360" t="s">
        <v>125</v>
      </c>
      <c r="N13360" t="s">
        <v>20804</v>
      </c>
    </row>
    <row r="13361" spans="1:14" x14ac:dyDescent="0.3">
      <c r="A13361" t="s">
        <v>13891</v>
      </c>
      <c r="B13361" t="s">
        <v>26631</v>
      </c>
      <c r="C13361" t="s">
        <v>26632</v>
      </c>
      <c r="D13361">
        <v>2019</v>
      </c>
      <c r="E13361" t="s">
        <v>26606</v>
      </c>
      <c r="G13361">
        <v>1000000</v>
      </c>
      <c r="I13361" t="s">
        <v>37</v>
      </c>
      <c r="J13361" t="s">
        <v>26633</v>
      </c>
      <c r="K13361" t="s">
        <v>26634</v>
      </c>
      <c r="L13361" t="b">
        <v>0</v>
      </c>
      <c r="M13361" t="s">
        <v>125</v>
      </c>
      <c r="N13361" t="s">
        <v>26635</v>
      </c>
    </row>
    <row r="13362" spans="1:14" x14ac:dyDescent="0.3">
      <c r="A13362" t="s">
        <v>13891</v>
      </c>
      <c r="B13362" t="s">
        <v>26636</v>
      </c>
      <c r="C13362" t="s">
        <v>26637</v>
      </c>
      <c r="D13362">
        <v>2014</v>
      </c>
      <c r="E13362" t="s">
        <v>26606</v>
      </c>
      <c r="G13362">
        <v>250001</v>
      </c>
      <c r="H13362">
        <v>500000</v>
      </c>
      <c r="I13362" t="s">
        <v>37</v>
      </c>
      <c r="J13362" t="s">
        <v>26638</v>
      </c>
      <c r="K13362" t="s">
        <v>26639</v>
      </c>
      <c r="L13362" t="b">
        <v>0</v>
      </c>
      <c r="M13362" t="s">
        <v>125</v>
      </c>
      <c r="N13362" t="s">
        <v>26640</v>
      </c>
    </row>
    <row r="13363" spans="1:14" x14ac:dyDescent="0.3">
      <c r="A13363" t="s">
        <v>13891</v>
      </c>
      <c r="B13363" t="s">
        <v>3480</v>
      </c>
      <c r="C13363" t="s">
        <v>26641</v>
      </c>
      <c r="D13363">
        <v>2003</v>
      </c>
      <c r="E13363" t="s">
        <v>26606</v>
      </c>
      <c r="G13363">
        <v>100001</v>
      </c>
      <c r="H13363">
        <v>250000</v>
      </c>
      <c r="I13363" t="s">
        <v>211</v>
      </c>
      <c r="J13363" t="s">
        <v>26642</v>
      </c>
      <c r="K13363" t="s">
        <v>26643</v>
      </c>
      <c r="L13363" t="b">
        <v>0</v>
      </c>
      <c r="M13363" t="s">
        <v>125</v>
      </c>
      <c r="N13363" t="s">
        <v>26644</v>
      </c>
    </row>
    <row r="13364" spans="1:14" x14ac:dyDescent="0.3">
      <c r="A13364" t="s">
        <v>13891</v>
      </c>
      <c r="B13364" t="s">
        <v>10579</v>
      </c>
      <c r="C13364" t="s">
        <v>26645</v>
      </c>
      <c r="D13364">
        <v>2006</v>
      </c>
      <c r="E13364" t="s">
        <v>26606</v>
      </c>
      <c r="G13364">
        <v>100001</v>
      </c>
      <c r="H13364">
        <v>250000</v>
      </c>
      <c r="I13364" t="s">
        <v>37</v>
      </c>
      <c r="J13364" t="s">
        <v>26646</v>
      </c>
      <c r="K13364" t="s">
        <v>26647</v>
      </c>
      <c r="L13364" t="b">
        <v>0</v>
      </c>
      <c r="M13364" t="s">
        <v>125</v>
      </c>
      <c r="N13364" t="s">
        <v>26648</v>
      </c>
    </row>
    <row r="13365" spans="1:14" x14ac:dyDescent="0.3">
      <c r="A13365" t="s">
        <v>13891</v>
      </c>
      <c r="B13365" t="s">
        <v>26649</v>
      </c>
      <c r="C13365" t="s">
        <v>26650</v>
      </c>
      <c r="D13365">
        <v>2020</v>
      </c>
      <c r="E13365" t="s">
        <v>26606</v>
      </c>
      <c r="G13365">
        <v>25001</v>
      </c>
      <c r="H13365">
        <v>50000</v>
      </c>
      <c r="I13365" t="s">
        <v>53</v>
      </c>
      <c r="J13365" t="s">
        <v>26651</v>
      </c>
      <c r="K13365" t="s">
        <v>26652</v>
      </c>
      <c r="L13365" t="b">
        <v>0</v>
      </c>
      <c r="M13365" t="s">
        <v>125</v>
      </c>
      <c r="N13365" t="s">
        <v>26653</v>
      </c>
    </row>
    <row r="13366" spans="1:14" x14ac:dyDescent="0.3">
      <c r="A13366" t="s">
        <v>13891</v>
      </c>
      <c r="B13366" t="s">
        <v>26654</v>
      </c>
      <c r="C13366" t="s">
        <v>26655</v>
      </c>
      <c r="D13366" t="s">
        <v>178</v>
      </c>
      <c r="E13366" t="s">
        <v>26606</v>
      </c>
      <c r="G13366">
        <v>100001</v>
      </c>
      <c r="H13366">
        <v>250000</v>
      </c>
      <c r="I13366" t="s">
        <v>13895</v>
      </c>
      <c r="J13366" t="s">
        <v>26656</v>
      </c>
      <c r="K13366" t="s">
        <v>26657</v>
      </c>
      <c r="L13366" t="b">
        <v>0</v>
      </c>
      <c r="M13366" t="s">
        <v>125</v>
      </c>
    </row>
    <row r="13367" spans="1:14" x14ac:dyDescent="0.3">
      <c r="A13367" t="s">
        <v>29157</v>
      </c>
      <c r="B13367" t="s">
        <v>17893</v>
      </c>
      <c r="C13367" t="s">
        <v>31880</v>
      </c>
      <c r="D13367" t="s">
        <v>193</v>
      </c>
      <c r="E13367" t="s">
        <v>31881</v>
      </c>
      <c r="I13367" t="s">
        <v>53</v>
      </c>
      <c r="J13367" t="s">
        <v>1346</v>
      </c>
      <c r="K13367" t="s">
        <v>31882</v>
      </c>
      <c r="L13367" t="b">
        <v>1</v>
      </c>
      <c r="M13367" t="s">
        <v>19</v>
      </c>
      <c r="N13367" t="s">
        <v>31883</v>
      </c>
    </row>
    <row r="13368" spans="1:14" x14ac:dyDescent="0.3">
      <c r="A13368" t="s">
        <v>29157</v>
      </c>
      <c r="B13368" t="s">
        <v>31884</v>
      </c>
      <c r="C13368" t="s">
        <v>31885</v>
      </c>
      <c r="D13368" t="s">
        <v>25</v>
      </c>
      <c r="E13368" t="s">
        <v>31881</v>
      </c>
      <c r="I13368" t="s">
        <v>53</v>
      </c>
      <c r="J13368" t="s">
        <v>31886</v>
      </c>
      <c r="K13368" t="s">
        <v>31887</v>
      </c>
      <c r="L13368" t="b">
        <v>1</v>
      </c>
      <c r="M13368" t="s">
        <v>19</v>
      </c>
      <c r="N13368" t="s">
        <v>31888</v>
      </c>
    </row>
    <row r="13369" spans="1:14" x14ac:dyDescent="0.3">
      <c r="A13369" t="s">
        <v>29157</v>
      </c>
      <c r="B13369" t="s">
        <v>25750</v>
      </c>
      <c r="C13369" t="s">
        <v>31889</v>
      </c>
      <c r="E13369" t="s">
        <v>31881</v>
      </c>
      <c r="I13369" t="s">
        <v>53</v>
      </c>
      <c r="J13369" t="s">
        <v>31890</v>
      </c>
      <c r="K13369" t="s">
        <v>31891</v>
      </c>
      <c r="L13369" t="b">
        <v>0</v>
      </c>
      <c r="M13369" t="s">
        <v>19</v>
      </c>
      <c r="N13369" t="s">
        <v>31892</v>
      </c>
    </row>
    <row r="13370" spans="1:14" x14ac:dyDescent="0.3">
      <c r="A13370" t="s">
        <v>29157</v>
      </c>
      <c r="B13370" t="s">
        <v>23897</v>
      </c>
      <c r="C13370" t="s">
        <v>31893</v>
      </c>
      <c r="D13370" t="s">
        <v>17</v>
      </c>
      <c r="E13370" t="s">
        <v>31881</v>
      </c>
      <c r="I13370" t="s">
        <v>37</v>
      </c>
      <c r="J13370" t="s">
        <v>31894</v>
      </c>
      <c r="K13370" t="s">
        <v>31895</v>
      </c>
      <c r="L13370" t="b">
        <v>1</v>
      </c>
      <c r="M13370" t="s">
        <v>19</v>
      </c>
      <c r="N13370" t="s">
        <v>158</v>
      </c>
    </row>
    <row r="13371" spans="1:14" x14ac:dyDescent="0.3">
      <c r="A13371" t="s">
        <v>29157</v>
      </c>
      <c r="B13371" t="s">
        <v>13759</v>
      </c>
      <c r="C13371" t="s">
        <v>31896</v>
      </c>
      <c r="D13371" t="s">
        <v>46</v>
      </c>
      <c r="E13371" t="s">
        <v>31881</v>
      </c>
      <c r="I13371" t="s">
        <v>211</v>
      </c>
      <c r="J13371" t="s">
        <v>7699</v>
      </c>
      <c r="K13371" t="s">
        <v>31897</v>
      </c>
      <c r="L13371" t="b">
        <v>0</v>
      </c>
      <c r="M13371" t="s">
        <v>19</v>
      </c>
      <c r="N13371" t="s">
        <v>31898</v>
      </c>
    </row>
    <row r="13372" spans="1:14" x14ac:dyDescent="0.3">
      <c r="A13372" t="s">
        <v>29157</v>
      </c>
      <c r="B13372" t="s">
        <v>31899</v>
      </c>
      <c r="C13372" t="s">
        <v>31900</v>
      </c>
      <c r="D13372" t="s">
        <v>32</v>
      </c>
      <c r="E13372" t="s">
        <v>31881</v>
      </c>
      <c r="I13372" t="s">
        <v>53</v>
      </c>
      <c r="J13372" t="s">
        <v>31901</v>
      </c>
      <c r="K13372" t="s">
        <v>31902</v>
      </c>
      <c r="L13372" t="b">
        <v>1</v>
      </c>
      <c r="M13372" t="s">
        <v>19</v>
      </c>
      <c r="N13372" t="s">
        <v>31903</v>
      </c>
    </row>
    <row r="13373" spans="1:14" x14ac:dyDescent="0.3">
      <c r="A13373" t="s">
        <v>29157</v>
      </c>
      <c r="B13373" t="s">
        <v>3480</v>
      </c>
      <c r="C13373" t="s">
        <v>31904</v>
      </c>
      <c r="D13373" t="s">
        <v>58</v>
      </c>
      <c r="E13373" t="s">
        <v>31881</v>
      </c>
      <c r="I13373" t="s">
        <v>211</v>
      </c>
      <c r="J13373" t="s">
        <v>31905</v>
      </c>
      <c r="K13373" t="s">
        <v>31906</v>
      </c>
      <c r="L13373" t="b">
        <v>0</v>
      </c>
      <c r="M13373" t="s">
        <v>19</v>
      </c>
      <c r="N13373" t="s">
        <v>31907</v>
      </c>
    </row>
    <row r="13374" spans="1:14" x14ac:dyDescent="0.3">
      <c r="A13374" t="s">
        <v>29157</v>
      </c>
      <c r="B13374" t="s">
        <v>17802</v>
      </c>
      <c r="C13374" t="s">
        <v>26621</v>
      </c>
      <c r="D13374" t="s">
        <v>46</v>
      </c>
      <c r="E13374" t="s">
        <v>31881</v>
      </c>
      <c r="I13374" t="s">
        <v>53</v>
      </c>
      <c r="J13374" t="s">
        <v>31908</v>
      </c>
      <c r="K13374" t="s">
        <v>31909</v>
      </c>
      <c r="L13374" t="b">
        <v>1</v>
      </c>
      <c r="M13374" t="s">
        <v>19</v>
      </c>
      <c r="N13374" t="s">
        <v>31910</v>
      </c>
    </row>
    <row r="13375" spans="1:14" x14ac:dyDescent="0.3">
      <c r="A13375" t="s">
        <v>29157</v>
      </c>
      <c r="B13375" t="s">
        <v>20796</v>
      </c>
      <c r="C13375" t="s">
        <v>31911</v>
      </c>
      <c r="D13375" t="s">
        <v>193</v>
      </c>
      <c r="E13375" t="s">
        <v>31881</v>
      </c>
      <c r="I13375" t="s">
        <v>211</v>
      </c>
      <c r="K13375" t="s">
        <v>31912</v>
      </c>
      <c r="L13375" t="b">
        <v>1</v>
      </c>
      <c r="M13375" t="s">
        <v>19</v>
      </c>
      <c r="N13375" t="s">
        <v>31913</v>
      </c>
    </row>
    <row r="13376" spans="1:14" x14ac:dyDescent="0.3">
      <c r="A13376" t="s">
        <v>29157</v>
      </c>
      <c r="B13376" t="s">
        <v>26636</v>
      </c>
      <c r="C13376" t="s">
        <v>31914</v>
      </c>
      <c r="D13376" t="s">
        <v>25</v>
      </c>
      <c r="E13376" t="s">
        <v>31881</v>
      </c>
      <c r="I13376" t="s">
        <v>211</v>
      </c>
      <c r="J13376" t="s">
        <v>31915</v>
      </c>
      <c r="K13376" t="s">
        <v>31916</v>
      </c>
      <c r="L13376" t="b">
        <v>1</v>
      </c>
      <c r="M13376" t="s">
        <v>19</v>
      </c>
      <c r="N13376" t="s">
        <v>31917</v>
      </c>
    </row>
    <row r="13377" spans="1:14" x14ac:dyDescent="0.3">
      <c r="A13377" t="s">
        <v>33023</v>
      </c>
      <c r="B13377" t="s">
        <v>37519</v>
      </c>
      <c r="C13377" t="s">
        <v>37520</v>
      </c>
      <c r="D13377" t="s">
        <v>242</v>
      </c>
      <c r="E13377" t="s">
        <v>31881</v>
      </c>
      <c r="I13377" t="s">
        <v>37</v>
      </c>
      <c r="J13377" t="s">
        <v>37521</v>
      </c>
      <c r="K13377" t="s">
        <v>37522</v>
      </c>
      <c r="L13377" t="b">
        <v>0</v>
      </c>
      <c r="M13377" t="s">
        <v>19</v>
      </c>
      <c r="N13377" t="s">
        <v>37523</v>
      </c>
    </row>
    <row r="13378" spans="1:14" x14ac:dyDescent="0.3">
      <c r="A13378" t="s">
        <v>33023</v>
      </c>
      <c r="B13378" t="s">
        <v>26636</v>
      </c>
      <c r="C13378" t="s">
        <v>37524</v>
      </c>
      <c r="E13378" t="s">
        <v>31881</v>
      </c>
      <c r="I13378" t="s">
        <v>37</v>
      </c>
      <c r="K13378" t="s">
        <v>37525</v>
      </c>
      <c r="L13378" t="b">
        <v>0</v>
      </c>
      <c r="M13378" t="s">
        <v>19</v>
      </c>
    </row>
    <row r="13379" spans="1:14" x14ac:dyDescent="0.3">
      <c r="A13379" t="s">
        <v>33023</v>
      </c>
      <c r="B13379" t="s">
        <v>17893</v>
      </c>
      <c r="C13379" t="s">
        <v>17894</v>
      </c>
      <c r="D13379" t="s">
        <v>46</v>
      </c>
      <c r="E13379" t="s">
        <v>31881</v>
      </c>
      <c r="I13379" t="s">
        <v>53</v>
      </c>
      <c r="J13379" t="s">
        <v>1346</v>
      </c>
      <c r="K13379" t="s">
        <v>37526</v>
      </c>
      <c r="L13379" t="b">
        <v>0</v>
      </c>
      <c r="M13379" t="s">
        <v>19</v>
      </c>
      <c r="N13379" t="s">
        <v>37527</v>
      </c>
    </row>
    <row r="13380" spans="1:14" x14ac:dyDescent="0.3">
      <c r="A13380" t="s">
        <v>33023</v>
      </c>
      <c r="B13380" t="s">
        <v>3730</v>
      </c>
      <c r="C13380" t="s">
        <v>37528</v>
      </c>
      <c r="D13380" t="s">
        <v>193</v>
      </c>
      <c r="E13380" t="s">
        <v>31881</v>
      </c>
      <c r="I13380" t="s">
        <v>211</v>
      </c>
      <c r="J13380" t="s">
        <v>37529</v>
      </c>
      <c r="K13380" t="s">
        <v>37530</v>
      </c>
      <c r="L13380" t="b">
        <v>0</v>
      </c>
      <c r="M13380" t="s">
        <v>19</v>
      </c>
      <c r="N13380" t="s">
        <v>37531</v>
      </c>
    </row>
    <row r="13381" spans="1:14" x14ac:dyDescent="0.3">
      <c r="A13381" t="s">
        <v>33023</v>
      </c>
      <c r="B13381" t="s">
        <v>26631</v>
      </c>
      <c r="C13381" t="s">
        <v>26632</v>
      </c>
      <c r="D13381" t="s">
        <v>25</v>
      </c>
      <c r="E13381" t="s">
        <v>31881</v>
      </c>
      <c r="I13381" t="s">
        <v>37</v>
      </c>
      <c r="J13381" t="s">
        <v>15071</v>
      </c>
      <c r="K13381" t="s">
        <v>37532</v>
      </c>
      <c r="L13381" t="b">
        <v>0</v>
      </c>
      <c r="M13381" t="s">
        <v>19</v>
      </c>
      <c r="N13381" t="s">
        <v>37533</v>
      </c>
    </row>
    <row r="13382" spans="1:14" x14ac:dyDescent="0.3">
      <c r="A13382" t="s">
        <v>33023</v>
      </c>
      <c r="B13382" t="s">
        <v>26654</v>
      </c>
      <c r="C13382" t="s">
        <v>37534</v>
      </c>
      <c r="D13382" t="s">
        <v>46</v>
      </c>
      <c r="E13382" t="s">
        <v>31881</v>
      </c>
      <c r="I13382" t="s">
        <v>89</v>
      </c>
      <c r="J13382" t="s">
        <v>37535</v>
      </c>
      <c r="K13382" t="s">
        <v>37536</v>
      </c>
      <c r="L13382" t="b">
        <v>0</v>
      </c>
      <c r="M13382" t="s">
        <v>19</v>
      </c>
      <c r="N13382" t="s">
        <v>37537</v>
      </c>
    </row>
    <row r="13383" spans="1:14" x14ac:dyDescent="0.3">
      <c r="A13383" t="s">
        <v>33023</v>
      </c>
      <c r="B13383" t="s">
        <v>10552</v>
      </c>
      <c r="C13383" t="s">
        <v>37538</v>
      </c>
      <c r="D13383" t="s">
        <v>46</v>
      </c>
      <c r="E13383" t="s">
        <v>31881</v>
      </c>
      <c r="I13383" t="s">
        <v>53</v>
      </c>
      <c r="J13383" t="s">
        <v>20662</v>
      </c>
      <c r="K13383" t="s">
        <v>37539</v>
      </c>
      <c r="L13383" t="b">
        <v>0</v>
      </c>
      <c r="M13383" t="s">
        <v>19</v>
      </c>
      <c r="N13383" t="s">
        <v>37540</v>
      </c>
    </row>
    <row r="13384" spans="1:14" x14ac:dyDescent="0.3">
      <c r="A13384" t="s">
        <v>33023</v>
      </c>
      <c r="B13384" t="s">
        <v>26649</v>
      </c>
      <c r="C13384" t="s">
        <v>37541</v>
      </c>
      <c r="D13384" t="s">
        <v>46</v>
      </c>
      <c r="E13384" t="s">
        <v>31881</v>
      </c>
      <c r="I13384" t="s">
        <v>53</v>
      </c>
      <c r="J13384" t="s">
        <v>37542</v>
      </c>
      <c r="K13384" t="s">
        <v>37543</v>
      </c>
      <c r="L13384" t="b">
        <v>0</v>
      </c>
      <c r="M13384" t="s">
        <v>19</v>
      </c>
      <c r="N13384" t="s">
        <v>37544</v>
      </c>
    </row>
    <row r="13385" spans="1:14" x14ac:dyDescent="0.3">
      <c r="A13385" t="s">
        <v>33023</v>
      </c>
      <c r="B13385" t="s">
        <v>13759</v>
      </c>
      <c r="C13385" t="s">
        <v>37545</v>
      </c>
      <c r="D13385" t="s">
        <v>46</v>
      </c>
      <c r="E13385" t="s">
        <v>31881</v>
      </c>
      <c r="I13385" t="s">
        <v>211</v>
      </c>
      <c r="J13385" t="s">
        <v>37546</v>
      </c>
      <c r="K13385" t="s">
        <v>37547</v>
      </c>
      <c r="L13385" t="b">
        <v>0</v>
      </c>
      <c r="M13385" t="s">
        <v>19</v>
      </c>
      <c r="N13385" t="s">
        <v>37548</v>
      </c>
    </row>
    <row r="13386" spans="1:14" x14ac:dyDescent="0.3">
      <c r="A13386" t="s">
        <v>33023</v>
      </c>
      <c r="B13386" t="s">
        <v>23897</v>
      </c>
      <c r="C13386" t="s">
        <v>31893</v>
      </c>
      <c r="D13386" t="s">
        <v>17</v>
      </c>
      <c r="E13386" t="s">
        <v>31881</v>
      </c>
      <c r="I13386" t="s">
        <v>37</v>
      </c>
      <c r="J13386" t="s">
        <v>31894</v>
      </c>
      <c r="K13386" t="s">
        <v>31895</v>
      </c>
      <c r="L13386" t="b">
        <v>0</v>
      </c>
      <c r="M13386" t="s">
        <v>19</v>
      </c>
      <c r="N13386" t="s">
        <v>158</v>
      </c>
    </row>
    <row r="13387" spans="1:14" x14ac:dyDescent="0.3">
      <c r="A13387" t="s">
        <v>33023</v>
      </c>
      <c r="B13387" t="s">
        <v>17830</v>
      </c>
      <c r="C13387" t="s">
        <v>37549</v>
      </c>
      <c r="D13387" t="s">
        <v>84</v>
      </c>
      <c r="E13387" t="s">
        <v>31881</v>
      </c>
      <c r="I13387" t="s">
        <v>211</v>
      </c>
      <c r="J13387" t="s">
        <v>7699</v>
      </c>
      <c r="K13387" t="s">
        <v>37550</v>
      </c>
      <c r="L13387" t="b">
        <v>0</v>
      </c>
      <c r="M13387" t="s">
        <v>19</v>
      </c>
      <c r="N13387" t="s">
        <v>37551</v>
      </c>
    </row>
    <row r="13388" spans="1:14" x14ac:dyDescent="0.3">
      <c r="A13388" t="s">
        <v>33023</v>
      </c>
      <c r="B13388" t="s">
        <v>26611</v>
      </c>
      <c r="C13388" t="s">
        <v>37552</v>
      </c>
      <c r="D13388" t="s">
        <v>193</v>
      </c>
      <c r="E13388" t="s">
        <v>31881</v>
      </c>
      <c r="I13388" t="s">
        <v>53</v>
      </c>
      <c r="J13388" t="s">
        <v>37553</v>
      </c>
      <c r="K13388" t="s">
        <v>37554</v>
      </c>
      <c r="L13388" t="b">
        <v>0</v>
      </c>
      <c r="M13388" t="s">
        <v>19</v>
      </c>
      <c r="N13388" t="s">
        <v>37555</v>
      </c>
    </row>
    <row r="13389" spans="1:14" x14ac:dyDescent="0.3">
      <c r="A13389" t="s">
        <v>43550</v>
      </c>
      <c r="B13389" t="s">
        <v>10552</v>
      </c>
      <c r="C13389" t="s">
        <v>47786</v>
      </c>
      <c r="D13389" t="s">
        <v>193</v>
      </c>
      <c r="E13389" t="s">
        <v>31881</v>
      </c>
      <c r="I13389" t="s">
        <v>211</v>
      </c>
      <c r="J13389" t="s">
        <v>47787</v>
      </c>
      <c r="K13389" t="s">
        <v>47788</v>
      </c>
      <c r="L13389" t="b">
        <v>0</v>
      </c>
      <c r="M13389" t="s">
        <v>19</v>
      </c>
      <c r="N13389" t="s">
        <v>47789</v>
      </c>
    </row>
    <row r="13390" spans="1:14" x14ac:dyDescent="0.3">
      <c r="A13390" t="s">
        <v>43550</v>
      </c>
      <c r="B13390" t="s">
        <v>20796</v>
      </c>
      <c r="C13390" t="s">
        <v>47790</v>
      </c>
      <c r="D13390" t="s">
        <v>25</v>
      </c>
      <c r="E13390" t="s">
        <v>31881</v>
      </c>
      <c r="I13390" t="s">
        <v>211</v>
      </c>
      <c r="K13390" t="s">
        <v>47791</v>
      </c>
      <c r="L13390" t="b">
        <v>0</v>
      </c>
      <c r="M13390" t="s">
        <v>19</v>
      </c>
      <c r="N13390" t="s">
        <v>47792</v>
      </c>
    </row>
    <row r="13391" spans="1:14" x14ac:dyDescent="0.3">
      <c r="A13391" t="s">
        <v>43550</v>
      </c>
      <c r="B13391" t="s">
        <v>3730</v>
      </c>
      <c r="C13391" t="s">
        <v>47793</v>
      </c>
      <c r="D13391" t="s">
        <v>25</v>
      </c>
      <c r="E13391" t="s">
        <v>31881</v>
      </c>
      <c r="I13391" t="s">
        <v>211</v>
      </c>
      <c r="J13391" t="s">
        <v>37529</v>
      </c>
      <c r="K13391" t="s">
        <v>47794</v>
      </c>
      <c r="L13391" t="b">
        <v>0</v>
      </c>
      <c r="M13391" t="s">
        <v>19</v>
      </c>
      <c r="N13391" t="s">
        <v>47795</v>
      </c>
    </row>
    <row r="13392" spans="1:14" x14ac:dyDescent="0.3">
      <c r="A13392" t="s">
        <v>43550</v>
      </c>
      <c r="B13392" t="s">
        <v>17830</v>
      </c>
      <c r="C13392" t="s">
        <v>47796</v>
      </c>
      <c r="D13392" t="s">
        <v>84</v>
      </c>
      <c r="E13392" t="s">
        <v>31881</v>
      </c>
      <c r="I13392" t="s">
        <v>211</v>
      </c>
      <c r="J13392" t="s">
        <v>7699</v>
      </c>
      <c r="K13392" t="s">
        <v>47797</v>
      </c>
      <c r="L13392" t="b">
        <v>0</v>
      </c>
      <c r="M13392" t="s">
        <v>19</v>
      </c>
      <c r="N13392" t="s">
        <v>47798</v>
      </c>
    </row>
    <row r="13393" spans="1:14" x14ac:dyDescent="0.3">
      <c r="A13393" t="s">
        <v>43550</v>
      </c>
      <c r="B13393" t="s">
        <v>20714</v>
      </c>
      <c r="C13393" t="s">
        <v>47799</v>
      </c>
      <c r="D13393" t="s">
        <v>84</v>
      </c>
      <c r="E13393" t="s">
        <v>31881</v>
      </c>
      <c r="I13393" t="s">
        <v>53</v>
      </c>
      <c r="J13393" t="s">
        <v>47800</v>
      </c>
      <c r="K13393" t="s">
        <v>47801</v>
      </c>
      <c r="L13393" t="b">
        <v>0</v>
      </c>
      <c r="M13393" t="s">
        <v>19</v>
      </c>
      <c r="N13393" t="s">
        <v>47802</v>
      </c>
    </row>
    <row r="13394" spans="1:14" x14ac:dyDescent="0.3">
      <c r="A13394" t="s">
        <v>43550</v>
      </c>
      <c r="B13394" t="s">
        <v>25750</v>
      </c>
      <c r="C13394" t="s">
        <v>47803</v>
      </c>
      <c r="D13394" t="s">
        <v>25</v>
      </c>
      <c r="E13394" t="s">
        <v>31881</v>
      </c>
      <c r="I13394" t="s">
        <v>53</v>
      </c>
      <c r="J13394" t="s">
        <v>47804</v>
      </c>
      <c r="K13394" t="s">
        <v>47805</v>
      </c>
      <c r="L13394" t="b">
        <v>0</v>
      </c>
      <c r="M13394" t="s">
        <v>19</v>
      </c>
      <c r="N13394" t="s">
        <v>47806</v>
      </c>
    </row>
    <row r="13395" spans="1:14" x14ac:dyDescent="0.3">
      <c r="A13395" t="s">
        <v>43550</v>
      </c>
      <c r="B13395" t="s">
        <v>19399</v>
      </c>
      <c r="C13395" t="s">
        <v>47807</v>
      </c>
      <c r="D13395" t="s">
        <v>84</v>
      </c>
      <c r="E13395" t="s">
        <v>31881</v>
      </c>
      <c r="I13395" t="s">
        <v>37</v>
      </c>
      <c r="J13395" t="s">
        <v>28871</v>
      </c>
      <c r="K13395" t="s">
        <v>47808</v>
      </c>
      <c r="L13395" t="b">
        <v>0</v>
      </c>
      <c r="M13395" t="s">
        <v>19</v>
      </c>
      <c r="N13395" t="s">
        <v>47809</v>
      </c>
    </row>
    <row r="13396" spans="1:14" x14ac:dyDescent="0.3">
      <c r="A13396" t="s">
        <v>43550</v>
      </c>
      <c r="B13396" t="s">
        <v>26617</v>
      </c>
      <c r="C13396" t="s">
        <v>63</v>
      </c>
      <c r="D13396" t="s">
        <v>3084</v>
      </c>
      <c r="E13396" t="s">
        <v>31881</v>
      </c>
      <c r="I13396" t="s">
        <v>53</v>
      </c>
      <c r="J13396" t="s">
        <v>80</v>
      </c>
      <c r="K13396" t="s">
        <v>47810</v>
      </c>
      <c r="L13396" t="b">
        <v>0</v>
      </c>
      <c r="M13396" t="s">
        <v>19</v>
      </c>
      <c r="N13396" t="s">
        <v>47811</v>
      </c>
    </row>
    <row r="13397" spans="1:14" x14ac:dyDescent="0.3">
      <c r="A13397" t="s">
        <v>43550</v>
      </c>
      <c r="B13397" t="s">
        <v>26608</v>
      </c>
      <c r="C13397" t="s">
        <v>47812</v>
      </c>
      <c r="D13397" t="s">
        <v>3896</v>
      </c>
      <c r="E13397" t="s">
        <v>31881</v>
      </c>
      <c r="I13397" t="s">
        <v>211</v>
      </c>
      <c r="J13397" t="s">
        <v>7293</v>
      </c>
      <c r="K13397" t="s">
        <v>47813</v>
      </c>
      <c r="L13397" t="b">
        <v>0</v>
      </c>
      <c r="M13397" t="s">
        <v>19</v>
      </c>
      <c r="N13397" t="s">
        <v>31761</v>
      </c>
    </row>
    <row r="13398" spans="1:14" x14ac:dyDescent="0.3">
      <c r="A13398" t="s">
        <v>43550</v>
      </c>
      <c r="B13398" t="s">
        <v>17893</v>
      </c>
      <c r="C13398" t="s">
        <v>47814</v>
      </c>
      <c r="D13398" t="s">
        <v>25</v>
      </c>
      <c r="E13398" t="s">
        <v>31881</v>
      </c>
      <c r="I13398" t="s">
        <v>53</v>
      </c>
      <c r="J13398" t="s">
        <v>1346</v>
      </c>
      <c r="K13398" t="s">
        <v>47815</v>
      </c>
      <c r="L13398" t="b">
        <v>0</v>
      </c>
      <c r="M13398" t="s">
        <v>19</v>
      </c>
      <c r="N13398" t="s">
        <v>47816</v>
      </c>
    </row>
    <row r="13399" spans="1:14" x14ac:dyDescent="0.3">
      <c r="A13399" t="s">
        <v>43550</v>
      </c>
      <c r="B13399" t="s">
        <v>17802</v>
      </c>
      <c r="C13399" t="s">
        <v>63</v>
      </c>
      <c r="D13399" t="s">
        <v>46</v>
      </c>
      <c r="E13399" t="s">
        <v>31881</v>
      </c>
      <c r="I13399" t="s">
        <v>53</v>
      </c>
      <c r="J13399" t="s">
        <v>31908</v>
      </c>
      <c r="K13399" t="s">
        <v>47817</v>
      </c>
      <c r="L13399" t="b">
        <v>0</v>
      </c>
      <c r="M13399" t="s">
        <v>19</v>
      </c>
      <c r="N13399" t="s">
        <v>47818</v>
      </c>
    </row>
    <row r="13400" spans="1:14" x14ac:dyDescent="0.3">
      <c r="A13400" t="s">
        <v>43550</v>
      </c>
      <c r="B13400" t="s">
        <v>26608</v>
      </c>
      <c r="C13400" t="s">
        <v>47819</v>
      </c>
      <c r="D13400" t="s">
        <v>1699</v>
      </c>
      <c r="E13400" t="s">
        <v>31881</v>
      </c>
      <c r="I13400" t="s">
        <v>211</v>
      </c>
      <c r="J13400" t="s">
        <v>7293</v>
      </c>
      <c r="K13400" t="s">
        <v>47820</v>
      </c>
      <c r="L13400" t="b">
        <v>0</v>
      </c>
      <c r="M13400" t="s">
        <v>19</v>
      </c>
      <c r="N13400" t="s">
        <v>13787</v>
      </c>
    </row>
    <row r="13401" spans="1:14" x14ac:dyDescent="0.3">
      <c r="A13401" t="s">
        <v>43550</v>
      </c>
      <c r="B13401" t="s">
        <v>3787</v>
      </c>
      <c r="C13401" t="s">
        <v>47821</v>
      </c>
      <c r="D13401" t="s">
        <v>97</v>
      </c>
      <c r="E13401" t="s">
        <v>31881</v>
      </c>
      <c r="I13401" t="s">
        <v>211</v>
      </c>
      <c r="J13401" t="s">
        <v>3680</v>
      </c>
      <c r="K13401" t="s">
        <v>47822</v>
      </c>
      <c r="L13401" t="b">
        <v>0</v>
      </c>
      <c r="M13401" t="s">
        <v>19</v>
      </c>
      <c r="N13401" t="s">
        <v>47823</v>
      </c>
    </row>
    <row r="13402" spans="1:14" x14ac:dyDescent="0.3">
      <c r="A13402" t="s">
        <v>43550</v>
      </c>
      <c r="B13402" t="s">
        <v>26654</v>
      </c>
      <c r="C13402" t="s">
        <v>47824</v>
      </c>
      <c r="D13402" t="s">
        <v>193</v>
      </c>
      <c r="E13402" t="s">
        <v>31881</v>
      </c>
      <c r="I13402" t="s">
        <v>37</v>
      </c>
      <c r="J13402" t="s">
        <v>37535</v>
      </c>
      <c r="K13402" t="s">
        <v>47825</v>
      </c>
      <c r="L13402" t="b">
        <v>0</v>
      </c>
      <c r="M13402" t="s">
        <v>19</v>
      </c>
      <c r="N13402" t="s">
        <v>47826</v>
      </c>
    </row>
    <row r="13403" spans="1:14" x14ac:dyDescent="0.3">
      <c r="A13403" t="s">
        <v>38058</v>
      </c>
      <c r="B13403" t="s">
        <v>39909</v>
      </c>
      <c r="C13403" t="s">
        <v>39910</v>
      </c>
      <c r="D13403" t="s">
        <v>25</v>
      </c>
      <c r="E13403" t="s">
        <v>39911</v>
      </c>
      <c r="F13403">
        <v>550</v>
      </c>
      <c r="I13403" t="s">
        <v>75</v>
      </c>
      <c r="J13403" t="s">
        <v>39912</v>
      </c>
      <c r="K13403" t="s">
        <v>39913</v>
      </c>
      <c r="L13403" t="b">
        <v>0</v>
      </c>
      <c r="M13403" t="s">
        <v>49</v>
      </c>
      <c r="N13403" t="s">
        <v>39914</v>
      </c>
    </row>
    <row r="13404" spans="1:14" x14ac:dyDescent="0.3">
      <c r="A13404" t="s">
        <v>38058</v>
      </c>
      <c r="B13404" t="s">
        <v>39909</v>
      </c>
      <c r="C13404" t="s">
        <v>39915</v>
      </c>
      <c r="D13404" t="s">
        <v>193</v>
      </c>
      <c r="E13404" t="s">
        <v>39911</v>
      </c>
      <c r="F13404">
        <v>550</v>
      </c>
      <c r="I13404" t="s">
        <v>75</v>
      </c>
      <c r="J13404" t="s">
        <v>39916</v>
      </c>
      <c r="K13404" t="s">
        <v>39917</v>
      </c>
      <c r="L13404" t="b">
        <v>0</v>
      </c>
      <c r="M13404" t="s">
        <v>49</v>
      </c>
      <c r="N13404" t="s">
        <v>39918</v>
      </c>
    </row>
    <row r="13405" spans="1:14" x14ac:dyDescent="0.3">
      <c r="A13405" t="s">
        <v>38058</v>
      </c>
      <c r="B13405" t="s">
        <v>39919</v>
      </c>
      <c r="C13405" t="s">
        <v>39920</v>
      </c>
      <c r="D13405" t="s">
        <v>17</v>
      </c>
      <c r="E13405" t="s">
        <v>39911</v>
      </c>
      <c r="F13405">
        <v>1300</v>
      </c>
      <c r="I13405" t="s">
        <v>26</v>
      </c>
      <c r="J13405" t="s">
        <v>39921</v>
      </c>
      <c r="K13405" t="s">
        <v>39922</v>
      </c>
      <c r="L13405" t="b">
        <v>0</v>
      </c>
      <c r="M13405" t="s">
        <v>49</v>
      </c>
      <c r="N13405" t="s">
        <v>39923</v>
      </c>
    </row>
    <row r="13406" spans="1:14" x14ac:dyDescent="0.3">
      <c r="A13406" t="s">
        <v>38058</v>
      </c>
      <c r="B13406" t="s">
        <v>39924</v>
      </c>
      <c r="C13406" t="s">
        <v>39925</v>
      </c>
      <c r="D13406" t="s">
        <v>1225</v>
      </c>
      <c r="E13406" t="s">
        <v>39911</v>
      </c>
      <c r="F13406">
        <v>580</v>
      </c>
      <c r="I13406" t="s">
        <v>75</v>
      </c>
      <c r="J13406" t="s">
        <v>39926</v>
      </c>
      <c r="K13406" t="s">
        <v>39927</v>
      </c>
      <c r="L13406" t="b">
        <v>0</v>
      </c>
      <c r="M13406" t="s">
        <v>49</v>
      </c>
      <c r="N13406" t="s">
        <v>592</v>
      </c>
    </row>
    <row r="13407" spans="1:14" x14ac:dyDescent="0.3">
      <c r="A13407" t="s">
        <v>38058</v>
      </c>
      <c r="B13407" t="s">
        <v>39924</v>
      </c>
      <c r="C13407" t="s">
        <v>39925</v>
      </c>
      <c r="D13407" t="s">
        <v>39928</v>
      </c>
      <c r="E13407" t="s">
        <v>39911</v>
      </c>
      <c r="F13407">
        <v>580</v>
      </c>
      <c r="I13407" t="s">
        <v>75</v>
      </c>
      <c r="J13407" t="s">
        <v>39926</v>
      </c>
      <c r="K13407" t="s">
        <v>39929</v>
      </c>
      <c r="L13407" t="b">
        <v>0</v>
      </c>
      <c r="M13407" t="s">
        <v>49</v>
      </c>
      <c r="N13407" t="s">
        <v>592</v>
      </c>
    </row>
    <row r="13408" spans="1:14" x14ac:dyDescent="0.3">
      <c r="A13408" t="s">
        <v>38058</v>
      </c>
      <c r="B13408" t="s">
        <v>39924</v>
      </c>
      <c r="C13408" t="s">
        <v>39925</v>
      </c>
      <c r="D13408" t="s">
        <v>1225</v>
      </c>
      <c r="E13408" t="s">
        <v>39911</v>
      </c>
      <c r="F13408">
        <v>580</v>
      </c>
      <c r="I13408" t="s">
        <v>75</v>
      </c>
      <c r="J13408" t="s">
        <v>39926</v>
      </c>
      <c r="K13408" t="s">
        <v>39930</v>
      </c>
      <c r="L13408" t="b">
        <v>0</v>
      </c>
      <c r="M13408" t="s">
        <v>49</v>
      </c>
      <c r="N13408" t="s">
        <v>592</v>
      </c>
    </row>
    <row r="13409" spans="1:14" x14ac:dyDescent="0.3">
      <c r="A13409" t="s">
        <v>38058</v>
      </c>
      <c r="B13409" t="s">
        <v>39924</v>
      </c>
      <c r="C13409" t="s">
        <v>39925</v>
      </c>
      <c r="D13409" t="s">
        <v>178</v>
      </c>
      <c r="E13409" t="s">
        <v>39911</v>
      </c>
      <c r="F13409">
        <v>750</v>
      </c>
      <c r="I13409" t="s">
        <v>75</v>
      </c>
      <c r="J13409" t="s">
        <v>39926</v>
      </c>
      <c r="K13409" t="s">
        <v>39931</v>
      </c>
      <c r="L13409" t="b">
        <v>0</v>
      </c>
      <c r="M13409" t="s">
        <v>49</v>
      </c>
      <c r="N13409" t="s">
        <v>39932</v>
      </c>
    </row>
    <row r="13410" spans="1:14" x14ac:dyDescent="0.3">
      <c r="A13410" t="s">
        <v>38058</v>
      </c>
      <c r="B13410" t="s">
        <v>39933</v>
      </c>
      <c r="C13410" t="s">
        <v>39934</v>
      </c>
      <c r="D13410" t="s">
        <v>46</v>
      </c>
      <c r="E13410" t="s">
        <v>39911</v>
      </c>
      <c r="F13410">
        <v>1600</v>
      </c>
      <c r="I13410" t="s">
        <v>75</v>
      </c>
      <c r="K13410" t="s">
        <v>39935</v>
      </c>
      <c r="L13410" t="b">
        <v>0</v>
      </c>
      <c r="M13410" t="s">
        <v>49</v>
      </c>
      <c r="N13410" t="s">
        <v>466</v>
      </c>
    </row>
    <row r="13411" spans="1:14" x14ac:dyDescent="0.3">
      <c r="A13411" t="s">
        <v>38058</v>
      </c>
      <c r="B13411" t="s">
        <v>39909</v>
      </c>
      <c r="C13411" t="s">
        <v>39936</v>
      </c>
      <c r="D13411" t="s">
        <v>25</v>
      </c>
      <c r="E13411" t="s">
        <v>39911</v>
      </c>
      <c r="F13411">
        <v>550</v>
      </c>
      <c r="I13411" t="s">
        <v>75</v>
      </c>
      <c r="J13411" t="s">
        <v>39937</v>
      </c>
      <c r="K13411" t="s">
        <v>39938</v>
      </c>
      <c r="L13411" t="b">
        <v>0</v>
      </c>
      <c r="M13411" t="s">
        <v>49</v>
      </c>
      <c r="N13411" t="s">
        <v>39914</v>
      </c>
    </row>
    <row r="13412" spans="1:14" x14ac:dyDescent="0.3">
      <c r="A13412" t="s">
        <v>38058</v>
      </c>
      <c r="B13412" t="s">
        <v>39909</v>
      </c>
      <c r="C13412" t="s">
        <v>39939</v>
      </c>
      <c r="D13412" t="s">
        <v>193</v>
      </c>
      <c r="E13412" t="s">
        <v>39911</v>
      </c>
      <c r="F13412">
        <v>550</v>
      </c>
      <c r="I13412" t="s">
        <v>75</v>
      </c>
      <c r="J13412" t="s">
        <v>39916</v>
      </c>
      <c r="K13412" t="s">
        <v>39940</v>
      </c>
      <c r="L13412" t="b">
        <v>0</v>
      </c>
      <c r="M13412" t="s">
        <v>49</v>
      </c>
      <c r="N13412" t="s">
        <v>39914</v>
      </c>
    </row>
    <row r="13413" spans="1:14" x14ac:dyDescent="0.3">
      <c r="A13413" t="s">
        <v>38058</v>
      </c>
      <c r="B13413" t="s">
        <v>39924</v>
      </c>
      <c r="C13413" t="s">
        <v>39925</v>
      </c>
      <c r="D13413" t="s">
        <v>178</v>
      </c>
      <c r="E13413" t="s">
        <v>39911</v>
      </c>
      <c r="F13413">
        <v>580</v>
      </c>
      <c r="I13413" t="s">
        <v>75</v>
      </c>
      <c r="J13413" t="s">
        <v>39926</v>
      </c>
      <c r="K13413" t="s">
        <v>39941</v>
      </c>
      <c r="L13413" t="b">
        <v>0</v>
      </c>
      <c r="M13413" t="s">
        <v>49</v>
      </c>
      <c r="N13413" t="s">
        <v>592</v>
      </c>
    </row>
    <row r="13414" spans="1:14" x14ac:dyDescent="0.3">
      <c r="A13414" t="s">
        <v>38058</v>
      </c>
      <c r="B13414" t="s">
        <v>39924</v>
      </c>
      <c r="C13414" t="s">
        <v>39925</v>
      </c>
      <c r="D13414" t="s">
        <v>1225</v>
      </c>
      <c r="E13414" t="s">
        <v>39911</v>
      </c>
      <c r="F13414">
        <v>580</v>
      </c>
      <c r="I13414" t="s">
        <v>75</v>
      </c>
      <c r="J13414" t="s">
        <v>39926</v>
      </c>
      <c r="K13414" t="s">
        <v>39942</v>
      </c>
      <c r="L13414" t="b">
        <v>0</v>
      </c>
      <c r="M13414" t="s">
        <v>49</v>
      </c>
      <c r="N13414" t="s">
        <v>592</v>
      </c>
    </row>
    <row r="13415" spans="1:14" x14ac:dyDescent="0.3">
      <c r="A13415" t="s">
        <v>38058</v>
      </c>
      <c r="B13415" t="s">
        <v>39924</v>
      </c>
      <c r="C13415" t="s">
        <v>39925</v>
      </c>
      <c r="D13415" t="s">
        <v>1225</v>
      </c>
      <c r="E13415" t="s">
        <v>39911</v>
      </c>
      <c r="F13415">
        <v>580</v>
      </c>
      <c r="I13415" t="s">
        <v>75</v>
      </c>
      <c r="J13415" t="s">
        <v>39926</v>
      </c>
      <c r="K13415" t="s">
        <v>39943</v>
      </c>
      <c r="L13415" t="b">
        <v>0</v>
      </c>
      <c r="M13415" t="s">
        <v>49</v>
      </c>
      <c r="N13415" t="s">
        <v>592</v>
      </c>
    </row>
    <row r="13416" spans="1:14" x14ac:dyDescent="0.3">
      <c r="A13416" t="s">
        <v>38058</v>
      </c>
      <c r="B13416" t="s">
        <v>39924</v>
      </c>
      <c r="C13416" t="s">
        <v>39925</v>
      </c>
      <c r="D13416" t="s">
        <v>178</v>
      </c>
      <c r="E13416" t="s">
        <v>39911</v>
      </c>
      <c r="F13416">
        <v>750</v>
      </c>
      <c r="I13416" t="s">
        <v>75</v>
      </c>
      <c r="J13416" t="s">
        <v>39926</v>
      </c>
      <c r="K13416" t="s">
        <v>39944</v>
      </c>
      <c r="L13416" t="b">
        <v>0</v>
      </c>
      <c r="M13416" t="s">
        <v>49</v>
      </c>
      <c r="N13416" t="s">
        <v>3421</v>
      </c>
    </row>
    <row r="13417" spans="1:14" x14ac:dyDescent="0.3">
      <c r="A13417" t="s">
        <v>38058</v>
      </c>
      <c r="B13417" t="s">
        <v>39933</v>
      </c>
      <c r="C13417" t="s">
        <v>39945</v>
      </c>
      <c r="D13417" t="s">
        <v>46</v>
      </c>
      <c r="E13417" t="s">
        <v>39911</v>
      </c>
      <c r="F13417">
        <v>1600</v>
      </c>
      <c r="I13417" t="s">
        <v>75</v>
      </c>
      <c r="K13417" t="s">
        <v>39946</v>
      </c>
      <c r="L13417" t="b">
        <v>1</v>
      </c>
      <c r="M13417" t="s">
        <v>49</v>
      </c>
      <c r="N13417" t="s">
        <v>466</v>
      </c>
    </row>
    <row r="13418" spans="1:14" x14ac:dyDescent="0.3">
      <c r="A13418" t="s">
        <v>38058</v>
      </c>
      <c r="B13418" t="s">
        <v>39933</v>
      </c>
      <c r="C13418" t="s">
        <v>39947</v>
      </c>
      <c r="D13418" t="s">
        <v>46</v>
      </c>
      <c r="E13418" t="s">
        <v>39911</v>
      </c>
      <c r="F13418">
        <v>2800</v>
      </c>
      <c r="I13418" t="s">
        <v>20</v>
      </c>
      <c r="K13418" t="s">
        <v>39948</v>
      </c>
      <c r="L13418" t="b">
        <v>0</v>
      </c>
      <c r="M13418" t="s">
        <v>49</v>
      </c>
      <c r="N13418" t="s">
        <v>218</v>
      </c>
    </row>
    <row r="13419" spans="1:14" x14ac:dyDescent="0.3">
      <c r="A13419" t="s">
        <v>38058</v>
      </c>
      <c r="B13419" t="s">
        <v>39909</v>
      </c>
      <c r="C13419" t="s">
        <v>39949</v>
      </c>
      <c r="D13419" t="s">
        <v>25</v>
      </c>
      <c r="E13419" t="s">
        <v>39911</v>
      </c>
      <c r="F13419">
        <v>550</v>
      </c>
      <c r="I13419" t="s">
        <v>75</v>
      </c>
      <c r="J13419" t="s">
        <v>39950</v>
      </c>
      <c r="K13419" t="s">
        <v>39951</v>
      </c>
      <c r="L13419" t="b">
        <v>0</v>
      </c>
      <c r="M13419" t="s">
        <v>49</v>
      </c>
      <c r="N13419" t="s">
        <v>39914</v>
      </c>
    </row>
    <row r="13420" spans="1:14" x14ac:dyDescent="0.3">
      <c r="A13420" t="s">
        <v>38058</v>
      </c>
      <c r="B13420" t="s">
        <v>39909</v>
      </c>
      <c r="C13420" t="s">
        <v>39952</v>
      </c>
      <c r="D13420" t="s">
        <v>25</v>
      </c>
      <c r="E13420" t="s">
        <v>39911</v>
      </c>
      <c r="F13420">
        <v>550</v>
      </c>
      <c r="I13420" t="s">
        <v>75</v>
      </c>
      <c r="J13420" t="s">
        <v>39912</v>
      </c>
      <c r="K13420" t="s">
        <v>39953</v>
      </c>
      <c r="L13420" t="b">
        <v>0</v>
      </c>
      <c r="M13420" t="s">
        <v>49</v>
      </c>
      <c r="N13420" t="s">
        <v>39914</v>
      </c>
    </row>
    <row r="13421" spans="1:14" x14ac:dyDescent="0.3">
      <c r="A13421" t="s">
        <v>38058</v>
      </c>
      <c r="B13421" t="s">
        <v>39924</v>
      </c>
      <c r="C13421" t="s">
        <v>39925</v>
      </c>
      <c r="D13421" t="s">
        <v>1225</v>
      </c>
      <c r="E13421" t="s">
        <v>39911</v>
      </c>
      <c r="F13421">
        <v>580</v>
      </c>
      <c r="I13421" t="s">
        <v>75</v>
      </c>
      <c r="J13421" t="s">
        <v>39926</v>
      </c>
      <c r="K13421" t="s">
        <v>39954</v>
      </c>
      <c r="L13421" t="b">
        <v>0</v>
      </c>
      <c r="M13421" t="s">
        <v>49</v>
      </c>
      <c r="N13421" t="s">
        <v>592</v>
      </c>
    </row>
    <row r="13422" spans="1:14" x14ac:dyDescent="0.3">
      <c r="A13422" t="s">
        <v>38058</v>
      </c>
      <c r="B13422" t="s">
        <v>39924</v>
      </c>
      <c r="C13422" t="s">
        <v>39925</v>
      </c>
      <c r="D13422" t="s">
        <v>1225</v>
      </c>
      <c r="E13422" t="s">
        <v>39911</v>
      </c>
      <c r="F13422">
        <v>580</v>
      </c>
      <c r="I13422" t="s">
        <v>75</v>
      </c>
      <c r="J13422" t="s">
        <v>39926</v>
      </c>
      <c r="K13422" t="s">
        <v>39955</v>
      </c>
      <c r="L13422" t="b">
        <v>0</v>
      </c>
      <c r="M13422" t="s">
        <v>49</v>
      </c>
      <c r="N13422" t="s">
        <v>592</v>
      </c>
    </row>
    <row r="13423" spans="1:14" x14ac:dyDescent="0.3">
      <c r="A13423" t="s">
        <v>38058</v>
      </c>
      <c r="B13423" t="s">
        <v>39924</v>
      </c>
      <c r="C13423" t="s">
        <v>39925</v>
      </c>
      <c r="D13423" t="s">
        <v>1225</v>
      </c>
      <c r="E13423" t="s">
        <v>39911</v>
      </c>
      <c r="F13423">
        <v>580</v>
      </c>
      <c r="I13423" t="s">
        <v>75</v>
      </c>
      <c r="J13423" t="s">
        <v>39926</v>
      </c>
      <c r="K13423" t="s">
        <v>39956</v>
      </c>
      <c r="L13423" t="b">
        <v>0</v>
      </c>
      <c r="M13423" t="s">
        <v>49</v>
      </c>
      <c r="N13423" t="s">
        <v>592</v>
      </c>
    </row>
    <row r="13424" spans="1:14" x14ac:dyDescent="0.3">
      <c r="A13424" t="s">
        <v>38058</v>
      </c>
      <c r="B13424" t="s">
        <v>39924</v>
      </c>
      <c r="C13424" t="s">
        <v>39925</v>
      </c>
      <c r="D13424" t="s">
        <v>178</v>
      </c>
      <c r="E13424" t="s">
        <v>39911</v>
      </c>
      <c r="F13424">
        <v>750</v>
      </c>
      <c r="I13424" t="s">
        <v>75</v>
      </c>
      <c r="J13424" t="s">
        <v>39926</v>
      </c>
      <c r="K13424" t="s">
        <v>39957</v>
      </c>
      <c r="L13424" t="b">
        <v>0</v>
      </c>
      <c r="M13424" t="s">
        <v>49</v>
      </c>
      <c r="N13424" t="s">
        <v>3421</v>
      </c>
    </row>
    <row r="13425" spans="1:14" x14ac:dyDescent="0.3">
      <c r="A13425" t="s">
        <v>38058</v>
      </c>
      <c r="B13425" t="s">
        <v>39933</v>
      </c>
      <c r="C13425" t="s">
        <v>39958</v>
      </c>
      <c r="D13425" t="s">
        <v>46</v>
      </c>
      <c r="E13425" t="s">
        <v>39911</v>
      </c>
      <c r="F13425">
        <v>2000</v>
      </c>
      <c r="I13425" t="s">
        <v>75</v>
      </c>
      <c r="J13425" t="s">
        <v>39959</v>
      </c>
      <c r="K13425" t="s">
        <v>39960</v>
      </c>
      <c r="L13425" t="b">
        <v>0</v>
      </c>
      <c r="M13425" t="s">
        <v>49</v>
      </c>
      <c r="N13425" t="s">
        <v>1683</v>
      </c>
    </row>
    <row r="13426" spans="1:14" x14ac:dyDescent="0.3">
      <c r="A13426" t="s">
        <v>38058</v>
      </c>
      <c r="B13426" t="s">
        <v>39933</v>
      </c>
      <c r="C13426" t="s">
        <v>39961</v>
      </c>
      <c r="D13426" t="s">
        <v>46</v>
      </c>
      <c r="E13426" t="s">
        <v>39911</v>
      </c>
      <c r="F13426">
        <v>2000</v>
      </c>
      <c r="I13426" t="s">
        <v>75</v>
      </c>
      <c r="J13426" t="s">
        <v>39962</v>
      </c>
      <c r="K13426" t="s">
        <v>39963</v>
      </c>
      <c r="L13426" t="b">
        <v>0</v>
      </c>
      <c r="M13426" t="s">
        <v>49</v>
      </c>
      <c r="N13426" t="s">
        <v>568</v>
      </c>
    </row>
    <row r="13427" spans="1:14" x14ac:dyDescent="0.3">
      <c r="A13427" t="s">
        <v>38058</v>
      </c>
      <c r="B13427" t="s">
        <v>39909</v>
      </c>
      <c r="C13427" t="s">
        <v>39964</v>
      </c>
      <c r="D13427" t="s">
        <v>74</v>
      </c>
      <c r="E13427" t="s">
        <v>39911</v>
      </c>
      <c r="F13427">
        <v>550</v>
      </c>
      <c r="I13427" t="s">
        <v>75</v>
      </c>
      <c r="J13427" t="s">
        <v>39912</v>
      </c>
      <c r="K13427" t="s">
        <v>39965</v>
      </c>
      <c r="L13427" t="b">
        <v>0</v>
      </c>
      <c r="M13427" t="s">
        <v>49</v>
      </c>
      <c r="N13427" t="s">
        <v>39966</v>
      </c>
    </row>
    <row r="13428" spans="1:14" x14ac:dyDescent="0.3">
      <c r="A13428" t="s">
        <v>38058</v>
      </c>
      <c r="B13428" t="s">
        <v>39919</v>
      </c>
      <c r="C13428" t="s">
        <v>39967</v>
      </c>
      <c r="D13428" t="s">
        <v>193</v>
      </c>
      <c r="E13428" t="s">
        <v>39911</v>
      </c>
      <c r="F13428">
        <v>1400</v>
      </c>
      <c r="I13428" t="s">
        <v>75</v>
      </c>
      <c r="J13428" t="s">
        <v>39968</v>
      </c>
      <c r="K13428" t="s">
        <v>39969</v>
      </c>
      <c r="L13428" t="b">
        <v>0</v>
      </c>
      <c r="M13428" t="s">
        <v>49</v>
      </c>
      <c r="N13428" t="s">
        <v>39970</v>
      </c>
    </row>
    <row r="13429" spans="1:14" x14ac:dyDescent="0.3">
      <c r="A13429" t="s">
        <v>38058</v>
      </c>
      <c r="B13429" t="s">
        <v>39924</v>
      </c>
      <c r="C13429" t="s">
        <v>39925</v>
      </c>
      <c r="D13429" t="s">
        <v>1225</v>
      </c>
      <c r="E13429" t="s">
        <v>39911</v>
      </c>
      <c r="F13429">
        <v>580</v>
      </c>
      <c r="I13429" t="s">
        <v>75</v>
      </c>
      <c r="J13429" t="s">
        <v>39926</v>
      </c>
      <c r="K13429" t="s">
        <v>39971</v>
      </c>
      <c r="L13429" t="b">
        <v>0</v>
      </c>
      <c r="M13429" t="s">
        <v>49</v>
      </c>
      <c r="N13429" t="s">
        <v>592</v>
      </c>
    </row>
    <row r="13430" spans="1:14" x14ac:dyDescent="0.3">
      <c r="A13430" t="s">
        <v>38058</v>
      </c>
      <c r="B13430" t="s">
        <v>39924</v>
      </c>
      <c r="C13430" t="s">
        <v>39972</v>
      </c>
      <c r="D13430" t="s">
        <v>1225</v>
      </c>
      <c r="E13430" t="s">
        <v>39911</v>
      </c>
      <c r="F13430">
        <v>580</v>
      </c>
      <c r="I13430" t="s">
        <v>75</v>
      </c>
      <c r="J13430" t="s">
        <v>39926</v>
      </c>
      <c r="K13430" t="s">
        <v>39973</v>
      </c>
      <c r="L13430" t="b">
        <v>0</v>
      </c>
      <c r="M13430" t="s">
        <v>49</v>
      </c>
      <c r="N13430" t="s">
        <v>592</v>
      </c>
    </row>
    <row r="13431" spans="1:14" x14ac:dyDescent="0.3">
      <c r="A13431" t="s">
        <v>38058</v>
      </c>
      <c r="B13431" t="s">
        <v>39924</v>
      </c>
      <c r="C13431" t="s">
        <v>39925</v>
      </c>
      <c r="D13431" t="s">
        <v>1225</v>
      </c>
      <c r="E13431" t="s">
        <v>39911</v>
      </c>
      <c r="F13431">
        <v>580</v>
      </c>
      <c r="I13431" t="s">
        <v>75</v>
      </c>
      <c r="J13431" t="s">
        <v>39926</v>
      </c>
      <c r="K13431" t="s">
        <v>39974</v>
      </c>
      <c r="L13431" t="b">
        <v>0</v>
      </c>
      <c r="M13431" t="s">
        <v>49</v>
      </c>
      <c r="N13431" t="s">
        <v>592</v>
      </c>
    </row>
    <row r="13432" spans="1:14" x14ac:dyDescent="0.3">
      <c r="A13432" t="s">
        <v>38058</v>
      </c>
      <c r="B13432" t="s">
        <v>39924</v>
      </c>
      <c r="C13432" t="s">
        <v>39925</v>
      </c>
      <c r="D13432" t="s">
        <v>178</v>
      </c>
      <c r="E13432" t="s">
        <v>39911</v>
      </c>
      <c r="F13432">
        <v>750</v>
      </c>
      <c r="I13432" t="s">
        <v>75</v>
      </c>
      <c r="J13432" t="s">
        <v>39975</v>
      </c>
      <c r="K13432" t="s">
        <v>39976</v>
      </c>
      <c r="L13432" t="b">
        <v>0</v>
      </c>
      <c r="M13432" t="s">
        <v>49</v>
      </c>
      <c r="N13432" t="s">
        <v>3421</v>
      </c>
    </row>
    <row r="13433" spans="1:14" x14ac:dyDescent="0.3">
      <c r="A13433" t="s">
        <v>38058</v>
      </c>
      <c r="B13433" t="s">
        <v>39933</v>
      </c>
      <c r="C13433" t="s">
        <v>39977</v>
      </c>
      <c r="D13433" t="s">
        <v>46</v>
      </c>
      <c r="E13433" t="s">
        <v>39911</v>
      </c>
      <c r="F13433">
        <v>1600</v>
      </c>
      <c r="I13433" t="s">
        <v>211</v>
      </c>
      <c r="K13433" t="s">
        <v>39978</v>
      </c>
      <c r="L13433" t="b">
        <v>0</v>
      </c>
      <c r="M13433" t="s">
        <v>49</v>
      </c>
      <c r="N13433" t="s">
        <v>466</v>
      </c>
    </row>
    <row r="13434" spans="1:14" x14ac:dyDescent="0.3">
      <c r="A13434" t="s">
        <v>38058</v>
      </c>
      <c r="B13434" t="s">
        <v>39933</v>
      </c>
      <c r="C13434" t="s">
        <v>39979</v>
      </c>
      <c r="D13434" t="s">
        <v>46</v>
      </c>
      <c r="E13434" t="s">
        <v>39911</v>
      </c>
      <c r="F13434">
        <v>1600</v>
      </c>
      <c r="I13434" t="s">
        <v>75</v>
      </c>
      <c r="K13434" t="s">
        <v>39980</v>
      </c>
      <c r="L13434" t="b">
        <v>0</v>
      </c>
      <c r="M13434" t="s">
        <v>49</v>
      </c>
      <c r="N13434" t="s">
        <v>3650</v>
      </c>
    </row>
    <row r="13435" spans="1:14" x14ac:dyDescent="0.3">
      <c r="A13435" t="s">
        <v>29157</v>
      </c>
      <c r="B13435" t="s">
        <v>31918</v>
      </c>
      <c r="C13435" t="s">
        <v>31919</v>
      </c>
      <c r="D13435" t="s">
        <v>25</v>
      </c>
      <c r="E13435" t="s">
        <v>31920</v>
      </c>
      <c r="I13435" t="s">
        <v>37</v>
      </c>
      <c r="J13435" t="s">
        <v>31921</v>
      </c>
      <c r="K13435" t="s">
        <v>31922</v>
      </c>
      <c r="L13435" t="b">
        <v>0</v>
      </c>
      <c r="M13435" t="s">
        <v>19</v>
      </c>
      <c r="N13435" t="s">
        <v>31923</v>
      </c>
    </row>
    <row r="13436" spans="1:14" x14ac:dyDescent="0.3">
      <c r="A13436" t="s">
        <v>29157</v>
      </c>
      <c r="B13436" t="s">
        <v>31918</v>
      </c>
      <c r="C13436" t="s">
        <v>31924</v>
      </c>
      <c r="D13436" t="s">
        <v>46</v>
      </c>
      <c r="E13436" t="s">
        <v>31920</v>
      </c>
      <c r="I13436" t="s">
        <v>37</v>
      </c>
      <c r="J13436" t="s">
        <v>31925</v>
      </c>
      <c r="K13436" t="s">
        <v>31926</v>
      </c>
      <c r="L13436" t="b">
        <v>0</v>
      </c>
      <c r="M13436" t="s">
        <v>19</v>
      </c>
      <c r="N13436" t="s">
        <v>31927</v>
      </c>
    </row>
    <row r="13437" spans="1:14" x14ac:dyDescent="0.3">
      <c r="A13437" t="s">
        <v>29157</v>
      </c>
      <c r="B13437" t="s">
        <v>31918</v>
      </c>
      <c r="C13437" t="s">
        <v>31928</v>
      </c>
      <c r="D13437" t="s">
        <v>46</v>
      </c>
      <c r="E13437" t="s">
        <v>31920</v>
      </c>
      <c r="I13437" t="s">
        <v>37</v>
      </c>
      <c r="J13437" t="s">
        <v>31925</v>
      </c>
      <c r="K13437" t="s">
        <v>31929</v>
      </c>
      <c r="L13437" t="b">
        <v>0</v>
      </c>
      <c r="M13437" t="s">
        <v>19</v>
      </c>
      <c r="N13437" t="s">
        <v>31930</v>
      </c>
    </row>
    <row r="13438" spans="1:14" x14ac:dyDescent="0.3">
      <c r="A13438" t="s">
        <v>29157</v>
      </c>
      <c r="B13438" t="s">
        <v>31931</v>
      </c>
      <c r="C13438" t="s">
        <v>31932</v>
      </c>
      <c r="D13438" t="s">
        <v>25</v>
      </c>
      <c r="E13438" t="s">
        <v>31920</v>
      </c>
      <c r="I13438" t="s">
        <v>26</v>
      </c>
      <c r="J13438" t="s">
        <v>31933</v>
      </c>
      <c r="K13438" t="s">
        <v>31934</v>
      </c>
      <c r="L13438" t="b">
        <v>0</v>
      </c>
      <c r="M13438" t="s">
        <v>19</v>
      </c>
      <c r="N13438" t="s">
        <v>31935</v>
      </c>
    </row>
    <row r="13439" spans="1:14" x14ac:dyDescent="0.3">
      <c r="A13439" t="s">
        <v>29157</v>
      </c>
      <c r="B13439" t="s">
        <v>31936</v>
      </c>
      <c r="C13439" t="s">
        <v>31937</v>
      </c>
      <c r="D13439" t="s">
        <v>25</v>
      </c>
      <c r="E13439" t="s">
        <v>31920</v>
      </c>
      <c r="I13439" t="s">
        <v>75</v>
      </c>
      <c r="J13439" t="s">
        <v>31938</v>
      </c>
      <c r="K13439" t="s">
        <v>31939</v>
      </c>
      <c r="L13439" t="b">
        <v>1</v>
      </c>
      <c r="M13439" t="s">
        <v>19</v>
      </c>
      <c r="N13439" t="s">
        <v>2338</v>
      </c>
    </row>
    <row r="13440" spans="1:14" x14ac:dyDescent="0.3">
      <c r="A13440" t="s">
        <v>29157</v>
      </c>
      <c r="B13440" t="s">
        <v>6190</v>
      </c>
      <c r="C13440" t="s">
        <v>31940</v>
      </c>
      <c r="D13440" t="s">
        <v>25</v>
      </c>
      <c r="E13440" t="s">
        <v>31920</v>
      </c>
      <c r="I13440" t="s">
        <v>89</v>
      </c>
      <c r="J13440" t="s">
        <v>31941</v>
      </c>
      <c r="K13440" t="s">
        <v>31942</v>
      </c>
      <c r="L13440" t="b">
        <v>0</v>
      </c>
      <c r="M13440" t="s">
        <v>19</v>
      </c>
      <c r="N13440" t="s">
        <v>31943</v>
      </c>
    </row>
    <row r="13441" spans="1:14" x14ac:dyDescent="0.3">
      <c r="A13441" t="s">
        <v>29157</v>
      </c>
      <c r="B13441" t="s">
        <v>31918</v>
      </c>
      <c r="C13441" t="s">
        <v>31944</v>
      </c>
      <c r="D13441" t="s">
        <v>10564</v>
      </c>
      <c r="E13441" t="s">
        <v>31920</v>
      </c>
      <c r="I13441" t="s">
        <v>607</v>
      </c>
      <c r="J13441" t="s">
        <v>31945</v>
      </c>
      <c r="K13441" t="s">
        <v>31946</v>
      </c>
      <c r="L13441" t="b">
        <v>0</v>
      </c>
      <c r="M13441" t="s">
        <v>19</v>
      </c>
      <c r="N13441" t="s">
        <v>4742</v>
      </c>
    </row>
    <row r="13442" spans="1:14" x14ac:dyDescent="0.3">
      <c r="A13442" t="s">
        <v>29157</v>
      </c>
      <c r="B13442" t="s">
        <v>31918</v>
      </c>
      <c r="C13442" t="s">
        <v>31947</v>
      </c>
      <c r="D13442" t="s">
        <v>46</v>
      </c>
      <c r="E13442" t="s">
        <v>31920</v>
      </c>
      <c r="I13442" t="s">
        <v>37</v>
      </c>
      <c r="J13442" t="s">
        <v>31925</v>
      </c>
      <c r="K13442" t="s">
        <v>31948</v>
      </c>
      <c r="L13442" t="b">
        <v>0</v>
      </c>
      <c r="M13442" t="s">
        <v>19</v>
      </c>
      <c r="N13442" t="s">
        <v>31949</v>
      </c>
    </row>
    <row r="13443" spans="1:14" x14ac:dyDescent="0.3">
      <c r="A13443" t="s">
        <v>29157</v>
      </c>
      <c r="B13443" t="s">
        <v>31950</v>
      </c>
      <c r="C13443" t="s">
        <v>15091</v>
      </c>
      <c r="D13443" t="s">
        <v>31160</v>
      </c>
      <c r="E13443" t="s">
        <v>31920</v>
      </c>
      <c r="I13443" t="s">
        <v>53</v>
      </c>
      <c r="J13443" t="s">
        <v>80</v>
      </c>
      <c r="K13443" t="s">
        <v>31951</v>
      </c>
      <c r="L13443" t="b">
        <v>0</v>
      </c>
      <c r="M13443" t="s">
        <v>19</v>
      </c>
      <c r="N13443" t="s">
        <v>1307</v>
      </c>
    </row>
    <row r="13444" spans="1:14" x14ac:dyDescent="0.3">
      <c r="A13444" t="s">
        <v>29157</v>
      </c>
      <c r="B13444" t="s">
        <v>31931</v>
      </c>
      <c r="C13444" t="s">
        <v>31952</v>
      </c>
      <c r="D13444" t="s">
        <v>25</v>
      </c>
      <c r="E13444" t="s">
        <v>31920</v>
      </c>
      <c r="I13444" t="s">
        <v>89</v>
      </c>
      <c r="J13444" t="s">
        <v>31953</v>
      </c>
      <c r="K13444" t="s">
        <v>31954</v>
      </c>
      <c r="L13444" t="b">
        <v>0</v>
      </c>
      <c r="M13444" t="s">
        <v>19</v>
      </c>
      <c r="N13444" t="s">
        <v>31955</v>
      </c>
    </row>
    <row r="13445" spans="1:14" x14ac:dyDescent="0.3">
      <c r="A13445" t="s">
        <v>29157</v>
      </c>
      <c r="B13445" t="s">
        <v>31936</v>
      </c>
      <c r="C13445" t="s">
        <v>26999</v>
      </c>
      <c r="D13445" t="s">
        <v>25</v>
      </c>
      <c r="E13445" t="s">
        <v>31920</v>
      </c>
      <c r="I13445" t="s">
        <v>89</v>
      </c>
      <c r="J13445" t="s">
        <v>31938</v>
      </c>
      <c r="K13445" t="s">
        <v>31956</v>
      </c>
      <c r="L13445" t="b">
        <v>0</v>
      </c>
      <c r="M13445" t="s">
        <v>19</v>
      </c>
      <c r="N13445" t="s">
        <v>2338</v>
      </c>
    </row>
    <row r="13446" spans="1:14" x14ac:dyDescent="0.3">
      <c r="A13446" t="s">
        <v>29157</v>
      </c>
      <c r="B13446" t="s">
        <v>31918</v>
      </c>
      <c r="C13446" t="s">
        <v>31957</v>
      </c>
      <c r="D13446" t="s">
        <v>46</v>
      </c>
      <c r="E13446" t="s">
        <v>31920</v>
      </c>
      <c r="I13446" t="s">
        <v>37</v>
      </c>
      <c r="J13446" t="s">
        <v>31925</v>
      </c>
      <c r="K13446" t="s">
        <v>31958</v>
      </c>
      <c r="L13446" t="b">
        <v>1</v>
      </c>
      <c r="M13446" t="s">
        <v>19</v>
      </c>
      <c r="N13446" t="s">
        <v>31959</v>
      </c>
    </row>
    <row r="13447" spans="1:14" x14ac:dyDescent="0.3">
      <c r="A13447" t="s">
        <v>29157</v>
      </c>
      <c r="B13447" t="s">
        <v>31918</v>
      </c>
      <c r="C13447" t="s">
        <v>31960</v>
      </c>
      <c r="D13447" t="s">
        <v>46</v>
      </c>
      <c r="E13447" t="s">
        <v>31920</v>
      </c>
      <c r="I13447" t="s">
        <v>37</v>
      </c>
      <c r="J13447" t="s">
        <v>31925</v>
      </c>
      <c r="K13447" t="s">
        <v>31961</v>
      </c>
      <c r="L13447" t="b">
        <v>0</v>
      </c>
      <c r="M13447" t="s">
        <v>19</v>
      </c>
      <c r="N13447" t="s">
        <v>31962</v>
      </c>
    </row>
    <row r="13448" spans="1:14" x14ac:dyDescent="0.3">
      <c r="A13448" t="s">
        <v>29157</v>
      </c>
      <c r="B13448" t="s">
        <v>31950</v>
      </c>
      <c r="C13448" t="s">
        <v>15091</v>
      </c>
      <c r="D13448" t="s">
        <v>3884</v>
      </c>
      <c r="E13448" t="s">
        <v>31920</v>
      </c>
      <c r="I13448" t="s">
        <v>75</v>
      </c>
      <c r="J13448" t="s">
        <v>1686</v>
      </c>
      <c r="K13448" t="s">
        <v>31963</v>
      </c>
      <c r="L13448" t="b">
        <v>0</v>
      </c>
      <c r="M13448" t="s">
        <v>19</v>
      </c>
      <c r="N13448" t="s">
        <v>11701</v>
      </c>
    </row>
    <row r="13449" spans="1:14" x14ac:dyDescent="0.3">
      <c r="A13449" t="s">
        <v>29157</v>
      </c>
      <c r="B13449" t="s">
        <v>31936</v>
      </c>
      <c r="C13449" t="s">
        <v>5038</v>
      </c>
      <c r="D13449" t="s">
        <v>25</v>
      </c>
      <c r="E13449" t="s">
        <v>31920</v>
      </c>
      <c r="I13449" t="s">
        <v>75</v>
      </c>
      <c r="J13449" t="s">
        <v>31938</v>
      </c>
      <c r="K13449" t="s">
        <v>31964</v>
      </c>
      <c r="L13449" t="b">
        <v>1</v>
      </c>
      <c r="M13449" t="s">
        <v>19</v>
      </c>
      <c r="N13449" t="s">
        <v>2338</v>
      </c>
    </row>
    <row r="13450" spans="1:14" x14ac:dyDescent="0.3">
      <c r="A13450" t="s">
        <v>29157</v>
      </c>
      <c r="B13450" t="s">
        <v>31936</v>
      </c>
      <c r="C13450" t="s">
        <v>5034</v>
      </c>
      <c r="D13450" t="s">
        <v>25</v>
      </c>
      <c r="E13450" t="s">
        <v>31920</v>
      </c>
      <c r="I13450" t="s">
        <v>75</v>
      </c>
      <c r="J13450" t="s">
        <v>31938</v>
      </c>
      <c r="K13450" t="s">
        <v>31965</v>
      </c>
      <c r="L13450" t="b">
        <v>0</v>
      </c>
      <c r="M13450" t="s">
        <v>19</v>
      </c>
      <c r="N13450" t="s">
        <v>2338</v>
      </c>
    </row>
    <row r="13451" spans="1:14" x14ac:dyDescent="0.3">
      <c r="A13451" t="s">
        <v>29157</v>
      </c>
      <c r="B13451" t="s">
        <v>31918</v>
      </c>
      <c r="C13451" t="s">
        <v>31966</v>
      </c>
      <c r="D13451" t="s">
        <v>46</v>
      </c>
      <c r="E13451" t="s">
        <v>31920</v>
      </c>
      <c r="I13451" t="s">
        <v>37</v>
      </c>
      <c r="J13451" t="s">
        <v>31925</v>
      </c>
      <c r="K13451" t="s">
        <v>31967</v>
      </c>
      <c r="L13451" t="b">
        <v>0</v>
      </c>
      <c r="M13451" t="s">
        <v>19</v>
      </c>
      <c r="N13451" t="s">
        <v>31968</v>
      </c>
    </row>
    <row r="13452" spans="1:14" x14ac:dyDescent="0.3">
      <c r="A13452" t="s">
        <v>29157</v>
      </c>
      <c r="B13452" t="s">
        <v>31918</v>
      </c>
      <c r="C13452" t="s">
        <v>31969</v>
      </c>
      <c r="D13452" t="s">
        <v>46</v>
      </c>
      <c r="E13452" t="s">
        <v>31920</v>
      </c>
      <c r="I13452" t="s">
        <v>37</v>
      </c>
      <c r="J13452" t="s">
        <v>31925</v>
      </c>
      <c r="K13452" t="s">
        <v>31970</v>
      </c>
      <c r="L13452" t="b">
        <v>0</v>
      </c>
      <c r="M13452" t="s">
        <v>19</v>
      </c>
      <c r="N13452" t="s">
        <v>31971</v>
      </c>
    </row>
    <row r="13453" spans="1:14" x14ac:dyDescent="0.3">
      <c r="A13453" t="s">
        <v>29157</v>
      </c>
      <c r="B13453" t="s">
        <v>31950</v>
      </c>
      <c r="C13453" t="s">
        <v>63</v>
      </c>
      <c r="D13453" t="s">
        <v>1685</v>
      </c>
      <c r="E13453" t="s">
        <v>31920</v>
      </c>
      <c r="I13453" t="s">
        <v>75</v>
      </c>
      <c r="J13453" t="s">
        <v>31972</v>
      </c>
      <c r="K13453" t="s">
        <v>31973</v>
      </c>
      <c r="L13453" t="b">
        <v>0</v>
      </c>
      <c r="M13453" t="s">
        <v>19</v>
      </c>
      <c r="N13453" t="s">
        <v>31974</v>
      </c>
    </row>
    <row r="13454" spans="1:14" x14ac:dyDescent="0.3">
      <c r="A13454" t="s">
        <v>29157</v>
      </c>
      <c r="B13454" t="s">
        <v>31936</v>
      </c>
      <c r="C13454" t="s">
        <v>31975</v>
      </c>
      <c r="D13454" t="s">
        <v>25</v>
      </c>
      <c r="E13454" t="s">
        <v>31920</v>
      </c>
      <c r="I13454" t="s">
        <v>75</v>
      </c>
      <c r="J13454" t="s">
        <v>31938</v>
      </c>
      <c r="K13454" t="s">
        <v>31976</v>
      </c>
      <c r="L13454" t="b">
        <v>0</v>
      </c>
      <c r="M13454" t="s">
        <v>19</v>
      </c>
      <c r="N13454" t="s">
        <v>31977</v>
      </c>
    </row>
    <row r="13455" spans="1:14" x14ac:dyDescent="0.3">
      <c r="A13455" t="s">
        <v>29157</v>
      </c>
      <c r="B13455" t="s">
        <v>31936</v>
      </c>
      <c r="C13455" t="s">
        <v>31978</v>
      </c>
      <c r="D13455" t="s">
        <v>25</v>
      </c>
      <c r="E13455" t="s">
        <v>31920</v>
      </c>
      <c r="I13455" t="s">
        <v>75</v>
      </c>
      <c r="J13455" t="s">
        <v>31938</v>
      </c>
      <c r="K13455" t="s">
        <v>31979</v>
      </c>
      <c r="L13455" t="b">
        <v>0</v>
      </c>
      <c r="M13455" t="s">
        <v>19</v>
      </c>
      <c r="N13455" t="s">
        <v>2338</v>
      </c>
    </row>
    <row r="13456" spans="1:14" x14ac:dyDescent="0.3">
      <c r="A13456" t="s">
        <v>43550</v>
      </c>
      <c r="B13456" t="s">
        <v>47827</v>
      </c>
      <c r="C13456" t="s">
        <v>47828</v>
      </c>
      <c r="D13456" t="s">
        <v>1225</v>
      </c>
      <c r="E13456" t="s">
        <v>47829</v>
      </c>
      <c r="G13456">
        <v>30000</v>
      </c>
      <c r="H13456">
        <v>40000</v>
      </c>
      <c r="I13456" t="s">
        <v>53</v>
      </c>
      <c r="J13456" t="s">
        <v>47830</v>
      </c>
      <c r="K13456" t="s">
        <v>47831</v>
      </c>
      <c r="L13456" t="b">
        <v>0</v>
      </c>
      <c r="M13456" t="s">
        <v>49</v>
      </c>
      <c r="N13456" t="s">
        <v>47832</v>
      </c>
    </row>
    <row r="13457" spans="1:14" x14ac:dyDescent="0.3">
      <c r="A13457" t="s">
        <v>43550</v>
      </c>
      <c r="B13457" t="s">
        <v>47833</v>
      </c>
      <c r="C13457" t="s">
        <v>47834</v>
      </c>
      <c r="D13457" t="s">
        <v>46</v>
      </c>
      <c r="E13457" t="s">
        <v>47829</v>
      </c>
      <c r="G13457">
        <v>15000</v>
      </c>
      <c r="H13457">
        <v>20000</v>
      </c>
      <c r="I13457" t="s">
        <v>53</v>
      </c>
      <c r="J13457" t="s">
        <v>80</v>
      </c>
      <c r="K13457" t="s">
        <v>47835</v>
      </c>
      <c r="L13457" t="b">
        <v>0</v>
      </c>
      <c r="M13457" t="s">
        <v>49</v>
      </c>
      <c r="N13457" t="s">
        <v>47836</v>
      </c>
    </row>
    <row r="13458" spans="1:14" x14ac:dyDescent="0.3">
      <c r="A13458" t="s">
        <v>43550</v>
      </c>
      <c r="B13458" t="s">
        <v>47833</v>
      </c>
      <c r="C13458" t="s">
        <v>47837</v>
      </c>
      <c r="D13458" t="s">
        <v>46</v>
      </c>
      <c r="E13458" t="s">
        <v>47829</v>
      </c>
      <c r="G13458">
        <v>20000</v>
      </c>
      <c r="H13458">
        <v>30000</v>
      </c>
      <c r="I13458" t="s">
        <v>53</v>
      </c>
      <c r="J13458" t="s">
        <v>80</v>
      </c>
      <c r="K13458" t="s">
        <v>47838</v>
      </c>
      <c r="L13458" t="b">
        <v>0</v>
      </c>
      <c r="M13458" t="s">
        <v>49</v>
      </c>
      <c r="N13458" t="s">
        <v>47839</v>
      </c>
    </row>
    <row r="13459" spans="1:14" x14ac:dyDescent="0.3">
      <c r="A13459" t="s">
        <v>43550</v>
      </c>
      <c r="B13459" t="s">
        <v>47827</v>
      </c>
      <c r="C13459" t="s">
        <v>47840</v>
      </c>
      <c r="D13459" t="s">
        <v>2430</v>
      </c>
      <c r="E13459" t="s">
        <v>47829</v>
      </c>
      <c r="G13459">
        <v>40000</v>
      </c>
      <c r="H13459">
        <v>50000</v>
      </c>
      <c r="I13459" t="s">
        <v>53</v>
      </c>
      <c r="J13459" t="s">
        <v>80</v>
      </c>
      <c r="K13459" t="s">
        <v>47841</v>
      </c>
      <c r="L13459" t="b">
        <v>0</v>
      </c>
      <c r="M13459" t="s">
        <v>49</v>
      </c>
      <c r="N13459" t="s">
        <v>47842</v>
      </c>
    </row>
    <row r="13460" spans="1:14" x14ac:dyDescent="0.3">
      <c r="A13460" t="s">
        <v>43550</v>
      </c>
      <c r="B13460" t="s">
        <v>47843</v>
      </c>
      <c r="C13460" t="s">
        <v>63</v>
      </c>
      <c r="D13460" t="s">
        <v>25</v>
      </c>
      <c r="E13460" t="s">
        <v>47829</v>
      </c>
      <c r="G13460">
        <v>10000</v>
      </c>
      <c r="H13460">
        <v>15000</v>
      </c>
      <c r="I13460" t="s">
        <v>53</v>
      </c>
      <c r="J13460" t="s">
        <v>31638</v>
      </c>
      <c r="K13460" t="s">
        <v>47844</v>
      </c>
      <c r="L13460" t="b">
        <v>0</v>
      </c>
      <c r="M13460" t="s">
        <v>49</v>
      </c>
      <c r="N13460" t="s">
        <v>47845</v>
      </c>
    </row>
    <row r="13461" spans="1:14" x14ac:dyDescent="0.3">
      <c r="A13461" t="s">
        <v>43550</v>
      </c>
      <c r="B13461" t="s">
        <v>47827</v>
      </c>
      <c r="C13461" t="s">
        <v>47846</v>
      </c>
      <c r="D13461" t="s">
        <v>46</v>
      </c>
      <c r="E13461" t="s">
        <v>47829</v>
      </c>
      <c r="G13461">
        <v>20000</v>
      </c>
      <c r="H13461">
        <v>30000</v>
      </c>
      <c r="I13461" t="s">
        <v>53</v>
      </c>
      <c r="J13461" t="s">
        <v>47830</v>
      </c>
      <c r="K13461" t="s">
        <v>47847</v>
      </c>
      <c r="L13461" t="b">
        <v>0</v>
      </c>
      <c r="M13461" t="s">
        <v>49</v>
      </c>
      <c r="N13461" t="s">
        <v>3618</v>
      </c>
    </row>
    <row r="13462" spans="1:14" x14ac:dyDescent="0.3">
      <c r="A13462" t="s">
        <v>43550</v>
      </c>
      <c r="B13462" t="s">
        <v>47833</v>
      </c>
      <c r="C13462" t="s">
        <v>47848</v>
      </c>
      <c r="D13462" t="s">
        <v>25</v>
      </c>
      <c r="E13462" t="s">
        <v>47829</v>
      </c>
      <c r="G13462">
        <v>2500</v>
      </c>
      <c r="H13462">
        <v>5000</v>
      </c>
      <c r="I13462" t="s">
        <v>53</v>
      </c>
      <c r="J13462" t="s">
        <v>80</v>
      </c>
      <c r="K13462" t="s">
        <v>47849</v>
      </c>
      <c r="L13462" t="b">
        <v>0</v>
      </c>
      <c r="M13462" t="s">
        <v>49</v>
      </c>
      <c r="N13462" t="s">
        <v>47850</v>
      </c>
    </row>
    <row r="13463" spans="1:14" x14ac:dyDescent="0.3">
      <c r="A13463" t="s">
        <v>43550</v>
      </c>
      <c r="B13463" t="s">
        <v>47833</v>
      </c>
      <c r="C13463" t="s">
        <v>47851</v>
      </c>
      <c r="D13463" t="s">
        <v>25</v>
      </c>
      <c r="E13463" t="s">
        <v>47829</v>
      </c>
      <c r="G13463">
        <v>30000</v>
      </c>
      <c r="H13463">
        <v>40000</v>
      </c>
      <c r="I13463" t="s">
        <v>53</v>
      </c>
      <c r="J13463" t="s">
        <v>80</v>
      </c>
      <c r="K13463" t="s">
        <v>47852</v>
      </c>
      <c r="L13463" t="b">
        <v>0</v>
      </c>
      <c r="M13463" t="s">
        <v>49</v>
      </c>
      <c r="N13463" t="s">
        <v>47853</v>
      </c>
    </row>
    <row r="13464" spans="1:14" x14ac:dyDescent="0.3">
      <c r="A13464" t="s">
        <v>43550</v>
      </c>
      <c r="B13464" t="s">
        <v>47827</v>
      </c>
      <c r="C13464" t="s">
        <v>47854</v>
      </c>
      <c r="D13464" t="s">
        <v>193</v>
      </c>
      <c r="E13464" t="s">
        <v>47829</v>
      </c>
      <c r="G13464">
        <v>40000</v>
      </c>
      <c r="H13464">
        <v>50000</v>
      </c>
      <c r="I13464" t="s">
        <v>53</v>
      </c>
      <c r="J13464" t="s">
        <v>47830</v>
      </c>
      <c r="K13464" t="s">
        <v>47855</v>
      </c>
      <c r="L13464" t="b">
        <v>0</v>
      </c>
      <c r="M13464" t="s">
        <v>49</v>
      </c>
      <c r="N13464" t="s">
        <v>47842</v>
      </c>
    </row>
    <row r="13465" spans="1:14" x14ac:dyDescent="0.3">
      <c r="A13465" t="s">
        <v>43550</v>
      </c>
      <c r="B13465" t="s">
        <v>47843</v>
      </c>
      <c r="C13465" t="s">
        <v>47856</v>
      </c>
      <c r="D13465" t="s">
        <v>25</v>
      </c>
      <c r="E13465" t="s">
        <v>47829</v>
      </c>
      <c r="G13465">
        <v>5000</v>
      </c>
      <c r="H13465">
        <v>7500</v>
      </c>
      <c r="I13465" t="s">
        <v>53</v>
      </c>
      <c r="J13465" t="s">
        <v>47857</v>
      </c>
      <c r="K13465" t="s">
        <v>47858</v>
      </c>
      <c r="L13465" t="b">
        <v>0</v>
      </c>
      <c r="M13465" t="s">
        <v>49</v>
      </c>
      <c r="N13465" t="s">
        <v>1101</v>
      </c>
    </row>
    <row r="13466" spans="1:14" x14ac:dyDescent="0.3">
      <c r="A13466" t="s">
        <v>43550</v>
      </c>
      <c r="B13466" t="s">
        <v>47827</v>
      </c>
      <c r="C13466" t="s">
        <v>47859</v>
      </c>
      <c r="D13466" t="s">
        <v>46</v>
      </c>
      <c r="E13466" t="s">
        <v>47829</v>
      </c>
      <c r="G13466">
        <v>40000</v>
      </c>
      <c r="H13466">
        <v>50000</v>
      </c>
      <c r="I13466" t="s">
        <v>53</v>
      </c>
      <c r="J13466" t="s">
        <v>47830</v>
      </c>
      <c r="K13466" t="s">
        <v>47860</v>
      </c>
      <c r="L13466" t="b">
        <v>0</v>
      </c>
      <c r="M13466" t="s">
        <v>49</v>
      </c>
      <c r="N13466" t="s">
        <v>47861</v>
      </c>
    </row>
    <row r="13467" spans="1:14" x14ac:dyDescent="0.3">
      <c r="A13467" t="s">
        <v>43550</v>
      </c>
      <c r="B13467" t="s">
        <v>47833</v>
      </c>
      <c r="C13467" t="s">
        <v>47862</v>
      </c>
      <c r="D13467" t="s">
        <v>25</v>
      </c>
      <c r="E13467" t="s">
        <v>47829</v>
      </c>
      <c r="G13467">
        <v>30000</v>
      </c>
      <c r="H13467">
        <v>40000</v>
      </c>
      <c r="I13467" t="s">
        <v>53</v>
      </c>
      <c r="J13467" t="s">
        <v>80</v>
      </c>
      <c r="K13467" t="s">
        <v>47863</v>
      </c>
      <c r="L13467" t="b">
        <v>0</v>
      </c>
      <c r="M13467" t="s">
        <v>49</v>
      </c>
      <c r="N13467" t="s">
        <v>47864</v>
      </c>
    </row>
    <row r="13468" spans="1:14" x14ac:dyDescent="0.3">
      <c r="A13468" t="s">
        <v>43550</v>
      </c>
      <c r="B13468" t="s">
        <v>47833</v>
      </c>
      <c r="C13468" t="s">
        <v>47865</v>
      </c>
      <c r="D13468" t="s">
        <v>25</v>
      </c>
      <c r="E13468" t="s">
        <v>47829</v>
      </c>
      <c r="G13468">
        <v>2500</v>
      </c>
      <c r="H13468">
        <v>5000</v>
      </c>
      <c r="I13468" t="s">
        <v>53</v>
      </c>
      <c r="J13468" t="s">
        <v>80</v>
      </c>
      <c r="K13468" t="s">
        <v>47866</v>
      </c>
      <c r="L13468" t="b">
        <v>0</v>
      </c>
      <c r="M13468" t="s">
        <v>49</v>
      </c>
      <c r="N13468" t="s">
        <v>47867</v>
      </c>
    </row>
    <row r="13469" spans="1:14" x14ac:dyDescent="0.3">
      <c r="A13469" t="s">
        <v>43550</v>
      </c>
      <c r="B13469" t="s">
        <v>47827</v>
      </c>
      <c r="C13469" t="s">
        <v>47868</v>
      </c>
      <c r="D13469" t="s">
        <v>798</v>
      </c>
      <c r="E13469" t="s">
        <v>47829</v>
      </c>
      <c r="G13469">
        <v>30000</v>
      </c>
      <c r="H13469">
        <v>40000</v>
      </c>
      <c r="I13469" t="s">
        <v>53</v>
      </c>
      <c r="J13469" t="s">
        <v>47830</v>
      </c>
      <c r="K13469" t="s">
        <v>47869</v>
      </c>
      <c r="L13469" t="b">
        <v>0</v>
      </c>
      <c r="M13469" t="s">
        <v>49</v>
      </c>
      <c r="N13469" t="s">
        <v>1099</v>
      </c>
    </row>
    <row r="13470" spans="1:14" x14ac:dyDescent="0.3">
      <c r="A13470" t="s">
        <v>43550</v>
      </c>
      <c r="B13470" t="s">
        <v>47833</v>
      </c>
      <c r="C13470" t="s">
        <v>47870</v>
      </c>
      <c r="D13470" t="s">
        <v>25</v>
      </c>
      <c r="E13470" t="s">
        <v>47829</v>
      </c>
      <c r="G13470">
        <v>2500</v>
      </c>
      <c r="H13470">
        <v>5000</v>
      </c>
      <c r="I13470" t="s">
        <v>53</v>
      </c>
      <c r="J13470" t="s">
        <v>80</v>
      </c>
      <c r="K13470" t="s">
        <v>47871</v>
      </c>
      <c r="L13470" t="b">
        <v>0</v>
      </c>
      <c r="M13470" t="s">
        <v>49</v>
      </c>
      <c r="N13470" t="s">
        <v>47872</v>
      </c>
    </row>
    <row r="13471" spans="1:14" x14ac:dyDescent="0.3">
      <c r="A13471" t="s">
        <v>43550</v>
      </c>
      <c r="B13471" t="s">
        <v>47833</v>
      </c>
      <c r="C13471" t="s">
        <v>47873</v>
      </c>
      <c r="D13471" t="s">
        <v>25</v>
      </c>
      <c r="E13471" t="s">
        <v>47829</v>
      </c>
      <c r="G13471">
        <v>2500</v>
      </c>
      <c r="H13471">
        <v>5000</v>
      </c>
      <c r="I13471" t="s">
        <v>53</v>
      </c>
      <c r="J13471" t="s">
        <v>80</v>
      </c>
      <c r="K13471" t="s">
        <v>47874</v>
      </c>
      <c r="L13471" t="b">
        <v>0</v>
      </c>
      <c r="M13471" t="s">
        <v>49</v>
      </c>
      <c r="N13471" t="s">
        <v>47875</v>
      </c>
    </row>
    <row r="13472" spans="1:14" x14ac:dyDescent="0.3">
      <c r="A13472" t="s">
        <v>43550</v>
      </c>
      <c r="B13472" t="s">
        <v>47827</v>
      </c>
      <c r="C13472" t="s">
        <v>47876</v>
      </c>
      <c r="D13472" t="s">
        <v>25</v>
      </c>
      <c r="E13472" t="s">
        <v>47829</v>
      </c>
      <c r="G13472">
        <v>15000</v>
      </c>
      <c r="H13472">
        <v>20000</v>
      </c>
      <c r="I13472" t="s">
        <v>53</v>
      </c>
      <c r="J13472" t="s">
        <v>80</v>
      </c>
      <c r="K13472" t="s">
        <v>47877</v>
      </c>
      <c r="L13472" t="b">
        <v>0</v>
      </c>
      <c r="M13472" t="s">
        <v>49</v>
      </c>
      <c r="N13472" t="s">
        <v>2291</v>
      </c>
    </row>
    <row r="13473" spans="1:14" x14ac:dyDescent="0.3">
      <c r="A13473" t="s">
        <v>43550</v>
      </c>
      <c r="B13473" t="s">
        <v>47827</v>
      </c>
      <c r="C13473" t="s">
        <v>47878</v>
      </c>
      <c r="D13473" t="s">
        <v>193</v>
      </c>
      <c r="E13473" t="s">
        <v>47829</v>
      </c>
      <c r="I13473" t="s">
        <v>53</v>
      </c>
      <c r="J13473" t="s">
        <v>47830</v>
      </c>
      <c r="K13473" t="s">
        <v>47879</v>
      </c>
      <c r="L13473" t="b">
        <v>1</v>
      </c>
      <c r="M13473" t="s">
        <v>19</v>
      </c>
      <c r="N13473" t="s">
        <v>568</v>
      </c>
    </row>
    <row r="13474" spans="1:14" x14ac:dyDescent="0.3">
      <c r="A13474" t="s">
        <v>13891</v>
      </c>
      <c r="B13474" t="s">
        <v>26658</v>
      </c>
      <c r="C13474" t="s">
        <v>26659</v>
      </c>
      <c r="D13474">
        <v>2017</v>
      </c>
      <c r="E13474" t="s">
        <v>26660</v>
      </c>
      <c r="G13474">
        <v>25001</v>
      </c>
      <c r="H13474">
        <v>50000</v>
      </c>
      <c r="I13474" t="s">
        <v>211</v>
      </c>
      <c r="J13474" t="s">
        <v>26661</v>
      </c>
      <c r="K13474" t="s">
        <v>26662</v>
      </c>
      <c r="L13474" t="b">
        <v>0</v>
      </c>
      <c r="M13474" t="s">
        <v>125</v>
      </c>
      <c r="N13474" t="s">
        <v>26663</v>
      </c>
    </row>
    <row r="13475" spans="1:14" x14ac:dyDescent="0.3">
      <c r="A13475" t="s">
        <v>13891</v>
      </c>
      <c r="B13475" t="s">
        <v>499</v>
      </c>
      <c r="C13475" t="s">
        <v>26664</v>
      </c>
      <c r="D13475">
        <v>2018</v>
      </c>
      <c r="E13475" t="s">
        <v>26660</v>
      </c>
      <c r="G13475">
        <v>10001</v>
      </c>
      <c r="H13475">
        <v>25000</v>
      </c>
      <c r="I13475" t="s">
        <v>13895</v>
      </c>
      <c r="J13475" t="s">
        <v>26665</v>
      </c>
      <c r="K13475" t="s">
        <v>26666</v>
      </c>
      <c r="L13475" t="b">
        <v>0</v>
      </c>
      <c r="M13475" t="s">
        <v>125</v>
      </c>
    </row>
    <row r="13476" spans="1:14" x14ac:dyDescent="0.3">
      <c r="A13476" t="s">
        <v>13891</v>
      </c>
      <c r="B13476" t="s">
        <v>26667</v>
      </c>
      <c r="C13476" t="s">
        <v>63</v>
      </c>
      <c r="D13476">
        <v>1980</v>
      </c>
      <c r="E13476" t="s">
        <v>26660</v>
      </c>
      <c r="G13476">
        <v>10001</v>
      </c>
      <c r="H13476">
        <v>25000</v>
      </c>
      <c r="I13476" t="s">
        <v>37</v>
      </c>
      <c r="J13476" t="s">
        <v>26668</v>
      </c>
      <c r="K13476" t="s">
        <v>26669</v>
      </c>
      <c r="L13476" t="b">
        <v>0</v>
      </c>
      <c r="M13476" t="s">
        <v>125</v>
      </c>
      <c r="N13476" t="s">
        <v>26670</v>
      </c>
    </row>
    <row r="13477" spans="1:14" x14ac:dyDescent="0.3">
      <c r="A13477" t="s">
        <v>13891</v>
      </c>
      <c r="B13477" t="s">
        <v>2610</v>
      </c>
      <c r="C13477" t="s">
        <v>26671</v>
      </c>
      <c r="D13477">
        <v>2017</v>
      </c>
      <c r="E13477" t="s">
        <v>26660</v>
      </c>
      <c r="G13477">
        <v>25001</v>
      </c>
      <c r="H13477">
        <v>50000</v>
      </c>
      <c r="I13477" t="s">
        <v>53</v>
      </c>
      <c r="J13477" t="s">
        <v>1275</v>
      </c>
      <c r="K13477" t="s">
        <v>26672</v>
      </c>
      <c r="L13477" t="b">
        <v>0</v>
      </c>
      <c r="M13477" t="s">
        <v>125</v>
      </c>
    </row>
    <row r="13478" spans="1:14" x14ac:dyDescent="0.3">
      <c r="A13478" t="s">
        <v>13891</v>
      </c>
      <c r="B13478" t="s">
        <v>19729</v>
      </c>
      <c r="C13478" t="s">
        <v>26673</v>
      </c>
      <c r="D13478">
        <v>2019</v>
      </c>
      <c r="E13478" t="s">
        <v>26660</v>
      </c>
      <c r="G13478">
        <v>50001</v>
      </c>
      <c r="H13478">
        <v>100000</v>
      </c>
      <c r="I13478" t="s">
        <v>14163</v>
      </c>
      <c r="J13478" t="s">
        <v>26674</v>
      </c>
      <c r="K13478" t="s">
        <v>26675</v>
      </c>
      <c r="L13478" t="b">
        <v>0</v>
      </c>
      <c r="M13478" t="s">
        <v>125</v>
      </c>
    </row>
    <row r="13479" spans="1:14" x14ac:dyDescent="0.3">
      <c r="A13479" t="s">
        <v>13891</v>
      </c>
      <c r="B13479" t="s">
        <v>19729</v>
      </c>
      <c r="C13479" t="s">
        <v>63</v>
      </c>
      <c r="D13479">
        <v>2019</v>
      </c>
      <c r="E13479" t="s">
        <v>26660</v>
      </c>
      <c r="G13479">
        <v>50001</v>
      </c>
      <c r="H13479">
        <v>100000</v>
      </c>
      <c r="I13479" t="s">
        <v>53</v>
      </c>
      <c r="J13479" t="s">
        <v>80</v>
      </c>
      <c r="K13479" t="s">
        <v>26676</v>
      </c>
      <c r="L13479" t="b">
        <v>0</v>
      </c>
      <c r="M13479" t="s">
        <v>125</v>
      </c>
    </row>
    <row r="13480" spans="1:14" x14ac:dyDescent="0.3">
      <c r="A13480" t="s">
        <v>13891</v>
      </c>
      <c r="B13480" t="s">
        <v>26677</v>
      </c>
      <c r="C13480" t="s">
        <v>26678</v>
      </c>
      <c r="D13480">
        <v>2019</v>
      </c>
      <c r="E13480" t="s">
        <v>26660</v>
      </c>
      <c r="G13480">
        <v>10001</v>
      </c>
      <c r="H13480">
        <v>25000</v>
      </c>
      <c r="I13480" t="s">
        <v>13924</v>
      </c>
      <c r="J13480" t="s">
        <v>16268</v>
      </c>
      <c r="K13480" t="s">
        <v>26679</v>
      </c>
      <c r="L13480" t="b">
        <v>0</v>
      </c>
      <c r="M13480" t="s">
        <v>125</v>
      </c>
    </row>
    <row r="13481" spans="1:14" x14ac:dyDescent="0.3">
      <c r="A13481" t="s">
        <v>13891</v>
      </c>
      <c r="B13481" t="s">
        <v>26680</v>
      </c>
      <c r="C13481" t="s">
        <v>26681</v>
      </c>
      <c r="D13481">
        <v>2017</v>
      </c>
      <c r="E13481" t="s">
        <v>26660</v>
      </c>
      <c r="H13481">
        <v>10000</v>
      </c>
      <c r="I13481" t="s">
        <v>13895</v>
      </c>
      <c r="J13481" t="s">
        <v>1870</v>
      </c>
      <c r="K13481" t="s">
        <v>26682</v>
      </c>
      <c r="L13481" t="b">
        <v>0</v>
      </c>
      <c r="M13481" t="s">
        <v>125</v>
      </c>
    </row>
    <row r="13482" spans="1:14" x14ac:dyDescent="0.3">
      <c r="A13482" t="s">
        <v>13891</v>
      </c>
      <c r="B13482" t="s">
        <v>26683</v>
      </c>
      <c r="C13482" t="s">
        <v>26684</v>
      </c>
      <c r="D13482">
        <v>2017</v>
      </c>
      <c r="E13482" t="s">
        <v>26660</v>
      </c>
      <c r="H13482">
        <v>10000</v>
      </c>
      <c r="I13482" t="s">
        <v>13895</v>
      </c>
      <c r="J13482" t="s">
        <v>26685</v>
      </c>
      <c r="K13482" t="s">
        <v>26686</v>
      </c>
      <c r="L13482" t="b">
        <v>0</v>
      </c>
      <c r="M13482" t="s">
        <v>125</v>
      </c>
    </row>
    <row r="13483" spans="1:14" x14ac:dyDescent="0.3">
      <c r="A13483" t="s">
        <v>13891</v>
      </c>
      <c r="B13483" t="s">
        <v>26687</v>
      </c>
      <c r="C13483" t="s">
        <v>26688</v>
      </c>
      <c r="D13483">
        <v>2018</v>
      </c>
      <c r="E13483" t="s">
        <v>26660</v>
      </c>
      <c r="G13483">
        <v>10001</v>
      </c>
      <c r="H13483">
        <v>25000</v>
      </c>
      <c r="I13483" t="s">
        <v>53</v>
      </c>
      <c r="J13483" t="s">
        <v>911</v>
      </c>
      <c r="K13483" t="s">
        <v>26689</v>
      </c>
      <c r="L13483" t="b">
        <v>0</v>
      </c>
      <c r="M13483" t="s">
        <v>125</v>
      </c>
    </row>
    <row r="13484" spans="1:14" x14ac:dyDescent="0.3">
      <c r="A13484" t="s">
        <v>13891</v>
      </c>
      <c r="B13484" t="s">
        <v>26687</v>
      </c>
      <c r="C13484" t="s">
        <v>26690</v>
      </c>
      <c r="D13484">
        <v>2019</v>
      </c>
      <c r="E13484" t="s">
        <v>26660</v>
      </c>
      <c r="G13484">
        <v>50001</v>
      </c>
      <c r="H13484">
        <v>100000</v>
      </c>
      <c r="I13484" t="s">
        <v>37</v>
      </c>
      <c r="J13484" t="s">
        <v>18183</v>
      </c>
      <c r="K13484" t="s">
        <v>26691</v>
      </c>
      <c r="L13484" t="b">
        <v>0</v>
      </c>
      <c r="M13484" t="s">
        <v>125</v>
      </c>
      <c r="N13484" t="s">
        <v>26692</v>
      </c>
    </row>
    <row r="13485" spans="1:14" x14ac:dyDescent="0.3">
      <c r="A13485" t="s">
        <v>13891</v>
      </c>
      <c r="B13485" t="s">
        <v>25635</v>
      </c>
      <c r="C13485" t="s">
        <v>26693</v>
      </c>
      <c r="D13485">
        <v>2019</v>
      </c>
      <c r="E13485" t="s">
        <v>26660</v>
      </c>
      <c r="G13485">
        <v>250001</v>
      </c>
      <c r="H13485">
        <v>500000</v>
      </c>
      <c r="I13485" t="s">
        <v>37</v>
      </c>
      <c r="J13485" t="s">
        <v>26694</v>
      </c>
      <c r="K13485" t="s">
        <v>26695</v>
      </c>
      <c r="L13485" t="b">
        <v>0</v>
      </c>
      <c r="M13485" t="s">
        <v>125</v>
      </c>
      <c r="N13485" t="s">
        <v>26696</v>
      </c>
    </row>
    <row r="13486" spans="1:14" x14ac:dyDescent="0.3">
      <c r="A13486" t="s">
        <v>13891</v>
      </c>
      <c r="B13486" t="s">
        <v>21717</v>
      </c>
      <c r="C13486" t="s">
        <v>26697</v>
      </c>
      <c r="D13486">
        <v>2010</v>
      </c>
      <c r="E13486" t="s">
        <v>26660</v>
      </c>
      <c r="G13486">
        <v>50001</v>
      </c>
      <c r="H13486">
        <v>100000</v>
      </c>
      <c r="I13486" t="s">
        <v>20</v>
      </c>
      <c r="J13486" t="s">
        <v>4186</v>
      </c>
      <c r="K13486" t="s">
        <v>26698</v>
      </c>
      <c r="L13486" t="b">
        <v>0</v>
      </c>
      <c r="M13486" t="s">
        <v>125</v>
      </c>
    </row>
    <row r="13487" spans="1:14" x14ac:dyDescent="0.3">
      <c r="A13487" t="s">
        <v>13891</v>
      </c>
      <c r="B13487" t="s">
        <v>21717</v>
      </c>
      <c r="C13487" t="s">
        <v>26699</v>
      </c>
      <c r="D13487">
        <v>2018</v>
      </c>
      <c r="E13487" t="s">
        <v>26660</v>
      </c>
      <c r="G13487">
        <v>50001</v>
      </c>
      <c r="H13487">
        <v>100000</v>
      </c>
      <c r="I13487" t="s">
        <v>14163</v>
      </c>
      <c r="J13487" t="s">
        <v>26700</v>
      </c>
      <c r="K13487" t="s">
        <v>26701</v>
      </c>
      <c r="L13487" t="b">
        <v>0</v>
      </c>
      <c r="M13487" t="s">
        <v>125</v>
      </c>
    </row>
    <row r="13488" spans="1:14" x14ac:dyDescent="0.3">
      <c r="A13488" t="s">
        <v>13891</v>
      </c>
      <c r="B13488" t="s">
        <v>20475</v>
      </c>
      <c r="C13488" t="s">
        <v>26702</v>
      </c>
      <c r="D13488">
        <v>2010</v>
      </c>
      <c r="E13488" t="s">
        <v>26703</v>
      </c>
      <c r="H13488">
        <v>10000</v>
      </c>
      <c r="I13488" t="s">
        <v>211</v>
      </c>
      <c r="J13488" t="s">
        <v>26704</v>
      </c>
      <c r="K13488" t="s">
        <v>26705</v>
      </c>
      <c r="L13488" t="b">
        <v>0</v>
      </c>
      <c r="M13488" t="s">
        <v>125</v>
      </c>
    </row>
    <row r="13489" spans="1:14" x14ac:dyDescent="0.3">
      <c r="A13489" t="s">
        <v>13891</v>
      </c>
      <c r="B13489" t="s">
        <v>20475</v>
      </c>
      <c r="C13489" t="s">
        <v>26706</v>
      </c>
      <c r="D13489">
        <v>2010</v>
      </c>
      <c r="E13489" t="s">
        <v>26703</v>
      </c>
      <c r="H13489">
        <v>10000</v>
      </c>
      <c r="I13489" t="s">
        <v>211</v>
      </c>
      <c r="J13489" t="s">
        <v>26704</v>
      </c>
      <c r="K13489" t="s">
        <v>26707</v>
      </c>
      <c r="L13489" t="b">
        <v>0</v>
      </c>
      <c r="M13489" t="s">
        <v>125</v>
      </c>
    </row>
    <row r="13490" spans="1:14" x14ac:dyDescent="0.3">
      <c r="A13490" t="s">
        <v>13891</v>
      </c>
      <c r="B13490" t="s">
        <v>20482</v>
      </c>
      <c r="C13490" t="s">
        <v>26708</v>
      </c>
      <c r="D13490">
        <v>2020</v>
      </c>
      <c r="E13490" t="s">
        <v>26703</v>
      </c>
      <c r="G13490">
        <v>100001</v>
      </c>
      <c r="H13490">
        <v>250000</v>
      </c>
      <c r="I13490" t="s">
        <v>53</v>
      </c>
      <c r="J13490" t="s">
        <v>26709</v>
      </c>
      <c r="K13490" t="s">
        <v>26710</v>
      </c>
      <c r="L13490" t="b">
        <v>0</v>
      </c>
      <c r="M13490" t="s">
        <v>125</v>
      </c>
    </row>
    <row r="13491" spans="1:14" x14ac:dyDescent="0.3">
      <c r="A13491" t="s">
        <v>13891</v>
      </c>
      <c r="B13491" t="s">
        <v>26711</v>
      </c>
      <c r="C13491" t="s">
        <v>25550</v>
      </c>
      <c r="D13491">
        <v>2013</v>
      </c>
      <c r="E13491" t="s">
        <v>26703</v>
      </c>
      <c r="G13491">
        <v>50001</v>
      </c>
      <c r="H13491">
        <v>100000</v>
      </c>
      <c r="I13491" t="s">
        <v>53</v>
      </c>
      <c r="J13491" t="s">
        <v>483</v>
      </c>
      <c r="K13491" t="s">
        <v>26712</v>
      </c>
      <c r="L13491" t="b">
        <v>0</v>
      </c>
      <c r="M13491" t="s">
        <v>125</v>
      </c>
    </row>
    <row r="13492" spans="1:14" x14ac:dyDescent="0.3">
      <c r="A13492" t="s">
        <v>13891</v>
      </c>
      <c r="B13492" t="s">
        <v>26713</v>
      </c>
      <c r="C13492" t="s">
        <v>26714</v>
      </c>
      <c r="D13492">
        <v>2006</v>
      </c>
      <c r="E13492" t="s">
        <v>26703</v>
      </c>
      <c r="G13492">
        <v>10001</v>
      </c>
      <c r="H13492">
        <v>25000</v>
      </c>
      <c r="I13492" t="s">
        <v>211</v>
      </c>
      <c r="J13492" t="s">
        <v>26715</v>
      </c>
      <c r="K13492" t="s">
        <v>26716</v>
      </c>
      <c r="L13492" t="b">
        <v>0</v>
      </c>
      <c r="M13492" t="s">
        <v>125</v>
      </c>
    </row>
    <row r="13493" spans="1:14" x14ac:dyDescent="0.3">
      <c r="A13493" t="s">
        <v>13891</v>
      </c>
      <c r="B13493" t="s">
        <v>26717</v>
      </c>
      <c r="C13493" t="s">
        <v>26718</v>
      </c>
      <c r="D13493">
        <v>2019</v>
      </c>
      <c r="E13493" t="s">
        <v>26703</v>
      </c>
      <c r="G13493">
        <v>25001</v>
      </c>
      <c r="H13493">
        <v>50000</v>
      </c>
      <c r="I13493" t="s">
        <v>37</v>
      </c>
      <c r="J13493" t="s">
        <v>26719</v>
      </c>
      <c r="K13493" t="s">
        <v>26720</v>
      </c>
      <c r="L13493" t="b">
        <v>0</v>
      </c>
      <c r="M13493" t="s">
        <v>125</v>
      </c>
      <c r="N13493" t="s">
        <v>26721</v>
      </c>
    </row>
    <row r="13494" spans="1:14" x14ac:dyDescent="0.3">
      <c r="A13494" t="s">
        <v>13891</v>
      </c>
      <c r="B13494" t="s">
        <v>26722</v>
      </c>
      <c r="C13494" t="s">
        <v>26723</v>
      </c>
      <c r="D13494">
        <v>2020</v>
      </c>
      <c r="E13494" t="s">
        <v>26703</v>
      </c>
      <c r="G13494">
        <v>50001</v>
      </c>
      <c r="H13494">
        <v>100000</v>
      </c>
      <c r="I13494" t="s">
        <v>37</v>
      </c>
      <c r="J13494" t="s">
        <v>26724</v>
      </c>
      <c r="K13494" t="s">
        <v>26725</v>
      </c>
      <c r="L13494" t="b">
        <v>0</v>
      </c>
      <c r="M13494" t="s">
        <v>125</v>
      </c>
      <c r="N13494" t="s">
        <v>26726</v>
      </c>
    </row>
    <row r="13495" spans="1:14" x14ac:dyDescent="0.3">
      <c r="A13495" t="s">
        <v>13891</v>
      </c>
      <c r="B13495" t="s">
        <v>26727</v>
      </c>
      <c r="C13495" t="s">
        <v>26728</v>
      </c>
      <c r="D13495">
        <v>2019</v>
      </c>
      <c r="E13495" t="s">
        <v>26703</v>
      </c>
      <c r="G13495">
        <v>25001</v>
      </c>
      <c r="H13495">
        <v>50000</v>
      </c>
      <c r="I13495" t="s">
        <v>53</v>
      </c>
      <c r="J13495" t="s">
        <v>80</v>
      </c>
      <c r="K13495" t="s">
        <v>26729</v>
      </c>
      <c r="L13495" t="b">
        <v>0</v>
      </c>
      <c r="M13495" t="s">
        <v>125</v>
      </c>
    </row>
    <row r="13496" spans="1:14" x14ac:dyDescent="0.3">
      <c r="A13496" t="s">
        <v>13891</v>
      </c>
      <c r="B13496" t="s">
        <v>26730</v>
      </c>
      <c r="C13496" t="s">
        <v>26731</v>
      </c>
      <c r="D13496">
        <v>2018</v>
      </c>
      <c r="E13496" t="s">
        <v>26703</v>
      </c>
      <c r="G13496">
        <v>25001</v>
      </c>
      <c r="H13496">
        <v>50000</v>
      </c>
      <c r="I13496" t="s">
        <v>211</v>
      </c>
      <c r="J13496" t="s">
        <v>26732</v>
      </c>
      <c r="K13496" t="s">
        <v>26733</v>
      </c>
      <c r="L13496" t="b">
        <v>0</v>
      </c>
      <c r="M13496" t="s">
        <v>125</v>
      </c>
    </row>
    <row r="13497" spans="1:14" x14ac:dyDescent="0.3">
      <c r="A13497" t="s">
        <v>13891</v>
      </c>
      <c r="B13497" t="s">
        <v>26734</v>
      </c>
      <c r="C13497" t="s">
        <v>26735</v>
      </c>
      <c r="D13497" t="s">
        <v>178</v>
      </c>
      <c r="E13497" t="s">
        <v>26703</v>
      </c>
      <c r="G13497">
        <v>50001</v>
      </c>
      <c r="H13497">
        <v>100000</v>
      </c>
      <c r="I13497" t="s">
        <v>53</v>
      </c>
      <c r="J13497" t="s">
        <v>26736</v>
      </c>
      <c r="K13497" t="s">
        <v>26737</v>
      </c>
      <c r="L13497" t="b">
        <v>0</v>
      </c>
      <c r="M13497" t="s">
        <v>125</v>
      </c>
    </row>
    <row r="13498" spans="1:14" x14ac:dyDescent="0.3">
      <c r="A13498" t="s">
        <v>40171</v>
      </c>
      <c r="B13498" t="s">
        <v>16939</v>
      </c>
      <c r="C13498" t="s">
        <v>42920</v>
      </c>
      <c r="D13498" t="s">
        <v>7482</v>
      </c>
      <c r="E13498" t="s">
        <v>42921</v>
      </c>
      <c r="F13498">
        <v>12000</v>
      </c>
      <c r="I13498" t="s">
        <v>230</v>
      </c>
      <c r="J13498" t="s">
        <v>42922</v>
      </c>
      <c r="K13498" t="s">
        <v>42923</v>
      </c>
      <c r="L13498" t="b">
        <v>0</v>
      </c>
      <c r="M13498" t="s">
        <v>7413</v>
      </c>
      <c r="N13498" t="s">
        <v>42924</v>
      </c>
    </row>
    <row r="13499" spans="1:14" x14ac:dyDescent="0.3">
      <c r="A13499" t="s">
        <v>40171</v>
      </c>
      <c r="B13499" t="s">
        <v>16939</v>
      </c>
      <c r="C13499" t="s">
        <v>42925</v>
      </c>
      <c r="D13499" t="s">
        <v>7482</v>
      </c>
      <c r="E13499" t="s">
        <v>42921</v>
      </c>
      <c r="F13499">
        <v>12000</v>
      </c>
      <c r="I13499" t="s">
        <v>230</v>
      </c>
      <c r="J13499" t="s">
        <v>42922</v>
      </c>
      <c r="K13499" t="s">
        <v>42926</v>
      </c>
      <c r="L13499" t="b">
        <v>0</v>
      </c>
      <c r="M13499" t="s">
        <v>7413</v>
      </c>
      <c r="N13499" t="s">
        <v>38688</v>
      </c>
    </row>
    <row r="13500" spans="1:14" x14ac:dyDescent="0.3">
      <c r="A13500" t="s">
        <v>40171</v>
      </c>
      <c r="B13500" t="s">
        <v>16939</v>
      </c>
      <c r="C13500" t="s">
        <v>42927</v>
      </c>
      <c r="D13500" t="s">
        <v>7482</v>
      </c>
      <c r="E13500" t="s">
        <v>42921</v>
      </c>
      <c r="F13500">
        <v>12000</v>
      </c>
      <c r="I13500" t="s">
        <v>230</v>
      </c>
      <c r="J13500" t="s">
        <v>42922</v>
      </c>
      <c r="K13500" t="s">
        <v>42928</v>
      </c>
      <c r="L13500" t="b">
        <v>0</v>
      </c>
      <c r="M13500" t="s">
        <v>7413</v>
      </c>
      <c r="N13500" t="s">
        <v>42929</v>
      </c>
    </row>
    <row r="13501" spans="1:14" x14ac:dyDescent="0.3">
      <c r="A13501" t="s">
        <v>40171</v>
      </c>
      <c r="B13501" t="s">
        <v>16939</v>
      </c>
      <c r="C13501" t="s">
        <v>42930</v>
      </c>
      <c r="D13501" t="s">
        <v>7482</v>
      </c>
      <c r="E13501" t="s">
        <v>42921</v>
      </c>
      <c r="F13501">
        <v>8000</v>
      </c>
      <c r="I13501" t="s">
        <v>230</v>
      </c>
      <c r="J13501" t="s">
        <v>42922</v>
      </c>
      <c r="K13501" t="s">
        <v>42931</v>
      </c>
      <c r="L13501" t="b">
        <v>0</v>
      </c>
      <c r="M13501" t="s">
        <v>7413</v>
      </c>
      <c r="N13501" t="s">
        <v>38688</v>
      </c>
    </row>
    <row r="13502" spans="1:14" x14ac:dyDescent="0.3">
      <c r="A13502" t="s">
        <v>40171</v>
      </c>
      <c r="B13502" t="s">
        <v>16939</v>
      </c>
      <c r="C13502" t="s">
        <v>42932</v>
      </c>
      <c r="D13502" t="s">
        <v>7482</v>
      </c>
      <c r="E13502" t="s">
        <v>42921</v>
      </c>
      <c r="F13502">
        <v>10000</v>
      </c>
      <c r="I13502" t="s">
        <v>230</v>
      </c>
      <c r="J13502" t="s">
        <v>42922</v>
      </c>
      <c r="K13502" t="s">
        <v>42933</v>
      </c>
      <c r="L13502" t="b">
        <v>0</v>
      </c>
      <c r="M13502" t="s">
        <v>7413</v>
      </c>
      <c r="N13502" t="s">
        <v>38688</v>
      </c>
    </row>
    <row r="13503" spans="1:14" x14ac:dyDescent="0.3">
      <c r="A13503" t="s">
        <v>40171</v>
      </c>
      <c r="B13503" t="s">
        <v>16939</v>
      </c>
      <c r="C13503" t="s">
        <v>42934</v>
      </c>
      <c r="D13503" t="s">
        <v>7482</v>
      </c>
      <c r="E13503" t="s">
        <v>42921</v>
      </c>
      <c r="F13503">
        <v>12000</v>
      </c>
      <c r="I13503" t="s">
        <v>230</v>
      </c>
      <c r="J13503" t="s">
        <v>42922</v>
      </c>
      <c r="K13503" t="s">
        <v>42935</v>
      </c>
      <c r="L13503" t="b">
        <v>0</v>
      </c>
      <c r="M13503" t="s">
        <v>7413</v>
      </c>
      <c r="N13503" t="s">
        <v>42936</v>
      </c>
    </row>
    <row r="13504" spans="1:14" x14ac:dyDescent="0.3">
      <c r="A13504" t="s">
        <v>40171</v>
      </c>
      <c r="B13504" t="s">
        <v>16939</v>
      </c>
      <c r="C13504" t="s">
        <v>42937</v>
      </c>
      <c r="D13504" t="s">
        <v>7482</v>
      </c>
      <c r="E13504" t="s">
        <v>42921</v>
      </c>
      <c r="F13504">
        <v>15000</v>
      </c>
      <c r="I13504" t="s">
        <v>230</v>
      </c>
      <c r="J13504" t="s">
        <v>5585</v>
      </c>
      <c r="K13504" t="s">
        <v>42938</v>
      </c>
      <c r="L13504" t="b">
        <v>0</v>
      </c>
      <c r="M13504" t="s">
        <v>7413</v>
      </c>
      <c r="N13504" t="s">
        <v>42924</v>
      </c>
    </row>
    <row r="13505" spans="1:14" x14ac:dyDescent="0.3">
      <c r="A13505" t="s">
        <v>40171</v>
      </c>
      <c r="B13505" t="s">
        <v>16939</v>
      </c>
      <c r="C13505" t="s">
        <v>42939</v>
      </c>
      <c r="D13505" t="s">
        <v>7482</v>
      </c>
      <c r="E13505" t="s">
        <v>42921</v>
      </c>
      <c r="F13505">
        <v>12000</v>
      </c>
      <c r="I13505" t="s">
        <v>230</v>
      </c>
      <c r="J13505" t="s">
        <v>42922</v>
      </c>
      <c r="K13505" t="s">
        <v>42940</v>
      </c>
      <c r="L13505" t="b">
        <v>0</v>
      </c>
      <c r="M13505" t="s">
        <v>7413</v>
      </c>
      <c r="N13505" t="s">
        <v>42924</v>
      </c>
    </row>
    <row r="13506" spans="1:14" x14ac:dyDescent="0.3">
      <c r="A13506" t="s">
        <v>40171</v>
      </c>
      <c r="B13506" t="s">
        <v>16939</v>
      </c>
      <c r="C13506" t="s">
        <v>42941</v>
      </c>
      <c r="D13506" t="s">
        <v>7482</v>
      </c>
      <c r="E13506" t="s">
        <v>42921</v>
      </c>
      <c r="F13506">
        <v>20000</v>
      </c>
      <c r="I13506" t="s">
        <v>230</v>
      </c>
      <c r="J13506" t="s">
        <v>42922</v>
      </c>
      <c r="K13506" t="s">
        <v>42942</v>
      </c>
      <c r="L13506" t="b">
        <v>1</v>
      </c>
      <c r="M13506" t="s">
        <v>7413</v>
      </c>
      <c r="N13506" t="s">
        <v>38688</v>
      </c>
    </row>
    <row r="13507" spans="1:14" x14ac:dyDescent="0.3">
      <c r="A13507" t="s">
        <v>40171</v>
      </c>
      <c r="B13507" t="s">
        <v>16939</v>
      </c>
      <c r="C13507" t="s">
        <v>42943</v>
      </c>
      <c r="D13507" t="s">
        <v>7482</v>
      </c>
      <c r="E13507" t="s">
        <v>42921</v>
      </c>
      <c r="F13507">
        <v>12000</v>
      </c>
      <c r="I13507" t="s">
        <v>230</v>
      </c>
      <c r="J13507" t="s">
        <v>42922</v>
      </c>
      <c r="K13507" t="s">
        <v>42944</v>
      </c>
      <c r="L13507" t="b">
        <v>1</v>
      </c>
      <c r="M13507" t="s">
        <v>7413</v>
      </c>
      <c r="N13507" t="s">
        <v>38688</v>
      </c>
    </row>
    <row r="13508" spans="1:14" x14ac:dyDescent="0.3">
      <c r="A13508" t="s">
        <v>40171</v>
      </c>
      <c r="B13508" t="s">
        <v>17002</v>
      </c>
      <c r="C13508" t="s">
        <v>42945</v>
      </c>
      <c r="D13508" t="s">
        <v>4710</v>
      </c>
      <c r="E13508" t="s">
        <v>42921</v>
      </c>
      <c r="I13508" t="s">
        <v>230</v>
      </c>
      <c r="J13508" t="s">
        <v>42946</v>
      </c>
      <c r="K13508" t="s">
        <v>42947</v>
      </c>
      <c r="L13508" t="b">
        <v>0</v>
      </c>
      <c r="M13508" t="s">
        <v>19</v>
      </c>
      <c r="N13508" t="s">
        <v>42948</v>
      </c>
    </row>
    <row r="13509" spans="1:14" x14ac:dyDescent="0.3">
      <c r="A13509" t="s">
        <v>40171</v>
      </c>
      <c r="B13509" t="s">
        <v>17002</v>
      </c>
      <c r="C13509" t="s">
        <v>42949</v>
      </c>
      <c r="D13509" t="s">
        <v>526</v>
      </c>
      <c r="E13509" t="s">
        <v>42921</v>
      </c>
      <c r="I13509" t="s">
        <v>230</v>
      </c>
      <c r="J13509" t="s">
        <v>42950</v>
      </c>
      <c r="K13509" t="s">
        <v>42951</v>
      </c>
      <c r="L13509" t="b">
        <v>1</v>
      </c>
      <c r="M13509" t="s">
        <v>19</v>
      </c>
      <c r="N13509" t="s">
        <v>42952</v>
      </c>
    </row>
    <row r="13510" spans="1:14" x14ac:dyDescent="0.3">
      <c r="A13510" t="s">
        <v>40171</v>
      </c>
      <c r="B13510" t="s">
        <v>17002</v>
      </c>
      <c r="C13510" t="s">
        <v>42953</v>
      </c>
      <c r="D13510" t="s">
        <v>1707</v>
      </c>
      <c r="E13510" t="s">
        <v>42921</v>
      </c>
      <c r="I13510" t="s">
        <v>230</v>
      </c>
      <c r="J13510" t="s">
        <v>14752</v>
      </c>
      <c r="K13510" t="s">
        <v>42954</v>
      </c>
      <c r="L13510" t="b">
        <v>0</v>
      </c>
      <c r="M13510" t="s">
        <v>19</v>
      </c>
      <c r="N13510" t="s">
        <v>35959</v>
      </c>
    </row>
    <row r="13511" spans="1:14" x14ac:dyDescent="0.3">
      <c r="A13511" t="s">
        <v>40171</v>
      </c>
      <c r="B13511" t="s">
        <v>16939</v>
      </c>
      <c r="C13511" t="s">
        <v>42955</v>
      </c>
      <c r="D13511" t="s">
        <v>1784</v>
      </c>
      <c r="E13511" t="s">
        <v>42921</v>
      </c>
      <c r="I13511" t="s">
        <v>230</v>
      </c>
      <c r="J13511" t="s">
        <v>42956</v>
      </c>
      <c r="K13511" t="s">
        <v>42957</v>
      </c>
      <c r="L13511" t="b">
        <v>0</v>
      </c>
      <c r="M13511" t="s">
        <v>19</v>
      </c>
      <c r="N13511" t="s">
        <v>42958</v>
      </c>
    </row>
    <row r="13512" spans="1:14" x14ac:dyDescent="0.3">
      <c r="A13512" t="s">
        <v>40171</v>
      </c>
      <c r="B13512" t="s">
        <v>17002</v>
      </c>
      <c r="C13512" t="s">
        <v>42959</v>
      </c>
      <c r="D13512" t="s">
        <v>4153</v>
      </c>
      <c r="E13512" t="s">
        <v>42921</v>
      </c>
      <c r="I13512" t="s">
        <v>230</v>
      </c>
      <c r="J13512" t="s">
        <v>14752</v>
      </c>
      <c r="K13512" t="s">
        <v>42960</v>
      </c>
      <c r="L13512" t="b">
        <v>0</v>
      </c>
      <c r="M13512" t="s">
        <v>19</v>
      </c>
      <c r="N13512" t="s">
        <v>35959</v>
      </c>
    </row>
    <row r="13513" spans="1:14" x14ac:dyDescent="0.3">
      <c r="A13513" t="s">
        <v>40171</v>
      </c>
      <c r="B13513" t="s">
        <v>17002</v>
      </c>
      <c r="C13513" t="s">
        <v>42961</v>
      </c>
      <c r="D13513" t="s">
        <v>4119</v>
      </c>
      <c r="E13513" t="s">
        <v>42921</v>
      </c>
      <c r="I13513" t="s">
        <v>230</v>
      </c>
      <c r="J13513" t="s">
        <v>14752</v>
      </c>
      <c r="K13513" t="s">
        <v>42962</v>
      </c>
      <c r="L13513" t="b">
        <v>0</v>
      </c>
      <c r="M13513" t="s">
        <v>19</v>
      </c>
      <c r="N13513" t="s">
        <v>42963</v>
      </c>
    </row>
    <row r="13514" spans="1:14" x14ac:dyDescent="0.3">
      <c r="A13514" t="s">
        <v>43550</v>
      </c>
      <c r="B13514" t="s">
        <v>47880</v>
      </c>
      <c r="C13514" t="s">
        <v>47881</v>
      </c>
      <c r="D13514" t="s">
        <v>46</v>
      </c>
      <c r="E13514" t="s">
        <v>47882</v>
      </c>
      <c r="I13514" t="s">
        <v>53</v>
      </c>
      <c r="J13514" t="s">
        <v>47883</v>
      </c>
      <c r="K13514" t="s">
        <v>47884</v>
      </c>
      <c r="L13514" t="b">
        <v>0</v>
      </c>
      <c r="M13514" t="s">
        <v>19</v>
      </c>
      <c r="N13514" t="s">
        <v>47885</v>
      </c>
    </row>
    <row r="13515" spans="1:14" x14ac:dyDescent="0.3">
      <c r="A13515" t="s">
        <v>43550</v>
      </c>
      <c r="B13515" t="s">
        <v>47880</v>
      </c>
      <c r="C13515" t="s">
        <v>47886</v>
      </c>
      <c r="D13515" t="s">
        <v>25</v>
      </c>
      <c r="E13515" t="s">
        <v>47882</v>
      </c>
      <c r="I13515" t="s">
        <v>53</v>
      </c>
      <c r="J13515" t="s">
        <v>47887</v>
      </c>
      <c r="K13515" t="s">
        <v>47888</v>
      </c>
      <c r="L13515" t="b">
        <v>0</v>
      </c>
      <c r="M13515" t="s">
        <v>19</v>
      </c>
      <c r="N13515" t="s">
        <v>33028</v>
      </c>
    </row>
    <row r="13516" spans="1:14" x14ac:dyDescent="0.3">
      <c r="A13516" t="s">
        <v>43550</v>
      </c>
      <c r="B13516" t="s">
        <v>47880</v>
      </c>
      <c r="C13516" t="s">
        <v>47889</v>
      </c>
      <c r="D13516" t="s">
        <v>46</v>
      </c>
      <c r="E13516" t="s">
        <v>47882</v>
      </c>
      <c r="I13516" t="s">
        <v>37</v>
      </c>
      <c r="J13516" t="s">
        <v>47890</v>
      </c>
      <c r="K13516" t="s">
        <v>47891</v>
      </c>
      <c r="L13516" t="b">
        <v>0</v>
      </c>
      <c r="M13516" t="s">
        <v>19</v>
      </c>
      <c r="N13516" t="s">
        <v>33204</v>
      </c>
    </row>
    <row r="13517" spans="1:14" x14ac:dyDescent="0.3">
      <c r="A13517" t="s">
        <v>43550</v>
      </c>
      <c r="B13517" t="s">
        <v>33216</v>
      </c>
      <c r="C13517" t="s">
        <v>47892</v>
      </c>
      <c r="D13517" t="s">
        <v>46</v>
      </c>
      <c r="E13517" t="s">
        <v>47882</v>
      </c>
      <c r="I13517" t="s">
        <v>53</v>
      </c>
      <c r="J13517" t="s">
        <v>33218</v>
      </c>
      <c r="K13517" t="s">
        <v>47893</v>
      </c>
      <c r="L13517" t="b">
        <v>1</v>
      </c>
      <c r="M13517" t="s">
        <v>19</v>
      </c>
      <c r="N13517" t="s">
        <v>47894</v>
      </c>
    </row>
    <row r="13518" spans="1:14" x14ac:dyDescent="0.3">
      <c r="A13518" t="s">
        <v>13891</v>
      </c>
      <c r="B13518" t="s">
        <v>14013</v>
      </c>
      <c r="C13518" t="s">
        <v>63</v>
      </c>
      <c r="D13518">
        <v>2017</v>
      </c>
      <c r="E13518" t="s">
        <v>26738</v>
      </c>
      <c r="F13518">
        <v>58000</v>
      </c>
      <c r="I13518" t="s">
        <v>37</v>
      </c>
      <c r="J13518" t="s">
        <v>26739</v>
      </c>
      <c r="K13518" t="s">
        <v>26740</v>
      </c>
      <c r="L13518" t="b">
        <v>0</v>
      </c>
      <c r="M13518" t="s">
        <v>125</v>
      </c>
      <c r="N13518" t="s">
        <v>26741</v>
      </c>
    </row>
    <row r="13519" spans="1:14" x14ac:dyDescent="0.3">
      <c r="A13519" t="s">
        <v>13891</v>
      </c>
      <c r="B13519" t="s">
        <v>26742</v>
      </c>
      <c r="C13519" t="s">
        <v>26743</v>
      </c>
      <c r="D13519">
        <v>2020</v>
      </c>
      <c r="E13519" t="s">
        <v>26738</v>
      </c>
      <c r="F13519">
        <v>16000</v>
      </c>
      <c r="I13519" t="s">
        <v>53</v>
      </c>
      <c r="J13519" t="s">
        <v>26744</v>
      </c>
      <c r="K13519" t="s">
        <v>26745</v>
      </c>
      <c r="L13519" t="b">
        <v>1</v>
      </c>
      <c r="M13519" t="s">
        <v>125</v>
      </c>
    </row>
    <row r="13520" spans="1:14" x14ac:dyDescent="0.3">
      <c r="A13520" t="s">
        <v>13891</v>
      </c>
      <c r="B13520" t="s">
        <v>8033</v>
      </c>
      <c r="C13520" t="s">
        <v>63</v>
      </c>
      <c r="D13520">
        <v>2020</v>
      </c>
      <c r="E13520" t="s">
        <v>26738</v>
      </c>
      <c r="F13520">
        <v>22000</v>
      </c>
      <c r="I13520" t="s">
        <v>20</v>
      </c>
      <c r="J13520" t="s">
        <v>26746</v>
      </c>
      <c r="K13520" t="s">
        <v>26747</v>
      </c>
      <c r="L13520" t="b">
        <v>0</v>
      </c>
      <c r="M13520" t="s">
        <v>125</v>
      </c>
      <c r="N13520" t="s">
        <v>26748</v>
      </c>
    </row>
    <row r="13521" spans="1:14" x14ac:dyDescent="0.3">
      <c r="A13521" t="s">
        <v>13891</v>
      </c>
      <c r="B13521" t="s">
        <v>18217</v>
      </c>
      <c r="C13521" t="s">
        <v>26749</v>
      </c>
      <c r="D13521">
        <v>2020</v>
      </c>
      <c r="E13521" t="s">
        <v>26738</v>
      </c>
      <c r="F13521">
        <v>55000</v>
      </c>
      <c r="I13521" t="s">
        <v>53</v>
      </c>
      <c r="J13521" t="s">
        <v>26750</v>
      </c>
      <c r="K13521" t="s">
        <v>26751</v>
      </c>
      <c r="L13521" t="b">
        <v>0</v>
      </c>
      <c r="M13521" t="s">
        <v>125</v>
      </c>
      <c r="N13521" t="s">
        <v>26752</v>
      </c>
    </row>
    <row r="13522" spans="1:14" x14ac:dyDescent="0.3">
      <c r="A13522" t="s">
        <v>13891</v>
      </c>
      <c r="B13522" t="s">
        <v>18217</v>
      </c>
      <c r="C13522" t="s">
        <v>63</v>
      </c>
      <c r="D13522">
        <v>2020</v>
      </c>
      <c r="E13522" t="s">
        <v>26738</v>
      </c>
      <c r="F13522">
        <v>14000</v>
      </c>
      <c r="I13522" t="s">
        <v>53</v>
      </c>
      <c r="J13522" t="s">
        <v>153</v>
      </c>
      <c r="K13522" t="s">
        <v>26753</v>
      </c>
      <c r="L13522" t="b">
        <v>0</v>
      </c>
      <c r="M13522" t="s">
        <v>125</v>
      </c>
    </row>
    <row r="13523" spans="1:14" x14ac:dyDescent="0.3">
      <c r="A13523" t="s">
        <v>13891</v>
      </c>
      <c r="B13523" t="s">
        <v>26754</v>
      </c>
      <c r="C13523" t="s">
        <v>26755</v>
      </c>
      <c r="D13523">
        <v>2019</v>
      </c>
      <c r="E13523" t="s">
        <v>26738</v>
      </c>
      <c r="F13523">
        <v>15000</v>
      </c>
      <c r="I13523" t="s">
        <v>211</v>
      </c>
      <c r="J13523" t="s">
        <v>26756</v>
      </c>
      <c r="K13523" t="s">
        <v>26757</v>
      </c>
      <c r="L13523" t="b">
        <v>0</v>
      </c>
      <c r="M13523" t="s">
        <v>125</v>
      </c>
    </row>
    <row r="13524" spans="1:14" x14ac:dyDescent="0.3">
      <c r="A13524" t="s">
        <v>13891</v>
      </c>
      <c r="B13524" t="s">
        <v>16864</v>
      </c>
      <c r="C13524" t="s">
        <v>26758</v>
      </c>
      <c r="D13524">
        <v>2020</v>
      </c>
      <c r="E13524" t="s">
        <v>26738</v>
      </c>
      <c r="F13524">
        <v>26000</v>
      </c>
      <c r="I13524" t="s">
        <v>53</v>
      </c>
      <c r="J13524" t="s">
        <v>26759</v>
      </c>
      <c r="K13524" t="s">
        <v>26760</v>
      </c>
      <c r="L13524" t="b">
        <v>0</v>
      </c>
      <c r="M13524" t="s">
        <v>125</v>
      </c>
    </row>
    <row r="13525" spans="1:14" x14ac:dyDescent="0.3">
      <c r="A13525" t="s">
        <v>13891</v>
      </c>
      <c r="B13525" t="s">
        <v>3530</v>
      </c>
      <c r="C13525" t="s">
        <v>26761</v>
      </c>
      <c r="D13525">
        <v>2018</v>
      </c>
      <c r="E13525" t="s">
        <v>26738</v>
      </c>
      <c r="F13525">
        <v>73000</v>
      </c>
      <c r="I13525" t="s">
        <v>53</v>
      </c>
      <c r="J13525" t="s">
        <v>153</v>
      </c>
      <c r="K13525" t="s">
        <v>26762</v>
      </c>
      <c r="L13525" t="b">
        <v>0</v>
      </c>
      <c r="M13525" t="s">
        <v>125</v>
      </c>
      <c r="N13525" t="s">
        <v>26763</v>
      </c>
    </row>
    <row r="13526" spans="1:14" x14ac:dyDescent="0.3">
      <c r="A13526" t="s">
        <v>13891</v>
      </c>
      <c r="B13526" t="s">
        <v>20796</v>
      </c>
      <c r="C13526" t="s">
        <v>26764</v>
      </c>
      <c r="D13526">
        <v>2019</v>
      </c>
      <c r="E13526" t="s">
        <v>26738</v>
      </c>
      <c r="F13526">
        <v>18500</v>
      </c>
      <c r="I13526" t="s">
        <v>211</v>
      </c>
      <c r="K13526" t="s">
        <v>26765</v>
      </c>
      <c r="L13526" t="b">
        <v>0</v>
      </c>
      <c r="M13526" t="s">
        <v>125</v>
      </c>
      <c r="N13526" t="s">
        <v>20804</v>
      </c>
    </row>
    <row r="13527" spans="1:14" x14ac:dyDescent="0.3">
      <c r="A13527" t="s">
        <v>13891</v>
      </c>
      <c r="B13527" t="s">
        <v>7067</v>
      </c>
      <c r="C13527" t="s">
        <v>26766</v>
      </c>
      <c r="D13527">
        <v>2017</v>
      </c>
      <c r="E13527" t="s">
        <v>26738</v>
      </c>
      <c r="F13527">
        <v>95000</v>
      </c>
      <c r="I13527" t="s">
        <v>37</v>
      </c>
      <c r="J13527" t="s">
        <v>26767</v>
      </c>
      <c r="K13527" t="s">
        <v>26768</v>
      </c>
      <c r="L13527" t="b">
        <v>0</v>
      </c>
      <c r="M13527" t="s">
        <v>125</v>
      </c>
      <c r="N13527" t="s">
        <v>26769</v>
      </c>
    </row>
    <row r="13528" spans="1:14" x14ac:dyDescent="0.3">
      <c r="A13528" t="s">
        <v>13891</v>
      </c>
      <c r="B13528" t="s">
        <v>7067</v>
      </c>
      <c r="C13528" t="s">
        <v>26770</v>
      </c>
      <c r="D13528" t="s">
        <v>7038</v>
      </c>
      <c r="E13528" t="s">
        <v>26738</v>
      </c>
      <c r="F13528">
        <v>20000</v>
      </c>
      <c r="I13528" t="s">
        <v>13924</v>
      </c>
      <c r="J13528" t="s">
        <v>26771</v>
      </c>
      <c r="K13528" t="s">
        <v>26772</v>
      </c>
      <c r="L13528" t="b">
        <v>0</v>
      </c>
      <c r="M13528" t="s">
        <v>125</v>
      </c>
    </row>
    <row r="13529" spans="1:14" x14ac:dyDescent="0.3">
      <c r="A13529" t="s">
        <v>13891</v>
      </c>
      <c r="B13529" t="s">
        <v>3752</v>
      </c>
      <c r="C13529" t="s">
        <v>26773</v>
      </c>
      <c r="D13529">
        <v>2019</v>
      </c>
      <c r="E13529" t="s">
        <v>26738</v>
      </c>
      <c r="F13529">
        <v>63000</v>
      </c>
      <c r="I13529" t="s">
        <v>13895</v>
      </c>
      <c r="J13529" t="s">
        <v>26774</v>
      </c>
      <c r="K13529" t="s">
        <v>26775</v>
      </c>
      <c r="L13529" t="b">
        <v>0</v>
      </c>
      <c r="M13529" t="s">
        <v>125</v>
      </c>
      <c r="N13529" t="s">
        <v>26776</v>
      </c>
    </row>
    <row r="13530" spans="1:14" x14ac:dyDescent="0.3">
      <c r="A13530" t="s">
        <v>13891</v>
      </c>
      <c r="B13530" t="s">
        <v>26777</v>
      </c>
      <c r="C13530" t="s">
        <v>26778</v>
      </c>
      <c r="D13530" t="s">
        <v>26779</v>
      </c>
      <c r="E13530" t="s">
        <v>26738</v>
      </c>
      <c r="F13530">
        <v>8000</v>
      </c>
      <c r="I13530" t="s">
        <v>13924</v>
      </c>
      <c r="J13530" t="s">
        <v>26780</v>
      </c>
      <c r="K13530" t="s">
        <v>26781</v>
      </c>
      <c r="L13530" t="b">
        <v>0</v>
      </c>
      <c r="M13530" t="s">
        <v>125</v>
      </c>
    </row>
    <row r="13531" spans="1:14" x14ac:dyDescent="0.3">
      <c r="A13531" t="s">
        <v>13891</v>
      </c>
      <c r="B13531" t="s">
        <v>9228</v>
      </c>
      <c r="C13531" t="s">
        <v>26782</v>
      </c>
      <c r="D13531">
        <v>2020</v>
      </c>
      <c r="E13531" t="s">
        <v>26738</v>
      </c>
      <c r="F13531">
        <v>28000</v>
      </c>
      <c r="I13531" t="s">
        <v>53</v>
      </c>
      <c r="J13531" t="s">
        <v>26783</v>
      </c>
      <c r="K13531" t="s">
        <v>26784</v>
      </c>
      <c r="L13531" t="b">
        <v>0</v>
      </c>
      <c r="M13531" t="s">
        <v>125</v>
      </c>
    </row>
    <row r="13532" spans="1:14" x14ac:dyDescent="0.3">
      <c r="A13532" t="s">
        <v>13891</v>
      </c>
      <c r="B13532" t="s">
        <v>25974</v>
      </c>
      <c r="C13532" t="s">
        <v>26785</v>
      </c>
      <c r="D13532">
        <v>2019</v>
      </c>
      <c r="E13532" t="s">
        <v>26738</v>
      </c>
      <c r="F13532">
        <v>32000</v>
      </c>
      <c r="I13532" t="s">
        <v>53</v>
      </c>
      <c r="J13532" t="s">
        <v>911</v>
      </c>
      <c r="K13532" t="s">
        <v>26786</v>
      </c>
      <c r="L13532" t="b">
        <v>0</v>
      </c>
      <c r="M13532" t="s">
        <v>125</v>
      </c>
      <c r="N13532" t="s">
        <v>26787</v>
      </c>
    </row>
    <row r="13533" spans="1:14" x14ac:dyDescent="0.3">
      <c r="A13533" t="s">
        <v>13891</v>
      </c>
      <c r="B13533" t="s">
        <v>26742</v>
      </c>
      <c r="C13533" t="s">
        <v>26788</v>
      </c>
      <c r="D13533">
        <v>2020</v>
      </c>
      <c r="E13533" t="s">
        <v>26738</v>
      </c>
      <c r="F13533">
        <v>16000</v>
      </c>
      <c r="I13533" t="s">
        <v>53</v>
      </c>
      <c r="J13533" t="s">
        <v>26744</v>
      </c>
      <c r="K13533" t="s">
        <v>26789</v>
      </c>
      <c r="L13533" t="b">
        <v>0</v>
      </c>
      <c r="M13533" t="s">
        <v>125</v>
      </c>
    </row>
    <row r="13534" spans="1:14" x14ac:dyDescent="0.3">
      <c r="A13534" t="s">
        <v>13891</v>
      </c>
      <c r="B13534" t="s">
        <v>3530</v>
      </c>
      <c r="C13534" t="s">
        <v>26790</v>
      </c>
      <c r="D13534">
        <v>2019</v>
      </c>
      <c r="E13534" t="s">
        <v>26738</v>
      </c>
      <c r="F13534">
        <v>73000</v>
      </c>
      <c r="I13534" t="s">
        <v>53</v>
      </c>
      <c r="J13534" t="s">
        <v>153</v>
      </c>
      <c r="K13534" t="s">
        <v>26791</v>
      </c>
      <c r="L13534" t="b">
        <v>0</v>
      </c>
      <c r="M13534" t="s">
        <v>125</v>
      </c>
      <c r="N13534" t="s">
        <v>26763</v>
      </c>
    </row>
    <row r="13535" spans="1:14" x14ac:dyDescent="0.3">
      <c r="A13535" t="s">
        <v>13891</v>
      </c>
      <c r="B13535" t="s">
        <v>3752</v>
      </c>
      <c r="C13535" t="s">
        <v>26792</v>
      </c>
      <c r="D13535">
        <v>2020</v>
      </c>
      <c r="E13535" t="s">
        <v>26738</v>
      </c>
      <c r="F13535">
        <v>20000</v>
      </c>
      <c r="I13535" t="s">
        <v>13895</v>
      </c>
      <c r="J13535" t="s">
        <v>26793</v>
      </c>
      <c r="K13535" t="s">
        <v>26794</v>
      </c>
      <c r="L13535" t="b">
        <v>0</v>
      </c>
      <c r="M13535" t="s">
        <v>125</v>
      </c>
    </row>
    <row r="13536" spans="1:14" x14ac:dyDescent="0.3">
      <c r="A13536" t="s">
        <v>13891</v>
      </c>
      <c r="B13536" t="s">
        <v>25974</v>
      </c>
      <c r="C13536" t="s">
        <v>26795</v>
      </c>
      <c r="D13536">
        <v>2020</v>
      </c>
      <c r="E13536" t="s">
        <v>26738</v>
      </c>
      <c r="F13536">
        <v>25000</v>
      </c>
      <c r="I13536" t="s">
        <v>53</v>
      </c>
      <c r="J13536" t="s">
        <v>911</v>
      </c>
      <c r="K13536" t="s">
        <v>26796</v>
      </c>
      <c r="L13536" t="b">
        <v>0</v>
      </c>
      <c r="M13536" t="s">
        <v>125</v>
      </c>
    </row>
    <row r="13537" spans="1:14" x14ac:dyDescent="0.3">
      <c r="A13537" t="s">
        <v>13891</v>
      </c>
      <c r="B13537" t="s">
        <v>26797</v>
      </c>
      <c r="C13537" t="s">
        <v>26798</v>
      </c>
      <c r="D13537">
        <v>2020</v>
      </c>
      <c r="E13537" t="s">
        <v>26738</v>
      </c>
      <c r="G13537">
        <v>10001</v>
      </c>
      <c r="H13537">
        <v>25000</v>
      </c>
      <c r="I13537" t="s">
        <v>211</v>
      </c>
      <c r="J13537" t="s">
        <v>1541</v>
      </c>
      <c r="K13537" t="s">
        <v>26799</v>
      </c>
      <c r="L13537" t="b">
        <v>0</v>
      </c>
      <c r="M13537" t="s">
        <v>125</v>
      </c>
    </row>
    <row r="13538" spans="1:14" x14ac:dyDescent="0.3">
      <c r="A13538" t="s">
        <v>29157</v>
      </c>
      <c r="B13538" t="s">
        <v>31980</v>
      </c>
      <c r="C13538" t="s">
        <v>31981</v>
      </c>
      <c r="D13538" t="s">
        <v>193</v>
      </c>
      <c r="E13538" t="s">
        <v>26738</v>
      </c>
      <c r="I13538" t="s">
        <v>89</v>
      </c>
      <c r="J13538" t="s">
        <v>5553</v>
      </c>
      <c r="K13538" t="s">
        <v>31982</v>
      </c>
      <c r="L13538" t="b">
        <v>0</v>
      </c>
      <c r="M13538" t="s">
        <v>19</v>
      </c>
      <c r="N13538" t="s">
        <v>31983</v>
      </c>
    </row>
    <row r="13539" spans="1:14" x14ac:dyDescent="0.3">
      <c r="A13539" t="s">
        <v>29157</v>
      </c>
      <c r="B13539" t="s">
        <v>26742</v>
      </c>
      <c r="C13539" t="s">
        <v>31984</v>
      </c>
      <c r="D13539" t="s">
        <v>25</v>
      </c>
      <c r="E13539" t="s">
        <v>26738</v>
      </c>
      <c r="I13539" t="s">
        <v>75</v>
      </c>
      <c r="J13539" t="s">
        <v>31985</v>
      </c>
      <c r="K13539" t="s">
        <v>31986</v>
      </c>
      <c r="L13539" t="b">
        <v>0</v>
      </c>
      <c r="M13539" t="s">
        <v>19</v>
      </c>
      <c r="N13539" t="s">
        <v>31987</v>
      </c>
    </row>
    <row r="13540" spans="1:14" x14ac:dyDescent="0.3">
      <c r="A13540" t="s">
        <v>29157</v>
      </c>
      <c r="B13540" t="s">
        <v>31980</v>
      </c>
      <c r="C13540" t="s">
        <v>31988</v>
      </c>
      <c r="D13540" t="s">
        <v>193</v>
      </c>
      <c r="E13540" t="s">
        <v>26738</v>
      </c>
      <c r="I13540" t="s">
        <v>37</v>
      </c>
      <c r="J13540" t="s">
        <v>1508</v>
      </c>
      <c r="K13540" t="s">
        <v>31989</v>
      </c>
      <c r="L13540" t="b">
        <v>0</v>
      </c>
      <c r="M13540" t="s">
        <v>19</v>
      </c>
    </row>
    <row r="13541" spans="1:14" x14ac:dyDescent="0.3">
      <c r="A13541" t="s">
        <v>29157</v>
      </c>
      <c r="B13541" t="s">
        <v>31980</v>
      </c>
      <c r="C13541" t="s">
        <v>31990</v>
      </c>
      <c r="D13541" t="s">
        <v>25</v>
      </c>
      <c r="E13541" t="s">
        <v>26738</v>
      </c>
      <c r="I13541" t="s">
        <v>211</v>
      </c>
      <c r="J13541" t="s">
        <v>31991</v>
      </c>
      <c r="K13541" t="s">
        <v>31992</v>
      </c>
      <c r="L13541" t="b">
        <v>0</v>
      </c>
      <c r="M13541" t="s">
        <v>19</v>
      </c>
      <c r="N13541" t="s">
        <v>31993</v>
      </c>
    </row>
    <row r="13542" spans="1:14" x14ac:dyDescent="0.3">
      <c r="A13542" t="s">
        <v>29157</v>
      </c>
      <c r="B13542" t="s">
        <v>31980</v>
      </c>
      <c r="C13542" t="s">
        <v>31994</v>
      </c>
      <c r="D13542" t="s">
        <v>25</v>
      </c>
      <c r="E13542" t="s">
        <v>26738</v>
      </c>
      <c r="I13542" t="s">
        <v>211</v>
      </c>
      <c r="J13542" t="s">
        <v>31991</v>
      </c>
      <c r="K13542" t="s">
        <v>31995</v>
      </c>
      <c r="L13542" t="b">
        <v>0</v>
      </c>
      <c r="M13542" t="s">
        <v>19</v>
      </c>
      <c r="N13542" t="s">
        <v>31993</v>
      </c>
    </row>
    <row r="13543" spans="1:14" x14ac:dyDescent="0.3">
      <c r="A13543" t="s">
        <v>13891</v>
      </c>
      <c r="B13543" t="s">
        <v>17057</v>
      </c>
      <c r="C13543" t="s">
        <v>26800</v>
      </c>
      <c r="D13543">
        <v>2005</v>
      </c>
      <c r="E13543" t="s">
        <v>26801</v>
      </c>
      <c r="F13543">
        <v>30000</v>
      </c>
      <c r="I13543" t="s">
        <v>211</v>
      </c>
      <c r="J13543" t="s">
        <v>1095</v>
      </c>
      <c r="K13543" t="s">
        <v>26802</v>
      </c>
      <c r="L13543" t="b">
        <v>0</v>
      </c>
      <c r="M13543" t="s">
        <v>125</v>
      </c>
    </row>
    <row r="13544" spans="1:14" x14ac:dyDescent="0.3">
      <c r="A13544" t="s">
        <v>13891</v>
      </c>
      <c r="B13544" t="s">
        <v>17057</v>
      </c>
      <c r="C13544" t="s">
        <v>26803</v>
      </c>
      <c r="D13544">
        <v>2004</v>
      </c>
      <c r="E13544" t="s">
        <v>26801</v>
      </c>
      <c r="F13544">
        <v>24000</v>
      </c>
      <c r="I13544" t="s">
        <v>211</v>
      </c>
      <c r="J13544" t="s">
        <v>1095</v>
      </c>
      <c r="K13544" t="s">
        <v>26804</v>
      </c>
      <c r="L13544" t="b">
        <v>0</v>
      </c>
      <c r="M13544" t="s">
        <v>125</v>
      </c>
    </row>
    <row r="13545" spans="1:14" x14ac:dyDescent="0.3">
      <c r="A13545" t="s">
        <v>13891</v>
      </c>
      <c r="B13545" t="s">
        <v>26805</v>
      </c>
      <c r="C13545" t="s">
        <v>26806</v>
      </c>
      <c r="D13545">
        <v>2019</v>
      </c>
      <c r="E13545" t="s">
        <v>26801</v>
      </c>
      <c r="F13545">
        <v>24000</v>
      </c>
      <c r="I13545" t="s">
        <v>211</v>
      </c>
      <c r="J13545" t="s">
        <v>7699</v>
      </c>
      <c r="K13545" t="s">
        <v>26807</v>
      </c>
      <c r="L13545" t="b">
        <v>0</v>
      </c>
      <c r="M13545" t="s">
        <v>125</v>
      </c>
      <c r="N13545" t="s">
        <v>26808</v>
      </c>
    </row>
    <row r="13546" spans="1:14" x14ac:dyDescent="0.3">
      <c r="A13546" t="s">
        <v>13891</v>
      </c>
      <c r="B13546" t="s">
        <v>26805</v>
      </c>
      <c r="C13546" t="s">
        <v>26809</v>
      </c>
      <c r="D13546">
        <v>2020</v>
      </c>
      <c r="E13546" t="s">
        <v>26801</v>
      </c>
      <c r="F13546">
        <v>55000</v>
      </c>
      <c r="I13546" t="s">
        <v>211</v>
      </c>
      <c r="J13546" t="s">
        <v>26810</v>
      </c>
      <c r="K13546" t="s">
        <v>26811</v>
      </c>
      <c r="L13546" t="b">
        <v>0</v>
      </c>
      <c r="M13546" t="s">
        <v>125</v>
      </c>
    </row>
    <row r="13547" spans="1:14" x14ac:dyDescent="0.3">
      <c r="A13547" t="s">
        <v>13891</v>
      </c>
      <c r="B13547" t="s">
        <v>26812</v>
      </c>
      <c r="C13547" t="s">
        <v>26813</v>
      </c>
      <c r="D13547">
        <v>2020</v>
      </c>
      <c r="E13547" t="s">
        <v>26801</v>
      </c>
      <c r="F13547">
        <v>95000</v>
      </c>
      <c r="I13547" t="s">
        <v>53</v>
      </c>
      <c r="J13547" t="s">
        <v>26814</v>
      </c>
      <c r="K13547" t="s">
        <v>26815</v>
      </c>
      <c r="L13547" t="b">
        <v>0</v>
      </c>
      <c r="M13547" t="s">
        <v>125</v>
      </c>
    </row>
    <row r="13548" spans="1:14" x14ac:dyDescent="0.3">
      <c r="A13548" t="s">
        <v>13891</v>
      </c>
      <c r="B13548" t="s">
        <v>26816</v>
      </c>
      <c r="C13548" t="s">
        <v>26817</v>
      </c>
      <c r="D13548">
        <v>2019</v>
      </c>
      <c r="E13548" t="s">
        <v>26801</v>
      </c>
      <c r="F13548">
        <v>500000</v>
      </c>
      <c r="I13548" t="s">
        <v>13895</v>
      </c>
      <c r="J13548" t="s">
        <v>26818</v>
      </c>
      <c r="K13548" t="s">
        <v>26819</v>
      </c>
      <c r="L13548" t="b">
        <v>0</v>
      </c>
      <c r="M13548" t="s">
        <v>125</v>
      </c>
    </row>
    <row r="13549" spans="1:14" x14ac:dyDescent="0.3">
      <c r="A13549" t="s">
        <v>13891</v>
      </c>
      <c r="B13549" t="s">
        <v>26816</v>
      </c>
      <c r="C13549" t="s">
        <v>26820</v>
      </c>
      <c r="D13549">
        <v>2019</v>
      </c>
      <c r="E13549" t="s">
        <v>26801</v>
      </c>
      <c r="F13549">
        <v>95000</v>
      </c>
      <c r="I13549" t="s">
        <v>37</v>
      </c>
      <c r="J13549" t="s">
        <v>1235</v>
      </c>
      <c r="K13549" t="s">
        <v>26821</v>
      </c>
      <c r="L13549" t="b">
        <v>0</v>
      </c>
      <c r="M13549" t="s">
        <v>125</v>
      </c>
      <c r="N13549" t="s">
        <v>26822</v>
      </c>
    </row>
    <row r="13550" spans="1:14" x14ac:dyDescent="0.3">
      <c r="A13550" t="s">
        <v>13891</v>
      </c>
      <c r="B13550" t="s">
        <v>17812</v>
      </c>
      <c r="C13550" t="s">
        <v>26823</v>
      </c>
      <c r="D13550">
        <v>2017</v>
      </c>
      <c r="E13550" t="s">
        <v>26801</v>
      </c>
      <c r="F13550">
        <v>12000</v>
      </c>
      <c r="I13550" t="s">
        <v>14751</v>
      </c>
      <c r="J13550" t="s">
        <v>26824</v>
      </c>
      <c r="K13550" t="s">
        <v>26825</v>
      </c>
      <c r="L13550" t="b">
        <v>0</v>
      </c>
      <c r="M13550" t="s">
        <v>125</v>
      </c>
    </row>
    <row r="13551" spans="1:14" x14ac:dyDescent="0.3">
      <c r="A13551" t="s">
        <v>13891</v>
      </c>
      <c r="B13551" t="s">
        <v>17812</v>
      </c>
      <c r="C13551" t="s">
        <v>26826</v>
      </c>
      <c r="D13551">
        <v>2019</v>
      </c>
      <c r="E13551" t="s">
        <v>26801</v>
      </c>
      <c r="F13551">
        <v>110000</v>
      </c>
      <c r="I13551" t="s">
        <v>53</v>
      </c>
      <c r="J13551" t="s">
        <v>911</v>
      </c>
      <c r="K13551" t="s">
        <v>26827</v>
      </c>
      <c r="L13551" t="b">
        <v>0</v>
      </c>
      <c r="M13551" t="s">
        <v>125</v>
      </c>
    </row>
    <row r="13552" spans="1:14" x14ac:dyDescent="0.3">
      <c r="A13552" t="s">
        <v>13891</v>
      </c>
      <c r="B13552" t="s">
        <v>20739</v>
      </c>
      <c r="C13552" t="s">
        <v>26828</v>
      </c>
      <c r="D13552">
        <v>2018</v>
      </c>
      <c r="E13552" t="s">
        <v>26801</v>
      </c>
      <c r="F13552">
        <v>25000</v>
      </c>
      <c r="I13552" t="s">
        <v>211</v>
      </c>
      <c r="J13552" t="s">
        <v>1370</v>
      </c>
      <c r="K13552" t="s">
        <v>26829</v>
      </c>
      <c r="L13552" t="b">
        <v>0</v>
      </c>
      <c r="M13552" t="s">
        <v>125</v>
      </c>
    </row>
    <row r="13553" spans="1:14" x14ac:dyDescent="0.3">
      <c r="A13553" t="s">
        <v>13891</v>
      </c>
      <c r="B13553" t="s">
        <v>14596</v>
      </c>
      <c r="C13553" t="s">
        <v>26830</v>
      </c>
      <c r="D13553">
        <v>2020</v>
      </c>
      <c r="E13553" t="s">
        <v>26801</v>
      </c>
      <c r="F13553">
        <v>55000</v>
      </c>
      <c r="I13553" t="s">
        <v>37</v>
      </c>
      <c r="J13553" t="s">
        <v>26831</v>
      </c>
      <c r="K13553" t="s">
        <v>26832</v>
      </c>
      <c r="L13553" t="b">
        <v>0</v>
      </c>
      <c r="M13553" t="s">
        <v>125</v>
      </c>
      <c r="N13553" t="s">
        <v>26833</v>
      </c>
    </row>
    <row r="13554" spans="1:14" x14ac:dyDescent="0.3">
      <c r="A13554" t="s">
        <v>13891</v>
      </c>
      <c r="B13554" t="s">
        <v>26834</v>
      </c>
      <c r="C13554" t="s">
        <v>26835</v>
      </c>
      <c r="D13554">
        <v>2020</v>
      </c>
      <c r="E13554" t="s">
        <v>26801</v>
      </c>
      <c r="F13554">
        <v>30000</v>
      </c>
      <c r="I13554" t="s">
        <v>211</v>
      </c>
      <c r="J13554" t="s">
        <v>5553</v>
      </c>
      <c r="K13554" t="s">
        <v>26836</v>
      </c>
      <c r="L13554" t="b">
        <v>0</v>
      </c>
      <c r="M13554" t="s">
        <v>125</v>
      </c>
    </row>
    <row r="13555" spans="1:14" x14ac:dyDescent="0.3">
      <c r="A13555" t="s">
        <v>13891</v>
      </c>
      <c r="B13555" t="s">
        <v>26834</v>
      </c>
      <c r="C13555" t="s">
        <v>26837</v>
      </c>
      <c r="D13555">
        <v>2018</v>
      </c>
      <c r="E13555" t="s">
        <v>26801</v>
      </c>
      <c r="F13555">
        <v>45000</v>
      </c>
      <c r="I13555" t="s">
        <v>211</v>
      </c>
      <c r="J13555" t="s">
        <v>3769</v>
      </c>
      <c r="K13555" t="s">
        <v>26838</v>
      </c>
      <c r="L13555" t="b">
        <v>0</v>
      </c>
      <c r="M13555" t="s">
        <v>125</v>
      </c>
    </row>
    <row r="13556" spans="1:14" x14ac:dyDescent="0.3">
      <c r="A13556" t="s">
        <v>13891</v>
      </c>
      <c r="B13556" t="s">
        <v>26839</v>
      </c>
      <c r="C13556" t="s">
        <v>26840</v>
      </c>
      <c r="D13556">
        <v>2020</v>
      </c>
      <c r="E13556" t="s">
        <v>26801</v>
      </c>
      <c r="F13556">
        <v>32000</v>
      </c>
      <c r="I13556" t="s">
        <v>13895</v>
      </c>
      <c r="J13556" t="s">
        <v>26841</v>
      </c>
      <c r="K13556" t="s">
        <v>26842</v>
      </c>
      <c r="L13556" t="b">
        <v>0</v>
      </c>
      <c r="M13556" t="s">
        <v>125</v>
      </c>
    </row>
    <row r="13557" spans="1:14" x14ac:dyDescent="0.3">
      <c r="A13557" t="s">
        <v>13891</v>
      </c>
      <c r="B13557" t="s">
        <v>26839</v>
      </c>
      <c r="C13557" t="s">
        <v>26843</v>
      </c>
      <c r="D13557">
        <v>2020</v>
      </c>
      <c r="E13557" t="s">
        <v>26801</v>
      </c>
      <c r="F13557">
        <v>64000</v>
      </c>
      <c r="I13557" t="s">
        <v>13895</v>
      </c>
      <c r="J13557" t="s">
        <v>26841</v>
      </c>
      <c r="K13557" t="s">
        <v>26844</v>
      </c>
      <c r="L13557" t="b">
        <v>0</v>
      </c>
      <c r="M13557" t="s">
        <v>125</v>
      </c>
    </row>
    <row r="13558" spans="1:14" x14ac:dyDescent="0.3">
      <c r="A13558" t="s">
        <v>13891</v>
      </c>
      <c r="B13558" t="s">
        <v>17057</v>
      </c>
      <c r="C13558" t="s">
        <v>26845</v>
      </c>
      <c r="D13558">
        <v>2015</v>
      </c>
      <c r="E13558" t="s">
        <v>26801</v>
      </c>
      <c r="F13558">
        <v>30000</v>
      </c>
      <c r="I13558" t="s">
        <v>211</v>
      </c>
      <c r="J13558" t="s">
        <v>1095</v>
      </c>
      <c r="K13558" t="s">
        <v>26846</v>
      </c>
      <c r="L13558" t="b">
        <v>0</v>
      </c>
      <c r="M13558" t="s">
        <v>125</v>
      </c>
    </row>
    <row r="13559" spans="1:14" x14ac:dyDescent="0.3">
      <c r="A13559" t="s">
        <v>13891</v>
      </c>
      <c r="B13559" t="s">
        <v>20017</v>
      </c>
      <c r="C13559" t="s">
        <v>26847</v>
      </c>
      <c r="D13559">
        <v>2019</v>
      </c>
      <c r="E13559" t="s">
        <v>26848</v>
      </c>
      <c r="F13559">
        <v>100000</v>
      </c>
      <c r="I13559" t="s">
        <v>53</v>
      </c>
      <c r="J13559" t="s">
        <v>26849</v>
      </c>
      <c r="K13559" t="s">
        <v>26850</v>
      </c>
      <c r="L13559" t="b">
        <v>0</v>
      </c>
      <c r="M13559" t="s">
        <v>125</v>
      </c>
    </row>
    <row r="13560" spans="1:14" x14ac:dyDescent="0.3">
      <c r="A13560" t="s">
        <v>13891</v>
      </c>
      <c r="B13560" t="s">
        <v>26851</v>
      </c>
      <c r="C13560" t="s">
        <v>63</v>
      </c>
      <c r="D13560">
        <v>2000</v>
      </c>
      <c r="E13560" t="s">
        <v>26848</v>
      </c>
      <c r="F13560">
        <v>800000</v>
      </c>
      <c r="I13560" t="s">
        <v>13895</v>
      </c>
      <c r="J13560" t="s">
        <v>26852</v>
      </c>
      <c r="K13560" t="s">
        <v>26853</v>
      </c>
      <c r="L13560" t="b">
        <v>0</v>
      </c>
      <c r="M13560" t="s">
        <v>125</v>
      </c>
    </row>
    <row r="13561" spans="1:14" x14ac:dyDescent="0.3">
      <c r="A13561" t="s">
        <v>13891</v>
      </c>
      <c r="B13561" t="s">
        <v>15885</v>
      </c>
      <c r="C13561" t="s">
        <v>26854</v>
      </c>
      <c r="D13561">
        <v>2020</v>
      </c>
      <c r="E13561" t="s">
        <v>26848</v>
      </c>
      <c r="F13561">
        <v>45000</v>
      </c>
      <c r="I13561" t="s">
        <v>53</v>
      </c>
      <c r="J13561" t="s">
        <v>3123</v>
      </c>
      <c r="K13561" t="s">
        <v>26855</v>
      </c>
      <c r="L13561" t="b">
        <v>0</v>
      </c>
      <c r="M13561" t="s">
        <v>125</v>
      </c>
    </row>
    <row r="13562" spans="1:14" x14ac:dyDescent="0.3">
      <c r="A13562" t="s">
        <v>13891</v>
      </c>
      <c r="B13562" t="s">
        <v>15656</v>
      </c>
      <c r="C13562" t="s">
        <v>4373</v>
      </c>
      <c r="D13562">
        <v>2020</v>
      </c>
      <c r="E13562" t="s">
        <v>26848</v>
      </c>
      <c r="F13562">
        <v>45000</v>
      </c>
      <c r="I13562" t="s">
        <v>89</v>
      </c>
      <c r="J13562" t="s">
        <v>15657</v>
      </c>
      <c r="K13562" t="s">
        <v>26856</v>
      </c>
      <c r="L13562" t="b">
        <v>0</v>
      </c>
      <c r="M13562" t="s">
        <v>125</v>
      </c>
    </row>
    <row r="13563" spans="1:14" x14ac:dyDescent="0.3">
      <c r="A13563" t="s">
        <v>13891</v>
      </c>
      <c r="B13563" t="s">
        <v>26857</v>
      </c>
      <c r="C13563" t="s">
        <v>26858</v>
      </c>
      <c r="D13563">
        <v>2018</v>
      </c>
      <c r="E13563" t="s">
        <v>26848</v>
      </c>
      <c r="F13563">
        <v>90000</v>
      </c>
      <c r="I13563" t="s">
        <v>53</v>
      </c>
      <c r="J13563" t="s">
        <v>26859</v>
      </c>
      <c r="K13563" t="s">
        <v>26860</v>
      </c>
      <c r="L13563" t="b">
        <v>0</v>
      </c>
      <c r="M13563" t="s">
        <v>125</v>
      </c>
    </row>
    <row r="13564" spans="1:14" x14ac:dyDescent="0.3">
      <c r="A13564" t="s">
        <v>13891</v>
      </c>
      <c r="B13564" t="s">
        <v>13792</v>
      </c>
      <c r="C13564" t="s">
        <v>26861</v>
      </c>
      <c r="D13564">
        <v>2020</v>
      </c>
      <c r="E13564" t="s">
        <v>26848</v>
      </c>
      <c r="G13564">
        <v>50001</v>
      </c>
      <c r="H13564">
        <v>100000</v>
      </c>
      <c r="I13564" t="s">
        <v>89</v>
      </c>
      <c r="J13564" t="s">
        <v>25665</v>
      </c>
      <c r="K13564" t="s">
        <v>26862</v>
      </c>
      <c r="L13564" t="b">
        <v>0</v>
      </c>
      <c r="M13564" t="s">
        <v>125</v>
      </c>
    </row>
    <row r="13565" spans="1:14" x14ac:dyDescent="0.3">
      <c r="A13565" t="s">
        <v>13891</v>
      </c>
      <c r="B13565" t="s">
        <v>26863</v>
      </c>
      <c r="C13565" t="s">
        <v>26864</v>
      </c>
      <c r="D13565">
        <v>2020</v>
      </c>
      <c r="E13565" t="s">
        <v>26848</v>
      </c>
      <c r="F13565">
        <v>34000</v>
      </c>
      <c r="I13565" t="s">
        <v>89</v>
      </c>
      <c r="J13565" t="s">
        <v>26865</v>
      </c>
      <c r="K13565" t="s">
        <v>26866</v>
      </c>
      <c r="L13565" t="b">
        <v>0</v>
      </c>
      <c r="M13565" t="s">
        <v>125</v>
      </c>
    </row>
    <row r="13566" spans="1:14" x14ac:dyDescent="0.3">
      <c r="A13566" t="s">
        <v>13891</v>
      </c>
      <c r="B13566" t="s">
        <v>24651</v>
      </c>
      <c r="C13566" t="s">
        <v>26867</v>
      </c>
      <c r="D13566">
        <v>2007</v>
      </c>
      <c r="E13566" t="s">
        <v>26848</v>
      </c>
      <c r="F13566">
        <v>80000</v>
      </c>
      <c r="I13566" t="s">
        <v>89</v>
      </c>
      <c r="J13566" t="s">
        <v>26868</v>
      </c>
      <c r="K13566" t="s">
        <v>26869</v>
      </c>
      <c r="L13566" t="b">
        <v>0</v>
      </c>
      <c r="M13566" t="s">
        <v>125</v>
      </c>
    </row>
    <row r="13567" spans="1:14" x14ac:dyDescent="0.3">
      <c r="A13567" t="s">
        <v>13891</v>
      </c>
      <c r="B13567" t="s">
        <v>15562</v>
      </c>
      <c r="C13567" t="s">
        <v>26870</v>
      </c>
      <c r="D13567">
        <v>2020</v>
      </c>
      <c r="E13567" t="s">
        <v>26848</v>
      </c>
      <c r="F13567">
        <v>50000</v>
      </c>
      <c r="I13567" t="s">
        <v>53</v>
      </c>
      <c r="J13567" t="s">
        <v>15564</v>
      </c>
      <c r="K13567" t="s">
        <v>26871</v>
      </c>
      <c r="L13567" t="b">
        <v>0</v>
      </c>
      <c r="M13567" t="s">
        <v>125</v>
      </c>
      <c r="N13567" t="s">
        <v>26872</v>
      </c>
    </row>
    <row r="13568" spans="1:14" x14ac:dyDescent="0.3">
      <c r="A13568" t="s">
        <v>13891</v>
      </c>
      <c r="B13568" t="s">
        <v>17135</v>
      </c>
      <c r="C13568" t="s">
        <v>26873</v>
      </c>
      <c r="D13568">
        <v>2020</v>
      </c>
      <c r="E13568" t="s">
        <v>26848</v>
      </c>
      <c r="F13568">
        <v>40000</v>
      </c>
      <c r="I13568" t="s">
        <v>37</v>
      </c>
      <c r="J13568" t="s">
        <v>10406</v>
      </c>
      <c r="K13568" t="s">
        <v>26874</v>
      </c>
      <c r="L13568" t="b">
        <v>0</v>
      </c>
      <c r="M13568" t="s">
        <v>125</v>
      </c>
      <c r="N13568" t="s">
        <v>26875</v>
      </c>
    </row>
    <row r="13569" spans="1:14" x14ac:dyDescent="0.3">
      <c r="A13569" t="s">
        <v>13891</v>
      </c>
      <c r="B13569" t="s">
        <v>10806</v>
      </c>
      <c r="C13569" t="s">
        <v>26876</v>
      </c>
      <c r="D13569">
        <v>2015</v>
      </c>
      <c r="E13569" t="s">
        <v>26848</v>
      </c>
      <c r="F13569">
        <v>550000</v>
      </c>
      <c r="I13569" t="s">
        <v>89</v>
      </c>
      <c r="J13569" t="s">
        <v>26877</v>
      </c>
      <c r="K13569" t="s">
        <v>26878</v>
      </c>
      <c r="L13569" t="b">
        <v>0</v>
      </c>
      <c r="M13569" t="s">
        <v>125</v>
      </c>
    </row>
    <row r="13570" spans="1:14" x14ac:dyDescent="0.3">
      <c r="A13570" t="s">
        <v>13891</v>
      </c>
      <c r="B13570" t="s">
        <v>17749</v>
      </c>
      <c r="C13570" t="s">
        <v>26879</v>
      </c>
      <c r="D13570">
        <v>2020</v>
      </c>
      <c r="E13570" t="s">
        <v>26848</v>
      </c>
      <c r="F13570">
        <v>100000</v>
      </c>
      <c r="I13570" t="s">
        <v>53</v>
      </c>
      <c r="J13570" t="s">
        <v>80</v>
      </c>
      <c r="K13570" t="s">
        <v>26880</v>
      </c>
      <c r="L13570" t="b">
        <v>0</v>
      </c>
      <c r="M13570" t="s">
        <v>125</v>
      </c>
      <c r="N13570" t="s">
        <v>26881</v>
      </c>
    </row>
    <row r="13571" spans="1:14" x14ac:dyDescent="0.3">
      <c r="A13571" t="s">
        <v>13891</v>
      </c>
      <c r="B13571" t="s">
        <v>16517</v>
      </c>
      <c r="C13571" t="s">
        <v>26882</v>
      </c>
      <c r="D13571">
        <v>2016</v>
      </c>
      <c r="E13571" t="s">
        <v>26848</v>
      </c>
      <c r="F13571">
        <v>50000</v>
      </c>
      <c r="I13571" t="s">
        <v>20</v>
      </c>
      <c r="J13571" t="s">
        <v>26883</v>
      </c>
      <c r="K13571" t="s">
        <v>26884</v>
      </c>
      <c r="L13571" t="b">
        <v>0</v>
      </c>
      <c r="M13571" t="s">
        <v>125</v>
      </c>
    </row>
    <row r="13572" spans="1:14" x14ac:dyDescent="0.3">
      <c r="A13572" t="s">
        <v>13891</v>
      </c>
      <c r="B13572" t="s">
        <v>26885</v>
      </c>
      <c r="C13572" t="s">
        <v>26886</v>
      </c>
      <c r="D13572">
        <v>2008</v>
      </c>
      <c r="E13572" t="s">
        <v>26848</v>
      </c>
      <c r="F13572">
        <v>600000</v>
      </c>
      <c r="I13572" t="s">
        <v>37</v>
      </c>
      <c r="J13572" t="s">
        <v>19046</v>
      </c>
      <c r="K13572" t="s">
        <v>26887</v>
      </c>
      <c r="L13572" t="b">
        <v>0</v>
      </c>
      <c r="M13572" t="s">
        <v>125</v>
      </c>
      <c r="N13572" t="s">
        <v>26888</v>
      </c>
    </row>
    <row r="13573" spans="1:14" x14ac:dyDescent="0.3">
      <c r="A13573" t="s">
        <v>13891</v>
      </c>
      <c r="B13573" t="s">
        <v>26889</v>
      </c>
      <c r="C13573" t="s">
        <v>26890</v>
      </c>
      <c r="D13573" t="s">
        <v>26891</v>
      </c>
      <c r="E13573" t="s">
        <v>26848</v>
      </c>
      <c r="F13573">
        <v>190000</v>
      </c>
      <c r="I13573" t="s">
        <v>53</v>
      </c>
      <c r="J13573" t="s">
        <v>26892</v>
      </c>
      <c r="K13573" t="s">
        <v>26893</v>
      </c>
      <c r="L13573" t="b">
        <v>0</v>
      </c>
      <c r="M13573" t="s">
        <v>125</v>
      </c>
    </row>
    <row r="13574" spans="1:14" x14ac:dyDescent="0.3">
      <c r="A13574" t="s">
        <v>13891</v>
      </c>
      <c r="B13574" t="s">
        <v>26894</v>
      </c>
      <c r="C13574" t="s">
        <v>26895</v>
      </c>
      <c r="D13574">
        <v>2020</v>
      </c>
      <c r="E13574" t="s">
        <v>26848</v>
      </c>
      <c r="F13574">
        <v>35000</v>
      </c>
      <c r="I13574" t="s">
        <v>53</v>
      </c>
      <c r="J13574" t="s">
        <v>80</v>
      </c>
      <c r="K13574" t="s">
        <v>26896</v>
      </c>
      <c r="L13574" t="b">
        <v>0</v>
      </c>
      <c r="M13574" t="s">
        <v>125</v>
      </c>
      <c r="N13574" t="s">
        <v>26897</v>
      </c>
    </row>
    <row r="13575" spans="1:14" x14ac:dyDescent="0.3">
      <c r="A13575" t="s">
        <v>13891</v>
      </c>
      <c r="B13575" t="s">
        <v>15656</v>
      </c>
      <c r="C13575" t="s">
        <v>4373</v>
      </c>
      <c r="D13575">
        <v>2020</v>
      </c>
      <c r="E13575" t="s">
        <v>26848</v>
      </c>
      <c r="F13575">
        <v>45000</v>
      </c>
      <c r="I13575" t="s">
        <v>89</v>
      </c>
      <c r="J13575" t="s">
        <v>15657</v>
      </c>
      <c r="K13575" t="s">
        <v>26898</v>
      </c>
      <c r="L13575" t="b">
        <v>0</v>
      </c>
      <c r="M13575" t="s">
        <v>125</v>
      </c>
    </row>
    <row r="13576" spans="1:14" x14ac:dyDescent="0.3">
      <c r="A13576" t="s">
        <v>13891</v>
      </c>
      <c r="B13576" t="s">
        <v>25821</v>
      </c>
      <c r="C13576" t="s">
        <v>26899</v>
      </c>
      <c r="D13576">
        <v>2019</v>
      </c>
      <c r="E13576" t="s">
        <v>26848</v>
      </c>
      <c r="F13576">
        <v>95000</v>
      </c>
      <c r="I13576" t="s">
        <v>53</v>
      </c>
      <c r="J13576" t="s">
        <v>16317</v>
      </c>
      <c r="K13576" t="s">
        <v>26900</v>
      </c>
      <c r="L13576" t="b">
        <v>0</v>
      </c>
      <c r="M13576" t="s">
        <v>125</v>
      </c>
    </row>
    <row r="13577" spans="1:14" x14ac:dyDescent="0.3">
      <c r="A13577" t="s">
        <v>29157</v>
      </c>
      <c r="B13577" t="s">
        <v>25821</v>
      </c>
      <c r="C13577" t="s">
        <v>31996</v>
      </c>
      <c r="D13577" t="s">
        <v>193</v>
      </c>
      <c r="E13577" t="s">
        <v>26848</v>
      </c>
      <c r="I13577" t="s">
        <v>53</v>
      </c>
      <c r="J13577" t="s">
        <v>31997</v>
      </c>
      <c r="K13577" t="s">
        <v>31998</v>
      </c>
      <c r="L13577" t="b">
        <v>1</v>
      </c>
      <c r="M13577" t="s">
        <v>19</v>
      </c>
      <c r="N13577" t="s">
        <v>31999</v>
      </c>
    </row>
    <row r="13578" spans="1:14" x14ac:dyDescent="0.3">
      <c r="A13578" t="s">
        <v>29157</v>
      </c>
      <c r="B13578" t="s">
        <v>10806</v>
      </c>
      <c r="C13578" t="s">
        <v>32000</v>
      </c>
      <c r="D13578" t="s">
        <v>9237</v>
      </c>
      <c r="E13578" t="s">
        <v>26848</v>
      </c>
      <c r="I13578" t="s">
        <v>53</v>
      </c>
      <c r="J13578" t="s">
        <v>29758</v>
      </c>
      <c r="K13578" t="s">
        <v>32001</v>
      </c>
      <c r="L13578" t="b">
        <v>1</v>
      </c>
      <c r="M13578" t="s">
        <v>19</v>
      </c>
      <c r="N13578" t="s">
        <v>32002</v>
      </c>
    </row>
    <row r="13579" spans="1:14" x14ac:dyDescent="0.3">
      <c r="A13579" t="s">
        <v>29157</v>
      </c>
      <c r="B13579" t="s">
        <v>15562</v>
      </c>
      <c r="C13579" t="s">
        <v>32003</v>
      </c>
      <c r="D13579" t="s">
        <v>193</v>
      </c>
      <c r="E13579" t="s">
        <v>26848</v>
      </c>
      <c r="I13579" t="s">
        <v>53</v>
      </c>
      <c r="J13579" t="s">
        <v>15564</v>
      </c>
      <c r="K13579" t="s">
        <v>32004</v>
      </c>
      <c r="L13579" t="b">
        <v>1</v>
      </c>
      <c r="M13579" t="s">
        <v>19</v>
      </c>
      <c r="N13579" t="s">
        <v>32005</v>
      </c>
    </row>
    <row r="13580" spans="1:14" x14ac:dyDescent="0.3">
      <c r="A13580" t="s">
        <v>29157</v>
      </c>
      <c r="B13580" t="s">
        <v>9420</v>
      </c>
      <c r="C13580" t="s">
        <v>901</v>
      </c>
      <c r="D13580" t="s">
        <v>193</v>
      </c>
      <c r="E13580" t="s">
        <v>26848</v>
      </c>
      <c r="I13580" t="s">
        <v>53</v>
      </c>
      <c r="J13580" t="s">
        <v>911</v>
      </c>
      <c r="K13580" t="s">
        <v>32006</v>
      </c>
      <c r="L13580" t="b">
        <v>0</v>
      </c>
      <c r="M13580" t="s">
        <v>19</v>
      </c>
      <c r="N13580" t="s">
        <v>1272</v>
      </c>
    </row>
    <row r="13581" spans="1:14" x14ac:dyDescent="0.3">
      <c r="A13581" t="s">
        <v>29157</v>
      </c>
      <c r="B13581" t="s">
        <v>20017</v>
      </c>
      <c r="C13581" t="s">
        <v>26847</v>
      </c>
      <c r="D13581" t="s">
        <v>25</v>
      </c>
      <c r="E13581" t="s">
        <v>26848</v>
      </c>
      <c r="I13581" t="s">
        <v>53</v>
      </c>
      <c r="J13581" t="s">
        <v>26849</v>
      </c>
      <c r="K13581" t="s">
        <v>32007</v>
      </c>
      <c r="L13581" t="b">
        <v>0</v>
      </c>
      <c r="M13581" t="s">
        <v>180</v>
      </c>
      <c r="N13581" t="s">
        <v>32008</v>
      </c>
    </row>
    <row r="13582" spans="1:14" x14ac:dyDescent="0.3">
      <c r="A13582" t="s">
        <v>29157</v>
      </c>
      <c r="B13582" t="s">
        <v>19892</v>
      </c>
      <c r="C13582" t="s">
        <v>32009</v>
      </c>
      <c r="D13582" t="s">
        <v>25</v>
      </c>
      <c r="E13582" t="s">
        <v>26848</v>
      </c>
      <c r="I13582" t="s">
        <v>53</v>
      </c>
      <c r="J13582" t="s">
        <v>3123</v>
      </c>
      <c r="K13582" t="s">
        <v>32010</v>
      </c>
      <c r="L13582" t="b">
        <v>1</v>
      </c>
      <c r="M13582" t="s">
        <v>19</v>
      </c>
      <c r="N13582" t="s">
        <v>32011</v>
      </c>
    </row>
    <row r="13583" spans="1:14" x14ac:dyDescent="0.3">
      <c r="A13583" t="s">
        <v>29157</v>
      </c>
      <c r="B13583" t="s">
        <v>18992</v>
      </c>
      <c r="C13583" t="s">
        <v>32012</v>
      </c>
      <c r="D13583" t="s">
        <v>46</v>
      </c>
      <c r="E13583" t="s">
        <v>26848</v>
      </c>
      <c r="I13583" t="s">
        <v>53</v>
      </c>
      <c r="J13583" t="s">
        <v>26269</v>
      </c>
      <c r="K13583" t="s">
        <v>32013</v>
      </c>
      <c r="L13583" t="b">
        <v>0</v>
      </c>
      <c r="M13583" t="s">
        <v>19</v>
      </c>
      <c r="N13583" t="s">
        <v>32014</v>
      </c>
    </row>
    <row r="13584" spans="1:14" x14ac:dyDescent="0.3">
      <c r="A13584" t="s">
        <v>29157</v>
      </c>
      <c r="B13584" t="s">
        <v>15885</v>
      </c>
      <c r="C13584" t="s">
        <v>32015</v>
      </c>
      <c r="D13584" t="s">
        <v>25</v>
      </c>
      <c r="E13584" t="s">
        <v>26848</v>
      </c>
      <c r="I13584" t="s">
        <v>53</v>
      </c>
      <c r="J13584" t="s">
        <v>3123</v>
      </c>
      <c r="K13584" t="s">
        <v>32016</v>
      </c>
      <c r="L13584" t="b">
        <v>0</v>
      </c>
      <c r="M13584" t="s">
        <v>19</v>
      </c>
      <c r="N13584" t="s">
        <v>32017</v>
      </c>
    </row>
    <row r="13585" spans="1:14" x14ac:dyDescent="0.3">
      <c r="A13585" t="s">
        <v>29157</v>
      </c>
      <c r="B13585" t="s">
        <v>26889</v>
      </c>
      <c r="C13585" t="s">
        <v>32018</v>
      </c>
      <c r="D13585" t="s">
        <v>2962</v>
      </c>
      <c r="E13585" t="s">
        <v>26848</v>
      </c>
      <c r="I13585" t="s">
        <v>53</v>
      </c>
      <c r="J13585" t="s">
        <v>1346</v>
      </c>
      <c r="K13585" t="s">
        <v>32019</v>
      </c>
      <c r="L13585" t="b">
        <v>0</v>
      </c>
      <c r="M13585" t="s">
        <v>19</v>
      </c>
      <c r="N13585" t="s">
        <v>32020</v>
      </c>
    </row>
    <row r="13586" spans="1:14" x14ac:dyDescent="0.3">
      <c r="A13586" t="s">
        <v>29157</v>
      </c>
      <c r="B13586" t="s">
        <v>16946</v>
      </c>
      <c r="C13586" t="s">
        <v>32021</v>
      </c>
      <c r="D13586" t="s">
        <v>17</v>
      </c>
      <c r="E13586" t="s">
        <v>26848</v>
      </c>
      <c r="I13586" t="s">
        <v>37</v>
      </c>
      <c r="J13586" t="s">
        <v>32022</v>
      </c>
      <c r="K13586" t="s">
        <v>32023</v>
      </c>
      <c r="L13586" t="b">
        <v>0</v>
      </c>
      <c r="M13586" t="s">
        <v>19</v>
      </c>
      <c r="N13586" t="s">
        <v>32024</v>
      </c>
    </row>
    <row r="13587" spans="1:14" x14ac:dyDescent="0.3">
      <c r="A13587" t="s">
        <v>29157</v>
      </c>
      <c r="B13587" t="s">
        <v>17749</v>
      </c>
      <c r="C13587" t="s">
        <v>32025</v>
      </c>
      <c r="D13587" t="s">
        <v>25</v>
      </c>
      <c r="E13587" t="s">
        <v>26848</v>
      </c>
      <c r="I13587" t="s">
        <v>53</v>
      </c>
      <c r="J13587" t="s">
        <v>80</v>
      </c>
      <c r="K13587" t="s">
        <v>32026</v>
      </c>
      <c r="L13587" t="b">
        <v>0</v>
      </c>
      <c r="M13587" t="s">
        <v>19</v>
      </c>
      <c r="N13587" t="s">
        <v>32027</v>
      </c>
    </row>
    <row r="13588" spans="1:14" x14ac:dyDescent="0.3">
      <c r="A13588" t="s">
        <v>29157</v>
      </c>
      <c r="B13588" t="s">
        <v>24651</v>
      </c>
      <c r="C13588" t="s">
        <v>32028</v>
      </c>
      <c r="D13588" t="s">
        <v>25</v>
      </c>
      <c r="E13588" t="s">
        <v>26848</v>
      </c>
      <c r="I13588" t="s">
        <v>53</v>
      </c>
      <c r="J13588" t="s">
        <v>32029</v>
      </c>
      <c r="K13588" t="s">
        <v>32030</v>
      </c>
      <c r="L13588" t="b">
        <v>0</v>
      </c>
      <c r="M13588" t="s">
        <v>19</v>
      </c>
      <c r="N13588" t="s">
        <v>32031</v>
      </c>
    </row>
    <row r="13589" spans="1:14" x14ac:dyDescent="0.3">
      <c r="A13589" t="s">
        <v>29157</v>
      </c>
      <c r="B13589" t="s">
        <v>15656</v>
      </c>
      <c r="C13589" t="s">
        <v>4373</v>
      </c>
      <c r="D13589" t="s">
        <v>25</v>
      </c>
      <c r="E13589" t="s">
        <v>26848</v>
      </c>
      <c r="I13589" t="s">
        <v>53</v>
      </c>
      <c r="J13589" t="s">
        <v>15657</v>
      </c>
      <c r="K13589" t="s">
        <v>32032</v>
      </c>
      <c r="L13589" t="b">
        <v>0</v>
      </c>
      <c r="M13589" t="s">
        <v>19</v>
      </c>
      <c r="N13589" t="s">
        <v>32033</v>
      </c>
    </row>
    <row r="13590" spans="1:14" x14ac:dyDescent="0.3">
      <c r="A13590" t="s">
        <v>29157</v>
      </c>
      <c r="B13590" t="s">
        <v>15885</v>
      </c>
      <c r="C13590" t="s">
        <v>32034</v>
      </c>
      <c r="D13590" t="s">
        <v>25</v>
      </c>
      <c r="E13590" t="s">
        <v>26848</v>
      </c>
      <c r="I13590" t="s">
        <v>53</v>
      </c>
      <c r="J13590" t="s">
        <v>3123</v>
      </c>
      <c r="K13590" t="s">
        <v>32035</v>
      </c>
      <c r="L13590" t="b">
        <v>1</v>
      </c>
      <c r="M13590" t="s">
        <v>19</v>
      </c>
      <c r="N13590" t="s">
        <v>5873</v>
      </c>
    </row>
    <row r="13591" spans="1:14" x14ac:dyDescent="0.3">
      <c r="A13591" t="s">
        <v>29157</v>
      </c>
      <c r="B13591" t="s">
        <v>26857</v>
      </c>
      <c r="C13591" t="s">
        <v>32036</v>
      </c>
      <c r="D13591" t="s">
        <v>193</v>
      </c>
      <c r="E13591" t="s">
        <v>26848</v>
      </c>
      <c r="I13591" t="s">
        <v>53</v>
      </c>
      <c r="J13591" t="s">
        <v>80</v>
      </c>
      <c r="K13591" t="s">
        <v>32037</v>
      </c>
      <c r="L13591" t="b">
        <v>0</v>
      </c>
      <c r="M13591" t="s">
        <v>19</v>
      </c>
      <c r="N13591" t="s">
        <v>32038</v>
      </c>
    </row>
    <row r="13592" spans="1:14" x14ac:dyDescent="0.3">
      <c r="A13592" t="s">
        <v>43550</v>
      </c>
      <c r="B13592" t="s">
        <v>13792</v>
      </c>
      <c r="C13592" t="s">
        <v>47895</v>
      </c>
      <c r="D13592" t="s">
        <v>25</v>
      </c>
      <c r="E13592" t="s">
        <v>26848</v>
      </c>
      <c r="I13592" t="s">
        <v>37</v>
      </c>
      <c r="J13592" t="s">
        <v>13794</v>
      </c>
      <c r="K13592" t="s">
        <v>47896</v>
      </c>
      <c r="L13592" t="b">
        <v>0</v>
      </c>
      <c r="M13592" t="s">
        <v>19</v>
      </c>
      <c r="N13592" t="s">
        <v>47897</v>
      </c>
    </row>
    <row r="13593" spans="1:14" x14ac:dyDescent="0.3">
      <c r="A13593" t="s">
        <v>43550</v>
      </c>
      <c r="B13593" t="s">
        <v>17135</v>
      </c>
      <c r="C13593" t="s">
        <v>47898</v>
      </c>
      <c r="D13593" t="s">
        <v>25</v>
      </c>
      <c r="E13593" t="s">
        <v>26848</v>
      </c>
      <c r="I13593" t="s">
        <v>37</v>
      </c>
      <c r="J13593" t="s">
        <v>47899</v>
      </c>
      <c r="K13593" t="s">
        <v>47900</v>
      </c>
      <c r="L13593" t="b">
        <v>0</v>
      </c>
      <c r="M13593" t="s">
        <v>19</v>
      </c>
      <c r="N13593" t="s">
        <v>47901</v>
      </c>
    </row>
    <row r="13594" spans="1:14" x14ac:dyDescent="0.3">
      <c r="A13594" t="s">
        <v>43550</v>
      </c>
      <c r="B13594" t="s">
        <v>18992</v>
      </c>
      <c r="C13594" t="s">
        <v>32012</v>
      </c>
      <c r="D13594" t="s">
        <v>46</v>
      </c>
      <c r="E13594" t="s">
        <v>26848</v>
      </c>
      <c r="I13594" t="s">
        <v>53</v>
      </c>
      <c r="J13594" t="s">
        <v>26269</v>
      </c>
      <c r="K13594" t="s">
        <v>32013</v>
      </c>
      <c r="L13594" t="b">
        <v>0</v>
      </c>
      <c r="M13594" t="s">
        <v>19</v>
      </c>
      <c r="N13594" t="s">
        <v>32014</v>
      </c>
    </row>
    <row r="13595" spans="1:14" x14ac:dyDescent="0.3">
      <c r="A13595" t="s">
        <v>43550</v>
      </c>
      <c r="B13595" t="s">
        <v>26894</v>
      </c>
      <c r="C13595" t="s">
        <v>47902</v>
      </c>
      <c r="D13595" t="s">
        <v>46</v>
      </c>
      <c r="E13595" t="s">
        <v>26848</v>
      </c>
      <c r="I13595" t="s">
        <v>53</v>
      </c>
      <c r="J13595" t="s">
        <v>80</v>
      </c>
      <c r="K13595" t="s">
        <v>47903</v>
      </c>
      <c r="L13595" t="b">
        <v>0</v>
      </c>
      <c r="M13595" t="s">
        <v>180</v>
      </c>
      <c r="N13595" t="s">
        <v>30297</v>
      </c>
    </row>
    <row r="13596" spans="1:14" x14ac:dyDescent="0.3">
      <c r="A13596" t="s">
        <v>43550</v>
      </c>
      <c r="B13596" t="s">
        <v>47904</v>
      </c>
      <c r="C13596" t="s">
        <v>47905</v>
      </c>
      <c r="D13596" t="s">
        <v>25</v>
      </c>
      <c r="E13596" t="s">
        <v>26848</v>
      </c>
      <c r="I13596" t="s">
        <v>53</v>
      </c>
      <c r="J13596" t="s">
        <v>47906</v>
      </c>
      <c r="K13596" t="s">
        <v>47907</v>
      </c>
      <c r="L13596" t="b">
        <v>0</v>
      </c>
      <c r="M13596" t="s">
        <v>19</v>
      </c>
      <c r="N13596" t="s">
        <v>32737</v>
      </c>
    </row>
    <row r="13597" spans="1:14" x14ac:dyDescent="0.3">
      <c r="A13597" t="s">
        <v>43550</v>
      </c>
      <c r="B13597" t="s">
        <v>17749</v>
      </c>
      <c r="C13597" t="s">
        <v>47908</v>
      </c>
      <c r="D13597" t="s">
        <v>74</v>
      </c>
      <c r="E13597" t="s">
        <v>26848</v>
      </c>
      <c r="I13597" t="s">
        <v>53</v>
      </c>
      <c r="J13597" t="s">
        <v>80</v>
      </c>
      <c r="K13597" t="s">
        <v>47909</v>
      </c>
      <c r="L13597" t="b">
        <v>0</v>
      </c>
      <c r="M13597" t="s">
        <v>19</v>
      </c>
      <c r="N13597" t="s">
        <v>47910</v>
      </c>
    </row>
    <row r="13598" spans="1:14" x14ac:dyDescent="0.3">
      <c r="A13598" t="s">
        <v>43550</v>
      </c>
      <c r="B13598" t="s">
        <v>47911</v>
      </c>
      <c r="C13598" t="s">
        <v>47912</v>
      </c>
      <c r="D13598" t="s">
        <v>1369</v>
      </c>
      <c r="E13598" t="s">
        <v>26848</v>
      </c>
      <c r="I13598" t="s">
        <v>37</v>
      </c>
      <c r="J13598" t="s">
        <v>5553</v>
      </c>
      <c r="K13598" t="s">
        <v>47913</v>
      </c>
      <c r="L13598" t="b">
        <v>0</v>
      </c>
      <c r="M13598" t="s">
        <v>19</v>
      </c>
      <c r="N13598" t="s">
        <v>47914</v>
      </c>
    </row>
    <row r="13599" spans="1:14" x14ac:dyDescent="0.3">
      <c r="A13599" t="s">
        <v>43550</v>
      </c>
      <c r="B13599" t="s">
        <v>47911</v>
      </c>
      <c r="C13599" t="s">
        <v>47915</v>
      </c>
      <c r="D13599" t="s">
        <v>25</v>
      </c>
      <c r="E13599" t="s">
        <v>26848</v>
      </c>
      <c r="F13599">
        <v>5000</v>
      </c>
      <c r="I13599" t="s">
        <v>89</v>
      </c>
      <c r="J13599" t="s">
        <v>47916</v>
      </c>
      <c r="K13599" t="s">
        <v>47917</v>
      </c>
      <c r="L13599" t="b">
        <v>0</v>
      </c>
      <c r="M13599" t="s">
        <v>125</v>
      </c>
      <c r="N13599" t="s">
        <v>47918</v>
      </c>
    </row>
    <row r="13600" spans="1:14" x14ac:dyDescent="0.3">
      <c r="A13600" t="s">
        <v>13891</v>
      </c>
      <c r="B13600" t="s">
        <v>26901</v>
      </c>
      <c r="C13600" t="s">
        <v>26902</v>
      </c>
      <c r="D13600">
        <v>2020</v>
      </c>
      <c r="E13600" t="s">
        <v>26903</v>
      </c>
      <c r="F13600">
        <v>6500</v>
      </c>
      <c r="I13600" t="s">
        <v>89</v>
      </c>
      <c r="J13600" t="s">
        <v>26904</v>
      </c>
      <c r="K13600" t="s">
        <v>26905</v>
      </c>
      <c r="L13600" t="b">
        <v>0</v>
      </c>
      <c r="M13600" t="s">
        <v>125</v>
      </c>
    </row>
    <row r="13601" spans="1:14" x14ac:dyDescent="0.3">
      <c r="A13601" t="s">
        <v>13891</v>
      </c>
      <c r="B13601" t="s">
        <v>26901</v>
      </c>
      <c r="C13601" t="s">
        <v>26906</v>
      </c>
      <c r="D13601">
        <v>2020</v>
      </c>
      <c r="E13601" t="s">
        <v>26903</v>
      </c>
      <c r="F13601">
        <v>6500</v>
      </c>
      <c r="I13601" t="s">
        <v>89</v>
      </c>
      <c r="J13601" t="s">
        <v>26907</v>
      </c>
      <c r="K13601" t="s">
        <v>26908</v>
      </c>
      <c r="L13601" t="b">
        <v>0</v>
      </c>
      <c r="M13601" t="s">
        <v>125</v>
      </c>
    </row>
    <row r="13602" spans="1:14" x14ac:dyDescent="0.3">
      <c r="A13602" t="s">
        <v>13891</v>
      </c>
      <c r="B13602" t="s">
        <v>26901</v>
      </c>
      <c r="C13602" t="s">
        <v>26909</v>
      </c>
      <c r="D13602">
        <v>2019</v>
      </c>
      <c r="E13602" t="s">
        <v>26903</v>
      </c>
      <c r="F13602">
        <v>6500</v>
      </c>
      <c r="I13602" t="s">
        <v>89</v>
      </c>
      <c r="J13602" t="s">
        <v>26910</v>
      </c>
      <c r="K13602" t="s">
        <v>26911</v>
      </c>
      <c r="L13602" t="b">
        <v>0</v>
      </c>
      <c r="M13602" t="s">
        <v>125</v>
      </c>
    </row>
    <row r="13603" spans="1:14" x14ac:dyDescent="0.3">
      <c r="A13603" t="s">
        <v>13891</v>
      </c>
      <c r="B13603" t="s">
        <v>26901</v>
      </c>
      <c r="C13603" t="s">
        <v>26912</v>
      </c>
      <c r="D13603">
        <v>2020</v>
      </c>
      <c r="E13603" t="s">
        <v>26903</v>
      </c>
      <c r="F13603">
        <v>8200</v>
      </c>
      <c r="I13603" t="s">
        <v>89</v>
      </c>
      <c r="J13603" t="s">
        <v>26913</v>
      </c>
      <c r="K13603" t="s">
        <v>26914</v>
      </c>
      <c r="L13603" t="b">
        <v>0</v>
      </c>
      <c r="M13603" t="s">
        <v>125</v>
      </c>
    </row>
    <row r="13604" spans="1:14" x14ac:dyDescent="0.3">
      <c r="A13604" t="s">
        <v>13891</v>
      </c>
      <c r="B13604" t="s">
        <v>26901</v>
      </c>
      <c r="C13604" t="s">
        <v>26915</v>
      </c>
      <c r="D13604">
        <v>2020</v>
      </c>
      <c r="E13604" t="s">
        <v>26903</v>
      </c>
      <c r="F13604">
        <v>6500</v>
      </c>
      <c r="I13604" t="s">
        <v>89</v>
      </c>
      <c r="J13604" t="s">
        <v>26904</v>
      </c>
      <c r="K13604" t="s">
        <v>26916</v>
      </c>
      <c r="L13604" t="b">
        <v>0</v>
      </c>
      <c r="M13604" t="s">
        <v>125</v>
      </c>
    </row>
    <row r="13605" spans="1:14" x14ac:dyDescent="0.3">
      <c r="A13605" t="s">
        <v>13891</v>
      </c>
      <c r="B13605" t="s">
        <v>26917</v>
      </c>
      <c r="C13605" t="s">
        <v>26918</v>
      </c>
      <c r="D13605">
        <v>2020</v>
      </c>
      <c r="E13605" t="s">
        <v>26903</v>
      </c>
      <c r="F13605">
        <v>2800</v>
      </c>
      <c r="I13605" t="s">
        <v>13895</v>
      </c>
      <c r="J13605" t="s">
        <v>26919</v>
      </c>
      <c r="K13605" t="s">
        <v>26920</v>
      </c>
      <c r="L13605" t="b">
        <v>0</v>
      </c>
      <c r="M13605" t="s">
        <v>125</v>
      </c>
    </row>
    <row r="13606" spans="1:14" x14ac:dyDescent="0.3">
      <c r="A13606" t="s">
        <v>13891</v>
      </c>
      <c r="B13606" t="s">
        <v>26917</v>
      </c>
      <c r="C13606" t="s">
        <v>26921</v>
      </c>
      <c r="D13606">
        <v>2019</v>
      </c>
      <c r="E13606" t="s">
        <v>26903</v>
      </c>
      <c r="F13606">
        <v>6500</v>
      </c>
      <c r="I13606" t="s">
        <v>89</v>
      </c>
      <c r="J13606" t="s">
        <v>26922</v>
      </c>
      <c r="K13606" t="s">
        <v>26923</v>
      </c>
      <c r="L13606" t="b">
        <v>0</v>
      </c>
      <c r="M13606" t="s">
        <v>125</v>
      </c>
      <c r="N13606" t="s">
        <v>26924</v>
      </c>
    </row>
    <row r="13607" spans="1:14" x14ac:dyDescent="0.3">
      <c r="A13607" t="s">
        <v>13891</v>
      </c>
      <c r="B13607" t="s">
        <v>26917</v>
      </c>
      <c r="C13607" t="s">
        <v>26925</v>
      </c>
      <c r="D13607">
        <v>2019</v>
      </c>
      <c r="E13607" t="s">
        <v>26903</v>
      </c>
      <c r="F13607">
        <v>6000</v>
      </c>
      <c r="I13607" t="s">
        <v>37</v>
      </c>
      <c r="J13607" t="s">
        <v>26926</v>
      </c>
      <c r="K13607" t="s">
        <v>26927</v>
      </c>
      <c r="L13607" t="b">
        <v>0</v>
      </c>
      <c r="M13607" t="s">
        <v>125</v>
      </c>
      <c r="N13607" t="s">
        <v>26928</v>
      </c>
    </row>
    <row r="13608" spans="1:14" x14ac:dyDescent="0.3">
      <c r="A13608" t="s">
        <v>13891</v>
      </c>
      <c r="B13608" t="s">
        <v>26917</v>
      </c>
      <c r="C13608" t="s">
        <v>26929</v>
      </c>
      <c r="D13608">
        <v>2020</v>
      </c>
      <c r="E13608" t="s">
        <v>26903</v>
      </c>
      <c r="F13608">
        <v>7000</v>
      </c>
      <c r="I13608" t="s">
        <v>37</v>
      </c>
      <c r="J13608" t="s">
        <v>26930</v>
      </c>
      <c r="K13608" t="s">
        <v>26931</v>
      </c>
      <c r="L13608" t="b">
        <v>0</v>
      </c>
      <c r="M13608" t="s">
        <v>125</v>
      </c>
      <c r="N13608" t="s">
        <v>26932</v>
      </c>
    </row>
    <row r="13609" spans="1:14" x14ac:dyDescent="0.3">
      <c r="A13609" t="s">
        <v>13891</v>
      </c>
      <c r="B13609" t="s">
        <v>26917</v>
      </c>
      <c r="C13609" t="s">
        <v>26933</v>
      </c>
      <c r="D13609">
        <v>2020</v>
      </c>
      <c r="E13609" t="s">
        <v>26903</v>
      </c>
      <c r="F13609">
        <v>2800</v>
      </c>
      <c r="I13609" t="s">
        <v>13895</v>
      </c>
      <c r="J13609" t="s">
        <v>26919</v>
      </c>
      <c r="K13609" t="s">
        <v>26934</v>
      </c>
      <c r="L13609" t="b">
        <v>0</v>
      </c>
      <c r="M13609" t="s">
        <v>125</v>
      </c>
    </row>
    <row r="13610" spans="1:14" x14ac:dyDescent="0.3">
      <c r="A13610" t="s">
        <v>13891</v>
      </c>
      <c r="B13610" t="s">
        <v>26917</v>
      </c>
      <c r="C13610" t="s">
        <v>26935</v>
      </c>
      <c r="D13610">
        <v>2020</v>
      </c>
      <c r="E13610" t="s">
        <v>26903</v>
      </c>
      <c r="F13610">
        <v>2800</v>
      </c>
      <c r="I13610" t="s">
        <v>13895</v>
      </c>
      <c r="J13610" t="s">
        <v>26919</v>
      </c>
      <c r="K13610" t="s">
        <v>26936</v>
      </c>
      <c r="L13610" t="b">
        <v>0</v>
      </c>
      <c r="M13610" t="s">
        <v>125</v>
      </c>
    </row>
    <row r="13611" spans="1:14" x14ac:dyDescent="0.3">
      <c r="A13611" t="s">
        <v>13891</v>
      </c>
      <c r="B13611" t="s">
        <v>26937</v>
      </c>
      <c r="C13611" t="s">
        <v>26938</v>
      </c>
      <c r="D13611">
        <v>2020</v>
      </c>
      <c r="E13611" t="s">
        <v>26903</v>
      </c>
      <c r="H13611">
        <v>10000</v>
      </c>
      <c r="I13611" t="s">
        <v>13895</v>
      </c>
      <c r="J13611" t="s">
        <v>26939</v>
      </c>
      <c r="K13611" t="s">
        <v>26940</v>
      </c>
      <c r="L13611" t="b">
        <v>0</v>
      </c>
      <c r="M13611" t="s">
        <v>125</v>
      </c>
    </row>
    <row r="13612" spans="1:14" x14ac:dyDescent="0.3">
      <c r="A13612" t="s">
        <v>13891</v>
      </c>
      <c r="B13612" t="s">
        <v>26937</v>
      </c>
      <c r="C13612" t="s">
        <v>26941</v>
      </c>
      <c r="D13612">
        <v>2020</v>
      </c>
      <c r="E13612" t="s">
        <v>26903</v>
      </c>
      <c r="F13612">
        <v>7200</v>
      </c>
      <c r="I13612" t="s">
        <v>53</v>
      </c>
      <c r="J13612" t="s">
        <v>26942</v>
      </c>
      <c r="K13612" t="s">
        <v>26943</v>
      </c>
      <c r="L13612" t="b">
        <v>0</v>
      </c>
      <c r="M13612" t="s">
        <v>125</v>
      </c>
    </row>
    <row r="13613" spans="1:14" x14ac:dyDescent="0.3">
      <c r="A13613" t="s">
        <v>13891</v>
      </c>
      <c r="B13613" t="s">
        <v>26937</v>
      </c>
      <c r="C13613" t="s">
        <v>26944</v>
      </c>
      <c r="D13613">
        <v>2020</v>
      </c>
      <c r="E13613" t="s">
        <v>26903</v>
      </c>
      <c r="F13613">
        <v>2500</v>
      </c>
      <c r="I13613" t="s">
        <v>13895</v>
      </c>
      <c r="J13613" t="s">
        <v>26939</v>
      </c>
      <c r="K13613" t="s">
        <v>26945</v>
      </c>
      <c r="L13613" t="b">
        <v>0</v>
      </c>
      <c r="M13613" t="s">
        <v>125</v>
      </c>
    </row>
    <row r="13614" spans="1:14" x14ac:dyDescent="0.3">
      <c r="A13614" t="s">
        <v>13891</v>
      </c>
      <c r="B13614" t="s">
        <v>26937</v>
      </c>
      <c r="C13614" t="s">
        <v>26946</v>
      </c>
      <c r="D13614">
        <v>2020</v>
      </c>
      <c r="E13614" t="s">
        <v>26903</v>
      </c>
      <c r="F13614">
        <v>7200</v>
      </c>
      <c r="I13614" t="s">
        <v>53</v>
      </c>
      <c r="J13614" t="s">
        <v>25078</v>
      </c>
      <c r="K13614" t="s">
        <v>26947</v>
      </c>
      <c r="L13614" t="b">
        <v>0</v>
      </c>
      <c r="M13614" t="s">
        <v>125</v>
      </c>
    </row>
    <row r="13615" spans="1:14" x14ac:dyDescent="0.3">
      <c r="A13615" t="s">
        <v>13891</v>
      </c>
      <c r="B13615" t="s">
        <v>26901</v>
      </c>
      <c r="C13615" t="s">
        <v>26948</v>
      </c>
      <c r="D13615">
        <v>2019</v>
      </c>
      <c r="E13615" t="s">
        <v>26903</v>
      </c>
      <c r="F13615">
        <v>6500</v>
      </c>
      <c r="I13615" t="s">
        <v>89</v>
      </c>
      <c r="J13615" t="s">
        <v>26910</v>
      </c>
      <c r="K13615" t="s">
        <v>26949</v>
      </c>
      <c r="L13615" t="b">
        <v>0</v>
      </c>
      <c r="M13615" t="s">
        <v>125</v>
      </c>
    </row>
    <row r="13616" spans="1:14" x14ac:dyDescent="0.3">
      <c r="A13616" t="s">
        <v>13891</v>
      </c>
      <c r="B13616" t="s">
        <v>26917</v>
      </c>
      <c r="C13616" t="s">
        <v>26925</v>
      </c>
      <c r="D13616">
        <v>2019</v>
      </c>
      <c r="E13616" t="s">
        <v>26903</v>
      </c>
      <c r="F13616">
        <v>6000</v>
      </c>
      <c r="I13616" t="s">
        <v>37</v>
      </c>
      <c r="J13616" t="s">
        <v>26950</v>
      </c>
      <c r="K13616" t="s">
        <v>26951</v>
      </c>
      <c r="L13616" t="b">
        <v>0</v>
      </c>
      <c r="M13616" t="s">
        <v>125</v>
      </c>
      <c r="N13616" t="s">
        <v>26952</v>
      </c>
    </row>
    <row r="13617" spans="1:14" x14ac:dyDescent="0.3">
      <c r="A13617" t="s">
        <v>13891</v>
      </c>
      <c r="B13617" t="s">
        <v>26917</v>
      </c>
      <c r="C13617" t="s">
        <v>26953</v>
      </c>
      <c r="D13617">
        <v>2020</v>
      </c>
      <c r="E13617" t="s">
        <v>26903</v>
      </c>
      <c r="F13617">
        <v>6000</v>
      </c>
      <c r="I13617" t="s">
        <v>37</v>
      </c>
      <c r="J13617" t="s">
        <v>26954</v>
      </c>
      <c r="K13617" t="s">
        <v>26955</v>
      </c>
      <c r="L13617" t="b">
        <v>0</v>
      </c>
      <c r="M13617" t="s">
        <v>125</v>
      </c>
      <c r="N13617" t="s">
        <v>26956</v>
      </c>
    </row>
    <row r="13618" spans="1:14" x14ac:dyDescent="0.3">
      <c r="A13618" t="s">
        <v>13891</v>
      </c>
      <c r="B13618" t="s">
        <v>26917</v>
      </c>
      <c r="C13618" t="s">
        <v>26957</v>
      </c>
      <c r="D13618">
        <v>2020</v>
      </c>
      <c r="E13618" t="s">
        <v>26903</v>
      </c>
      <c r="F13618">
        <v>2800</v>
      </c>
      <c r="I13618" t="s">
        <v>13895</v>
      </c>
      <c r="J13618" t="s">
        <v>26919</v>
      </c>
      <c r="K13618" t="s">
        <v>26958</v>
      </c>
      <c r="L13618" t="b">
        <v>0</v>
      </c>
      <c r="M13618" t="s">
        <v>125</v>
      </c>
    </row>
    <row r="13619" spans="1:14" x14ac:dyDescent="0.3">
      <c r="A13619" t="s">
        <v>13891</v>
      </c>
      <c r="B13619" t="s">
        <v>2993</v>
      </c>
      <c r="C13619" t="s">
        <v>26959</v>
      </c>
      <c r="D13619">
        <v>2015</v>
      </c>
      <c r="E13619" t="s">
        <v>26960</v>
      </c>
      <c r="F13619">
        <v>850000</v>
      </c>
      <c r="I13619" t="s">
        <v>53</v>
      </c>
      <c r="J13619" t="s">
        <v>26961</v>
      </c>
      <c r="K13619" t="s">
        <v>26962</v>
      </c>
      <c r="L13619" t="b">
        <v>0</v>
      </c>
      <c r="M13619" t="s">
        <v>125</v>
      </c>
    </row>
    <row r="13620" spans="1:14" x14ac:dyDescent="0.3">
      <c r="A13620" t="s">
        <v>13891</v>
      </c>
      <c r="B13620" t="s">
        <v>26963</v>
      </c>
      <c r="C13620" t="s">
        <v>26964</v>
      </c>
      <c r="D13620">
        <v>1987</v>
      </c>
      <c r="E13620" t="s">
        <v>26960</v>
      </c>
      <c r="F13620">
        <v>550000</v>
      </c>
      <c r="I13620" t="s">
        <v>211</v>
      </c>
      <c r="J13620" t="s">
        <v>26965</v>
      </c>
      <c r="K13620" t="s">
        <v>26966</v>
      </c>
      <c r="L13620" t="b">
        <v>1</v>
      </c>
      <c r="M13620" t="s">
        <v>125</v>
      </c>
    </row>
    <row r="13621" spans="1:14" x14ac:dyDescent="0.3">
      <c r="A13621" t="s">
        <v>13891</v>
      </c>
      <c r="B13621" t="s">
        <v>26851</v>
      </c>
      <c r="C13621" t="s">
        <v>26967</v>
      </c>
      <c r="D13621">
        <v>1986</v>
      </c>
      <c r="E13621" t="s">
        <v>26960</v>
      </c>
      <c r="F13621">
        <v>1000000</v>
      </c>
      <c r="I13621" t="s">
        <v>53</v>
      </c>
      <c r="J13621" t="s">
        <v>26968</v>
      </c>
      <c r="K13621" t="s">
        <v>26969</v>
      </c>
      <c r="L13621" t="b">
        <v>0</v>
      </c>
      <c r="M13621" t="s">
        <v>125</v>
      </c>
    </row>
    <row r="13622" spans="1:14" x14ac:dyDescent="0.3">
      <c r="A13622" t="s">
        <v>13891</v>
      </c>
      <c r="B13622" t="s">
        <v>24646</v>
      </c>
      <c r="C13622" t="s">
        <v>26970</v>
      </c>
      <c r="D13622">
        <v>1989</v>
      </c>
      <c r="E13622" t="s">
        <v>26960</v>
      </c>
      <c r="F13622">
        <v>175000</v>
      </c>
      <c r="I13622" t="s">
        <v>211</v>
      </c>
      <c r="J13622" t="s">
        <v>26971</v>
      </c>
      <c r="K13622" t="s">
        <v>26972</v>
      </c>
      <c r="L13622" t="b">
        <v>0</v>
      </c>
      <c r="M13622" t="s">
        <v>125</v>
      </c>
    </row>
    <row r="13623" spans="1:14" x14ac:dyDescent="0.3">
      <c r="A13623" t="s">
        <v>13891</v>
      </c>
      <c r="B13623" t="s">
        <v>15363</v>
      </c>
      <c r="C13623" t="s">
        <v>26973</v>
      </c>
      <c r="D13623">
        <v>2020</v>
      </c>
      <c r="E13623" t="s">
        <v>26960</v>
      </c>
      <c r="F13623">
        <v>375000</v>
      </c>
      <c r="I13623" t="s">
        <v>53</v>
      </c>
      <c r="J13623" t="s">
        <v>17088</v>
      </c>
      <c r="K13623" t="s">
        <v>26974</v>
      </c>
      <c r="L13623" t="b">
        <v>1</v>
      </c>
      <c r="M13623" t="s">
        <v>125</v>
      </c>
    </row>
    <row r="13624" spans="1:14" x14ac:dyDescent="0.3">
      <c r="A13624" t="s">
        <v>13891</v>
      </c>
      <c r="B13624" t="s">
        <v>26975</v>
      </c>
      <c r="C13624" t="s">
        <v>26976</v>
      </c>
      <c r="D13624">
        <v>2020</v>
      </c>
      <c r="E13624" t="s">
        <v>26960</v>
      </c>
      <c r="F13624">
        <v>650000</v>
      </c>
      <c r="I13624" t="s">
        <v>53</v>
      </c>
      <c r="J13624" t="s">
        <v>26977</v>
      </c>
      <c r="K13624" t="s">
        <v>26978</v>
      </c>
      <c r="L13624" t="b">
        <v>0</v>
      </c>
      <c r="M13624" t="s">
        <v>125</v>
      </c>
    </row>
    <row r="13625" spans="1:14" x14ac:dyDescent="0.3">
      <c r="A13625" t="s">
        <v>13891</v>
      </c>
      <c r="B13625" t="s">
        <v>16858</v>
      </c>
      <c r="C13625" t="s">
        <v>26979</v>
      </c>
      <c r="D13625">
        <v>1981</v>
      </c>
      <c r="E13625" t="s">
        <v>26960</v>
      </c>
      <c r="G13625">
        <v>1000000</v>
      </c>
      <c r="I13625" t="s">
        <v>53</v>
      </c>
      <c r="J13625" t="s">
        <v>14042</v>
      </c>
      <c r="K13625" t="s">
        <v>26980</v>
      </c>
      <c r="L13625" t="b">
        <v>0</v>
      </c>
      <c r="M13625" t="s">
        <v>125</v>
      </c>
    </row>
    <row r="13626" spans="1:14" x14ac:dyDescent="0.3">
      <c r="A13626" t="s">
        <v>13891</v>
      </c>
      <c r="B13626" t="s">
        <v>16858</v>
      </c>
      <c r="C13626" t="s">
        <v>26981</v>
      </c>
      <c r="D13626">
        <v>2005</v>
      </c>
      <c r="E13626" t="s">
        <v>26960</v>
      </c>
      <c r="F13626">
        <v>900000</v>
      </c>
      <c r="I13626" t="s">
        <v>53</v>
      </c>
      <c r="J13626" t="s">
        <v>14042</v>
      </c>
      <c r="K13626" t="s">
        <v>26982</v>
      </c>
      <c r="L13626" t="b">
        <v>1</v>
      </c>
      <c r="M13626" t="s">
        <v>125</v>
      </c>
    </row>
    <row r="13627" spans="1:14" x14ac:dyDescent="0.3">
      <c r="A13627" t="s">
        <v>13891</v>
      </c>
      <c r="B13627" t="s">
        <v>14303</v>
      </c>
      <c r="C13627" t="s">
        <v>26983</v>
      </c>
      <c r="D13627">
        <v>2007</v>
      </c>
      <c r="E13627" t="s">
        <v>26960</v>
      </c>
      <c r="F13627">
        <v>375000</v>
      </c>
      <c r="I13627" t="s">
        <v>53</v>
      </c>
      <c r="J13627" t="s">
        <v>14042</v>
      </c>
      <c r="K13627" t="s">
        <v>26984</v>
      </c>
      <c r="L13627" t="b">
        <v>1</v>
      </c>
      <c r="M13627" t="s">
        <v>125</v>
      </c>
    </row>
    <row r="13628" spans="1:14" x14ac:dyDescent="0.3">
      <c r="A13628" t="s">
        <v>13891</v>
      </c>
      <c r="B13628" t="s">
        <v>2949</v>
      </c>
      <c r="C13628" t="s">
        <v>26985</v>
      </c>
      <c r="D13628" t="s">
        <v>26986</v>
      </c>
      <c r="E13628" t="s">
        <v>26960</v>
      </c>
      <c r="G13628">
        <v>1000000</v>
      </c>
      <c r="I13628" t="s">
        <v>53</v>
      </c>
      <c r="J13628" t="s">
        <v>26987</v>
      </c>
      <c r="K13628" t="s">
        <v>26988</v>
      </c>
      <c r="L13628" t="b">
        <v>0</v>
      </c>
      <c r="M13628" t="s">
        <v>125</v>
      </c>
    </row>
    <row r="13629" spans="1:14" x14ac:dyDescent="0.3">
      <c r="A13629" t="s">
        <v>13891</v>
      </c>
      <c r="B13629" t="s">
        <v>24453</v>
      </c>
      <c r="C13629" t="s">
        <v>26989</v>
      </c>
      <c r="D13629">
        <v>2010</v>
      </c>
      <c r="E13629" t="s">
        <v>26960</v>
      </c>
      <c r="F13629">
        <v>650000</v>
      </c>
      <c r="I13629" t="s">
        <v>37</v>
      </c>
      <c r="J13629" t="s">
        <v>26990</v>
      </c>
      <c r="K13629" t="s">
        <v>26991</v>
      </c>
      <c r="L13629" t="b">
        <v>1</v>
      </c>
      <c r="M13629" t="s">
        <v>125</v>
      </c>
      <c r="N13629" t="s">
        <v>26992</v>
      </c>
    </row>
    <row r="13630" spans="1:14" x14ac:dyDescent="0.3">
      <c r="A13630" t="s">
        <v>13891</v>
      </c>
      <c r="B13630" t="s">
        <v>26515</v>
      </c>
      <c r="C13630" t="s">
        <v>26993</v>
      </c>
      <c r="D13630" t="s">
        <v>26994</v>
      </c>
      <c r="E13630" t="s">
        <v>26960</v>
      </c>
      <c r="F13630">
        <v>750000</v>
      </c>
      <c r="I13630" t="s">
        <v>211</v>
      </c>
      <c r="J13630" t="s">
        <v>26995</v>
      </c>
      <c r="K13630" t="s">
        <v>26996</v>
      </c>
      <c r="L13630" t="b">
        <v>0</v>
      </c>
      <c r="M13630" t="s">
        <v>125</v>
      </c>
    </row>
    <row r="13631" spans="1:14" x14ac:dyDescent="0.3">
      <c r="A13631" t="s">
        <v>13891</v>
      </c>
      <c r="B13631" t="s">
        <v>13989</v>
      </c>
      <c r="C13631" t="s">
        <v>26997</v>
      </c>
      <c r="D13631">
        <v>2010</v>
      </c>
      <c r="E13631" t="s">
        <v>26960</v>
      </c>
      <c r="F13631">
        <v>150000</v>
      </c>
      <c r="I13631" t="s">
        <v>53</v>
      </c>
      <c r="J13631" t="s">
        <v>17203</v>
      </c>
      <c r="K13631" t="s">
        <v>26998</v>
      </c>
      <c r="L13631" t="b">
        <v>0</v>
      </c>
      <c r="M13631" t="s">
        <v>125</v>
      </c>
    </row>
    <row r="13632" spans="1:14" x14ac:dyDescent="0.3">
      <c r="A13632" t="s">
        <v>13891</v>
      </c>
      <c r="B13632" t="s">
        <v>24999</v>
      </c>
      <c r="C13632" t="s">
        <v>26999</v>
      </c>
      <c r="D13632">
        <v>1986</v>
      </c>
      <c r="E13632" t="s">
        <v>26960</v>
      </c>
      <c r="G13632">
        <v>1000000</v>
      </c>
      <c r="I13632" t="s">
        <v>53</v>
      </c>
      <c r="J13632" t="s">
        <v>14042</v>
      </c>
      <c r="K13632" t="s">
        <v>27000</v>
      </c>
      <c r="L13632" t="b">
        <v>0</v>
      </c>
      <c r="M13632" t="s">
        <v>125</v>
      </c>
    </row>
    <row r="13633" spans="1:13" x14ac:dyDescent="0.3">
      <c r="A13633" t="s">
        <v>13891</v>
      </c>
      <c r="B13633" t="s">
        <v>26975</v>
      </c>
      <c r="C13633" t="s">
        <v>26976</v>
      </c>
      <c r="D13633">
        <v>2020</v>
      </c>
      <c r="E13633" t="s">
        <v>26960</v>
      </c>
      <c r="F13633">
        <v>550000</v>
      </c>
      <c r="I13633" t="s">
        <v>53</v>
      </c>
      <c r="J13633" t="s">
        <v>26977</v>
      </c>
      <c r="K13633" t="s">
        <v>26978</v>
      </c>
      <c r="L13633" t="b">
        <v>0</v>
      </c>
      <c r="M13633" t="s">
        <v>125</v>
      </c>
    </row>
    <row r="13634" spans="1:13" x14ac:dyDescent="0.3">
      <c r="A13634" t="s">
        <v>13891</v>
      </c>
      <c r="B13634" t="s">
        <v>27001</v>
      </c>
      <c r="C13634" t="s">
        <v>27002</v>
      </c>
      <c r="D13634">
        <v>2013</v>
      </c>
      <c r="E13634" t="s">
        <v>27003</v>
      </c>
      <c r="G13634">
        <v>25001</v>
      </c>
      <c r="H13634">
        <v>50000</v>
      </c>
      <c r="I13634" t="s">
        <v>13895</v>
      </c>
      <c r="J13634" t="s">
        <v>7648</v>
      </c>
      <c r="K13634" t="s">
        <v>27004</v>
      </c>
      <c r="L13634" t="b">
        <v>0</v>
      </c>
      <c r="M13634" t="s">
        <v>125</v>
      </c>
    </row>
    <row r="13635" spans="1:13" x14ac:dyDescent="0.3">
      <c r="A13635" t="s">
        <v>13891</v>
      </c>
      <c r="B13635" t="s">
        <v>27001</v>
      </c>
      <c r="C13635" t="s">
        <v>27005</v>
      </c>
      <c r="D13635" t="s">
        <v>7038</v>
      </c>
      <c r="E13635" t="s">
        <v>27003</v>
      </c>
      <c r="G13635">
        <v>10001</v>
      </c>
      <c r="H13635">
        <v>25000</v>
      </c>
      <c r="I13635" t="s">
        <v>13895</v>
      </c>
      <c r="J13635" t="s">
        <v>1389</v>
      </c>
      <c r="K13635" t="s">
        <v>27006</v>
      </c>
      <c r="L13635" t="b">
        <v>0</v>
      </c>
      <c r="M13635" t="s">
        <v>125</v>
      </c>
    </row>
    <row r="13636" spans="1:13" x14ac:dyDescent="0.3">
      <c r="A13636" t="s">
        <v>13891</v>
      </c>
      <c r="B13636" t="s">
        <v>27007</v>
      </c>
      <c r="C13636" t="s">
        <v>27008</v>
      </c>
      <c r="D13636">
        <v>2020</v>
      </c>
      <c r="E13636" t="s">
        <v>27003</v>
      </c>
      <c r="G13636">
        <v>10001</v>
      </c>
      <c r="H13636">
        <v>25000</v>
      </c>
      <c r="I13636" t="s">
        <v>13895</v>
      </c>
      <c r="J13636" t="s">
        <v>123</v>
      </c>
      <c r="K13636" t="s">
        <v>27009</v>
      </c>
      <c r="L13636" t="b">
        <v>0</v>
      </c>
      <c r="M13636" t="s">
        <v>125</v>
      </c>
    </row>
    <row r="13637" spans="1:13" x14ac:dyDescent="0.3">
      <c r="A13637" t="s">
        <v>13891</v>
      </c>
      <c r="B13637" t="s">
        <v>27010</v>
      </c>
      <c r="C13637" t="s">
        <v>63</v>
      </c>
      <c r="D13637">
        <v>2019</v>
      </c>
      <c r="E13637" t="s">
        <v>27003</v>
      </c>
      <c r="G13637">
        <v>10001</v>
      </c>
      <c r="H13637">
        <v>25000</v>
      </c>
      <c r="I13637" t="s">
        <v>53</v>
      </c>
      <c r="J13637" t="s">
        <v>27011</v>
      </c>
      <c r="K13637" t="s">
        <v>27012</v>
      </c>
      <c r="L13637" t="b">
        <v>0</v>
      </c>
      <c r="M13637" t="s">
        <v>125</v>
      </c>
    </row>
    <row r="13638" spans="1:13" x14ac:dyDescent="0.3">
      <c r="A13638" t="s">
        <v>13891</v>
      </c>
      <c r="B13638" t="s">
        <v>27013</v>
      </c>
      <c r="C13638" t="s">
        <v>27014</v>
      </c>
      <c r="D13638">
        <v>2014</v>
      </c>
      <c r="E13638" t="s">
        <v>27003</v>
      </c>
      <c r="G13638">
        <v>50001</v>
      </c>
      <c r="H13638">
        <v>100000</v>
      </c>
      <c r="I13638" t="s">
        <v>20</v>
      </c>
      <c r="J13638" t="s">
        <v>911</v>
      </c>
      <c r="K13638" t="s">
        <v>27015</v>
      </c>
      <c r="L13638" t="b">
        <v>0</v>
      </c>
      <c r="M13638" t="s">
        <v>125</v>
      </c>
    </row>
    <row r="13639" spans="1:13" x14ac:dyDescent="0.3">
      <c r="A13639" t="s">
        <v>13891</v>
      </c>
      <c r="B13639" t="s">
        <v>27016</v>
      </c>
      <c r="C13639" t="s">
        <v>27017</v>
      </c>
      <c r="D13639">
        <v>2003</v>
      </c>
      <c r="E13639" t="s">
        <v>27003</v>
      </c>
      <c r="G13639">
        <v>10001</v>
      </c>
      <c r="H13639">
        <v>25000</v>
      </c>
      <c r="I13639" t="s">
        <v>13895</v>
      </c>
      <c r="J13639" t="s">
        <v>483</v>
      </c>
      <c r="K13639" t="s">
        <v>27018</v>
      </c>
      <c r="L13639" t="b">
        <v>0</v>
      </c>
      <c r="M13639" t="s">
        <v>125</v>
      </c>
    </row>
    <row r="13640" spans="1:13" x14ac:dyDescent="0.3">
      <c r="A13640" t="s">
        <v>13891</v>
      </c>
      <c r="B13640" t="s">
        <v>27016</v>
      </c>
      <c r="C13640" t="s">
        <v>27019</v>
      </c>
      <c r="D13640">
        <v>2001</v>
      </c>
      <c r="E13640" t="s">
        <v>27003</v>
      </c>
      <c r="G13640">
        <v>500001</v>
      </c>
      <c r="H13640">
        <v>1000000</v>
      </c>
      <c r="I13640" t="s">
        <v>53</v>
      </c>
      <c r="J13640" t="s">
        <v>15131</v>
      </c>
      <c r="K13640" t="s">
        <v>27020</v>
      </c>
      <c r="L13640" t="b">
        <v>0</v>
      </c>
      <c r="M13640" t="s">
        <v>125</v>
      </c>
    </row>
    <row r="13641" spans="1:13" x14ac:dyDescent="0.3">
      <c r="A13641" t="s">
        <v>13891</v>
      </c>
      <c r="B13641" t="s">
        <v>27021</v>
      </c>
      <c r="C13641" t="s">
        <v>27022</v>
      </c>
      <c r="D13641">
        <v>2015</v>
      </c>
      <c r="E13641" t="s">
        <v>27003</v>
      </c>
      <c r="G13641">
        <v>10001</v>
      </c>
      <c r="H13641">
        <v>25000</v>
      </c>
      <c r="I13641" t="s">
        <v>53</v>
      </c>
      <c r="J13641" t="s">
        <v>911</v>
      </c>
      <c r="K13641" t="s">
        <v>27023</v>
      </c>
      <c r="L13641" t="b">
        <v>0</v>
      </c>
      <c r="M13641" t="s">
        <v>125</v>
      </c>
    </row>
    <row r="13642" spans="1:13" x14ac:dyDescent="0.3">
      <c r="A13642" t="s">
        <v>13891</v>
      </c>
      <c r="B13642" t="s">
        <v>19569</v>
      </c>
      <c r="C13642" t="s">
        <v>27024</v>
      </c>
      <c r="D13642" t="s">
        <v>27025</v>
      </c>
      <c r="E13642" t="s">
        <v>27003</v>
      </c>
      <c r="G13642">
        <v>50001</v>
      </c>
      <c r="H13642">
        <v>100000</v>
      </c>
      <c r="I13642" t="s">
        <v>20</v>
      </c>
      <c r="J13642" t="s">
        <v>27026</v>
      </c>
      <c r="K13642" t="s">
        <v>27027</v>
      </c>
      <c r="L13642" t="b">
        <v>0</v>
      </c>
      <c r="M13642" t="s">
        <v>125</v>
      </c>
    </row>
    <row r="13643" spans="1:13" x14ac:dyDescent="0.3">
      <c r="A13643" t="s">
        <v>13891</v>
      </c>
      <c r="B13643" t="s">
        <v>27028</v>
      </c>
      <c r="C13643" t="s">
        <v>27029</v>
      </c>
      <c r="D13643">
        <v>2016</v>
      </c>
      <c r="E13643" t="s">
        <v>27003</v>
      </c>
      <c r="G13643">
        <v>250001</v>
      </c>
      <c r="H13643">
        <v>500000</v>
      </c>
      <c r="I13643" t="s">
        <v>14751</v>
      </c>
      <c r="J13643" t="s">
        <v>27030</v>
      </c>
      <c r="K13643" t="s">
        <v>27031</v>
      </c>
      <c r="L13643" t="b">
        <v>0</v>
      </c>
      <c r="M13643" t="s">
        <v>125</v>
      </c>
    </row>
    <row r="13644" spans="1:13" x14ac:dyDescent="0.3">
      <c r="A13644" t="s">
        <v>13891</v>
      </c>
      <c r="B13644" t="s">
        <v>27032</v>
      </c>
      <c r="C13644" t="s">
        <v>27033</v>
      </c>
      <c r="D13644">
        <v>2020</v>
      </c>
      <c r="E13644" t="s">
        <v>27003</v>
      </c>
      <c r="G13644">
        <v>10001</v>
      </c>
      <c r="H13644">
        <v>25000</v>
      </c>
      <c r="I13644" t="s">
        <v>53</v>
      </c>
      <c r="J13644" t="s">
        <v>911</v>
      </c>
      <c r="K13644" t="s">
        <v>27034</v>
      </c>
      <c r="L13644" t="b">
        <v>0</v>
      </c>
      <c r="M13644" t="s">
        <v>125</v>
      </c>
    </row>
    <row r="13645" spans="1:13" x14ac:dyDescent="0.3">
      <c r="A13645" t="s">
        <v>13891</v>
      </c>
      <c r="B13645" t="s">
        <v>27032</v>
      </c>
      <c r="C13645" t="s">
        <v>27035</v>
      </c>
      <c r="D13645">
        <v>2020</v>
      </c>
      <c r="E13645" t="s">
        <v>27003</v>
      </c>
      <c r="G13645">
        <v>10001</v>
      </c>
      <c r="H13645">
        <v>25000</v>
      </c>
      <c r="I13645" t="s">
        <v>53</v>
      </c>
      <c r="J13645" t="s">
        <v>16142</v>
      </c>
      <c r="K13645" t="s">
        <v>27036</v>
      </c>
      <c r="L13645" t="b">
        <v>0</v>
      </c>
      <c r="M13645" t="s">
        <v>125</v>
      </c>
    </row>
    <row r="13646" spans="1:13" x14ac:dyDescent="0.3">
      <c r="A13646" t="s">
        <v>13891</v>
      </c>
      <c r="B13646" t="s">
        <v>4625</v>
      </c>
      <c r="C13646" t="s">
        <v>901</v>
      </c>
      <c r="D13646">
        <v>2006</v>
      </c>
      <c r="E13646" t="s">
        <v>27003</v>
      </c>
      <c r="G13646">
        <v>25001</v>
      </c>
      <c r="H13646">
        <v>50000</v>
      </c>
      <c r="I13646" t="s">
        <v>13895</v>
      </c>
      <c r="J13646" t="s">
        <v>27037</v>
      </c>
      <c r="K13646" t="s">
        <v>27038</v>
      </c>
      <c r="L13646" t="b">
        <v>0</v>
      </c>
      <c r="M13646" t="s">
        <v>125</v>
      </c>
    </row>
    <row r="13647" spans="1:13" x14ac:dyDescent="0.3">
      <c r="A13647" t="s">
        <v>13891</v>
      </c>
      <c r="B13647" t="s">
        <v>4625</v>
      </c>
      <c r="C13647" t="s">
        <v>63</v>
      </c>
      <c r="D13647">
        <v>2018</v>
      </c>
      <c r="E13647" t="s">
        <v>27003</v>
      </c>
      <c r="H13647">
        <v>10000</v>
      </c>
      <c r="I13647" t="s">
        <v>13895</v>
      </c>
      <c r="J13647" t="s">
        <v>1686</v>
      </c>
      <c r="K13647" t="s">
        <v>27039</v>
      </c>
      <c r="L13647" t="b">
        <v>0</v>
      </c>
      <c r="M13647" t="s">
        <v>125</v>
      </c>
    </row>
    <row r="13648" spans="1:13" x14ac:dyDescent="0.3">
      <c r="A13648" t="s">
        <v>13891</v>
      </c>
      <c r="B13648" t="s">
        <v>27040</v>
      </c>
      <c r="C13648" t="s">
        <v>27041</v>
      </c>
      <c r="D13648">
        <v>2019</v>
      </c>
      <c r="E13648" t="s">
        <v>27003</v>
      </c>
      <c r="G13648">
        <v>10001</v>
      </c>
      <c r="H13648">
        <v>25000</v>
      </c>
      <c r="I13648" t="s">
        <v>53</v>
      </c>
      <c r="J13648" t="s">
        <v>80</v>
      </c>
      <c r="K13648" t="s">
        <v>27042</v>
      </c>
      <c r="L13648" t="b">
        <v>0</v>
      </c>
      <c r="M13648" t="s">
        <v>125</v>
      </c>
    </row>
    <row r="13649" spans="1:14" x14ac:dyDescent="0.3">
      <c r="A13649" t="s">
        <v>13891</v>
      </c>
      <c r="B13649" t="s">
        <v>27040</v>
      </c>
      <c r="C13649" t="s">
        <v>27041</v>
      </c>
      <c r="D13649">
        <v>2019</v>
      </c>
      <c r="E13649" t="s">
        <v>27003</v>
      </c>
      <c r="G13649">
        <v>10001</v>
      </c>
      <c r="H13649">
        <v>25000</v>
      </c>
      <c r="I13649" t="s">
        <v>53</v>
      </c>
      <c r="J13649" t="s">
        <v>80</v>
      </c>
      <c r="K13649" t="s">
        <v>27042</v>
      </c>
      <c r="L13649" t="b">
        <v>1</v>
      </c>
      <c r="M13649" t="s">
        <v>125</v>
      </c>
    </row>
    <row r="13650" spans="1:14" x14ac:dyDescent="0.3">
      <c r="A13650" t="s">
        <v>14</v>
      </c>
      <c r="B13650" t="s">
        <v>6284</v>
      </c>
      <c r="C13650" t="s">
        <v>6285</v>
      </c>
      <c r="D13650" t="s">
        <v>46</v>
      </c>
      <c r="E13650" t="s">
        <v>6286</v>
      </c>
      <c r="I13650" t="s">
        <v>89</v>
      </c>
      <c r="J13650" t="s">
        <v>6287</v>
      </c>
      <c r="K13650" t="s">
        <v>6288</v>
      </c>
      <c r="L13650" t="b">
        <v>0</v>
      </c>
      <c r="M13650" t="s">
        <v>19</v>
      </c>
      <c r="N13650" t="s">
        <v>6289</v>
      </c>
    </row>
    <row r="13651" spans="1:14" x14ac:dyDescent="0.3">
      <c r="A13651" t="s">
        <v>14</v>
      </c>
      <c r="B13651" t="s">
        <v>6290</v>
      </c>
      <c r="C13651" t="s">
        <v>6291</v>
      </c>
      <c r="D13651" t="s">
        <v>193</v>
      </c>
      <c r="E13651" t="s">
        <v>6286</v>
      </c>
      <c r="I13651" t="s">
        <v>37</v>
      </c>
      <c r="J13651" t="s">
        <v>6292</v>
      </c>
      <c r="K13651" t="s">
        <v>6293</v>
      </c>
      <c r="L13651" t="b">
        <v>0</v>
      </c>
      <c r="M13651" t="s">
        <v>19</v>
      </c>
      <c r="N13651" t="s">
        <v>6294</v>
      </c>
    </row>
    <row r="13652" spans="1:14" x14ac:dyDescent="0.3">
      <c r="A13652" t="s">
        <v>14</v>
      </c>
      <c r="B13652" t="s">
        <v>6295</v>
      </c>
      <c r="C13652" t="s">
        <v>6296</v>
      </c>
      <c r="D13652" t="s">
        <v>25</v>
      </c>
      <c r="E13652" t="s">
        <v>6286</v>
      </c>
      <c r="I13652" t="s">
        <v>211</v>
      </c>
      <c r="J13652" t="s">
        <v>6297</v>
      </c>
      <c r="K13652" t="s">
        <v>6298</v>
      </c>
      <c r="L13652" t="b">
        <v>0</v>
      </c>
      <c r="M13652" t="s">
        <v>19</v>
      </c>
      <c r="N13652" t="s">
        <v>6299</v>
      </c>
    </row>
    <row r="13653" spans="1:14" x14ac:dyDescent="0.3">
      <c r="A13653" t="s">
        <v>14</v>
      </c>
      <c r="B13653" t="s">
        <v>6300</v>
      </c>
      <c r="C13653" t="s">
        <v>6301</v>
      </c>
      <c r="D13653" t="s">
        <v>25</v>
      </c>
      <c r="E13653" t="s">
        <v>6286</v>
      </c>
      <c r="I13653" t="s">
        <v>53</v>
      </c>
      <c r="J13653" t="s">
        <v>6302</v>
      </c>
      <c r="K13653" t="s">
        <v>6303</v>
      </c>
      <c r="L13653" t="b">
        <v>0</v>
      </c>
      <c r="M13653" t="s">
        <v>19</v>
      </c>
      <c r="N13653" t="s">
        <v>6304</v>
      </c>
    </row>
    <row r="13654" spans="1:14" x14ac:dyDescent="0.3">
      <c r="A13654" t="s">
        <v>14</v>
      </c>
      <c r="B13654" t="s">
        <v>6305</v>
      </c>
      <c r="C13654" t="s">
        <v>6306</v>
      </c>
      <c r="D13654" t="s">
        <v>25</v>
      </c>
      <c r="E13654" t="s">
        <v>6286</v>
      </c>
      <c r="I13654" t="s">
        <v>37</v>
      </c>
      <c r="J13654" t="s">
        <v>6307</v>
      </c>
      <c r="K13654" t="s">
        <v>6308</v>
      </c>
      <c r="L13654" t="b">
        <v>0</v>
      </c>
      <c r="M13654" t="s">
        <v>19</v>
      </c>
      <c r="N13654" t="s">
        <v>6309</v>
      </c>
    </row>
    <row r="13655" spans="1:14" x14ac:dyDescent="0.3">
      <c r="A13655" t="s">
        <v>14</v>
      </c>
      <c r="B13655" t="s">
        <v>6310</v>
      </c>
      <c r="C13655" t="s">
        <v>6311</v>
      </c>
      <c r="D13655" t="s">
        <v>25</v>
      </c>
      <c r="E13655" t="s">
        <v>6286</v>
      </c>
      <c r="I13655" t="s">
        <v>89</v>
      </c>
      <c r="J13655" t="s">
        <v>6312</v>
      </c>
      <c r="K13655" t="s">
        <v>6313</v>
      </c>
      <c r="L13655" t="b">
        <v>0</v>
      </c>
      <c r="M13655" t="s">
        <v>19</v>
      </c>
      <c r="N13655" t="s">
        <v>22</v>
      </c>
    </row>
    <row r="13656" spans="1:14" x14ac:dyDescent="0.3">
      <c r="A13656" t="s">
        <v>14</v>
      </c>
      <c r="B13656" t="s">
        <v>6290</v>
      </c>
      <c r="C13656" t="s">
        <v>6314</v>
      </c>
      <c r="D13656" t="s">
        <v>46</v>
      </c>
      <c r="E13656" t="s">
        <v>6286</v>
      </c>
      <c r="I13656" t="s">
        <v>37</v>
      </c>
      <c r="J13656" t="s">
        <v>6292</v>
      </c>
      <c r="K13656" t="s">
        <v>6315</v>
      </c>
      <c r="L13656" t="b">
        <v>0</v>
      </c>
      <c r="M13656" t="s">
        <v>19</v>
      </c>
      <c r="N13656" t="s">
        <v>6316</v>
      </c>
    </row>
    <row r="13657" spans="1:14" x14ac:dyDescent="0.3">
      <c r="A13657" t="s">
        <v>14</v>
      </c>
      <c r="B13657" t="s">
        <v>6147</v>
      </c>
      <c r="C13657" t="s">
        <v>6317</v>
      </c>
      <c r="D13657" t="s">
        <v>25</v>
      </c>
      <c r="E13657" t="s">
        <v>6286</v>
      </c>
      <c r="I13657" t="s">
        <v>53</v>
      </c>
      <c r="J13657" t="s">
        <v>6318</v>
      </c>
      <c r="K13657" t="s">
        <v>6319</v>
      </c>
      <c r="L13657" t="b">
        <v>0</v>
      </c>
      <c r="M13657" t="s">
        <v>19</v>
      </c>
      <c r="N13657" t="s">
        <v>6320</v>
      </c>
    </row>
    <row r="13658" spans="1:14" x14ac:dyDescent="0.3">
      <c r="A13658" t="s">
        <v>14</v>
      </c>
      <c r="B13658" t="s">
        <v>6321</v>
      </c>
      <c r="C13658" t="s">
        <v>6322</v>
      </c>
      <c r="D13658" t="s">
        <v>25</v>
      </c>
      <c r="E13658" t="s">
        <v>6286</v>
      </c>
      <c r="I13658" t="s">
        <v>53</v>
      </c>
      <c r="J13658" t="s">
        <v>6323</v>
      </c>
      <c r="K13658" t="s">
        <v>6324</v>
      </c>
      <c r="L13658" t="b">
        <v>0</v>
      </c>
      <c r="M13658" t="s">
        <v>19</v>
      </c>
      <c r="N13658" t="s">
        <v>6325</v>
      </c>
    </row>
    <row r="13659" spans="1:14" x14ac:dyDescent="0.3">
      <c r="A13659" t="s">
        <v>14</v>
      </c>
      <c r="B13659" t="s">
        <v>6300</v>
      </c>
      <c r="C13659" t="s">
        <v>901</v>
      </c>
      <c r="D13659" t="s">
        <v>193</v>
      </c>
      <c r="E13659" t="s">
        <v>6286</v>
      </c>
      <c r="I13659" t="s">
        <v>53</v>
      </c>
      <c r="J13659" t="s">
        <v>1527</v>
      </c>
      <c r="K13659" t="s">
        <v>6326</v>
      </c>
      <c r="L13659" t="b">
        <v>0</v>
      </c>
      <c r="M13659" t="s">
        <v>19</v>
      </c>
      <c r="N13659" t="s">
        <v>6327</v>
      </c>
    </row>
    <row r="13660" spans="1:14" x14ac:dyDescent="0.3">
      <c r="A13660" t="s">
        <v>14</v>
      </c>
      <c r="B13660" t="s">
        <v>6328</v>
      </c>
      <c r="C13660" t="s">
        <v>6329</v>
      </c>
      <c r="D13660" t="s">
        <v>25</v>
      </c>
      <c r="E13660" t="s">
        <v>6286</v>
      </c>
      <c r="I13660" t="s">
        <v>211</v>
      </c>
      <c r="J13660" t="s">
        <v>6330</v>
      </c>
      <c r="K13660" t="s">
        <v>6331</v>
      </c>
      <c r="L13660" t="b">
        <v>0</v>
      </c>
      <c r="M13660" t="s">
        <v>19</v>
      </c>
      <c r="N13660" t="s">
        <v>6332</v>
      </c>
    </row>
    <row r="13661" spans="1:14" x14ac:dyDescent="0.3">
      <c r="A13661" t="s">
        <v>14</v>
      </c>
      <c r="B13661" t="s">
        <v>6295</v>
      </c>
      <c r="C13661" t="s">
        <v>6333</v>
      </c>
      <c r="D13661" t="s">
        <v>74</v>
      </c>
      <c r="E13661" t="s">
        <v>6286</v>
      </c>
      <c r="I13661" t="s">
        <v>211</v>
      </c>
      <c r="J13661" t="s">
        <v>6334</v>
      </c>
      <c r="K13661" t="s">
        <v>6335</v>
      </c>
      <c r="L13661" t="b">
        <v>0</v>
      </c>
      <c r="M13661" t="s">
        <v>19</v>
      </c>
      <c r="N13661" t="s">
        <v>6336</v>
      </c>
    </row>
    <row r="13662" spans="1:14" x14ac:dyDescent="0.3">
      <c r="A13662" t="s">
        <v>14</v>
      </c>
      <c r="B13662" t="s">
        <v>6337</v>
      </c>
      <c r="C13662" t="s">
        <v>6338</v>
      </c>
      <c r="D13662" t="s">
        <v>25</v>
      </c>
      <c r="E13662" t="s">
        <v>6286</v>
      </c>
      <c r="I13662" t="s">
        <v>53</v>
      </c>
      <c r="J13662" t="s">
        <v>6339</v>
      </c>
      <c r="K13662" t="s">
        <v>6340</v>
      </c>
      <c r="L13662" t="b">
        <v>1</v>
      </c>
      <c r="M13662" t="s">
        <v>19</v>
      </c>
      <c r="N13662" t="s">
        <v>6341</v>
      </c>
    </row>
    <row r="13663" spans="1:14" x14ac:dyDescent="0.3">
      <c r="A13663" t="s">
        <v>14</v>
      </c>
      <c r="B13663" t="s">
        <v>6342</v>
      </c>
      <c r="C13663" t="s">
        <v>6343</v>
      </c>
      <c r="D13663" t="s">
        <v>46</v>
      </c>
      <c r="E13663" t="s">
        <v>6286</v>
      </c>
      <c r="I13663" t="s">
        <v>37</v>
      </c>
      <c r="J13663" t="s">
        <v>6344</v>
      </c>
      <c r="K13663" t="s">
        <v>6345</v>
      </c>
      <c r="L13663" t="b">
        <v>0</v>
      </c>
      <c r="M13663" t="s">
        <v>19</v>
      </c>
      <c r="N13663" t="s">
        <v>6346</v>
      </c>
    </row>
    <row r="13664" spans="1:14" x14ac:dyDescent="0.3">
      <c r="A13664" t="s">
        <v>14</v>
      </c>
      <c r="B13664" t="s">
        <v>6328</v>
      </c>
      <c r="C13664" t="s">
        <v>6347</v>
      </c>
      <c r="D13664" t="s">
        <v>84</v>
      </c>
      <c r="E13664" t="s">
        <v>6286</v>
      </c>
      <c r="I13664" t="s">
        <v>211</v>
      </c>
      <c r="J13664" t="s">
        <v>6348</v>
      </c>
      <c r="K13664" t="s">
        <v>6349</v>
      </c>
      <c r="L13664" t="b">
        <v>0</v>
      </c>
      <c r="M13664" t="s">
        <v>19</v>
      </c>
      <c r="N13664" t="s">
        <v>6350</v>
      </c>
    </row>
    <row r="13665" spans="1:14" x14ac:dyDescent="0.3">
      <c r="A13665" t="s">
        <v>14</v>
      </c>
      <c r="B13665" t="s">
        <v>6295</v>
      </c>
      <c r="C13665" t="s">
        <v>6351</v>
      </c>
      <c r="D13665" t="s">
        <v>32</v>
      </c>
      <c r="E13665" t="s">
        <v>6286</v>
      </c>
      <c r="I13665" t="s">
        <v>211</v>
      </c>
      <c r="J13665" t="s">
        <v>6352</v>
      </c>
      <c r="K13665" t="s">
        <v>6353</v>
      </c>
      <c r="L13665" t="b">
        <v>1</v>
      </c>
      <c r="M13665" t="s">
        <v>19</v>
      </c>
      <c r="N13665" t="s">
        <v>6354</v>
      </c>
    </row>
    <row r="13666" spans="1:14" x14ac:dyDescent="0.3">
      <c r="A13666" t="s">
        <v>14</v>
      </c>
      <c r="B13666" t="s">
        <v>6337</v>
      </c>
      <c r="C13666" t="s">
        <v>6355</v>
      </c>
      <c r="D13666" t="s">
        <v>25</v>
      </c>
      <c r="E13666" t="s">
        <v>6286</v>
      </c>
      <c r="I13666" t="s">
        <v>53</v>
      </c>
      <c r="J13666" t="s">
        <v>6339</v>
      </c>
      <c r="K13666" t="s">
        <v>6356</v>
      </c>
      <c r="L13666" t="b">
        <v>0</v>
      </c>
      <c r="M13666" t="s">
        <v>19</v>
      </c>
      <c r="N13666" t="s">
        <v>6341</v>
      </c>
    </row>
    <row r="13667" spans="1:14" x14ac:dyDescent="0.3">
      <c r="A13667" t="s">
        <v>14</v>
      </c>
      <c r="B13667" t="s">
        <v>6342</v>
      </c>
      <c r="C13667" t="s">
        <v>6357</v>
      </c>
      <c r="D13667" t="s">
        <v>46</v>
      </c>
      <c r="E13667" t="s">
        <v>6286</v>
      </c>
      <c r="I13667" t="s">
        <v>37</v>
      </c>
      <c r="J13667" t="s">
        <v>6344</v>
      </c>
      <c r="K13667" t="s">
        <v>6358</v>
      </c>
      <c r="L13667" t="b">
        <v>0</v>
      </c>
      <c r="M13667" t="s">
        <v>19</v>
      </c>
      <c r="N13667" t="s">
        <v>6359</v>
      </c>
    </row>
    <row r="13668" spans="1:14" x14ac:dyDescent="0.3">
      <c r="A13668" t="s">
        <v>43550</v>
      </c>
      <c r="B13668" t="s">
        <v>47919</v>
      </c>
      <c r="C13668" t="s">
        <v>47920</v>
      </c>
      <c r="D13668" t="s">
        <v>46</v>
      </c>
      <c r="E13668" t="s">
        <v>6286</v>
      </c>
      <c r="I13668" t="s">
        <v>53</v>
      </c>
      <c r="J13668" t="s">
        <v>1899</v>
      </c>
      <c r="K13668" t="s">
        <v>47921</v>
      </c>
      <c r="L13668" t="b">
        <v>0</v>
      </c>
      <c r="M13668" t="s">
        <v>19</v>
      </c>
      <c r="N13668" t="s">
        <v>3425</v>
      </c>
    </row>
    <row r="13669" spans="1:14" x14ac:dyDescent="0.3">
      <c r="A13669" t="s">
        <v>43550</v>
      </c>
      <c r="B13669" t="s">
        <v>47919</v>
      </c>
      <c r="C13669" t="s">
        <v>33652</v>
      </c>
      <c r="D13669" t="s">
        <v>46</v>
      </c>
      <c r="E13669" t="s">
        <v>6286</v>
      </c>
      <c r="I13669" t="s">
        <v>53</v>
      </c>
      <c r="J13669" t="s">
        <v>1899</v>
      </c>
      <c r="K13669" t="s">
        <v>47922</v>
      </c>
      <c r="L13669" t="b">
        <v>1</v>
      </c>
      <c r="M13669" t="s">
        <v>19</v>
      </c>
      <c r="N13669" t="s">
        <v>3425</v>
      </c>
    </row>
    <row r="13670" spans="1:14" x14ac:dyDescent="0.3">
      <c r="A13670" t="s">
        <v>13891</v>
      </c>
      <c r="B13670" t="s">
        <v>27043</v>
      </c>
      <c r="C13670" t="s">
        <v>27044</v>
      </c>
      <c r="D13670">
        <v>2020</v>
      </c>
      <c r="E13670" t="s">
        <v>27045</v>
      </c>
      <c r="G13670">
        <v>25001</v>
      </c>
      <c r="H13670">
        <v>50000</v>
      </c>
      <c r="I13670" t="s">
        <v>14751</v>
      </c>
      <c r="J13670" t="s">
        <v>27046</v>
      </c>
      <c r="K13670" t="s">
        <v>27047</v>
      </c>
      <c r="L13670" t="b">
        <v>1</v>
      </c>
      <c r="M13670" t="s">
        <v>125</v>
      </c>
      <c r="N13670" t="s">
        <v>27048</v>
      </c>
    </row>
    <row r="13671" spans="1:14" x14ac:dyDescent="0.3">
      <c r="A13671" t="s">
        <v>13891</v>
      </c>
      <c r="B13671" t="s">
        <v>19075</v>
      </c>
      <c r="C13671" t="s">
        <v>63</v>
      </c>
      <c r="D13671">
        <v>2020</v>
      </c>
      <c r="E13671" t="s">
        <v>27045</v>
      </c>
      <c r="G13671">
        <v>10001</v>
      </c>
      <c r="H13671">
        <v>25000</v>
      </c>
      <c r="I13671" t="s">
        <v>53</v>
      </c>
      <c r="J13671" t="s">
        <v>19076</v>
      </c>
      <c r="K13671" t="s">
        <v>27049</v>
      </c>
      <c r="L13671" t="b">
        <v>0</v>
      </c>
      <c r="M13671" t="s">
        <v>125</v>
      </c>
      <c r="N13671" t="s">
        <v>19078</v>
      </c>
    </row>
    <row r="13672" spans="1:14" x14ac:dyDescent="0.3">
      <c r="A13672" t="s">
        <v>13891</v>
      </c>
      <c r="B13672" t="s">
        <v>19075</v>
      </c>
      <c r="C13672" t="s">
        <v>63</v>
      </c>
      <c r="D13672">
        <v>2020</v>
      </c>
      <c r="E13672" t="s">
        <v>27045</v>
      </c>
      <c r="G13672">
        <v>10001</v>
      </c>
      <c r="H13672">
        <v>25000</v>
      </c>
      <c r="I13672" t="s">
        <v>53</v>
      </c>
      <c r="J13672" t="s">
        <v>19076</v>
      </c>
      <c r="K13672" t="s">
        <v>27050</v>
      </c>
      <c r="L13672" t="b">
        <v>0</v>
      </c>
      <c r="M13672" t="s">
        <v>125</v>
      </c>
      <c r="N13672" t="s">
        <v>19078</v>
      </c>
    </row>
    <row r="13673" spans="1:14" x14ac:dyDescent="0.3">
      <c r="A13673" t="s">
        <v>13891</v>
      </c>
      <c r="B13673" t="s">
        <v>19075</v>
      </c>
      <c r="C13673" t="s">
        <v>63</v>
      </c>
      <c r="D13673">
        <v>2020</v>
      </c>
      <c r="E13673" t="s">
        <v>27045</v>
      </c>
      <c r="G13673">
        <v>10001</v>
      </c>
      <c r="H13673">
        <v>25000</v>
      </c>
      <c r="I13673" t="s">
        <v>53</v>
      </c>
      <c r="J13673" t="s">
        <v>19076</v>
      </c>
      <c r="K13673" t="s">
        <v>27051</v>
      </c>
      <c r="L13673" t="b">
        <v>0</v>
      </c>
      <c r="M13673" t="s">
        <v>125</v>
      </c>
      <c r="N13673" t="s">
        <v>19078</v>
      </c>
    </row>
    <row r="13674" spans="1:14" x14ac:dyDescent="0.3">
      <c r="A13674" t="s">
        <v>13891</v>
      </c>
      <c r="B13674" t="s">
        <v>19075</v>
      </c>
      <c r="C13674" t="s">
        <v>63</v>
      </c>
      <c r="D13674">
        <v>2020</v>
      </c>
      <c r="E13674" t="s">
        <v>27045</v>
      </c>
      <c r="G13674">
        <v>10001</v>
      </c>
      <c r="H13674">
        <v>25000</v>
      </c>
      <c r="I13674" t="s">
        <v>53</v>
      </c>
      <c r="J13674" t="s">
        <v>19076</v>
      </c>
      <c r="K13674" t="s">
        <v>27052</v>
      </c>
      <c r="L13674" t="b">
        <v>0</v>
      </c>
      <c r="M13674" t="s">
        <v>125</v>
      </c>
      <c r="N13674" t="s">
        <v>19078</v>
      </c>
    </row>
    <row r="13675" spans="1:14" x14ac:dyDescent="0.3">
      <c r="A13675" t="s">
        <v>13891</v>
      </c>
      <c r="B13675" t="s">
        <v>19075</v>
      </c>
      <c r="C13675" t="s">
        <v>63</v>
      </c>
      <c r="D13675">
        <v>2020</v>
      </c>
      <c r="E13675" t="s">
        <v>27045</v>
      </c>
      <c r="G13675">
        <v>10001</v>
      </c>
      <c r="H13675">
        <v>25000</v>
      </c>
      <c r="I13675" t="s">
        <v>53</v>
      </c>
      <c r="J13675" t="s">
        <v>19076</v>
      </c>
      <c r="K13675" t="s">
        <v>27053</v>
      </c>
      <c r="L13675" t="b">
        <v>0</v>
      </c>
      <c r="M13675" t="s">
        <v>125</v>
      </c>
      <c r="N13675" t="s">
        <v>19078</v>
      </c>
    </row>
    <row r="13676" spans="1:14" x14ac:dyDescent="0.3">
      <c r="A13676" t="s">
        <v>13891</v>
      </c>
      <c r="B13676" t="s">
        <v>19075</v>
      </c>
      <c r="C13676" t="s">
        <v>63</v>
      </c>
      <c r="D13676">
        <v>2020</v>
      </c>
      <c r="E13676" t="s">
        <v>27045</v>
      </c>
      <c r="G13676">
        <v>10001</v>
      </c>
      <c r="H13676">
        <v>25000</v>
      </c>
      <c r="I13676" t="s">
        <v>53</v>
      </c>
      <c r="J13676" t="s">
        <v>19076</v>
      </c>
      <c r="K13676" t="s">
        <v>27054</v>
      </c>
      <c r="L13676" t="b">
        <v>1</v>
      </c>
      <c r="M13676" t="s">
        <v>125</v>
      </c>
      <c r="N13676" t="s">
        <v>19078</v>
      </c>
    </row>
    <row r="13677" spans="1:14" x14ac:dyDescent="0.3">
      <c r="A13677" t="s">
        <v>13891</v>
      </c>
      <c r="B13677" t="s">
        <v>19075</v>
      </c>
      <c r="C13677" t="s">
        <v>63</v>
      </c>
      <c r="D13677">
        <v>2020</v>
      </c>
      <c r="E13677" t="s">
        <v>27045</v>
      </c>
      <c r="G13677">
        <v>10001</v>
      </c>
      <c r="H13677">
        <v>25000</v>
      </c>
      <c r="I13677" t="s">
        <v>53</v>
      </c>
      <c r="J13677" t="s">
        <v>19076</v>
      </c>
      <c r="K13677" t="s">
        <v>27055</v>
      </c>
      <c r="L13677" t="b">
        <v>0</v>
      </c>
      <c r="M13677" t="s">
        <v>125</v>
      </c>
      <c r="N13677" t="s">
        <v>19078</v>
      </c>
    </row>
    <row r="13678" spans="1:14" x14ac:dyDescent="0.3">
      <c r="A13678" t="s">
        <v>13891</v>
      </c>
      <c r="B13678" t="s">
        <v>19075</v>
      </c>
      <c r="C13678" t="s">
        <v>63</v>
      </c>
      <c r="D13678">
        <v>2020</v>
      </c>
      <c r="E13678" t="s">
        <v>27045</v>
      </c>
      <c r="G13678">
        <v>10001</v>
      </c>
      <c r="H13678">
        <v>25000</v>
      </c>
      <c r="I13678" t="s">
        <v>53</v>
      </c>
      <c r="J13678" t="s">
        <v>19076</v>
      </c>
      <c r="K13678" t="s">
        <v>27056</v>
      </c>
      <c r="L13678" t="b">
        <v>0</v>
      </c>
      <c r="M13678" t="s">
        <v>125</v>
      </c>
      <c r="N13678" t="s">
        <v>19078</v>
      </c>
    </row>
    <row r="13679" spans="1:14" x14ac:dyDescent="0.3">
      <c r="A13679" t="s">
        <v>13891</v>
      </c>
      <c r="B13679" t="s">
        <v>19075</v>
      </c>
      <c r="C13679" t="s">
        <v>63</v>
      </c>
      <c r="D13679">
        <v>2020</v>
      </c>
      <c r="E13679" t="s">
        <v>27045</v>
      </c>
      <c r="G13679">
        <v>10001</v>
      </c>
      <c r="H13679">
        <v>25000</v>
      </c>
      <c r="I13679" t="s">
        <v>53</v>
      </c>
      <c r="J13679" t="s">
        <v>19076</v>
      </c>
      <c r="K13679" t="s">
        <v>27057</v>
      </c>
      <c r="L13679" t="b">
        <v>0</v>
      </c>
      <c r="M13679" t="s">
        <v>125</v>
      </c>
      <c r="N13679" t="s">
        <v>19078</v>
      </c>
    </row>
    <row r="13680" spans="1:14" x14ac:dyDescent="0.3">
      <c r="A13680" t="s">
        <v>13891</v>
      </c>
      <c r="B13680" t="s">
        <v>19075</v>
      </c>
      <c r="C13680" t="s">
        <v>901</v>
      </c>
      <c r="D13680">
        <v>2020</v>
      </c>
      <c r="E13680" t="s">
        <v>27045</v>
      </c>
      <c r="G13680">
        <v>10001</v>
      </c>
      <c r="H13680">
        <v>25000</v>
      </c>
      <c r="I13680" t="s">
        <v>53</v>
      </c>
      <c r="J13680" t="s">
        <v>19076</v>
      </c>
      <c r="K13680" t="s">
        <v>27058</v>
      </c>
      <c r="L13680" t="b">
        <v>0</v>
      </c>
      <c r="M13680" t="s">
        <v>125</v>
      </c>
      <c r="N13680" t="s">
        <v>19078</v>
      </c>
    </row>
    <row r="13681" spans="1:14" x14ac:dyDescent="0.3">
      <c r="A13681" t="s">
        <v>13891</v>
      </c>
      <c r="B13681" t="s">
        <v>21820</v>
      </c>
      <c r="C13681" t="s">
        <v>63</v>
      </c>
      <c r="D13681">
        <v>2020</v>
      </c>
      <c r="E13681" t="s">
        <v>27045</v>
      </c>
      <c r="G13681">
        <v>10001</v>
      </c>
      <c r="H13681">
        <v>25000</v>
      </c>
      <c r="I13681" t="s">
        <v>53</v>
      </c>
      <c r="J13681" t="s">
        <v>27059</v>
      </c>
      <c r="K13681" t="s">
        <v>27060</v>
      </c>
      <c r="L13681" t="b">
        <v>0</v>
      </c>
      <c r="M13681" t="s">
        <v>125</v>
      </c>
    </row>
    <row r="13682" spans="1:14" x14ac:dyDescent="0.3">
      <c r="A13682" t="s">
        <v>14</v>
      </c>
      <c r="B13682" t="s">
        <v>6360</v>
      </c>
      <c r="C13682" t="s">
        <v>6361</v>
      </c>
      <c r="D13682" t="s">
        <v>193</v>
      </c>
      <c r="E13682" t="s">
        <v>6362</v>
      </c>
      <c r="I13682" t="s">
        <v>37</v>
      </c>
      <c r="J13682" t="s">
        <v>6363</v>
      </c>
      <c r="K13682" t="s">
        <v>6364</v>
      </c>
      <c r="L13682" t="b">
        <v>0</v>
      </c>
      <c r="M13682" t="s">
        <v>180</v>
      </c>
      <c r="N13682" t="s">
        <v>6365</v>
      </c>
    </row>
    <row r="13683" spans="1:14" x14ac:dyDescent="0.3">
      <c r="A13683" t="s">
        <v>14</v>
      </c>
      <c r="B13683" t="s">
        <v>6366</v>
      </c>
      <c r="C13683" t="s">
        <v>6367</v>
      </c>
      <c r="D13683" t="s">
        <v>25</v>
      </c>
      <c r="E13683" t="s">
        <v>6362</v>
      </c>
      <c r="I13683" t="s">
        <v>37</v>
      </c>
      <c r="J13683" t="s">
        <v>6368</v>
      </c>
      <c r="K13683" t="s">
        <v>6369</v>
      </c>
      <c r="L13683" t="b">
        <v>0</v>
      </c>
      <c r="M13683" t="s">
        <v>180</v>
      </c>
      <c r="N13683" t="s">
        <v>6370</v>
      </c>
    </row>
    <row r="13684" spans="1:14" x14ac:dyDescent="0.3">
      <c r="A13684" t="s">
        <v>14</v>
      </c>
      <c r="B13684" t="s">
        <v>6371</v>
      </c>
      <c r="C13684" t="s">
        <v>6372</v>
      </c>
      <c r="D13684" t="s">
        <v>25</v>
      </c>
      <c r="E13684" t="s">
        <v>6362</v>
      </c>
      <c r="I13684" t="s">
        <v>53</v>
      </c>
      <c r="J13684" t="s">
        <v>6373</v>
      </c>
      <c r="K13684" t="s">
        <v>6374</v>
      </c>
      <c r="L13684" t="b">
        <v>0</v>
      </c>
      <c r="M13684" t="s">
        <v>180</v>
      </c>
      <c r="N13684" t="s">
        <v>6375</v>
      </c>
    </row>
    <row r="13685" spans="1:14" x14ac:dyDescent="0.3">
      <c r="A13685" t="s">
        <v>14</v>
      </c>
      <c r="B13685" t="s">
        <v>6376</v>
      </c>
      <c r="C13685" t="s">
        <v>6377</v>
      </c>
      <c r="D13685" t="s">
        <v>193</v>
      </c>
      <c r="E13685" t="s">
        <v>6362</v>
      </c>
      <c r="I13685" t="s">
        <v>53</v>
      </c>
      <c r="J13685" t="s">
        <v>6378</v>
      </c>
      <c r="K13685" t="s">
        <v>6379</v>
      </c>
      <c r="L13685" t="b">
        <v>0</v>
      </c>
      <c r="M13685" t="s">
        <v>180</v>
      </c>
      <c r="N13685" t="s">
        <v>6380</v>
      </c>
    </row>
    <row r="13686" spans="1:14" x14ac:dyDescent="0.3">
      <c r="A13686" t="s">
        <v>14</v>
      </c>
      <c r="B13686" t="s">
        <v>6371</v>
      </c>
      <c r="C13686" t="s">
        <v>6381</v>
      </c>
      <c r="D13686" t="s">
        <v>25</v>
      </c>
      <c r="E13686" t="s">
        <v>6362</v>
      </c>
      <c r="I13686" t="s">
        <v>37</v>
      </c>
      <c r="J13686" t="s">
        <v>6382</v>
      </c>
      <c r="K13686" t="s">
        <v>6383</v>
      </c>
      <c r="L13686" t="b">
        <v>0</v>
      </c>
      <c r="M13686" t="s">
        <v>180</v>
      </c>
      <c r="N13686" t="s">
        <v>6384</v>
      </c>
    </row>
    <row r="13687" spans="1:14" x14ac:dyDescent="0.3">
      <c r="A13687" t="s">
        <v>14</v>
      </c>
      <c r="B13687" t="s">
        <v>6371</v>
      </c>
      <c r="C13687" t="s">
        <v>6385</v>
      </c>
      <c r="D13687" t="s">
        <v>25</v>
      </c>
      <c r="E13687" t="s">
        <v>6362</v>
      </c>
      <c r="I13687" t="s">
        <v>37</v>
      </c>
      <c r="J13687" t="s">
        <v>6386</v>
      </c>
      <c r="K13687" t="s">
        <v>6387</v>
      </c>
      <c r="L13687" t="b">
        <v>0</v>
      </c>
      <c r="M13687" t="s">
        <v>180</v>
      </c>
      <c r="N13687" t="s">
        <v>6388</v>
      </c>
    </row>
    <row r="13688" spans="1:14" x14ac:dyDescent="0.3">
      <c r="A13688" t="s">
        <v>14</v>
      </c>
      <c r="B13688" t="s">
        <v>6389</v>
      </c>
      <c r="C13688" t="s">
        <v>6390</v>
      </c>
      <c r="D13688" t="s">
        <v>46</v>
      </c>
      <c r="E13688" t="s">
        <v>6362</v>
      </c>
      <c r="I13688" t="s">
        <v>37</v>
      </c>
      <c r="J13688" t="s">
        <v>6368</v>
      </c>
      <c r="K13688" t="s">
        <v>6391</v>
      </c>
      <c r="L13688" t="b">
        <v>0</v>
      </c>
      <c r="M13688" t="s">
        <v>180</v>
      </c>
      <c r="N13688" t="s">
        <v>6392</v>
      </c>
    </row>
    <row r="13689" spans="1:14" x14ac:dyDescent="0.3">
      <c r="A13689" t="s">
        <v>14</v>
      </c>
      <c r="B13689" t="s">
        <v>6393</v>
      </c>
      <c r="C13689" t="s">
        <v>6394</v>
      </c>
      <c r="D13689" t="s">
        <v>97</v>
      </c>
      <c r="E13689" t="s">
        <v>6362</v>
      </c>
      <c r="I13689" t="s">
        <v>37</v>
      </c>
      <c r="J13689" t="s">
        <v>6368</v>
      </c>
      <c r="K13689" t="s">
        <v>6395</v>
      </c>
      <c r="L13689" t="b">
        <v>0</v>
      </c>
      <c r="M13689" t="s">
        <v>180</v>
      </c>
      <c r="N13689" t="s">
        <v>6396</v>
      </c>
    </row>
    <row r="13690" spans="1:14" x14ac:dyDescent="0.3">
      <c r="A13690" t="s">
        <v>14</v>
      </c>
      <c r="B13690" t="s">
        <v>6397</v>
      </c>
      <c r="C13690" t="s">
        <v>6398</v>
      </c>
      <c r="D13690" t="s">
        <v>25</v>
      </c>
      <c r="E13690" t="s">
        <v>6362</v>
      </c>
      <c r="I13690" t="s">
        <v>37</v>
      </c>
      <c r="J13690" t="s">
        <v>6399</v>
      </c>
      <c r="K13690" t="s">
        <v>6400</v>
      </c>
      <c r="L13690" t="b">
        <v>1</v>
      </c>
      <c r="M13690" t="s">
        <v>180</v>
      </c>
      <c r="N13690" t="s">
        <v>6401</v>
      </c>
    </row>
    <row r="13691" spans="1:14" x14ac:dyDescent="0.3">
      <c r="A13691" t="s">
        <v>14</v>
      </c>
      <c r="B13691" t="s">
        <v>6402</v>
      </c>
      <c r="C13691" t="s">
        <v>6403</v>
      </c>
      <c r="D13691" t="s">
        <v>25</v>
      </c>
      <c r="E13691" t="s">
        <v>6362</v>
      </c>
      <c r="I13691" t="s">
        <v>37</v>
      </c>
      <c r="J13691" t="s">
        <v>6368</v>
      </c>
      <c r="K13691" t="s">
        <v>6404</v>
      </c>
      <c r="L13691" t="b">
        <v>0</v>
      </c>
      <c r="M13691" t="s">
        <v>180</v>
      </c>
      <c r="N13691" t="s">
        <v>6405</v>
      </c>
    </row>
    <row r="13692" spans="1:14" x14ac:dyDescent="0.3">
      <c r="A13692" t="s">
        <v>14</v>
      </c>
      <c r="B13692" t="s">
        <v>6366</v>
      </c>
      <c r="C13692" t="s">
        <v>6406</v>
      </c>
      <c r="D13692" t="s">
        <v>25</v>
      </c>
      <c r="E13692" t="s">
        <v>6362</v>
      </c>
      <c r="I13692" t="s">
        <v>37</v>
      </c>
      <c r="J13692" t="s">
        <v>6368</v>
      </c>
      <c r="K13692" t="s">
        <v>6407</v>
      </c>
      <c r="L13692" t="b">
        <v>0</v>
      </c>
      <c r="M13692" t="s">
        <v>180</v>
      </c>
      <c r="N13692" t="s">
        <v>6408</v>
      </c>
    </row>
    <row r="13693" spans="1:14" x14ac:dyDescent="0.3">
      <c r="A13693" t="s">
        <v>14</v>
      </c>
      <c r="B13693" t="s">
        <v>6409</v>
      </c>
      <c r="C13693" t="s">
        <v>6410</v>
      </c>
      <c r="D13693" t="s">
        <v>74</v>
      </c>
      <c r="E13693" t="s">
        <v>6362</v>
      </c>
      <c r="I13693" t="s">
        <v>37</v>
      </c>
      <c r="J13693" t="s">
        <v>6368</v>
      </c>
      <c r="K13693" t="s">
        <v>6411</v>
      </c>
      <c r="L13693" t="b">
        <v>0</v>
      </c>
      <c r="M13693" t="s">
        <v>180</v>
      </c>
      <c r="N13693" t="s">
        <v>6412</v>
      </c>
    </row>
    <row r="13694" spans="1:14" x14ac:dyDescent="0.3">
      <c r="A13694" t="s">
        <v>14</v>
      </c>
      <c r="B13694" t="s">
        <v>6376</v>
      </c>
      <c r="C13694" t="s">
        <v>6413</v>
      </c>
      <c r="D13694" t="s">
        <v>25</v>
      </c>
      <c r="E13694" t="s">
        <v>6362</v>
      </c>
      <c r="I13694" t="s">
        <v>53</v>
      </c>
      <c r="J13694" t="s">
        <v>6378</v>
      </c>
      <c r="K13694" t="s">
        <v>6414</v>
      </c>
      <c r="L13694" t="b">
        <v>0</v>
      </c>
      <c r="M13694" t="s">
        <v>180</v>
      </c>
      <c r="N13694" t="s">
        <v>6415</v>
      </c>
    </row>
    <row r="13695" spans="1:14" x14ac:dyDescent="0.3">
      <c r="A13695" t="s">
        <v>14</v>
      </c>
      <c r="B13695" t="s">
        <v>6402</v>
      </c>
      <c r="C13695" t="s">
        <v>6416</v>
      </c>
      <c r="D13695" t="s">
        <v>25</v>
      </c>
      <c r="E13695" t="s">
        <v>6362</v>
      </c>
      <c r="I13695" t="s">
        <v>37</v>
      </c>
      <c r="J13695" t="s">
        <v>6368</v>
      </c>
      <c r="K13695" t="s">
        <v>6417</v>
      </c>
      <c r="L13695" t="b">
        <v>0</v>
      </c>
      <c r="M13695" t="s">
        <v>180</v>
      </c>
      <c r="N13695" t="s">
        <v>6418</v>
      </c>
    </row>
    <row r="13696" spans="1:14" x14ac:dyDescent="0.3">
      <c r="A13696" t="s">
        <v>14</v>
      </c>
      <c r="B13696" t="s">
        <v>6419</v>
      </c>
      <c r="C13696" t="s">
        <v>6420</v>
      </c>
      <c r="D13696" t="s">
        <v>193</v>
      </c>
      <c r="E13696" t="s">
        <v>6362</v>
      </c>
      <c r="I13696" t="s">
        <v>37</v>
      </c>
      <c r="J13696" t="s">
        <v>6421</v>
      </c>
      <c r="K13696" t="s">
        <v>6422</v>
      </c>
      <c r="L13696" t="b">
        <v>0</v>
      </c>
      <c r="M13696" t="s">
        <v>180</v>
      </c>
      <c r="N13696" t="s">
        <v>6423</v>
      </c>
    </row>
    <row r="13697" spans="1:14" x14ac:dyDescent="0.3">
      <c r="A13697" t="s">
        <v>14</v>
      </c>
      <c r="B13697" t="s">
        <v>6419</v>
      </c>
      <c r="C13697" t="s">
        <v>6420</v>
      </c>
      <c r="D13697" t="s">
        <v>193</v>
      </c>
      <c r="E13697" t="s">
        <v>6362</v>
      </c>
      <c r="I13697" t="s">
        <v>37</v>
      </c>
      <c r="J13697" t="s">
        <v>6421</v>
      </c>
      <c r="K13697" t="s">
        <v>6424</v>
      </c>
      <c r="L13697" t="b">
        <v>0</v>
      </c>
      <c r="M13697" t="s">
        <v>180</v>
      </c>
      <c r="N13697" t="s">
        <v>6425</v>
      </c>
    </row>
    <row r="13698" spans="1:14" x14ac:dyDescent="0.3">
      <c r="A13698" t="s">
        <v>14</v>
      </c>
      <c r="B13698" t="s">
        <v>6371</v>
      </c>
      <c r="C13698" t="s">
        <v>6426</v>
      </c>
      <c r="D13698" t="s">
        <v>25</v>
      </c>
      <c r="E13698" t="s">
        <v>6362</v>
      </c>
      <c r="I13698" t="s">
        <v>37</v>
      </c>
      <c r="J13698" t="s">
        <v>6427</v>
      </c>
      <c r="K13698" t="s">
        <v>6428</v>
      </c>
      <c r="L13698" t="b">
        <v>0</v>
      </c>
      <c r="M13698" t="s">
        <v>180</v>
      </c>
      <c r="N13698" t="s">
        <v>6429</v>
      </c>
    </row>
    <row r="13699" spans="1:14" x14ac:dyDescent="0.3">
      <c r="A13699" t="s">
        <v>14</v>
      </c>
      <c r="B13699" t="s">
        <v>6389</v>
      </c>
      <c r="C13699" t="s">
        <v>6430</v>
      </c>
      <c r="D13699" t="s">
        <v>46</v>
      </c>
      <c r="E13699" t="s">
        <v>6362</v>
      </c>
      <c r="I13699" t="s">
        <v>37</v>
      </c>
      <c r="J13699" t="s">
        <v>6368</v>
      </c>
      <c r="K13699" t="s">
        <v>6431</v>
      </c>
      <c r="L13699" t="b">
        <v>0</v>
      </c>
      <c r="M13699" t="s">
        <v>180</v>
      </c>
      <c r="N13699" t="s">
        <v>6432</v>
      </c>
    </row>
    <row r="13700" spans="1:14" x14ac:dyDescent="0.3">
      <c r="A13700" t="s">
        <v>14</v>
      </c>
      <c r="B13700" t="s">
        <v>6366</v>
      </c>
      <c r="C13700" t="s">
        <v>6433</v>
      </c>
      <c r="D13700" t="s">
        <v>84</v>
      </c>
      <c r="E13700" t="s">
        <v>6362</v>
      </c>
      <c r="I13700" t="s">
        <v>37</v>
      </c>
      <c r="J13700" t="s">
        <v>6368</v>
      </c>
      <c r="K13700" t="s">
        <v>6434</v>
      </c>
      <c r="L13700" t="b">
        <v>0</v>
      </c>
      <c r="M13700" t="s">
        <v>180</v>
      </c>
      <c r="N13700" t="s">
        <v>6435</v>
      </c>
    </row>
    <row r="13701" spans="1:14" x14ac:dyDescent="0.3">
      <c r="A13701" t="s">
        <v>14</v>
      </c>
      <c r="B13701" t="s">
        <v>6397</v>
      </c>
      <c r="C13701" t="s">
        <v>6436</v>
      </c>
      <c r="D13701" t="s">
        <v>25</v>
      </c>
      <c r="E13701" t="s">
        <v>6362</v>
      </c>
      <c r="I13701" t="s">
        <v>37</v>
      </c>
      <c r="J13701" t="s">
        <v>6437</v>
      </c>
      <c r="K13701" t="s">
        <v>6438</v>
      </c>
      <c r="L13701" t="b">
        <v>0</v>
      </c>
      <c r="M13701" t="s">
        <v>180</v>
      </c>
      <c r="N13701" t="s">
        <v>6439</v>
      </c>
    </row>
    <row r="13702" spans="1:14" x14ac:dyDescent="0.3">
      <c r="A13702" t="s">
        <v>14</v>
      </c>
      <c r="B13702" t="s">
        <v>6440</v>
      </c>
      <c r="C13702" t="s">
        <v>6441</v>
      </c>
      <c r="D13702" t="s">
        <v>74</v>
      </c>
      <c r="E13702" t="s">
        <v>6362</v>
      </c>
      <c r="I13702" t="s">
        <v>26</v>
      </c>
      <c r="J13702" t="s">
        <v>6442</v>
      </c>
      <c r="K13702" t="s">
        <v>6443</v>
      </c>
      <c r="L13702" t="b">
        <v>0</v>
      </c>
      <c r="M13702" t="s">
        <v>180</v>
      </c>
      <c r="N13702" t="s">
        <v>6444</v>
      </c>
    </row>
    <row r="13703" spans="1:14" x14ac:dyDescent="0.3">
      <c r="A13703" t="s">
        <v>14</v>
      </c>
      <c r="B13703" t="s">
        <v>6402</v>
      </c>
      <c r="C13703" t="s">
        <v>6445</v>
      </c>
      <c r="D13703" t="s">
        <v>25</v>
      </c>
      <c r="E13703" t="s">
        <v>6362</v>
      </c>
      <c r="I13703" t="s">
        <v>37</v>
      </c>
      <c r="J13703" t="s">
        <v>6368</v>
      </c>
      <c r="K13703" t="s">
        <v>6446</v>
      </c>
      <c r="L13703" t="b">
        <v>0</v>
      </c>
      <c r="M13703" t="s">
        <v>180</v>
      </c>
      <c r="N13703" t="s">
        <v>6447</v>
      </c>
    </row>
    <row r="13704" spans="1:14" x14ac:dyDescent="0.3">
      <c r="A13704" t="s">
        <v>14</v>
      </c>
      <c r="B13704" t="s">
        <v>6376</v>
      </c>
      <c r="C13704" t="s">
        <v>6448</v>
      </c>
      <c r="D13704" t="s">
        <v>25</v>
      </c>
      <c r="E13704" t="s">
        <v>6362</v>
      </c>
      <c r="I13704" t="s">
        <v>53</v>
      </c>
      <c r="J13704" t="s">
        <v>6378</v>
      </c>
      <c r="K13704" t="s">
        <v>6449</v>
      </c>
      <c r="L13704" t="b">
        <v>1</v>
      </c>
      <c r="M13704" t="s">
        <v>180</v>
      </c>
      <c r="N13704" t="s">
        <v>6450</v>
      </c>
    </row>
    <row r="13705" spans="1:14" x14ac:dyDescent="0.3">
      <c r="A13705" t="s">
        <v>14</v>
      </c>
      <c r="B13705" t="s">
        <v>6376</v>
      </c>
      <c r="C13705" t="s">
        <v>6451</v>
      </c>
      <c r="D13705" t="s">
        <v>193</v>
      </c>
      <c r="E13705" t="s">
        <v>6362</v>
      </c>
      <c r="I13705" t="s">
        <v>53</v>
      </c>
      <c r="J13705" t="s">
        <v>6378</v>
      </c>
      <c r="K13705" t="s">
        <v>6452</v>
      </c>
      <c r="L13705" t="b">
        <v>1</v>
      </c>
      <c r="M13705" t="s">
        <v>180</v>
      </c>
      <c r="N13705" t="s">
        <v>6415</v>
      </c>
    </row>
    <row r="13706" spans="1:14" x14ac:dyDescent="0.3">
      <c r="A13706" t="s">
        <v>14</v>
      </c>
      <c r="B13706" t="s">
        <v>6376</v>
      </c>
      <c r="C13706" t="s">
        <v>6453</v>
      </c>
      <c r="D13706" t="s">
        <v>193</v>
      </c>
      <c r="E13706" t="s">
        <v>6362</v>
      </c>
      <c r="I13706" t="s">
        <v>53</v>
      </c>
      <c r="J13706" t="s">
        <v>6378</v>
      </c>
      <c r="K13706" t="s">
        <v>6454</v>
      </c>
      <c r="L13706" t="b">
        <v>0</v>
      </c>
      <c r="M13706" t="s">
        <v>180</v>
      </c>
      <c r="N13706" t="s">
        <v>6380</v>
      </c>
    </row>
    <row r="13707" spans="1:14" x14ac:dyDescent="0.3">
      <c r="A13707" t="s">
        <v>14</v>
      </c>
      <c r="B13707" t="s">
        <v>6366</v>
      </c>
      <c r="C13707" t="s">
        <v>6455</v>
      </c>
      <c r="D13707" t="s">
        <v>25</v>
      </c>
      <c r="E13707" t="s">
        <v>6362</v>
      </c>
      <c r="I13707" t="s">
        <v>37</v>
      </c>
      <c r="J13707" t="s">
        <v>6368</v>
      </c>
      <c r="K13707" t="s">
        <v>6456</v>
      </c>
      <c r="L13707" t="b">
        <v>0</v>
      </c>
      <c r="M13707" t="s">
        <v>180</v>
      </c>
      <c r="N13707" t="s">
        <v>6457</v>
      </c>
    </row>
    <row r="13708" spans="1:14" x14ac:dyDescent="0.3">
      <c r="A13708" t="s">
        <v>14</v>
      </c>
      <c r="B13708" t="s">
        <v>6371</v>
      </c>
      <c r="C13708" t="s">
        <v>6458</v>
      </c>
      <c r="D13708" t="s">
        <v>25</v>
      </c>
      <c r="E13708" t="s">
        <v>6362</v>
      </c>
      <c r="I13708" t="s">
        <v>37</v>
      </c>
      <c r="J13708" t="s">
        <v>6382</v>
      </c>
      <c r="K13708" t="s">
        <v>6459</v>
      </c>
      <c r="L13708" t="b">
        <v>1</v>
      </c>
      <c r="M13708" t="s">
        <v>180</v>
      </c>
      <c r="N13708" t="s">
        <v>6460</v>
      </c>
    </row>
    <row r="13709" spans="1:14" x14ac:dyDescent="0.3">
      <c r="A13709" t="s">
        <v>14</v>
      </c>
      <c r="B13709" t="s">
        <v>6440</v>
      </c>
      <c r="C13709" t="s">
        <v>6461</v>
      </c>
      <c r="D13709" t="s">
        <v>17</v>
      </c>
      <c r="E13709" t="s">
        <v>6362</v>
      </c>
      <c r="I13709" t="s">
        <v>26</v>
      </c>
      <c r="J13709" t="s">
        <v>6462</v>
      </c>
      <c r="K13709" t="s">
        <v>6463</v>
      </c>
      <c r="L13709" t="b">
        <v>1</v>
      </c>
      <c r="M13709" t="s">
        <v>180</v>
      </c>
      <c r="N13709" t="s">
        <v>809</v>
      </c>
    </row>
    <row r="13710" spans="1:14" x14ac:dyDescent="0.3">
      <c r="A13710" t="s">
        <v>14</v>
      </c>
      <c r="B13710" t="s">
        <v>6389</v>
      </c>
      <c r="C13710" t="s">
        <v>6464</v>
      </c>
      <c r="D13710" t="s">
        <v>46</v>
      </c>
      <c r="E13710" t="s">
        <v>6362</v>
      </c>
      <c r="I13710" t="s">
        <v>37</v>
      </c>
      <c r="J13710" t="s">
        <v>6368</v>
      </c>
      <c r="K13710" t="s">
        <v>6465</v>
      </c>
      <c r="L13710" t="b">
        <v>0</v>
      </c>
      <c r="M13710" t="s">
        <v>180</v>
      </c>
      <c r="N13710" t="s">
        <v>6466</v>
      </c>
    </row>
    <row r="13711" spans="1:14" x14ac:dyDescent="0.3">
      <c r="A13711" t="s">
        <v>14</v>
      </c>
      <c r="B13711" t="s">
        <v>6366</v>
      </c>
      <c r="C13711" t="s">
        <v>6467</v>
      </c>
      <c r="D13711" t="s">
        <v>97</v>
      </c>
      <c r="E13711" t="s">
        <v>6362</v>
      </c>
      <c r="I13711" t="s">
        <v>37</v>
      </c>
      <c r="J13711" t="s">
        <v>6368</v>
      </c>
      <c r="K13711" t="s">
        <v>6468</v>
      </c>
      <c r="L13711" t="b">
        <v>0</v>
      </c>
      <c r="M13711" t="s">
        <v>180</v>
      </c>
      <c r="N13711" t="s">
        <v>6469</v>
      </c>
    </row>
    <row r="13712" spans="1:14" x14ac:dyDescent="0.3">
      <c r="A13712" t="s">
        <v>14</v>
      </c>
      <c r="B13712" t="s">
        <v>6409</v>
      </c>
      <c r="C13712" t="s">
        <v>6470</v>
      </c>
      <c r="D13712" t="s">
        <v>25</v>
      </c>
      <c r="E13712" t="s">
        <v>6362</v>
      </c>
      <c r="I13712" t="s">
        <v>37</v>
      </c>
      <c r="J13712" t="s">
        <v>6471</v>
      </c>
      <c r="K13712" t="s">
        <v>6472</v>
      </c>
      <c r="L13712" t="b">
        <v>0</v>
      </c>
      <c r="M13712" t="s">
        <v>180</v>
      </c>
      <c r="N13712" t="s">
        <v>6473</v>
      </c>
    </row>
    <row r="13713" spans="1:14" x14ac:dyDescent="0.3">
      <c r="A13713" t="s">
        <v>14</v>
      </c>
      <c r="B13713" t="s">
        <v>6474</v>
      </c>
      <c r="C13713" t="s">
        <v>6475</v>
      </c>
      <c r="D13713" t="s">
        <v>46</v>
      </c>
      <c r="E13713" t="s">
        <v>6362</v>
      </c>
      <c r="I13713" t="s">
        <v>37</v>
      </c>
      <c r="J13713" t="s">
        <v>6476</v>
      </c>
      <c r="K13713" t="s">
        <v>6477</v>
      </c>
      <c r="L13713" t="b">
        <v>1</v>
      </c>
      <c r="M13713" t="s">
        <v>180</v>
      </c>
      <c r="N13713" t="s">
        <v>6478</v>
      </c>
    </row>
    <row r="13714" spans="1:14" x14ac:dyDescent="0.3">
      <c r="A13714" t="s">
        <v>14</v>
      </c>
      <c r="B13714" t="s">
        <v>6366</v>
      </c>
      <c r="C13714" t="s">
        <v>6479</v>
      </c>
      <c r="D13714" t="s">
        <v>74</v>
      </c>
      <c r="E13714" t="s">
        <v>6362</v>
      </c>
      <c r="I13714" t="s">
        <v>37</v>
      </c>
      <c r="J13714" t="s">
        <v>6368</v>
      </c>
      <c r="K13714" t="s">
        <v>6480</v>
      </c>
      <c r="L13714" t="b">
        <v>0</v>
      </c>
      <c r="M13714" t="s">
        <v>180</v>
      </c>
      <c r="N13714" t="s">
        <v>6481</v>
      </c>
    </row>
    <row r="13715" spans="1:14" x14ac:dyDescent="0.3">
      <c r="A13715" t="s">
        <v>14</v>
      </c>
      <c r="B13715" t="s">
        <v>6402</v>
      </c>
      <c r="C13715" t="s">
        <v>6482</v>
      </c>
      <c r="D13715" t="s">
        <v>25</v>
      </c>
      <c r="E13715" t="s">
        <v>6362</v>
      </c>
      <c r="I13715" t="s">
        <v>37</v>
      </c>
      <c r="J13715" t="s">
        <v>6368</v>
      </c>
      <c r="K13715" t="s">
        <v>6483</v>
      </c>
      <c r="L13715" t="b">
        <v>1</v>
      </c>
      <c r="M13715" t="s">
        <v>180</v>
      </c>
      <c r="N13715" t="s">
        <v>6484</v>
      </c>
    </row>
    <row r="13716" spans="1:14" x14ac:dyDescent="0.3">
      <c r="A13716" t="s">
        <v>14</v>
      </c>
      <c r="B13716" t="s">
        <v>6419</v>
      </c>
      <c r="C13716" t="s">
        <v>6420</v>
      </c>
      <c r="D13716" t="s">
        <v>193</v>
      </c>
      <c r="E13716" t="s">
        <v>6362</v>
      </c>
      <c r="I13716" t="s">
        <v>37</v>
      </c>
      <c r="J13716" t="s">
        <v>6421</v>
      </c>
      <c r="K13716" t="s">
        <v>6485</v>
      </c>
      <c r="L13716" t="b">
        <v>1</v>
      </c>
      <c r="M13716" t="s">
        <v>180</v>
      </c>
      <c r="N13716" t="s">
        <v>6486</v>
      </c>
    </row>
    <row r="13717" spans="1:14" x14ac:dyDescent="0.3">
      <c r="A13717" t="s">
        <v>14</v>
      </c>
      <c r="B13717" t="s">
        <v>6376</v>
      </c>
      <c r="C13717" t="s">
        <v>6487</v>
      </c>
      <c r="D13717" t="s">
        <v>193</v>
      </c>
      <c r="E13717" t="s">
        <v>6362</v>
      </c>
      <c r="I13717" t="s">
        <v>53</v>
      </c>
      <c r="J13717" t="s">
        <v>6378</v>
      </c>
      <c r="K13717" t="s">
        <v>6488</v>
      </c>
      <c r="L13717" t="b">
        <v>1</v>
      </c>
      <c r="M13717" t="s">
        <v>180</v>
      </c>
      <c r="N13717" t="s">
        <v>6380</v>
      </c>
    </row>
    <row r="13718" spans="1:14" x14ac:dyDescent="0.3">
      <c r="A13718" t="s">
        <v>14</v>
      </c>
      <c r="B13718" t="s">
        <v>6371</v>
      </c>
      <c r="C13718" t="s">
        <v>6489</v>
      </c>
      <c r="D13718" t="s">
        <v>25</v>
      </c>
      <c r="E13718" t="s">
        <v>6362</v>
      </c>
      <c r="I13718" t="s">
        <v>53</v>
      </c>
      <c r="J13718" t="s">
        <v>6373</v>
      </c>
      <c r="K13718" t="s">
        <v>6490</v>
      </c>
      <c r="L13718" t="b">
        <v>0</v>
      </c>
      <c r="M13718" t="s">
        <v>180</v>
      </c>
      <c r="N13718" t="s">
        <v>6491</v>
      </c>
    </row>
    <row r="13719" spans="1:14" x14ac:dyDescent="0.3">
      <c r="A13719" t="s">
        <v>14</v>
      </c>
      <c r="B13719" t="s">
        <v>6371</v>
      </c>
      <c r="C13719" t="s">
        <v>6492</v>
      </c>
      <c r="D13719" t="s">
        <v>25</v>
      </c>
      <c r="E13719" t="s">
        <v>6362</v>
      </c>
      <c r="I13719" t="s">
        <v>37</v>
      </c>
      <c r="J13719" t="s">
        <v>6386</v>
      </c>
      <c r="K13719" t="s">
        <v>6493</v>
      </c>
      <c r="L13719" t="b">
        <v>0</v>
      </c>
      <c r="M13719" t="s">
        <v>180</v>
      </c>
      <c r="N13719" t="s">
        <v>6494</v>
      </c>
    </row>
    <row r="13720" spans="1:14" x14ac:dyDescent="0.3">
      <c r="A13720" t="s">
        <v>14</v>
      </c>
      <c r="B13720" t="s">
        <v>6389</v>
      </c>
      <c r="C13720" t="s">
        <v>6495</v>
      </c>
      <c r="D13720" t="s">
        <v>193</v>
      </c>
      <c r="E13720" t="s">
        <v>6362</v>
      </c>
      <c r="I13720" t="s">
        <v>37</v>
      </c>
      <c r="J13720" t="s">
        <v>6368</v>
      </c>
      <c r="K13720" t="s">
        <v>6496</v>
      </c>
      <c r="L13720" t="b">
        <v>0</v>
      </c>
      <c r="M13720" t="s">
        <v>180</v>
      </c>
      <c r="N13720" t="s">
        <v>6497</v>
      </c>
    </row>
    <row r="13721" spans="1:14" x14ac:dyDescent="0.3">
      <c r="A13721" t="s">
        <v>14</v>
      </c>
      <c r="B13721" t="s">
        <v>6393</v>
      </c>
      <c r="C13721" t="s">
        <v>6498</v>
      </c>
      <c r="D13721" t="s">
        <v>17</v>
      </c>
      <c r="E13721" t="s">
        <v>6362</v>
      </c>
      <c r="I13721" t="s">
        <v>37</v>
      </c>
      <c r="J13721" t="s">
        <v>6368</v>
      </c>
      <c r="K13721" t="s">
        <v>6499</v>
      </c>
      <c r="L13721" t="b">
        <v>0</v>
      </c>
      <c r="M13721" t="s">
        <v>180</v>
      </c>
      <c r="N13721" t="s">
        <v>6500</v>
      </c>
    </row>
    <row r="13722" spans="1:14" x14ac:dyDescent="0.3">
      <c r="A13722" t="s">
        <v>14</v>
      </c>
      <c r="B13722" t="s">
        <v>6397</v>
      </c>
      <c r="C13722" t="s">
        <v>6501</v>
      </c>
      <c r="D13722" t="s">
        <v>25</v>
      </c>
      <c r="E13722" t="s">
        <v>6362</v>
      </c>
      <c r="I13722" t="s">
        <v>37</v>
      </c>
      <c r="J13722" t="s">
        <v>6437</v>
      </c>
      <c r="K13722" t="s">
        <v>6502</v>
      </c>
      <c r="L13722" t="b">
        <v>0</v>
      </c>
      <c r="M13722" t="s">
        <v>180</v>
      </c>
      <c r="N13722" t="s">
        <v>6503</v>
      </c>
    </row>
    <row r="13723" spans="1:14" x14ac:dyDescent="0.3">
      <c r="A13723" t="s">
        <v>14</v>
      </c>
      <c r="B13723" t="s">
        <v>6402</v>
      </c>
      <c r="C13723" t="s">
        <v>6416</v>
      </c>
      <c r="D13723" t="s">
        <v>25</v>
      </c>
      <c r="E13723" t="s">
        <v>6362</v>
      </c>
      <c r="I13723" t="s">
        <v>37</v>
      </c>
      <c r="J13723" t="s">
        <v>6368</v>
      </c>
      <c r="K13723" t="s">
        <v>6504</v>
      </c>
      <c r="L13723" t="b">
        <v>0</v>
      </c>
      <c r="M13723" t="s">
        <v>180</v>
      </c>
      <c r="N13723" t="s">
        <v>6505</v>
      </c>
    </row>
    <row r="13724" spans="1:14" x14ac:dyDescent="0.3">
      <c r="A13724" t="s">
        <v>14</v>
      </c>
      <c r="B13724" t="s">
        <v>6402</v>
      </c>
      <c r="C13724" t="s">
        <v>6482</v>
      </c>
      <c r="D13724" t="s">
        <v>25</v>
      </c>
      <c r="E13724" t="s">
        <v>6362</v>
      </c>
      <c r="I13724" t="s">
        <v>37</v>
      </c>
      <c r="J13724" t="s">
        <v>6368</v>
      </c>
      <c r="K13724" t="s">
        <v>6506</v>
      </c>
      <c r="L13724" t="b">
        <v>0</v>
      </c>
      <c r="M13724" t="s">
        <v>180</v>
      </c>
      <c r="N13724" t="s">
        <v>6507</v>
      </c>
    </row>
    <row r="13725" spans="1:14" x14ac:dyDescent="0.3">
      <c r="A13725" t="s">
        <v>14</v>
      </c>
      <c r="B13725" t="s">
        <v>6402</v>
      </c>
      <c r="C13725" t="s">
        <v>6416</v>
      </c>
      <c r="D13725" t="s">
        <v>25</v>
      </c>
      <c r="E13725" t="s">
        <v>6362</v>
      </c>
      <c r="J13725" t="s">
        <v>6368</v>
      </c>
      <c r="K13725" t="s">
        <v>6508</v>
      </c>
      <c r="L13725" t="b">
        <v>0</v>
      </c>
      <c r="M13725" t="s">
        <v>180</v>
      </c>
      <c r="N13725" t="s">
        <v>6509</v>
      </c>
    </row>
    <row r="13726" spans="1:14" x14ac:dyDescent="0.3">
      <c r="A13726" t="s">
        <v>13891</v>
      </c>
      <c r="B13726" t="s">
        <v>16897</v>
      </c>
      <c r="C13726" t="s">
        <v>27061</v>
      </c>
      <c r="D13726">
        <v>2016</v>
      </c>
      <c r="E13726" t="s">
        <v>27062</v>
      </c>
      <c r="G13726">
        <v>50001</v>
      </c>
      <c r="H13726">
        <v>100000</v>
      </c>
      <c r="I13726" t="s">
        <v>53</v>
      </c>
      <c r="J13726" t="s">
        <v>14051</v>
      </c>
      <c r="K13726" t="s">
        <v>27063</v>
      </c>
      <c r="L13726" t="b">
        <v>0</v>
      </c>
      <c r="M13726" t="s">
        <v>125</v>
      </c>
    </row>
    <row r="13727" spans="1:14" x14ac:dyDescent="0.3">
      <c r="A13727" t="s">
        <v>13891</v>
      </c>
      <c r="B13727" t="s">
        <v>21480</v>
      </c>
      <c r="C13727" t="s">
        <v>27064</v>
      </c>
      <c r="D13727">
        <v>1985</v>
      </c>
      <c r="E13727" t="s">
        <v>27062</v>
      </c>
      <c r="G13727">
        <v>1000000</v>
      </c>
      <c r="I13727" t="s">
        <v>37</v>
      </c>
      <c r="J13727" t="s">
        <v>27065</v>
      </c>
      <c r="K13727" t="s">
        <v>27066</v>
      </c>
      <c r="L13727" t="b">
        <v>0</v>
      </c>
      <c r="M13727" t="s">
        <v>125</v>
      </c>
      <c r="N13727" t="s">
        <v>27067</v>
      </c>
    </row>
    <row r="13728" spans="1:14" x14ac:dyDescent="0.3">
      <c r="A13728" t="s">
        <v>13891</v>
      </c>
      <c r="B13728" t="s">
        <v>14475</v>
      </c>
      <c r="C13728" t="s">
        <v>27068</v>
      </c>
      <c r="D13728">
        <v>1992</v>
      </c>
      <c r="E13728" t="s">
        <v>27062</v>
      </c>
      <c r="G13728">
        <v>1000000</v>
      </c>
      <c r="I13728" t="s">
        <v>37</v>
      </c>
      <c r="J13728" t="s">
        <v>27069</v>
      </c>
      <c r="K13728" t="s">
        <v>27070</v>
      </c>
      <c r="L13728" t="b">
        <v>0</v>
      </c>
      <c r="M13728" t="s">
        <v>125</v>
      </c>
      <c r="N13728" t="s">
        <v>27071</v>
      </c>
    </row>
    <row r="13729" spans="1:14" x14ac:dyDescent="0.3">
      <c r="A13729" t="s">
        <v>13891</v>
      </c>
      <c r="B13729" t="s">
        <v>27072</v>
      </c>
      <c r="C13729" t="s">
        <v>27073</v>
      </c>
      <c r="D13729">
        <v>2019</v>
      </c>
      <c r="E13729" t="s">
        <v>27062</v>
      </c>
      <c r="G13729">
        <v>100001</v>
      </c>
      <c r="H13729">
        <v>250000</v>
      </c>
      <c r="I13729" t="s">
        <v>53</v>
      </c>
      <c r="J13729" t="s">
        <v>27074</v>
      </c>
      <c r="K13729" t="s">
        <v>27075</v>
      </c>
      <c r="L13729" t="b">
        <v>0</v>
      </c>
      <c r="M13729" t="s">
        <v>125</v>
      </c>
      <c r="N13729" t="s">
        <v>27076</v>
      </c>
    </row>
    <row r="13730" spans="1:14" x14ac:dyDescent="0.3">
      <c r="A13730" t="s">
        <v>13891</v>
      </c>
      <c r="B13730" t="s">
        <v>27077</v>
      </c>
      <c r="C13730" t="s">
        <v>27078</v>
      </c>
      <c r="D13730">
        <v>2019</v>
      </c>
      <c r="E13730" t="s">
        <v>27062</v>
      </c>
      <c r="G13730">
        <v>100001</v>
      </c>
      <c r="H13730">
        <v>250000</v>
      </c>
      <c r="I13730" t="s">
        <v>89</v>
      </c>
      <c r="J13730" t="s">
        <v>27079</v>
      </c>
      <c r="K13730" t="s">
        <v>27080</v>
      </c>
      <c r="L13730" t="b">
        <v>0</v>
      </c>
      <c r="M13730" t="s">
        <v>125</v>
      </c>
      <c r="N13730" t="s">
        <v>27081</v>
      </c>
    </row>
    <row r="13731" spans="1:14" x14ac:dyDescent="0.3">
      <c r="A13731" t="s">
        <v>13891</v>
      </c>
      <c r="B13731" t="s">
        <v>27082</v>
      </c>
      <c r="C13731" t="s">
        <v>27083</v>
      </c>
      <c r="D13731">
        <v>1989</v>
      </c>
      <c r="E13731" t="s">
        <v>27062</v>
      </c>
      <c r="G13731">
        <v>250001</v>
      </c>
      <c r="H13731">
        <v>500000</v>
      </c>
      <c r="I13731" t="s">
        <v>53</v>
      </c>
      <c r="J13731" t="s">
        <v>15131</v>
      </c>
      <c r="K13731" t="s">
        <v>27084</v>
      </c>
      <c r="L13731" t="b">
        <v>0</v>
      </c>
      <c r="M13731" t="s">
        <v>125</v>
      </c>
    </row>
    <row r="13732" spans="1:14" x14ac:dyDescent="0.3">
      <c r="A13732" t="s">
        <v>13891</v>
      </c>
      <c r="B13732" t="s">
        <v>27085</v>
      </c>
      <c r="C13732" t="s">
        <v>27086</v>
      </c>
      <c r="D13732">
        <v>2019</v>
      </c>
      <c r="E13732" t="s">
        <v>27062</v>
      </c>
      <c r="G13732">
        <v>25001</v>
      </c>
      <c r="H13732">
        <v>50000</v>
      </c>
      <c r="I13732" t="s">
        <v>53</v>
      </c>
      <c r="J13732" t="s">
        <v>27087</v>
      </c>
      <c r="K13732" t="s">
        <v>27088</v>
      </c>
      <c r="L13732" t="b">
        <v>0</v>
      </c>
      <c r="M13732" t="s">
        <v>125</v>
      </c>
    </row>
    <row r="13733" spans="1:14" x14ac:dyDescent="0.3">
      <c r="A13733" t="s">
        <v>13891</v>
      </c>
      <c r="B13733" t="s">
        <v>10768</v>
      </c>
      <c r="C13733" t="s">
        <v>27089</v>
      </c>
      <c r="D13733">
        <v>1982</v>
      </c>
      <c r="E13733" t="s">
        <v>27062</v>
      </c>
      <c r="G13733">
        <v>1000000</v>
      </c>
      <c r="I13733" t="s">
        <v>37</v>
      </c>
      <c r="J13733" t="s">
        <v>27090</v>
      </c>
      <c r="K13733" t="s">
        <v>27091</v>
      </c>
      <c r="L13733" t="b">
        <v>0</v>
      </c>
      <c r="M13733" t="s">
        <v>125</v>
      </c>
      <c r="N13733" t="s">
        <v>27092</v>
      </c>
    </row>
    <row r="13734" spans="1:14" x14ac:dyDescent="0.3">
      <c r="A13734" t="s">
        <v>13891</v>
      </c>
      <c r="B13734" t="s">
        <v>27093</v>
      </c>
      <c r="C13734" t="s">
        <v>27094</v>
      </c>
      <c r="D13734">
        <v>1966</v>
      </c>
      <c r="E13734" t="s">
        <v>27062</v>
      </c>
      <c r="G13734">
        <v>500001</v>
      </c>
      <c r="H13734">
        <v>1000000</v>
      </c>
      <c r="I13734" t="s">
        <v>53</v>
      </c>
      <c r="J13734" t="s">
        <v>27095</v>
      </c>
      <c r="K13734" t="s">
        <v>27096</v>
      </c>
      <c r="L13734" t="b">
        <v>0</v>
      </c>
      <c r="M13734" t="s">
        <v>125</v>
      </c>
    </row>
    <row r="13735" spans="1:14" x14ac:dyDescent="0.3">
      <c r="A13735" t="s">
        <v>13891</v>
      </c>
      <c r="B13735" t="s">
        <v>9937</v>
      </c>
      <c r="C13735" t="s">
        <v>27097</v>
      </c>
      <c r="D13735">
        <v>1997</v>
      </c>
      <c r="E13735" t="s">
        <v>27062</v>
      </c>
      <c r="G13735">
        <v>250001</v>
      </c>
      <c r="H13735">
        <v>500000</v>
      </c>
      <c r="I13735" t="s">
        <v>53</v>
      </c>
      <c r="J13735" t="s">
        <v>27098</v>
      </c>
      <c r="K13735" t="s">
        <v>27099</v>
      </c>
      <c r="L13735" t="b">
        <v>0</v>
      </c>
      <c r="M13735" t="s">
        <v>125</v>
      </c>
    </row>
    <row r="13736" spans="1:14" x14ac:dyDescent="0.3">
      <c r="A13736" t="s">
        <v>13891</v>
      </c>
      <c r="B13736" t="s">
        <v>9937</v>
      </c>
      <c r="C13736" t="s">
        <v>27100</v>
      </c>
      <c r="D13736">
        <v>2001</v>
      </c>
      <c r="E13736" t="s">
        <v>27062</v>
      </c>
      <c r="G13736">
        <v>250001</v>
      </c>
      <c r="H13736">
        <v>500000</v>
      </c>
      <c r="I13736" t="s">
        <v>53</v>
      </c>
      <c r="J13736" t="s">
        <v>27098</v>
      </c>
      <c r="K13736" t="s">
        <v>27101</v>
      </c>
      <c r="L13736" t="b">
        <v>0</v>
      </c>
      <c r="M13736" t="s">
        <v>125</v>
      </c>
    </row>
    <row r="13737" spans="1:14" x14ac:dyDescent="0.3">
      <c r="A13737" t="s">
        <v>13891</v>
      </c>
      <c r="B13737" t="s">
        <v>20811</v>
      </c>
      <c r="C13737" t="s">
        <v>27102</v>
      </c>
      <c r="D13737">
        <v>2006</v>
      </c>
      <c r="E13737" t="s">
        <v>27062</v>
      </c>
      <c r="G13737">
        <v>250001</v>
      </c>
      <c r="H13737">
        <v>500000</v>
      </c>
      <c r="I13737" t="s">
        <v>37</v>
      </c>
      <c r="J13737" t="s">
        <v>27103</v>
      </c>
      <c r="K13737" t="s">
        <v>27104</v>
      </c>
      <c r="L13737" t="b">
        <v>0</v>
      </c>
      <c r="M13737" t="s">
        <v>125</v>
      </c>
      <c r="N13737" t="s">
        <v>27105</v>
      </c>
    </row>
    <row r="13738" spans="1:14" x14ac:dyDescent="0.3">
      <c r="A13738" t="s">
        <v>13891</v>
      </c>
      <c r="B13738" t="s">
        <v>15514</v>
      </c>
      <c r="C13738" t="s">
        <v>27106</v>
      </c>
      <c r="D13738" t="s">
        <v>2430</v>
      </c>
      <c r="E13738" t="s">
        <v>27062</v>
      </c>
      <c r="G13738">
        <v>100001</v>
      </c>
      <c r="H13738">
        <v>250000</v>
      </c>
      <c r="I13738" t="s">
        <v>53</v>
      </c>
      <c r="J13738" t="s">
        <v>14042</v>
      </c>
      <c r="K13738" t="s">
        <v>27107</v>
      </c>
      <c r="L13738" t="b">
        <v>0</v>
      </c>
      <c r="M13738" t="s">
        <v>125</v>
      </c>
    </row>
    <row r="13739" spans="1:14" x14ac:dyDescent="0.3">
      <c r="A13739" t="s">
        <v>13891</v>
      </c>
      <c r="B13739" t="s">
        <v>15514</v>
      </c>
      <c r="C13739" t="s">
        <v>27108</v>
      </c>
      <c r="D13739" t="s">
        <v>20223</v>
      </c>
      <c r="E13739" t="s">
        <v>27062</v>
      </c>
      <c r="G13739">
        <v>500001</v>
      </c>
      <c r="H13739">
        <v>1000000</v>
      </c>
      <c r="I13739" t="s">
        <v>53</v>
      </c>
      <c r="J13739" t="s">
        <v>27109</v>
      </c>
      <c r="K13739" t="s">
        <v>27110</v>
      </c>
      <c r="L13739" t="b">
        <v>0</v>
      </c>
      <c r="M13739" t="s">
        <v>125</v>
      </c>
    </row>
    <row r="13740" spans="1:14" x14ac:dyDescent="0.3">
      <c r="A13740" t="s">
        <v>13891</v>
      </c>
      <c r="B13740" t="s">
        <v>14332</v>
      </c>
      <c r="C13740" t="s">
        <v>27111</v>
      </c>
      <c r="D13740">
        <v>2015</v>
      </c>
      <c r="E13740" t="s">
        <v>27062</v>
      </c>
      <c r="G13740">
        <v>250001</v>
      </c>
      <c r="H13740">
        <v>500000</v>
      </c>
      <c r="I13740" t="s">
        <v>53</v>
      </c>
      <c r="J13740" t="s">
        <v>27112</v>
      </c>
      <c r="K13740" t="s">
        <v>27113</v>
      </c>
      <c r="L13740" t="b">
        <v>0</v>
      </c>
      <c r="M13740" t="s">
        <v>125</v>
      </c>
      <c r="N13740" t="s">
        <v>27114</v>
      </c>
    </row>
    <row r="13741" spans="1:14" x14ac:dyDescent="0.3">
      <c r="A13741" t="s">
        <v>13891</v>
      </c>
      <c r="B13741" t="s">
        <v>27115</v>
      </c>
      <c r="C13741" t="s">
        <v>12507</v>
      </c>
      <c r="D13741" t="s">
        <v>27116</v>
      </c>
      <c r="E13741" t="s">
        <v>27062</v>
      </c>
      <c r="G13741">
        <v>25001</v>
      </c>
      <c r="H13741">
        <v>50000</v>
      </c>
      <c r="I13741" t="s">
        <v>37</v>
      </c>
      <c r="J13741" t="s">
        <v>27117</v>
      </c>
      <c r="K13741" t="s">
        <v>27118</v>
      </c>
      <c r="L13741" t="b">
        <v>0</v>
      </c>
      <c r="M13741" t="s">
        <v>125</v>
      </c>
      <c r="N13741" t="s">
        <v>27119</v>
      </c>
    </row>
    <row r="13742" spans="1:14" x14ac:dyDescent="0.3">
      <c r="A13742" t="s">
        <v>13891</v>
      </c>
      <c r="B13742" t="s">
        <v>14772</v>
      </c>
      <c r="C13742" t="s">
        <v>27120</v>
      </c>
      <c r="D13742">
        <v>2012</v>
      </c>
      <c r="E13742" t="s">
        <v>27062</v>
      </c>
      <c r="G13742">
        <v>25001</v>
      </c>
      <c r="H13742">
        <v>50000</v>
      </c>
      <c r="I13742" t="s">
        <v>53</v>
      </c>
      <c r="J13742" t="s">
        <v>14051</v>
      </c>
      <c r="K13742" t="s">
        <v>27121</v>
      </c>
      <c r="L13742" t="b">
        <v>0</v>
      </c>
      <c r="M13742" t="s">
        <v>125</v>
      </c>
    </row>
    <row r="13743" spans="1:14" x14ac:dyDescent="0.3">
      <c r="A13743" t="s">
        <v>13891</v>
      </c>
      <c r="B13743" t="s">
        <v>27122</v>
      </c>
      <c r="C13743" t="s">
        <v>27123</v>
      </c>
      <c r="D13743">
        <v>2001</v>
      </c>
      <c r="E13743" t="s">
        <v>27062</v>
      </c>
      <c r="G13743">
        <v>10001</v>
      </c>
      <c r="H13743">
        <v>25000</v>
      </c>
      <c r="I13743" t="s">
        <v>211</v>
      </c>
      <c r="J13743" t="s">
        <v>27124</v>
      </c>
      <c r="K13743" t="s">
        <v>27125</v>
      </c>
      <c r="L13743" t="b">
        <v>0</v>
      </c>
      <c r="M13743" t="s">
        <v>125</v>
      </c>
    </row>
    <row r="13744" spans="1:14" x14ac:dyDescent="0.3">
      <c r="A13744" t="s">
        <v>13891</v>
      </c>
      <c r="B13744" t="s">
        <v>21105</v>
      </c>
      <c r="C13744" t="s">
        <v>21106</v>
      </c>
      <c r="D13744">
        <v>1991</v>
      </c>
      <c r="E13744" t="s">
        <v>27126</v>
      </c>
      <c r="F13744">
        <v>560000</v>
      </c>
      <c r="I13744" t="s">
        <v>53</v>
      </c>
      <c r="J13744" t="s">
        <v>27127</v>
      </c>
      <c r="K13744" t="s">
        <v>27128</v>
      </c>
      <c r="L13744" t="b">
        <v>0</v>
      </c>
      <c r="M13744" t="s">
        <v>125</v>
      </c>
    </row>
    <row r="13745" spans="1:14" x14ac:dyDescent="0.3">
      <c r="A13745" t="s">
        <v>13891</v>
      </c>
      <c r="B13745" t="s">
        <v>15297</v>
      </c>
      <c r="C13745" t="s">
        <v>27129</v>
      </c>
      <c r="D13745" t="s">
        <v>27130</v>
      </c>
      <c r="E13745" t="s">
        <v>27126</v>
      </c>
      <c r="F13745">
        <v>400000</v>
      </c>
      <c r="I13745" t="s">
        <v>13895</v>
      </c>
      <c r="K13745" t="s">
        <v>27131</v>
      </c>
      <c r="L13745" t="b">
        <v>0</v>
      </c>
      <c r="M13745" t="s">
        <v>125</v>
      </c>
    </row>
    <row r="13746" spans="1:14" x14ac:dyDescent="0.3">
      <c r="A13746" t="s">
        <v>13891</v>
      </c>
      <c r="B13746" t="s">
        <v>17002</v>
      </c>
      <c r="C13746" t="s">
        <v>27132</v>
      </c>
      <c r="D13746">
        <v>1975</v>
      </c>
      <c r="E13746" t="s">
        <v>27126</v>
      </c>
      <c r="F13746">
        <v>600000</v>
      </c>
      <c r="I13746" t="s">
        <v>53</v>
      </c>
      <c r="J13746" t="s">
        <v>27133</v>
      </c>
      <c r="K13746" t="s">
        <v>27134</v>
      </c>
      <c r="L13746" t="b">
        <v>0</v>
      </c>
      <c r="M13746" t="s">
        <v>125</v>
      </c>
    </row>
    <row r="13747" spans="1:14" x14ac:dyDescent="0.3">
      <c r="A13747" t="s">
        <v>13891</v>
      </c>
      <c r="B13747" t="s">
        <v>20586</v>
      </c>
      <c r="C13747" t="s">
        <v>27135</v>
      </c>
      <c r="D13747">
        <v>2006</v>
      </c>
      <c r="E13747" t="s">
        <v>27126</v>
      </c>
      <c r="F13747">
        <v>590000</v>
      </c>
      <c r="I13747" t="s">
        <v>89</v>
      </c>
      <c r="J13747" t="s">
        <v>27136</v>
      </c>
      <c r="K13747" t="s">
        <v>27137</v>
      </c>
      <c r="L13747" t="b">
        <v>0</v>
      </c>
      <c r="M13747" t="s">
        <v>125</v>
      </c>
    </row>
    <row r="13748" spans="1:14" x14ac:dyDescent="0.3">
      <c r="A13748" t="s">
        <v>13891</v>
      </c>
      <c r="B13748" t="s">
        <v>13580</v>
      </c>
      <c r="C13748" t="s">
        <v>27138</v>
      </c>
      <c r="D13748">
        <v>2020</v>
      </c>
      <c r="E13748" t="s">
        <v>27126</v>
      </c>
      <c r="F13748">
        <v>10000</v>
      </c>
      <c r="I13748" t="s">
        <v>37</v>
      </c>
      <c r="J13748" t="s">
        <v>27139</v>
      </c>
      <c r="K13748" t="s">
        <v>27140</v>
      </c>
      <c r="L13748" t="b">
        <v>1</v>
      </c>
      <c r="M13748" t="s">
        <v>125</v>
      </c>
      <c r="N13748" t="s">
        <v>27141</v>
      </c>
    </row>
    <row r="13749" spans="1:14" x14ac:dyDescent="0.3">
      <c r="A13749" t="s">
        <v>13891</v>
      </c>
      <c r="B13749" t="s">
        <v>13580</v>
      </c>
      <c r="C13749" t="s">
        <v>27142</v>
      </c>
      <c r="D13749">
        <v>2019</v>
      </c>
      <c r="E13749" t="s">
        <v>27126</v>
      </c>
      <c r="F13749">
        <v>50000</v>
      </c>
      <c r="I13749" t="s">
        <v>20</v>
      </c>
      <c r="J13749" t="s">
        <v>27143</v>
      </c>
      <c r="K13749" t="s">
        <v>27144</v>
      </c>
      <c r="L13749" t="b">
        <v>0</v>
      </c>
      <c r="M13749" t="s">
        <v>125</v>
      </c>
    </row>
    <row r="13750" spans="1:14" x14ac:dyDescent="0.3">
      <c r="A13750" t="s">
        <v>13891</v>
      </c>
      <c r="B13750" t="s">
        <v>14101</v>
      </c>
      <c r="C13750" t="s">
        <v>27145</v>
      </c>
      <c r="D13750">
        <v>1973</v>
      </c>
      <c r="E13750" t="s">
        <v>27126</v>
      </c>
      <c r="F13750">
        <v>200000</v>
      </c>
      <c r="I13750" t="s">
        <v>37</v>
      </c>
      <c r="J13750" t="s">
        <v>27146</v>
      </c>
      <c r="K13750" t="s">
        <v>27147</v>
      </c>
      <c r="L13750" t="b">
        <v>0</v>
      </c>
      <c r="M13750" t="s">
        <v>125</v>
      </c>
      <c r="N13750" t="s">
        <v>27148</v>
      </c>
    </row>
    <row r="13751" spans="1:14" x14ac:dyDescent="0.3">
      <c r="A13751" t="s">
        <v>13891</v>
      </c>
      <c r="B13751" t="s">
        <v>27149</v>
      </c>
      <c r="C13751" t="s">
        <v>27150</v>
      </c>
      <c r="D13751">
        <v>2019</v>
      </c>
      <c r="E13751" t="s">
        <v>27126</v>
      </c>
      <c r="F13751">
        <v>40000</v>
      </c>
      <c r="I13751" t="s">
        <v>37</v>
      </c>
      <c r="J13751" t="s">
        <v>17539</v>
      </c>
      <c r="K13751" t="s">
        <v>27151</v>
      </c>
      <c r="L13751" t="b">
        <v>0</v>
      </c>
      <c r="M13751" t="s">
        <v>125</v>
      </c>
      <c r="N13751" t="s">
        <v>27152</v>
      </c>
    </row>
    <row r="13752" spans="1:14" x14ac:dyDescent="0.3">
      <c r="A13752" t="s">
        <v>13891</v>
      </c>
      <c r="B13752" t="s">
        <v>27153</v>
      </c>
      <c r="C13752" t="s">
        <v>27154</v>
      </c>
      <c r="D13752">
        <v>2012</v>
      </c>
      <c r="E13752" t="s">
        <v>27126</v>
      </c>
      <c r="F13752">
        <v>650000</v>
      </c>
      <c r="I13752" t="s">
        <v>53</v>
      </c>
      <c r="J13752" t="s">
        <v>14042</v>
      </c>
      <c r="K13752" t="s">
        <v>27155</v>
      </c>
      <c r="L13752" t="b">
        <v>0</v>
      </c>
      <c r="M13752" t="s">
        <v>125</v>
      </c>
    </row>
    <row r="13753" spans="1:14" x14ac:dyDescent="0.3">
      <c r="A13753" t="s">
        <v>13891</v>
      </c>
      <c r="B13753" t="s">
        <v>14984</v>
      </c>
      <c r="C13753" t="s">
        <v>63</v>
      </c>
      <c r="D13753">
        <v>2008</v>
      </c>
      <c r="E13753" t="s">
        <v>27126</v>
      </c>
      <c r="F13753">
        <v>320000</v>
      </c>
      <c r="I13753" t="s">
        <v>37</v>
      </c>
      <c r="J13753" t="s">
        <v>27156</v>
      </c>
      <c r="K13753" t="s">
        <v>27157</v>
      </c>
      <c r="L13753" t="b">
        <v>0</v>
      </c>
      <c r="M13753" t="s">
        <v>125</v>
      </c>
      <c r="N13753" t="s">
        <v>27158</v>
      </c>
    </row>
    <row r="13754" spans="1:14" x14ac:dyDescent="0.3">
      <c r="A13754" t="s">
        <v>13891</v>
      </c>
      <c r="B13754" t="s">
        <v>14984</v>
      </c>
      <c r="C13754" t="s">
        <v>63</v>
      </c>
      <c r="D13754">
        <v>2014</v>
      </c>
      <c r="E13754" t="s">
        <v>27126</v>
      </c>
      <c r="F13754">
        <v>210000</v>
      </c>
      <c r="I13754" t="s">
        <v>37</v>
      </c>
      <c r="J13754" t="s">
        <v>27159</v>
      </c>
      <c r="K13754" t="s">
        <v>27160</v>
      </c>
      <c r="L13754" t="b">
        <v>1</v>
      </c>
      <c r="M13754" t="s">
        <v>125</v>
      </c>
      <c r="N13754" t="s">
        <v>27161</v>
      </c>
    </row>
    <row r="13755" spans="1:14" x14ac:dyDescent="0.3">
      <c r="A13755" t="s">
        <v>13891</v>
      </c>
      <c r="B13755" t="s">
        <v>23504</v>
      </c>
      <c r="C13755" t="s">
        <v>27162</v>
      </c>
      <c r="D13755">
        <v>2009</v>
      </c>
      <c r="E13755" t="s">
        <v>27126</v>
      </c>
      <c r="F13755">
        <v>190000</v>
      </c>
      <c r="I13755" t="s">
        <v>37</v>
      </c>
      <c r="J13755" t="s">
        <v>27163</v>
      </c>
      <c r="K13755" t="s">
        <v>27164</v>
      </c>
      <c r="L13755" t="b">
        <v>0</v>
      </c>
      <c r="M13755" t="s">
        <v>125</v>
      </c>
      <c r="N13755" t="s">
        <v>27165</v>
      </c>
    </row>
    <row r="13756" spans="1:14" x14ac:dyDescent="0.3">
      <c r="A13756" t="s">
        <v>13891</v>
      </c>
      <c r="B13756" t="s">
        <v>23504</v>
      </c>
      <c r="C13756" t="s">
        <v>27166</v>
      </c>
      <c r="D13756">
        <v>2006</v>
      </c>
      <c r="E13756" t="s">
        <v>27126</v>
      </c>
      <c r="F13756">
        <v>170000</v>
      </c>
      <c r="I13756" t="s">
        <v>37</v>
      </c>
      <c r="J13756" t="s">
        <v>27167</v>
      </c>
      <c r="K13756" t="s">
        <v>27168</v>
      </c>
      <c r="L13756" t="b">
        <v>0</v>
      </c>
      <c r="M13756" t="s">
        <v>125</v>
      </c>
      <c r="N13756" t="s">
        <v>27169</v>
      </c>
    </row>
    <row r="13757" spans="1:14" x14ac:dyDescent="0.3">
      <c r="A13757" t="s">
        <v>13891</v>
      </c>
      <c r="B13757" t="s">
        <v>3015</v>
      </c>
      <c r="C13757" t="s">
        <v>27170</v>
      </c>
      <c r="D13757">
        <v>2017</v>
      </c>
      <c r="E13757" t="s">
        <v>27126</v>
      </c>
      <c r="F13757">
        <v>35000</v>
      </c>
      <c r="I13757" t="s">
        <v>37</v>
      </c>
      <c r="J13757" t="s">
        <v>24711</v>
      </c>
      <c r="K13757" t="s">
        <v>27171</v>
      </c>
      <c r="L13757" t="b">
        <v>0</v>
      </c>
      <c r="M13757" t="s">
        <v>125</v>
      </c>
      <c r="N13757" t="s">
        <v>27172</v>
      </c>
    </row>
    <row r="13758" spans="1:14" x14ac:dyDescent="0.3">
      <c r="A13758" t="s">
        <v>13891</v>
      </c>
      <c r="B13758" t="s">
        <v>3015</v>
      </c>
      <c r="C13758" t="s">
        <v>27173</v>
      </c>
      <c r="D13758">
        <v>2019</v>
      </c>
      <c r="E13758" t="s">
        <v>27126</v>
      </c>
      <c r="F13758">
        <v>35000</v>
      </c>
      <c r="I13758" t="s">
        <v>37</v>
      </c>
      <c r="J13758" t="s">
        <v>27174</v>
      </c>
      <c r="K13758" t="s">
        <v>27175</v>
      </c>
      <c r="L13758" t="b">
        <v>0</v>
      </c>
      <c r="M13758" t="s">
        <v>125</v>
      </c>
      <c r="N13758" t="s">
        <v>27176</v>
      </c>
    </row>
    <row r="13759" spans="1:14" x14ac:dyDescent="0.3">
      <c r="A13759" t="s">
        <v>13891</v>
      </c>
      <c r="B13759" t="s">
        <v>17972</v>
      </c>
      <c r="C13759" t="s">
        <v>27177</v>
      </c>
      <c r="D13759">
        <v>1991</v>
      </c>
      <c r="E13759" t="s">
        <v>27178</v>
      </c>
      <c r="F13759">
        <v>850000</v>
      </c>
      <c r="I13759" t="s">
        <v>211</v>
      </c>
      <c r="J13759" t="s">
        <v>27179</v>
      </c>
      <c r="K13759" t="s">
        <v>27180</v>
      </c>
      <c r="L13759" t="b">
        <v>0</v>
      </c>
      <c r="M13759" t="s">
        <v>125</v>
      </c>
      <c r="N13759" t="s">
        <v>27181</v>
      </c>
    </row>
    <row r="13760" spans="1:14" x14ac:dyDescent="0.3">
      <c r="A13760" t="s">
        <v>13891</v>
      </c>
      <c r="B13760" t="s">
        <v>27182</v>
      </c>
      <c r="C13760" t="s">
        <v>27183</v>
      </c>
      <c r="D13760">
        <v>2020</v>
      </c>
      <c r="E13760" t="s">
        <v>27178</v>
      </c>
      <c r="F13760">
        <v>65000</v>
      </c>
      <c r="I13760" t="s">
        <v>53</v>
      </c>
      <c r="J13760" t="s">
        <v>27184</v>
      </c>
      <c r="K13760" t="s">
        <v>27185</v>
      </c>
      <c r="L13760" t="b">
        <v>0</v>
      </c>
      <c r="M13760" t="s">
        <v>125</v>
      </c>
    </row>
    <row r="13761" spans="1:14" x14ac:dyDescent="0.3">
      <c r="A13761" t="s">
        <v>13891</v>
      </c>
      <c r="B13761" t="s">
        <v>26963</v>
      </c>
      <c r="C13761" t="s">
        <v>27186</v>
      </c>
      <c r="D13761">
        <v>1984</v>
      </c>
      <c r="E13761" t="s">
        <v>27178</v>
      </c>
      <c r="F13761">
        <v>785000</v>
      </c>
      <c r="I13761" t="s">
        <v>53</v>
      </c>
      <c r="J13761" t="s">
        <v>7293</v>
      </c>
      <c r="K13761" t="s">
        <v>27187</v>
      </c>
      <c r="L13761" t="b">
        <v>0</v>
      </c>
      <c r="M13761" t="s">
        <v>125</v>
      </c>
    </row>
    <row r="13762" spans="1:14" x14ac:dyDescent="0.3">
      <c r="A13762" t="s">
        <v>13891</v>
      </c>
      <c r="B13762" t="s">
        <v>16903</v>
      </c>
      <c r="C13762" t="s">
        <v>27188</v>
      </c>
      <c r="D13762">
        <v>2019</v>
      </c>
      <c r="E13762" t="s">
        <v>27178</v>
      </c>
      <c r="F13762">
        <v>660000</v>
      </c>
      <c r="I13762" t="s">
        <v>53</v>
      </c>
      <c r="J13762" t="s">
        <v>4011</v>
      </c>
      <c r="K13762" t="s">
        <v>27189</v>
      </c>
      <c r="L13762" t="b">
        <v>0</v>
      </c>
      <c r="M13762" t="s">
        <v>125</v>
      </c>
    </row>
    <row r="13763" spans="1:14" x14ac:dyDescent="0.3">
      <c r="A13763" t="s">
        <v>13891</v>
      </c>
      <c r="B13763" t="s">
        <v>27190</v>
      </c>
      <c r="C13763" t="s">
        <v>27191</v>
      </c>
      <c r="D13763">
        <v>2020</v>
      </c>
      <c r="E13763" t="s">
        <v>27178</v>
      </c>
      <c r="F13763">
        <v>65000</v>
      </c>
      <c r="I13763" t="s">
        <v>53</v>
      </c>
      <c r="J13763" t="s">
        <v>27192</v>
      </c>
      <c r="K13763" t="s">
        <v>27193</v>
      </c>
      <c r="L13763" t="b">
        <v>0</v>
      </c>
      <c r="M13763" t="s">
        <v>125</v>
      </c>
    </row>
    <row r="13764" spans="1:14" x14ac:dyDescent="0.3">
      <c r="A13764" t="s">
        <v>13891</v>
      </c>
      <c r="B13764" t="s">
        <v>15858</v>
      </c>
      <c r="C13764" t="s">
        <v>27194</v>
      </c>
      <c r="D13764">
        <v>2014</v>
      </c>
      <c r="E13764" t="s">
        <v>27178</v>
      </c>
      <c r="F13764">
        <v>750000</v>
      </c>
      <c r="I13764" t="s">
        <v>53</v>
      </c>
      <c r="J13764" t="s">
        <v>911</v>
      </c>
      <c r="K13764" t="s">
        <v>27195</v>
      </c>
      <c r="L13764" t="b">
        <v>0</v>
      </c>
      <c r="M13764" t="s">
        <v>125</v>
      </c>
    </row>
    <row r="13765" spans="1:14" x14ac:dyDescent="0.3">
      <c r="A13765" t="s">
        <v>13891</v>
      </c>
      <c r="B13765" t="s">
        <v>27196</v>
      </c>
      <c r="C13765" t="s">
        <v>27197</v>
      </c>
      <c r="D13765">
        <v>2019</v>
      </c>
      <c r="E13765" t="s">
        <v>27178</v>
      </c>
      <c r="F13765">
        <v>135000</v>
      </c>
      <c r="I13765" t="s">
        <v>53</v>
      </c>
      <c r="J13765" t="s">
        <v>27198</v>
      </c>
      <c r="K13765" t="s">
        <v>27199</v>
      </c>
      <c r="L13765" t="b">
        <v>0</v>
      </c>
      <c r="M13765" t="s">
        <v>125</v>
      </c>
    </row>
    <row r="13766" spans="1:14" x14ac:dyDescent="0.3">
      <c r="A13766" t="s">
        <v>13891</v>
      </c>
      <c r="B13766" t="s">
        <v>14303</v>
      </c>
      <c r="C13766" t="s">
        <v>27200</v>
      </c>
      <c r="D13766">
        <v>2020</v>
      </c>
      <c r="E13766" t="s">
        <v>27178</v>
      </c>
      <c r="G13766">
        <v>500001</v>
      </c>
      <c r="H13766">
        <v>1000000</v>
      </c>
      <c r="I13766" t="s">
        <v>53</v>
      </c>
      <c r="J13766" t="s">
        <v>27201</v>
      </c>
      <c r="K13766" t="s">
        <v>27202</v>
      </c>
      <c r="L13766" t="b">
        <v>1</v>
      </c>
      <c r="M13766" t="s">
        <v>125</v>
      </c>
    </row>
    <row r="13767" spans="1:14" x14ac:dyDescent="0.3">
      <c r="A13767" t="s">
        <v>13891</v>
      </c>
      <c r="B13767" t="s">
        <v>14485</v>
      </c>
      <c r="C13767" t="s">
        <v>27203</v>
      </c>
      <c r="D13767">
        <v>2019</v>
      </c>
      <c r="E13767" t="s">
        <v>27178</v>
      </c>
      <c r="F13767">
        <v>225000</v>
      </c>
      <c r="I13767" t="s">
        <v>89</v>
      </c>
      <c r="J13767" t="s">
        <v>15572</v>
      </c>
      <c r="K13767" t="s">
        <v>27204</v>
      </c>
      <c r="L13767" t="b">
        <v>0</v>
      </c>
      <c r="M13767" t="s">
        <v>125</v>
      </c>
    </row>
    <row r="13768" spans="1:14" x14ac:dyDescent="0.3">
      <c r="A13768" t="s">
        <v>13891</v>
      </c>
      <c r="B13768" t="s">
        <v>27205</v>
      </c>
      <c r="C13768" t="s">
        <v>27206</v>
      </c>
      <c r="D13768" t="s">
        <v>10663</v>
      </c>
      <c r="E13768" t="s">
        <v>27178</v>
      </c>
      <c r="F13768">
        <v>275000</v>
      </c>
      <c r="I13768" t="s">
        <v>53</v>
      </c>
      <c r="J13768" t="s">
        <v>27207</v>
      </c>
      <c r="K13768" t="s">
        <v>27208</v>
      </c>
      <c r="L13768" t="b">
        <v>0</v>
      </c>
      <c r="M13768" t="s">
        <v>125</v>
      </c>
      <c r="N13768" t="s">
        <v>27209</v>
      </c>
    </row>
    <row r="13769" spans="1:14" x14ac:dyDescent="0.3">
      <c r="A13769" t="s">
        <v>13891</v>
      </c>
      <c r="B13769" t="s">
        <v>27210</v>
      </c>
      <c r="C13769" t="s">
        <v>27211</v>
      </c>
      <c r="D13769">
        <v>2020</v>
      </c>
      <c r="E13769" t="s">
        <v>27178</v>
      </c>
      <c r="F13769">
        <v>35000</v>
      </c>
      <c r="I13769" t="s">
        <v>53</v>
      </c>
      <c r="J13769" t="s">
        <v>27212</v>
      </c>
      <c r="K13769" t="s">
        <v>27213</v>
      </c>
      <c r="L13769" t="b">
        <v>0</v>
      </c>
      <c r="M13769" t="s">
        <v>125</v>
      </c>
    </row>
    <row r="13770" spans="1:14" x14ac:dyDescent="0.3">
      <c r="A13770" t="s">
        <v>13891</v>
      </c>
      <c r="B13770" t="s">
        <v>26816</v>
      </c>
      <c r="C13770" t="s">
        <v>27214</v>
      </c>
      <c r="D13770">
        <v>2020</v>
      </c>
      <c r="E13770" t="s">
        <v>27178</v>
      </c>
      <c r="F13770">
        <v>350000</v>
      </c>
      <c r="I13770" t="s">
        <v>13895</v>
      </c>
      <c r="J13770" t="s">
        <v>27215</v>
      </c>
      <c r="K13770" t="s">
        <v>27216</v>
      </c>
      <c r="L13770" t="b">
        <v>0</v>
      </c>
      <c r="M13770" t="s">
        <v>125</v>
      </c>
    </row>
    <row r="13771" spans="1:14" x14ac:dyDescent="0.3">
      <c r="A13771" t="s">
        <v>13891</v>
      </c>
      <c r="B13771" t="s">
        <v>21626</v>
      </c>
      <c r="C13771" t="s">
        <v>27217</v>
      </c>
      <c r="D13771" t="s">
        <v>27218</v>
      </c>
      <c r="E13771" t="s">
        <v>27178</v>
      </c>
      <c r="F13771">
        <v>880000</v>
      </c>
      <c r="I13771" t="s">
        <v>53</v>
      </c>
      <c r="J13771" t="s">
        <v>27219</v>
      </c>
      <c r="K13771" t="s">
        <v>27220</v>
      </c>
      <c r="L13771" t="b">
        <v>0</v>
      </c>
      <c r="M13771" t="s">
        <v>125</v>
      </c>
      <c r="N13771" t="s">
        <v>27221</v>
      </c>
    </row>
    <row r="13772" spans="1:14" x14ac:dyDescent="0.3">
      <c r="A13772" t="s">
        <v>13891</v>
      </c>
      <c r="B13772" t="s">
        <v>27222</v>
      </c>
      <c r="C13772" t="s">
        <v>27223</v>
      </c>
      <c r="D13772">
        <v>2020</v>
      </c>
      <c r="E13772" t="s">
        <v>27178</v>
      </c>
      <c r="G13772">
        <v>250001</v>
      </c>
      <c r="H13772">
        <v>500000</v>
      </c>
      <c r="I13772" t="s">
        <v>53</v>
      </c>
      <c r="J13772" t="s">
        <v>27224</v>
      </c>
      <c r="K13772" t="s">
        <v>27225</v>
      </c>
      <c r="L13772" t="b">
        <v>1</v>
      </c>
      <c r="M13772" t="s">
        <v>125</v>
      </c>
      <c r="N13772" t="s">
        <v>27226</v>
      </c>
    </row>
    <row r="13773" spans="1:14" x14ac:dyDescent="0.3">
      <c r="A13773" t="s">
        <v>13891</v>
      </c>
      <c r="B13773" t="s">
        <v>3735</v>
      </c>
      <c r="C13773" t="s">
        <v>27227</v>
      </c>
      <c r="D13773">
        <v>2020</v>
      </c>
      <c r="E13773" t="s">
        <v>27178</v>
      </c>
      <c r="F13773">
        <v>85000</v>
      </c>
      <c r="I13773" t="s">
        <v>211</v>
      </c>
      <c r="J13773" t="s">
        <v>27228</v>
      </c>
      <c r="K13773" t="s">
        <v>27229</v>
      </c>
      <c r="L13773" t="b">
        <v>0</v>
      </c>
      <c r="M13773" t="s">
        <v>125</v>
      </c>
    </row>
    <row r="13774" spans="1:14" x14ac:dyDescent="0.3">
      <c r="A13774" t="s">
        <v>13891</v>
      </c>
      <c r="B13774" t="s">
        <v>21474</v>
      </c>
      <c r="C13774" t="s">
        <v>27230</v>
      </c>
      <c r="D13774">
        <v>2019</v>
      </c>
      <c r="E13774" t="s">
        <v>27178</v>
      </c>
      <c r="F13774">
        <v>50000</v>
      </c>
      <c r="I13774" t="s">
        <v>89</v>
      </c>
      <c r="J13774" t="s">
        <v>27231</v>
      </c>
      <c r="K13774" t="s">
        <v>27232</v>
      </c>
      <c r="L13774" t="b">
        <v>0</v>
      </c>
      <c r="M13774" t="s">
        <v>125</v>
      </c>
      <c r="N13774" t="s">
        <v>27233</v>
      </c>
    </row>
    <row r="13775" spans="1:14" x14ac:dyDescent="0.3">
      <c r="A13775" t="s">
        <v>13891</v>
      </c>
      <c r="B13775" t="s">
        <v>26963</v>
      </c>
      <c r="C13775" t="s">
        <v>27234</v>
      </c>
      <c r="D13775">
        <v>2011</v>
      </c>
      <c r="E13775" t="s">
        <v>27178</v>
      </c>
      <c r="F13775">
        <v>50000</v>
      </c>
      <c r="I13775" t="s">
        <v>14751</v>
      </c>
      <c r="J13775" t="s">
        <v>7699</v>
      </c>
      <c r="K13775" t="s">
        <v>27235</v>
      </c>
      <c r="L13775" t="b">
        <v>0</v>
      </c>
      <c r="M13775" t="s">
        <v>125</v>
      </c>
    </row>
    <row r="13776" spans="1:14" x14ac:dyDescent="0.3">
      <c r="A13776" t="s">
        <v>13891</v>
      </c>
      <c r="B13776" t="s">
        <v>27236</v>
      </c>
      <c r="C13776" t="s">
        <v>27237</v>
      </c>
      <c r="D13776">
        <v>2019</v>
      </c>
      <c r="E13776" t="s">
        <v>27178</v>
      </c>
      <c r="G13776">
        <v>10001</v>
      </c>
      <c r="H13776">
        <v>25000</v>
      </c>
      <c r="I13776" t="s">
        <v>211</v>
      </c>
      <c r="J13776" t="s">
        <v>1603</v>
      </c>
      <c r="K13776" t="s">
        <v>27238</v>
      </c>
      <c r="L13776" t="b">
        <v>0</v>
      </c>
      <c r="M13776" t="s">
        <v>125</v>
      </c>
    </row>
    <row r="13777" spans="1:14" x14ac:dyDescent="0.3">
      <c r="A13777" t="s">
        <v>13891</v>
      </c>
      <c r="B13777" t="s">
        <v>23049</v>
      </c>
      <c r="C13777" t="s">
        <v>63</v>
      </c>
      <c r="D13777">
        <v>2020</v>
      </c>
      <c r="E13777" t="s">
        <v>27178</v>
      </c>
      <c r="F13777">
        <v>38000</v>
      </c>
      <c r="I13777" t="s">
        <v>53</v>
      </c>
      <c r="J13777" t="s">
        <v>27239</v>
      </c>
      <c r="K13777" t="s">
        <v>27240</v>
      </c>
      <c r="L13777" t="b">
        <v>0</v>
      </c>
      <c r="M13777" t="s">
        <v>125</v>
      </c>
      <c r="N13777" t="s">
        <v>27241</v>
      </c>
    </row>
    <row r="13778" spans="1:14" x14ac:dyDescent="0.3">
      <c r="A13778" t="s">
        <v>13891</v>
      </c>
      <c r="B13778" t="s">
        <v>27242</v>
      </c>
      <c r="C13778" t="s">
        <v>27243</v>
      </c>
      <c r="D13778">
        <v>2019</v>
      </c>
      <c r="E13778" t="s">
        <v>27178</v>
      </c>
      <c r="F13778">
        <v>48000</v>
      </c>
      <c r="I13778" t="s">
        <v>53</v>
      </c>
      <c r="J13778" t="s">
        <v>27244</v>
      </c>
      <c r="K13778" t="s">
        <v>27245</v>
      </c>
      <c r="L13778" t="b">
        <v>0</v>
      </c>
      <c r="M13778" t="s">
        <v>125</v>
      </c>
    </row>
    <row r="13779" spans="1:14" x14ac:dyDescent="0.3">
      <c r="A13779" t="s">
        <v>29157</v>
      </c>
      <c r="B13779" t="s">
        <v>9611</v>
      </c>
      <c r="C13779" t="s">
        <v>32039</v>
      </c>
      <c r="D13779" t="s">
        <v>1023</v>
      </c>
      <c r="E13779" t="s">
        <v>27178</v>
      </c>
      <c r="I13779" t="s">
        <v>211</v>
      </c>
      <c r="J13779" t="s">
        <v>32040</v>
      </c>
      <c r="K13779" t="s">
        <v>32041</v>
      </c>
      <c r="L13779" t="b">
        <v>0</v>
      </c>
      <c r="M13779" t="s">
        <v>19</v>
      </c>
      <c r="N13779" t="s">
        <v>32042</v>
      </c>
    </row>
    <row r="13780" spans="1:14" x14ac:dyDescent="0.3">
      <c r="A13780" t="s">
        <v>29157</v>
      </c>
      <c r="B13780" t="s">
        <v>27205</v>
      </c>
      <c r="C13780" t="s">
        <v>32043</v>
      </c>
      <c r="D13780" t="s">
        <v>14774</v>
      </c>
      <c r="E13780" t="s">
        <v>27178</v>
      </c>
      <c r="I13780" t="s">
        <v>53</v>
      </c>
      <c r="J13780" t="s">
        <v>32044</v>
      </c>
      <c r="K13780" t="s">
        <v>32045</v>
      </c>
      <c r="L13780" t="b">
        <v>0</v>
      </c>
      <c r="M13780" t="s">
        <v>180</v>
      </c>
      <c r="N13780" t="s">
        <v>32046</v>
      </c>
    </row>
    <row r="13781" spans="1:14" x14ac:dyDescent="0.3">
      <c r="A13781" t="s">
        <v>29157</v>
      </c>
      <c r="B13781" t="s">
        <v>32047</v>
      </c>
      <c r="C13781" t="s">
        <v>32048</v>
      </c>
      <c r="D13781" t="s">
        <v>32049</v>
      </c>
      <c r="E13781" t="s">
        <v>27178</v>
      </c>
      <c r="I13781" t="s">
        <v>211</v>
      </c>
      <c r="J13781" t="s">
        <v>32050</v>
      </c>
      <c r="K13781" t="s">
        <v>32051</v>
      </c>
      <c r="L13781" t="b">
        <v>0</v>
      </c>
      <c r="M13781" t="s">
        <v>19</v>
      </c>
      <c r="N13781" t="s">
        <v>32052</v>
      </c>
    </row>
    <row r="13782" spans="1:14" x14ac:dyDescent="0.3">
      <c r="A13782" t="s">
        <v>29157</v>
      </c>
      <c r="B13782" t="s">
        <v>12055</v>
      </c>
      <c r="C13782" t="s">
        <v>32053</v>
      </c>
      <c r="D13782" t="s">
        <v>32</v>
      </c>
      <c r="E13782" t="s">
        <v>27178</v>
      </c>
      <c r="I13782" t="s">
        <v>211</v>
      </c>
      <c r="J13782" t="s">
        <v>1370</v>
      </c>
      <c r="K13782" t="s">
        <v>32054</v>
      </c>
      <c r="L13782" t="b">
        <v>0</v>
      </c>
      <c r="M13782" t="s">
        <v>19</v>
      </c>
      <c r="N13782" t="s">
        <v>32055</v>
      </c>
    </row>
    <row r="13783" spans="1:14" x14ac:dyDescent="0.3">
      <c r="A13783" t="s">
        <v>29157</v>
      </c>
      <c r="B13783" t="s">
        <v>14303</v>
      </c>
      <c r="C13783" t="s">
        <v>32056</v>
      </c>
      <c r="D13783" t="s">
        <v>97</v>
      </c>
      <c r="E13783" t="s">
        <v>27178</v>
      </c>
      <c r="I13783" t="s">
        <v>75</v>
      </c>
      <c r="J13783" t="s">
        <v>32057</v>
      </c>
      <c r="K13783" t="s">
        <v>32058</v>
      </c>
      <c r="L13783" t="b">
        <v>0</v>
      </c>
      <c r="M13783" t="s">
        <v>180</v>
      </c>
      <c r="N13783" t="s">
        <v>32059</v>
      </c>
    </row>
    <row r="13784" spans="1:14" x14ac:dyDescent="0.3">
      <c r="A13784" t="s">
        <v>29157</v>
      </c>
      <c r="B13784" t="s">
        <v>27242</v>
      </c>
      <c r="C13784" t="s">
        <v>32060</v>
      </c>
      <c r="D13784" t="s">
        <v>25</v>
      </c>
      <c r="E13784" t="s">
        <v>27178</v>
      </c>
      <c r="I13784" t="s">
        <v>53</v>
      </c>
      <c r="J13784" t="s">
        <v>32061</v>
      </c>
      <c r="K13784" t="s">
        <v>32062</v>
      </c>
      <c r="L13784" t="b">
        <v>0</v>
      </c>
      <c r="M13784" t="s">
        <v>19</v>
      </c>
      <c r="N13784" t="s">
        <v>32063</v>
      </c>
    </row>
    <row r="13785" spans="1:14" x14ac:dyDescent="0.3">
      <c r="A13785" t="s">
        <v>29157</v>
      </c>
      <c r="B13785" t="s">
        <v>29294</v>
      </c>
      <c r="C13785" t="s">
        <v>32064</v>
      </c>
      <c r="D13785" t="s">
        <v>25</v>
      </c>
      <c r="E13785" t="s">
        <v>27178</v>
      </c>
      <c r="I13785" t="s">
        <v>89</v>
      </c>
      <c r="J13785" t="s">
        <v>89</v>
      </c>
      <c r="K13785" t="s">
        <v>32065</v>
      </c>
      <c r="L13785" t="b">
        <v>0</v>
      </c>
      <c r="M13785" t="s">
        <v>19</v>
      </c>
      <c r="N13785" t="s">
        <v>32066</v>
      </c>
    </row>
    <row r="13786" spans="1:14" x14ac:dyDescent="0.3">
      <c r="A13786" t="s">
        <v>29157</v>
      </c>
      <c r="B13786" t="s">
        <v>17972</v>
      </c>
      <c r="C13786" t="s">
        <v>32067</v>
      </c>
      <c r="D13786" t="s">
        <v>17</v>
      </c>
      <c r="E13786" t="s">
        <v>27178</v>
      </c>
      <c r="I13786" t="s">
        <v>211</v>
      </c>
      <c r="J13786" t="s">
        <v>32068</v>
      </c>
      <c r="K13786" t="s">
        <v>32069</v>
      </c>
      <c r="L13786" t="b">
        <v>0</v>
      </c>
      <c r="M13786" t="s">
        <v>19</v>
      </c>
      <c r="N13786" t="s">
        <v>32070</v>
      </c>
    </row>
    <row r="13787" spans="1:14" x14ac:dyDescent="0.3">
      <c r="A13787" t="s">
        <v>29157</v>
      </c>
      <c r="B13787" t="s">
        <v>32071</v>
      </c>
      <c r="C13787" t="s">
        <v>32072</v>
      </c>
      <c r="D13787" t="s">
        <v>46</v>
      </c>
      <c r="E13787" t="s">
        <v>32073</v>
      </c>
      <c r="F13787">
        <v>4500</v>
      </c>
      <c r="I13787" t="s">
        <v>53</v>
      </c>
      <c r="J13787" t="s">
        <v>1899</v>
      </c>
      <c r="K13787" t="s">
        <v>32074</v>
      </c>
      <c r="L13787" t="b">
        <v>1</v>
      </c>
      <c r="M13787" t="s">
        <v>125</v>
      </c>
      <c r="N13787" t="s">
        <v>115</v>
      </c>
    </row>
    <row r="13788" spans="1:14" x14ac:dyDescent="0.3">
      <c r="A13788" t="s">
        <v>29157</v>
      </c>
      <c r="B13788" t="s">
        <v>32075</v>
      </c>
      <c r="C13788" t="s">
        <v>32076</v>
      </c>
      <c r="D13788" t="s">
        <v>32077</v>
      </c>
      <c r="E13788" t="s">
        <v>32073</v>
      </c>
      <c r="F13788">
        <v>5000</v>
      </c>
      <c r="I13788" t="s">
        <v>211</v>
      </c>
      <c r="J13788" t="s">
        <v>7699</v>
      </c>
      <c r="K13788" t="s">
        <v>32078</v>
      </c>
      <c r="L13788" t="b">
        <v>0</v>
      </c>
      <c r="M13788" t="s">
        <v>125</v>
      </c>
      <c r="N13788" t="s">
        <v>32079</v>
      </c>
    </row>
    <row r="13789" spans="1:14" x14ac:dyDescent="0.3">
      <c r="A13789" t="s">
        <v>29157</v>
      </c>
      <c r="B13789" t="s">
        <v>32080</v>
      </c>
      <c r="C13789" t="s">
        <v>32081</v>
      </c>
      <c r="D13789" t="s">
        <v>193</v>
      </c>
      <c r="E13789" t="s">
        <v>32073</v>
      </c>
      <c r="F13789">
        <v>20000</v>
      </c>
      <c r="I13789" t="s">
        <v>53</v>
      </c>
      <c r="J13789" t="s">
        <v>4002</v>
      </c>
      <c r="K13789" t="s">
        <v>32082</v>
      </c>
      <c r="L13789" t="b">
        <v>0</v>
      </c>
      <c r="M13789" t="s">
        <v>125</v>
      </c>
      <c r="N13789" t="s">
        <v>32083</v>
      </c>
    </row>
    <row r="13790" spans="1:14" x14ac:dyDescent="0.3">
      <c r="A13790" t="s">
        <v>29157</v>
      </c>
      <c r="B13790" t="s">
        <v>32084</v>
      </c>
      <c r="C13790" t="s">
        <v>32085</v>
      </c>
      <c r="D13790" t="s">
        <v>25</v>
      </c>
      <c r="E13790" t="s">
        <v>32073</v>
      </c>
      <c r="F13790">
        <v>16000</v>
      </c>
      <c r="I13790" t="s">
        <v>53</v>
      </c>
      <c r="J13790" t="s">
        <v>32086</v>
      </c>
      <c r="K13790" t="s">
        <v>32087</v>
      </c>
      <c r="L13790" t="b">
        <v>0</v>
      </c>
      <c r="M13790" t="s">
        <v>125</v>
      </c>
      <c r="N13790" t="s">
        <v>3020</v>
      </c>
    </row>
    <row r="13791" spans="1:14" x14ac:dyDescent="0.3">
      <c r="A13791" t="s">
        <v>29157</v>
      </c>
      <c r="B13791" t="s">
        <v>32075</v>
      </c>
      <c r="C13791" t="s">
        <v>32088</v>
      </c>
      <c r="D13791" t="s">
        <v>32077</v>
      </c>
      <c r="E13791" t="s">
        <v>32073</v>
      </c>
      <c r="F13791">
        <v>5000</v>
      </c>
      <c r="I13791" t="s">
        <v>211</v>
      </c>
      <c r="J13791" t="s">
        <v>7699</v>
      </c>
      <c r="K13791" t="s">
        <v>32089</v>
      </c>
      <c r="L13791" t="b">
        <v>0</v>
      </c>
      <c r="M13791" t="s">
        <v>125</v>
      </c>
      <c r="N13791" t="s">
        <v>32090</v>
      </c>
    </row>
    <row r="13792" spans="1:14" x14ac:dyDescent="0.3">
      <c r="A13792" t="s">
        <v>29157</v>
      </c>
      <c r="B13792" t="s">
        <v>32071</v>
      </c>
      <c r="C13792" t="s">
        <v>32091</v>
      </c>
      <c r="D13792" t="s">
        <v>46</v>
      </c>
      <c r="E13792" t="s">
        <v>32073</v>
      </c>
      <c r="F13792">
        <v>4500</v>
      </c>
      <c r="I13792" t="s">
        <v>53</v>
      </c>
      <c r="J13792" t="s">
        <v>1899</v>
      </c>
      <c r="K13792" t="s">
        <v>32092</v>
      </c>
      <c r="L13792" t="b">
        <v>0</v>
      </c>
      <c r="M13792" t="s">
        <v>125</v>
      </c>
      <c r="N13792" t="s">
        <v>115</v>
      </c>
    </row>
    <row r="13793" spans="1:14" x14ac:dyDescent="0.3">
      <c r="A13793" t="s">
        <v>29157</v>
      </c>
      <c r="B13793" t="s">
        <v>32084</v>
      </c>
      <c r="C13793" t="s">
        <v>32093</v>
      </c>
      <c r="D13793" t="s">
        <v>25</v>
      </c>
      <c r="E13793" t="s">
        <v>32073</v>
      </c>
      <c r="F13793">
        <v>18000</v>
      </c>
      <c r="I13793" t="s">
        <v>53</v>
      </c>
      <c r="J13793" t="s">
        <v>32086</v>
      </c>
      <c r="K13793" t="s">
        <v>32094</v>
      </c>
      <c r="L13793" t="b">
        <v>0</v>
      </c>
      <c r="M13793" t="s">
        <v>125</v>
      </c>
      <c r="N13793" t="s">
        <v>13845</v>
      </c>
    </row>
    <row r="13794" spans="1:14" x14ac:dyDescent="0.3">
      <c r="A13794" t="s">
        <v>29157</v>
      </c>
      <c r="B13794" t="s">
        <v>32075</v>
      </c>
      <c r="C13794" t="s">
        <v>32095</v>
      </c>
      <c r="D13794" t="s">
        <v>32077</v>
      </c>
      <c r="E13794" t="s">
        <v>32073</v>
      </c>
      <c r="F13794">
        <v>5000</v>
      </c>
      <c r="I13794" t="s">
        <v>211</v>
      </c>
      <c r="J13794" t="s">
        <v>7699</v>
      </c>
      <c r="K13794" t="s">
        <v>32096</v>
      </c>
      <c r="L13794" t="b">
        <v>0</v>
      </c>
      <c r="M13794" t="s">
        <v>125</v>
      </c>
      <c r="N13794" t="s">
        <v>1683</v>
      </c>
    </row>
    <row r="13795" spans="1:14" x14ac:dyDescent="0.3">
      <c r="A13795" t="s">
        <v>29157</v>
      </c>
      <c r="B13795" t="s">
        <v>32071</v>
      </c>
      <c r="C13795" t="s">
        <v>32097</v>
      </c>
      <c r="D13795" t="s">
        <v>178</v>
      </c>
      <c r="E13795" t="s">
        <v>32073</v>
      </c>
      <c r="F13795">
        <v>18000</v>
      </c>
      <c r="I13795" t="s">
        <v>53</v>
      </c>
      <c r="J13795" t="s">
        <v>1527</v>
      </c>
      <c r="K13795" t="s">
        <v>32098</v>
      </c>
      <c r="L13795" t="b">
        <v>0</v>
      </c>
      <c r="M13795" t="s">
        <v>125</v>
      </c>
      <c r="N13795" t="s">
        <v>12685</v>
      </c>
    </row>
    <row r="13796" spans="1:14" x14ac:dyDescent="0.3">
      <c r="A13796" t="s">
        <v>29157</v>
      </c>
      <c r="B13796" t="s">
        <v>32075</v>
      </c>
      <c r="C13796" t="s">
        <v>32099</v>
      </c>
      <c r="D13796" t="s">
        <v>32077</v>
      </c>
      <c r="E13796" t="s">
        <v>32073</v>
      </c>
      <c r="F13796">
        <v>5000</v>
      </c>
      <c r="I13796" t="s">
        <v>211</v>
      </c>
      <c r="J13796" t="s">
        <v>7699</v>
      </c>
      <c r="K13796" t="s">
        <v>32100</v>
      </c>
      <c r="L13796" t="b">
        <v>0</v>
      </c>
      <c r="M13796" t="s">
        <v>125</v>
      </c>
      <c r="N13796" t="s">
        <v>32101</v>
      </c>
    </row>
    <row r="13797" spans="1:14" x14ac:dyDescent="0.3">
      <c r="A13797" t="s">
        <v>29157</v>
      </c>
      <c r="B13797" t="s">
        <v>32102</v>
      </c>
      <c r="C13797" t="s">
        <v>32103</v>
      </c>
      <c r="D13797" t="s">
        <v>74</v>
      </c>
      <c r="E13797" t="s">
        <v>32073</v>
      </c>
      <c r="I13797" t="s">
        <v>53</v>
      </c>
      <c r="J13797" t="s">
        <v>1346</v>
      </c>
      <c r="K13797" t="s">
        <v>32104</v>
      </c>
      <c r="L13797" t="b">
        <v>0</v>
      </c>
      <c r="M13797" t="s">
        <v>19</v>
      </c>
      <c r="N13797" t="s">
        <v>2970</v>
      </c>
    </row>
    <row r="13798" spans="1:14" x14ac:dyDescent="0.3">
      <c r="A13798" t="s">
        <v>29157</v>
      </c>
      <c r="B13798" t="s">
        <v>32080</v>
      </c>
      <c r="C13798" t="s">
        <v>32105</v>
      </c>
      <c r="D13798" t="s">
        <v>25</v>
      </c>
      <c r="E13798" t="s">
        <v>32073</v>
      </c>
      <c r="I13798" t="s">
        <v>53</v>
      </c>
      <c r="J13798" t="s">
        <v>1527</v>
      </c>
      <c r="K13798" t="s">
        <v>32106</v>
      </c>
      <c r="L13798" t="b">
        <v>1</v>
      </c>
      <c r="M13798" t="s">
        <v>19</v>
      </c>
      <c r="N13798" t="s">
        <v>32107</v>
      </c>
    </row>
    <row r="13799" spans="1:14" x14ac:dyDescent="0.3">
      <c r="A13799" t="s">
        <v>29157</v>
      </c>
      <c r="B13799" t="s">
        <v>32108</v>
      </c>
      <c r="C13799" t="s">
        <v>32109</v>
      </c>
      <c r="D13799" t="s">
        <v>25</v>
      </c>
      <c r="E13799" t="s">
        <v>32073</v>
      </c>
      <c r="I13799" t="s">
        <v>53</v>
      </c>
      <c r="J13799" t="s">
        <v>26284</v>
      </c>
      <c r="K13799" t="s">
        <v>32110</v>
      </c>
      <c r="L13799" t="b">
        <v>1</v>
      </c>
      <c r="M13799" t="s">
        <v>19</v>
      </c>
      <c r="N13799" t="s">
        <v>2008</v>
      </c>
    </row>
    <row r="13800" spans="1:14" x14ac:dyDescent="0.3">
      <c r="A13800" t="s">
        <v>29157</v>
      </c>
      <c r="B13800" t="s">
        <v>32102</v>
      </c>
      <c r="C13800" t="s">
        <v>32111</v>
      </c>
      <c r="D13800" t="s">
        <v>74</v>
      </c>
      <c r="E13800" t="s">
        <v>32073</v>
      </c>
      <c r="I13800" t="s">
        <v>53</v>
      </c>
      <c r="J13800" t="s">
        <v>1346</v>
      </c>
      <c r="K13800" t="s">
        <v>32112</v>
      </c>
      <c r="L13800" t="b">
        <v>0</v>
      </c>
      <c r="M13800" t="s">
        <v>19</v>
      </c>
      <c r="N13800" t="s">
        <v>2305</v>
      </c>
    </row>
    <row r="13801" spans="1:14" x14ac:dyDescent="0.3">
      <c r="A13801" t="s">
        <v>29157</v>
      </c>
      <c r="B13801" t="s">
        <v>32113</v>
      </c>
      <c r="C13801" t="s">
        <v>32114</v>
      </c>
      <c r="D13801" t="s">
        <v>193</v>
      </c>
      <c r="E13801" t="s">
        <v>32073</v>
      </c>
      <c r="I13801" t="s">
        <v>53</v>
      </c>
      <c r="J13801" t="s">
        <v>80</v>
      </c>
      <c r="K13801" t="s">
        <v>32115</v>
      </c>
      <c r="L13801" t="b">
        <v>0</v>
      </c>
      <c r="M13801" t="s">
        <v>19</v>
      </c>
      <c r="N13801" t="s">
        <v>3020</v>
      </c>
    </row>
    <row r="13802" spans="1:14" x14ac:dyDescent="0.3">
      <c r="A13802" t="s">
        <v>29157</v>
      </c>
      <c r="B13802" t="s">
        <v>32113</v>
      </c>
      <c r="C13802" t="s">
        <v>32116</v>
      </c>
      <c r="D13802" t="s">
        <v>193</v>
      </c>
      <c r="E13802" t="s">
        <v>32073</v>
      </c>
      <c r="I13802" t="s">
        <v>53</v>
      </c>
      <c r="J13802" t="s">
        <v>80</v>
      </c>
      <c r="K13802" t="s">
        <v>32117</v>
      </c>
      <c r="L13802" t="b">
        <v>0</v>
      </c>
      <c r="M13802" t="s">
        <v>19</v>
      </c>
      <c r="N13802" t="s">
        <v>3020</v>
      </c>
    </row>
    <row r="13803" spans="1:14" x14ac:dyDescent="0.3">
      <c r="A13803" t="s">
        <v>29157</v>
      </c>
      <c r="B13803" t="s">
        <v>32108</v>
      </c>
      <c r="C13803" t="s">
        <v>32118</v>
      </c>
      <c r="D13803" t="s">
        <v>58</v>
      </c>
      <c r="E13803" t="s">
        <v>32073</v>
      </c>
      <c r="I13803" t="s">
        <v>53</v>
      </c>
      <c r="J13803" t="s">
        <v>1527</v>
      </c>
      <c r="K13803" t="s">
        <v>32119</v>
      </c>
      <c r="L13803" t="b">
        <v>0</v>
      </c>
      <c r="M13803" t="s">
        <v>19</v>
      </c>
      <c r="N13803" t="s">
        <v>158</v>
      </c>
    </row>
    <row r="13804" spans="1:14" x14ac:dyDescent="0.3">
      <c r="A13804" t="s">
        <v>13891</v>
      </c>
      <c r="B13804" t="s">
        <v>24152</v>
      </c>
      <c r="C13804" t="s">
        <v>27246</v>
      </c>
      <c r="D13804">
        <v>1983</v>
      </c>
      <c r="E13804" t="s">
        <v>27247</v>
      </c>
      <c r="G13804">
        <v>10001</v>
      </c>
      <c r="H13804">
        <v>25000</v>
      </c>
      <c r="I13804" t="s">
        <v>89</v>
      </c>
      <c r="J13804" t="s">
        <v>27248</v>
      </c>
      <c r="K13804" t="s">
        <v>27249</v>
      </c>
      <c r="L13804" t="b">
        <v>0</v>
      </c>
      <c r="M13804" t="s">
        <v>125</v>
      </c>
    </row>
    <row r="13805" spans="1:14" x14ac:dyDescent="0.3">
      <c r="A13805" t="s">
        <v>13891</v>
      </c>
      <c r="B13805" t="s">
        <v>27250</v>
      </c>
      <c r="C13805" t="s">
        <v>27251</v>
      </c>
      <c r="D13805">
        <v>2018</v>
      </c>
      <c r="E13805" t="s">
        <v>27247</v>
      </c>
      <c r="G13805">
        <v>25001</v>
      </c>
      <c r="H13805">
        <v>50000</v>
      </c>
      <c r="I13805" t="s">
        <v>14163</v>
      </c>
      <c r="J13805" t="s">
        <v>27252</v>
      </c>
      <c r="K13805" t="s">
        <v>27253</v>
      </c>
      <c r="L13805" t="b">
        <v>0</v>
      </c>
      <c r="M13805" t="s">
        <v>125</v>
      </c>
    </row>
    <row r="13806" spans="1:14" x14ac:dyDescent="0.3">
      <c r="A13806" t="s">
        <v>13891</v>
      </c>
      <c r="B13806" t="s">
        <v>27254</v>
      </c>
      <c r="C13806" t="s">
        <v>27255</v>
      </c>
      <c r="D13806">
        <v>2019</v>
      </c>
      <c r="E13806" t="s">
        <v>27247</v>
      </c>
      <c r="G13806">
        <v>25001</v>
      </c>
      <c r="H13806">
        <v>50000</v>
      </c>
      <c r="I13806" t="s">
        <v>53</v>
      </c>
      <c r="J13806" t="s">
        <v>80</v>
      </c>
      <c r="K13806" t="s">
        <v>27256</v>
      </c>
      <c r="L13806" t="b">
        <v>0</v>
      </c>
      <c r="M13806" t="s">
        <v>125</v>
      </c>
    </row>
    <row r="13807" spans="1:14" x14ac:dyDescent="0.3">
      <c r="A13807" t="s">
        <v>13891</v>
      </c>
      <c r="B13807" t="s">
        <v>17194</v>
      </c>
      <c r="C13807" t="s">
        <v>27257</v>
      </c>
      <c r="D13807" t="s">
        <v>27258</v>
      </c>
      <c r="E13807" t="s">
        <v>27247</v>
      </c>
      <c r="G13807">
        <v>100001</v>
      </c>
      <c r="H13807">
        <v>250000</v>
      </c>
      <c r="I13807" t="s">
        <v>20</v>
      </c>
      <c r="J13807" t="s">
        <v>27259</v>
      </c>
      <c r="K13807" t="s">
        <v>27260</v>
      </c>
      <c r="L13807" t="b">
        <v>0</v>
      </c>
      <c r="M13807" t="s">
        <v>125</v>
      </c>
      <c r="N13807" t="s">
        <v>27261</v>
      </c>
    </row>
    <row r="13808" spans="1:14" x14ac:dyDescent="0.3">
      <c r="A13808" t="s">
        <v>13891</v>
      </c>
      <c r="B13808" t="s">
        <v>27262</v>
      </c>
      <c r="C13808" t="s">
        <v>27263</v>
      </c>
      <c r="D13808">
        <v>2015</v>
      </c>
      <c r="E13808" t="s">
        <v>27247</v>
      </c>
      <c r="G13808">
        <v>10001</v>
      </c>
      <c r="H13808">
        <v>25000</v>
      </c>
      <c r="I13808" t="s">
        <v>211</v>
      </c>
      <c r="J13808" t="s">
        <v>4354</v>
      </c>
      <c r="K13808" t="s">
        <v>27264</v>
      </c>
      <c r="L13808" t="b">
        <v>0</v>
      </c>
      <c r="M13808" t="s">
        <v>125</v>
      </c>
    </row>
    <row r="13809" spans="1:14" x14ac:dyDescent="0.3">
      <c r="A13809" t="s">
        <v>13891</v>
      </c>
      <c r="B13809" t="s">
        <v>27265</v>
      </c>
      <c r="C13809" t="s">
        <v>27266</v>
      </c>
      <c r="D13809">
        <v>2017</v>
      </c>
      <c r="E13809" t="s">
        <v>27247</v>
      </c>
      <c r="G13809">
        <v>10001</v>
      </c>
      <c r="H13809">
        <v>25000</v>
      </c>
      <c r="I13809" t="s">
        <v>37</v>
      </c>
      <c r="J13809" t="s">
        <v>27267</v>
      </c>
      <c r="K13809" t="s">
        <v>27268</v>
      </c>
      <c r="L13809" t="b">
        <v>0</v>
      </c>
      <c r="M13809" t="s">
        <v>125</v>
      </c>
      <c r="N13809" t="s">
        <v>27269</v>
      </c>
    </row>
    <row r="13810" spans="1:14" x14ac:dyDescent="0.3">
      <c r="A13810" t="s">
        <v>13891</v>
      </c>
      <c r="B13810" t="s">
        <v>17922</v>
      </c>
      <c r="C13810" t="s">
        <v>27270</v>
      </c>
      <c r="D13810">
        <v>1985</v>
      </c>
      <c r="E13810" t="s">
        <v>27247</v>
      </c>
      <c r="G13810">
        <v>25001</v>
      </c>
      <c r="H13810">
        <v>50000</v>
      </c>
      <c r="I13810" t="s">
        <v>13895</v>
      </c>
      <c r="J13810" t="s">
        <v>5553</v>
      </c>
      <c r="K13810" t="s">
        <v>27271</v>
      </c>
      <c r="L13810" t="b">
        <v>0</v>
      </c>
      <c r="M13810" t="s">
        <v>125</v>
      </c>
    </row>
    <row r="13811" spans="1:14" x14ac:dyDescent="0.3">
      <c r="A13811" t="s">
        <v>13891</v>
      </c>
      <c r="B13811" t="s">
        <v>1238</v>
      </c>
      <c r="C13811" t="s">
        <v>27272</v>
      </c>
      <c r="D13811">
        <v>2003</v>
      </c>
      <c r="E13811" t="s">
        <v>27247</v>
      </c>
      <c r="G13811">
        <v>10001</v>
      </c>
      <c r="H13811">
        <v>25000</v>
      </c>
      <c r="I13811" t="s">
        <v>20</v>
      </c>
      <c r="J13811" t="s">
        <v>27273</v>
      </c>
      <c r="K13811" t="s">
        <v>27274</v>
      </c>
      <c r="L13811" t="b">
        <v>0</v>
      </c>
      <c r="M13811" t="s">
        <v>125</v>
      </c>
      <c r="N13811" t="s">
        <v>27275</v>
      </c>
    </row>
    <row r="13812" spans="1:14" x14ac:dyDescent="0.3">
      <c r="A13812" t="s">
        <v>13891</v>
      </c>
      <c r="B13812" t="s">
        <v>19582</v>
      </c>
      <c r="C13812" t="s">
        <v>27276</v>
      </c>
      <c r="D13812">
        <v>1986</v>
      </c>
      <c r="E13812" t="s">
        <v>27247</v>
      </c>
      <c r="G13812">
        <v>25001</v>
      </c>
      <c r="H13812">
        <v>50000</v>
      </c>
      <c r="I13812" t="s">
        <v>13895</v>
      </c>
      <c r="J13812" t="s">
        <v>7730</v>
      </c>
      <c r="K13812" t="s">
        <v>27277</v>
      </c>
      <c r="L13812" t="b">
        <v>0</v>
      </c>
      <c r="M13812" t="s">
        <v>125</v>
      </c>
    </row>
    <row r="13813" spans="1:14" x14ac:dyDescent="0.3">
      <c r="A13813" t="s">
        <v>13891</v>
      </c>
      <c r="B13813" t="s">
        <v>15147</v>
      </c>
      <c r="C13813" t="s">
        <v>27278</v>
      </c>
      <c r="D13813">
        <v>2011</v>
      </c>
      <c r="E13813" t="s">
        <v>27247</v>
      </c>
      <c r="G13813">
        <v>25001</v>
      </c>
      <c r="H13813">
        <v>50000</v>
      </c>
      <c r="I13813" t="s">
        <v>20</v>
      </c>
      <c r="J13813" t="s">
        <v>5553</v>
      </c>
      <c r="K13813" t="s">
        <v>27279</v>
      </c>
      <c r="L13813" t="b">
        <v>0</v>
      </c>
      <c r="M13813" t="s">
        <v>125</v>
      </c>
      <c r="N13813" t="s">
        <v>27280</v>
      </c>
    </row>
    <row r="13814" spans="1:14" x14ac:dyDescent="0.3">
      <c r="A13814" t="s">
        <v>13891</v>
      </c>
      <c r="B13814" t="s">
        <v>21626</v>
      </c>
      <c r="C13814" t="s">
        <v>27281</v>
      </c>
      <c r="D13814">
        <v>2002</v>
      </c>
      <c r="E13814" t="s">
        <v>27247</v>
      </c>
      <c r="G13814">
        <v>100001</v>
      </c>
      <c r="H13814">
        <v>250000</v>
      </c>
      <c r="I13814" t="s">
        <v>20</v>
      </c>
      <c r="J13814" t="s">
        <v>27282</v>
      </c>
      <c r="K13814" t="s">
        <v>27283</v>
      </c>
      <c r="L13814" t="b">
        <v>0</v>
      </c>
      <c r="M13814" t="s">
        <v>125</v>
      </c>
    </row>
    <row r="13815" spans="1:14" x14ac:dyDescent="0.3">
      <c r="A13815" t="s">
        <v>13891</v>
      </c>
      <c r="B13815" t="s">
        <v>27284</v>
      </c>
      <c r="C13815" t="s">
        <v>27285</v>
      </c>
      <c r="D13815">
        <v>2020</v>
      </c>
      <c r="E13815" t="s">
        <v>27247</v>
      </c>
      <c r="G13815">
        <v>25001</v>
      </c>
      <c r="H13815">
        <v>50000</v>
      </c>
      <c r="I13815" t="s">
        <v>89</v>
      </c>
      <c r="J13815" t="s">
        <v>27286</v>
      </c>
      <c r="K13815" t="s">
        <v>27287</v>
      </c>
      <c r="L13815" t="b">
        <v>0</v>
      </c>
      <c r="M13815" t="s">
        <v>125</v>
      </c>
    </row>
    <row r="13816" spans="1:14" x14ac:dyDescent="0.3">
      <c r="A13816" t="s">
        <v>13891</v>
      </c>
      <c r="B13816" t="s">
        <v>27288</v>
      </c>
      <c r="C13816" t="s">
        <v>27289</v>
      </c>
      <c r="D13816">
        <v>1976</v>
      </c>
      <c r="E13816" t="s">
        <v>27247</v>
      </c>
      <c r="G13816">
        <v>25001</v>
      </c>
      <c r="H13816">
        <v>50000</v>
      </c>
      <c r="I13816" t="s">
        <v>13895</v>
      </c>
      <c r="J13816" t="s">
        <v>27290</v>
      </c>
      <c r="K13816" t="s">
        <v>27291</v>
      </c>
      <c r="L13816" t="b">
        <v>0</v>
      </c>
      <c r="M13816" t="s">
        <v>125</v>
      </c>
    </row>
    <row r="13817" spans="1:14" x14ac:dyDescent="0.3">
      <c r="A13817" t="s">
        <v>13891</v>
      </c>
      <c r="B13817" t="s">
        <v>22905</v>
      </c>
      <c r="C13817" t="s">
        <v>27292</v>
      </c>
      <c r="D13817">
        <v>2004</v>
      </c>
      <c r="E13817" t="s">
        <v>27247</v>
      </c>
      <c r="G13817">
        <v>25001</v>
      </c>
      <c r="H13817">
        <v>50000</v>
      </c>
      <c r="I13817" t="s">
        <v>53</v>
      </c>
      <c r="J13817" t="s">
        <v>911</v>
      </c>
      <c r="K13817" t="s">
        <v>27293</v>
      </c>
      <c r="L13817" t="b">
        <v>0</v>
      </c>
      <c r="M13817" t="s">
        <v>125</v>
      </c>
    </row>
    <row r="13818" spans="1:14" x14ac:dyDescent="0.3">
      <c r="A13818" t="s">
        <v>13891</v>
      </c>
      <c r="B13818" t="s">
        <v>27294</v>
      </c>
      <c r="C13818" t="s">
        <v>27295</v>
      </c>
      <c r="D13818">
        <v>2019</v>
      </c>
      <c r="E13818" t="s">
        <v>27247</v>
      </c>
      <c r="G13818">
        <v>25001</v>
      </c>
      <c r="H13818">
        <v>50000</v>
      </c>
      <c r="I13818" t="s">
        <v>14163</v>
      </c>
      <c r="J13818" t="s">
        <v>27296</v>
      </c>
      <c r="K13818" t="s">
        <v>27297</v>
      </c>
      <c r="L13818" t="b">
        <v>0</v>
      </c>
      <c r="M13818" t="s">
        <v>125</v>
      </c>
    </row>
    <row r="13819" spans="1:14" x14ac:dyDescent="0.3">
      <c r="A13819" t="s">
        <v>13891</v>
      </c>
      <c r="B13819" t="s">
        <v>27298</v>
      </c>
      <c r="C13819" t="s">
        <v>63</v>
      </c>
      <c r="D13819">
        <v>1987</v>
      </c>
      <c r="E13819" t="s">
        <v>27247</v>
      </c>
      <c r="G13819">
        <v>25001</v>
      </c>
      <c r="H13819">
        <v>50000</v>
      </c>
      <c r="I13819" t="s">
        <v>53</v>
      </c>
      <c r="J13819" t="s">
        <v>27299</v>
      </c>
      <c r="K13819" t="s">
        <v>27300</v>
      </c>
      <c r="L13819" t="b">
        <v>0</v>
      </c>
      <c r="M13819" t="s">
        <v>125</v>
      </c>
    </row>
    <row r="13820" spans="1:14" x14ac:dyDescent="0.3">
      <c r="A13820" t="s">
        <v>13891</v>
      </c>
      <c r="B13820" t="s">
        <v>27262</v>
      </c>
      <c r="C13820" t="s">
        <v>27301</v>
      </c>
      <c r="D13820">
        <v>2018</v>
      </c>
      <c r="E13820" t="s">
        <v>27247</v>
      </c>
      <c r="G13820">
        <v>10001</v>
      </c>
      <c r="H13820">
        <v>25000</v>
      </c>
      <c r="I13820" t="s">
        <v>53</v>
      </c>
      <c r="J13820" t="s">
        <v>27302</v>
      </c>
      <c r="K13820" t="s">
        <v>27303</v>
      </c>
      <c r="L13820" t="b">
        <v>0</v>
      </c>
      <c r="M13820" t="s">
        <v>125</v>
      </c>
    </row>
    <row r="13821" spans="1:14" x14ac:dyDescent="0.3">
      <c r="A13821" t="s">
        <v>13891</v>
      </c>
      <c r="B13821" t="s">
        <v>19582</v>
      </c>
      <c r="C13821" t="s">
        <v>63</v>
      </c>
      <c r="D13821">
        <v>1987</v>
      </c>
      <c r="E13821" t="s">
        <v>27247</v>
      </c>
      <c r="G13821">
        <v>10001</v>
      </c>
      <c r="H13821">
        <v>25000</v>
      </c>
      <c r="I13821" t="s">
        <v>13895</v>
      </c>
      <c r="J13821" t="s">
        <v>20080</v>
      </c>
      <c r="K13821" t="s">
        <v>27304</v>
      </c>
      <c r="L13821" t="b">
        <v>0</v>
      </c>
      <c r="M13821" t="s">
        <v>125</v>
      </c>
    </row>
    <row r="13822" spans="1:14" x14ac:dyDescent="0.3">
      <c r="A13822" t="s">
        <v>13891</v>
      </c>
      <c r="B13822" t="s">
        <v>15147</v>
      </c>
      <c r="C13822" t="s">
        <v>27305</v>
      </c>
      <c r="D13822">
        <v>2016</v>
      </c>
      <c r="E13822" t="s">
        <v>27247</v>
      </c>
      <c r="H13822">
        <v>10000</v>
      </c>
      <c r="I13822" t="s">
        <v>211</v>
      </c>
      <c r="J13822" t="s">
        <v>27306</v>
      </c>
      <c r="K13822" t="s">
        <v>27307</v>
      </c>
      <c r="L13822" t="b">
        <v>0</v>
      </c>
      <c r="M13822" t="s">
        <v>125</v>
      </c>
    </row>
    <row r="13823" spans="1:14" x14ac:dyDescent="0.3">
      <c r="A13823" t="s">
        <v>13891</v>
      </c>
      <c r="B13823" t="s">
        <v>27288</v>
      </c>
      <c r="C13823" t="s">
        <v>27308</v>
      </c>
      <c r="D13823">
        <v>1976</v>
      </c>
      <c r="E13823" t="s">
        <v>27247</v>
      </c>
      <c r="G13823">
        <v>25001</v>
      </c>
      <c r="H13823">
        <v>50000</v>
      </c>
      <c r="I13823" t="s">
        <v>89</v>
      </c>
      <c r="J13823" t="s">
        <v>27290</v>
      </c>
      <c r="K13823" t="s">
        <v>27309</v>
      </c>
      <c r="L13823" t="b">
        <v>0</v>
      </c>
      <c r="M13823" t="s">
        <v>125</v>
      </c>
    </row>
    <row r="13824" spans="1:14" x14ac:dyDescent="0.3">
      <c r="A13824" t="s">
        <v>13891</v>
      </c>
      <c r="B13824" t="s">
        <v>22905</v>
      </c>
      <c r="C13824" t="s">
        <v>63</v>
      </c>
      <c r="D13824">
        <v>2009</v>
      </c>
      <c r="E13824" t="s">
        <v>27247</v>
      </c>
      <c r="G13824">
        <v>25001</v>
      </c>
      <c r="H13824">
        <v>50000</v>
      </c>
      <c r="I13824" t="s">
        <v>53</v>
      </c>
      <c r="J13824" t="s">
        <v>911</v>
      </c>
      <c r="K13824" t="s">
        <v>27310</v>
      </c>
      <c r="L13824" t="b">
        <v>0</v>
      </c>
      <c r="M13824" t="s">
        <v>125</v>
      </c>
    </row>
    <row r="13825" spans="1:14" x14ac:dyDescent="0.3">
      <c r="A13825" t="s">
        <v>13891</v>
      </c>
      <c r="B13825" t="s">
        <v>27311</v>
      </c>
      <c r="C13825" t="s">
        <v>63</v>
      </c>
      <c r="D13825">
        <v>2020</v>
      </c>
      <c r="E13825" t="s">
        <v>27312</v>
      </c>
      <c r="F13825">
        <v>3400</v>
      </c>
      <c r="I13825" t="s">
        <v>89</v>
      </c>
      <c r="J13825" t="s">
        <v>27313</v>
      </c>
      <c r="K13825" t="s">
        <v>27314</v>
      </c>
      <c r="L13825" t="b">
        <v>0</v>
      </c>
      <c r="M13825" t="s">
        <v>125</v>
      </c>
      <c r="N13825" t="s">
        <v>27315</v>
      </c>
    </row>
    <row r="13826" spans="1:14" x14ac:dyDescent="0.3">
      <c r="A13826" t="s">
        <v>13891</v>
      </c>
      <c r="B13826" t="s">
        <v>27316</v>
      </c>
      <c r="C13826" t="s">
        <v>63</v>
      </c>
      <c r="D13826">
        <v>2020</v>
      </c>
      <c r="E13826" t="s">
        <v>27312</v>
      </c>
      <c r="H13826">
        <v>10000</v>
      </c>
      <c r="I13826" t="s">
        <v>53</v>
      </c>
      <c r="J13826" t="s">
        <v>27317</v>
      </c>
      <c r="K13826" t="s">
        <v>27318</v>
      </c>
      <c r="L13826" t="b">
        <v>1</v>
      </c>
      <c r="M13826" t="s">
        <v>125</v>
      </c>
    </row>
    <row r="13827" spans="1:14" x14ac:dyDescent="0.3">
      <c r="A13827" t="s">
        <v>13891</v>
      </c>
      <c r="B13827" t="s">
        <v>27319</v>
      </c>
      <c r="C13827" t="s">
        <v>27320</v>
      </c>
      <c r="D13827">
        <v>2013</v>
      </c>
      <c r="E13827" t="s">
        <v>27312</v>
      </c>
      <c r="F13827">
        <v>8400</v>
      </c>
      <c r="I13827" t="s">
        <v>37</v>
      </c>
      <c r="J13827" t="s">
        <v>27321</v>
      </c>
      <c r="K13827" t="s">
        <v>27322</v>
      </c>
      <c r="L13827" t="b">
        <v>0</v>
      </c>
      <c r="M13827" t="s">
        <v>125</v>
      </c>
      <c r="N13827" t="s">
        <v>27323</v>
      </c>
    </row>
    <row r="13828" spans="1:14" x14ac:dyDescent="0.3">
      <c r="A13828" t="s">
        <v>13891</v>
      </c>
      <c r="B13828" t="s">
        <v>25284</v>
      </c>
      <c r="C13828" t="s">
        <v>27324</v>
      </c>
      <c r="D13828">
        <v>2008</v>
      </c>
      <c r="E13828" t="s">
        <v>27312</v>
      </c>
      <c r="F13828">
        <v>54600</v>
      </c>
      <c r="I13828" t="s">
        <v>53</v>
      </c>
      <c r="J13828" t="s">
        <v>27325</v>
      </c>
      <c r="K13828" t="s">
        <v>27326</v>
      </c>
      <c r="L13828" t="b">
        <v>0</v>
      </c>
      <c r="M13828" t="s">
        <v>125</v>
      </c>
      <c r="N13828" t="s">
        <v>14225</v>
      </c>
    </row>
    <row r="13829" spans="1:14" x14ac:dyDescent="0.3">
      <c r="A13829" t="s">
        <v>13891</v>
      </c>
      <c r="B13829" t="s">
        <v>27327</v>
      </c>
      <c r="C13829" t="s">
        <v>27328</v>
      </c>
      <c r="D13829">
        <v>2020</v>
      </c>
      <c r="E13829" t="s">
        <v>27312</v>
      </c>
      <c r="F13829">
        <v>21500</v>
      </c>
      <c r="I13829" t="s">
        <v>13895</v>
      </c>
      <c r="J13829" t="s">
        <v>27329</v>
      </c>
      <c r="K13829" t="s">
        <v>27330</v>
      </c>
      <c r="L13829" t="b">
        <v>0</v>
      </c>
      <c r="M13829" t="s">
        <v>125</v>
      </c>
    </row>
    <row r="13830" spans="1:14" x14ac:dyDescent="0.3">
      <c r="A13830" t="s">
        <v>13891</v>
      </c>
      <c r="B13830" t="s">
        <v>27331</v>
      </c>
      <c r="C13830" t="s">
        <v>27332</v>
      </c>
      <c r="D13830">
        <v>2020</v>
      </c>
      <c r="E13830" t="s">
        <v>27312</v>
      </c>
      <c r="F13830">
        <v>5600</v>
      </c>
      <c r="I13830" t="s">
        <v>13895</v>
      </c>
      <c r="J13830" t="s">
        <v>27333</v>
      </c>
      <c r="K13830" t="s">
        <v>27334</v>
      </c>
      <c r="L13830" t="b">
        <v>0</v>
      </c>
      <c r="M13830" t="s">
        <v>125</v>
      </c>
    </row>
    <row r="13831" spans="1:14" x14ac:dyDescent="0.3">
      <c r="A13831" t="s">
        <v>13891</v>
      </c>
      <c r="B13831" t="s">
        <v>27331</v>
      </c>
      <c r="C13831" t="s">
        <v>901</v>
      </c>
      <c r="D13831">
        <v>2020</v>
      </c>
      <c r="E13831" t="s">
        <v>27312</v>
      </c>
      <c r="F13831">
        <v>5600</v>
      </c>
      <c r="I13831" t="s">
        <v>89</v>
      </c>
      <c r="J13831" t="s">
        <v>27333</v>
      </c>
      <c r="K13831" t="s">
        <v>27335</v>
      </c>
      <c r="L13831" t="b">
        <v>0</v>
      </c>
      <c r="M13831" t="s">
        <v>125</v>
      </c>
    </row>
    <row r="13832" spans="1:14" x14ac:dyDescent="0.3">
      <c r="A13832" t="s">
        <v>13891</v>
      </c>
      <c r="B13832" t="s">
        <v>27336</v>
      </c>
      <c r="C13832" t="s">
        <v>27337</v>
      </c>
      <c r="D13832">
        <v>2020</v>
      </c>
      <c r="E13832" t="s">
        <v>27312</v>
      </c>
      <c r="F13832">
        <v>38000</v>
      </c>
      <c r="I13832" t="s">
        <v>53</v>
      </c>
      <c r="J13832" t="s">
        <v>27338</v>
      </c>
      <c r="K13832" t="s">
        <v>27339</v>
      </c>
      <c r="L13832" t="b">
        <v>1</v>
      </c>
      <c r="M13832" t="s">
        <v>125</v>
      </c>
      <c r="N13832" t="s">
        <v>27340</v>
      </c>
    </row>
    <row r="13833" spans="1:14" x14ac:dyDescent="0.3">
      <c r="A13833" t="s">
        <v>13891</v>
      </c>
      <c r="B13833" t="s">
        <v>27341</v>
      </c>
      <c r="C13833" t="s">
        <v>27342</v>
      </c>
      <c r="D13833">
        <v>2014</v>
      </c>
      <c r="E13833" t="s">
        <v>27312</v>
      </c>
      <c r="F13833">
        <v>50000</v>
      </c>
      <c r="I13833" t="s">
        <v>37</v>
      </c>
      <c r="J13833" t="s">
        <v>27343</v>
      </c>
      <c r="K13833" t="s">
        <v>27344</v>
      </c>
      <c r="L13833" t="b">
        <v>0</v>
      </c>
      <c r="M13833" t="s">
        <v>125</v>
      </c>
      <c r="N13833" t="s">
        <v>27345</v>
      </c>
    </row>
    <row r="13834" spans="1:14" x14ac:dyDescent="0.3">
      <c r="A13834" t="s">
        <v>13891</v>
      </c>
      <c r="B13834" t="s">
        <v>27346</v>
      </c>
      <c r="C13834" t="s">
        <v>27347</v>
      </c>
      <c r="D13834">
        <v>2020</v>
      </c>
      <c r="E13834" t="s">
        <v>27312</v>
      </c>
      <c r="F13834">
        <v>8500</v>
      </c>
      <c r="I13834" t="s">
        <v>53</v>
      </c>
      <c r="J13834" t="s">
        <v>27348</v>
      </c>
      <c r="K13834" t="s">
        <v>27349</v>
      </c>
      <c r="L13834" t="b">
        <v>0</v>
      </c>
      <c r="M13834" t="s">
        <v>125</v>
      </c>
      <c r="N13834" t="s">
        <v>27350</v>
      </c>
    </row>
    <row r="13835" spans="1:14" x14ac:dyDescent="0.3">
      <c r="A13835" t="s">
        <v>13891</v>
      </c>
      <c r="B13835" t="s">
        <v>27346</v>
      </c>
      <c r="C13835" t="s">
        <v>27351</v>
      </c>
      <c r="D13835">
        <v>2020</v>
      </c>
      <c r="E13835" t="s">
        <v>27312</v>
      </c>
      <c r="F13835">
        <v>4400</v>
      </c>
      <c r="I13835" t="s">
        <v>53</v>
      </c>
      <c r="J13835" t="s">
        <v>27348</v>
      </c>
      <c r="K13835" t="s">
        <v>27352</v>
      </c>
      <c r="L13835" t="b">
        <v>0</v>
      </c>
      <c r="M13835" t="s">
        <v>125</v>
      </c>
      <c r="N13835" t="s">
        <v>27353</v>
      </c>
    </row>
    <row r="13836" spans="1:14" x14ac:dyDescent="0.3">
      <c r="A13836" t="s">
        <v>13891</v>
      </c>
      <c r="B13836" t="s">
        <v>27354</v>
      </c>
      <c r="C13836" t="s">
        <v>27355</v>
      </c>
      <c r="D13836">
        <v>2019</v>
      </c>
      <c r="E13836" t="s">
        <v>27312</v>
      </c>
      <c r="F13836">
        <v>73500</v>
      </c>
      <c r="I13836" t="s">
        <v>37</v>
      </c>
      <c r="J13836" t="s">
        <v>27356</v>
      </c>
      <c r="K13836" t="s">
        <v>27357</v>
      </c>
      <c r="L13836" t="b">
        <v>0</v>
      </c>
      <c r="M13836" t="s">
        <v>125</v>
      </c>
      <c r="N13836" t="s">
        <v>27358</v>
      </c>
    </row>
    <row r="13837" spans="1:14" x14ac:dyDescent="0.3">
      <c r="A13837" t="s">
        <v>13891</v>
      </c>
      <c r="B13837" t="s">
        <v>25632</v>
      </c>
      <c r="C13837" t="s">
        <v>27359</v>
      </c>
      <c r="D13837">
        <v>2020</v>
      </c>
      <c r="E13837" t="s">
        <v>27312</v>
      </c>
      <c r="F13837">
        <v>78000</v>
      </c>
      <c r="I13837" t="s">
        <v>53</v>
      </c>
      <c r="K13837" t="s">
        <v>27360</v>
      </c>
      <c r="L13837" t="b">
        <v>0</v>
      </c>
      <c r="M13837" t="s">
        <v>125</v>
      </c>
      <c r="N13837" t="s">
        <v>27361</v>
      </c>
    </row>
    <row r="13838" spans="1:14" x14ac:dyDescent="0.3">
      <c r="A13838" t="s">
        <v>13891</v>
      </c>
      <c r="B13838" t="s">
        <v>14394</v>
      </c>
      <c r="C13838" t="s">
        <v>27362</v>
      </c>
      <c r="D13838">
        <v>2019</v>
      </c>
      <c r="E13838" t="s">
        <v>27312</v>
      </c>
      <c r="F13838">
        <v>28000</v>
      </c>
      <c r="I13838" t="s">
        <v>211</v>
      </c>
      <c r="J13838" t="s">
        <v>27363</v>
      </c>
      <c r="K13838" t="s">
        <v>27364</v>
      </c>
      <c r="L13838" t="b">
        <v>0</v>
      </c>
      <c r="M13838" t="s">
        <v>125</v>
      </c>
    </row>
    <row r="13839" spans="1:14" x14ac:dyDescent="0.3">
      <c r="A13839" t="s">
        <v>13891</v>
      </c>
      <c r="B13839" t="s">
        <v>14394</v>
      </c>
      <c r="C13839" t="s">
        <v>27365</v>
      </c>
      <c r="D13839">
        <v>2018</v>
      </c>
      <c r="E13839" t="s">
        <v>27312</v>
      </c>
      <c r="F13839">
        <v>14000</v>
      </c>
      <c r="I13839" t="s">
        <v>211</v>
      </c>
      <c r="J13839" t="s">
        <v>27366</v>
      </c>
      <c r="K13839" t="s">
        <v>27367</v>
      </c>
      <c r="L13839" t="b">
        <v>0</v>
      </c>
      <c r="M13839" t="s">
        <v>125</v>
      </c>
      <c r="N13839" t="s">
        <v>27368</v>
      </c>
    </row>
    <row r="13840" spans="1:14" x14ac:dyDescent="0.3">
      <c r="A13840" t="s">
        <v>13891</v>
      </c>
      <c r="B13840" t="s">
        <v>27369</v>
      </c>
      <c r="C13840" t="s">
        <v>27370</v>
      </c>
      <c r="D13840">
        <v>1972</v>
      </c>
      <c r="E13840" t="s">
        <v>27371</v>
      </c>
      <c r="G13840">
        <v>50001</v>
      </c>
      <c r="H13840">
        <v>100000</v>
      </c>
      <c r="I13840" t="s">
        <v>89</v>
      </c>
      <c r="J13840" t="s">
        <v>27372</v>
      </c>
      <c r="K13840" t="s">
        <v>27373</v>
      </c>
      <c r="L13840" t="b">
        <v>0</v>
      </c>
      <c r="M13840" t="s">
        <v>125</v>
      </c>
      <c r="N13840" t="s">
        <v>27374</v>
      </c>
    </row>
    <row r="13841" spans="1:14" x14ac:dyDescent="0.3">
      <c r="A13841" t="s">
        <v>13891</v>
      </c>
      <c r="B13841" t="s">
        <v>21750</v>
      </c>
      <c r="C13841" t="s">
        <v>27375</v>
      </c>
      <c r="D13841">
        <v>1960</v>
      </c>
      <c r="E13841" t="s">
        <v>27371</v>
      </c>
      <c r="G13841">
        <v>250001</v>
      </c>
      <c r="H13841">
        <v>500000</v>
      </c>
      <c r="I13841" t="s">
        <v>89</v>
      </c>
      <c r="J13841" t="s">
        <v>27376</v>
      </c>
      <c r="K13841" t="s">
        <v>27377</v>
      </c>
      <c r="L13841" t="b">
        <v>0</v>
      </c>
      <c r="M13841" t="s">
        <v>125</v>
      </c>
    </row>
    <row r="13842" spans="1:14" x14ac:dyDescent="0.3">
      <c r="A13842" t="s">
        <v>13891</v>
      </c>
      <c r="B13842" t="s">
        <v>21750</v>
      </c>
      <c r="C13842" t="s">
        <v>27378</v>
      </c>
      <c r="D13842">
        <v>1981</v>
      </c>
      <c r="E13842" t="s">
        <v>27371</v>
      </c>
      <c r="G13842">
        <v>25001</v>
      </c>
      <c r="H13842">
        <v>50000</v>
      </c>
      <c r="I13842" t="s">
        <v>13895</v>
      </c>
      <c r="J13842" t="s">
        <v>22920</v>
      </c>
      <c r="K13842" t="s">
        <v>27379</v>
      </c>
      <c r="L13842" t="b">
        <v>0</v>
      </c>
      <c r="M13842" t="s">
        <v>125</v>
      </c>
    </row>
    <row r="13843" spans="1:14" x14ac:dyDescent="0.3">
      <c r="A13843" t="s">
        <v>13891</v>
      </c>
      <c r="B13843" t="s">
        <v>21750</v>
      </c>
      <c r="C13843" t="s">
        <v>27380</v>
      </c>
      <c r="D13843">
        <v>1995</v>
      </c>
      <c r="E13843" t="s">
        <v>27371</v>
      </c>
      <c r="G13843">
        <v>1000000</v>
      </c>
      <c r="I13843" t="s">
        <v>37</v>
      </c>
      <c r="J13843" t="s">
        <v>27381</v>
      </c>
      <c r="K13843" t="s">
        <v>27382</v>
      </c>
      <c r="L13843" t="b">
        <v>0</v>
      </c>
      <c r="M13843" t="s">
        <v>125</v>
      </c>
      <c r="N13843" t="s">
        <v>27383</v>
      </c>
    </row>
    <row r="13844" spans="1:14" x14ac:dyDescent="0.3">
      <c r="A13844" t="s">
        <v>13891</v>
      </c>
      <c r="B13844" t="s">
        <v>27384</v>
      </c>
      <c r="C13844" t="s">
        <v>27385</v>
      </c>
      <c r="D13844">
        <v>1974</v>
      </c>
      <c r="E13844" t="s">
        <v>27371</v>
      </c>
      <c r="G13844">
        <v>250001</v>
      </c>
      <c r="H13844">
        <v>500000</v>
      </c>
      <c r="I13844" t="s">
        <v>89</v>
      </c>
      <c r="J13844" t="s">
        <v>27386</v>
      </c>
      <c r="K13844" t="s">
        <v>27387</v>
      </c>
      <c r="L13844" t="b">
        <v>0</v>
      </c>
      <c r="M13844" t="s">
        <v>125</v>
      </c>
    </row>
    <row r="13845" spans="1:14" x14ac:dyDescent="0.3">
      <c r="A13845" t="s">
        <v>13891</v>
      </c>
      <c r="B13845" t="s">
        <v>25111</v>
      </c>
      <c r="C13845" t="s">
        <v>27388</v>
      </c>
      <c r="D13845" t="s">
        <v>540</v>
      </c>
      <c r="E13845" t="s">
        <v>27389</v>
      </c>
      <c r="F13845">
        <v>46000</v>
      </c>
      <c r="I13845" t="s">
        <v>53</v>
      </c>
      <c r="J13845" t="s">
        <v>27390</v>
      </c>
      <c r="K13845" t="s">
        <v>27391</v>
      </c>
      <c r="L13845" t="b">
        <v>0</v>
      </c>
      <c r="M13845" t="s">
        <v>125</v>
      </c>
    </row>
    <row r="13846" spans="1:14" x14ac:dyDescent="0.3">
      <c r="A13846" t="s">
        <v>13891</v>
      </c>
      <c r="B13846" t="s">
        <v>27392</v>
      </c>
      <c r="C13846" t="s">
        <v>27393</v>
      </c>
      <c r="D13846">
        <v>2019</v>
      </c>
      <c r="E13846" t="s">
        <v>27389</v>
      </c>
      <c r="F13846">
        <v>85000</v>
      </c>
      <c r="I13846" t="s">
        <v>14163</v>
      </c>
      <c r="J13846" t="s">
        <v>27394</v>
      </c>
      <c r="K13846" t="s">
        <v>27395</v>
      </c>
      <c r="L13846" t="b">
        <v>0</v>
      </c>
      <c r="M13846" t="s">
        <v>125</v>
      </c>
    </row>
    <row r="13847" spans="1:14" x14ac:dyDescent="0.3">
      <c r="A13847" t="s">
        <v>13891</v>
      </c>
      <c r="B13847" t="s">
        <v>27396</v>
      </c>
      <c r="C13847" t="s">
        <v>27397</v>
      </c>
      <c r="D13847">
        <v>2020</v>
      </c>
      <c r="E13847" t="s">
        <v>27389</v>
      </c>
      <c r="F13847">
        <v>50000</v>
      </c>
      <c r="I13847" t="s">
        <v>13895</v>
      </c>
      <c r="J13847" t="s">
        <v>21326</v>
      </c>
      <c r="K13847" t="s">
        <v>27398</v>
      </c>
      <c r="L13847" t="b">
        <v>1</v>
      </c>
      <c r="M13847" t="s">
        <v>125</v>
      </c>
    </row>
    <row r="13848" spans="1:14" x14ac:dyDescent="0.3">
      <c r="A13848" t="s">
        <v>13891</v>
      </c>
      <c r="B13848" t="s">
        <v>27399</v>
      </c>
      <c r="C13848" t="s">
        <v>27400</v>
      </c>
      <c r="D13848">
        <v>2019</v>
      </c>
      <c r="E13848" t="s">
        <v>27389</v>
      </c>
      <c r="F13848">
        <v>190000</v>
      </c>
      <c r="I13848" t="s">
        <v>53</v>
      </c>
      <c r="J13848" t="s">
        <v>80</v>
      </c>
      <c r="K13848" t="s">
        <v>27401</v>
      </c>
      <c r="L13848" t="b">
        <v>0</v>
      </c>
      <c r="M13848" t="s">
        <v>125</v>
      </c>
    </row>
    <row r="13849" spans="1:14" x14ac:dyDescent="0.3">
      <c r="A13849" t="s">
        <v>13891</v>
      </c>
      <c r="B13849" t="s">
        <v>27402</v>
      </c>
      <c r="C13849" t="s">
        <v>27403</v>
      </c>
      <c r="D13849">
        <v>2020</v>
      </c>
      <c r="E13849" t="s">
        <v>27389</v>
      </c>
      <c r="F13849">
        <v>150000</v>
      </c>
      <c r="I13849" t="s">
        <v>53</v>
      </c>
      <c r="J13849" t="s">
        <v>27404</v>
      </c>
      <c r="K13849" t="s">
        <v>27405</v>
      </c>
      <c r="L13849" t="b">
        <v>0</v>
      </c>
      <c r="M13849" t="s">
        <v>125</v>
      </c>
    </row>
    <row r="13850" spans="1:14" x14ac:dyDescent="0.3">
      <c r="A13850" t="s">
        <v>13891</v>
      </c>
      <c r="B13850" t="s">
        <v>27406</v>
      </c>
      <c r="C13850" t="s">
        <v>27407</v>
      </c>
      <c r="D13850">
        <v>2016</v>
      </c>
      <c r="E13850" t="s">
        <v>27389</v>
      </c>
      <c r="F13850">
        <v>25000</v>
      </c>
      <c r="I13850" t="s">
        <v>14163</v>
      </c>
      <c r="J13850" t="s">
        <v>27408</v>
      </c>
      <c r="K13850" t="s">
        <v>27409</v>
      </c>
      <c r="L13850" t="b">
        <v>0</v>
      </c>
      <c r="M13850" t="s">
        <v>125</v>
      </c>
    </row>
    <row r="13851" spans="1:14" x14ac:dyDescent="0.3">
      <c r="A13851" t="s">
        <v>13891</v>
      </c>
      <c r="B13851" t="s">
        <v>1219</v>
      </c>
      <c r="C13851" t="s">
        <v>27410</v>
      </c>
      <c r="D13851">
        <v>2019</v>
      </c>
      <c r="E13851" t="s">
        <v>27389</v>
      </c>
      <c r="F13851">
        <v>20000</v>
      </c>
      <c r="I13851" t="s">
        <v>53</v>
      </c>
      <c r="J13851" t="s">
        <v>27411</v>
      </c>
      <c r="K13851" t="s">
        <v>27412</v>
      </c>
      <c r="L13851" t="b">
        <v>0</v>
      </c>
      <c r="M13851" t="s">
        <v>125</v>
      </c>
    </row>
    <row r="13852" spans="1:14" x14ac:dyDescent="0.3">
      <c r="A13852" t="s">
        <v>13891</v>
      </c>
      <c r="B13852" t="s">
        <v>26631</v>
      </c>
      <c r="C13852" t="s">
        <v>27413</v>
      </c>
      <c r="D13852">
        <v>2020</v>
      </c>
      <c r="E13852" t="s">
        <v>27389</v>
      </c>
      <c r="F13852">
        <v>325000</v>
      </c>
      <c r="I13852" t="s">
        <v>53</v>
      </c>
      <c r="J13852" t="s">
        <v>1346</v>
      </c>
      <c r="K13852" t="s">
        <v>27414</v>
      </c>
      <c r="L13852" t="b">
        <v>0</v>
      </c>
      <c r="M13852" t="s">
        <v>125</v>
      </c>
    </row>
    <row r="13853" spans="1:14" x14ac:dyDescent="0.3">
      <c r="A13853" t="s">
        <v>13891</v>
      </c>
      <c r="B13853" t="s">
        <v>27415</v>
      </c>
      <c r="C13853" t="s">
        <v>27416</v>
      </c>
      <c r="D13853">
        <v>2020</v>
      </c>
      <c r="E13853" t="s">
        <v>27389</v>
      </c>
      <c r="F13853">
        <v>18000</v>
      </c>
      <c r="I13853" t="s">
        <v>37</v>
      </c>
      <c r="J13853" t="s">
        <v>27417</v>
      </c>
      <c r="K13853" t="s">
        <v>27418</v>
      </c>
      <c r="L13853" t="b">
        <v>0</v>
      </c>
      <c r="M13853" t="s">
        <v>125</v>
      </c>
      <c r="N13853" t="s">
        <v>27419</v>
      </c>
    </row>
    <row r="13854" spans="1:14" x14ac:dyDescent="0.3">
      <c r="A13854" t="s">
        <v>13891</v>
      </c>
      <c r="B13854" t="s">
        <v>26589</v>
      </c>
      <c r="C13854" t="s">
        <v>63</v>
      </c>
      <c r="D13854">
        <v>2020</v>
      </c>
      <c r="E13854" t="s">
        <v>27389</v>
      </c>
      <c r="F13854">
        <v>38000</v>
      </c>
      <c r="I13854" t="s">
        <v>13895</v>
      </c>
      <c r="J13854" t="s">
        <v>26590</v>
      </c>
      <c r="K13854" t="s">
        <v>27420</v>
      </c>
      <c r="L13854" t="b">
        <v>1</v>
      </c>
      <c r="M13854" t="s">
        <v>125</v>
      </c>
    </row>
    <row r="13855" spans="1:14" x14ac:dyDescent="0.3">
      <c r="A13855" t="s">
        <v>13891</v>
      </c>
      <c r="B13855" t="s">
        <v>17812</v>
      </c>
      <c r="C13855" t="s">
        <v>27421</v>
      </c>
      <c r="D13855">
        <v>2020</v>
      </c>
      <c r="E13855" t="s">
        <v>27389</v>
      </c>
      <c r="F13855">
        <v>120000</v>
      </c>
      <c r="I13855" t="s">
        <v>53</v>
      </c>
      <c r="J13855" t="s">
        <v>911</v>
      </c>
      <c r="K13855" t="s">
        <v>27422</v>
      </c>
      <c r="L13855" t="b">
        <v>0</v>
      </c>
      <c r="M13855" t="s">
        <v>125</v>
      </c>
    </row>
    <row r="13856" spans="1:14" x14ac:dyDescent="0.3">
      <c r="A13856" t="s">
        <v>13891</v>
      </c>
      <c r="B13856" t="s">
        <v>25231</v>
      </c>
      <c r="C13856" t="s">
        <v>27423</v>
      </c>
      <c r="D13856">
        <v>2019</v>
      </c>
      <c r="E13856" t="s">
        <v>27389</v>
      </c>
      <c r="F13856">
        <v>150000</v>
      </c>
      <c r="I13856" t="s">
        <v>53</v>
      </c>
      <c r="J13856" t="s">
        <v>4096</v>
      </c>
      <c r="K13856" t="s">
        <v>27424</v>
      </c>
      <c r="L13856" t="b">
        <v>0</v>
      </c>
      <c r="M13856" t="s">
        <v>125</v>
      </c>
    </row>
    <row r="13857" spans="1:14" x14ac:dyDescent="0.3">
      <c r="A13857" t="s">
        <v>13891</v>
      </c>
      <c r="B13857" t="s">
        <v>27425</v>
      </c>
      <c r="C13857" t="s">
        <v>27426</v>
      </c>
      <c r="D13857">
        <v>1972</v>
      </c>
      <c r="E13857" t="s">
        <v>27389</v>
      </c>
      <c r="F13857">
        <v>125000</v>
      </c>
      <c r="I13857" t="s">
        <v>53</v>
      </c>
      <c r="J13857" t="s">
        <v>80</v>
      </c>
      <c r="K13857" t="s">
        <v>27427</v>
      </c>
      <c r="L13857" t="b">
        <v>0</v>
      </c>
      <c r="M13857" t="s">
        <v>125</v>
      </c>
    </row>
    <row r="13858" spans="1:14" x14ac:dyDescent="0.3">
      <c r="A13858" t="s">
        <v>13891</v>
      </c>
      <c r="B13858" t="s">
        <v>27428</v>
      </c>
      <c r="C13858" t="s">
        <v>27429</v>
      </c>
      <c r="D13858">
        <v>2020</v>
      </c>
      <c r="E13858" t="s">
        <v>27389</v>
      </c>
      <c r="F13858">
        <v>70000</v>
      </c>
      <c r="I13858" t="s">
        <v>53</v>
      </c>
      <c r="J13858" t="s">
        <v>4011</v>
      </c>
      <c r="K13858" t="s">
        <v>27430</v>
      </c>
      <c r="L13858" t="b">
        <v>0</v>
      </c>
      <c r="M13858" t="s">
        <v>125</v>
      </c>
    </row>
    <row r="13859" spans="1:14" x14ac:dyDescent="0.3">
      <c r="A13859" t="s">
        <v>13891</v>
      </c>
      <c r="B13859" t="s">
        <v>21699</v>
      </c>
      <c r="C13859" t="s">
        <v>27431</v>
      </c>
      <c r="D13859">
        <v>2019</v>
      </c>
      <c r="E13859" t="s">
        <v>27389</v>
      </c>
      <c r="F13859">
        <v>220000</v>
      </c>
      <c r="I13859" t="s">
        <v>37</v>
      </c>
      <c r="J13859" t="s">
        <v>27432</v>
      </c>
      <c r="K13859" t="s">
        <v>27433</v>
      </c>
      <c r="L13859" t="b">
        <v>0</v>
      </c>
      <c r="M13859" t="s">
        <v>125</v>
      </c>
      <c r="N13859" t="s">
        <v>27434</v>
      </c>
    </row>
    <row r="13860" spans="1:14" x14ac:dyDescent="0.3">
      <c r="A13860" t="s">
        <v>13891</v>
      </c>
      <c r="B13860" t="s">
        <v>27402</v>
      </c>
      <c r="C13860" t="s">
        <v>27435</v>
      </c>
      <c r="D13860">
        <v>2020</v>
      </c>
      <c r="E13860" t="s">
        <v>27389</v>
      </c>
      <c r="F13860">
        <v>150000</v>
      </c>
      <c r="I13860" t="s">
        <v>53</v>
      </c>
      <c r="J13860" t="s">
        <v>27436</v>
      </c>
      <c r="K13860" t="s">
        <v>27437</v>
      </c>
      <c r="L13860" t="b">
        <v>0</v>
      </c>
      <c r="M13860" t="s">
        <v>125</v>
      </c>
    </row>
    <row r="13861" spans="1:14" x14ac:dyDescent="0.3">
      <c r="A13861" t="s">
        <v>29157</v>
      </c>
      <c r="B13861" t="s">
        <v>27406</v>
      </c>
      <c r="C13861" t="s">
        <v>32120</v>
      </c>
      <c r="D13861" t="s">
        <v>25</v>
      </c>
      <c r="E13861" t="s">
        <v>27389</v>
      </c>
      <c r="G13861">
        <v>75000</v>
      </c>
      <c r="H13861">
        <v>100000</v>
      </c>
      <c r="I13861" t="s">
        <v>20</v>
      </c>
      <c r="J13861" t="s">
        <v>5553</v>
      </c>
      <c r="K13861" t="s">
        <v>32121</v>
      </c>
      <c r="L13861" t="b">
        <v>0</v>
      </c>
      <c r="M13861" t="s">
        <v>7413</v>
      </c>
      <c r="N13861" t="s">
        <v>22</v>
      </c>
    </row>
    <row r="13862" spans="1:14" x14ac:dyDescent="0.3">
      <c r="A13862" t="s">
        <v>29157</v>
      </c>
      <c r="B13862" t="s">
        <v>21699</v>
      </c>
      <c r="C13862" t="s">
        <v>32122</v>
      </c>
      <c r="D13862" t="s">
        <v>25</v>
      </c>
      <c r="E13862" t="s">
        <v>27389</v>
      </c>
      <c r="G13862">
        <v>100000</v>
      </c>
      <c r="H13862">
        <v>150000</v>
      </c>
      <c r="I13862" t="s">
        <v>37</v>
      </c>
      <c r="K13862" t="s">
        <v>32123</v>
      </c>
      <c r="L13862" t="b">
        <v>0</v>
      </c>
      <c r="M13862" t="s">
        <v>7413</v>
      </c>
      <c r="N13862" t="s">
        <v>32124</v>
      </c>
    </row>
    <row r="13863" spans="1:14" x14ac:dyDescent="0.3">
      <c r="A13863" t="s">
        <v>29157</v>
      </c>
      <c r="B13863" t="s">
        <v>27425</v>
      </c>
      <c r="C13863" t="s">
        <v>32125</v>
      </c>
      <c r="D13863" t="s">
        <v>4108</v>
      </c>
      <c r="E13863" t="s">
        <v>27389</v>
      </c>
      <c r="G13863">
        <v>50000</v>
      </c>
      <c r="H13863">
        <v>75000</v>
      </c>
      <c r="I13863" t="s">
        <v>53</v>
      </c>
      <c r="J13863" t="s">
        <v>911</v>
      </c>
      <c r="K13863" t="s">
        <v>32126</v>
      </c>
      <c r="L13863" t="b">
        <v>0</v>
      </c>
      <c r="M13863" t="s">
        <v>125</v>
      </c>
      <c r="N13863" t="s">
        <v>32127</v>
      </c>
    </row>
    <row r="13864" spans="1:14" x14ac:dyDescent="0.3">
      <c r="A13864" t="s">
        <v>29157</v>
      </c>
      <c r="B13864" t="s">
        <v>20958</v>
      </c>
      <c r="C13864" t="s">
        <v>63</v>
      </c>
      <c r="D13864" t="s">
        <v>84</v>
      </c>
      <c r="E13864" t="s">
        <v>27389</v>
      </c>
      <c r="G13864">
        <v>20000</v>
      </c>
      <c r="H13864">
        <v>30000</v>
      </c>
      <c r="I13864" t="s">
        <v>53</v>
      </c>
      <c r="J13864" t="s">
        <v>80</v>
      </c>
      <c r="K13864" t="s">
        <v>32128</v>
      </c>
      <c r="L13864" t="b">
        <v>0</v>
      </c>
      <c r="M13864" t="s">
        <v>125</v>
      </c>
      <c r="N13864" t="s">
        <v>3020</v>
      </c>
    </row>
    <row r="13865" spans="1:14" x14ac:dyDescent="0.3">
      <c r="A13865" t="s">
        <v>29157</v>
      </c>
      <c r="B13865" t="s">
        <v>21699</v>
      </c>
      <c r="C13865" t="s">
        <v>1235</v>
      </c>
      <c r="D13865" t="s">
        <v>25</v>
      </c>
      <c r="E13865" t="s">
        <v>27389</v>
      </c>
      <c r="G13865">
        <v>100000</v>
      </c>
      <c r="H13865">
        <v>150000</v>
      </c>
      <c r="I13865" t="s">
        <v>37</v>
      </c>
      <c r="J13865" t="s">
        <v>32129</v>
      </c>
      <c r="K13865" t="s">
        <v>32130</v>
      </c>
      <c r="L13865" t="b">
        <v>0</v>
      </c>
      <c r="M13865" t="s">
        <v>7413</v>
      </c>
      <c r="N13865" t="s">
        <v>32131</v>
      </c>
    </row>
    <row r="13866" spans="1:14" x14ac:dyDescent="0.3">
      <c r="A13866" t="s">
        <v>29157</v>
      </c>
      <c r="B13866" t="s">
        <v>17812</v>
      </c>
      <c r="C13866" t="s">
        <v>32132</v>
      </c>
      <c r="D13866" t="s">
        <v>25</v>
      </c>
      <c r="E13866" t="s">
        <v>27389</v>
      </c>
      <c r="G13866">
        <v>100000</v>
      </c>
      <c r="H13866">
        <v>150000</v>
      </c>
      <c r="I13866" t="s">
        <v>53</v>
      </c>
      <c r="J13866" t="s">
        <v>911</v>
      </c>
      <c r="K13866" t="s">
        <v>32133</v>
      </c>
      <c r="L13866" t="b">
        <v>0</v>
      </c>
      <c r="M13866" t="s">
        <v>125</v>
      </c>
      <c r="N13866" t="s">
        <v>7825</v>
      </c>
    </row>
    <row r="13867" spans="1:14" x14ac:dyDescent="0.3">
      <c r="A13867" t="s">
        <v>29157</v>
      </c>
      <c r="B13867" t="s">
        <v>25231</v>
      </c>
      <c r="C13867" t="s">
        <v>32134</v>
      </c>
      <c r="D13867" t="s">
        <v>2967</v>
      </c>
      <c r="E13867" t="s">
        <v>27389</v>
      </c>
      <c r="G13867">
        <v>300000</v>
      </c>
      <c r="H13867">
        <v>400000</v>
      </c>
      <c r="I13867" t="s">
        <v>53</v>
      </c>
      <c r="J13867" t="s">
        <v>4096</v>
      </c>
      <c r="K13867" t="s">
        <v>32135</v>
      </c>
      <c r="L13867" t="b">
        <v>0</v>
      </c>
      <c r="M13867" t="s">
        <v>125</v>
      </c>
      <c r="N13867" t="s">
        <v>32136</v>
      </c>
    </row>
    <row r="13868" spans="1:14" x14ac:dyDescent="0.3">
      <c r="A13868" t="s">
        <v>29157</v>
      </c>
      <c r="B13868" t="s">
        <v>27425</v>
      </c>
      <c r="C13868" t="s">
        <v>63</v>
      </c>
      <c r="D13868" t="s">
        <v>11321</v>
      </c>
      <c r="E13868" t="s">
        <v>27389</v>
      </c>
      <c r="G13868">
        <v>50000</v>
      </c>
      <c r="H13868">
        <v>75000</v>
      </c>
      <c r="I13868" t="s">
        <v>53</v>
      </c>
      <c r="J13868" t="s">
        <v>911</v>
      </c>
      <c r="K13868" t="s">
        <v>32137</v>
      </c>
      <c r="L13868" t="b">
        <v>0</v>
      </c>
      <c r="M13868" t="s">
        <v>125</v>
      </c>
      <c r="N13868" t="s">
        <v>32127</v>
      </c>
    </row>
    <row r="13869" spans="1:14" x14ac:dyDescent="0.3">
      <c r="A13869" t="s">
        <v>29157</v>
      </c>
      <c r="B13869" t="s">
        <v>32138</v>
      </c>
      <c r="C13869" t="s">
        <v>32139</v>
      </c>
      <c r="D13869" t="s">
        <v>1707</v>
      </c>
      <c r="E13869" t="s">
        <v>27389</v>
      </c>
      <c r="G13869">
        <v>200000</v>
      </c>
      <c r="H13869">
        <v>300000</v>
      </c>
      <c r="I13869" t="s">
        <v>37</v>
      </c>
      <c r="J13869" t="s">
        <v>2660</v>
      </c>
      <c r="K13869" t="s">
        <v>32140</v>
      </c>
      <c r="L13869" t="b">
        <v>0</v>
      </c>
      <c r="M13869" t="s">
        <v>125</v>
      </c>
      <c r="N13869" t="s">
        <v>279</v>
      </c>
    </row>
    <row r="13870" spans="1:14" x14ac:dyDescent="0.3">
      <c r="A13870" t="s">
        <v>29157</v>
      </c>
      <c r="B13870" t="s">
        <v>32141</v>
      </c>
      <c r="C13870" t="s">
        <v>32142</v>
      </c>
      <c r="D13870" t="s">
        <v>25</v>
      </c>
      <c r="E13870" t="s">
        <v>27389</v>
      </c>
      <c r="G13870">
        <v>75000</v>
      </c>
      <c r="H13870">
        <v>100000</v>
      </c>
      <c r="I13870" t="s">
        <v>53</v>
      </c>
      <c r="J13870" t="s">
        <v>911</v>
      </c>
      <c r="K13870" t="s">
        <v>32143</v>
      </c>
      <c r="L13870" t="b">
        <v>0</v>
      </c>
      <c r="M13870" t="s">
        <v>125</v>
      </c>
      <c r="N13870" t="s">
        <v>32144</v>
      </c>
    </row>
    <row r="13871" spans="1:14" x14ac:dyDescent="0.3">
      <c r="A13871" t="s">
        <v>29157</v>
      </c>
      <c r="B13871" t="s">
        <v>27425</v>
      </c>
      <c r="C13871" t="s">
        <v>63</v>
      </c>
      <c r="D13871" t="s">
        <v>11321</v>
      </c>
      <c r="E13871" t="s">
        <v>27389</v>
      </c>
      <c r="G13871">
        <v>50000</v>
      </c>
      <c r="H13871">
        <v>75000</v>
      </c>
      <c r="I13871" t="s">
        <v>53</v>
      </c>
      <c r="J13871" t="s">
        <v>911</v>
      </c>
      <c r="K13871" t="s">
        <v>32145</v>
      </c>
      <c r="L13871" t="b">
        <v>0</v>
      </c>
      <c r="M13871" t="s">
        <v>125</v>
      </c>
      <c r="N13871" t="s">
        <v>32127</v>
      </c>
    </row>
    <row r="13872" spans="1:14" x14ac:dyDescent="0.3">
      <c r="A13872" t="s">
        <v>29157</v>
      </c>
      <c r="B13872" t="s">
        <v>32138</v>
      </c>
      <c r="C13872" t="s">
        <v>32146</v>
      </c>
      <c r="D13872" t="s">
        <v>1757</v>
      </c>
      <c r="E13872" t="s">
        <v>27389</v>
      </c>
      <c r="G13872">
        <v>300000</v>
      </c>
      <c r="H13872">
        <v>400000</v>
      </c>
      <c r="I13872" t="s">
        <v>37</v>
      </c>
      <c r="J13872" t="s">
        <v>32147</v>
      </c>
      <c r="K13872" t="s">
        <v>32148</v>
      </c>
      <c r="L13872" t="b">
        <v>0</v>
      </c>
      <c r="M13872" t="s">
        <v>125</v>
      </c>
      <c r="N13872" t="s">
        <v>32149</v>
      </c>
    </row>
    <row r="13873" spans="1:14" x14ac:dyDescent="0.3">
      <c r="A13873" t="s">
        <v>33023</v>
      </c>
      <c r="B13873" t="s">
        <v>37556</v>
      </c>
      <c r="C13873" t="s">
        <v>37557</v>
      </c>
      <c r="D13873" t="s">
        <v>84</v>
      </c>
      <c r="E13873" t="s">
        <v>27389</v>
      </c>
      <c r="G13873">
        <v>15000</v>
      </c>
      <c r="H13873">
        <v>20000</v>
      </c>
      <c r="I13873" t="s">
        <v>37</v>
      </c>
      <c r="J13873" t="s">
        <v>37558</v>
      </c>
      <c r="K13873" t="s">
        <v>37559</v>
      </c>
      <c r="L13873" t="b">
        <v>1</v>
      </c>
      <c r="M13873" t="s">
        <v>7413</v>
      </c>
      <c r="N13873" t="s">
        <v>37560</v>
      </c>
    </row>
    <row r="13874" spans="1:14" x14ac:dyDescent="0.3">
      <c r="A13874" t="s">
        <v>33023</v>
      </c>
      <c r="B13874" t="s">
        <v>37561</v>
      </c>
      <c r="C13874" t="s">
        <v>37562</v>
      </c>
      <c r="D13874" t="s">
        <v>17</v>
      </c>
      <c r="E13874" t="s">
        <v>27389</v>
      </c>
      <c r="G13874">
        <v>100000</v>
      </c>
      <c r="H13874">
        <v>150000</v>
      </c>
      <c r="I13874" t="s">
        <v>37</v>
      </c>
      <c r="J13874" t="s">
        <v>3816</v>
      </c>
      <c r="K13874" t="s">
        <v>37563</v>
      </c>
      <c r="L13874" t="b">
        <v>0</v>
      </c>
      <c r="M13874" t="s">
        <v>125</v>
      </c>
      <c r="N13874" t="s">
        <v>37564</v>
      </c>
    </row>
    <row r="13875" spans="1:14" x14ac:dyDescent="0.3">
      <c r="A13875" t="s">
        <v>33023</v>
      </c>
      <c r="B13875" t="s">
        <v>35819</v>
      </c>
      <c r="C13875" t="s">
        <v>37565</v>
      </c>
      <c r="D13875" t="s">
        <v>193</v>
      </c>
      <c r="E13875" t="s">
        <v>27389</v>
      </c>
      <c r="G13875">
        <v>100000</v>
      </c>
      <c r="H13875">
        <v>150000</v>
      </c>
      <c r="I13875" t="s">
        <v>75</v>
      </c>
      <c r="J13875" t="s">
        <v>37566</v>
      </c>
      <c r="K13875" t="s">
        <v>37567</v>
      </c>
      <c r="L13875" t="b">
        <v>0</v>
      </c>
      <c r="M13875" t="s">
        <v>125</v>
      </c>
      <c r="N13875" t="s">
        <v>37568</v>
      </c>
    </row>
    <row r="13876" spans="1:14" x14ac:dyDescent="0.3">
      <c r="A13876" t="s">
        <v>33023</v>
      </c>
      <c r="B13876" t="s">
        <v>27402</v>
      </c>
      <c r="C13876" t="s">
        <v>37569</v>
      </c>
      <c r="D13876" t="s">
        <v>17</v>
      </c>
      <c r="E13876" t="s">
        <v>27389</v>
      </c>
      <c r="G13876">
        <v>75000</v>
      </c>
      <c r="H13876">
        <v>100000</v>
      </c>
      <c r="I13876" t="s">
        <v>75</v>
      </c>
      <c r="J13876" t="s">
        <v>37570</v>
      </c>
      <c r="K13876" t="s">
        <v>37571</v>
      </c>
      <c r="L13876" t="b">
        <v>1</v>
      </c>
      <c r="M13876" t="s">
        <v>125</v>
      </c>
      <c r="N13876" t="s">
        <v>37572</v>
      </c>
    </row>
    <row r="13877" spans="1:14" x14ac:dyDescent="0.3">
      <c r="A13877" t="s">
        <v>33023</v>
      </c>
      <c r="B13877" t="s">
        <v>21699</v>
      </c>
      <c r="C13877" t="s">
        <v>37573</v>
      </c>
      <c r="D13877" t="s">
        <v>58</v>
      </c>
      <c r="E13877" t="s">
        <v>27389</v>
      </c>
      <c r="G13877">
        <v>30000</v>
      </c>
      <c r="H13877">
        <v>40000</v>
      </c>
      <c r="I13877" t="s">
        <v>75</v>
      </c>
      <c r="J13877" t="s">
        <v>5532</v>
      </c>
      <c r="K13877" t="s">
        <v>37574</v>
      </c>
      <c r="L13877" t="b">
        <v>0</v>
      </c>
      <c r="M13877" t="s">
        <v>7413</v>
      </c>
      <c r="N13877" t="s">
        <v>37575</v>
      </c>
    </row>
    <row r="13878" spans="1:14" x14ac:dyDescent="0.3">
      <c r="A13878" t="s">
        <v>33023</v>
      </c>
      <c r="B13878" t="s">
        <v>20958</v>
      </c>
      <c r="C13878" t="s">
        <v>63</v>
      </c>
      <c r="D13878" t="s">
        <v>193</v>
      </c>
      <c r="E13878" t="s">
        <v>27389</v>
      </c>
      <c r="G13878">
        <v>2500</v>
      </c>
      <c r="H13878">
        <v>5000</v>
      </c>
      <c r="I13878" t="s">
        <v>75</v>
      </c>
      <c r="J13878" t="s">
        <v>872</v>
      </c>
      <c r="K13878" t="s">
        <v>37576</v>
      </c>
      <c r="L13878" t="b">
        <v>0</v>
      </c>
      <c r="M13878" t="s">
        <v>7413</v>
      </c>
      <c r="N13878" t="s">
        <v>37577</v>
      </c>
    </row>
    <row r="13879" spans="1:14" x14ac:dyDescent="0.3">
      <c r="A13879" t="s">
        <v>33023</v>
      </c>
      <c r="B13879" t="s">
        <v>37556</v>
      </c>
      <c r="C13879" t="s">
        <v>37578</v>
      </c>
      <c r="D13879" t="s">
        <v>84</v>
      </c>
      <c r="E13879" t="s">
        <v>27389</v>
      </c>
      <c r="G13879">
        <v>2500</v>
      </c>
      <c r="H13879">
        <v>5000</v>
      </c>
      <c r="I13879" t="s">
        <v>230</v>
      </c>
      <c r="J13879" t="s">
        <v>37579</v>
      </c>
      <c r="K13879" t="s">
        <v>37580</v>
      </c>
      <c r="L13879" t="b">
        <v>0</v>
      </c>
      <c r="M13879" t="s">
        <v>7413</v>
      </c>
      <c r="N13879" t="s">
        <v>37581</v>
      </c>
    </row>
    <row r="13880" spans="1:14" x14ac:dyDescent="0.3">
      <c r="A13880" t="s">
        <v>33023</v>
      </c>
      <c r="B13880" t="s">
        <v>37561</v>
      </c>
      <c r="C13880" t="s">
        <v>63</v>
      </c>
      <c r="D13880" t="s">
        <v>17</v>
      </c>
      <c r="E13880" t="s">
        <v>27389</v>
      </c>
      <c r="G13880">
        <v>40000</v>
      </c>
      <c r="H13880">
        <v>50000</v>
      </c>
      <c r="I13880" t="s">
        <v>75</v>
      </c>
      <c r="J13880" t="s">
        <v>37582</v>
      </c>
      <c r="K13880" t="s">
        <v>37583</v>
      </c>
      <c r="L13880" t="b">
        <v>0</v>
      </c>
      <c r="M13880" t="s">
        <v>125</v>
      </c>
      <c r="N13880" t="s">
        <v>37584</v>
      </c>
    </row>
    <row r="13881" spans="1:14" x14ac:dyDescent="0.3">
      <c r="A13881" t="s">
        <v>33023</v>
      </c>
      <c r="B13881" t="s">
        <v>7013</v>
      </c>
      <c r="C13881" t="s">
        <v>37585</v>
      </c>
      <c r="D13881" t="s">
        <v>58</v>
      </c>
      <c r="E13881" t="s">
        <v>27389</v>
      </c>
      <c r="G13881">
        <v>5000</v>
      </c>
      <c r="H13881">
        <v>7500</v>
      </c>
      <c r="I13881" t="s">
        <v>75</v>
      </c>
      <c r="J13881" t="s">
        <v>37586</v>
      </c>
      <c r="K13881" t="s">
        <v>37587</v>
      </c>
      <c r="L13881" t="b">
        <v>0</v>
      </c>
      <c r="M13881" t="s">
        <v>49</v>
      </c>
      <c r="N13881" t="s">
        <v>37588</v>
      </c>
    </row>
    <row r="13882" spans="1:14" x14ac:dyDescent="0.3">
      <c r="A13882" t="s">
        <v>33023</v>
      </c>
      <c r="B13882" t="s">
        <v>27402</v>
      </c>
      <c r="C13882" t="s">
        <v>37589</v>
      </c>
      <c r="D13882" t="s">
        <v>1369</v>
      </c>
      <c r="E13882" t="s">
        <v>27389</v>
      </c>
      <c r="G13882">
        <v>100000</v>
      </c>
      <c r="H13882">
        <v>150000</v>
      </c>
      <c r="I13882" t="s">
        <v>75</v>
      </c>
      <c r="J13882" t="s">
        <v>37590</v>
      </c>
      <c r="K13882" t="s">
        <v>37591</v>
      </c>
      <c r="L13882" t="b">
        <v>1</v>
      </c>
      <c r="M13882" t="s">
        <v>125</v>
      </c>
      <c r="N13882" t="s">
        <v>37592</v>
      </c>
    </row>
    <row r="13883" spans="1:14" x14ac:dyDescent="0.3">
      <c r="A13883" t="s">
        <v>33023</v>
      </c>
      <c r="B13883" t="s">
        <v>21699</v>
      </c>
      <c r="C13883" t="s">
        <v>37593</v>
      </c>
      <c r="D13883" t="s">
        <v>84</v>
      </c>
      <c r="E13883" t="s">
        <v>27389</v>
      </c>
      <c r="G13883">
        <v>100000</v>
      </c>
      <c r="H13883">
        <v>150000</v>
      </c>
      <c r="I13883" t="s">
        <v>37</v>
      </c>
      <c r="K13883" t="s">
        <v>37594</v>
      </c>
      <c r="L13883" t="b">
        <v>0</v>
      </c>
      <c r="M13883" t="s">
        <v>7413</v>
      </c>
      <c r="N13883" t="s">
        <v>37595</v>
      </c>
    </row>
    <row r="13884" spans="1:14" x14ac:dyDescent="0.3">
      <c r="A13884" t="s">
        <v>33023</v>
      </c>
      <c r="B13884" t="s">
        <v>32138</v>
      </c>
      <c r="C13884" t="s">
        <v>37596</v>
      </c>
      <c r="D13884" t="s">
        <v>4129</v>
      </c>
      <c r="E13884" t="s">
        <v>27389</v>
      </c>
      <c r="G13884">
        <v>150000</v>
      </c>
      <c r="H13884">
        <v>200000</v>
      </c>
      <c r="I13884" t="s">
        <v>37</v>
      </c>
      <c r="J13884" t="s">
        <v>2660</v>
      </c>
      <c r="K13884" t="s">
        <v>37597</v>
      </c>
      <c r="L13884" t="b">
        <v>0</v>
      </c>
      <c r="M13884" t="s">
        <v>125</v>
      </c>
      <c r="N13884" t="s">
        <v>37598</v>
      </c>
    </row>
    <row r="13885" spans="1:14" x14ac:dyDescent="0.3">
      <c r="A13885" t="s">
        <v>33023</v>
      </c>
      <c r="B13885" t="s">
        <v>37556</v>
      </c>
      <c r="C13885" t="s">
        <v>37599</v>
      </c>
      <c r="D13885" t="s">
        <v>84</v>
      </c>
      <c r="E13885" t="s">
        <v>27389</v>
      </c>
      <c r="G13885">
        <v>2500</v>
      </c>
      <c r="H13885">
        <v>5000</v>
      </c>
      <c r="I13885" t="s">
        <v>230</v>
      </c>
      <c r="J13885" t="s">
        <v>37579</v>
      </c>
      <c r="K13885" t="s">
        <v>37600</v>
      </c>
      <c r="L13885" t="b">
        <v>0</v>
      </c>
      <c r="M13885" t="s">
        <v>7413</v>
      </c>
      <c r="N13885" t="s">
        <v>37601</v>
      </c>
    </row>
    <row r="13886" spans="1:14" x14ac:dyDescent="0.3">
      <c r="A13886" t="s">
        <v>33023</v>
      </c>
      <c r="B13886" t="s">
        <v>35819</v>
      </c>
      <c r="C13886" t="s">
        <v>37602</v>
      </c>
      <c r="D13886" t="s">
        <v>193</v>
      </c>
      <c r="E13886" t="s">
        <v>27389</v>
      </c>
      <c r="G13886">
        <v>100000</v>
      </c>
      <c r="H13886">
        <v>150000</v>
      </c>
      <c r="I13886" t="s">
        <v>75</v>
      </c>
      <c r="J13886" t="s">
        <v>2515</v>
      </c>
      <c r="K13886" t="s">
        <v>37603</v>
      </c>
      <c r="L13886" t="b">
        <v>1</v>
      </c>
      <c r="M13886" t="s">
        <v>125</v>
      </c>
      <c r="N13886" t="s">
        <v>37604</v>
      </c>
    </row>
    <row r="13887" spans="1:14" x14ac:dyDescent="0.3">
      <c r="A13887" t="s">
        <v>33023</v>
      </c>
      <c r="B13887" t="s">
        <v>7013</v>
      </c>
      <c r="C13887" t="s">
        <v>37605</v>
      </c>
      <c r="D13887" t="s">
        <v>46</v>
      </c>
      <c r="E13887" t="s">
        <v>27389</v>
      </c>
      <c r="G13887">
        <v>10000</v>
      </c>
      <c r="H13887">
        <v>15000</v>
      </c>
      <c r="I13887" t="s">
        <v>53</v>
      </c>
      <c r="J13887" t="s">
        <v>872</v>
      </c>
      <c r="K13887" t="s">
        <v>37606</v>
      </c>
      <c r="L13887" t="b">
        <v>0</v>
      </c>
      <c r="M13887" t="s">
        <v>49</v>
      </c>
      <c r="N13887" t="s">
        <v>37607</v>
      </c>
    </row>
    <row r="13888" spans="1:14" x14ac:dyDescent="0.3">
      <c r="A13888" t="s">
        <v>33023</v>
      </c>
      <c r="B13888" t="s">
        <v>20958</v>
      </c>
      <c r="C13888" t="s">
        <v>63</v>
      </c>
      <c r="D13888" t="s">
        <v>193</v>
      </c>
      <c r="E13888" t="s">
        <v>27389</v>
      </c>
      <c r="G13888">
        <v>2500</v>
      </c>
      <c r="H13888">
        <v>5000</v>
      </c>
      <c r="I13888" t="s">
        <v>75</v>
      </c>
      <c r="J13888" t="s">
        <v>872</v>
      </c>
      <c r="K13888" t="s">
        <v>37608</v>
      </c>
      <c r="L13888" t="b">
        <v>1</v>
      </c>
      <c r="M13888" t="s">
        <v>7413</v>
      </c>
      <c r="N13888" t="s">
        <v>37577</v>
      </c>
    </row>
    <row r="13889" spans="1:14" x14ac:dyDescent="0.3">
      <c r="A13889" t="s">
        <v>33023</v>
      </c>
      <c r="B13889" t="s">
        <v>32138</v>
      </c>
      <c r="C13889" t="s">
        <v>37609</v>
      </c>
      <c r="D13889" t="s">
        <v>1699</v>
      </c>
      <c r="E13889" t="s">
        <v>27389</v>
      </c>
      <c r="G13889">
        <v>30000</v>
      </c>
      <c r="H13889">
        <v>40000</v>
      </c>
      <c r="I13889" t="s">
        <v>75</v>
      </c>
      <c r="J13889" t="s">
        <v>27755</v>
      </c>
      <c r="K13889" t="s">
        <v>37610</v>
      </c>
      <c r="L13889" t="b">
        <v>0</v>
      </c>
      <c r="M13889" t="s">
        <v>125</v>
      </c>
      <c r="N13889" t="s">
        <v>37611</v>
      </c>
    </row>
    <row r="13890" spans="1:14" x14ac:dyDescent="0.3">
      <c r="A13890" t="s">
        <v>33023</v>
      </c>
      <c r="B13890" t="s">
        <v>37561</v>
      </c>
      <c r="C13890" t="s">
        <v>901</v>
      </c>
      <c r="D13890" t="s">
        <v>37612</v>
      </c>
      <c r="E13890" t="s">
        <v>27389</v>
      </c>
      <c r="G13890">
        <v>30000</v>
      </c>
      <c r="H13890">
        <v>40000</v>
      </c>
      <c r="I13890" t="s">
        <v>53</v>
      </c>
      <c r="J13890" t="s">
        <v>7411</v>
      </c>
      <c r="K13890" t="s">
        <v>37613</v>
      </c>
      <c r="L13890" t="b">
        <v>1</v>
      </c>
      <c r="M13890" t="s">
        <v>125</v>
      </c>
      <c r="N13890" t="s">
        <v>37614</v>
      </c>
    </row>
    <row r="13891" spans="1:14" x14ac:dyDescent="0.3">
      <c r="A13891" t="s">
        <v>33023</v>
      </c>
      <c r="B13891" t="s">
        <v>35819</v>
      </c>
      <c r="C13891" t="s">
        <v>37615</v>
      </c>
      <c r="D13891" t="s">
        <v>242</v>
      </c>
      <c r="E13891" t="s">
        <v>27389</v>
      </c>
      <c r="G13891">
        <v>150000</v>
      </c>
      <c r="H13891">
        <v>200000</v>
      </c>
      <c r="I13891" t="s">
        <v>37</v>
      </c>
      <c r="J13891" t="s">
        <v>37616</v>
      </c>
      <c r="K13891" t="s">
        <v>37617</v>
      </c>
      <c r="L13891" t="b">
        <v>0</v>
      </c>
      <c r="M13891" t="s">
        <v>125</v>
      </c>
      <c r="N13891" t="s">
        <v>37618</v>
      </c>
    </row>
    <row r="13892" spans="1:14" x14ac:dyDescent="0.3">
      <c r="A13892" t="s">
        <v>33023</v>
      </c>
      <c r="B13892" t="s">
        <v>7013</v>
      </c>
      <c r="C13892" t="s">
        <v>37619</v>
      </c>
      <c r="D13892" t="s">
        <v>25</v>
      </c>
      <c r="E13892" t="s">
        <v>27389</v>
      </c>
      <c r="G13892">
        <v>75000</v>
      </c>
      <c r="H13892">
        <v>100000</v>
      </c>
      <c r="I13892" t="s">
        <v>37</v>
      </c>
      <c r="J13892" t="s">
        <v>1235</v>
      </c>
      <c r="K13892" t="s">
        <v>37620</v>
      </c>
      <c r="L13892" t="b">
        <v>0</v>
      </c>
      <c r="M13892" t="s">
        <v>49</v>
      </c>
      <c r="N13892" t="s">
        <v>37621</v>
      </c>
    </row>
    <row r="13893" spans="1:14" x14ac:dyDescent="0.3">
      <c r="A13893" t="s">
        <v>33023</v>
      </c>
      <c r="B13893" t="s">
        <v>21699</v>
      </c>
      <c r="C13893" t="s">
        <v>37622</v>
      </c>
      <c r="D13893" t="s">
        <v>1369</v>
      </c>
      <c r="E13893" t="s">
        <v>27389</v>
      </c>
      <c r="G13893">
        <v>15000</v>
      </c>
      <c r="H13893">
        <v>20000</v>
      </c>
      <c r="I13893" t="s">
        <v>75</v>
      </c>
      <c r="J13893" t="s">
        <v>37623</v>
      </c>
      <c r="K13893" t="s">
        <v>37624</v>
      </c>
      <c r="L13893" t="b">
        <v>0</v>
      </c>
      <c r="M13893" t="s">
        <v>7413</v>
      </c>
      <c r="N13893" t="s">
        <v>37625</v>
      </c>
    </row>
    <row r="13894" spans="1:14" x14ac:dyDescent="0.3">
      <c r="A13894" t="s">
        <v>33023</v>
      </c>
      <c r="B13894" t="s">
        <v>20958</v>
      </c>
      <c r="C13894" t="s">
        <v>37626</v>
      </c>
      <c r="D13894" t="s">
        <v>97</v>
      </c>
      <c r="E13894" t="s">
        <v>27389</v>
      </c>
      <c r="G13894">
        <v>15000</v>
      </c>
      <c r="H13894">
        <v>20000</v>
      </c>
      <c r="I13894" t="s">
        <v>37</v>
      </c>
      <c r="J13894" t="s">
        <v>37627</v>
      </c>
      <c r="K13894" t="s">
        <v>37628</v>
      </c>
      <c r="L13894" t="b">
        <v>0</v>
      </c>
      <c r="M13894" t="s">
        <v>7413</v>
      </c>
      <c r="N13894" t="s">
        <v>37629</v>
      </c>
    </row>
    <row r="13895" spans="1:14" x14ac:dyDescent="0.3">
      <c r="A13895" t="s">
        <v>33023</v>
      </c>
      <c r="B13895" t="s">
        <v>32138</v>
      </c>
      <c r="C13895" t="s">
        <v>37630</v>
      </c>
      <c r="D13895" t="s">
        <v>4108</v>
      </c>
      <c r="E13895" t="s">
        <v>27389</v>
      </c>
      <c r="G13895">
        <v>75000</v>
      </c>
      <c r="H13895">
        <v>100000</v>
      </c>
      <c r="I13895" t="s">
        <v>75</v>
      </c>
      <c r="J13895" t="s">
        <v>37631</v>
      </c>
      <c r="K13895" t="s">
        <v>37632</v>
      </c>
      <c r="L13895" t="b">
        <v>1</v>
      </c>
      <c r="M13895" t="s">
        <v>125</v>
      </c>
      <c r="N13895" t="s">
        <v>37633</v>
      </c>
    </row>
    <row r="13896" spans="1:14" x14ac:dyDescent="0.3">
      <c r="A13896" t="s">
        <v>33023</v>
      </c>
      <c r="B13896" t="s">
        <v>27402</v>
      </c>
      <c r="C13896" t="s">
        <v>37634</v>
      </c>
      <c r="D13896" t="s">
        <v>25</v>
      </c>
      <c r="E13896" t="s">
        <v>27389</v>
      </c>
      <c r="I13896" t="s">
        <v>37</v>
      </c>
      <c r="J13896" t="s">
        <v>37635</v>
      </c>
      <c r="K13896" t="s">
        <v>37636</v>
      </c>
      <c r="L13896" t="b">
        <v>0</v>
      </c>
      <c r="M13896" t="s">
        <v>19</v>
      </c>
      <c r="N13896" t="s">
        <v>37637</v>
      </c>
    </row>
    <row r="13897" spans="1:14" x14ac:dyDescent="0.3">
      <c r="A13897" t="s">
        <v>43550</v>
      </c>
      <c r="B13897" t="s">
        <v>25231</v>
      </c>
      <c r="C13897" t="s">
        <v>47923</v>
      </c>
      <c r="D13897" t="s">
        <v>1212</v>
      </c>
      <c r="E13897" t="s">
        <v>27389</v>
      </c>
      <c r="I13897" t="s">
        <v>53</v>
      </c>
      <c r="J13897" t="s">
        <v>4096</v>
      </c>
      <c r="K13897" t="s">
        <v>47924</v>
      </c>
      <c r="L13897" t="b">
        <v>0</v>
      </c>
      <c r="M13897" t="s">
        <v>19</v>
      </c>
      <c r="N13897" t="s">
        <v>47925</v>
      </c>
    </row>
    <row r="13898" spans="1:14" x14ac:dyDescent="0.3">
      <c r="A13898" t="s">
        <v>43550</v>
      </c>
      <c r="B13898" t="s">
        <v>27406</v>
      </c>
      <c r="C13898" t="s">
        <v>47926</v>
      </c>
      <c r="D13898" t="s">
        <v>25</v>
      </c>
      <c r="E13898" t="s">
        <v>27389</v>
      </c>
      <c r="I13898" t="s">
        <v>37</v>
      </c>
      <c r="J13898" t="s">
        <v>6368</v>
      </c>
      <c r="K13898" t="s">
        <v>47927</v>
      </c>
      <c r="L13898" t="b">
        <v>0</v>
      </c>
      <c r="M13898" t="s">
        <v>19</v>
      </c>
      <c r="N13898" t="s">
        <v>47928</v>
      </c>
    </row>
    <row r="13899" spans="1:14" x14ac:dyDescent="0.3">
      <c r="A13899" t="s">
        <v>43550</v>
      </c>
      <c r="B13899" t="s">
        <v>37561</v>
      </c>
      <c r="C13899" t="s">
        <v>47929</v>
      </c>
      <c r="D13899" t="s">
        <v>4108</v>
      </c>
      <c r="E13899" t="s">
        <v>27389</v>
      </c>
      <c r="I13899" t="s">
        <v>37</v>
      </c>
      <c r="J13899" t="s">
        <v>3816</v>
      </c>
      <c r="K13899" t="s">
        <v>47930</v>
      </c>
      <c r="L13899" t="b">
        <v>0</v>
      </c>
      <c r="M13899" t="s">
        <v>19</v>
      </c>
      <c r="N13899" t="s">
        <v>47931</v>
      </c>
    </row>
    <row r="13900" spans="1:14" x14ac:dyDescent="0.3">
      <c r="A13900" t="s">
        <v>43550</v>
      </c>
      <c r="B13900" t="s">
        <v>27392</v>
      </c>
      <c r="C13900" t="s">
        <v>27393</v>
      </c>
      <c r="D13900" t="s">
        <v>25</v>
      </c>
      <c r="E13900" t="s">
        <v>27389</v>
      </c>
      <c r="I13900" t="s">
        <v>26</v>
      </c>
      <c r="J13900" t="s">
        <v>27394</v>
      </c>
      <c r="K13900" t="s">
        <v>47932</v>
      </c>
      <c r="L13900" t="b">
        <v>0</v>
      </c>
      <c r="M13900" t="s">
        <v>19</v>
      </c>
      <c r="N13900" t="s">
        <v>47933</v>
      </c>
    </row>
    <row r="13901" spans="1:14" x14ac:dyDescent="0.3">
      <c r="A13901" t="s">
        <v>43550</v>
      </c>
      <c r="B13901" t="s">
        <v>21699</v>
      </c>
      <c r="C13901" t="s">
        <v>47934</v>
      </c>
      <c r="D13901" t="s">
        <v>25</v>
      </c>
      <c r="E13901" t="s">
        <v>27389</v>
      </c>
      <c r="I13901" t="s">
        <v>37</v>
      </c>
      <c r="J13901" t="s">
        <v>47935</v>
      </c>
      <c r="K13901" t="s">
        <v>47936</v>
      </c>
      <c r="L13901" t="b">
        <v>0</v>
      </c>
      <c r="M13901" t="s">
        <v>19</v>
      </c>
      <c r="N13901" t="s">
        <v>47937</v>
      </c>
    </row>
    <row r="13902" spans="1:14" x14ac:dyDescent="0.3">
      <c r="A13902" t="s">
        <v>43550</v>
      </c>
      <c r="B13902" t="s">
        <v>1219</v>
      </c>
      <c r="C13902" t="s">
        <v>47938</v>
      </c>
      <c r="D13902" t="s">
        <v>25</v>
      </c>
      <c r="E13902" t="s">
        <v>27389</v>
      </c>
      <c r="I13902" t="s">
        <v>53</v>
      </c>
      <c r="J13902" t="s">
        <v>80</v>
      </c>
      <c r="K13902" t="s">
        <v>47939</v>
      </c>
      <c r="L13902" t="b">
        <v>0</v>
      </c>
      <c r="M13902" t="s">
        <v>19</v>
      </c>
      <c r="N13902" t="s">
        <v>47940</v>
      </c>
    </row>
    <row r="13903" spans="1:14" x14ac:dyDescent="0.3">
      <c r="A13903" t="s">
        <v>43550</v>
      </c>
      <c r="B13903" t="s">
        <v>27406</v>
      </c>
      <c r="C13903" t="s">
        <v>47941</v>
      </c>
      <c r="D13903" t="s">
        <v>25</v>
      </c>
      <c r="E13903" t="s">
        <v>27389</v>
      </c>
      <c r="I13903" t="s">
        <v>37</v>
      </c>
      <c r="J13903" t="s">
        <v>6368</v>
      </c>
      <c r="K13903" t="s">
        <v>47942</v>
      </c>
      <c r="L13903" t="b">
        <v>0</v>
      </c>
      <c r="M13903" t="s">
        <v>19</v>
      </c>
      <c r="N13903" t="s">
        <v>47943</v>
      </c>
    </row>
    <row r="13904" spans="1:14" x14ac:dyDescent="0.3">
      <c r="A13904" t="s">
        <v>43550</v>
      </c>
      <c r="B13904" t="s">
        <v>27399</v>
      </c>
      <c r="C13904" t="s">
        <v>47944</v>
      </c>
      <c r="D13904" t="s">
        <v>74</v>
      </c>
      <c r="E13904" t="s">
        <v>27389</v>
      </c>
      <c r="I13904" t="s">
        <v>53</v>
      </c>
      <c r="J13904" t="s">
        <v>80</v>
      </c>
      <c r="K13904" t="s">
        <v>47945</v>
      </c>
      <c r="L13904" t="b">
        <v>0</v>
      </c>
      <c r="M13904" t="s">
        <v>19</v>
      </c>
      <c r="N13904" t="s">
        <v>47946</v>
      </c>
    </row>
    <row r="13905" spans="1:14" x14ac:dyDescent="0.3">
      <c r="A13905" t="s">
        <v>43550</v>
      </c>
      <c r="B13905" t="s">
        <v>27402</v>
      </c>
      <c r="C13905" t="s">
        <v>47947</v>
      </c>
      <c r="D13905" t="s">
        <v>17</v>
      </c>
      <c r="E13905" t="s">
        <v>27389</v>
      </c>
      <c r="I13905" t="s">
        <v>75</v>
      </c>
      <c r="J13905" t="s">
        <v>7648</v>
      </c>
      <c r="K13905" t="s">
        <v>47948</v>
      </c>
      <c r="L13905" t="b">
        <v>0</v>
      </c>
      <c r="M13905" t="s">
        <v>19</v>
      </c>
      <c r="N13905" t="s">
        <v>47949</v>
      </c>
    </row>
    <row r="13906" spans="1:14" x14ac:dyDescent="0.3">
      <c r="A13906" t="s">
        <v>43550</v>
      </c>
      <c r="B13906" t="s">
        <v>17812</v>
      </c>
      <c r="C13906" t="s">
        <v>47950</v>
      </c>
      <c r="D13906" t="s">
        <v>193</v>
      </c>
      <c r="E13906" t="s">
        <v>27389</v>
      </c>
      <c r="I13906" t="s">
        <v>53</v>
      </c>
      <c r="J13906" t="s">
        <v>911</v>
      </c>
      <c r="K13906" t="s">
        <v>47951</v>
      </c>
      <c r="L13906" t="b">
        <v>0</v>
      </c>
      <c r="M13906" t="s">
        <v>19</v>
      </c>
      <c r="N13906" t="s">
        <v>1272</v>
      </c>
    </row>
    <row r="13907" spans="1:14" x14ac:dyDescent="0.3">
      <c r="A13907" t="s">
        <v>43550</v>
      </c>
      <c r="B13907" t="s">
        <v>47952</v>
      </c>
      <c r="C13907" t="s">
        <v>47953</v>
      </c>
      <c r="D13907" t="s">
        <v>25</v>
      </c>
      <c r="E13907" t="s">
        <v>27389</v>
      </c>
      <c r="I13907" t="s">
        <v>26</v>
      </c>
      <c r="J13907" t="s">
        <v>47954</v>
      </c>
      <c r="K13907" t="s">
        <v>47955</v>
      </c>
      <c r="L13907" t="b">
        <v>0</v>
      </c>
      <c r="M13907" t="s">
        <v>19</v>
      </c>
      <c r="N13907" t="s">
        <v>47956</v>
      </c>
    </row>
    <row r="13908" spans="1:14" x14ac:dyDescent="0.3">
      <c r="A13908" t="s">
        <v>43550</v>
      </c>
      <c r="B13908" t="s">
        <v>47957</v>
      </c>
      <c r="C13908" t="s">
        <v>47958</v>
      </c>
      <c r="D13908" t="s">
        <v>1699</v>
      </c>
      <c r="E13908" t="s">
        <v>27389</v>
      </c>
      <c r="I13908" t="s">
        <v>53</v>
      </c>
      <c r="J13908" t="s">
        <v>35736</v>
      </c>
      <c r="K13908" t="s">
        <v>47959</v>
      </c>
      <c r="L13908" t="b">
        <v>0</v>
      </c>
      <c r="M13908" t="s">
        <v>19</v>
      </c>
      <c r="N13908" t="s">
        <v>47960</v>
      </c>
    </row>
    <row r="13909" spans="1:14" x14ac:dyDescent="0.3">
      <c r="A13909" t="s">
        <v>43550</v>
      </c>
      <c r="B13909" t="s">
        <v>27399</v>
      </c>
      <c r="C13909" t="s">
        <v>47961</v>
      </c>
      <c r="D13909" t="s">
        <v>375</v>
      </c>
      <c r="E13909" t="s">
        <v>27389</v>
      </c>
      <c r="I13909" t="s">
        <v>53</v>
      </c>
      <c r="J13909" t="s">
        <v>4096</v>
      </c>
      <c r="K13909" t="s">
        <v>47962</v>
      </c>
      <c r="L13909" t="b">
        <v>0</v>
      </c>
      <c r="M13909" t="s">
        <v>19</v>
      </c>
      <c r="N13909" t="s">
        <v>47963</v>
      </c>
    </row>
    <row r="13910" spans="1:14" x14ac:dyDescent="0.3">
      <c r="A13910" t="s">
        <v>43550</v>
      </c>
      <c r="B13910" t="s">
        <v>47964</v>
      </c>
      <c r="C13910" t="s">
        <v>47965</v>
      </c>
      <c r="D13910" t="s">
        <v>25</v>
      </c>
      <c r="E13910" t="s">
        <v>27389</v>
      </c>
      <c r="I13910" t="s">
        <v>53</v>
      </c>
      <c r="J13910" t="s">
        <v>1346</v>
      </c>
      <c r="K13910" t="s">
        <v>47966</v>
      </c>
      <c r="L13910" t="b">
        <v>0</v>
      </c>
      <c r="M13910" t="s">
        <v>19</v>
      </c>
      <c r="N13910" t="s">
        <v>47967</v>
      </c>
    </row>
    <row r="13911" spans="1:14" x14ac:dyDescent="0.3">
      <c r="A13911" t="s">
        <v>43550</v>
      </c>
      <c r="B13911" t="s">
        <v>17812</v>
      </c>
      <c r="C13911" t="s">
        <v>47968</v>
      </c>
      <c r="D13911" t="s">
        <v>25</v>
      </c>
      <c r="E13911" t="s">
        <v>27389</v>
      </c>
      <c r="I13911" t="s">
        <v>53</v>
      </c>
      <c r="J13911" t="s">
        <v>911</v>
      </c>
      <c r="K13911" t="s">
        <v>47969</v>
      </c>
      <c r="L13911" t="b">
        <v>0</v>
      </c>
      <c r="M13911" t="s">
        <v>19</v>
      </c>
      <c r="N13911" t="s">
        <v>1272</v>
      </c>
    </row>
    <row r="13912" spans="1:14" x14ac:dyDescent="0.3">
      <c r="A13912" t="s">
        <v>43550</v>
      </c>
      <c r="B13912" t="s">
        <v>27406</v>
      </c>
      <c r="C13912" t="s">
        <v>47970</v>
      </c>
      <c r="D13912" t="s">
        <v>25</v>
      </c>
      <c r="E13912" t="s">
        <v>27389</v>
      </c>
      <c r="I13912" t="s">
        <v>37</v>
      </c>
      <c r="J13912" t="s">
        <v>6368</v>
      </c>
      <c r="K13912" t="s">
        <v>47971</v>
      </c>
      <c r="L13912" t="b">
        <v>0</v>
      </c>
      <c r="M13912" t="s">
        <v>19</v>
      </c>
      <c r="N13912" t="s">
        <v>47972</v>
      </c>
    </row>
    <row r="13913" spans="1:14" x14ac:dyDescent="0.3">
      <c r="A13913" t="s">
        <v>43550</v>
      </c>
      <c r="B13913" t="s">
        <v>37561</v>
      </c>
      <c r="C13913" t="s">
        <v>47973</v>
      </c>
      <c r="D13913" t="s">
        <v>2967</v>
      </c>
      <c r="E13913" t="s">
        <v>27389</v>
      </c>
      <c r="I13913" t="s">
        <v>37</v>
      </c>
      <c r="J13913" t="s">
        <v>3816</v>
      </c>
      <c r="K13913" t="s">
        <v>47974</v>
      </c>
      <c r="L13913" t="b">
        <v>0</v>
      </c>
      <c r="M13913" t="s">
        <v>19</v>
      </c>
      <c r="N13913" t="s">
        <v>47975</v>
      </c>
    </row>
    <row r="13914" spans="1:14" x14ac:dyDescent="0.3">
      <c r="A13914" t="s">
        <v>43550</v>
      </c>
      <c r="B13914" t="s">
        <v>7013</v>
      </c>
      <c r="C13914" t="s">
        <v>47976</v>
      </c>
      <c r="D13914" t="s">
        <v>25</v>
      </c>
      <c r="E13914" t="s">
        <v>27389</v>
      </c>
      <c r="I13914" t="s">
        <v>37</v>
      </c>
      <c r="J13914" t="s">
        <v>3544</v>
      </c>
      <c r="K13914" t="s">
        <v>47977</v>
      </c>
      <c r="L13914" t="b">
        <v>0</v>
      </c>
      <c r="M13914" t="s">
        <v>19</v>
      </c>
      <c r="N13914" t="s">
        <v>47978</v>
      </c>
    </row>
    <row r="13915" spans="1:14" x14ac:dyDescent="0.3">
      <c r="A13915" t="s">
        <v>43550</v>
      </c>
      <c r="B13915" t="s">
        <v>47964</v>
      </c>
      <c r="C13915" t="s">
        <v>47979</v>
      </c>
      <c r="D13915" t="s">
        <v>25</v>
      </c>
      <c r="E13915" t="s">
        <v>27389</v>
      </c>
      <c r="I13915" t="s">
        <v>53</v>
      </c>
      <c r="J13915" t="s">
        <v>1346</v>
      </c>
      <c r="K13915" t="s">
        <v>47980</v>
      </c>
      <c r="L13915" t="b">
        <v>0</v>
      </c>
      <c r="M13915" t="s">
        <v>19</v>
      </c>
      <c r="N13915" t="s">
        <v>47981</v>
      </c>
    </row>
    <row r="13916" spans="1:14" x14ac:dyDescent="0.3">
      <c r="A13916" t="s">
        <v>43550</v>
      </c>
      <c r="B13916" t="s">
        <v>47982</v>
      </c>
      <c r="C13916" t="s">
        <v>47983</v>
      </c>
      <c r="D13916" t="s">
        <v>84</v>
      </c>
      <c r="E13916" t="s">
        <v>47984</v>
      </c>
      <c r="G13916">
        <v>30000</v>
      </c>
      <c r="H13916">
        <v>40000</v>
      </c>
      <c r="I13916" t="s">
        <v>53</v>
      </c>
      <c r="J13916" t="s">
        <v>47985</v>
      </c>
      <c r="K13916" t="s">
        <v>47986</v>
      </c>
      <c r="L13916" t="b">
        <v>0</v>
      </c>
      <c r="M13916" t="s">
        <v>125</v>
      </c>
      <c r="N13916" t="s">
        <v>47987</v>
      </c>
    </row>
    <row r="13917" spans="1:14" x14ac:dyDescent="0.3">
      <c r="A13917" t="s">
        <v>43550</v>
      </c>
      <c r="B13917" t="s">
        <v>47988</v>
      </c>
      <c r="C13917" t="s">
        <v>47989</v>
      </c>
      <c r="D13917" t="s">
        <v>46</v>
      </c>
      <c r="E13917" t="s">
        <v>47984</v>
      </c>
      <c r="G13917">
        <v>7500</v>
      </c>
      <c r="H13917">
        <v>10000</v>
      </c>
      <c r="I13917" t="s">
        <v>53</v>
      </c>
      <c r="J13917" t="s">
        <v>911</v>
      </c>
      <c r="K13917" t="s">
        <v>47990</v>
      </c>
      <c r="L13917" t="b">
        <v>0</v>
      </c>
      <c r="M13917" t="s">
        <v>125</v>
      </c>
      <c r="N13917" t="s">
        <v>13062</v>
      </c>
    </row>
    <row r="13918" spans="1:14" x14ac:dyDescent="0.3">
      <c r="A13918" t="s">
        <v>43550</v>
      </c>
      <c r="B13918" t="s">
        <v>47982</v>
      </c>
      <c r="C13918" t="s">
        <v>63</v>
      </c>
      <c r="D13918" t="s">
        <v>17</v>
      </c>
      <c r="E13918" t="s">
        <v>47984</v>
      </c>
      <c r="G13918">
        <v>20000</v>
      </c>
      <c r="H13918">
        <v>30000</v>
      </c>
      <c r="I13918" t="s">
        <v>75</v>
      </c>
      <c r="J13918" t="s">
        <v>47985</v>
      </c>
      <c r="K13918" t="s">
        <v>47991</v>
      </c>
      <c r="L13918" t="b">
        <v>0</v>
      </c>
      <c r="M13918" t="s">
        <v>125</v>
      </c>
      <c r="N13918" t="s">
        <v>47992</v>
      </c>
    </row>
    <row r="13919" spans="1:14" x14ac:dyDescent="0.3">
      <c r="A13919" t="s">
        <v>43550</v>
      </c>
      <c r="B13919" t="s">
        <v>47988</v>
      </c>
      <c r="C13919" t="s">
        <v>47993</v>
      </c>
      <c r="D13919" t="s">
        <v>46</v>
      </c>
      <c r="E13919" t="s">
        <v>47984</v>
      </c>
      <c r="G13919">
        <v>5000</v>
      </c>
      <c r="H13919">
        <v>7500</v>
      </c>
      <c r="I13919" t="s">
        <v>53</v>
      </c>
      <c r="J13919" t="s">
        <v>11286</v>
      </c>
      <c r="K13919" t="s">
        <v>47994</v>
      </c>
      <c r="L13919" t="b">
        <v>1</v>
      </c>
      <c r="M13919" t="s">
        <v>125</v>
      </c>
      <c r="N13919" t="s">
        <v>1109</v>
      </c>
    </row>
    <row r="13920" spans="1:14" x14ac:dyDescent="0.3">
      <c r="A13920" t="s">
        <v>43550</v>
      </c>
      <c r="B13920" t="s">
        <v>47988</v>
      </c>
      <c r="C13920" t="s">
        <v>47995</v>
      </c>
      <c r="D13920" t="s">
        <v>46</v>
      </c>
      <c r="E13920" t="s">
        <v>47984</v>
      </c>
      <c r="G13920">
        <v>10000</v>
      </c>
      <c r="H13920">
        <v>15000</v>
      </c>
      <c r="I13920" t="s">
        <v>53</v>
      </c>
      <c r="J13920" t="s">
        <v>911</v>
      </c>
      <c r="K13920" t="s">
        <v>47996</v>
      </c>
      <c r="L13920" t="b">
        <v>1</v>
      </c>
      <c r="M13920" t="s">
        <v>125</v>
      </c>
      <c r="N13920" t="s">
        <v>12701</v>
      </c>
    </row>
    <row r="13921" spans="1:14" x14ac:dyDescent="0.3">
      <c r="A13921" t="s">
        <v>43550</v>
      </c>
      <c r="B13921" t="s">
        <v>47988</v>
      </c>
      <c r="C13921" t="s">
        <v>47997</v>
      </c>
      <c r="D13921" t="s">
        <v>46</v>
      </c>
      <c r="E13921" t="s">
        <v>47984</v>
      </c>
      <c r="G13921">
        <v>10000</v>
      </c>
      <c r="H13921">
        <v>15000</v>
      </c>
      <c r="I13921" t="s">
        <v>53</v>
      </c>
      <c r="J13921" t="s">
        <v>11286</v>
      </c>
      <c r="K13921" t="s">
        <v>47998</v>
      </c>
      <c r="L13921" t="b">
        <v>1</v>
      </c>
      <c r="M13921" t="s">
        <v>125</v>
      </c>
      <c r="N13921" t="s">
        <v>47999</v>
      </c>
    </row>
    <row r="13922" spans="1:14" x14ac:dyDescent="0.3">
      <c r="A13922" t="s">
        <v>13891</v>
      </c>
      <c r="B13922" t="s">
        <v>22482</v>
      </c>
      <c r="C13922" t="s">
        <v>27438</v>
      </c>
      <c r="D13922">
        <v>2019</v>
      </c>
      <c r="E13922" t="s">
        <v>27439</v>
      </c>
      <c r="F13922">
        <v>30000</v>
      </c>
      <c r="I13922" t="s">
        <v>37</v>
      </c>
      <c r="J13922" t="s">
        <v>27440</v>
      </c>
      <c r="K13922" t="s">
        <v>27441</v>
      </c>
      <c r="L13922" t="b">
        <v>0</v>
      </c>
      <c r="M13922" t="s">
        <v>125</v>
      </c>
      <c r="N13922" t="s">
        <v>27442</v>
      </c>
    </row>
    <row r="13923" spans="1:14" x14ac:dyDescent="0.3">
      <c r="A13923" t="s">
        <v>13891</v>
      </c>
      <c r="B13923" t="s">
        <v>27443</v>
      </c>
      <c r="C13923" t="s">
        <v>27444</v>
      </c>
      <c r="D13923">
        <v>2006</v>
      </c>
      <c r="E13923" t="s">
        <v>27439</v>
      </c>
      <c r="F13923">
        <v>130000</v>
      </c>
      <c r="I13923" t="s">
        <v>20</v>
      </c>
      <c r="K13923" t="s">
        <v>27445</v>
      </c>
      <c r="L13923" t="b">
        <v>0</v>
      </c>
      <c r="M13923" t="s">
        <v>125</v>
      </c>
    </row>
    <row r="13924" spans="1:14" x14ac:dyDescent="0.3">
      <c r="A13924" t="s">
        <v>13891</v>
      </c>
      <c r="B13924" t="s">
        <v>27446</v>
      </c>
      <c r="C13924" t="s">
        <v>27447</v>
      </c>
      <c r="D13924">
        <v>2015</v>
      </c>
      <c r="E13924" t="s">
        <v>27439</v>
      </c>
      <c r="F13924">
        <v>155000</v>
      </c>
      <c r="I13924" t="s">
        <v>53</v>
      </c>
      <c r="J13924" t="s">
        <v>16172</v>
      </c>
      <c r="K13924" t="s">
        <v>27448</v>
      </c>
      <c r="L13924" t="b">
        <v>0</v>
      </c>
      <c r="M13924" t="s">
        <v>125</v>
      </c>
    </row>
    <row r="13925" spans="1:14" x14ac:dyDescent="0.3">
      <c r="A13925" t="s">
        <v>13891</v>
      </c>
      <c r="B13925" t="s">
        <v>14776</v>
      </c>
      <c r="C13925" t="s">
        <v>27449</v>
      </c>
      <c r="D13925">
        <v>2005</v>
      </c>
      <c r="E13925" t="s">
        <v>27439</v>
      </c>
      <c r="F13925">
        <v>50000</v>
      </c>
      <c r="I13925" t="s">
        <v>13895</v>
      </c>
      <c r="J13925" t="s">
        <v>1518</v>
      </c>
      <c r="K13925" t="s">
        <v>27450</v>
      </c>
      <c r="L13925" t="b">
        <v>0</v>
      </c>
      <c r="M13925" t="s">
        <v>125</v>
      </c>
    </row>
    <row r="13926" spans="1:14" x14ac:dyDescent="0.3">
      <c r="A13926" t="s">
        <v>13891</v>
      </c>
      <c r="B13926" t="s">
        <v>27451</v>
      </c>
      <c r="C13926" t="s">
        <v>27452</v>
      </c>
      <c r="D13926">
        <v>2020</v>
      </c>
      <c r="E13926" t="s">
        <v>27439</v>
      </c>
      <c r="F13926">
        <v>11500</v>
      </c>
      <c r="I13926" t="s">
        <v>53</v>
      </c>
      <c r="J13926" t="s">
        <v>27453</v>
      </c>
      <c r="K13926" t="s">
        <v>27454</v>
      </c>
      <c r="L13926" t="b">
        <v>0</v>
      </c>
      <c r="M13926" t="s">
        <v>125</v>
      </c>
    </row>
    <row r="13927" spans="1:14" x14ac:dyDescent="0.3">
      <c r="A13927" t="s">
        <v>13891</v>
      </c>
      <c r="B13927" t="s">
        <v>27455</v>
      </c>
      <c r="C13927" t="s">
        <v>27456</v>
      </c>
      <c r="D13927">
        <v>2020</v>
      </c>
      <c r="E13927" t="s">
        <v>27439</v>
      </c>
      <c r="F13927">
        <v>80000</v>
      </c>
      <c r="I13927" t="s">
        <v>53</v>
      </c>
      <c r="J13927" t="s">
        <v>27457</v>
      </c>
      <c r="K13927" t="s">
        <v>27458</v>
      </c>
      <c r="L13927" t="b">
        <v>1</v>
      </c>
      <c r="M13927" t="s">
        <v>125</v>
      </c>
    </row>
    <row r="13928" spans="1:14" x14ac:dyDescent="0.3">
      <c r="A13928" t="s">
        <v>13891</v>
      </c>
      <c r="B13928" t="s">
        <v>27459</v>
      </c>
      <c r="C13928" t="s">
        <v>27460</v>
      </c>
      <c r="D13928">
        <v>2020</v>
      </c>
      <c r="E13928" t="s">
        <v>27439</v>
      </c>
      <c r="F13928">
        <v>10000</v>
      </c>
      <c r="I13928" t="s">
        <v>53</v>
      </c>
      <c r="J13928" t="s">
        <v>80</v>
      </c>
      <c r="K13928" t="s">
        <v>27461</v>
      </c>
      <c r="L13928" t="b">
        <v>1</v>
      </c>
      <c r="M13928" t="s">
        <v>125</v>
      </c>
    </row>
    <row r="13929" spans="1:14" x14ac:dyDescent="0.3">
      <c r="A13929" t="s">
        <v>13891</v>
      </c>
      <c r="B13929" t="s">
        <v>27462</v>
      </c>
      <c r="C13929" t="s">
        <v>27463</v>
      </c>
      <c r="D13929">
        <v>2010</v>
      </c>
      <c r="E13929" t="s">
        <v>27439</v>
      </c>
      <c r="F13929">
        <v>33500</v>
      </c>
      <c r="I13929" t="s">
        <v>211</v>
      </c>
      <c r="J13929" t="s">
        <v>3680</v>
      </c>
      <c r="K13929" t="s">
        <v>27464</v>
      </c>
      <c r="L13929" t="b">
        <v>0</v>
      </c>
      <c r="M13929" t="s">
        <v>125</v>
      </c>
    </row>
    <row r="13930" spans="1:14" x14ac:dyDescent="0.3">
      <c r="A13930" t="s">
        <v>13891</v>
      </c>
      <c r="B13930" t="s">
        <v>27465</v>
      </c>
      <c r="C13930" t="s">
        <v>27466</v>
      </c>
      <c r="D13930">
        <v>2019</v>
      </c>
      <c r="E13930" t="s">
        <v>27439</v>
      </c>
      <c r="F13930">
        <v>16000</v>
      </c>
      <c r="I13930" t="s">
        <v>211</v>
      </c>
      <c r="J13930" t="s">
        <v>7897</v>
      </c>
      <c r="K13930" t="s">
        <v>27467</v>
      </c>
      <c r="L13930" t="b">
        <v>0</v>
      </c>
      <c r="M13930" t="s">
        <v>125</v>
      </c>
    </row>
    <row r="13931" spans="1:14" x14ac:dyDescent="0.3">
      <c r="A13931" t="s">
        <v>40171</v>
      </c>
      <c r="B13931" t="s">
        <v>41059</v>
      </c>
      <c r="C13931" t="s">
        <v>42964</v>
      </c>
      <c r="D13931" t="s">
        <v>42965</v>
      </c>
      <c r="E13931" t="s">
        <v>42966</v>
      </c>
      <c r="G13931">
        <v>75000</v>
      </c>
      <c r="H13931">
        <v>100000</v>
      </c>
      <c r="I13931" t="s">
        <v>53</v>
      </c>
      <c r="J13931" t="s">
        <v>1899</v>
      </c>
      <c r="K13931" t="s">
        <v>42967</v>
      </c>
      <c r="L13931" t="b">
        <v>0</v>
      </c>
      <c r="M13931" t="s">
        <v>7413</v>
      </c>
      <c r="N13931" t="s">
        <v>42968</v>
      </c>
    </row>
    <row r="13932" spans="1:14" x14ac:dyDescent="0.3">
      <c r="A13932" t="s">
        <v>40171</v>
      </c>
      <c r="B13932" t="s">
        <v>42969</v>
      </c>
      <c r="C13932" t="s">
        <v>42970</v>
      </c>
      <c r="D13932" t="s">
        <v>40633</v>
      </c>
      <c r="E13932" t="s">
        <v>42966</v>
      </c>
      <c r="G13932">
        <v>75000</v>
      </c>
      <c r="H13932">
        <v>100000</v>
      </c>
      <c r="I13932" t="s">
        <v>53</v>
      </c>
      <c r="J13932" t="s">
        <v>4096</v>
      </c>
      <c r="K13932" t="s">
        <v>42971</v>
      </c>
      <c r="L13932" t="b">
        <v>0</v>
      </c>
      <c r="M13932" t="s">
        <v>7413</v>
      </c>
      <c r="N13932" t="s">
        <v>42972</v>
      </c>
    </row>
    <row r="13933" spans="1:14" x14ac:dyDescent="0.3">
      <c r="A13933" t="s">
        <v>40171</v>
      </c>
      <c r="B13933" t="s">
        <v>41543</v>
      </c>
      <c r="C13933" t="s">
        <v>42973</v>
      </c>
      <c r="D13933" t="s">
        <v>42974</v>
      </c>
      <c r="E13933" t="s">
        <v>42966</v>
      </c>
      <c r="G13933">
        <v>100000</v>
      </c>
      <c r="H13933">
        <v>150000</v>
      </c>
      <c r="I13933" t="s">
        <v>53</v>
      </c>
      <c r="J13933" t="s">
        <v>80</v>
      </c>
      <c r="K13933" t="s">
        <v>42975</v>
      </c>
      <c r="L13933" t="b">
        <v>0</v>
      </c>
      <c r="M13933" t="s">
        <v>7413</v>
      </c>
      <c r="N13933" t="s">
        <v>42976</v>
      </c>
    </row>
    <row r="13934" spans="1:14" x14ac:dyDescent="0.3">
      <c r="A13934" t="s">
        <v>40171</v>
      </c>
      <c r="B13934" t="s">
        <v>42977</v>
      </c>
      <c r="C13934" t="s">
        <v>42978</v>
      </c>
      <c r="D13934" t="s">
        <v>40783</v>
      </c>
      <c r="E13934" t="s">
        <v>42966</v>
      </c>
      <c r="G13934">
        <v>50000</v>
      </c>
      <c r="H13934">
        <v>75000</v>
      </c>
      <c r="I13934" t="s">
        <v>75</v>
      </c>
      <c r="J13934" t="s">
        <v>26425</v>
      </c>
      <c r="K13934" t="s">
        <v>42979</v>
      </c>
      <c r="L13934" t="b">
        <v>0</v>
      </c>
      <c r="M13934" t="s">
        <v>7413</v>
      </c>
      <c r="N13934" t="s">
        <v>42980</v>
      </c>
    </row>
    <row r="13935" spans="1:14" x14ac:dyDescent="0.3">
      <c r="A13935" t="s">
        <v>40171</v>
      </c>
      <c r="B13935" t="s">
        <v>42969</v>
      </c>
      <c r="C13935" t="s">
        <v>42981</v>
      </c>
      <c r="D13935" t="s">
        <v>42982</v>
      </c>
      <c r="E13935" t="s">
        <v>42966</v>
      </c>
      <c r="G13935">
        <v>30000</v>
      </c>
      <c r="H13935">
        <v>40000</v>
      </c>
      <c r="I13935" t="s">
        <v>53</v>
      </c>
      <c r="J13935" t="s">
        <v>4096</v>
      </c>
      <c r="K13935" t="s">
        <v>42983</v>
      </c>
      <c r="L13935" t="b">
        <v>0</v>
      </c>
      <c r="M13935" t="s">
        <v>7413</v>
      </c>
      <c r="N13935" t="s">
        <v>42984</v>
      </c>
    </row>
    <row r="13936" spans="1:14" x14ac:dyDescent="0.3">
      <c r="A13936" t="s">
        <v>40171</v>
      </c>
      <c r="B13936" t="s">
        <v>42985</v>
      </c>
      <c r="C13936" t="s">
        <v>42986</v>
      </c>
      <c r="D13936" t="s">
        <v>42987</v>
      </c>
      <c r="E13936" t="s">
        <v>42966</v>
      </c>
      <c r="G13936">
        <v>15000</v>
      </c>
      <c r="H13936">
        <v>20000</v>
      </c>
      <c r="I13936" t="s">
        <v>53</v>
      </c>
      <c r="J13936" t="s">
        <v>80</v>
      </c>
      <c r="K13936" t="s">
        <v>42988</v>
      </c>
      <c r="L13936" t="b">
        <v>0</v>
      </c>
      <c r="M13936" t="s">
        <v>7413</v>
      </c>
      <c r="N13936" t="s">
        <v>42989</v>
      </c>
    </row>
    <row r="13937" spans="1:14" x14ac:dyDescent="0.3">
      <c r="A13937" t="s">
        <v>40171</v>
      </c>
      <c r="B13937" t="s">
        <v>42990</v>
      </c>
      <c r="C13937" t="s">
        <v>42991</v>
      </c>
      <c r="D13937" t="s">
        <v>41309</v>
      </c>
      <c r="E13937" t="s">
        <v>42966</v>
      </c>
      <c r="G13937">
        <v>20000</v>
      </c>
      <c r="H13937">
        <v>30000</v>
      </c>
      <c r="I13937" t="s">
        <v>53</v>
      </c>
      <c r="J13937" t="s">
        <v>80</v>
      </c>
      <c r="K13937" t="s">
        <v>42992</v>
      </c>
      <c r="L13937" t="b">
        <v>0</v>
      </c>
      <c r="M13937" t="s">
        <v>7413</v>
      </c>
      <c r="N13937" t="s">
        <v>42993</v>
      </c>
    </row>
    <row r="13938" spans="1:14" x14ac:dyDescent="0.3">
      <c r="A13938" t="s">
        <v>40171</v>
      </c>
      <c r="B13938" t="s">
        <v>42985</v>
      </c>
      <c r="C13938" t="s">
        <v>42994</v>
      </c>
      <c r="D13938" t="s">
        <v>42995</v>
      </c>
      <c r="E13938" t="s">
        <v>42966</v>
      </c>
      <c r="G13938">
        <v>75000</v>
      </c>
      <c r="H13938">
        <v>100000</v>
      </c>
      <c r="I13938" t="s">
        <v>53</v>
      </c>
      <c r="J13938" t="s">
        <v>80</v>
      </c>
      <c r="K13938" t="s">
        <v>42996</v>
      </c>
      <c r="L13938" t="b">
        <v>0</v>
      </c>
      <c r="M13938" t="s">
        <v>7413</v>
      </c>
      <c r="N13938" t="s">
        <v>42997</v>
      </c>
    </row>
    <row r="13939" spans="1:14" x14ac:dyDescent="0.3">
      <c r="A13939" t="s">
        <v>40171</v>
      </c>
      <c r="B13939" t="s">
        <v>41543</v>
      </c>
      <c r="C13939" t="s">
        <v>42998</v>
      </c>
      <c r="D13939" t="s">
        <v>42999</v>
      </c>
      <c r="E13939" t="s">
        <v>42966</v>
      </c>
      <c r="I13939" t="s">
        <v>53</v>
      </c>
      <c r="J13939" t="s">
        <v>80</v>
      </c>
      <c r="K13939" t="s">
        <v>43000</v>
      </c>
      <c r="L13939" t="b">
        <v>0</v>
      </c>
      <c r="M13939" t="s">
        <v>19</v>
      </c>
      <c r="N13939" t="s">
        <v>43001</v>
      </c>
    </row>
    <row r="13940" spans="1:14" x14ac:dyDescent="0.3">
      <c r="A13940" t="s">
        <v>40171</v>
      </c>
      <c r="B13940" t="s">
        <v>42985</v>
      </c>
      <c r="C13940" t="s">
        <v>43002</v>
      </c>
      <c r="D13940" t="s">
        <v>41753</v>
      </c>
      <c r="E13940" t="s">
        <v>42966</v>
      </c>
      <c r="I13940" t="s">
        <v>53</v>
      </c>
      <c r="J13940" t="s">
        <v>80</v>
      </c>
      <c r="K13940" t="s">
        <v>43003</v>
      </c>
      <c r="L13940" t="b">
        <v>0</v>
      </c>
      <c r="M13940" t="s">
        <v>19</v>
      </c>
      <c r="N13940" t="s">
        <v>43004</v>
      </c>
    </row>
    <row r="13941" spans="1:14" x14ac:dyDescent="0.3">
      <c r="A13941" t="s">
        <v>40171</v>
      </c>
      <c r="B13941" t="s">
        <v>42985</v>
      </c>
      <c r="C13941" t="s">
        <v>43005</v>
      </c>
      <c r="D13941" t="s">
        <v>41863</v>
      </c>
      <c r="E13941" t="s">
        <v>42966</v>
      </c>
      <c r="I13941" t="s">
        <v>53</v>
      </c>
      <c r="J13941" t="s">
        <v>80</v>
      </c>
      <c r="K13941" t="s">
        <v>43006</v>
      </c>
      <c r="L13941" t="b">
        <v>0</v>
      </c>
      <c r="M13941" t="s">
        <v>19</v>
      </c>
      <c r="N13941" t="s">
        <v>43007</v>
      </c>
    </row>
    <row r="13942" spans="1:14" x14ac:dyDescent="0.3">
      <c r="A13942" t="s">
        <v>40171</v>
      </c>
      <c r="B13942" t="s">
        <v>41581</v>
      </c>
      <c r="C13942" t="s">
        <v>43008</v>
      </c>
      <c r="D13942" t="s">
        <v>41044</v>
      </c>
      <c r="E13942" t="s">
        <v>42966</v>
      </c>
      <c r="I13942" t="s">
        <v>53</v>
      </c>
      <c r="J13942" t="s">
        <v>4096</v>
      </c>
      <c r="K13942" t="s">
        <v>43009</v>
      </c>
      <c r="L13942" t="b">
        <v>1</v>
      </c>
      <c r="M13942" t="s">
        <v>19</v>
      </c>
      <c r="N13942" t="s">
        <v>43010</v>
      </c>
    </row>
    <row r="13943" spans="1:14" x14ac:dyDescent="0.3">
      <c r="A13943" t="s">
        <v>40171</v>
      </c>
      <c r="B13943" t="s">
        <v>41059</v>
      </c>
      <c r="C13943" t="s">
        <v>43011</v>
      </c>
      <c r="D13943" t="s">
        <v>43012</v>
      </c>
      <c r="E13943" t="s">
        <v>42966</v>
      </c>
      <c r="I13943" t="s">
        <v>53</v>
      </c>
      <c r="J13943" t="s">
        <v>80</v>
      </c>
      <c r="K13943" t="s">
        <v>43013</v>
      </c>
      <c r="L13943" t="b">
        <v>0</v>
      </c>
      <c r="M13943" t="s">
        <v>19</v>
      </c>
      <c r="N13943" t="s">
        <v>43014</v>
      </c>
    </row>
    <row r="13944" spans="1:14" x14ac:dyDescent="0.3">
      <c r="A13944" t="s">
        <v>40171</v>
      </c>
      <c r="B13944" t="s">
        <v>42985</v>
      </c>
      <c r="C13944" t="s">
        <v>43015</v>
      </c>
      <c r="D13944" t="s">
        <v>41260</v>
      </c>
      <c r="E13944" t="s">
        <v>42966</v>
      </c>
      <c r="I13944" t="s">
        <v>53</v>
      </c>
      <c r="J13944" t="s">
        <v>80</v>
      </c>
      <c r="K13944" t="s">
        <v>43016</v>
      </c>
      <c r="L13944" t="b">
        <v>0</v>
      </c>
      <c r="M13944" t="s">
        <v>19</v>
      </c>
      <c r="N13944" t="s">
        <v>43017</v>
      </c>
    </row>
    <row r="13945" spans="1:14" x14ac:dyDescent="0.3">
      <c r="A13945" t="s">
        <v>40171</v>
      </c>
      <c r="B13945" t="s">
        <v>43018</v>
      </c>
      <c r="C13945" t="s">
        <v>43019</v>
      </c>
      <c r="D13945" t="s">
        <v>41900</v>
      </c>
      <c r="E13945" t="s">
        <v>42966</v>
      </c>
      <c r="I13945" t="s">
        <v>53</v>
      </c>
      <c r="J13945" t="s">
        <v>43020</v>
      </c>
      <c r="K13945" t="s">
        <v>43021</v>
      </c>
      <c r="L13945" t="b">
        <v>0</v>
      </c>
      <c r="M13945" t="s">
        <v>19</v>
      </c>
      <c r="N13945" t="s">
        <v>43022</v>
      </c>
    </row>
    <row r="13946" spans="1:14" x14ac:dyDescent="0.3">
      <c r="A13946" t="s">
        <v>13891</v>
      </c>
      <c r="B13946" t="s">
        <v>8765</v>
      </c>
      <c r="C13946" t="s">
        <v>27468</v>
      </c>
      <c r="D13946">
        <v>2016</v>
      </c>
      <c r="E13946" t="s">
        <v>27469</v>
      </c>
      <c r="G13946">
        <v>10001</v>
      </c>
      <c r="H13946">
        <v>25000</v>
      </c>
      <c r="I13946" t="s">
        <v>13895</v>
      </c>
      <c r="K13946" t="s">
        <v>27470</v>
      </c>
      <c r="L13946" t="b">
        <v>0</v>
      </c>
      <c r="M13946" t="s">
        <v>125</v>
      </c>
      <c r="N13946" t="s">
        <v>27471</v>
      </c>
    </row>
    <row r="13947" spans="1:14" x14ac:dyDescent="0.3">
      <c r="A13947" t="s">
        <v>13891</v>
      </c>
      <c r="B13947" t="s">
        <v>8765</v>
      </c>
      <c r="C13947" t="s">
        <v>27472</v>
      </c>
      <c r="D13947">
        <v>2016</v>
      </c>
      <c r="E13947" t="s">
        <v>27469</v>
      </c>
      <c r="G13947">
        <v>10001</v>
      </c>
      <c r="H13947">
        <v>25000</v>
      </c>
      <c r="I13947" t="s">
        <v>13895</v>
      </c>
      <c r="K13947" t="s">
        <v>27473</v>
      </c>
      <c r="L13947" t="b">
        <v>0</v>
      </c>
      <c r="M13947" t="s">
        <v>125</v>
      </c>
      <c r="N13947" t="s">
        <v>27471</v>
      </c>
    </row>
    <row r="13948" spans="1:14" x14ac:dyDescent="0.3">
      <c r="A13948" t="s">
        <v>13891</v>
      </c>
      <c r="B13948" t="s">
        <v>23672</v>
      </c>
      <c r="C13948" t="s">
        <v>27474</v>
      </c>
      <c r="D13948">
        <v>2017</v>
      </c>
      <c r="E13948" t="s">
        <v>27469</v>
      </c>
      <c r="F13948">
        <v>60000</v>
      </c>
      <c r="I13948" t="s">
        <v>13895</v>
      </c>
      <c r="K13948" t="s">
        <v>27475</v>
      </c>
      <c r="L13948" t="b">
        <v>0</v>
      </c>
      <c r="M13948" t="s">
        <v>125</v>
      </c>
      <c r="N13948" t="s">
        <v>27476</v>
      </c>
    </row>
    <row r="13949" spans="1:14" x14ac:dyDescent="0.3">
      <c r="A13949" t="s">
        <v>13891</v>
      </c>
      <c r="B13949" t="s">
        <v>23672</v>
      </c>
      <c r="C13949" t="s">
        <v>27477</v>
      </c>
      <c r="D13949">
        <v>2015</v>
      </c>
      <c r="E13949" t="s">
        <v>27469</v>
      </c>
      <c r="F13949">
        <v>10000</v>
      </c>
      <c r="I13949" t="s">
        <v>13895</v>
      </c>
      <c r="K13949" t="s">
        <v>27478</v>
      </c>
      <c r="L13949" t="b">
        <v>0</v>
      </c>
      <c r="M13949" t="s">
        <v>125</v>
      </c>
      <c r="N13949" t="s">
        <v>27479</v>
      </c>
    </row>
    <row r="13950" spans="1:14" x14ac:dyDescent="0.3">
      <c r="A13950" t="s">
        <v>13891</v>
      </c>
      <c r="B13950" t="s">
        <v>27480</v>
      </c>
      <c r="C13950" t="s">
        <v>27481</v>
      </c>
      <c r="D13950" t="s">
        <v>21865</v>
      </c>
      <c r="E13950" t="s">
        <v>27469</v>
      </c>
      <c r="H13950">
        <v>10000</v>
      </c>
      <c r="I13950" t="s">
        <v>13895</v>
      </c>
      <c r="K13950" t="s">
        <v>27482</v>
      </c>
      <c r="L13950" t="b">
        <v>0</v>
      </c>
      <c r="M13950" t="s">
        <v>125</v>
      </c>
      <c r="N13950" t="s">
        <v>27483</v>
      </c>
    </row>
    <row r="13951" spans="1:14" x14ac:dyDescent="0.3">
      <c r="A13951" t="s">
        <v>13891</v>
      </c>
      <c r="B13951" t="s">
        <v>27480</v>
      </c>
      <c r="C13951" t="s">
        <v>27484</v>
      </c>
      <c r="D13951">
        <v>2018</v>
      </c>
      <c r="E13951" t="s">
        <v>27469</v>
      </c>
      <c r="H13951">
        <v>10000</v>
      </c>
      <c r="I13951" t="s">
        <v>53</v>
      </c>
      <c r="K13951" t="s">
        <v>27485</v>
      </c>
      <c r="L13951" t="b">
        <v>0</v>
      </c>
      <c r="M13951" t="s">
        <v>125</v>
      </c>
      <c r="N13951" t="s">
        <v>27486</v>
      </c>
    </row>
    <row r="13952" spans="1:14" x14ac:dyDescent="0.3">
      <c r="A13952" t="s">
        <v>13891</v>
      </c>
      <c r="B13952" t="s">
        <v>27480</v>
      </c>
      <c r="C13952" t="s">
        <v>27487</v>
      </c>
      <c r="D13952">
        <v>2020</v>
      </c>
      <c r="E13952" t="s">
        <v>27469</v>
      </c>
      <c r="H13952">
        <v>10000</v>
      </c>
      <c r="I13952" t="s">
        <v>53</v>
      </c>
      <c r="K13952" t="s">
        <v>27488</v>
      </c>
      <c r="L13952" t="b">
        <v>0</v>
      </c>
      <c r="M13952" t="s">
        <v>125</v>
      </c>
      <c r="N13952" t="s">
        <v>27486</v>
      </c>
    </row>
    <row r="13953" spans="1:14" x14ac:dyDescent="0.3">
      <c r="A13953" t="s">
        <v>13891</v>
      </c>
      <c r="B13953" t="s">
        <v>15250</v>
      </c>
      <c r="C13953" t="s">
        <v>27489</v>
      </c>
      <c r="D13953">
        <v>2017</v>
      </c>
      <c r="E13953" t="s">
        <v>27469</v>
      </c>
      <c r="G13953">
        <v>25001</v>
      </c>
      <c r="H13953">
        <v>50000</v>
      </c>
      <c r="I13953" t="s">
        <v>13895</v>
      </c>
      <c r="K13953" t="s">
        <v>27490</v>
      </c>
      <c r="L13953" t="b">
        <v>0</v>
      </c>
      <c r="M13953" t="s">
        <v>125</v>
      </c>
      <c r="N13953" t="s">
        <v>27491</v>
      </c>
    </row>
    <row r="13954" spans="1:14" x14ac:dyDescent="0.3">
      <c r="A13954" t="s">
        <v>13891</v>
      </c>
      <c r="B13954" t="s">
        <v>15250</v>
      </c>
      <c r="C13954" t="s">
        <v>27492</v>
      </c>
      <c r="D13954">
        <v>2019</v>
      </c>
      <c r="E13954" t="s">
        <v>27469</v>
      </c>
      <c r="G13954">
        <v>50001</v>
      </c>
      <c r="H13954">
        <v>100000</v>
      </c>
      <c r="I13954" t="s">
        <v>13895</v>
      </c>
      <c r="K13954" t="s">
        <v>27493</v>
      </c>
      <c r="L13954" t="b">
        <v>0</v>
      </c>
      <c r="M13954" t="s">
        <v>125</v>
      </c>
      <c r="N13954" t="s">
        <v>27494</v>
      </c>
    </row>
    <row r="13955" spans="1:14" x14ac:dyDescent="0.3">
      <c r="A13955" t="s">
        <v>13891</v>
      </c>
      <c r="B13955" t="s">
        <v>15250</v>
      </c>
      <c r="C13955" t="s">
        <v>27495</v>
      </c>
      <c r="D13955">
        <v>2019</v>
      </c>
      <c r="E13955" t="s">
        <v>27469</v>
      </c>
      <c r="G13955">
        <v>10001</v>
      </c>
      <c r="H13955">
        <v>25000</v>
      </c>
      <c r="I13955" t="s">
        <v>13895</v>
      </c>
      <c r="K13955" t="s">
        <v>27496</v>
      </c>
      <c r="L13955" t="b">
        <v>0</v>
      </c>
      <c r="M13955" t="s">
        <v>125</v>
      </c>
      <c r="N13955" t="s">
        <v>27497</v>
      </c>
    </row>
    <row r="13956" spans="1:14" x14ac:dyDescent="0.3">
      <c r="A13956" t="s">
        <v>13891</v>
      </c>
      <c r="B13956" t="s">
        <v>9822</v>
      </c>
      <c r="C13956" t="s">
        <v>27498</v>
      </c>
      <c r="D13956">
        <v>2018</v>
      </c>
      <c r="E13956" t="s">
        <v>27469</v>
      </c>
      <c r="F13956">
        <v>24000</v>
      </c>
      <c r="I13956" t="s">
        <v>13895</v>
      </c>
      <c r="K13956" t="s">
        <v>27499</v>
      </c>
      <c r="L13956" t="b">
        <v>0</v>
      </c>
      <c r="M13956" t="s">
        <v>125</v>
      </c>
      <c r="N13956" t="s">
        <v>27500</v>
      </c>
    </row>
    <row r="13957" spans="1:14" x14ac:dyDescent="0.3">
      <c r="A13957" t="s">
        <v>13891</v>
      </c>
      <c r="B13957" t="s">
        <v>9822</v>
      </c>
      <c r="C13957" t="s">
        <v>27501</v>
      </c>
      <c r="D13957">
        <v>2018</v>
      </c>
      <c r="E13957" t="s">
        <v>27469</v>
      </c>
      <c r="F13957">
        <v>8000</v>
      </c>
      <c r="I13957" t="s">
        <v>13895</v>
      </c>
      <c r="K13957" t="s">
        <v>27502</v>
      </c>
      <c r="L13957" t="b">
        <v>0</v>
      </c>
      <c r="M13957" t="s">
        <v>125</v>
      </c>
      <c r="N13957" t="s">
        <v>27503</v>
      </c>
    </row>
    <row r="13958" spans="1:14" x14ac:dyDescent="0.3">
      <c r="A13958" t="s">
        <v>13891</v>
      </c>
      <c r="B13958" t="s">
        <v>8765</v>
      </c>
      <c r="C13958" t="s">
        <v>27504</v>
      </c>
      <c r="D13958">
        <v>2016</v>
      </c>
      <c r="E13958" t="s">
        <v>27469</v>
      </c>
      <c r="G13958">
        <v>10001</v>
      </c>
      <c r="H13958">
        <v>25000</v>
      </c>
      <c r="I13958" t="s">
        <v>13895</v>
      </c>
      <c r="K13958" t="s">
        <v>27505</v>
      </c>
      <c r="L13958" t="b">
        <v>0</v>
      </c>
      <c r="M13958" t="s">
        <v>125</v>
      </c>
      <c r="N13958" t="s">
        <v>27471</v>
      </c>
    </row>
    <row r="13959" spans="1:14" x14ac:dyDescent="0.3">
      <c r="A13959" t="s">
        <v>13891</v>
      </c>
      <c r="B13959" t="s">
        <v>8765</v>
      </c>
      <c r="C13959" t="s">
        <v>27506</v>
      </c>
      <c r="D13959">
        <v>2016</v>
      </c>
      <c r="E13959" t="s">
        <v>27469</v>
      </c>
      <c r="G13959">
        <v>10001</v>
      </c>
      <c r="H13959">
        <v>25000</v>
      </c>
      <c r="I13959" t="s">
        <v>13895</v>
      </c>
      <c r="K13959" t="s">
        <v>27507</v>
      </c>
      <c r="L13959" t="b">
        <v>0</v>
      </c>
      <c r="M13959" t="s">
        <v>125</v>
      </c>
      <c r="N13959" t="s">
        <v>27471</v>
      </c>
    </row>
    <row r="13960" spans="1:14" x14ac:dyDescent="0.3">
      <c r="A13960" t="s">
        <v>13891</v>
      </c>
      <c r="B13960" t="s">
        <v>23672</v>
      </c>
      <c r="C13960" t="s">
        <v>27508</v>
      </c>
      <c r="D13960">
        <v>2017</v>
      </c>
      <c r="E13960" t="s">
        <v>27469</v>
      </c>
      <c r="F13960">
        <v>48000</v>
      </c>
      <c r="I13960" t="s">
        <v>13895</v>
      </c>
      <c r="K13960" t="s">
        <v>27509</v>
      </c>
      <c r="L13960" t="b">
        <v>0</v>
      </c>
      <c r="M13960" t="s">
        <v>125</v>
      </c>
      <c r="N13960" t="s">
        <v>27510</v>
      </c>
    </row>
    <row r="13961" spans="1:14" x14ac:dyDescent="0.3">
      <c r="A13961" t="s">
        <v>13891</v>
      </c>
      <c r="B13961" t="s">
        <v>23672</v>
      </c>
      <c r="C13961" t="s">
        <v>27511</v>
      </c>
      <c r="D13961">
        <v>2017</v>
      </c>
      <c r="E13961" t="s">
        <v>27469</v>
      </c>
      <c r="F13961">
        <v>25000</v>
      </c>
      <c r="I13961" t="s">
        <v>13895</v>
      </c>
      <c r="K13961" t="s">
        <v>27512</v>
      </c>
      <c r="L13961" t="b">
        <v>0</v>
      </c>
      <c r="M13961" t="s">
        <v>125</v>
      </c>
      <c r="N13961" t="s">
        <v>27513</v>
      </c>
    </row>
    <row r="13962" spans="1:14" x14ac:dyDescent="0.3">
      <c r="A13962" t="s">
        <v>13891</v>
      </c>
      <c r="B13962" t="s">
        <v>23672</v>
      </c>
      <c r="C13962" t="s">
        <v>27514</v>
      </c>
      <c r="D13962">
        <v>2015</v>
      </c>
      <c r="E13962" t="s">
        <v>27469</v>
      </c>
      <c r="F13962">
        <v>10000</v>
      </c>
      <c r="I13962" t="s">
        <v>13895</v>
      </c>
      <c r="K13962" t="s">
        <v>27515</v>
      </c>
      <c r="L13962" t="b">
        <v>0</v>
      </c>
      <c r="M13962" t="s">
        <v>125</v>
      </c>
      <c r="N13962" t="s">
        <v>27516</v>
      </c>
    </row>
    <row r="13963" spans="1:14" x14ac:dyDescent="0.3">
      <c r="A13963" t="s">
        <v>13891</v>
      </c>
      <c r="B13963" t="s">
        <v>27480</v>
      </c>
      <c r="C13963" t="s">
        <v>27517</v>
      </c>
      <c r="D13963" t="s">
        <v>21865</v>
      </c>
      <c r="E13963" t="s">
        <v>27469</v>
      </c>
      <c r="H13963">
        <v>10000</v>
      </c>
      <c r="I13963" t="s">
        <v>13895</v>
      </c>
      <c r="K13963" t="s">
        <v>27518</v>
      </c>
      <c r="L13963" t="b">
        <v>0</v>
      </c>
      <c r="M13963" t="s">
        <v>125</v>
      </c>
      <c r="N13963" t="s">
        <v>27519</v>
      </c>
    </row>
    <row r="13964" spans="1:14" x14ac:dyDescent="0.3">
      <c r="A13964" t="s">
        <v>13891</v>
      </c>
      <c r="B13964" t="s">
        <v>27480</v>
      </c>
      <c r="C13964" t="s">
        <v>27520</v>
      </c>
      <c r="D13964" t="s">
        <v>21865</v>
      </c>
      <c r="E13964" t="s">
        <v>27469</v>
      </c>
      <c r="G13964">
        <v>10001</v>
      </c>
      <c r="H13964">
        <v>25000</v>
      </c>
      <c r="I13964" t="s">
        <v>13895</v>
      </c>
      <c r="K13964" t="s">
        <v>27521</v>
      </c>
      <c r="L13964" t="b">
        <v>0</v>
      </c>
      <c r="M13964" t="s">
        <v>125</v>
      </c>
      <c r="N13964" t="s">
        <v>27522</v>
      </c>
    </row>
    <row r="13965" spans="1:14" x14ac:dyDescent="0.3">
      <c r="A13965" t="s">
        <v>13891</v>
      </c>
      <c r="B13965" t="s">
        <v>27480</v>
      </c>
      <c r="C13965" t="s">
        <v>27523</v>
      </c>
      <c r="D13965">
        <v>2019</v>
      </c>
      <c r="E13965" t="s">
        <v>27469</v>
      </c>
      <c r="H13965">
        <v>10000</v>
      </c>
      <c r="I13965" t="s">
        <v>53</v>
      </c>
      <c r="K13965" t="s">
        <v>27524</v>
      </c>
      <c r="L13965" t="b">
        <v>0</v>
      </c>
      <c r="M13965" t="s">
        <v>125</v>
      </c>
      <c r="N13965" t="s">
        <v>27486</v>
      </c>
    </row>
    <row r="13966" spans="1:14" x14ac:dyDescent="0.3">
      <c r="A13966" t="s">
        <v>13891</v>
      </c>
      <c r="B13966" t="s">
        <v>15250</v>
      </c>
      <c r="C13966" t="s">
        <v>27525</v>
      </c>
      <c r="D13966">
        <v>2019</v>
      </c>
      <c r="E13966" t="s">
        <v>27469</v>
      </c>
      <c r="H13966">
        <v>10000</v>
      </c>
      <c r="I13966" t="s">
        <v>13895</v>
      </c>
      <c r="K13966" t="s">
        <v>27526</v>
      </c>
      <c r="L13966" t="b">
        <v>0</v>
      </c>
      <c r="M13966" t="s">
        <v>125</v>
      </c>
      <c r="N13966" t="s">
        <v>27527</v>
      </c>
    </row>
    <row r="13967" spans="1:14" x14ac:dyDescent="0.3">
      <c r="A13967" t="s">
        <v>13891</v>
      </c>
      <c r="B13967" t="s">
        <v>15250</v>
      </c>
      <c r="C13967" t="s">
        <v>27528</v>
      </c>
      <c r="D13967">
        <v>2019</v>
      </c>
      <c r="E13967" t="s">
        <v>27469</v>
      </c>
      <c r="G13967">
        <v>25001</v>
      </c>
      <c r="H13967">
        <v>50000</v>
      </c>
      <c r="I13967" t="s">
        <v>13895</v>
      </c>
      <c r="K13967" t="s">
        <v>27529</v>
      </c>
      <c r="L13967" t="b">
        <v>0</v>
      </c>
      <c r="M13967" t="s">
        <v>125</v>
      </c>
      <c r="N13967" t="s">
        <v>27530</v>
      </c>
    </row>
    <row r="13968" spans="1:14" x14ac:dyDescent="0.3">
      <c r="A13968" t="s">
        <v>13891</v>
      </c>
      <c r="B13968" t="s">
        <v>15250</v>
      </c>
      <c r="C13968" t="s">
        <v>27531</v>
      </c>
      <c r="D13968">
        <v>2019</v>
      </c>
      <c r="E13968" t="s">
        <v>27469</v>
      </c>
      <c r="G13968">
        <v>10001</v>
      </c>
      <c r="H13968">
        <v>25000</v>
      </c>
      <c r="I13968" t="s">
        <v>13895</v>
      </c>
      <c r="K13968" t="s">
        <v>27532</v>
      </c>
      <c r="L13968" t="b">
        <v>0</v>
      </c>
      <c r="M13968" t="s">
        <v>125</v>
      </c>
      <c r="N13968" t="s">
        <v>27533</v>
      </c>
    </row>
    <row r="13969" spans="1:14" x14ac:dyDescent="0.3">
      <c r="A13969" t="s">
        <v>13891</v>
      </c>
      <c r="B13969" t="s">
        <v>9822</v>
      </c>
      <c r="C13969" t="s">
        <v>27534</v>
      </c>
      <c r="D13969">
        <v>2018</v>
      </c>
      <c r="E13969" t="s">
        <v>27469</v>
      </c>
      <c r="F13969">
        <v>15000</v>
      </c>
      <c r="I13969" t="s">
        <v>13895</v>
      </c>
      <c r="K13969" t="s">
        <v>27535</v>
      </c>
      <c r="L13969" t="b">
        <v>0</v>
      </c>
      <c r="M13969" t="s">
        <v>125</v>
      </c>
      <c r="N13969" t="s">
        <v>27536</v>
      </c>
    </row>
    <row r="13970" spans="1:14" x14ac:dyDescent="0.3">
      <c r="A13970" t="s">
        <v>13891</v>
      </c>
      <c r="B13970" t="s">
        <v>9822</v>
      </c>
      <c r="C13970" t="s">
        <v>27537</v>
      </c>
      <c r="D13970">
        <v>2018</v>
      </c>
      <c r="E13970" t="s">
        <v>27469</v>
      </c>
      <c r="F13970">
        <v>50000</v>
      </c>
      <c r="I13970" t="s">
        <v>13895</v>
      </c>
      <c r="K13970" t="s">
        <v>27538</v>
      </c>
      <c r="L13970" t="b">
        <v>0</v>
      </c>
      <c r="M13970" t="s">
        <v>125</v>
      </c>
      <c r="N13970" t="s">
        <v>27539</v>
      </c>
    </row>
    <row r="13971" spans="1:14" x14ac:dyDescent="0.3">
      <c r="A13971" t="s">
        <v>6658</v>
      </c>
      <c r="B13971" t="s">
        <v>13570</v>
      </c>
      <c r="C13971" t="s">
        <v>13571</v>
      </c>
      <c r="D13971" t="s">
        <v>25</v>
      </c>
      <c r="E13971" t="s">
        <v>13572</v>
      </c>
      <c r="F13971">
        <v>9500</v>
      </c>
      <c r="I13971" t="s">
        <v>89</v>
      </c>
      <c r="J13971" t="s">
        <v>13573</v>
      </c>
      <c r="K13971" t="s">
        <v>13574</v>
      </c>
      <c r="L13971" t="b">
        <v>0</v>
      </c>
      <c r="M13971" t="s">
        <v>49</v>
      </c>
      <c r="N13971" t="s">
        <v>13575</v>
      </c>
    </row>
    <row r="13972" spans="1:14" x14ac:dyDescent="0.3">
      <c r="A13972" t="s">
        <v>6658</v>
      </c>
      <c r="B13972" t="s">
        <v>13576</v>
      </c>
      <c r="C13972" t="s">
        <v>63</v>
      </c>
      <c r="D13972" t="s">
        <v>193</v>
      </c>
      <c r="E13972" t="s">
        <v>13572</v>
      </c>
      <c r="F13972">
        <v>20000</v>
      </c>
      <c r="I13972" t="s">
        <v>89</v>
      </c>
      <c r="J13972" t="s">
        <v>13577</v>
      </c>
      <c r="K13972" t="s">
        <v>13578</v>
      </c>
      <c r="L13972" t="b">
        <v>0</v>
      </c>
      <c r="M13972" t="s">
        <v>49</v>
      </c>
      <c r="N13972" t="s">
        <v>13579</v>
      </c>
    </row>
    <row r="13973" spans="1:14" x14ac:dyDescent="0.3">
      <c r="A13973" t="s">
        <v>6658</v>
      </c>
      <c r="B13973" t="s">
        <v>13580</v>
      </c>
      <c r="C13973" t="s">
        <v>13581</v>
      </c>
      <c r="D13973" t="s">
        <v>46</v>
      </c>
      <c r="E13973" t="s">
        <v>13572</v>
      </c>
      <c r="I13973" t="s">
        <v>37</v>
      </c>
      <c r="J13973" t="s">
        <v>13582</v>
      </c>
      <c r="K13973" t="s">
        <v>13583</v>
      </c>
      <c r="L13973" t="b">
        <v>0</v>
      </c>
      <c r="M13973" t="s">
        <v>19</v>
      </c>
      <c r="N13973" t="s">
        <v>13584</v>
      </c>
    </row>
    <row r="13974" spans="1:14" x14ac:dyDescent="0.3">
      <c r="A13974" t="s">
        <v>6658</v>
      </c>
      <c r="B13974" t="s">
        <v>13585</v>
      </c>
      <c r="C13974" t="s">
        <v>13586</v>
      </c>
      <c r="D13974" t="s">
        <v>2986</v>
      </c>
      <c r="E13974" t="s">
        <v>13572</v>
      </c>
      <c r="I13974" t="s">
        <v>20</v>
      </c>
      <c r="J13974" t="s">
        <v>13587</v>
      </c>
      <c r="K13974" t="s">
        <v>13588</v>
      </c>
      <c r="L13974" t="b">
        <v>0</v>
      </c>
      <c r="M13974" t="s">
        <v>19</v>
      </c>
      <c r="N13974" t="s">
        <v>13589</v>
      </c>
    </row>
    <row r="13975" spans="1:14" x14ac:dyDescent="0.3">
      <c r="A13975" t="s">
        <v>6658</v>
      </c>
      <c r="B13975" t="s">
        <v>13590</v>
      </c>
      <c r="C13975" t="s">
        <v>13591</v>
      </c>
      <c r="D13975" t="s">
        <v>25</v>
      </c>
      <c r="E13975" t="s">
        <v>13572</v>
      </c>
      <c r="I13975" t="s">
        <v>37</v>
      </c>
      <c r="J13975" t="s">
        <v>13592</v>
      </c>
      <c r="K13975" t="s">
        <v>13593</v>
      </c>
      <c r="L13975" t="b">
        <v>0</v>
      </c>
      <c r="M13975" t="s">
        <v>19</v>
      </c>
      <c r="N13975" t="s">
        <v>13594</v>
      </c>
    </row>
    <row r="13976" spans="1:14" x14ac:dyDescent="0.3">
      <c r="A13976" t="s">
        <v>6658</v>
      </c>
      <c r="B13976" t="s">
        <v>13590</v>
      </c>
      <c r="C13976" t="s">
        <v>13595</v>
      </c>
      <c r="D13976" t="s">
        <v>2653</v>
      </c>
      <c r="E13976" t="s">
        <v>13572</v>
      </c>
      <c r="I13976" t="s">
        <v>75</v>
      </c>
      <c r="J13976" t="s">
        <v>13596</v>
      </c>
      <c r="K13976" t="s">
        <v>13597</v>
      </c>
      <c r="L13976" t="b">
        <v>0</v>
      </c>
      <c r="M13976" t="s">
        <v>19</v>
      </c>
      <c r="N13976" t="s">
        <v>13598</v>
      </c>
    </row>
    <row r="13977" spans="1:14" x14ac:dyDescent="0.3">
      <c r="A13977" t="s">
        <v>6658</v>
      </c>
      <c r="B13977" t="s">
        <v>10579</v>
      </c>
      <c r="C13977" t="s">
        <v>13599</v>
      </c>
      <c r="D13977" t="s">
        <v>32</v>
      </c>
      <c r="E13977" t="s">
        <v>13572</v>
      </c>
      <c r="I13977" t="s">
        <v>53</v>
      </c>
      <c r="J13977" t="s">
        <v>13600</v>
      </c>
      <c r="K13977" t="s">
        <v>13601</v>
      </c>
      <c r="L13977" t="b">
        <v>0</v>
      </c>
      <c r="M13977" t="s">
        <v>19</v>
      </c>
      <c r="N13977" t="s">
        <v>13602</v>
      </c>
    </row>
    <row r="13978" spans="1:14" x14ac:dyDescent="0.3">
      <c r="A13978" t="s">
        <v>6658</v>
      </c>
      <c r="B13978" t="s">
        <v>13603</v>
      </c>
      <c r="C13978" t="s">
        <v>13604</v>
      </c>
      <c r="D13978" t="s">
        <v>25</v>
      </c>
      <c r="E13978" t="s">
        <v>13572</v>
      </c>
      <c r="I13978" t="s">
        <v>211</v>
      </c>
      <c r="J13978" t="s">
        <v>13605</v>
      </c>
      <c r="K13978" t="s">
        <v>13606</v>
      </c>
      <c r="L13978" t="b">
        <v>0</v>
      </c>
      <c r="M13978" t="s">
        <v>19</v>
      </c>
      <c r="N13978" t="s">
        <v>13607</v>
      </c>
    </row>
    <row r="13979" spans="1:14" x14ac:dyDescent="0.3">
      <c r="A13979" t="s">
        <v>6658</v>
      </c>
      <c r="B13979" t="s">
        <v>13585</v>
      </c>
      <c r="C13979" t="s">
        <v>13608</v>
      </c>
      <c r="D13979" t="s">
        <v>25</v>
      </c>
      <c r="E13979" t="s">
        <v>13572</v>
      </c>
      <c r="I13979" t="s">
        <v>20</v>
      </c>
      <c r="J13979" t="s">
        <v>13609</v>
      </c>
      <c r="K13979" t="s">
        <v>13610</v>
      </c>
      <c r="L13979" t="b">
        <v>0</v>
      </c>
      <c r="M13979" t="s">
        <v>19</v>
      </c>
      <c r="N13979" t="s">
        <v>11814</v>
      </c>
    </row>
    <row r="13980" spans="1:14" x14ac:dyDescent="0.3">
      <c r="A13980" t="s">
        <v>6658</v>
      </c>
      <c r="B13980" t="s">
        <v>13590</v>
      </c>
      <c r="C13980" t="s">
        <v>13611</v>
      </c>
      <c r="D13980" t="s">
        <v>2653</v>
      </c>
      <c r="E13980" t="s">
        <v>13572</v>
      </c>
      <c r="I13980" t="s">
        <v>75</v>
      </c>
      <c r="J13980" t="s">
        <v>13596</v>
      </c>
      <c r="K13980" t="s">
        <v>13612</v>
      </c>
      <c r="L13980" t="b">
        <v>1</v>
      </c>
      <c r="M13980" t="s">
        <v>19</v>
      </c>
      <c r="N13980" t="s">
        <v>13598</v>
      </c>
    </row>
    <row r="13981" spans="1:14" x14ac:dyDescent="0.3">
      <c r="A13981" t="s">
        <v>6658</v>
      </c>
      <c r="B13981" t="s">
        <v>13590</v>
      </c>
      <c r="C13981" t="s">
        <v>13613</v>
      </c>
      <c r="D13981" t="s">
        <v>2653</v>
      </c>
      <c r="E13981" t="s">
        <v>13572</v>
      </c>
      <c r="I13981" t="s">
        <v>75</v>
      </c>
      <c r="J13981" t="s">
        <v>13596</v>
      </c>
      <c r="K13981" t="s">
        <v>13614</v>
      </c>
      <c r="L13981" t="b">
        <v>1</v>
      </c>
      <c r="M13981" t="s">
        <v>19</v>
      </c>
      <c r="N13981" t="s">
        <v>13598</v>
      </c>
    </row>
    <row r="13982" spans="1:14" x14ac:dyDescent="0.3">
      <c r="A13982" t="s">
        <v>6658</v>
      </c>
      <c r="B13982" t="s">
        <v>10579</v>
      </c>
      <c r="C13982" t="s">
        <v>13615</v>
      </c>
      <c r="D13982" t="s">
        <v>25</v>
      </c>
      <c r="E13982" t="s">
        <v>13572</v>
      </c>
      <c r="I13982" t="s">
        <v>37</v>
      </c>
      <c r="J13982" t="s">
        <v>13616</v>
      </c>
      <c r="K13982" t="s">
        <v>13617</v>
      </c>
      <c r="L13982" t="b">
        <v>1</v>
      </c>
      <c r="M13982" t="s">
        <v>19</v>
      </c>
      <c r="N13982" t="s">
        <v>13618</v>
      </c>
    </row>
    <row r="13983" spans="1:14" x14ac:dyDescent="0.3">
      <c r="A13983" t="s">
        <v>6658</v>
      </c>
      <c r="B13983" t="s">
        <v>13576</v>
      </c>
      <c r="C13983" t="s">
        <v>63</v>
      </c>
      <c r="D13983" t="s">
        <v>25</v>
      </c>
      <c r="E13983" t="s">
        <v>13572</v>
      </c>
      <c r="I13983" t="s">
        <v>89</v>
      </c>
      <c r="J13983" t="s">
        <v>13577</v>
      </c>
      <c r="K13983" t="s">
        <v>13619</v>
      </c>
      <c r="L13983" t="b">
        <v>0</v>
      </c>
      <c r="M13983" t="s">
        <v>19</v>
      </c>
      <c r="N13983" t="s">
        <v>13620</v>
      </c>
    </row>
    <row r="13984" spans="1:14" x14ac:dyDescent="0.3">
      <c r="A13984" t="s">
        <v>6658</v>
      </c>
      <c r="B13984" t="s">
        <v>13603</v>
      </c>
      <c r="C13984" t="s">
        <v>13621</v>
      </c>
      <c r="D13984" t="s">
        <v>25</v>
      </c>
      <c r="E13984" t="s">
        <v>13572</v>
      </c>
      <c r="I13984" t="s">
        <v>75</v>
      </c>
      <c r="J13984" t="s">
        <v>13622</v>
      </c>
      <c r="K13984" t="s">
        <v>13623</v>
      </c>
      <c r="L13984" t="b">
        <v>0</v>
      </c>
      <c r="M13984" t="s">
        <v>19</v>
      </c>
      <c r="N13984" t="s">
        <v>13624</v>
      </c>
    </row>
    <row r="13985" spans="1:14" x14ac:dyDescent="0.3">
      <c r="A13985" t="s">
        <v>6658</v>
      </c>
      <c r="B13985" t="s">
        <v>13585</v>
      </c>
      <c r="C13985" t="s">
        <v>13625</v>
      </c>
      <c r="D13985" t="s">
        <v>25</v>
      </c>
      <c r="E13985" t="s">
        <v>13572</v>
      </c>
      <c r="I13985" t="s">
        <v>20</v>
      </c>
      <c r="J13985" t="s">
        <v>13626</v>
      </c>
      <c r="K13985" t="s">
        <v>13627</v>
      </c>
      <c r="L13985" t="b">
        <v>0</v>
      </c>
      <c r="M13985" t="s">
        <v>19</v>
      </c>
      <c r="N13985" t="s">
        <v>13628</v>
      </c>
    </row>
    <row r="13986" spans="1:14" x14ac:dyDescent="0.3">
      <c r="A13986" t="s">
        <v>6658</v>
      </c>
      <c r="B13986" t="s">
        <v>13590</v>
      </c>
      <c r="C13986" t="s">
        <v>13629</v>
      </c>
      <c r="D13986" t="s">
        <v>2653</v>
      </c>
      <c r="E13986" t="s">
        <v>13572</v>
      </c>
      <c r="I13986" t="s">
        <v>75</v>
      </c>
      <c r="J13986" t="s">
        <v>13596</v>
      </c>
      <c r="K13986" t="s">
        <v>13630</v>
      </c>
      <c r="L13986" t="b">
        <v>1</v>
      </c>
      <c r="M13986" t="s">
        <v>19</v>
      </c>
      <c r="N13986" t="s">
        <v>13598</v>
      </c>
    </row>
    <row r="13987" spans="1:14" x14ac:dyDescent="0.3">
      <c r="A13987" t="s">
        <v>6658</v>
      </c>
      <c r="B13987" t="s">
        <v>13590</v>
      </c>
      <c r="C13987" t="s">
        <v>13631</v>
      </c>
      <c r="D13987" t="s">
        <v>2653</v>
      </c>
      <c r="E13987" t="s">
        <v>13572</v>
      </c>
      <c r="I13987" t="s">
        <v>75</v>
      </c>
      <c r="J13987" t="s">
        <v>13596</v>
      </c>
      <c r="K13987" t="s">
        <v>13632</v>
      </c>
      <c r="L13987" t="b">
        <v>0</v>
      </c>
      <c r="M13987" t="s">
        <v>19</v>
      </c>
      <c r="N13987" t="s">
        <v>13598</v>
      </c>
    </row>
    <row r="13988" spans="1:14" x14ac:dyDescent="0.3">
      <c r="A13988" t="s">
        <v>6658</v>
      </c>
      <c r="B13988" t="s">
        <v>10579</v>
      </c>
      <c r="C13988" t="s">
        <v>63</v>
      </c>
      <c r="D13988" t="s">
        <v>58</v>
      </c>
      <c r="E13988" t="s">
        <v>13572</v>
      </c>
      <c r="I13988" t="s">
        <v>75</v>
      </c>
      <c r="J13988" t="s">
        <v>13633</v>
      </c>
      <c r="K13988" t="s">
        <v>13634</v>
      </c>
      <c r="L13988" t="b">
        <v>0</v>
      </c>
      <c r="M13988" t="s">
        <v>19</v>
      </c>
      <c r="N13988" t="s">
        <v>115</v>
      </c>
    </row>
    <row r="13989" spans="1:14" x14ac:dyDescent="0.3">
      <c r="A13989" t="s">
        <v>6658</v>
      </c>
      <c r="B13989" t="s">
        <v>13576</v>
      </c>
      <c r="C13989" t="s">
        <v>63</v>
      </c>
      <c r="D13989" t="s">
        <v>25</v>
      </c>
      <c r="E13989" t="s">
        <v>13572</v>
      </c>
      <c r="I13989" t="s">
        <v>89</v>
      </c>
      <c r="J13989" t="s">
        <v>13635</v>
      </c>
      <c r="K13989" t="s">
        <v>13636</v>
      </c>
      <c r="L13989" t="b">
        <v>0</v>
      </c>
      <c r="M13989" t="s">
        <v>19</v>
      </c>
      <c r="N13989" t="s">
        <v>13637</v>
      </c>
    </row>
    <row r="13990" spans="1:14" x14ac:dyDescent="0.3">
      <c r="A13990" t="s">
        <v>6658</v>
      </c>
      <c r="B13990" t="s">
        <v>13585</v>
      </c>
      <c r="C13990" t="s">
        <v>13638</v>
      </c>
      <c r="D13990" t="s">
        <v>25</v>
      </c>
      <c r="E13990" t="s">
        <v>13572</v>
      </c>
      <c r="I13990" t="s">
        <v>20</v>
      </c>
      <c r="J13990" t="s">
        <v>13639</v>
      </c>
      <c r="K13990" t="s">
        <v>13640</v>
      </c>
      <c r="L13990" t="b">
        <v>0</v>
      </c>
      <c r="M13990" t="s">
        <v>19</v>
      </c>
      <c r="N13990" t="s">
        <v>13641</v>
      </c>
    </row>
    <row r="13991" spans="1:14" x14ac:dyDescent="0.3">
      <c r="A13991" t="s">
        <v>6658</v>
      </c>
      <c r="B13991" t="s">
        <v>13590</v>
      </c>
      <c r="C13991" t="s">
        <v>13642</v>
      </c>
      <c r="D13991" t="s">
        <v>17</v>
      </c>
      <c r="E13991" t="s">
        <v>13572</v>
      </c>
      <c r="I13991" t="s">
        <v>89</v>
      </c>
      <c r="J13991" t="s">
        <v>13643</v>
      </c>
      <c r="K13991" t="s">
        <v>13644</v>
      </c>
      <c r="L13991" t="b">
        <v>0</v>
      </c>
      <c r="M13991" t="s">
        <v>19</v>
      </c>
      <c r="N13991" t="s">
        <v>13645</v>
      </c>
    </row>
    <row r="13992" spans="1:14" x14ac:dyDescent="0.3">
      <c r="A13992" t="s">
        <v>6658</v>
      </c>
      <c r="B13992" t="s">
        <v>13590</v>
      </c>
      <c r="C13992" t="s">
        <v>13646</v>
      </c>
      <c r="D13992" t="s">
        <v>2653</v>
      </c>
      <c r="E13992" t="s">
        <v>13572</v>
      </c>
      <c r="I13992" t="s">
        <v>75</v>
      </c>
      <c r="J13992" t="s">
        <v>13596</v>
      </c>
      <c r="K13992" t="s">
        <v>13647</v>
      </c>
      <c r="L13992" t="b">
        <v>0</v>
      </c>
      <c r="M13992" t="s">
        <v>19</v>
      </c>
      <c r="N13992" t="s">
        <v>13598</v>
      </c>
    </row>
    <row r="13993" spans="1:14" x14ac:dyDescent="0.3">
      <c r="A13993" t="s">
        <v>6658</v>
      </c>
      <c r="B13993" t="s">
        <v>13590</v>
      </c>
      <c r="C13993" t="s">
        <v>13648</v>
      </c>
      <c r="D13993" t="s">
        <v>2653</v>
      </c>
      <c r="E13993" t="s">
        <v>13572</v>
      </c>
      <c r="I13993" t="s">
        <v>75</v>
      </c>
      <c r="J13993" t="s">
        <v>13596</v>
      </c>
      <c r="K13993" t="s">
        <v>13649</v>
      </c>
      <c r="L13993" t="b">
        <v>0</v>
      </c>
      <c r="M13993" t="s">
        <v>19</v>
      </c>
      <c r="N13993" t="s">
        <v>13598</v>
      </c>
    </row>
    <row r="13994" spans="1:14" x14ac:dyDescent="0.3">
      <c r="A13994" t="s">
        <v>6658</v>
      </c>
      <c r="B13994" t="s">
        <v>10579</v>
      </c>
      <c r="C13994" t="s">
        <v>63</v>
      </c>
      <c r="D13994" t="s">
        <v>58</v>
      </c>
      <c r="E13994" t="s">
        <v>13572</v>
      </c>
      <c r="I13994" t="s">
        <v>75</v>
      </c>
      <c r="J13994" t="s">
        <v>13633</v>
      </c>
      <c r="K13994" t="s">
        <v>13650</v>
      </c>
      <c r="L13994" t="b">
        <v>0</v>
      </c>
      <c r="M13994" t="s">
        <v>19</v>
      </c>
      <c r="N13994" t="s">
        <v>115</v>
      </c>
    </row>
    <row r="13995" spans="1:14" x14ac:dyDescent="0.3">
      <c r="A13995" t="s">
        <v>29157</v>
      </c>
      <c r="B13995" t="s">
        <v>32150</v>
      </c>
      <c r="C13995" t="s">
        <v>32151</v>
      </c>
      <c r="D13995" t="s">
        <v>25</v>
      </c>
      <c r="E13995" t="s">
        <v>32152</v>
      </c>
      <c r="F13995">
        <v>28600</v>
      </c>
      <c r="I13995" t="s">
        <v>89</v>
      </c>
      <c r="J13995" t="s">
        <v>32153</v>
      </c>
      <c r="K13995" t="s">
        <v>32154</v>
      </c>
      <c r="L13995" t="b">
        <v>0</v>
      </c>
      <c r="M13995" t="s">
        <v>32155</v>
      </c>
      <c r="N13995" t="s">
        <v>11245</v>
      </c>
    </row>
    <row r="13996" spans="1:14" x14ac:dyDescent="0.3">
      <c r="A13996" t="s">
        <v>29157</v>
      </c>
      <c r="B13996" t="s">
        <v>32156</v>
      </c>
      <c r="C13996" t="s">
        <v>32157</v>
      </c>
      <c r="D13996" t="s">
        <v>46</v>
      </c>
      <c r="E13996" t="s">
        <v>32152</v>
      </c>
      <c r="F13996">
        <v>17000</v>
      </c>
      <c r="I13996" t="s">
        <v>26</v>
      </c>
      <c r="J13996" t="s">
        <v>32158</v>
      </c>
      <c r="K13996" t="s">
        <v>32159</v>
      </c>
      <c r="L13996" t="b">
        <v>0</v>
      </c>
      <c r="M13996" t="s">
        <v>32155</v>
      </c>
      <c r="N13996" t="s">
        <v>132</v>
      </c>
    </row>
    <row r="13997" spans="1:14" x14ac:dyDescent="0.3">
      <c r="A13997" t="s">
        <v>29157</v>
      </c>
      <c r="B13997" t="s">
        <v>32160</v>
      </c>
      <c r="C13997" t="s">
        <v>32161</v>
      </c>
      <c r="D13997" t="s">
        <v>46</v>
      </c>
      <c r="E13997" t="s">
        <v>32152</v>
      </c>
      <c r="F13997">
        <v>8800</v>
      </c>
      <c r="I13997" t="s">
        <v>37</v>
      </c>
      <c r="J13997" t="s">
        <v>32162</v>
      </c>
      <c r="K13997" t="s">
        <v>32163</v>
      </c>
      <c r="L13997" t="b">
        <v>0</v>
      </c>
      <c r="M13997" t="s">
        <v>32155</v>
      </c>
      <c r="N13997" t="s">
        <v>32164</v>
      </c>
    </row>
    <row r="13998" spans="1:14" x14ac:dyDescent="0.3">
      <c r="A13998" t="s">
        <v>29157</v>
      </c>
      <c r="B13998" t="s">
        <v>32165</v>
      </c>
      <c r="C13998" t="s">
        <v>32166</v>
      </c>
      <c r="D13998" t="s">
        <v>25</v>
      </c>
      <c r="E13998" t="s">
        <v>32152</v>
      </c>
      <c r="F13998">
        <v>110000</v>
      </c>
      <c r="I13998" t="s">
        <v>53</v>
      </c>
      <c r="J13998" t="s">
        <v>80</v>
      </c>
      <c r="K13998" t="s">
        <v>32167</v>
      </c>
      <c r="L13998" t="b">
        <v>0</v>
      </c>
      <c r="M13998" t="s">
        <v>32155</v>
      </c>
      <c r="N13998" t="s">
        <v>9709</v>
      </c>
    </row>
    <row r="13999" spans="1:14" x14ac:dyDescent="0.3">
      <c r="A13999" t="s">
        <v>29157</v>
      </c>
      <c r="B13999" t="s">
        <v>32168</v>
      </c>
      <c r="C13999" t="s">
        <v>32169</v>
      </c>
      <c r="D13999" t="s">
        <v>25</v>
      </c>
      <c r="E13999" t="s">
        <v>32152</v>
      </c>
      <c r="F13999">
        <v>22000</v>
      </c>
      <c r="I13999" t="s">
        <v>4185</v>
      </c>
      <c r="J13999" t="s">
        <v>32170</v>
      </c>
      <c r="K13999" t="s">
        <v>32171</v>
      </c>
      <c r="L13999" t="b">
        <v>0</v>
      </c>
      <c r="M13999" t="s">
        <v>32155</v>
      </c>
      <c r="N13999" t="s">
        <v>32172</v>
      </c>
    </row>
    <row r="14000" spans="1:14" x14ac:dyDescent="0.3">
      <c r="A14000" t="s">
        <v>29157</v>
      </c>
      <c r="B14000" t="s">
        <v>32173</v>
      </c>
      <c r="C14000" t="s">
        <v>32174</v>
      </c>
      <c r="D14000" t="s">
        <v>74</v>
      </c>
      <c r="E14000" t="s">
        <v>32152</v>
      </c>
      <c r="F14000">
        <v>40000</v>
      </c>
      <c r="I14000" t="s">
        <v>53</v>
      </c>
      <c r="J14000" t="s">
        <v>911</v>
      </c>
      <c r="K14000" t="s">
        <v>32175</v>
      </c>
      <c r="L14000" t="b">
        <v>0</v>
      </c>
      <c r="M14000" t="s">
        <v>125</v>
      </c>
      <c r="N14000" t="s">
        <v>2305</v>
      </c>
    </row>
    <row r="14001" spans="1:14" x14ac:dyDescent="0.3">
      <c r="A14001" t="s">
        <v>29157</v>
      </c>
      <c r="B14001" t="s">
        <v>32176</v>
      </c>
      <c r="C14001" t="s">
        <v>32177</v>
      </c>
      <c r="D14001" t="s">
        <v>193</v>
      </c>
      <c r="E14001" t="s">
        <v>32152</v>
      </c>
      <c r="F14001">
        <v>25000</v>
      </c>
      <c r="I14001" t="s">
        <v>20</v>
      </c>
      <c r="J14001" t="s">
        <v>32178</v>
      </c>
      <c r="K14001" t="s">
        <v>32179</v>
      </c>
      <c r="L14001" t="b">
        <v>0</v>
      </c>
      <c r="M14001" t="s">
        <v>32155</v>
      </c>
      <c r="N14001" t="s">
        <v>32180</v>
      </c>
    </row>
    <row r="14002" spans="1:14" x14ac:dyDescent="0.3">
      <c r="A14002" t="s">
        <v>29157</v>
      </c>
      <c r="B14002" t="s">
        <v>32181</v>
      </c>
      <c r="C14002" t="s">
        <v>32182</v>
      </c>
      <c r="D14002" t="s">
        <v>3936</v>
      </c>
      <c r="E14002" t="s">
        <v>32152</v>
      </c>
      <c r="I14002" t="s">
        <v>53</v>
      </c>
      <c r="J14002" t="s">
        <v>32183</v>
      </c>
      <c r="K14002" t="s">
        <v>32184</v>
      </c>
      <c r="L14002" t="b">
        <v>0</v>
      </c>
      <c r="M14002" t="s">
        <v>19</v>
      </c>
      <c r="N14002" t="s">
        <v>32185</v>
      </c>
    </row>
    <row r="14003" spans="1:14" x14ac:dyDescent="0.3">
      <c r="A14003" t="s">
        <v>29157</v>
      </c>
      <c r="B14003" t="s">
        <v>32186</v>
      </c>
      <c r="C14003" t="s">
        <v>32187</v>
      </c>
      <c r="D14003" t="s">
        <v>25</v>
      </c>
      <c r="E14003" t="s">
        <v>32152</v>
      </c>
      <c r="I14003" t="s">
        <v>33</v>
      </c>
      <c r="J14003" t="s">
        <v>32188</v>
      </c>
      <c r="K14003" t="s">
        <v>32189</v>
      </c>
      <c r="L14003" t="b">
        <v>0</v>
      </c>
      <c r="M14003" t="s">
        <v>19</v>
      </c>
    </row>
    <row r="14004" spans="1:14" x14ac:dyDescent="0.3">
      <c r="A14004" t="s">
        <v>29157</v>
      </c>
      <c r="B14004" t="s">
        <v>32190</v>
      </c>
      <c r="C14004" t="s">
        <v>32191</v>
      </c>
      <c r="D14004" t="s">
        <v>74</v>
      </c>
      <c r="E14004" t="s">
        <v>32152</v>
      </c>
      <c r="I14004" t="s">
        <v>37</v>
      </c>
      <c r="J14004" t="s">
        <v>32192</v>
      </c>
      <c r="K14004" t="s">
        <v>32193</v>
      </c>
      <c r="L14004" t="b">
        <v>0</v>
      </c>
      <c r="M14004" t="s">
        <v>19</v>
      </c>
      <c r="N14004" t="s">
        <v>32194</v>
      </c>
    </row>
    <row r="14005" spans="1:14" x14ac:dyDescent="0.3">
      <c r="A14005" t="s">
        <v>13891</v>
      </c>
      <c r="B14005" t="s">
        <v>17002</v>
      </c>
      <c r="C14005" t="s">
        <v>27540</v>
      </c>
      <c r="D14005">
        <v>1964</v>
      </c>
      <c r="E14005" t="s">
        <v>27541</v>
      </c>
      <c r="F14005">
        <v>90000</v>
      </c>
      <c r="I14005" t="s">
        <v>14751</v>
      </c>
      <c r="J14005" t="s">
        <v>15987</v>
      </c>
      <c r="K14005" t="s">
        <v>27542</v>
      </c>
      <c r="L14005" t="b">
        <v>0</v>
      </c>
      <c r="M14005" t="s">
        <v>125</v>
      </c>
    </row>
    <row r="14006" spans="1:14" x14ac:dyDescent="0.3">
      <c r="A14006" t="s">
        <v>13891</v>
      </c>
      <c r="B14006" t="s">
        <v>27543</v>
      </c>
      <c r="C14006" t="s">
        <v>27544</v>
      </c>
      <c r="D14006">
        <v>1990</v>
      </c>
      <c r="E14006" t="s">
        <v>27541</v>
      </c>
      <c r="F14006">
        <v>155000</v>
      </c>
      <c r="I14006" t="s">
        <v>14751</v>
      </c>
      <c r="J14006" t="s">
        <v>27545</v>
      </c>
      <c r="K14006" t="s">
        <v>27546</v>
      </c>
      <c r="L14006" t="b">
        <v>0</v>
      </c>
      <c r="M14006" t="s">
        <v>125</v>
      </c>
    </row>
    <row r="14007" spans="1:14" x14ac:dyDescent="0.3">
      <c r="A14007" t="s">
        <v>13891</v>
      </c>
      <c r="B14007" t="s">
        <v>21480</v>
      </c>
      <c r="C14007" t="s">
        <v>27547</v>
      </c>
      <c r="D14007">
        <v>1973</v>
      </c>
      <c r="E14007" t="s">
        <v>27541</v>
      </c>
      <c r="F14007">
        <v>185000</v>
      </c>
      <c r="I14007" t="s">
        <v>14751</v>
      </c>
      <c r="J14007" t="s">
        <v>5605</v>
      </c>
      <c r="K14007" t="s">
        <v>27548</v>
      </c>
      <c r="L14007" t="b">
        <v>0</v>
      </c>
      <c r="M14007" t="s">
        <v>125</v>
      </c>
    </row>
    <row r="14008" spans="1:14" x14ac:dyDescent="0.3">
      <c r="A14008" t="s">
        <v>13891</v>
      </c>
      <c r="B14008" t="s">
        <v>21290</v>
      </c>
      <c r="C14008" t="s">
        <v>63</v>
      </c>
      <c r="D14008" t="s">
        <v>23277</v>
      </c>
      <c r="E14008" t="s">
        <v>27541</v>
      </c>
      <c r="F14008">
        <v>175000</v>
      </c>
      <c r="I14008" t="s">
        <v>14751</v>
      </c>
      <c r="J14008" t="s">
        <v>14752</v>
      </c>
      <c r="K14008" t="s">
        <v>27549</v>
      </c>
      <c r="L14008" t="b">
        <v>0</v>
      </c>
      <c r="M14008" t="s">
        <v>125</v>
      </c>
    </row>
    <row r="14009" spans="1:14" x14ac:dyDescent="0.3">
      <c r="A14009" t="s">
        <v>13891</v>
      </c>
      <c r="B14009" t="s">
        <v>14966</v>
      </c>
      <c r="C14009" t="s">
        <v>63</v>
      </c>
      <c r="D14009">
        <v>1969</v>
      </c>
      <c r="E14009" t="s">
        <v>27541</v>
      </c>
      <c r="F14009">
        <v>55000</v>
      </c>
      <c r="I14009" t="s">
        <v>14751</v>
      </c>
      <c r="J14009" t="s">
        <v>12893</v>
      </c>
      <c r="K14009" t="s">
        <v>27550</v>
      </c>
      <c r="L14009" t="b">
        <v>0</v>
      </c>
      <c r="M14009" t="s">
        <v>125</v>
      </c>
    </row>
    <row r="14010" spans="1:14" x14ac:dyDescent="0.3">
      <c r="A14010" t="s">
        <v>13891</v>
      </c>
      <c r="B14010" t="s">
        <v>21485</v>
      </c>
      <c r="C14010" t="s">
        <v>27551</v>
      </c>
      <c r="D14010">
        <v>1989</v>
      </c>
      <c r="E14010" t="s">
        <v>27541</v>
      </c>
      <c r="F14010">
        <v>225000</v>
      </c>
      <c r="I14010" t="s">
        <v>13895</v>
      </c>
      <c r="J14010" t="s">
        <v>7282</v>
      </c>
      <c r="K14010" t="s">
        <v>27552</v>
      </c>
      <c r="L14010" t="b">
        <v>0</v>
      </c>
      <c r="M14010" t="s">
        <v>125</v>
      </c>
    </row>
    <row r="14011" spans="1:14" x14ac:dyDescent="0.3">
      <c r="A14011" t="s">
        <v>13891</v>
      </c>
      <c r="B14011" t="s">
        <v>27553</v>
      </c>
      <c r="C14011" t="s">
        <v>27554</v>
      </c>
      <c r="D14011">
        <v>2007</v>
      </c>
      <c r="E14011" t="s">
        <v>27541</v>
      </c>
      <c r="F14011">
        <v>150000</v>
      </c>
      <c r="I14011" t="s">
        <v>14751</v>
      </c>
      <c r="J14011" t="s">
        <v>27555</v>
      </c>
      <c r="K14011" t="s">
        <v>27556</v>
      </c>
      <c r="L14011" t="b">
        <v>0</v>
      </c>
      <c r="M14011" t="s">
        <v>125</v>
      </c>
    </row>
    <row r="14012" spans="1:14" x14ac:dyDescent="0.3">
      <c r="A14012" t="s">
        <v>13891</v>
      </c>
      <c r="B14012" t="s">
        <v>27557</v>
      </c>
      <c r="C14012" t="s">
        <v>27558</v>
      </c>
      <c r="D14012">
        <v>1976</v>
      </c>
      <c r="E14012" t="s">
        <v>27541</v>
      </c>
      <c r="F14012">
        <v>290000</v>
      </c>
      <c r="I14012" t="s">
        <v>14751</v>
      </c>
      <c r="J14012" t="s">
        <v>14752</v>
      </c>
      <c r="K14012" t="s">
        <v>27559</v>
      </c>
      <c r="L14012" t="b">
        <v>0</v>
      </c>
      <c r="M14012" t="s">
        <v>125</v>
      </c>
    </row>
    <row r="14013" spans="1:14" x14ac:dyDescent="0.3">
      <c r="A14013" t="s">
        <v>13891</v>
      </c>
      <c r="B14013" t="s">
        <v>27557</v>
      </c>
      <c r="C14013" t="s">
        <v>27560</v>
      </c>
      <c r="D14013">
        <v>1987</v>
      </c>
      <c r="E14013" t="s">
        <v>27541</v>
      </c>
      <c r="F14013">
        <v>185000</v>
      </c>
      <c r="I14013" t="s">
        <v>14751</v>
      </c>
      <c r="J14013" t="s">
        <v>27561</v>
      </c>
      <c r="K14013" t="s">
        <v>27562</v>
      </c>
      <c r="L14013" t="b">
        <v>0</v>
      </c>
      <c r="M14013" t="s">
        <v>125</v>
      </c>
    </row>
    <row r="14014" spans="1:14" x14ac:dyDescent="0.3">
      <c r="A14014" t="s">
        <v>13891</v>
      </c>
      <c r="B14014" t="s">
        <v>9611</v>
      </c>
      <c r="C14014" t="s">
        <v>27563</v>
      </c>
      <c r="D14014">
        <v>1971</v>
      </c>
      <c r="E14014" t="s">
        <v>27541</v>
      </c>
      <c r="F14014">
        <v>65000</v>
      </c>
      <c r="I14014" t="s">
        <v>14751</v>
      </c>
      <c r="J14014" t="s">
        <v>5605</v>
      </c>
      <c r="K14014" t="s">
        <v>27564</v>
      </c>
      <c r="L14014" t="b">
        <v>0</v>
      </c>
      <c r="M14014" t="s">
        <v>125</v>
      </c>
    </row>
    <row r="14015" spans="1:14" x14ac:dyDescent="0.3">
      <c r="A14015" t="s">
        <v>13891</v>
      </c>
      <c r="B14015" t="s">
        <v>22913</v>
      </c>
      <c r="C14015" t="s">
        <v>27565</v>
      </c>
      <c r="D14015">
        <v>1969</v>
      </c>
      <c r="E14015" t="s">
        <v>27541</v>
      </c>
      <c r="F14015">
        <v>155000</v>
      </c>
      <c r="I14015" t="s">
        <v>14751</v>
      </c>
      <c r="J14015" t="s">
        <v>27566</v>
      </c>
      <c r="K14015" t="s">
        <v>27567</v>
      </c>
      <c r="L14015" t="b">
        <v>0</v>
      </c>
      <c r="M14015" t="s">
        <v>125</v>
      </c>
    </row>
    <row r="14016" spans="1:14" x14ac:dyDescent="0.3">
      <c r="A14016" t="s">
        <v>13891</v>
      </c>
      <c r="B14016" t="s">
        <v>24989</v>
      </c>
      <c r="C14016" t="s">
        <v>27568</v>
      </c>
      <c r="D14016">
        <v>1980</v>
      </c>
      <c r="E14016" t="s">
        <v>27541</v>
      </c>
      <c r="F14016">
        <v>235000</v>
      </c>
      <c r="I14016" t="s">
        <v>14751</v>
      </c>
      <c r="J14016" t="s">
        <v>27545</v>
      </c>
      <c r="K14016" t="s">
        <v>27569</v>
      </c>
      <c r="L14016" t="b">
        <v>0</v>
      </c>
      <c r="M14016" t="s">
        <v>125</v>
      </c>
    </row>
    <row r="14017" spans="1:14" x14ac:dyDescent="0.3">
      <c r="A14017" t="s">
        <v>13891</v>
      </c>
      <c r="B14017" t="s">
        <v>16862</v>
      </c>
      <c r="C14017" t="s">
        <v>27570</v>
      </c>
      <c r="D14017">
        <v>1965</v>
      </c>
      <c r="E14017" t="s">
        <v>27541</v>
      </c>
      <c r="F14017">
        <v>125000</v>
      </c>
      <c r="I14017" t="s">
        <v>14751</v>
      </c>
      <c r="J14017" t="s">
        <v>5605</v>
      </c>
      <c r="K14017" t="s">
        <v>27571</v>
      </c>
      <c r="L14017" t="b">
        <v>0</v>
      </c>
      <c r="M14017" t="s">
        <v>125</v>
      </c>
    </row>
    <row r="14018" spans="1:14" x14ac:dyDescent="0.3">
      <c r="A14018" t="s">
        <v>13891</v>
      </c>
      <c r="B14018" t="s">
        <v>16939</v>
      </c>
      <c r="C14018" t="s">
        <v>27572</v>
      </c>
      <c r="D14018">
        <v>1973</v>
      </c>
      <c r="E14018" t="s">
        <v>27541</v>
      </c>
      <c r="F14018">
        <v>275000</v>
      </c>
      <c r="I14018" t="s">
        <v>14751</v>
      </c>
      <c r="J14018" t="s">
        <v>27573</v>
      </c>
      <c r="K14018" t="s">
        <v>27574</v>
      </c>
      <c r="L14018" t="b">
        <v>0</v>
      </c>
      <c r="M14018" t="s">
        <v>125</v>
      </c>
    </row>
    <row r="14019" spans="1:14" x14ac:dyDescent="0.3">
      <c r="A14019" t="s">
        <v>13891</v>
      </c>
      <c r="B14019" t="s">
        <v>24464</v>
      </c>
      <c r="C14019" t="s">
        <v>27575</v>
      </c>
      <c r="D14019">
        <v>1983</v>
      </c>
      <c r="E14019" t="s">
        <v>27541</v>
      </c>
      <c r="F14019">
        <v>75000</v>
      </c>
      <c r="I14019" t="s">
        <v>14751</v>
      </c>
      <c r="J14019" t="s">
        <v>27576</v>
      </c>
      <c r="K14019" t="s">
        <v>27577</v>
      </c>
      <c r="L14019" t="b">
        <v>0</v>
      </c>
      <c r="M14019" t="s">
        <v>125</v>
      </c>
    </row>
    <row r="14020" spans="1:14" x14ac:dyDescent="0.3">
      <c r="A14020" t="s">
        <v>43550</v>
      </c>
      <c r="B14020" t="s">
        <v>15344</v>
      </c>
      <c r="C14020" t="s">
        <v>48000</v>
      </c>
      <c r="D14020" t="s">
        <v>1707</v>
      </c>
      <c r="E14020" t="s">
        <v>27541</v>
      </c>
      <c r="F14020">
        <v>9000</v>
      </c>
      <c r="I14020" t="s">
        <v>230</v>
      </c>
      <c r="J14020" t="s">
        <v>5605</v>
      </c>
      <c r="K14020" t="s">
        <v>48001</v>
      </c>
      <c r="L14020" t="b">
        <v>0</v>
      </c>
      <c r="M14020" t="s">
        <v>125</v>
      </c>
      <c r="N14020" t="s">
        <v>48002</v>
      </c>
    </row>
    <row r="14021" spans="1:14" x14ac:dyDescent="0.3">
      <c r="A14021" t="s">
        <v>43550</v>
      </c>
      <c r="B14021" t="s">
        <v>15344</v>
      </c>
      <c r="C14021" t="s">
        <v>48003</v>
      </c>
      <c r="D14021" t="s">
        <v>4718</v>
      </c>
      <c r="E14021" t="s">
        <v>27541</v>
      </c>
      <c r="F14021">
        <v>12000</v>
      </c>
      <c r="I14021" t="s">
        <v>230</v>
      </c>
      <c r="J14021" t="s">
        <v>5605</v>
      </c>
      <c r="K14021" t="s">
        <v>48004</v>
      </c>
      <c r="L14021" t="b">
        <v>0</v>
      </c>
      <c r="M14021" t="s">
        <v>125</v>
      </c>
      <c r="N14021" t="s">
        <v>48005</v>
      </c>
    </row>
    <row r="14022" spans="1:14" x14ac:dyDescent="0.3">
      <c r="A14022" t="s">
        <v>43550</v>
      </c>
      <c r="B14022" t="s">
        <v>48006</v>
      </c>
      <c r="C14022" t="s">
        <v>63</v>
      </c>
      <c r="D14022" t="s">
        <v>1744</v>
      </c>
      <c r="E14022" t="s">
        <v>27541</v>
      </c>
      <c r="F14022">
        <v>25000</v>
      </c>
      <c r="I14022" t="s">
        <v>230</v>
      </c>
      <c r="J14022" t="s">
        <v>5605</v>
      </c>
      <c r="K14022" t="s">
        <v>48007</v>
      </c>
      <c r="L14022" t="b">
        <v>0</v>
      </c>
      <c r="M14022" t="s">
        <v>125</v>
      </c>
      <c r="N14022" t="s">
        <v>5595</v>
      </c>
    </row>
    <row r="14023" spans="1:14" x14ac:dyDescent="0.3">
      <c r="A14023" t="s">
        <v>43550</v>
      </c>
      <c r="B14023" t="s">
        <v>16645</v>
      </c>
      <c r="C14023" t="s">
        <v>48008</v>
      </c>
      <c r="D14023" t="s">
        <v>1083</v>
      </c>
      <c r="E14023" t="s">
        <v>27541</v>
      </c>
      <c r="F14023">
        <v>8500</v>
      </c>
      <c r="I14023" t="s">
        <v>230</v>
      </c>
      <c r="J14023" t="s">
        <v>26467</v>
      </c>
      <c r="K14023" t="s">
        <v>48009</v>
      </c>
      <c r="L14023" t="b">
        <v>0</v>
      </c>
      <c r="M14023" t="s">
        <v>125</v>
      </c>
      <c r="N14023" t="s">
        <v>48010</v>
      </c>
    </row>
    <row r="14024" spans="1:14" x14ac:dyDescent="0.3">
      <c r="A14024" t="s">
        <v>43550</v>
      </c>
      <c r="B14024" t="s">
        <v>15858</v>
      </c>
      <c r="C14024" t="s">
        <v>48011</v>
      </c>
      <c r="D14024" t="s">
        <v>4718</v>
      </c>
      <c r="E14024" t="s">
        <v>27541</v>
      </c>
      <c r="G14024">
        <v>50000</v>
      </c>
      <c r="H14024">
        <v>75000</v>
      </c>
      <c r="I14024" t="s">
        <v>230</v>
      </c>
      <c r="J14024" t="s">
        <v>5605</v>
      </c>
      <c r="K14024" t="s">
        <v>48012</v>
      </c>
      <c r="L14024" t="b">
        <v>0</v>
      </c>
      <c r="M14024" t="s">
        <v>125</v>
      </c>
      <c r="N14024" t="s">
        <v>48013</v>
      </c>
    </row>
    <row r="14025" spans="1:14" x14ac:dyDescent="0.3">
      <c r="A14025" t="s">
        <v>43550</v>
      </c>
      <c r="B14025" t="s">
        <v>24464</v>
      </c>
      <c r="C14025" t="s">
        <v>48014</v>
      </c>
      <c r="D14025" t="s">
        <v>481</v>
      </c>
      <c r="E14025" t="s">
        <v>27541</v>
      </c>
      <c r="F14025">
        <v>35000</v>
      </c>
      <c r="I14025" t="s">
        <v>230</v>
      </c>
      <c r="J14025" t="s">
        <v>5605</v>
      </c>
      <c r="K14025" t="s">
        <v>48015</v>
      </c>
      <c r="L14025" t="b">
        <v>0</v>
      </c>
      <c r="M14025" t="s">
        <v>125</v>
      </c>
      <c r="N14025" t="s">
        <v>48016</v>
      </c>
    </row>
    <row r="14026" spans="1:14" x14ac:dyDescent="0.3">
      <c r="A14026" t="s">
        <v>43550</v>
      </c>
      <c r="B14026" t="s">
        <v>24464</v>
      </c>
      <c r="C14026" t="s">
        <v>48017</v>
      </c>
      <c r="D14026" t="s">
        <v>1312</v>
      </c>
      <c r="E14026" t="s">
        <v>27541</v>
      </c>
      <c r="G14026">
        <v>100000</v>
      </c>
      <c r="H14026">
        <v>150000</v>
      </c>
      <c r="I14026" t="s">
        <v>230</v>
      </c>
      <c r="J14026" t="s">
        <v>48018</v>
      </c>
      <c r="K14026" t="s">
        <v>48019</v>
      </c>
      <c r="L14026" t="b">
        <v>0</v>
      </c>
      <c r="M14026" t="s">
        <v>125</v>
      </c>
      <c r="N14026" t="s">
        <v>48020</v>
      </c>
    </row>
    <row r="14027" spans="1:14" x14ac:dyDescent="0.3">
      <c r="A14027" t="s">
        <v>43550</v>
      </c>
      <c r="B14027" t="s">
        <v>27553</v>
      </c>
      <c r="C14027" t="s">
        <v>48021</v>
      </c>
      <c r="D14027" t="s">
        <v>26466</v>
      </c>
      <c r="E14027" t="s">
        <v>27541</v>
      </c>
      <c r="G14027">
        <v>50000</v>
      </c>
      <c r="H14027">
        <v>75000</v>
      </c>
      <c r="I14027" t="s">
        <v>230</v>
      </c>
      <c r="J14027" t="s">
        <v>12893</v>
      </c>
      <c r="K14027" t="s">
        <v>48022</v>
      </c>
      <c r="L14027" t="b">
        <v>0</v>
      </c>
      <c r="M14027" t="s">
        <v>125</v>
      </c>
      <c r="N14027" t="s">
        <v>48023</v>
      </c>
    </row>
    <row r="14028" spans="1:14" x14ac:dyDescent="0.3">
      <c r="A14028" t="s">
        <v>43550</v>
      </c>
      <c r="B14028" t="s">
        <v>27557</v>
      </c>
      <c r="C14028" t="s">
        <v>48024</v>
      </c>
      <c r="D14028" t="s">
        <v>1707</v>
      </c>
      <c r="E14028" t="s">
        <v>27541</v>
      </c>
      <c r="G14028">
        <v>50000</v>
      </c>
      <c r="H14028">
        <v>75000</v>
      </c>
      <c r="I14028" t="s">
        <v>230</v>
      </c>
      <c r="J14028" t="s">
        <v>5605</v>
      </c>
      <c r="K14028" t="s">
        <v>48025</v>
      </c>
      <c r="L14028" t="b">
        <v>0</v>
      </c>
      <c r="M14028" t="s">
        <v>125</v>
      </c>
      <c r="N14028" t="s">
        <v>48026</v>
      </c>
    </row>
    <row r="14029" spans="1:14" x14ac:dyDescent="0.3">
      <c r="A14029" t="s">
        <v>43550</v>
      </c>
      <c r="B14029" t="s">
        <v>21485</v>
      </c>
      <c r="C14029" t="s">
        <v>48027</v>
      </c>
      <c r="D14029" t="s">
        <v>26575</v>
      </c>
      <c r="E14029" t="s">
        <v>27541</v>
      </c>
      <c r="F14029">
        <v>25000</v>
      </c>
      <c r="I14029" t="s">
        <v>230</v>
      </c>
      <c r="J14029" t="s">
        <v>5605</v>
      </c>
      <c r="K14029" t="s">
        <v>48028</v>
      </c>
      <c r="L14029" t="b">
        <v>0</v>
      </c>
      <c r="M14029" t="s">
        <v>125</v>
      </c>
      <c r="N14029" t="s">
        <v>48029</v>
      </c>
    </row>
    <row r="14030" spans="1:14" x14ac:dyDescent="0.3">
      <c r="A14030" t="s">
        <v>43550</v>
      </c>
      <c r="B14030" t="s">
        <v>14511</v>
      </c>
      <c r="C14030" t="s">
        <v>48030</v>
      </c>
      <c r="D14030" t="s">
        <v>1823</v>
      </c>
      <c r="E14030" t="s">
        <v>27541</v>
      </c>
      <c r="F14030">
        <v>45000</v>
      </c>
      <c r="I14030" t="s">
        <v>230</v>
      </c>
      <c r="J14030" t="s">
        <v>48031</v>
      </c>
      <c r="K14030" t="s">
        <v>48032</v>
      </c>
      <c r="L14030" t="b">
        <v>0</v>
      </c>
      <c r="M14030" t="s">
        <v>125</v>
      </c>
      <c r="N14030" t="s">
        <v>48033</v>
      </c>
    </row>
    <row r="14031" spans="1:14" x14ac:dyDescent="0.3">
      <c r="A14031" t="s">
        <v>43550</v>
      </c>
      <c r="B14031" t="s">
        <v>27553</v>
      </c>
      <c r="C14031" t="s">
        <v>27554</v>
      </c>
      <c r="D14031" t="s">
        <v>1023</v>
      </c>
      <c r="E14031" t="s">
        <v>27541</v>
      </c>
      <c r="G14031">
        <v>100000</v>
      </c>
      <c r="H14031">
        <v>150000</v>
      </c>
      <c r="I14031" t="s">
        <v>230</v>
      </c>
      <c r="J14031" t="s">
        <v>48034</v>
      </c>
      <c r="K14031" t="s">
        <v>48035</v>
      </c>
      <c r="L14031" t="b">
        <v>0</v>
      </c>
      <c r="M14031" t="s">
        <v>125</v>
      </c>
      <c r="N14031" t="s">
        <v>48036</v>
      </c>
    </row>
    <row r="14032" spans="1:14" x14ac:dyDescent="0.3">
      <c r="A14032" t="s">
        <v>43550</v>
      </c>
      <c r="B14032" t="s">
        <v>16645</v>
      </c>
      <c r="C14032" t="s">
        <v>48037</v>
      </c>
      <c r="D14032" t="s">
        <v>7482</v>
      </c>
      <c r="E14032" t="s">
        <v>27541</v>
      </c>
      <c r="G14032">
        <v>50000</v>
      </c>
      <c r="H14032">
        <v>75000</v>
      </c>
      <c r="I14032" t="s">
        <v>230</v>
      </c>
      <c r="J14032" t="s">
        <v>5605</v>
      </c>
      <c r="K14032" t="s">
        <v>48038</v>
      </c>
      <c r="L14032" t="b">
        <v>0</v>
      </c>
      <c r="M14032" t="s">
        <v>125</v>
      </c>
      <c r="N14032" t="s">
        <v>48039</v>
      </c>
    </row>
    <row r="14033" spans="1:14" x14ac:dyDescent="0.3">
      <c r="A14033" t="s">
        <v>43550</v>
      </c>
      <c r="B14033" t="s">
        <v>15344</v>
      </c>
      <c r="C14033" t="s">
        <v>48040</v>
      </c>
      <c r="D14033" t="s">
        <v>3936</v>
      </c>
      <c r="E14033" t="s">
        <v>27541</v>
      </c>
      <c r="F14033">
        <v>6500</v>
      </c>
      <c r="I14033" t="s">
        <v>230</v>
      </c>
      <c r="J14033" t="s">
        <v>5605</v>
      </c>
      <c r="K14033" t="s">
        <v>48041</v>
      </c>
      <c r="L14033" t="b">
        <v>0</v>
      </c>
      <c r="M14033" t="s">
        <v>125</v>
      </c>
      <c r="N14033" t="s">
        <v>48042</v>
      </c>
    </row>
    <row r="14034" spans="1:14" x14ac:dyDescent="0.3">
      <c r="A14034" t="s">
        <v>43550</v>
      </c>
      <c r="B14034" t="s">
        <v>27543</v>
      </c>
      <c r="C14034" t="s">
        <v>48043</v>
      </c>
      <c r="D14034" t="s">
        <v>8718</v>
      </c>
      <c r="E14034" t="s">
        <v>27541</v>
      </c>
      <c r="G14034">
        <v>100000</v>
      </c>
      <c r="H14034">
        <v>150000</v>
      </c>
      <c r="I14034" t="s">
        <v>230</v>
      </c>
      <c r="J14034" t="s">
        <v>48044</v>
      </c>
      <c r="K14034" t="s">
        <v>48045</v>
      </c>
      <c r="L14034" t="b">
        <v>0</v>
      </c>
      <c r="M14034" t="s">
        <v>125</v>
      </c>
      <c r="N14034" t="s">
        <v>48046</v>
      </c>
    </row>
    <row r="14035" spans="1:14" x14ac:dyDescent="0.3">
      <c r="A14035" t="s">
        <v>43550</v>
      </c>
      <c r="B14035" t="s">
        <v>48006</v>
      </c>
      <c r="C14035" t="s">
        <v>63</v>
      </c>
      <c r="D14035" t="s">
        <v>1744</v>
      </c>
      <c r="E14035" t="s">
        <v>27541</v>
      </c>
      <c r="F14035">
        <v>14000</v>
      </c>
      <c r="I14035" t="s">
        <v>230</v>
      </c>
      <c r="J14035" t="s">
        <v>5605</v>
      </c>
      <c r="K14035" t="s">
        <v>48047</v>
      </c>
      <c r="L14035" t="b">
        <v>0</v>
      </c>
      <c r="M14035" t="s">
        <v>125</v>
      </c>
      <c r="N14035" t="s">
        <v>48048</v>
      </c>
    </row>
    <row r="14036" spans="1:14" x14ac:dyDescent="0.3">
      <c r="A14036" t="s">
        <v>43550</v>
      </c>
      <c r="B14036" t="s">
        <v>21480</v>
      </c>
      <c r="C14036" t="s">
        <v>48049</v>
      </c>
      <c r="D14036" t="s">
        <v>1784</v>
      </c>
      <c r="E14036" t="s">
        <v>27541</v>
      </c>
      <c r="F14036">
        <v>18000</v>
      </c>
      <c r="I14036" t="s">
        <v>230</v>
      </c>
      <c r="J14036" t="s">
        <v>5585</v>
      </c>
      <c r="K14036" t="s">
        <v>48050</v>
      </c>
      <c r="L14036" t="b">
        <v>0</v>
      </c>
      <c r="M14036" t="s">
        <v>125</v>
      </c>
      <c r="N14036" t="s">
        <v>48051</v>
      </c>
    </row>
    <row r="14037" spans="1:14" x14ac:dyDescent="0.3">
      <c r="A14037" t="s">
        <v>43550</v>
      </c>
      <c r="B14037" t="s">
        <v>15858</v>
      </c>
      <c r="C14037" t="s">
        <v>48052</v>
      </c>
      <c r="D14037" t="s">
        <v>4718</v>
      </c>
      <c r="E14037" t="s">
        <v>27541</v>
      </c>
      <c r="G14037">
        <v>20000</v>
      </c>
      <c r="H14037">
        <v>30000</v>
      </c>
      <c r="I14037" t="s">
        <v>230</v>
      </c>
      <c r="J14037" t="s">
        <v>5605</v>
      </c>
      <c r="K14037" t="s">
        <v>48053</v>
      </c>
      <c r="L14037" t="b">
        <v>0</v>
      </c>
      <c r="M14037" t="s">
        <v>125</v>
      </c>
      <c r="N14037" t="s">
        <v>48054</v>
      </c>
    </row>
    <row r="14038" spans="1:14" x14ac:dyDescent="0.3">
      <c r="A14038" t="s">
        <v>43550</v>
      </c>
      <c r="B14038" t="s">
        <v>24464</v>
      </c>
      <c r="C14038" t="s">
        <v>48055</v>
      </c>
      <c r="D14038" t="s">
        <v>1707</v>
      </c>
      <c r="E14038" t="s">
        <v>27541</v>
      </c>
      <c r="G14038">
        <v>100000</v>
      </c>
      <c r="H14038">
        <v>150000</v>
      </c>
      <c r="I14038" t="s">
        <v>230</v>
      </c>
      <c r="J14038" t="s">
        <v>5605</v>
      </c>
      <c r="K14038" t="s">
        <v>48056</v>
      </c>
      <c r="L14038" t="b">
        <v>0</v>
      </c>
      <c r="M14038" t="s">
        <v>125</v>
      </c>
      <c r="N14038" t="s">
        <v>48057</v>
      </c>
    </row>
    <row r="14039" spans="1:14" x14ac:dyDescent="0.3">
      <c r="A14039" t="s">
        <v>43550</v>
      </c>
      <c r="B14039" t="s">
        <v>24464</v>
      </c>
      <c r="C14039" t="s">
        <v>48058</v>
      </c>
      <c r="D14039" t="s">
        <v>1135</v>
      </c>
      <c r="E14039" t="s">
        <v>27541</v>
      </c>
      <c r="F14039">
        <v>35000</v>
      </c>
      <c r="I14039" t="s">
        <v>230</v>
      </c>
      <c r="J14039" t="s">
        <v>48059</v>
      </c>
      <c r="K14039" t="s">
        <v>48060</v>
      </c>
      <c r="L14039" t="b">
        <v>0</v>
      </c>
      <c r="M14039" t="s">
        <v>125</v>
      </c>
      <c r="N14039" t="s">
        <v>45539</v>
      </c>
    </row>
    <row r="14040" spans="1:14" x14ac:dyDescent="0.3">
      <c r="A14040" t="s">
        <v>43550</v>
      </c>
      <c r="B14040" t="s">
        <v>27557</v>
      </c>
      <c r="C14040" t="s">
        <v>48061</v>
      </c>
      <c r="D14040" t="s">
        <v>9237</v>
      </c>
      <c r="E14040" t="s">
        <v>27541</v>
      </c>
      <c r="G14040">
        <v>150000</v>
      </c>
      <c r="H14040">
        <v>200000</v>
      </c>
      <c r="I14040" t="s">
        <v>230</v>
      </c>
      <c r="J14040" t="s">
        <v>27561</v>
      </c>
      <c r="K14040" t="s">
        <v>48062</v>
      </c>
      <c r="L14040" t="b">
        <v>0</v>
      </c>
      <c r="M14040" t="s">
        <v>125</v>
      </c>
      <c r="N14040" t="s">
        <v>1379</v>
      </c>
    </row>
    <row r="14041" spans="1:14" x14ac:dyDescent="0.3">
      <c r="A14041" t="s">
        <v>43550</v>
      </c>
      <c r="B14041" t="s">
        <v>27557</v>
      </c>
      <c r="C14041" t="s">
        <v>48063</v>
      </c>
      <c r="D14041" t="s">
        <v>4688</v>
      </c>
      <c r="E14041" t="s">
        <v>27541</v>
      </c>
      <c r="F14041">
        <v>22000</v>
      </c>
      <c r="I14041" t="s">
        <v>230</v>
      </c>
      <c r="J14041" t="s">
        <v>5605</v>
      </c>
      <c r="K14041" t="s">
        <v>48064</v>
      </c>
      <c r="L14041" t="b">
        <v>0</v>
      </c>
      <c r="M14041" t="s">
        <v>125</v>
      </c>
      <c r="N14041" t="s">
        <v>48065</v>
      </c>
    </row>
    <row r="14042" spans="1:14" x14ac:dyDescent="0.3">
      <c r="A14042" t="s">
        <v>43550</v>
      </c>
      <c r="B14042" t="s">
        <v>21485</v>
      </c>
      <c r="C14042" t="s">
        <v>48066</v>
      </c>
      <c r="D14042" t="s">
        <v>26575</v>
      </c>
      <c r="E14042" t="s">
        <v>27541</v>
      </c>
      <c r="F14042">
        <v>25000</v>
      </c>
      <c r="I14042" t="s">
        <v>230</v>
      </c>
      <c r="J14042" t="s">
        <v>48067</v>
      </c>
      <c r="K14042" t="s">
        <v>48068</v>
      </c>
      <c r="L14042" t="b">
        <v>0</v>
      </c>
      <c r="M14042" t="s">
        <v>125</v>
      </c>
      <c r="N14042" t="s">
        <v>48069</v>
      </c>
    </row>
    <row r="14043" spans="1:14" x14ac:dyDescent="0.3">
      <c r="A14043" t="s">
        <v>43550</v>
      </c>
      <c r="B14043" t="s">
        <v>27543</v>
      </c>
      <c r="C14043" t="s">
        <v>48070</v>
      </c>
      <c r="D14043" t="s">
        <v>220</v>
      </c>
      <c r="E14043" t="s">
        <v>27541</v>
      </c>
      <c r="G14043">
        <v>100000</v>
      </c>
      <c r="H14043">
        <v>150000</v>
      </c>
      <c r="I14043" t="s">
        <v>230</v>
      </c>
      <c r="J14043" t="s">
        <v>48071</v>
      </c>
      <c r="K14043" t="s">
        <v>48072</v>
      </c>
      <c r="L14043" t="b">
        <v>0</v>
      </c>
      <c r="M14043" t="s">
        <v>125</v>
      </c>
      <c r="N14043" t="s">
        <v>48073</v>
      </c>
    </row>
    <row r="14044" spans="1:14" x14ac:dyDescent="0.3">
      <c r="A14044" t="s">
        <v>43550</v>
      </c>
      <c r="B14044" t="s">
        <v>24989</v>
      </c>
      <c r="C14044" t="s">
        <v>48074</v>
      </c>
      <c r="D14044" t="s">
        <v>4710</v>
      </c>
      <c r="E14044" t="s">
        <v>27541</v>
      </c>
      <c r="G14044">
        <v>150000</v>
      </c>
      <c r="H14044">
        <v>200000</v>
      </c>
      <c r="I14044" t="s">
        <v>230</v>
      </c>
      <c r="J14044" t="s">
        <v>48075</v>
      </c>
      <c r="K14044" t="s">
        <v>48076</v>
      </c>
      <c r="L14044" t="b">
        <v>0</v>
      </c>
      <c r="M14044" t="s">
        <v>125</v>
      </c>
      <c r="N14044" t="s">
        <v>48077</v>
      </c>
    </row>
    <row r="14045" spans="1:14" x14ac:dyDescent="0.3">
      <c r="A14045" t="s">
        <v>43550</v>
      </c>
      <c r="B14045" t="s">
        <v>15344</v>
      </c>
      <c r="C14045" t="s">
        <v>48078</v>
      </c>
      <c r="D14045" t="s">
        <v>481</v>
      </c>
      <c r="E14045" t="s">
        <v>27541</v>
      </c>
      <c r="F14045">
        <v>9000</v>
      </c>
      <c r="I14045" t="s">
        <v>230</v>
      </c>
      <c r="J14045" t="s">
        <v>5605</v>
      </c>
      <c r="K14045" t="s">
        <v>48079</v>
      </c>
      <c r="L14045" t="b">
        <v>0</v>
      </c>
      <c r="M14045" t="s">
        <v>125</v>
      </c>
      <c r="N14045" t="s">
        <v>48080</v>
      </c>
    </row>
    <row r="14046" spans="1:14" x14ac:dyDescent="0.3">
      <c r="A14046" t="s">
        <v>43550</v>
      </c>
      <c r="B14046" t="s">
        <v>27543</v>
      </c>
      <c r="C14046" t="s">
        <v>48081</v>
      </c>
      <c r="D14046" t="s">
        <v>220</v>
      </c>
      <c r="E14046" t="s">
        <v>27541</v>
      </c>
      <c r="G14046">
        <v>100000</v>
      </c>
      <c r="H14046">
        <v>150000</v>
      </c>
      <c r="I14046" t="s">
        <v>230</v>
      </c>
      <c r="J14046" t="s">
        <v>48082</v>
      </c>
      <c r="K14046" t="s">
        <v>48083</v>
      </c>
      <c r="L14046" t="b">
        <v>0</v>
      </c>
      <c r="M14046" t="s">
        <v>125</v>
      </c>
      <c r="N14046" t="s">
        <v>48073</v>
      </c>
    </row>
    <row r="14047" spans="1:14" x14ac:dyDescent="0.3">
      <c r="A14047" t="s">
        <v>43550</v>
      </c>
      <c r="B14047" t="s">
        <v>21480</v>
      </c>
      <c r="C14047" t="s">
        <v>48084</v>
      </c>
      <c r="D14047" t="s">
        <v>1784</v>
      </c>
      <c r="E14047" t="s">
        <v>27541</v>
      </c>
      <c r="F14047">
        <v>22000</v>
      </c>
      <c r="I14047" t="s">
        <v>230</v>
      </c>
      <c r="J14047" t="s">
        <v>48085</v>
      </c>
      <c r="K14047" t="s">
        <v>48086</v>
      </c>
      <c r="L14047" t="b">
        <v>0</v>
      </c>
      <c r="M14047" t="s">
        <v>125</v>
      </c>
      <c r="N14047" t="s">
        <v>48087</v>
      </c>
    </row>
    <row r="14048" spans="1:14" x14ac:dyDescent="0.3">
      <c r="A14048" t="s">
        <v>43550</v>
      </c>
      <c r="B14048" t="s">
        <v>48088</v>
      </c>
      <c r="C14048" t="s">
        <v>48089</v>
      </c>
      <c r="D14048" t="s">
        <v>4173</v>
      </c>
      <c r="E14048" t="s">
        <v>27541</v>
      </c>
      <c r="G14048">
        <v>50000</v>
      </c>
      <c r="H14048">
        <v>75000</v>
      </c>
      <c r="I14048" t="s">
        <v>230</v>
      </c>
      <c r="J14048" t="s">
        <v>5605</v>
      </c>
      <c r="K14048" t="s">
        <v>48090</v>
      </c>
      <c r="L14048" t="b">
        <v>0</v>
      </c>
      <c r="M14048" t="s">
        <v>125</v>
      </c>
      <c r="N14048" t="s">
        <v>48091</v>
      </c>
    </row>
    <row r="14049" spans="1:14" x14ac:dyDescent="0.3">
      <c r="A14049" t="s">
        <v>43550</v>
      </c>
      <c r="B14049" t="s">
        <v>24464</v>
      </c>
      <c r="C14049" t="s">
        <v>48092</v>
      </c>
      <c r="D14049" t="s">
        <v>481</v>
      </c>
      <c r="E14049" t="s">
        <v>27541</v>
      </c>
      <c r="F14049">
        <v>35000</v>
      </c>
      <c r="I14049" t="s">
        <v>230</v>
      </c>
      <c r="J14049" t="s">
        <v>5605</v>
      </c>
      <c r="K14049" t="s">
        <v>48093</v>
      </c>
      <c r="L14049" t="b">
        <v>0</v>
      </c>
      <c r="M14049" t="s">
        <v>125</v>
      </c>
      <c r="N14049" t="s">
        <v>7288</v>
      </c>
    </row>
    <row r="14050" spans="1:14" x14ac:dyDescent="0.3">
      <c r="A14050" t="s">
        <v>43550</v>
      </c>
      <c r="B14050" t="s">
        <v>24464</v>
      </c>
      <c r="C14050" t="s">
        <v>48094</v>
      </c>
      <c r="D14050" t="s">
        <v>526</v>
      </c>
      <c r="E14050" t="s">
        <v>27541</v>
      </c>
      <c r="F14050">
        <v>22000</v>
      </c>
      <c r="I14050" t="s">
        <v>230</v>
      </c>
      <c r="J14050" t="s">
        <v>48095</v>
      </c>
      <c r="K14050" t="s">
        <v>48096</v>
      </c>
      <c r="L14050" t="b">
        <v>0</v>
      </c>
      <c r="M14050" t="s">
        <v>125</v>
      </c>
      <c r="N14050" t="s">
        <v>48097</v>
      </c>
    </row>
    <row r="14051" spans="1:14" x14ac:dyDescent="0.3">
      <c r="A14051" t="s">
        <v>43550</v>
      </c>
      <c r="B14051" t="s">
        <v>27557</v>
      </c>
      <c r="C14051" t="s">
        <v>48098</v>
      </c>
      <c r="D14051" t="s">
        <v>3936</v>
      </c>
      <c r="E14051" t="s">
        <v>27541</v>
      </c>
      <c r="F14051">
        <v>10000</v>
      </c>
      <c r="I14051" t="s">
        <v>230</v>
      </c>
      <c r="J14051" t="s">
        <v>5605</v>
      </c>
      <c r="K14051" t="s">
        <v>48099</v>
      </c>
      <c r="L14051" t="b">
        <v>0</v>
      </c>
      <c r="M14051" t="s">
        <v>125</v>
      </c>
      <c r="N14051" t="s">
        <v>48100</v>
      </c>
    </row>
    <row r="14052" spans="1:14" x14ac:dyDescent="0.3">
      <c r="A14052" t="s">
        <v>43550</v>
      </c>
      <c r="B14052" t="s">
        <v>27557</v>
      </c>
      <c r="C14052" t="s">
        <v>48101</v>
      </c>
      <c r="D14052" t="s">
        <v>4129</v>
      </c>
      <c r="E14052" t="s">
        <v>27541</v>
      </c>
      <c r="F14052">
        <v>22000</v>
      </c>
      <c r="I14052" t="s">
        <v>230</v>
      </c>
      <c r="J14052" t="s">
        <v>5605</v>
      </c>
      <c r="K14052" t="s">
        <v>48102</v>
      </c>
      <c r="L14052" t="b">
        <v>0</v>
      </c>
      <c r="M14052" t="s">
        <v>125</v>
      </c>
      <c r="N14052" t="s">
        <v>33244</v>
      </c>
    </row>
    <row r="14053" spans="1:14" x14ac:dyDescent="0.3">
      <c r="A14053" t="s">
        <v>43550</v>
      </c>
      <c r="B14053" t="s">
        <v>21485</v>
      </c>
      <c r="C14053" t="s">
        <v>48103</v>
      </c>
      <c r="D14053" t="s">
        <v>4688</v>
      </c>
      <c r="E14053" t="s">
        <v>27541</v>
      </c>
      <c r="F14053">
        <v>25000</v>
      </c>
      <c r="I14053" t="s">
        <v>230</v>
      </c>
      <c r="J14053" t="s">
        <v>5605</v>
      </c>
      <c r="K14053" t="s">
        <v>48104</v>
      </c>
      <c r="L14053" t="b">
        <v>0</v>
      </c>
      <c r="M14053" t="s">
        <v>125</v>
      </c>
      <c r="N14053" t="s">
        <v>48105</v>
      </c>
    </row>
    <row r="14054" spans="1:14" x14ac:dyDescent="0.3">
      <c r="A14054" t="s">
        <v>43550</v>
      </c>
      <c r="B14054" t="s">
        <v>24464</v>
      </c>
      <c r="C14054" t="s">
        <v>48106</v>
      </c>
      <c r="D14054" t="s">
        <v>1312</v>
      </c>
      <c r="E14054" t="s">
        <v>27541</v>
      </c>
      <c r="F14054">
        <v>35000</v>
      </c>
      <c r="I14054" t="s">
        <v>230</v>
      </c>
      <c r="J14054" t="s">
        <v>48107</v>
      </c>
      <c r="K14054" t="s">
        <v>48108</v>
      </c>
      <c r="L14054" t="b">
        <v>0</v>
      </c>
      <c r="M14054" t="s">
        <v>125</v>
      </c>
      <c r="N14054" t="s">
        <v>48109</v>
      </c>
    </row>
    <row r="14055" spans="1:14" x14ac:dyDescent="0.3">
      <c r="A14055" t="s">
        <v>43550</v>
      </c>
      <c r="B14055" t="s">
        <v>22913</v>
      </c>
      <c r="C14055" t="s">
        <v>27565</v>
      </c>
      <c r="D14055" t="s">
        <v>4153</v>
      </c>
      <c r="E14055" t="s">
        <v>27541</v>
      </c>
      <c r="G14055">
        <v>150000</v>
      </c>
      <c r="H14055">
        <v>200000</v>
      </c>
      <c r="I14055" t="s">
        <v>230</v>
      </c>
      <c r="J14055" t="s">
        <v>48110</v>
      </c>
      <c r="K14055" t="s">
        <v>48111</v>
      </c>
      <c r="L14055" t="b">
        <v>0</v>
      </c>
      <c r="M14055" t="s">
        <v>125</v>
      </c>
      <c r="N14055" t="s">
        <v>48112</v>
      </c>
    </row>
    <row r="14056" spans="1:14" x14ac:dyDescent="0.3">
      <c r="A14056" t="s">
        <v>43550</v>
      </c>
      <c r="B14056" t="s">
        <v>15344</v>
      </c>
      <c r="C14056" t="s">
        <v>48113</v>
      </c>
      <c r="D14056" t="s">
        <v>4718</v>
      </c>
      <c r="E14056" t="s">
        <v>27541</v>
      </c>
      <c r="F14056">
        <v>9000</v>
      </c>
      <c r="I14056" t="s">
        <v>230</v>
      </c>
      <c r="J14056" t="s">
        <v>5605</v>
      </c>
      <c r="K14056" t="s">
        <v>48114</v>
      </c>
      <c r="L14056" t="b">
        <v>0</v>
      </c>
      <c r="M14056" t="s">
        <v>125</v>
      </c>
      <c r="N14056" t="s">
        <v>48115</v>
      </c>
    </row>
    <row r="14057" spans="1:14" x14ac:dyDescent="0.3">
      <c r="A14057" t="s">
        <v>43550</v>
      </c>
      <c r="B14057" t="s">
        <v>27543</v>
      </c>
      <c r="C14057" t="s">
        <v>48116</v>
      </c>
      <c r="D14057" t="s">
        <v>1083</v>
      </c>
      <c r="E14057" t="s">
        <v>27541</v>
      </c>
      <c r="G14057">
        <v>50000</v>
      </c>
      <c r="H14057">
        <v>75000</v>
      </c>
      <c r="I14057" t="s">
        <v>230</v>
      </c>
      <c r="J14057" t="s">
        <v>48117</v>
      </c>
      <c r="K14057" t="s">
        <v>48118</v>
      </c>
      <c r="L14057" t="b">
        <v>0</v>
      </c>
      <c r="M14057" t="s">
        <v>125</v>
      </c>
      <c r="N14057" t="s">
        <v>48119</v>
      </c>
    </row>
    <row r="14058" spans="1:14" x14ac:dyDescent="0.3">
      <c r="A14058" t="s">
        <v>43550</v>
      </c>
      <c r="B14058" t="s">
        <v>48006</v>
      </c>
      <c r="C14058" t="s">
        <v>63</v>
      </c>
      <c r="D14058" t="s">
        <v>1744</v>
      </c>
      <c r="E14058" t="s">
        <v>27541</v>
      </c>
      <c r="F14058">
        <v>14000</v>
      </c>
      <c r="I14058" t="s">
        <v>230</v>
      </c>
      <c r="J14058" t="s">
        <v>48120</v>
      </c>
      <c r="K14058" t="s">
        <v>48121</v>
      </c>
      <c r="L14058" t="b">
        <v>0</v>
      </c>
      <c r="M14058" t="s">
        <v>125</v>
      </c>
      <c r="N14058" t="s">
        <v>48122</v>
      </c>
    </row>
    <row r="14059" spans="1:14" x14ac:dyDescent="0.3">
      <c r="A14059" t="s">
        <v>43550</v>
      </c>
      <c r="B14059" t="s">
        <v>16862</v>
      </c>
      <c r="C14059" t="s">
        <v>48123</v>
      </c>
      <c r="D14059" t="s">
        <v>3884</v>
      </c>
      <c r="E14059" t="s">
        <v>27541</v>
      </c>
      <c r="G14059">
        <v>50000</v>
      </c>
      <c r="H14059">
        <v>75000</v>
      </c>
      <c r="I14059" t="s">
        <v>230</v>
      </c>
      <c r="J14059" t="s">
        <v>48124</v>
      </c>
      <c r="K14059" t="s">
        <v>48125</v>
      </c>
      <c r="L14059" t="b">
        <v>0</v>
      </c>
      <c r="M14059" t="s">
        <v>125</v>
      </c>
      <c r="N14059" t="s">
        <v>48126</v>
      </c>
    </row>
    <row r="14060" spans="1:14" x14ac:dyDescent="0.3">
      <c r="A14060" t="s">
        <v>43550</v>
      </c>
      <c r="B14060" t="s">
        <v>48127</v>
      </c>
      <c r="C14060" t="s">
        <v>48128</v>
      </c>
      <c r="D14060" t="s">
        <v>236</v>
      </c>
      <c r="E14060" t="s">
        <v>27541</v>
      </c>
      <c r="F14060">
        <v>16000</v>
      </c>
      <c r="I14060" t="s">
        <v>230</v>
      </c>
      <c r="J14060" t="s">
        <v>48129</v>
      </c>
      <c r="K14060" t="s">
        <v>48130</v>
      </c>
      <c r="L14060" t="b">
        <v>0</v>
      </c>
      <c r="M14060" t="s">
        <v>125</v>
      </c>
      <c r="N14060" t="s">
        <v>48131</v>
      </c>
    </row>
    <row r="14061" spans="1:14" x14ac:dyDescent="0.3">
      <c r="A14061" t="s">
        <v>43550</v>
      </c>
      <c r="B14061" t="s">
        <v>24464</v>
      </c>
      <c r="C14061" t="s">
        <v>48132</v>
      </c>
      <c r="D14061" t="s">
        <v>7482</v>
      </c>
      <c r="E14061" t="s">
        <v>27541</v>
      </c>
      <c r="F14061">
        <v>45000</v>
      </c>
      <c r="I14061" t="s">
        <v>230</v>
      </c>
      <c r="J14061" t="s">
        <v>44739</v>
      </c>
      <c r="K14061" t="s">
        <v>48133</v>
      </c>
      <c r="L14061" t="b">
        <v>0</v>
      </c>
      <c r="M14061" t="s">
        <v>125</v>
      </c>
      <c r="N14061" t="s">
        <v>48134</v>
      </c>
    </row>
    <row r="14062" spans="1:14" x14ac:dyDescent="0.3">
      <c r="A14062" t="s">
        <v>43550</v>
      </c>
      <c r="B14062" t="s">
        <v>27553</v>
      </c>
      <c r="C14062" t="s">
        <v>48135</v>
      </c>
      <c r="D14062" t="s">
        <v>4593</v>
      </c>
      <c r="E14062" t="s">
        <v>27541</v>
      </c>
      <c r="G14062">
        <v>150000</v>
      </c>
      <c r="H14062">
        <v>200000</v>
      </c>
      <c r="I14062" t="s">
        <v>230</v>
      </c>
      <c r="J14062" t="s">
        <v>12893</v>
      </c>
      <c r="K14062" t="s">
        <v>48136</v>
      </c>
      <c r="L14062" t="b">
        <v>0</v>
      </c>
      <c r="M14062" t="s">
        <v>125</v>
      </c>
      <c r="N14062" t="s">
        <v>48137</v>
      </c>
    </row>
    <row r="14063" spans="1:14" x14ac:dyDescent="0.3">
      <c r="A14063" t="s">
        <v>43550</v>
      </c>
      <c r="B14063" t="s">
        <v>27557</v>
      </c>
      <c r="C14063" t="s">
        <v>48138</v>
      </c>
      <c r="D14063" t="s">
        <v>4108</v>
      </c>
      <c r="E14063" t="s">
        <v>27541</v>
      </c>
      <c r="F14063">
        <v>40000</v>
      </c>
      <c r="I14063" t="s">
        <v>230</v>
      </c>
      <c r="J14063" t="s">
        <v>5605</v>
      </c>
      <c r="K14063" t="s">
        <v>48139</v>
      </c>
      <c r="L14063" t="b">
        <v>0</v>
      </c>
      <c r="M14063" t="s">
        <v>125</v>
      </c>
      <c r="N14063" t="s">
        <v>48140</v>
      </c>
    </row>
    <row r="14064" spans="1:14" x14ac:dyDescent="0.3">
      <c r="A14064" t="s">
        <v>43550</v>
      </c>
      <c r="B14064" t="s">
        <v>21485</v>
      </c>
      <c r="C14064" t="s">
        <v>48141</v>
      </c>
      <c r="D14064" t="s">
        <v>22784</v>
      </c>
      <c r="E14064" t="s">
        <v>27541</v>
      </c>
      <c r="F14064">
        <v>25000</v>
      </c>
      <c r="I14064" t="s">
        <v>230</v>
      </c>
      <c r="J14064" t="s">
        <v>5605</v>
      </c>
      <c r="K14064" t="s">
        <v>48142</v>
      </c>
      <c r="L14064" t="b">
        <v>0</v>
      </c>
      <c r="M14064" t="s">
        <v>125</v>
      </c>
      <c r="N14064" t="s">
        <v>48143</v>
      </c>
    </row>
    <row r="14065" spans="1:14" x14ac:dyDescent="0.3">
      <c r="A14065" t="s">
        <v>43550</v>
      </c>
      <c r="B14065" t="s">
        <v>21485</v>
      </c>
      <c r="C14065" t="s">
        <v>48144</v>
      </c>
      <c r="D14065" t="s">
        <v>4688</v>
      </c>
      <c r="E14065" t="s">
        <v>27541</v>
      </c>
      <c r="F14065">
        <v>28000</v>
      </c>
      <c r="I14065" t="s">
        <v>230</v>
      </c>
      <c r="J14065" t="s">
        <v>5605</v>
      </c>
      <c r="K14065" t="s">
        <v>48145</v>
      </c>
      <c r="L14065" t="b">
        <v>0</v>
      </c>
      <c r="M14065" t="s">
        <v>125</v>
      </c>
      <c r="N14065" t="s">
        <v>48146</v>
      </c>
    </row>
    <row r="14066" spans="1:14" x14ac:dyDescent="0.3">
      <c r="A14066" t="s">
        <v>43550</v>
      </c>
      <c r="B14066" t="s">
        <v>15442</v>
      </c>
      <c r="C14066" t="s">
        <v>48147</v>
      </c>
      <c r="D14066" t="s">
        <v>1757</v>
      </c>
      <c r="E14066" t="s">
        <v>27541</v>
      </c>
      <c r="F14066">
        <v>16000</v>
      </c>
      <c r="I14066" t="s">
        <v>230</v>
      </c>
      <c r="J14066" t="s">
        <v>5605</v>
      </c>
      <c r="K14066" t="s">
        <v>48148</v>
      </c>
      <c r="L14066" t="b">
        <v>0</v>
      </c>
      <c r="M14066" t="s">
        <v>125</v>
      </c>
      <c r="N14066" t="s">
        <v>48149</v>
      </c>
    </row>
    <row r="14067" spans="1:14" x14ac:dyDescent="0.3">
      <c r="A14067" t="s">
        <v>43550</v>
      </c>
      <c r="B14067" t="s">
        <v>21485</v>
      </c>
      <c r="C14067" t="s">
        <v>48150</v>
      </c>
      <c r="D14067" t="s">
        <v>22784</v>
      </c>
      <c r="E14067" t="s">
        <v>27541</v>
      </c>
      <c r="F14067">
        <v>30000</v>
      </c>
      <c r="I14067" t="s">
        <v>230</v>
      </c>
      <c r="J14067" t="s">
        <v>5605</v>
      </c>
      <c r="K14067" t="s">
        <v>48151</v>
      </c>
      <c r="L14067" t="b">
        <v>0</v>
      </c>
      <c r="M14067" t="s">
        <v>125</v>
      </c>
      <c r="N14067" t="s">
        <v>48152</v>
      </c>
    </row>
    <row r="14068" spans="1:14" x14ac:dyDescent="0.3">
      <c r="A14068" t="s">
        <v>38058</v>
      </c>
      <c r="B14068" t="s">
        <v>39981</v>
      </c>
      <c r="C14068" t="s">
        <v>39982</v>
      </c>
      <c r="D14068" t="s">
        <v>25</v>
      </c>
      <c r="E14068" t="s">
        <v>39983</v>
      </c>
      <c r="I14068" t="s">
        <v>53</v>
      </c>
      <c r="J14068" t="s">
        <v>39984</v>
      </c>
      <c r="K14068" t="s">
        <v>39985</v>
      </c>
      <c r="L14068" t="b">
        <v>0</v>
      </c>
      <c r="M14068" t="s">
        <v>19</v>
      </c>
      <c r="N14068" t="s">
        <v>39986</v>
      </c>
    </row>
    <row r="14069" spans="1:14" x14ac:dyDescent="0.3">
      <c r="A14069" t="s">
        <v>38058</v>
      </c>
      <c r="B14069" t="s">
        <v>39981</v>
      </c>
      <c r="C14069" t="s">
        <v>39987</v>
      </c>
      <c r="D14069" t="s">
        <v>25</v>
      </c>
      <c r="E14069" t="s">
        <v>39983</v>
      </c>
      <c r="I14069" t="s">
        <v>53</v>
      </c>
      <c r="J14069" t="s">
        <v>39984</v>
      </c>
      <c r="K14069" t="s">
        <v>39988</v>
      </c>
      <c r="L14069" t="b">
        <v>0</v>
      </c>
      <c r="M14069" t="s">
        <v>19</v>
      </c>
      <c r="N14069" t="s">
        <v>39989</v>
      </c>
    </row>
    <row r="14070" spans="1:14" x14ac:dyDescent="0.3">
      <c r="A14070" t="s">
        <v>38058</v>
      </c>
      <c r="B14070" t="s">
        <v>39981</v>
      </c>
      <c r="C14070" t="s">
        <v>63</v>
      </c>
      <c r="E14070" t="s">
        <v>39983</v>
      </c>
      <c r="K14070" t="s">
        <v>39990</v>
      </c>
      <c r="L14070" t="b">
        <v>1</v>
      </c>
      <c r="M14070" t="s">
        <v>19</v>
      </c>
    </row>
    <row r="14071" spans="1:14" x14ac:dyDescent="0.3">
      <c r="A14071" t="s">
        <v>38058</v>
      </c>
      <c r="B14071" t="s">
        <v>39981</v>
      </c>
      <c r="C14071" t="s">
        <v>39991</v>
      </c>
      <c r="D14071" t="s">
        <v>25</v>
      </c>
      <c r="E14071" t="s">
        <v>39983</v>
      </c>
      <c r="I14071" t="s">
        <v>53</v>
      </c>
      <c r="J14071" t="s">
        <v>39984</v>
      </c>
      <c r="K14071" t="s">
        <v>39992</v>
      </c>
      <c r="L14071" t="b">
        <v>0</v>
      </c>
      <c r="M14071" t="s">
        <v>19</v>
      </c>
      <c r="N14071" t="s">
        <v>11380</v>
      </c>
    </row>
    <row r="14072" spans="1:14" x14ac:dyDescent="0.3">
      <c r="A14072" t="s">
        <v>38058</v>
      </c>
      <c r="B14072" t="s">
        <v>39981</v>
      </c>
      <c r="C14072" t="s">
        <v>39993</v>
      </c>
      <c r="D14072" t="s">
        <v>25</v>
      </c>
      <c r="E14072" t="s">
        <v>39983</v>
      </c>
      <c r="I14072" t="s">
        <v>53</v>
      </c>
      <c r="J14072" t="s">
        <v>39984</v>
      </c>
      <c r="K14072" t="s">
        <v>39994</v>
      </c>
      <c r="L14072" t="b">
        <v>1</v>
      </c>
      <c r="M14072" t="s">
        <v>19</v>
      </c>
      <c r="N14072" t="s">
        <v>39995</v>
      </c>
    </row>
    <row r="14073" spans="1:14" x14ac:dyDescent="0.3">
      <c r="A14073" t="s">
        <v>38058</v>
      </c>
      <c r="B14073" t="s">
        <v>39981</v>
      </c>
      <c r="C14073" t="s">
        <v>63</v>
      </c>
      <c r="E14073" t="s">
        <v>39983</v>
      </c>
      <c r="K14073" t="s">
        <v>39996</v>
      </c>
      <c r="L14073" t="b">
        <v>1</v>
      </c>
      <c r="M14073" t="s">
        <v>19</v>
      </c>
    </row>
    <row r="14074" spans="1:14" x14ac:dyDescent="0.3">
      <c r="A14074" t="s">
        <v>38058</v>
      </c>
      <c r="B14074" t="s">
        <v>39981</v>
      </c>
      <c r="C14074" t="s">
        <v>39997</v>
      </c>
      <c r="D14074" t="s">
        <v>25</v>
      </c>
      <c r="E14074" t="s">
        <v>39983</v>
      </c>
      <c r="I14074" t="s">
        <v>53</v>
      </c>
      <c r="J14074" t="s">
        <v>39984</v>
      </c>
      <c r="K14074" t="s">
        <v>39998</v>
      </c>
      <c r="L14074" t="b">
        <v>1</v>
      </c>
      <c r="M14074" t="s">
        <v>19</v>
      </c>
      <c r="N14074" t="s">
        <v>39999</v>
      </c>
    </row>
    <row r="14075" spans="1:14" x14ac:dyDescent="0.3">
      <c r="A14075" t="s">
        <v>38058</v>
      </c>
      <c r="B14075" t="s">
        <v>39981</v>
      </c>
      <c r="C14075" t="s">
        <v>63</v>
      </c>
      <c r="E14075" t="s">
        <v>39983</v>
      </c>
      <c r="K14075" t="s">
        <v>40000</v>
      </c>
      <c r="L14075" t="b">
        <v>0</v>
      </c>
      <c r="M14075" t="s">
        <v>19</v>
      </c>
    </row>
    <row r="14076" spans="1:14" x14ac:dyDescent="0.3">
      <c r="A14076" t="s">
        <v>38058</v>
      </c>
      <c r="B14076" t="s">
        <v>39981</v>
      </c>
      <c r="C14076" t="s">
        <v>40001</v>
      </c>
      <c r="D14076" t="s">
        <v>25</v>
      </c>
      <c r="E14076" t="s">
        <v>39983</v>
      </c>
      <c r="I14076" t="s">
        <v>53</v>
      </c>
      <c r="J14076" t="s">
        <v>39984</v>
      </c>
      <c r="K14076" t="s">
        <v>40002</v>
      </c>
      <c r="L14076" t="b">
        <v>0</v>
      </c>
      <c r="M14076" t="s">
        <v>19</v>
      </c>
      <c r="N14076" t="s">
        <v>2559</v>
      </c>
    </row>
    <row r="14077" spans="1:14" x14ac:dyDescent="0.3">
      <c r="A14077" t="s">
        <v>38058</v>
      </c>
      <c r="B14077" t="s">
        <v>39981</v>
      </c>
      <c r="C14077" t="s">
        <v>40003</v>
      </c>
      <c r="D14077" t="s">
        <v>193</v>
      </c>
      <c r="E14077" t="s">
        <v>39983</v>
      </c>
      <c r="I14077" t="s">
        <v>53</v>
      </c>
      <c r="J14077" t="s">
        <v>39984</v>
      </c>
      <c r="K14077" t="s">
        <v>40004</v>
      </c>
      <c r="L14077" t="b">
        <v>1</v>
      </c>
      <c r="M14077" t="s">
        <v>19</v>
      </c>
      <c r="N14077" t="s">
        <v>40005</v>
      </c>
    </row>
    <row r="14078" spans="1:14" x14ac:dyDescent="0.3">
      <c r="A14078" t="s">
        <v>38058</v>
      </c>
      <c r="B14078" t="s">
        <v>39981</v>
      </c>
      <c r="C14078" t="s">
        <v>63</v>
      </c>
      <c r="E14078" t="s">
        <v>39983</v>
      </c>
      <c r="K14078" t="s">
        <v>40006</v>
      </c>
      <c r="L14078" t="b">
        <v>0</v>
      </c>
      <c r="M14078" t="s">
        <v>19</v>
      </c>
    </row>
    <row r="14079" spans="1:14" x14ac:dyDescent="0.3">
      <c r="A14079" t="s">
        <v>38058</v>
      </c>
      <c r="B14079" t="s">
        <v>39981</v>
      </c>
      <c r="C14079" t="s">
        <v>40007</v>
      </c>
      <c r="D14079" t="s">
        <v>25</v>
      </c>
      <c r="E14079" t="s">
        <v>39983</v>
      </c>
      <c r="I14079" t="s">
        <v>53</v>
      </c>
      <c r="J14079" t="s">
        <v>39984</v>
      </c>
      <c r="K14079" t="s">
        <v>40008</v>
      </c>
      <c r="L14079" t="b">
        <v>1</v>
      </c>
      <c r="M14079" t="s">
        <v>19</v>
      </c>
      <c r="N14079" t="s">
        <v>40009</v>
      </c>
    </row>
    <row r="14080" spans="1:14" x14ac:dyDescent="0.3">
      <c r="A14080" t="s">
        <v>38058</v>
      </c>
      <c r="B14080" t="s">
        <v>39981</v>
      </c>
      <c r="C14080" t="s">
        <v>40010</v>
      </c>
      <c r="D14080" t="s">
        <v>25</v>
      </c>
      <c r="E14080" t="s">
        <v>39983</v>
      </c>
      <c r="I14080" t="s">
        <v>53</v>
      </c>
      <c r="J14080" t="s">
        <v>40011</v>
      </c>
      <c r="K14080" t="s">
        <v>40012</v>
      </c>
      <c r="L14080" t="b">
        <v>1</v>
      </c>
      <c r="M14080" t="s">
        <v>19</v>
      </c>
      <c r="N14080" t="s">
        <v>40013</v>
      </c>
    </row>
    <row r="14081" spans="1:14" x14ac:dyDescent="0.3">
      <c r="A14081" t="s">
        <v>38058</v>
      </c>
      <c r="B14081" t="s">
        <v>39981</v>
      </c>
      <c r="C14081" t="s">
        <v>40014</v>
      </c>
      <c r="D14081" t="s">
        <v>25</v>
      </c>
      <c r="E14081" t="s">
        <v>39983</v>
      </c>
      <c r="I14081" t="s">
        <v>53</v>
      </c>
      <c r="J14081" t="s">
        <v>40015</v>
      </c>
      <c r="K14081" t="s">
        <v>40016</v>
      </c>
      <c r="L14081" t="b">
        <v>0</v>
      </c>
      <c r="M14081" t="s">
        <v>19</v>
      </c>
      <c r="N14081" t="s">
        <v>1272</v>
      </c>
    </row>
    <row r="14082" spans="1:14" x14ac:dyDescent="0.3">
      <c r="A14082" t="s">
        <v>38058</v>
      </c>
      <c r="B14082" t="s">
        <v>39981</v>
      </c>
      <c r="C14082" t="s">
        <v>40017</v>
      </c>
      <c r="D14082" t="s">
        <v>17</v>
      </c>
      <c r="E14082" t="s">
        <v>39983</v>
      </c>
      <c r="I14082" t="s">
        <v>53</v>
      </c>
      <c r="J14082" t="s">
        <v>39984</v>
      </c>
      <c r="K14082" t="s">
        <v>40018</v>
      </c>
      <c r="L14082" t="b">
        <v>1</v>
      </c>
      <c r="M14082" t="s">
        <v>19</v>
      </c>
      <c r="N14082" t="s">
        <v>11380</v>
      </c>
    </row>
    <row r="14083" spans="1:14" x14ac:dyDescent="0.3">
      <c r="A14083" t="s">
        <v>38058</v>
      </c>
      <c r="B14083" t="s">
        <v>39981</v>
      </c>
      <c r="C14083" t="s">
        <v>63</v>
      </c>
      <c r="E14083" t="s">
        <v>39983</v>
      </c>
      <c r="K14083" t="s">
        <v>40019</v>
      </c>
      <c r="L14083" t="b">
        <v>1</v>
      </c>
      <c r="M14083" t="s">
        <v>19</v>
      </c>
    </row>
    <row r="14084" spans="1:14" x14ac:dyDescent="0.3">
      <c r="A14084" t="s">
        <v>38058</v>
      </c>
      <c r="B14084" t="s">
        <v>39981</v>
      </c>
      <c r="C14084" t="s">
        <v>40020</v>
      </c>
      <c r="D14084" t="s">
        <v>25</v>
      </c>
      <c r="E14084" t="s">
        <v>39983</v>
      </c>
      <c r="I14084" t="s">
        <v>53</v>
      </c>
      <c r="J14084" t="s">
        <v>39984</v>
      </c>
      <c r="K14084" t="s">
        <v>40021</v>
      </c>
      <c r="L14084" t="b">
        <v>0</v>
      </c>
      <c r="M14084" t="s">
        <v>19</v>
      </c>
      <c r="N14084" t="s">
        <v>40022</v>
      </c>
    </row>
    <row r="14085" spans="1:14" x14ac:dyDescent="0.3">
      <c r="A14085" t="s">
        <v>38058</v>
      </c>
      <c r="B14085" t="s">
        <v>39981</v>
      </c>
      <c r="C14085" t="s">
        <v>40023</v>
      </c>
      <c r="D14085" t="s">
        <v>25</v>
      </c>
      <c r="E14085" t="s">
        <v>39983</v>
      </c>
      <c r="I14085" t="s">
        <v>53</v>
      </c>
      <c r="J14085" t="s">
        <v>39984</v>
      </c>
      <c r="K14085" t="s">
        <v>40024</v>
      </c>
      <c r="L14085" t="b">
        <v>0</v>
      </c>
      <c r="M14085" t="s">
        <v>19</v>
      </c>
      <c r="N14085" t="s">
        <v>40025</v>
      </c>
    </row>
    <row r="14086" spans="1:14" x14ac:dyDescent="0.3">
      <c r="A14086" t="s">
        <v>38058</v>
      </c>
      <c r="B14086" t="s">
        <v>39981</v>
      </c>
      <c r="C14086" t="s">
        <v>40026</v>
      </c>
      <c r="D14086" t="s">
        <v>25</v>
      </c>
      <c r="E14086" t="s">
        <v>39983</v>
      </c>
      <c r="I14086" t="s">
        <v>53</v>
      </c>
      <c r="J14086" t="s">
        <v>39984</v>
      </c>
      <c r="K14086" t="s">
        <v>40027</v>
      </c>
      <c r="L14086" t="b">
        <v>0</v>
      </c>
      <c r="M14086" t="s">
        <v>19</v>
      </c>
      <c r="N14086" t="s">
        <v>40028</v>
      </c>
    </row>
    <row r="14087" spans="1:14" x14ac:dyDescent="0.3">
      <c r="A14087" t="s">
        <v>38058</v>
      </c>
      <c r="B14087" t="s">
        <v>39981</v>
      </c>
      <c r="C14087" t="s">
        <v>40029</v>
      </c>
      <c r="D14087" t="s">
        <v>193</v>
      </c>
      <c r="E14087" t="s">
        <v>39983</v>
      </c>
      <c r="I14087" t="s">
        <v>53</v>
      </c>
      <c r="J14087" t="s">
        <v>39984</v>
      </c>
      <c r="K14087" t="s">
        <v>40030</v>
      </c>
      <c r="L14087" t="b">
        <v>0</v>
      </c>
      <c r="M14087" t="s">
        <v>19</v>
      </c>
      <c r="N14087" t="s">
        <v>5592</v>
      </c>
    </row>
    <row r="14088" spans="1:14" x14ac:dyDescent="0.3">
      <c r="A14088" t="s">
        <v>38058</v>
      </c>
      <c r="B14088" t="s">
        <v>39981</v>
      </c>
      <c r="C14088" t="s">
        <v>63</v>
      </c>
      <c r="E14088" t="s">
        <v>39983</v>
      </c>
      <c r="K14088" t="s">
        <v>40031</v>
      </c>
      <c r="L14088" t="b">
        <v>1</v>
      </c>
      <c r="M14088" t="s">
        <v>19</v>
      </c>
    </row>
    <row r="14089" spans="1:14" x14ac:dyDescent="0.3">
      <c r="A14089" t="s">
        <v>40171</v>
      </c>
      <c r="B14089" t="s">
        <v>43023</v>
      </c>
      <c r="C14089" t="s">
        <v>43024</v>
      </c>
      <c r="D14089" t="s">
        <v>43025</v>
      </c>
      <c r="E14089" t="s">
        <v>43026</v>
      </c>
      <c r="F14089">
        <v>30000</v>
      </c>
      <c r="I14089" t="s">
        <v>37</v>
      </c>
      <c r="J14089" t="s">
        <v>43027</v>
      </c>
      <c r="K14089" t="s">
        <v>43028</v>
      </c>
      <c r="L14089" t="b">
        <v>0</v>
      </c>
      <c r="M14089" t="s">
        <v>49</v>
      </c>
      <c r="N14089" t="s">
        <v>43029</v>
      </c>
    </row>
    <row r="14090" spans="1:14" x14ac:dyDescent="0.3">
      <c r="A14090" t="s">
        <v>40171</v>
      </c>
      <c r="B14090" t="s">
        <v>43023</v>
      </c>
      <c r="C14090" t="s">
        <v>43030</v>
      </c>
      <c r="E14090" t="s">
        <v>43026</v>
      </c>
      <c r="F14090">
        <v>32000</v>
      </c>
      <c r="I14090" t="s">
        <v>37</v>
      </c>
      <c r="J14090" t="s">
        <v>1235</v>
      </c>
      <c r="K14090" t="s">
        <v>43031</v>
      </c>
      <c r="L14090" t="b">
        <v>0</v>
      </c>
      <c r="M14090" t="s">
        <v>49</v>
      </c>
      <c r="N14090" t="s">
        <v>43032</v>
      </c>
    </row>
    <row r="14091" spans="1:14" x14ac:dyDescent="0.3">
      <c r="A14091" t="s">
        <v>40171</v>
      </c>
      <c r="B14091" t="s">
        <v>43023</v>
      </c>
      <c r="C14091" t="s">
        <v>43033</v>
      </c>
      <c r="E14091" t="s">
        <v>43026</v>
      </c>
      <c r="F14091">
        <v>35000</v>
      </c>
      <c r="I14091" t="s">
        <v>37</v>
      </c>
      <c r="J14091" t="s">
        <v>23431</v>
      </c>
      <c r="K14091" t="s">
        <v>43034</v>
      </c>
      <c r="L14091" t="b">
        <v>0</v>
      </c>
      <c r="M14091" t="s">
        <v>49</v>
      </c>
      <c r="N14091" t="s">
        <v>43035</v>
      </c>
    </row>
    <row r="14092" spans="1:14" x14ac:dyDescent="0.3">
      <c r="A14092" t="s">
        <v>40171</v>
      </c>
      <c r="B14092" t="s">
        <v>43023</v>
      </c>
      <c r="C14092" t="s">
        <v>43036</v>
      </c>
      <c r="E14092" t="s">
        <v>43026</v>
      </c>
      <c r="F14092">
        <v>125000</v>
      </c>
      <c r="I14092" t="s">
        <v>37</v>
      </c>
      <c r="J14092" t="s">
        <v>43037</v>
      </c>
      <c r="K14092" t="s">
        <v>43038</v>
      </c>
      <c r="L14092" t="b">
        <v>0</v>
      </c>
      <c r="M14092" t="s">
        <v>49</v>
      </c>
      <c r="N14092" t="s">
        <v>43039</v>
      </c>
    </row>
    <row r="14093" spans="1:14" x14ac:dyDescent="0.3">
      <c r="A14093" t="s">
        <v>40171</v>
      </c>
      <c r="B14093" t="s">
        <v>43023</v>
      </c>
      <c r="C14093" t="s">
        <v>43040</v>
      </c>
      <c r="E14093" t="s">
        <v>43026</v>
      </c>
      <c r="F14093">
        <v>12000</v>
      </c>
      <c r="I14093" t="s">
        <v>37</v>
      </c>
      <c r="J14093" t="s">
        <v>4829</v>
      </c>
      <c r="K14093" t="s">
        <v>43041</v>
      </c>
      <c r="L14093" t="b">
        <v>0</v>
      </c>
      <c r="M14093" t="s">
        <v>49</v>
      </c>
      <c r="N14093" t="s">
        <v>43042</v>
      </c>
    </row>
    <row r="14094" spans="1:14" x14ac:dyDescent="0.3">
      <c r="A14094" t="s">
        <v>40171</v>
      </c>
      <c r="B14094" t="s">
        <v>43023</v>
      </c>
      <c r="C14094" t="s">
        <v>43043</v>
      </c>
      <c r="E14094" t="s">
        <v>43026</v>
      </c>
      <c r="F14094">
        <v>70000</v>
      </c>
      <c r="I14094" t="s">
        <v>75</v>
      </c>
      <c r="J14094" t="s">
        <v>43044</v>
      </c>
      <c r="K14094" t="s">
        <v>43045</v>
      </c>
      <c r="L14094" t="b">
        <v>0</v>
      </c>
      <c r="M14094" t="s">
        <v>49</v>
      </c>
      <c r="N14094" t="s">
        <v>43046</v>
      </c>
    </row>
    <row r="14095" spans="1:14" x14ac:dyDescent="0.3">
      <c r="A14095" t="s">
        <v>40171</v>
      </c>
      <c r="B14095" t="s">
        <v>43023</v>
      </c>
      <c r="C14095" t="s">
        <v>43047</v>
      </c>
      <c r="E14095" t="s">
        <v>43026</v>
      </c>
      <c r="F14095">
        <v>55000</v>
      </c>
      <c r="I14095" t="s">
        <v>37</v>
      </c>
      <c r="J14095" t="s">
        <v>43048</v>
      </c>
      <c r="K14095" t="s">
        <v>43049</v>
      </c>
      <c r="L14095" t="b">
        <v>0</v>
      </c>
      <c r="M14095" t="s">
        <v>49</v>
      </c>
      <c r="N14095" t="s">
        <v>43042</v>
      </c>
    </row>
    <row r="14096" spans="1:14" x14ac:dyDescent="0.3">
      <c r="A14096" t="s">
        <v>40171</v>
      </c>
      <c r="B14096" t="s">
        <v>31331</v>
      </c>
      <c r="C14096" t="s">
        <v>43050</v>
      </c>
      <c r="D14096" t="s">
        <v>43051</v>
      </c>
      <c r="E14096" t="s">
        <v>43026</v>
      </c>
      <c r="F14096">
        <v>5000</v>
      </c>
      <c r="I14096" t="s">
        <v>37</v>
      </c>
      <c r="J14096" t="s">
        <v>1235</v>
      </c>
      <c r="K14096" t="s">
        <v>43052</v>
      </c>
      <c r="L14096" t="b">
        <v>0</v>
      </c>
      <c r="M14096" t="s">
        <v>49</v>
      </c>
      <c r="N14096" t="s">
        <v>43053</v>
      </c>
    </row>
    <row r="14097" spans="1:14" x14ac:dyDescent="0.3">
      <c r="A14097" t="s">
        <v>6658</v>
      </c>
      <c r="B14097" t="s">
        <v>13651</v>
      </c>
      <c r="C14097" t="s">
        <v>13652</v>
      </c>
      <c r="D14097" t="s">
        <v>46</v>
      </c>
      <c r="E14097" t="s">
        <v>13653</v>
      </c>
      <c r="I14097" t="s">
        <v>75</v>
      </c>
      <c r="J14097" t="s">
        <v>13654</v>
      </c>
      <c r="K14097" t="s">
        <v>13655</v>
      </c>
      <c r="L14097" t="b">
        <v>0</v>
      </c>
      <c r="M14097" t="s">
        <v>19</v>
      </c>
      <c r="N14097" t="s">
        <v>8940</v>
      </c>
    </row>
    <row r="14098" spans="1:14" x14ac:dyDescent="0.3">
      <c r="A14098" t="s">
        <v>6658</v>
      </c>
      <c r="B14098" t="s">
        <v>13651</v>
      </c>
      <c r="C14098" t="s">
        <v>13656</v>
      </c>
      <c r="D14098" t="s">
        <v>46</v>
      </c>
      <c r="E14098" t="s">
        <v>13653</v>
      </c>
      <c r="I14098" t="s">
        <v>75</v>
      </c>
      <c r="J14098" t="s">
        <v>13654</v>
      </c>
      <c r="K14098" t="s">
        <v>13657</v>
      </c>
      <c r="L14098" t="b">
        <v>0</v>
      </c>
      <c r="M14098" t="s">
        <v>19</v>
      </c>
      <c r="N14098" t="s">
        <v>13658</v>
      </c>
    </row>
    <row r="14099" spans="1:14" x14ac:dyDescent="0.3">
      <c r="A14099" t="s">
        <v>6658</v>
      </c>
      <c r="B14099" t="s">
        <v>13651</v>
      </c>
      <c r="C14099" t="s">
        <v>13659</v>
      </c>
      <c r="D14099" t="s">
        <v>46</v>
      </c>
      <c r="E14099" t="s">
        <v>13653</v>
      </c>
      <c r="I14099" t="s">
        <v>75</v>
      </c>
      <c r="J14099" t="s">
        <v>13654</v>
      </c>
      <c r="K14099" t="s">
        <v>13660</v>
      </c>
      <c r="L14099" t="b">
        <v>0</v>
      </c>
      <c r="M14099" t="s">
        <v>19</v>
      </c>
      <c r="N14099" t="s">
        <v>13661</v>
      </c>
    </row>
    <row r="14100" spans="1:14" x14ac:dyDescent="0.3">
      <c r="A14100" t="s">
        <v>6658</v>
      </c>
      <c r="B14100" t="s">
        <v>13651</v>
      </c>
      <c r="C14100" t="s">
        <v>13662</v>
      </c>
      <c r="D14100" t="s">
        <v>46</v>
      </c>
      <c r="E14100" t="s">
        <v>13653</v>
      </c>
      <c r="I14100" t="s">
        <v>75</v>
      </c>
      <c r="J14100" t="s">
        <v>13654</v>
      </c>
      <c r="K14100" t="s">
        <v>13663</v>
      </c>
      <c r="L14100" t="b">
        <v>0</v>
      </c>
      <c r="M14100" t="s">
        <v>19</v>
      </c>
      <c r="N14100" t="s">
        <v>13661</v>
      </c>
    </row>
    <row r="14101" spans="1:14" x14ac:dyDescent="0.3">
      <c r="A14101" t="s">
        <v>6658</v>
      </c>
      <c r="B14101" t="s">
        <v>13651</v>
      </c>
      <c r="C14101" t="s">
        <v>13664</v>
      </c>
      <c r="D14101" t="s">
        <v>46</v>
      </c>
      <c r="E14101" t="s">
        <v>13653</v>
      </c>
      <c r="I14101" t="s">
        <v>75</v>
      </c>
      <c r="J14101" t="s">
        <v>13654</v>
      </c>
      <c r="K14101" t="s">
        <v>13665</v>
      </c>
      <c r="L14101" t="b">
        <v>0</v>
      </c>
      <c r="M14101" t="s">
        <v>19</v>
      </c>
      <c r="N14101" t="s">
        <v>13661</v>
      </c>
    </row>
    <row r="14102" spans="1:14" x14ac:dyDescent="0.3">
      <c r="A14102" t="s">
        <v>6658</v>
      </c>
      <c r="B14102" t="s">
        <v>13651</v>
      </c>
      <c r="C14102" t="s">
        <v>13666</v>
      </c>
      <c r="D14102" t="s">
        <v>46</v>
      </c>
      <c r="E14102" t="s">
        <v>13653</v>
      </c>
      <c r="I14102" t="s">
        <v>75</v>
      </c>
      <c r="J14102" t="s">
        <v>13654</v>
      </c>
      <c r="K14102" t="s">
        <v>13667</v>
      </c>
      <c r="L14102" t="b">
        <v>0</v>
      </c>
      <c r="M14102" t="s">
        <v>19</v>
      </c>
      <c r="N14102" t="s">
        <v>13668</v>
      </c>
    </row>
    <row r="14103" spans="1:14" x14ac:dyDescent="0.3">
      <c r="A14103" t="s">
        <v>6658</v>
      </c>
      <c r="B14103" t="s">
        <v>13651</v>
      </c>
      <c r="C14103" t="s">
        <v>13669</v>
      </c>
      <c r="D14103" t="s">
        <v>46</v>
      </c>
      <c r="E14103" t="s">
        <v>13653</v>
      </c>
      <c r="I14103" t="s">
        <v>75</v>
      </c>
      <c r="J14103" t="s">
        <v>13654</v>
      </c>
      <c r="K14103" t="s">
        <v>13670</v>
      </c>
      <c r="L14103" t="b">
        <v>0</v>
      </c>
      <c r="M14103" t="s">
        <v>19</v>
      </c>
      <c r="N14103" t="s">
        <v>8940</v>
      </c>
    </row>
    <row r="14104" spans="1:14" x14ac:dyDescent="0.3">
      <c r="A14104" t="s">
        <v>6658</v>
      </c>
      <c r="B14104" t="s">
        <v>13651</v>
      </c>
      <c r="C14104" t="s">
        <v>13671</v>
      </c>
      <c r="D14104" t="s">
        <v>46</v>
      </c>
      <c r="E14104" t="s">
        <v>13653</v>
      </c>
      <c r="I14104" t="s">
        <v>75</v>
      </c>
      <c r="J14104" t="s">
        <v>13654</v>
      </c>
      <c r="K14104" t="s">
        <v>13672</v>
      </c>
      <c r="L14104" t="b">
        <v>0</v>
      </c>
      <c r="M14104" t="s">
        <v>19</v>
      </c>
      <c r="N14104" t="s">
        <v>13673</v>
      </c>
    </row>
    <row r="14105" spans="1:14" x14ac:dyDescent="0.3">
      <c r="A14105" t="s">
        <v>6658</v>
      </c>
      <c r="B14105" t="s">
        <v>13651</v>
      </c>
      <c r="C14105" t="s">
        <v>13674</v>
      </c>
      <c r="D14105" t="s">
        <v>46</v>
      </c>
      <c r="E14105" t="s">
        <v>13653</v>
      </c>
      <c r="I14105" t="s">
        <v>75</v>
      </c>
      <c r="J14105" t="s">
        <v>13654</v>
      </c>
      <c r="K14105" t="s">
        <v>13675</v>
      </c>
      <c r="L14105" t="b">
        <v>0</v>
      </c>
      <c r="M14105" t="s">
        <v>19</v>
      </c>
      <c r="N14105" t="s">
        <v>13661</v>
      </c>
    </row>
    <row r="14106" spans="1:14" x14ac:dyDescent="0.3">
      <c r="A14106" t="s">
        <v>6658</v>
      </c>
      <c r="B14106" t="s">
        <v>13651</v>
      </c>
      <c r="C14106" t="s">
        <v>13676</v>
      </c>
      <c r="D14106" t="s">
        <v>46</v>
      </c>
      <c r="E14106" t="s">
        <v>13653</v>
      </c>
      <c r="I14106" t="s">
        <v>75</v>
      </c>
      <c r="J14106" t="s">
        <v>13654</v>
      </c>
      <c r="K14106" t="s">
        <v>13677</v>
      </c>
      <c r="L14106" t="b">
        <v>0</v>
      </c>
      <c r="M14106" t="s">
        <v>19</v>
      </c>
      <c r="N14106" t="s">
        <v>13668</v>
      </c>
    </row>
    <row r="14107" spans="1:14" x14ac:dyDescent="0.3">
      <c r="A14107" t="s">
        <v>6658</v>
      </c>
      <c r="B14107" t="s">
        <v>13651</v>
      </c>
      <c r="C14107" t="s">
        <v>13678</v>
      </c>
      <c r="D14107" t="s">
        <v>46</v>
      </c>
      <c r="E14107" t="s">
        <v>13653</v>
      </c>
      <c r="I14107" t="s">
        <v>75</v>
      </c>
      <c r="J14107" t="s">
        <v>13654</v>
      </c>
      <c r="K14107" t="s">
        <v>13679</v>
      </c>
      <c r="L14107" t="b">
        <v>0</v>
      </c>
      <c r="M14107" t="s">
        <v>19</v>
      </c>
      <c r="N14107" t="s">
        <v>13680</v>
      </c>
    </row>
    <row r="14108" spans="1:14" x14ac:dyDescent="0.3">
      <c r="A14108" t="s">
        <v>6658</v>
      </c>
      <c r="B14108" t="s">
        <v>13651</v>
      </c>
      <c r="C14108" t="s">
        <v>13681</v>
      </c>
      <c r="D14108" t="s">
        <v>46</v>
      </c>
      <c r="E14108" t="s">
        <v>13653</v>
      </c>
      <c r="I14108" t="s">
        <v>75</v>
      </c>
      <c r="J14108" t="s">
        <v>13654</v>
      </c>
      <c r="K14108" t="s">
        <v>13682</v>
      </c>
      <c r="L14108" t="b">
        <v>0</v>
      </c>
      <c r="M14108" t="s">
        <v>19</v>
      </c>
      <c r="N14108" t="s">
        <v>13661</v>
      </c>
    </row>
    <row r="14109" spans="1:14" x14ac:dyDescent="0.3">
      <c r="A14109" t="s">
        <v>6658</v>
      </c>
      <c r="B14109" t="s">
        <v>13651</v>
      </c>
      <c r="C14109" t="s">
        <v>13683</v>
      </c>
      <c r="D14109" t="s">
        <v>46</v>
      </c>
      <c r="E14109" t="s">
        <v>13653</v>
      </c>
      <c r="I14109" t="s">
        <v>75</v>
      </c>
      <c r="J14109" t="s">
        <v>13654</v>
      </c>
      <c r="K14109" t="s">
        <v>13684</v>
      </c>
      <c r="L14109" t="b">
        <v>0</v>
      </c>
      <c r="M14109" t="s">
        <v>19</v>
      </c>
      <c r="N14109" t="s">
        <v>13661</v>
      </c>
    </row>
    <row r="14110" spans="1:14" x14ac:dyDescent="0.3">
      <c r="A14110" t="s">
        <v>6658</v>
      </c>
      <c r="B14110" t="s">
        <v>13651</v>
      </c>
      <c r="C14110" t="s">
        <v>13685</v>
      </c>
      <c r="D14110" t="s">
        <v>46</v>
      </c>
      <c r="E14110" t="s">
        <v>13653</v>
      </c>
      <c r="I14110" t="s">
        <v>75</v>
      </c>
      <c r="J14110" t="s">
        <v>13654</v>
      </c>
      <c r="K14110" t="s">
        <v>13686</v>
      </c>
      <c r="L14110" t="b">
        <v>0</v>
      </c>
      <c r="M14110" t="s">
        <v>19</v>
      </c>
      <c r="N14110" t="s">
        <v>8940</v>
      </c>
    </row>
    <row r="14111" spans="1:14" x14ac:dyDescent="0.3">
      <c r="A14111" t="s">
        <v>6658</v>
      </c>
      <c r="B14111" t="s">
        <v>13651</v>
      </c>
      <c r="C14111" t="s">
        <v>13687</v>
      </c>
      <c r="D14111" t="s">
        <v>46</v>
      </c>
      <c r="E14111" t="s">
        <v>13653</v>
      </c>
      <c r="I14111" t="s">
        <v>75</v>
      </c>
      <c r="J14111" t="s">
        <v>13654</v>
      </c>
      <c r="K14111" t="s">
        <v>13688</v>
      </c>
      <c r="L14111" t="b">
        <v>0</v>
      </c>
      <c r="M14111" t="s">
        <v>19</v>
      </c>
      <c r="N14111" t="s">
        <v>13661</v>
      </c>
    </row>
    <row r="14112" spans="1:14" x14ac:dyDescent="0.3">
      <c r="A14112" t="s">
        <v>6658</v>
      </c>
      <c r="B14112" t="s">
        <v>13651</v>
      </c>
      <c r="C14112" t="s">
        <v>13689</v>
      </c>
      <c r="D14112" t="s">
        <v>46</v>
      </c>
      <c r="E14112" t="s">
        <v>13653</v>
      </c>
      <c r="I14112" t="s">
        <v>75</v>
      </c>
      <c r="J14112" t="s">
        <v>13654</v>
      </c>
      <c r="K14112" t="s">
        <v>13690</v>
      </c>
      <c r="L14112" t="b">
        <v>0</v>
      </c>
      <c r="M14112" t="s">
        <v>19</v>
      </c>
      <c r="N14112" t="s">
        <v>13691</v>
      </c>
    </row>
    <row r="14113" spans="1:14" x14ac:dyDescent="0.3">
      <c r="A14113" t="s">
        <v>6658</v>
      </c>
      <c r="B14113" t="s">
        <v>13651</v>
      </c>
      <c r="C14113" t="s">
        <v>13692</v>
      </c>
      <c r="D14113" t="s">
        <v>46</v>
      </c>
      <c r="E14113" t="s">
        <v>13653</v>
      </c>
      <c r="I14113" t="s">
        <v>75</v>
      </c>
      <c r="J14113" t="s">
        <v>13654</v>
      </c>
      <c r="K14113" t="s">
        <v>13693</v>
      </c>
      <c r="L14113" t="b">
        <v>0</v>
      </c>
      <c r="M14113" t="s">
        <v>19</v>
      </c>
      <c r="N14113" t="s">
        <v>13661</v>
      </c>
    </row>
    <row r="14114" spans="1:14" x14ac:dyDescent="0.3">
      <c r="A14114" t="s">
        <v>40171</v>
      </c>
      <c r="B14114" t="s">
        <v>43054</v>
      </c>
      <c r="C14114" t="s">
        <v>43055</v>
      </c>
      <c r="D14114" t="s">
        <v>25</v>
      </c>
      <c r="E14114" t="s">
        <v>43056</v>
      </c>
      <c r="F14114">
        <v>6000</v>
      </c>
      <c r="I14114" t="s">
        <v>75</v>
      </c>
      <c r="J14114" t="s">
        <v>43057</v>
      </c>
      <c r="K14114" t="s">
        <v>43058</v>
      </c>
      <c r="L14114" t="b">
        <v>0</v>
      </c>
      <c r="M14114" t="s">
        <v>7413</v>
      </c>
      <c r="N14114" t="s">
        <v>5595</v>
      </c>
    </row>
    <row r="14115" spans="1:14" x14ac:dyDescent="0.3">
      <c r="A14115" t="s">
        <v>40171</v>
      </c>
      <c r="B14115" t="s">
        <v>43059</v>
      </c>
      <c r="C14115" t="s">
        <v>43060</v>
      </c>
      <c r="D14115" t="s">
        <v>25</v>
      </c>
      <c r="E14115" t="s">
        <v>43056</v>
      </c>
      <c r="I14115" t="s">
        <v>37</v>
      </c>
      <c r="J14115" t="s">
        <v>43061</v>
      </c>
      <c r="K14115" t="s">
        <v>43062</v>
      </c>
      <c r="L14115" t="b">
        <v>0</v>
      </c>
      <c r="M14115" t="s">
        <v>19</v>
      </c>
      <c r="N14115" t="s">
        <v>43063</v>
      </c>
    </row>
    <row r="14116" spans="1:14" x14ac:dyDescent="0.3">
      <c r="A14116" t="s">
        <v>40171</v>
      </c>
      <c r="B14116" t="s">
        <v>43054</v>
      </c>
      <c r="C14116" t="s">
        <v>43064</v>
      </c>
      <c r="D14116" t="s">
        <v>46</v>
      </c>
      <c r="E14116" t="s">
        <v>43056</v>
      </c>
      <c r="I14116" t="s">
        <v>75</v>
      </c>
      <c r="J14116" t="s">
        <v>1429</v>
      </c>
      <c r="K14116" t="s">
        <v>43065</v>
      </c>
      <c r="L14116" t="b">
        <v>0</v>
      </c>
      <c r="M14116" t="s">
        <v>19</v>
      </c>
      <c r="N14116" t="s">
        <v>463</v>
      </c>
    </row>
    <row r="14117" spans="1:14" x14ac:dyDescent="0.3">
      <c r="A14117" t="s">
        <v>40171</v>
      </c>
      <c r="B14117" t="s">
        <v>43054</v>
      </c>
      <c r="C14117" t="s">
        <v>43066</v>
      </c>
      <c r="D14117" t="s">
        <v>25</v>
      </c>
      <c r="E14117" t="s">
        <v>43056</v>
      </c>
      <c r="I14117" t="s">
        <v>75</v>
      </c>
      <c r="J14117" t="s">
        <v>43067</v>
      </c>
      <c r="K14117" t="s">
        <v>43068</v>
      </c>
      <c r="L14117" t="b">
        <v>0</v>
      </c>
      <c r="M14117" t="s">
        <v>19</v>
      </c>
      <c r="N14117" t="s">
        <v>43069</v>
      </c>
    </row>
    <row r="14118" spans="1:14" x14ac:dyDescent="0.3">
      <c r="A14118" t="s">
        <v>40171</v>
      </c>
      <c r="B14118" t="s">
        <v>43054</v>
      </c>
      <c r="C14118" t="s">
        <v>43070</v>
      </c>
      <c r="D14118" t="s">
        <v>25</v>
      </c>
      <c r="E14118" t="s">
        <v>43056</v>
      </c>
      <c r="I14118" t="s">
        <v>75</v>
      </c>
      <c r="J14118" t="s">
        <v>43067</v>
      </c>
      <c r="K14118" t="s">
        <v>43071</v>
      </c>
      <c r="L14118" t="b">
        <v>0</v>
      </c>
      <c r="M14118" t="s">
        <v>19</v>
      </c>
      <c r="N14118" t="s">
        <v>43069</v>
      </c>
    </row>
    <row r="14119" spans="1:14" x14ac:dyDescent="0.3">
      <c r="A14119" t="s">
        <v>40171</v>
      </c>
      <c r="B14119" t="s">
        <v>43054</v>
      </c>
      <c r="C14119" t="s">
        <v>43072</v>
      </c>
      <c r="D14119" t="s">
        <v>25</v>
      </c>
      <c r="E14119" t="s">
        <v>43056</v>
      </c>
      <c r="I14119" t="s">
        <v>75</v>
      </c>
      <c r="J14119" t="s">
        <v>43057</v>
      </c>
      <c r="K14119" t="s">
        <v>43073</v>
      </c>
      <c r="L14119" t="b">
        <v>0</v>
      </c>
      <c r="M14119" t="s">
        <v>19</v>
      </c>
      <c r="N14119" t="s">
        <v>5595</v>
      </c>
    </row>
    <row r="14120" spans="1:14" x14ac:dyDescent="0.3">
      <c r="A14120" t="s">
        <v>40171</v>
      </c>
      <c r="B14120" t="s">
        <v>43054</v>
      </c>
      <c r="C14120" t="s">
        <v>43074</v>
      </c>
      <c r="D14120" t="s">
        <v>46</v>
      </c>
      <c r="E14120" t="s">
        <v>43056</v>
      </c>
      <c r="I14120" t="s">
        <v>75</v>
      </c>
      <c r="J14120" t="s">
        <v>1429</v>
      </c>
      <c r="K14120" t="s">
        <v>43075</v>
      </c>
      <c r="L14120" t="b">
        <v>0</v>
      </c>
      <c r="M14120" t="s">
        <v>19</v>
      </c>
      <c r="N14120" t="s">
        <v>463</v>
      </c>
    </row>
    <row r="14121" spans="1:14" x14ac:dyDescent="0.3">
      <c r="A14121" t="s">
        <v>40171</v>
      </c>
      <c r="B14121" t="s">
        <v>43059</v>
      </c>
      <c r="C14121" t="s">
        <v>43076</v>
      </c>
      <c r="D14121" t="s">
        <v>25</v>
      </c>
      <c r="E14121" t="s">
        <v>43056</v>
      </c>
      <c r="I14121" t="s">
        <v>37</v>
      </c>
      <c r="J14121" t="s">
        <v>43077</v>
      </c>
      <c r="K14121" t="s">
        <v>43078</v>
      </c>
      <c r="L14121" t="b">
        <v>0</v>
      </c>
      <c r="M14121" t="s">
        <v>19</v>
      </c>
      <c r="N14121" t="s">
        <v>43079</v>
      </c>
    </row>
    <row r="14122" spans="1:14" x14ac:dyDescent="0.3">
      <c r="A14122" t="s">
        <v>43550</v>
      </c>
      <c r="B14122" t="s">
        <v>43059</v>
      </c>
      <c r="C14122" t="s">
        <v>48153</v>
      </c>
      <c r="D14122" t="s">
        <v>25</v>
      </c>
      <c r="E14122" t="s">
        <v>43056</v>
      </c>
      <c r="I14122" t="s">
        <v>37</v>
      </c>
      <c r="J14122" t="s">
        <v>48154</v>
      </c>
      <c r="K14122" t="s">
        <v>48155</v>
      </c>
      <c r="L14122" t="b">
        <v>1</v>
      </c>
      <c r="M14122" t="s">
        <v>19</v>
      </c>
      <c r="N14122" t="s">
        <v>43079</v>
      </c>
    </row>
    <row r="14123" spans="1:14" x14ac:dyDescent="0.3">
      <c r="A14123" t="s">
        <v>43550</v>
      </c>
      <c r="B14123" t="s">
        <v>43059</v>
      </c>
      <c r="C14123" t="s">
        <v>48156</v>
      </c>
      <c r="D14123" t="s">
        <v>46</v>
      </c>
      <c r="E14123" t="s">
        <v>43056</v>
      </c>
      <c r="I14123" t="s">
        <v>37</v>
      </c>
      <c r="J14123" t="s">
        <v>48157</v>
      </c>
      <c r="K14123" t="s">
        <v>48158</v>
      </c>
      <c r="L14123" t="b">
        <v>0</v>
      </c>
      <c r="M14123" t="s">
        <v>19</v>
      </c>
      <c r="N14123" t="s">
        <v>48159</v>
      </c>
    </row>
    <row r="14124" spans="1:14" x14ac:dyDescent="0.3">
      <c r="A14124" t="s">
        <v>43550</v>
      </c>
      <c r="B14124" t="s">
        <v>43059</v>
      </c>
      <c r="C14124" t="s">
        <v>48160</v>
      </c>
      <c r="D14124" t="s">
        <v>193</v>
      </c>
      <c r="E14124" t="s">
        <v>43056</v>
      </c>
      <c r="I14124" t="s">
        <v>37</v>
      </c>
      <c r="J14124" t="s">
        <v>48161</v>
      </c>
      <c r="K14124" t="s">
        <v>48162</v>
      </c>
      <c r="L14124" t="b">
        <v>0</v>
      </c>
      <c r="M14124" t="s">
        <v>19</v>
      </c>
      <c r="N14124" t="s">
        <v>48163</v>
      </c>
    </row>
    <row r="14125" spans="1:14" x14ac:dyDescent="0.3">
      <c r="A14125" t="s">
        <v>43550</v>
      </c>
      <c r="B14125" t="s">
        <v>48164</v>
      </c>
      <c r="C14125" t="s">
        <v>48165</v>
      </c>
      <c r="D14125" t="s">
        <v>46</v>
      </c>
      <c r="E14125" t="s">
        <v>43056</v>
      </c>
      <c r="I14125" t="s">
        <v>53</v>
      </c>
      <c r="J14125" t="s">
        <v>872</v>
      </c>
      <c r="K14125" t="s">
        <v>48166</v>
      </c>
      <c r="L14125" t="b">
        <v>1</v>
      </c>
      <c r="M14125" t="s">
        <v>19</v>
      </c>
      <c r="N14125" t="s">
        <v>36974</v>
      </c>
    </row>
    <row r="14126" spans="1:14" x14ac:dyDescent="0.3">
      <c r="A14126" t="s">
        <v>43550</v>
      </c>
      <c r="B14126" t="s">
        <v>48164</v>
      </c>
      <c r="C14126" t="s">
        <v>48167</v>
      </c>
      <c r="D14126" t="s">
        <v>46</v>
      </c>
      <c r="E14126" t="s">
        <v>43056</v>
      </c>
      <c r="I14126" t="s">
        <v>75</v>
      </c>
      <c r="J14126" t="s">
        <v>48168</v>
      </c>
      <c r="K14126" t="s">
        <v>48169</v>
      </c>
      <c r="L14126" t="b">
        <v>1</v>
      </c>
      <c r="M14126" t="s">
        <v>19</v>
      </c>
      <c r="N14126" t="s">
        <v>48170</v>
      </c>
    </row>
    <row r="14127" spans="1:14" x14ac:dyDescent="0.3">
      <c r="A14127" t="s">
        <v>43550</v>
      </c>
      <c r="B14127" t="s">
        <v>48164</v>
      </c>
      <c r="C14127" t="s">
        <v>48171</v>
      </c>
      <c r="D14127" t="s">
        <v>46</v>
      </c>
      <c r="E14127" t="s">
        <v>43056</v>
      </c>
      <c r="I14127" t="s">
        <v>75</v>
      </c>
      <c r="J14127" t="s">
        <v>48172</v>
      </c>
      <c r="K14127" t="s">
        <v>48173</v>
      </c>
      <c r="L14127" t="b">
        <v>1</v>
      </c>
      <c r="M14127" t="s">
        <v>19</v>
      </c>
      <c r="N14127" t="s">
        <v>48170</v>
      </c>
    </row>
    <row r="14128" spans="1:14" x14ac:dyDescent="0.3">
      <c r="A14128" t="s">
        <v>13891</v>
      </c>
      <c r="B14128" t="s">
        <v>27578</v>
      </c>
      <c r="C14128" t="s">
        <v>27579</v>
      </c>
      <c r="D14128">
        <v>2020</v>
      </c>
      <c r="E14128" t="s">
        <v>27580</v>
      </c>
      <c r="F14128">
        <v>2900</v>
      </c>
      <c r="I14128" t="s">
        <v>211</v>
      </c>
      <c r="J14128" t="s">
        <v>27581</v>
      </c>
      <c r="K14128" t="s">
        <v>27582</v>
      </c>
      <c r="L14128" t="b">
        <v>0</v>
      </c>
      <c r="M14128" t="s">
        <v>125</v>
      </c>
    </row>
    <row r="14129" spans="1:14" x14ac:dyDescent="0.3">
      <c r="A14129" t="s">
        <v>13891</v>
      </c>
      <c r="B14129" t="s">
        <v>27578</v>
      </c>
      <c r="C14129" t="s">
        <v>27583</v>
      </c>
      <c r="D14129">
        <v>2020</v>
      </c>
      <c r="E14129" t="s">
        <v>27580</v>
      </c>
      <c r="F14129">
        <v>2900</v>
      </c>
      <c r="I14129" t="s">
        <v>211</v>
      </c>
      <c r="J14129" t="s">
        <v>27581</v>
      </c>
      <c r="K14129" t="s">
        <v>27584</v>
      </c>
      <c r="L14129" t="b">
        <v>0</v>
      </c>
      <c r="M14129" t="s">
        <v>125</v>
      </c>
    </row>
    <row r="14130" spans="1:14" x14ac:dyDescent="0.3">
      <c r="A14130" t="s">
        <v>13891</v>
      </c>
      <c r="B14130" t="s">
        <v>27578</v>
      </c>
      <c r="C14130" t="s">
        <v>27585</v>
      </c>
      <c r="D14130">
        <v>2020</v>
      </c>
      <c r="E14130" t="s">
        <v>27580</v>
      </c>
      <c r="F14130">
        <v>4300</v>
      </c>
      <c r="I14130" t="s">
        <v>211</v>
      </c>
      <c r="J14130" t="s">
        <v>27581</v>
      </c>
      <c r="K14130" t="s">
        <v>27586</v>
      </c>
      <c r="L14130" t="b">
        <v>0</v>
      </c>
      <c r="M14130" t="s">
        <v>125</v>
      </c>
    </row>
    <row r="14131" spans="1:14" x14ac:dyDescent="0.3">
      <c r="A14131" t="s">
        <v>13891</v>
      </c>
      <c r="B14131" t="s">
        <v>27578</v>
      </c>
      <c r="C14131" t="s">
        <v>27587</v>
      </c>
      <c r="D14131">
        <v>2020</v>
      </c>
      <c r="E14131" t="s">
        <v>27580</v>
      </c>
      <c r="F14131">
        <v>4300</v>
      </c>
      <c r="I14131" t="s">
        <v>211</v>
      </c>
      <c r="J14131" t="s">
        <v>27588</v>
      </c>
      <c r="K14131" t="s">
        <v>27589</v>
      </c>
      <c r="L14131" t="b">
        <v>0</v>
      </c>
      <c r="M14131" t="s">
        <v>125</v>
      </c>
      <c r="N14131" t="s">
        <v>27590</v>
      </c>
    </row>
    <row r="14132" spans="1:14" x14ac:dyDescent="0.3">
      <c r="A14132" t="s">
        <v>13891</v>
      </c>
      <c r="B14132" t="s">
        <v>27578</v>
      </c>
      <c r="C14132" t="s">
        <v>27591</v>
      </c>
      <c r="D14132">
        <v>2020</v>
      </c>
      <c r="E14132" t="s">
        <v>27580</v>
      </c>
      <c r="F14132">
        <v>2900</v>
      </c>
      <c r="I14132" t="s">
        <v>211</v>
      </c>
      <c r="J14132" t="s">
        <v>27581</v>
      </c>
      <c r="K14132" t="s">
        <v>27592</v>
      </c>
      <c r="L14132" t="b">
        <v>0</v>
      </c>
      <c r="M14132" t="s">
        <v>125</v>
      </c>
    </row>
    <row r="14133" spans="1:14" x14ac:dyDescent="0.3">
      <c r="A14133" t="s">
        <v>13891</v>
      </c>
      <c r="B14133" t="s">
        <v>6389</v>
      </c>
      <c r="C14133" t="s">
        <v>27593</v>
      </c>
      <c r="D14133">
        <v>2020</v>
      </c>
      <c r="E14133" t="s">
        <v>27580</v>
      </c>
      <c r="F14133">
        <v>4000</v>
      </c>
      <c r="I14133" t="s">
        <v>37</v>
      </c>
      <c r="J14133" t="s">
        <v>6368</v>
      </c>
      <c r="K14133" t="s">
        <v>27594</v>
      </c>
      <c r="L14133" t="b">
        <v>1</v>
      </c>
      <c r="M14133" t="s">
        <v>125</v>
      </c>
      <c r="N14133" t="s">
        <v>27595</v>
      </c>
    </row>
    <row r="14134" spans="1:14" x14ac:dyDescent="0.3">
      <c r="A14134" t="s">
        <v>13891</v>
      </c>
      <c r="B14134" t="s">
        <v>21170</v>
      </c>
      <c r="C14134" t="s">
        <v>12975</v>
      </c>
      <c r="D14134">
        <v>2016</v>
      </c>
      <c r="E14134" t="s">
        <v>27580</v>
      </c>
      <c r="F14134">
        <v>9800</v>
      </c>
      <c r="I14134" t="s">
        <v>53</v>
      </c>
      <c r="J14134" t="s">
        <v>27596</v>
      </c>
      <c r="K14134" t="s">
        <v>27597</v>
      </c>
      <c r="L14134" t="b">
        <v>0</v>
      </c>
      <c r="M14134" t="s">
        <v>125</v>
      </c>
    </row>
    <row r="14135" spans="1:14" x14ac:dyDescent="0.3">
      <c r="A14135" t="s">
        <v>13891</v>
      </c>
      <c r="B14135" t="s">
        <v>21170</v>
      </c>
      <c r="C14135" t="s">
        <v>12975</v>
      </c>
      <c r="D14135">
        <v>2016</v>
      </c>
      <c r="E14135" t="s">
        <v>27580</v>
      </c>
      <c r="F14135">
        <v>9800</v>
      </c>
      <c r="I14135" t="s">
        <v>53</v>
      </c>
      <c r="J14135" t="s">
        <v>27596</v>
      </c>
      <c r="K14135" t="s">
        <v>27598</v>
      </c>
      <c r="L14135" t="b">
        <v>0</v>
      </c>
      <c r="M14135" t="s">
        <v>125</v>
      </c>
    </row>
    <row r="14136" spans="1:14" x14ac:dyDescent="0.3">
      <c r="A14136" t="s">
        <v>13891</v>
      </c>
      <c r="B14136" t="s">
        <v>21170</v>
      </c>
      <c r="C14136" t="s">
        <v>63</v>
      </c>
      <c r="D14136">
        <v>2016</v>
      </c>
      <c r="E14136" t="s">
        <v>27580</v>
      </c>
      <c r="F14136">
        <v>9800</v>
      </c>
      <c r="I14136" t="s">
        <v>53</v>
      </c>
      <c r="J14136" t="s">
        <v>27596</v>
      </c>
      <c r="K14136" t="s">
        <v>27599</v>
      </c>
      <c r="L14136" t="b">
        <v>0</v>
      </c>
      <c r="M14136" t="s">
        <v>125</v>
      </c>
    </row>
    <row r="14137" spans="1:14" x14ac:dyDescent="0.3">
      <c r="A14137" t="s">
        <v>13891</v>
      </c>
      <c r="B14137" t="s">
        <v>27600</v>
      </c>
      <c r="C14137" t="s">
        <v>63</v>
      </c>
      <c r="D14137">
        <v>2017</v>
      </c>
      <c r="E14137" t="s">
        <v>27580</v>
      </c>
      <c r="F14137">
        <v>6600</v>
      </c>
      <c r="I14137" t="s">
        <v>53</v>
      </c>
      <c r="J14137" t="s">
        <v>16172</v>
      </c>
      <c r="K14137" t="s">
        <v>27601</v>
      </c>
      <c r="L14137" t="b">
        <v>0</v>
      </c>
      <c r="M14137" t="s">
        <v>125</v>
      </c>
    </row>
    <row r="14138" spans="1:14" x14ac:dyDescent="0.3">
      <c r="A14138" t="s">
        <v>13891</v>
      </c>
      <c r="B14138" t="s">
        <v>27600</v>
      </c>
      <c r="C14138" t="s">
        <v>63</v>
      </c>
      <c r="D14138">
        <v>2018</v>
      </c>
      <c r="E14138" t="s">
        <v>27580</v>
      </c>
      <c r="F14138">
        <v>2900</v>
      </c>
      <c r="I14138" t="s">
        <v>53</v>
      </c>
      <c r="J14138" t="s">
        <v>80</v>
      </c>
      <c r="K14138" t="s">
        <v>27602</v>
      </c>
      <c r="L14138" t="b">
        <v>0</v>
      </c>
      <c r="M14138" t="s">
        <v>125</v>
      </c>
    </row>
    <row r="14139" spans="1:14" x14ac:dyDescent="0.3">
      <c r="A14139" t="s">
        <v>13891</v>
      </c>
      <c r="B14139" t="s">
        <v>27600</v>
      </c>
      <c r="C14139" t="s">
        <v>63</v>
      </c>
      <c r="D14139">
        <v>2019</v>
      </c>
      <c r="E14139" t="s">
        <v>27580</v>
      </c>
      <c r="F14139">
        <v>14000</v>
      </c>
      <c r="I14139" t="s">
        <v>53</v>
      </c>
      <c r="J14139" t="s">
        <v>16172</v>
      </c>
      <c r="K14139" t="s">
        <v>27603</v>
      </c>
      <c r="L14139" t="b">
        <v>0</v>
      </c>
      <c r="M14139" t="s">
        <v>125</v>
      </c>
    </row>
    <row r="14140" spans="1:14" x14ac:dyDescent="0.3">
      <c r="A14140" t="s">
        <v>13891</v>
      </c>
      <c r="B14140" t="s">
        <v>27600</v>
      </c>
      <c r="C14140" t="s">
        <v>63</v>
      </c>
      <c r="D14140">
        <v>2019</v>
      </c>
      <c r="E14140" t="s">
        <v>27580</v>
      </c>
      <c r="F14140">
        <v>6600</v>
      </c>
      <c r="I14140" t="s">
        <v>53</v>
      </c>
      <c r="J14140" t="s">
        <v>80</v>
      </c>
      <c r="K14140" t="s">
        <v>27604</v>
      </c>
      <c r="L14140" t="b">
        <v>0</v>
      </c>
      <c r="M14140" t="s">
        <v>125</v>
      </c>
    </row>
    <row r="14141" spans="1:14" x14ac:dyDescent="0.3">
      <c r="A14141" t="s">
        <v>13891</v>
      </c>
      <c r="B14141" t="s">
        <v>27600</v>
      </c>
      <c r="C14141" t="s">
        <v>63</v>
      </c>
      <c r="D14141">
        <v>2019</v>
      </c>
      <c r="E14141" t="s">
        <v>27580</v>
      </c>
      <c r="F14141">
        <v>2900</v>
      </c>
      <c r="I14141" t="s">
        <v>53</v>
      </c>
      <c r="J14141" t="s">
        <v>16172</v>
      </c>
      <c r="K14141" t="s">
        <v>27605</v>
      </c>
      <c r="L14141" t="b">
        <v>0</v>
      </c>
      <c r="M14141" t="s">
        <v>125</v>
      </c>
    </row>
    <row r="14142" spans="1:14" x14ac:dyDescent="0.3">
      <c r="A14142" t="s">
        <v>13891</v>
      </c>
      <c r="B14142" t="s">
        <v>27606</v>
      </c>
      <c r="C14142" t="s">
        <v>27607</v>
      </c>
      <c r="D14142">
        <v>2016</v>
      </c>
      <c r="E14142" t="s">
        <v>27608</v>
      </c>
      <c r="H14142">
        <v>10000</v>
      </c>
      <c r="I14142" t="s">
        <v>13924</v>
      </c>
      <c r="J14142" t="s">
        <v>15948</v>
      </c>
      <c r="K14142" t="s">
        <v>27609</v>
      </c>
      <c r="L14142" t="b">
        <v>0</v>
      </c>
      <c r="M14142" t="s">
        <v>125</v>
      </c>
    </row>
    <row r="14143" spans="1:14" x14ac:dyDescent="0.3">
      <c r="A14143" t="s">
        <v>13891</v>
      </c>
      <c r="B14143" t="s">
        <v>27610</v>
      </c>
      <c r="C14143" t="s">
        <v>27611</v>
      </c>
      <c r="D14143">
        <v>1965</v>
      </c>
      <c r="E14143" t="s">
        <v>27608</v>
      </c>
      <c r="G14143">
        <v>25001</v>
      </c>
      <c r="H14143">
        <v>50000</v>
      </c>
      <c r="I14143" t="s">
        <v>53</v>
      </c>
      <c r="J14143" t="s">
        <v>872</v>
      </c>
      <c r="K14143" t="s">
        <v>27612</v>
      </c>
      <c r="L14143" t="b">
        <v>0</v>
      </c>
      <c r="M14143" t="s">
        <v>125</v>
      </c>
    </row>
    <row r="14144" spans="1:14" x14ac:dyDescent="0.3">
      <c r="A14144" t="s">
        <v>13891</v>
      </c>
      <c r="B14144" t="s">
        <v>27610</v>
      </c>
      <c r="C14144" t="s">
        <v>27613</v>
      </c>
      <c r="D14144" t="s">
        <v>27614</v>
      </c>
      <c r="E14144" t="s">
        <v>27608</v>
      </c>
      <c r="G14144">
        <v>50001</v>
      </c>
      <c r="H14144">
        <v>100000</v>
      </c>
      <c r="I14144" t="s">
        <v>37</v>
      </c>
      <c r="J14144" t="s">
        <v>27615</v>
      </c>
      <c r="K14144" t="s">
        <v>27616</v>
      </c>
      <c r="L14144" t="b">
        <v>0</v>
      </c>
      <c r="M14144" t="s">
        <v>125</v>
      </c>
      <c r="N14144" t="s">
        <v>27617</v>
      </c>
    </row>
    <row r="14145" spans="1:14" x14ac:dyDescent="0.3">
      <c r="A14145" t="s">
        <v>13891</v>
      </c>
      <c r="B14145" t="s">
        <v>18799</v>
      </c>
      <c r="C14145" t="s">
        <v>27618</v>
      </c>
      <c r="D14145">
        <v>2018</v>
      </c>
      <c r="E14145" t="s">
        <v>27608</v>
      </c>
      <c r="H14145">
        <v>10000</v>
      </c>
      <c r="I14145" t="s">
        <v>14751</v>
      </c>
      <c r="J14145" t="s">
        <v>27619</v>
      </c>
      <c r="K14145" t="s">
        <v>27620</v>
      </c>
      <c r="L14145" t="b">
        <v>1</v>
      </c>
      <c r="M14145" t="s">
        <v>125</v>
      </c>
    </row>
    <row r="14146" spans="1:14" x14ac:dyDescent="0.3">
      <c r="A14146" t="s">
        <v>13891</v>
      </c>
      <c r="B14146" t="s">
        <v>27621</v>
      </c>
      <c r="C14146" t="s">
        <v>27622</v>
      </c>
      <c r="D14146">
        <v>1979</v>
      </c>
      <c r="E14146" t="s">
        <v>27608</v>
      </c>
      <c r="G14146">
        <v>100001</v>
      </c>
      <c r="H14146">
        <v>250000</v>
      </c>
      <c r="I14146" t="s">
        <v>20</v>
      </c>
      <c r="J14146" t="s">
        <v>27623</v>
      </c>
      <c r="K14146" t="s">
        <v>27624</v>
      </c>
      <c r="L14146" t="b">
        <v>0</v>
      </c>
      <c r="M14146" t="s">
        <v>125</v>
      </c>
    </row>
    <row r="14147" spans="1:14" x14ac:dyDescent="0.3">
      <c r="A14147" t="s">
        <v>13891</v>
      </c>
      <c r="B14147" t="s">
        <v>27625</v>
      </c>
      <c r="C14147" t="s">
        <v>27626</v>
      </c>
      <c r="D14147">
        <v>2014</v>
      </c>
      <c r="E14147" t="s">
        <v>27608</v>
      </c>
      <c r="H14147">
        <v>10000</v>
      </c>
      <c r="I14147" t="s">
        <v>89</v>
      </c>
      <c r="J14147" t="s">
        <v>27627</v>
      </c>
      <c r="K14147" t="s">
        <v>27628</v>
      </c>
      <c r="L14147" t="b">
        <v>0</v>
      </c>
      <c r="M14147" t="s">
        <v>125</v>
      </c>
    </row>
    <row r="14148" spans="1:14" x14ac:dyDescent="0.3">
      <c r="A14148" t="s">
        <v>13891</v>
      </c>
      <c r="B14148" t="s">
        <v>27629</v>
      </c>
      <c r="C14148" t="s">
        <v>27630</v>
      </c>
      <c r="D14148" t="s">
        <v>9360</v>
      </c>
      <c r="E14148" t="s">
        <v>27608</v>
      </c>
      <c r="H14148">
        <v>10000</v>
      </c>
      <c r="I14148" t="s">
        <v>13895</v>
      </c>
      <c r="J14148" t="s">
        <v>27631</v>
      </c>
      <c r="K14148" t="s">
        <v>27632</v>
      </c>
      <c r="L14148" t="b">
        <v>0</v>
      </c>
      <c r="M14148" t="s">
        <v>125</v>
      </c>
      <c r="N14148" t="s">
        <v>27633</v>
      </c>
    </row>
    <row r="14149" spans="1:14" x14ac:dyDescent="0.3">
      <c r="A14149" t="s">
        <v>13891</v>
      </c>
      <c r="B14149" t="s">
        <v>27629</v>
      </c>
      <c r="C14149" t="s">
        <v>27634</v>
      </c>
      <c r="D14149">
        <v>2020</v>
      </c>
      <c r="E14149" t="s">
        <v>27608</v>
      </c>
      <c r="H14149">
        <v>10000</v>
      </c>
      <c r="I14149" t="s">
        <v>13895</v>
      </c>
      <c r="J14149" t="s">
        <v>27635</v>
      </c>
      <c r="K14149" t="s">
        <v>27636</v>
      </c>
      <c r="L14149" t="b">
        <v>0</v>
      </c>
      <c r="M14149" t="s">
        <v>125</v>
      </c>
      <c r="N14149" t="s">
        <v>27633</v>
      </c>
    </row>
    <row r="14150" spans="1:14" x14ac:dyDescent="0.3">
      <c r="A14150" t="s">
        <v>13891</v>
      </c>
      <c r="B14150" t="s">
        <v>27637</v>
      </c>
      <c r="C14150" t="s">
        <v>27638</v>
      </c>
      <c r="D14150">
        <v>1979</v>
      </c>
      <c r="E14150" t="s">
        <v>27608</v>
      </c>
      <c r="G14150">
        <v>10001</v>
      </c>
      <c r="H14150">
        <v>25000</v>
      </c>
      <c r="I14150" t="s">
        <v>89</v>
      </c>
      <c r="J14150" t="s">
        <v>27639</v>
      </c>
      <c r="K14150" t="s">
        <v>27640</v>
      </c>
      <c r="L14150" t="b">
        <v>0</v>
      </c>
      <c r="M14150" t="s">
        <v>125</v>
      </c>
    </row>
    <row r="14151" spans="1:14" x14ac:dyDescent="0.3">
      <c r="A14151" t="s">
        <v>13891</v>
      </c>
      <c r="B14151" t="s">
        <v>27637</v>
      </c>
      <c r="C14151" t="s">
        <v>27641</v>
      </c>
      <c r="D14151">
        <v>1985</v>
      </c>
      <c r="E14151" t="s">
        <v>27608</v>
      </c>
      <c r="G14151">
        <v>10001</v>
      </c>
      <c r="H14151">
        <v>25000</v>
      </c>
      <c r="I14151" t="s">
        <v>89</v>
      </c>
      <c r="J14151" t="s">
        <v>27642</v>
      </c>
      <c r="K14151" t="s">
        <v>27643</v>
      </c>
      <c r="L14151" t="b">
        <v>0</v>
      </c>
      <c r="M14151" t="s">
        <v>125</v>
      </c>
    </row>
    <row r="14152" spans="1:14" x14ac:dyDescent="0.3">
      <c r="A14152" t="s">
        <v>13891</v>
      </c>
      <c r="B14152" t="s">
        <v>27637</v>
      </c>
      <c r="C14152" t="s">
        <v>27644</v>
      </c>
      <c r="D14152">
        <v>1990</v>
      </c>
      <c r="E14152" t="s">
        <v>27608</v>
      </c>
      <c r="F14152">
        <v>20000</v>
      </c>
      <c r="I14152" t="s">
        <v>211</v>
      </c>
      <c r="J14152" t="s">
        <v>27645</v>
      </c>
      <c r="K14152" t="s">
        <v>27646</v>
      </c>
      <c r="L14152" t="b">
        <v>1</v>
      </c>
      <c r="M14152" t="s">
        <v>125</v>
      </c>
    </row>
    <row r="14153" spans="1:14" x14ac:dyDescent="0.3">
      <c r="A14153" t="s">
        <v>13891</v>
      </c>
      <c r="B14153" t="s">
        <v>27637</v>
      </c>
      <c r="C14153" t="s">
        <v>27647</v>
      </c>
      <c r="D14153" t="s">
        <v>7757</v>
      </c>
      <c r="E14153" t="s">
        <v>27608</v>
      </c>
      <c r="F14153">
        <v>120000</v>
      </c>
      <c r="I14153" t="s">
        <v>89</v>
      </c>
      <c r="J14153" t="s">
        <v>27648</v>
      </c>
      <c r="K14153" t="s">
        <v>27649</v>
      </c>
      <c r="L14153" t="b">
        <v>1</v>
      </c>
      <c r="M14153" t="s">
        <v>125</v>
      </c>
      <c r="N14153" t="s">
        <v>27650</v>
      </c>
    </row>
    <row r="14154" spans="1:14" x14ac:dyDescent="0.3">
      <c r="A14154" t="s">
        <v>13891</v>
      </c>
      <c r="B14154" t="s">
        <v>27651</v>
      </c>
      <c r="C14154" t="s">
        <v>27652</v>
      </c>
      <c r="D14154">
        <v>2020</v>
      </c>
      <c r="E14154" t="s">
        <v>27608</v>
      </c>
      <c r="H14154">
        <v>10000</v>
      </c>
      <c r="I14154" t="s">
        <v>13924</v>
      </c>
      <c r="J14154" t="s">
        <v>27653</v>
      </c>
      <c r="K14154" t="s">
        <v>27654</v>
      </c>
      <c r="L14154" t="b">
        <v>0</v>
      </c>
      <c r="M14154" t="s">
        <v>125</v>
      </c>
    </row>
    <row r="14155" spans="1:14" x14ac:dyDescent="0.3">
      <c r="A14155" t="s">
        <v>13891</v>
      </c>
      <c r="B14155" t="s">
        <v>27651</v>
      </c>
      <c r="C14155" t="s">
        <v>63</v>
      </c>
      <c r="D14155">
        <v>2012</v>
      </c>
      <c r="E14155" t="s">
        <v>27608</v>
      </c>
      <c r="H14155">
        <v>10000</v>
      </c>
      <c r="I14155" t="s">
        <v>89</v>
      </c>
      <c r="J14155" t="s">
        <v>27655</v>
      </c>
      <c r="K14155" t="s">
        <v>27656</v>
      </c>
      <c r="L14155" t="b">
        <v>0</v>
      </c>
      <c r="M14155" t="s">
        <v>125</v>
      </c>
      <c r="N14155" t="s">
        <v>27657</v>
      </c>
    </row>
    <row r="14156" spans="1:14" x14ac:dyDescent="0.3">
      <c r="A14156" t="s">
        <v>13891</v>
      </c>
      <c r="B14156" t="s">
        <v>23049</v>
      </c>
      <c r="C14156" t="s">
        <v>63</v>
      </c>
      <c r="D14156">
        <v>2019</v>
      </c>
      <c r="E14156" t="s">
        <v>27608</v>
      </c>
      <c r="G14156">
        <v>25001</v>
      </c>
      <c r="H14156">
        <v>50000</v>
      </c>
      <c r="I14156" t="s">
        <v>37</v>
      </c>
      <c r="J14156" t="s">
        <v>27658</v>
      </c>
      <c r="K14156" t="s">
        <v>27659</v>
      </c>
      <c r="L14156" t="b">
        <v>0</v>
      </c>
      <c r="M14156" t="s">
        <v>125</v>
      </c>
      <c r="N14156" t="s">
        <v>27660</v>
      </c>
    </row>
    <row r="14157" spans="1:14" x14ac:dyDescent="0.3">
      <c r="A14157" t="s">
        <v>13891</v>
      </c>
      <c r="B14157" t="s">
        <v>27625</v>
      </c>
      <c r="C14157" t="s">
        <v>27661</v>
      </c>
      <c r="D14157">
        <v>2014</v>
      </c>
      <c r="E14157" t="s">
        <v>27608</v>
      </c>
      <c r="H14157">
        <v>10000</v>
      </c>
      <c r="I14157" t="s">
        <v>89</v>
      </c>
      <c r="J14157" t="s">
        <v>27662</v>
      </c>
      <c r="K14157" t="s">
        <v>27663</v>
      </c>
      <c r="L14157" t="b">
        <v>0</v>
      </c>
      <c r="M14157" t="s">
        <v>125</v>
      </c>
    </row>
    <row r="14158" spans="1:14" x14ac:dyDescent="0.3">
      <c r="A14158" t="s">
        <v>43550</v>
      </c>
      <c r="B14158" t="s">
        <v>24042</v>
      </c>
      <c r="C14158" t="s">
        <v>48174</v>
      </c>
      <c r="E14158" t="s">
        <v>48175</v>
      </c>
      <c r="J14158" t="s">
        <v>48176</v>
      </c>
      <c r="K14158" t="s">
        <v>48177</v>
      </c>
      <c r="L14158" t="b">
        <v>0</v>
      </c>
      <c r="M14158" t="s">
        <v>19</v>
      </c>
      <c r="N14158" t="s">
        <v>48178</v>
      </c>
    </row>
    <row r="14159" spans="1:14" x14ac:dyDescent="0.3">
      <c r="A14159" t="s">
        <v>43550</v>
      </c>
      <c r="B14159" t="s">
        <v>24042</v>
      </c>
      <c r="C14159" t="s">
        <v>48179</v>
      </c>
      <c r="E14159" t="s">
        <v>48175</v>
      </c>
      <c r="J14159" t="s">
        <v>48180</v>
      </c>
      <c r="K14159" t="s">
        <v>48181</v>
      </c>
      <c r="L14159" t="b">
        <v>0</v>
      </c>
      <c r="M14159" t="s">
        <v>19</v>
      </c>
      <c r="N14159" t="s">
        <v>48182</v>
      </c>
    </row>
    <row r="14160" spans="1:14" x14ac:dyDescent="0.3">
      <c r="A14160" t="s">
        <v>43550</v>
      </c>
      <c r="B14160" t="s">
        <v>20206</v>
      </c>
      <c r="C14160" t="s">
        <v>48183</v>
      </c>
      <c r="E14160" t="s">
        <v>48175</v>
      </c>
      <c r="J14160" t="s">
        <v>48184</v>
      </c>
      <c r="K14160" t="s">
        <v>48185</v>
      </c>
      <c r="L14160" t="b">
        <v>0</v>
      </c>
      <c r="M14160" t="s">
        <v>19</v>
      </c>
      <c r="N14160" t="s">
        <v>48186</v>
      </c>
    </row>
    <row r="14161" spans="1:14" x14ac:dyDescent="0.3">
      <c r="A14161" t="s">
        <v>43550</v>
      </c>
      <c r="B14161" t="s">
        <v>24042</v>
      </c>
      <c r="C14161" t="s">
        <v>48187</v>
      </c>
      <c r="E14161" t="s">
        <v>48175</v>
      </c>
      <c r="J14161" t="s">
        <v>48188</v>
      </c>
      <c r="K14161" t="s">
        <v>48189</v>
      </c>
      <c r="L14161" t="b">
        <v>0</v>
      </c>
      <c r="M14161" t="s">
        <v>19</v>
      </c>
      <c r="N14161" t="s">
        <v>32829</v>
      </c>
    </row>
    <row r="14162" spans="1:14" x14ac:dyDescent="0.3">
      <c r="A14162" t="s">
        <v>43550</v>
      </c>
      <c r="B14162" t="s">
        <v>24042</v>
      </c>
      <c r="C14162" t="s">
        <v>48190</v>
      </c>
      <c r="E14162" t="s">
        <v>48175</v>
      </c>
      <c r="J14162" t="s">
        <v>48180</v>
      </c>
      <c r="K14162" t="s">
        <v>48191</v>
      </c>
      <c r="L14162" t="b">
        <v>0</v>
      </c>
      <c r="M14162" t="s">
        <v>19</v>
      </c>
      <c r="N14162" t="s">
        <v>48182</v>
      </c>
    </row>
    <row r="14163" spans="1:14" x14ac:dyDescent="0.3">
      <c r="A14163" t="s">
        <v>43550</v>
      </c>
      <c r="B14163" t="s">
        <v>20206</v>
      </c>
      <c r="C14163" t="s">
        <v>48192</v>
      </c>
      <c r="E14163" t="s">
        <v>48175</v>
      </c>
      <c r="J14163" t="s">
        <v>48193</v>
      </c>
      <c r="K14163" t="s">
        <v>48194</v>
      </c>
      <c r="L14163" t="b">
        <v>0</v>
      </c>
      <c r="M14163" t="s">
        <v>19</v>
      </c>
      <c r="N14163" t="s">
        <v>48195</v>
      </c>
    </row>
    <row r="14164" spans="1:14" x14ac:dyDescent="0.3">
      <c r="A14164" t="s">
        <v>43550</v>
      </c>
      <c r="B14164" t="s">
        <v>24042</v>
      </c>
      <c r="C14164" t="s">
        <v>48196</v>
      </c>
      <c r="E14164" t="s">
        <v>48175</v>
      </c>
      <c r="J14164" t="s">
        <v>48197</v>
      </c>
      <c r="K14164" t="s">
        <v>48198</v>
      </c>
      <c r="L14164" t="b">
        <v>0</v>
      </c>
      <c r="M14164" t="s">
        <v>19</v>
      </c>
      <c r="N14164" t="s">
        <v>34679</v>
      </c>
    </row>
    <row r="14165" spans="1:14" x14ac:dyDescent="0.3">
      <c r="A14165" t="s">
        <v>43550</v>
      </c>
      <c r="B14165" t="s">
        <v>24042</v>
      </c>
      <c r="C14165" t="s">
        <v>48199</v>
      </c>
      <c r="E14165" t="s">
        <v>48175</v>
      </c>
      <c r="J14165" t="s">
        <v>48180</v>
      </c>
      <c r="K14165" t="s">
        <v>48200</v>
      </c>
      <c r="L14165" t="b">
        <v>0</v>
      </c>
      <c r="M14165" t="s">
        <v>19</v>
      </c>
      <c r="N14165" t="s">
        <v>48182</v>
      </c>
    </row>
    <row r="14166" spans="1:14" x14ac:dyDescent="0.3">
      <c r="A14166" t="s">
        <v>43550</v>
      </c>
      <c r="B14166" t="s">
        <v>24042</v>
      </c>
      <c r="C14166" t="s">
        <v>48201</v>
      </c>
      <c r="E14166" t="s">
        <v>48175</v>
      </c>
      <c r="J14166" t="s">
        <v>48180</v>
      </c>
      <c r="K14166" t="s">
        <v>48202</v>
      </c>
      <c r="L14166" t="b">
        <v>0</v>
      </c>
      <c r="M14166" t="s">
        <v>19</v>
      </c>
      <c r="N14166" t="s">
        <v>48182</v>
      </c>
    </row>
    <row r="14167" spans="1:14" x14ac:dyDescent="0.3">
      <c r="A14167" t="s">
        <v>43550</v>
      </c>
      <c r="B14167" t="s">
        <v>20206</v>
      </c>
      <c r="C14167" t="s">
        <v>48203</v>
      </c>
      <c r="E14167" t="s">
        <v>48175</v>
      </c>
      <c r="K14167" t="s">
        <v>48204</v>
      </c>
      <c r="L14167" t="b">
        <v>0</v>
      </c>
      <c r="M14167" t="s">
        <v>19</v>
      </c>
      <c r="N14167" t="s">
        <v>48205</v>
      </c>
    </row>
    <row r="14168" spans="1:14" x14ac:dyDescent="0.3">
      <c r="A14168" t="s">
        <v>29157</v>
      </c>
      <c r="B14168" t="s">
        <v>32195</v>
      </c>
      <c r="C14168" t="s">
        <v>32196</v>
      </c>
      <c r="D14168" t="s">
        <v>25</v>
      </c>
      <c r="E14168" t="s">
        <v>32197</v>
      </c>
      <c r="I14168" t="s">
        <v>53</v>
      </c>
      <c r="J14168" t="s">
        <v>1899</v>
      </c>
      <c r="K14168" t="s">
        <v>32198</v>
      </c>
      <c r="L14168" t="b">
        <v>0</v>
      </c>
      <c r="M14168" t="s">
        <v>19</v>
      </c>
      <c r="N14168" t="s">
        <v>1295</v>
      </c>
    </row>
    <row r="14169" spans="1:14" x14ac:dyDescent="0.3">
      <c r="A14169" t="s">
        <v>29157</v>
      </c>
      <c r="B14169" t="s">
        <v>32199</v>
      </c>
      <c r="C14169" t="s">
        <v>32200</v>
      </c>
      <c r="D14169" t="s">
        <v>32</v>
      </c>
      <c r="E14169" t="s">
        <v>32197</v>
      </c>
      <c r="I14169" t="s">
        <v>53</v>
      </c>
      <c r="J14169" t="s">
        <v>80</v>
      </c>
      <c r="K14169" t="s">
        <v>32201</v>
      </c>
      <c r="L14169" t="b">
        <v>0</v>
      </c>
      <c r="M14169" t="s">
        <v>19</v>
      </c>
      <c r="N14169" t="s">
        <v>32202</v>
      </c>
    </row>
    <row r="14170" spans="1:14" x14ac:dyDescent="0.3">
      <c r="A14170" t="s">
        <v>29157</v>
      </c>
      <c r="B14170" t="s">
        <v>32203</v>
      </c>
      <c r="C14170" t="s">
        <v>32204</v>
      </c>
      <c r="D14170" t="s">
        <v>74</v>
      </c>
      <c r="E14170" t="s">
        <v>32197</v>
      </c>
      <c r="I14170" t="s">
        <v>53</v>
      </c>
      <c r="J14170" t="s">
        <v>1527</v>
      </c>
      <c r="K14170" t="s">
        <v>32205</v>
      </c>
      <c r="L14170" t="b">
        <v>0</v>
      </c>
      <c r="M14170" t="s">
        <v>19</v>
      </c>
      <c r="N14170" t="s">
        <v>3484</v>
      </c>
    </row>
    <row r="14171" spans="1:14" x14ac:dyDescent="0.3">
      <c r="A14171" t="s">
        <v>29157</v>
      </c>
      <c r="B14171" t="s">
        <v>32206</v>
      </c>
      <c r="C14171" t="s">
        <v>32207</v>
      </c>
      <c r="D14171" t="s">
        <v>74</v>
      </c>
      <c r="E14171" t="s">
        <v>32197</v>
      </c>
      <c r="I14171" t="s">
        <v>20</v>
      </c>
      <c r="J14171" t="s">
        <v>32208</v>
      </c>
      <c r="K14171" t="s">
        <v>32209</v>
      </c>
      <c r="L14171" t="b">
        <v>0</v>
      </c>
      <c r="M14171" t="s">
        <v>19</v>
      </c>
      <c r="N14171" t="s">
        <v>32210</v>
      </c>
    </row>
    <row r="14172" spans="1:14" x14ac:dyDescent="0.3">
      <c r="A14172" t="s">
        <v>29157</v>
      </c>
      <c r="B14172" t="s">
        <v>32199</v>
      </c>
      <c r="C14172" t="s">
        <v>32211</v>
      </c>
      <c r="D14172" t="s">
        <v>193</v>
      </c>
      <c r="E14172" t="s">
        <v>32197</v>
      </c>
      <c r="I14172" t="s">
        <v>53</v>
      </c>
      <c r="J14172" t="s">
        <v>80</v>
      </c>
      <c r="K14172" t="s">
        <v>32212</v>
      </c>
      <c r="L14172" t="b">
        <v>0</v>
      </c>
      <c r="M14172" t="s">
        <v>19</v>
      </c>
      <c r="N14172" t="s">
        <v>32213</v>
      </c>
    </row>
    <row r="14173" spans="1:14" x14ac:dyDescent="0.3">
      <c r="A14173" t="s">
        <v>29157</v>
      </c>
      <c r="B14173" t="s">
        <v>32214</v>
      </c>
      <c r="C14173" t="s">
        <v>32215</v>
      </c>
      <c r="D14173" t="s">
        <v>1212</v>
      </c>
      <c r="E14173" t="s">
        <v>32197</v>
      </c>
      <c r="I14173" t="s">
        <v>53</v>
      </c>
      <c r="J14173" t="s">
        <v>911</v>
      </c>
      <c r="K14173" t="s">
        <v>32216</v>
      </c>
      <c r="L14173" t="b">
        <v>0</v>
      </c>
      <c r="M14173" t="s">
        <v>19</v>
      </c>
      <c r="N14173" t="s">
        <v>2305</v>
      </c>
    </row>
    <row r="14174" spans="1:14" x14ac:dyDescent="0.3">
      <c r="A14174" t="s">
        <v>29157</v>
      </c>
      <c r="B14174" t="s">
        <v>29809</v>
      </c>
      <c r="C14174" t="s">
        <v>32217</v>
      </c>
      <c r="D14174" t="s">
        <v>25</v>
      </c>
      <c r="E14174" t="s">
        <v>32197</v>
      </c>
      <c r="I14174" t="s">
        <v>26</v>
      </c>
      <c r="J14174" t="s">
        <v>12126</v>
      </c>
      <c r="K14174" t="s">
        <v>32218</v>
      </c>
      <c r="L14174" t="b">
        <v>0</v>
      </c>
      <c r="M14174" t="s">
        <v>19</v>
      </c>
      <c r="N14174" t="s">
        <v>1307</v>
      </c>
    </row>
    <row r="14175" spans="1:14" x14ac:dyDescent="0.3">
      <c r="A14175" t="s">
        <v>29157</v>
      </c>
      <c r="B14175" t="s">
        <v>32219</v>
      </c>
      <c r="C14175" t="s">
        <v>32220</v>
      </c>
      <c r="D14175" t="s">
        <v>193</v>
      </c>
      <c r="E14175" t="s">
        <v>32197</v>
      </c>
      <c r="I14175" t="s">
        <v>53</v>
      </c>
      <c r="J14175" t="s">
        <v>1527</v>
      </c>
      <c r="K14175" t="s">
        <v>32221</v>
      </c>
      <c r="L14175" t="b">
        <v>1</v>
      </c>
      <c r="M14175" t="s">
        <v>19</v>
      </c>
      <c r="N14175" t="s">
        <v>32222</v>
      </c>
    </row>
    <row r="14176" spans="1:14" x14ac:dyDescent="0.3">
      <c r="A14176" t="s">
        <v>29157</v>
      </c>
      <c r="B14176" t="s">
        <v>32206</v>
      </c>
      <c r="C14176" t="s">
        <v>32223</v>
      </c>
      <c r="D14176" t="s">
        <v>74</v>
      </c>
      <c r="E14176" t="s">
        <v>32197</v>
      </c>
      <c r="I14176" t="s">
        <v>20</v>
      </c>
      <c r="J14176" t="s">
        <v>32224</v>
      </c>
      <c r="K14176" t="s">
        <v>32225</v>
      </c>
      <c r="L14176" t="b">
        <v>0</v>
      </c>
      <c r="M14176" t="s">
        <v>19</v>
      </c>
      <c r="N14176" t="s">
        <v>32226</v>
      </c>
    </row>
    <row r="14177" spans="1:14" x14ac:dyDescent="0.3">
      <c r="A14177" t="s">
        <v>29157</v>
      </c>
      <c r="B14177" t="s">
        <v>32199</v>
      </c>
      <c r="C14177" t="s">
        <v>32227</v>
      </c>
      <c r="D14177" t="s">
        <v>84</v>
      </c>
      <c r="E14177" t="s">
        <v>32197</v>
      </c>
      <c r="I14177" t="s">
        <v>53</v>
      </c>
      <c r="J14177" t="s">
        <v>80</v>
      </c>
      <c r="K14177" t="s">
        <v>32228</v>
      </c>
      <c r="L14177" t="b">
        <v>0</v>
      </c>
      <c r="M14177" t="s">
        <v>19</v>
      </c>
      <c r="N14177" t="s">
        <v>32229</v>
      </c>
    </row>
    <row r="14178" spans="1:14" x14ac:dyDescent="0.3">
      <c r="A14178" t="s">
        <v>29157</v>
      </c>
      <c r="B14178" t="s">
        <v>32199</v>
      </c>
      <c r="C14178" t="s">
        <v>32230</v>
      </c>
      <c r="D14178" t="s">
        <v>1212</v>
      </c>
      <c r="E14178" t="s">
        <v>32197</v>
      </c>
      <c r="I14178" t="s">
        <v>53</v>
      </c>
      <c r="J14178" t="s">
        <v>80</v>
      </c>
      <c r="K14178" t="s">
        <v>32231</v>
      </c>
      <c r="L14178" t="b">
        <v>0</v>
      </c>
      <c r="M14178" t="s">
        <v>19</v>
      </c>
      <c r="N14178" t="s">
        <v>32232</v>
      </c>
    </row>
    <row r="14179" spans="1:14" x14ac:dyDescent="0.3">
      <c r="A14179" t="s">
        <v>29157</v>
      </c>
      <c r="B14179" t="s">
        <v>29809</v>
      </c>
      <c r="C14179" t="s">
        <v>32233</v>
      </c>
      <c r="D14179" t="s">
        <v>25</v>
      </c>
      <c r="E14179" t="s">
        <v>32197</v>
      </c>
      <c r="I14179" t="s">
        <v>53</v>
      </c>
      <c r="J14179" t="s">
        <v>1899</v>
      </c>
      <c r="K14179" t="s">
        <v>32234</v>
      </c>
      <c r="L14179" t="b">
        <v>0</v>
      </c>
      <c r="M14179" t="s">
        <v>19</v>
      </c>
      <c r="N14179" t="s">
        <v>795</v>
      </c>
    </row>
    <row r="14180" spans="1:14" x14ac:dyDescent="0.3">
      <c r="A14180" t="s">
        <v>29157</v>
      </c>
      <c r="B14180" t="s">
        <v>32219</v>
      </c>
      <c r="C14180" t="s">
        <v>32235</v>
      </c>
      <c r="D14180" t="s">
        <v>74</v>
      </c>
      <c r="E14180" t="s">
        <v>32197</v>
      </c>
      <c r="I14180" t="s">
        <v>53</v>
      </c>
      <c r="J14180" t="s">
        <v>1527</v>
      </c>
      <c r="K14180" t="s">
        <v>32236</v>
      </c>
      <c r="L14180" t="b">
        <v>0</v>
      </c>
      <c r="M14180" t="s">
        <v>19</v>
      </c>
      <c r="N14180" t="s">
        <v>32237</v>
      </c>
    </row>
    <row r="14181" spans="1:14" x14ac:dyDescent="0.3">
      <c r="A14181" t="s">
        <v>29157</v>
      </c>
      <c r="B14181" t="s">
        <v>32214</v>
      </c>
      <c r="C14181" t="s">
        <v>32238</v>
      </c>
      <c r="D14181" t="s">
        <v>32239</v>
      </c>
      <c r="E14181" t="s">
        <v>32197</v>
      </c>
      <c r="I14181" t="s">
        <v>37</v>
      </c>
      <c r="J14181" t="s">
        <v>32240</v>
      </c>
      <c r="K14181" t="s">
        <v>32241</v>
      </c>
      <c r="L14181" t="b">
        <v>0</v>
      </c>
      <c r="M14181" t="s">
        <v>19</v>
      </c>
      <c r="N14181" t="s">
        <v>32242</v>
      </c>
    </row>
    <row r="14182" spans="1:14" x14ac:dyDescent="0.3">
      <c r="A14182" t="s">
        <v>29157</v>
      </c>
      <c r="B14182" t="s">
        <v>32195</v>
      </c>
      <c r="C14182" t="s">
        <v>32243</v>
      </c>
      <c r="D14182" t="s">
        <v>25</v>
      </c>
      <c r="E14182" t="s">
        <v>32197</v>
      </c>
      <c r="I14182" t="s">
        <v>53</v>
      </c>
      <c r="J14182" t="s">
        <v>1899</v>
      </c>
      <c r="K14182" t="s">
        <v>32244</v>
      </c>
      <c r="L14182" t="b">
        <v>0</v>
      </c>
      <c r="M14182" t="s">
        <v>19</v>
      </c>
      <c r="N14182" t="s">
        <v>32245</v>
      </c>
    </row>
    <row r="14183" spans="1:14" x14ac:dyDescent="0.3">
      <c r="A14183" t="s">
        <v>29157</v>
      </c>
      <c r="B14183" t="s">
        <v>32199</v>
      </c>
      <c r="C14183" t="s">
        <v>32200</v>
      </c>
      <c r="D14183" t="s">
        <v>32</v>
      </c>
      <c r="E14183" t="s">
        <v>32197</v>
      </c>
      <c r="I14183" t="s">
        <v>53</v>
      </c>
      <c r="J14183" t="s">
        <v>80</v>
      </c>
      <c r="K14183" t="s">
        <v>32246</v>
      </c>
      <c r="L14183" t="b">
        <v>0</v>
      </c>
      <c r="M14183" t="s">
        <v>19</v>
      </c>
      <c r="N14183" t="s">
        <v>32202</v>
      </c>
    </row>
    <row r="14184" spans="1:14" x14ac:dyDescent="0.3">
      <c r="A14184" t="s">
        <v>29157</v>
      </c>
      <c r="B14184" t="s">
        <v>29809</v>
      </c>
      <c r="C14184" t="s">
        <v>32233</v>
      </c>
      <c r="D14184" t="s">
        <v>25</v>
      </c>
      <c r="E14184" t="s">
        <v>32197</v>
      </c>
      <c r="I14184" t="s">
        <v>26</v>
      </c>
      <c r="J14184" t="s">
        <v>12126</v>
      </c>
      <c r="K14184" t="s">
        <v>32247</v>
      </c>
      <c r="L14184" t="b">
        <v>0</v>
      </c>
      <c r="M14184" t="s">
        <v>19</v>
      </c>
      <c r="N14184" t="s">
        <v>1307</v>
      </c>
    </row>
    <row r="14185" spans="1:14" x14ac:dyDescent="0.3">
      <c r="A14185" t="s">
        <v>29157</v>
      </c>
      <c r="B14185" t="s">
        <v>32219</v>
      </c>
      <c r="C14185" t="s">
        <v>32248</v>
      </c>
      <c r="D14185" t="s">
        <v>17</v>
      </c>
      <c r="E14185" t="s">
        <v>32197</v>
      </c>
      <c r="I14185" t="s">
        <v>53</v>
      </c>
      <c r="J14185" t="s">
        <v>80</v>
      </c>
      <c r="K14185" t="s">
        <v>32249</v>
      </c>
      <c r="L14185" t="b">
        <v>0</v>
      </c>
      <c r="M14185" t="s">
        <v>19</v>
      </c>
      <c r="N14185" t="s">
        <v>32250</v>
      </c>
    </row>
    <row r="14186" spans="1:14" x14ac:dyDescent="0.3">
      <c r="A14186" t="s">
        <v>29157</v>
      </c>
      <c r="B14186" t="s">
        <v>32203</v>
      </c>
      <c r="C14186" t="s">
        <v>32251</v>
      </c>
      <c r="D14186" t="s">
        <v>32</v>
      </c>
      <c r="E14186" t="s">
        <v>32197</v>
      </c>
      <c r="I14186" t="s">
        <v>53</v>
      </c>
      <c r="J14186" t="s">
        <v>911</v>
      </c>
      <c r="K14186" t="s">
        <v>32252</v>
      </c>
      <c r="L14186" t="b">
        <v>0</v>
      </c>
      <c r="M14186" t="s">
        <v>19</v>
      </c>
      <c r="N14186" t="s">
        <v>32253</v>
      </c>
    </row>
    <row r="14187" spans="1:14" x14ac:dyDescent="0.3">
      <c r="A14187" t="s">
        <v>33023</v>
      </c>
      <c r="B14187" t="s">
        <v>37638</v>
      </c>
      <c r="C14187" t="s">
        <v>37639</v>
      </c>
      <c r="D14187" t="s">
        <v>18022</v>
      </c>
      <c r="E14187" t="s">
        <v>32197</v>
      </c>
      <c r="I14187" t="s">
        <v>89</v>
      </c>
      <c r="J14187" t="s">
        <v>37640</v>
      </c>
      <c r="K14187" t="s">
        <v>37641</v>
      </c>
      <c r="L14187" t="b">
        <v>0</v>
      </c>
      <c r="M14187" t="s">
        <v>19</v>
      </c>
      <c r="N14187" t="s">
        <v>37642</v>
      </c>
    </row>
    <row r="14188" spans="1:14" x14ac:dyDescent="0.3">
      <c r="A14188" t="s">
        <v>33023</v>
      </c>
      <c r="B14188" t="s">
        <v>37643</v>
      </c>
      <c r="C14188" t="s">
        <v>37644</v>
      </c>
      <c r="D14188" t="s">
        <v>84</v>
      </c>
      <c r="E14188" t="s">
        <v>32197</v>
      </c>
      <c r="I14188" t="s">
        <v>53</v>
      </c>
      <c r="J14188" t="s">
        <v>80</v>
      </c>
      <c r="K14188" t="s">
        <v>37645</v>
      </c>
      <c r="L14188" t="b">
        <v>1</v>
      </c>
      <c r="M14188" t="s">
        <v>19</v>
      </c>
      <c r="N14188" t="s">
        <v>37646</v>
      </c>
    </row>
    <row r="14189" spans="1:14" x14ac:dyDescent="0.3">
      <c r="A14189" t="s">
        <v>33023</v>
      </c>
      <c r="B14189" t="s">
        <v>15599</v>
      </c>
      <c r="C14189" t="s">
        <v>37647</v>
      </c>
      <c r="D14189" t="s">
        <v>193</v>
      </c>
      <c r="E14189" t="s">
        <v>32197</v>
      </c>
      <c r="I14189" t="s">
        <v>53</v>
      </c>
      <c r="J14189" t="s">
        <v>80</v>
      </c>
      <c r="K14189" t="s">
        <v>37648</v>
      </c>
      <c r="L14189" t="b">
        <v>0</v>
      </c>
      <c r="M14189" t="s">
        <v>19</v>
      </c>
      <c r="N14189" t="s">
        <v>839</v>
      </c>
    </row>
    <row r="14190" spans="1:14" x14ac:dyDescent="0.3">
      <c r="A14190" t="s">
        <v>33023</v>
      </c>
      <c r="B14190" t="s">
        <v>37643</v>
      </c>
      <c r="C14190" t="s">
        <v>37649</v>
      </c>
      <c r="D14190" t="s">
        <v>25</v>
      </c>
      <c r="E14190" t="s">
        <v>32197</v>
      </c>
      <c r="I14190" t="s">
        <v>53</v>
      </c>
      <c r="J14190" t="s">
        <v>37650</v>
      </c>
      <c r="K14190" t="s">
        <v>37651</v>
      </c>
      <c r="L14190" t="b">
        <v>0</v>
      </c>
      <c r="M14190" t="s">
        <v>19</v>
      </c>
      <c r="N14190" t="s">
        <v>975</v>
      </c>
    </row>
    <row r="14191" spans="1:14" x14ac:dyDescent="0.3">
      <c r="A14191" t="s">
        <v>33023</v>
      </c>
      <c r="B14191" t="s">
        <v>37652</v>
      </c>
      <c r="C14191" t="s">
        <v>37653</v>
      </c>
      <c r="D14191" t="s">
        <v>25</v>
      </c>
      <c r="E14191" t="s">
        <v>32197</v>
      </c>
      <c r="I14191" t="s">
        <v>53</v>
      </c>
      <c r="J14191" t="s">
        <v>80</v>
      </c>
      <c r="K14191" t="s">
        <v>37654</v>
      </c>
      <c r="L14191" t="b">
        <v>0</v>
      </c>
      <c r="M14191" t="s">
        <v>19</v>
      </c>
      <c r="N14191" t="s">
        <v>142</v>
      </c>
    </row>
    <row r="14192" spans="1:14" x14ac:dyDescent="0.3">
      <c r="A14192" t="s">
        <v>33023</v>
      </c>
      <c r="B14192" t="s">
        <v>37655</v>
      </c>
      <c r="C14192" t="s">
        <v>37656</v>
      </c>
      <c r="E14192" t="s">
        <v>32197</v>
      </c>
      <c r="I14192" t="s">
        <v>75</v>
      </c>
      <c r="J14192" t="s">
        <v>37657</v>
      </c>
      <c r="K14192" t="s">
        <v>37658</v>
      </c>
      <c r="L14192" t="b">
        <v>0</v>
      </c>
      <c r="M14192" t="s">
        <v>19</v>
      </c>
      <c r="N14192" t="s">
        <v>37659</v>
      </c>
    </row>
    <row r="14193" spans="1:14" x14ac:dyDescent="0.3">
      <c r="A14193" t="s">
        <v>33023</v>
      </c>
      <c r="B14193" t="s">
        <v>32219</v>
      </c>
      <c r="C14193" t="s">
        <v>37660</v>
      </c>
      <c r="D14193" t="s">
        <v>74</v>
      </c>
      <c r="E14193" t="s">
        <v>32197</v>
      </c>
      <c r="I14193" t="s">
        <v>89</v>
      </c>
      <c r="J14193" t="s">
        <v>37661</v>
      </c>
      <c r="K14193" t="s">
        <v>37662</v>
      </c>
      <c r="L14193" t="b">
        <v>0</v>
      </c>
      <c r="M14193" t="s">
        <v>19</v>
      </c>
      <c r="N14193" t="s">
        <v>7713</v>
      </c>
    </row>
    <row r="14194" spans="1:14" x14ac:dyDescent="0.3">
      <c r="A14194" t="s">
        <v>33023</v>
      </c>
      <c r="B14194" t="s">
        <v>37663</v>
      </c>
      <c r="C14194" t="s">
        <v>37664</v>
      </c>
      <c r="D14194" t="s">
        <v>193</v>
      </c>
      <c r="E14194" t="s">
        <v>32197</v>
      </c>
      <c r="I14194" t="s">
        <v>20</v>
      </c>
      <c r="J14194" t="s">
        <v>37665</v>
      </c>
      <c r="K14194" t="s">
        <v>37666</v>
      </c>
      <c r="L14194" t="b">
        <v>0</v>
      </c>
      <c r="M14194" t="s">
        <v>19</v>
      </c>
      <c r="N14194" t="s">
        <v>5592</v>
      </c>
    </row>
    <row r="14195" spans="1:14" x14ac:dyDescent="0.3">
      <c r="A14195" t="s">
        <v>33023</v>
      </c>
      <c r="B14195" t="s">
        <v>37663</v>
      </c>
      <c r="C14195" t="s">
        <v>37667</v>
      </c>
      <c r="D14195" t="s">
        <v>25</v>
      </c>
      <c r="E14195" t="s">
        <v>32197</v>
      </c>
      <c r="I14195" t="s">
        <v>20</v>
      </c>
      <c r="J14195" t="s">
        <v>37668</v>
      </c>
      <c r="K14195" t="s">
        <v>37669</v>
      </c>
      <c r="L14195" t="b">
        <v>0</v>
      </c>
      <c r="M14195" t="s">
        <v>19</v>
      </c>
      <c r="N14195" t="s">
        <v>1295</v>
      </c>
    </row>
    <row r="14196" spans="1:14" x14ac:dyDescent="0.3">
      <c r="A14196" t="s">
        <v>33023</v>
      </c>
      <c r="B14196" t="s">
        <v>37670</v>
      </c>
      <c r="C14196" t="s">
        <v>37671</v>
      </c>
      <c r="D14196" t="s">
        <v>58</v>
      </c>
      <c r="E14196" t="s">
        <v>32197</v>
      </c>
      <c r="I14196" t="s">
        <v>53</v>
      </c>
      <c r="J14196" t="s">
        <v>80</v>
      </c>
      <c r="K14196" t="s">
        <v>37672</v>
      </c>
      <c r="L14196" t="b">
        <v>0</v>
      </c>
      <c r="M14196" t="s">
        <v>19</v>
      </c>
      <c r="N14196" t="s">
        <v>1272</v>
      </c>
    </row>
    <row r="14197" spans="1:14" x14ac:dyDescent="0.3">
      <c r="A14197" t="s">
        <v>33023</v>
      </c>
      <c r="B14197" t="s">
        <v>32199</v>
      </c>
      <c r="C14197" t="s">
        <v>37673</v>
      </c>
      <c r="D14197" t="s">
        <v>32</v>
      </c>
      <c r="E14197" t="s">
        <v>32197</v>
      </c>
      <c r="I14197" t="s">
        <v>53</v>
      </c>
      <c r="J14197" t="s">
        <v>80</v>
      </c>
      <c r="K14197" t="s">
        <v>37674</v>
      </c>
      <c r="L14197" t="b">
        <v>0</v>
      </c>
      <c r="M14197" t="s">
        <v>19</v>
      </c>
      <c r="N14197" t="s">
        <v>37675</v>
      </c>
    </row>
    <row r="14198" spans="1:14" x14ac:dyDescent="0.3">
      <c r="A14198" t="s">
        <v>33023</v>
      </c>
      <c r="B14198" t="s">
        <v>37670</v>
      </c>
      <c r="C14198" t="s">
        <v>37676</v>
      </c>
      <c r="D14198" t="s">
        <v>58</v>
      </c>
      <c r="E14198" t="s">
        <v>32197</v>
      </c>
      <c r="I14198" t="s">
        <v>53</v>
      </c>
      <c r="J14198" t="s">
        <v>1899</v>
      </c>
      <c r="K14198" t="s">
        <v>37677</v>
      </c>
      <c r="L14198" t="b">
        <v>0</v>
      </c>
      <c r="M14198" t="s">
        <v>19</v>
      </c>
      <c r="N14198" t="s">
        <v>1272</v>
      </c>
    </row>
    <row r="14199" spans="1:14" x14ac:dyDescent="0.3">
      <c r="A14199" t="s">
        <v>33023</v>
      </c>
      <c r="B14199" t="s">
        <v>37678</v>
      </c>
      <c r="C14199" t="s">
        <v>37679</v>
      </c>
      <c r="D14199" t="s">
        <v>25</v>
      </c>
      <c r="E14199" t="s">
        <v>32197</v>
      </c>
      <c r="I14199" t="s">
        <v>53</v>
      </c>
      <c r="J14199" t="s">
        <v>911</v>
      </c>
      <c r="K14199" t="s">
        <v>37680</v>
      </c>
      <c r="L14199" t="b">
        <v>0</v>
      </c>
      <c r="M14199" t="s">
        <v>19</v>
      </c>
      <c r="N14199" t="s">
        <v>37681</v>
      </c>
    </row>
    <row r="14200" spans="1:14" x14ac:dyDescent="0.3">
      <c r="A14200" t="s">
        <v>33023</v>
      </c>
      <c r="B14200" t="s">
        <v>37655</v>
      </c>
      <c r="C14200" t="s">
        <v>37682</v>
      </c>
      <c r="D14200" t="s">
        <v>74</v>
      </c>
      <c r="E14200" t="s">
        <v>32197</v>
      </c>
      <c r="I14200" t="s">
        <v>89</v>
      </c>
      <c r="J14200" t="s">
        <v>37683</v>
      </c>
      <c r="K14200" t="s">
        <v>37684</v>
      </c>
      <c r="L14200" t="b">
        <v>0</v>
      </c>
      <c r="M14200" t="s">
        <v>19</v>
      </c>
      <c r="N14200" t="s">
        <v>37685</v>
      </c>
    </row>
    <row r="14201" spans="1:14" x14ac:dyDescent="0.3">
      <c r="A14201" t="s">
        <v>33023</v>
      </c>
      <c r="B14201" t="s">
        <v>32219</v>
      </c>
      <c r="C14201" t="s">
        <v>32235</v>
      </c>
      <c r="D14201" t="s">
        <v>74</v>
      </c>
      <c r="E14201" t="s">
        <v>32197</v>
      </c>
      <c r="I14201" t="s">
        <v>53</v>
      </c>
      <c r="J14201" t="s">
        <v>1527</v>
      </c>
      <c r="K14201" t="s">
        <v>32236</v>
      </c>
      <c r="L14201" t="b">
        <v>0</v>
      </c>
      <c r="M14201" t="s">
        <v>19</v>
      </c>
      <c r="N14201" t="s">
        <v>32237</v>
      </c>
    </row>
    <row r="14202" spans="1:14" x14ac:dyDescent="0.3">
      <c r="A14202" t="s">
        <v>33023</v>
      </c>
      <c r="B14202" t="s">
        <v>37686</v>
      </c>
      <c r="C14202" t="s">
        <v>37687</v>
      </c>
      <c r="D14202" t="s">
        <v>84</v>
      </c>
      <c r="E14202" t="s">
        <v>32197</v>
      </c>
      <c r="I14202" t="s">
        <v>53</v>
      </c>
      <c r="J14202" t="s">
        <v>37688</v>
      </c>
      <c r="K14202" t="s">
        <v>37689</v>
      </c>
      <c r="L14202" t="b">
        <v>0</v>
      </c>
      <c r="M14202" t="s">
        <v>19</v>
      </c>
      <c r="N14202" t="s">
        <v>809</v>
      </c>
    </row>
    <row r="14203" spans="1:14" x14ac:dyDescent="0.3">
      <c r="A14203" t="s">
        <v>33023</v>
      </c>
      <c r="B14203" t="s">
        <v>29809</v>
      </c>
      <c r="C14203" t="s">
        <v>32217</v>
      </c>
      <c r="D14203" t="s">
        <v>25</v>
      </c>
      <c r="E14203" t="s">
        <v>32197</v>
      </c>
      <c r="I14203" t="s">
        <v>26</v>
      </c>
      <c r="J14203" t="s">
        <v>12126</v>
      </c>
      <c r="K14203" t="s">
        <v>32218</v>
      </c>
      <c r="L14203" t="b">
        <v>0</v>
      </c>
      <c r="M14203" t="s">
        <v>19</v>
      </c>
      <c r="N14203" t="s">
        <v>1307</v>
      </c>
    </row>
    <row r="14204" spans="1:14" x14ac:dyDescent="0.3">
      <c r="A14204" t="s">
        <v>33023</v>
      </c>
      <c r="B14204" t="s">
        <v>37652</v>
      </c>
      <c r="C14204" t="s">
        <v>37690</v>
      </c>
      <c r="D14204" t="s">
        <v>25</v>
      </c>
      <c r="E14204" t="s">
        <v>32197</v>
      </c>
      <c r="I14204" t="s">
        <v>53</v>
      </c>
      <c r="J14204" t="s">
        <v>80</v>
      </c>
      <c r="K14204" t="s">
        <v>37691</v>
      </c>
      <c r="L14204" t="b">
        <v>0</v>
      </c>
      <c r="M14204" t="s">
        <v>19</v>
      </c>
      <c r="N14204" t="s">
        <v>37692</v>
      </c>
    </row>
    <row r="14205" spans="1:14" x14ac:dyDescent="0.3">
      <c r="A14205" t="s">
        <v>33023</v>
      </c>
      <c r="B14205" t="s">
        <v>37643</v>
      </c>
      <c r="C14205" t="s">
        <v>37693</v>
      </c>
      <c r="D14205" t="s">
        <v>84</v>
      </c>
      <c r="E14205" t="s">
        <v>32197</v>
      </c>
      <c r="I14205" t="s">
        <v>53</v>
      </c>
      <c r="J14205" t="s">
        <v>80</v>
      </c>
      <c r="K14205" t="s">
        <v>37694</v>
      </c>
      <c r="L14205" t="b">
        <v>0</v>
      </c>
      <c r="M14205" t="s">
        <v>19</v>
      </c>
      <c r="N14205" t="s">
        <v>37695</v>
      </c>
    </row>
    <row r="14206" spans="1:14" x14ac:dyDescent="0.3">
      <c r="A14206" t="s">
        <v>33023</v>
      </c>
      <c r="B14206" t="s">
        <v>29809</v>
      </c>
      <c r="C14206" t="s">
        <v>37696</v>
      </c>
      <c r="D14206" t="s">
        <v>193</v>
      </c>
      <c r="E14206" t="s">
        <v>32197</v>
      </c>
      <c r="I14206" t="s">
        <v>53</v>
      </c>
      <c r="J14206" t="s">
        <v>80</v>
      </c>
      <c r="K14206" t="s">
        <v>37697</v>
      </c>
      <c r="L14206" t="b">
        <v>0</v>
      </c>
      <c r="M14206" t="s">
        <v>19</v>
      </c>
      <c r="N14206" t="s">
        <v>1272</v>
      </c>
    </row>
    <row r="14207" spans="1:14" x14ac:dyDescent="0.3">
      <c r="A14207" t="s">
        <v>33023</v>
      </c>
      <c r="B14207" t="s">
        <v>37678</v>
      </c>
      <c r="C14207" t="s">
        <v>37698</v>
      </c>
      <c r="D14207" t="s">
        <v>25</v>
      </c>
      <c r="E14207" t="s">
        <v>32197</v>
      </c>
      <c r="I14207" t="s">
        <v>37</v>
      </c>
      <c r="J14207" t="s">
        <v>37699</v>
      </c>
      <c r="K14207" t="s">
        <v>37700</v>
      </c>
      <c r="L14207" t="b">
        <v>0</v>
      </c>
      <c r="M14207" t="s">
        <v>19</v>
      </c>
      <c r="N14207" t="s">
        <v>37701</v>
      </c>
    </row>
    <row r="14208" spans="1:14" x14ac:dyDescent="0.3">
      <c r="A14208" t="s">
        <v>33023</v>
      </c>
      <c r="B14208" t="s">
        <v>37702</v>
      </c>
      <c r="C14208" t="s">
        <v>37703</v>
      </c>
      <c r="D14208" t="s">
        <v>25</v>
      </c>
      <c r="E14208" t="s">
        <v>32197</v>
      </c>
      <c r="I14208" t="s">
        <v>89</v>
      </c>
      <c r="J14208" t="s">
        <v>37704</v>
      </c>
      <c r="K14208" t="s">
        <v>37705</v>
      </c>
      <c r="L14208" t="b">
        <v>0</v>
      </c>
      <c r="M14208" t="s">
        <v>19</v>
      </c>
      <c r="N14208" t="s">
        <v>214</v>
      </c>
    </row>
    <row r="14209" spans="1:14" x14ac:dyDescent="0.3">
      <c r="A14209" t="s">
        <v>33023</v>
      </c>
      <c r="B14209" t="s">
        <v>32203</v>
      </c>
      <c r="C14209" t="s">
        <v>32204</v>
      </c>
      <c r="D14209" t="s">
        <v>74</v>
      </c>
      <c r="E14209" t="s">
        <v>32197</v>
      </c>
      <c r="I14209" t="s">
        <v>53</v>
      </c>
      <c r="J14209" t="s">
        <v>1527</v>
      </c>
      <c r="K14209" t="s">
        <v>32205</v>
      </c>
      <c r="L14209" t="b">
        <v>0</v>
      </c>
      <c r="M14209" t="s">
        <v>19</v>
      </c>
      <c r="N14209" t="s">
        <v>3484</v>
      </c>
    </row>
    <row r="14210" spans="1:14" x14ac:dyDescent="0.3">
      <c r="A14210" t="s">
        <v>33023</v>
      </c>
      <c r="B14210" t="s">
        <v>37678</v>
      </c>
      <c r="C14210" t="s">
        <v>37706</v>
      </c>
      <c r="D14210" t="s">
        <v>74</v>
      </c>
      <c r="E14210" t="s">
        <v>32197</v>
      </c>
      <c r="I14210" t="s">
        <v>53</v>
      </c>
      <c r="J14210" t="s">
        <v>1527</v>
      </c>
      <c r="K14210" t="s">
        <v>37707</v>
      </c>
      <c r="L14210" t="b">
        <v>1</v>
      </c>
      <c r="M14210" t="s">
        <v>19</v>
      </c>
      <c r="N14210" t="s">
        <v>37708</v>
      </c>
    </row>
    <row r="14211" spans="1:14" x14ac:dyDescent="0.3">
      <c r="A14211" t="s">
        <v>33023</v>
      </c>
      <c r="B14211" t="s">
        <v>37709</v>
      </c>
      <c r="C14211" t="s">
        <v>37710</v>
      </c>
      <c r="D14211" t="s">
        <v>25</v>
      </c>
      <c r="E14211" t="s">
        <v>32197</v>
      </c>
      <c r="I14211" t="s">
        <v>20</v>
      </c>
      <c r="J14211" t="s">
        <v>37711</v>
      </c>
      <c r="K14211" t="s">
        <v>37712</v>
      </c>
      <c r="L14211" t="b">
        <v>0</v>
      </c>
      <c r="M14211" t="s">
        <v>19</v>
      </c>
      <c r="N14211" t="s">
        <v>37713</v>
      </c>
    </row>
    <row r="14212" spans="1:14" x14ac:dyDescent="0.3">
      <c r="A14212" t="s">
        <v>33023</v>
      </c>
      <c r="B14212" t="s">
        <v>37643</v>
      </c>
      <c r="C14212" t="s">
        <v>37714</v>
      </c>
      <c r="D14212" t="s">
        <v>25</v>
      </c>
      <c r="E14212" t="s">
        <v>32197</v>
      </c>
      <c r="I14212" t="s">
        <v>53</v>
      </c>
      <c r="J14212" t="s">
        <v>37650</v>
      </c>
      <c r="K14212" t="s">
        <v>37715</v>
      </c>
      <c r="L14212" t="b">
        <v>0</v>
      </c>
      <c r="M14212" t="s">
        <v>19</v>
      </c>
      <c r="N14212" t="s">
        <v>975</v>
      </c>
    </row>
    <row r="14213" spans="1:14" x14ac:dyDescent="0.3">
      <c r="A14213" t="s">
        <v>33023</v>
      </c>
      <c r="B14213" t="s">
        <v>29809</v>
      </c>
      <c r="C14213" t="s">
        <v>37696</v>
      </c>
      <c r="D14213" t="s">
        <v>32</v>
      </c>
      <c r="E14213" t="s">
        <v>32197</v>
      </c>
      <c r="I14213" t="s">
        <v>53</v>
      </c>
      <c r="J14213" t="s">
        <v>80</v>
      </c>
      <c r="K14213" t="s">
        <v>37716</v>
      </c>
      <c r="L14213" t="b">
        <v>0</v>
      </c>
      <c r="M14213" t="s">
        <v>19</v>
      </c>
      <c r="N14213" t="s">
        <v>1272</v>
      </c>
    </row>
    <row r="14214" spans="1:14" x14ac:dyDescent="0.3">
      <c r="A14214" t="s">
        <v>33023</v>
      </c>
      <c r="B14214" t="s">
        <v>37678</v>
      </c>
      <c r="C14214" t="s">
        <v>37717</v>
      </c>
      <c r="D14214" t="s">
        <v>25</v>
      </c>
      <c r="E14214" t="s">
        <v>32197</v>
      </c>
      <c r="I14214" t="s">
        <v>37</v>
      </c>
      <c r="J14214" t="s">
        <v>37718</v>
      </c>
      <c r="K14214" t="s">
        <v>37719</v>
      </c>
      <c r="L14214" t="b">
        <v>0</v>
      </c>
      <c r="M14214" t="s">
        <v>19</v>
      </c>
      <c r="N14214" t="s">
        <v>37720</v>
      </c>
    </row>
    <row r="14215" spans="1:14" x14ac:dyDescent="0.3">
      <c r="A14215" t="s">
        <v>33023</v>
      </c>
      <c r="B14215" t="s">
        <v>37702</v>
      </c>
      <c r="C14215" t="s">
        <v>37721</v>
      </c>
      <c r="D14215" t="s">
        <v>84</v>
      </c>
      <c r="E14215" t="s">
        <v>32197</v>
      </c>
      <c r="I14215" t="s">
        <v>89</v>
      </c>
      <c r="J14215" t="s">
        <v>37722</v>
      </c>
      <c r="K14215" t="s">
        <v>37723</v>
      </c>
      <c r="L14215" t="b">
        <v>0</v>
      </c>
      <c r="M14215" t="s">
        <v>19</v>
      </c>
      <c r="N14215" t="s">
        <v>4336</v>
      </c>
    </row>
    <row r="14216" spans="1:14" x14ac:dyDescent="0.3">
      <c r="A14216" t="s">
        <v>33023</v>
      </c>
      <c r="B14216" t="s">
        <v>32203</v>
      </c>
      <c r="C14216" t="s">
        <v>37724</v>
      </c>
      <c r="D14216" t="s">
        <v>74</v>
      </c>
      <c r="E14216" t="s">
        <v>32197</v>
      </c>
      <c r="I14216" t="s">
        <v>53</v>
      </c>
      <c r="J14216" t="s">
        <v>911</v>
      </c>
      <c r="K14216" t="s">
        <v>37725</v>
      </c>
      <c r="L14216" t="b">
        <v>0</v>
      </c>
      <c r="M14216" t="s">
        <v>19</v>
      </c>
      <c r="N14216" t="s">
        <v>12377</v>
      </c>
    </row>
    <row r="14217" spans="1:14" x14ac:dyDescent="0.3">
      <c r="A14217" t="s">
        <v>43550</v>
      </c>
      <c r="B14217" t="s">
        <v>37663</v>
      </c>
      <c r="C14217" t="s">
        <v>48206</v>
      </c>
      <c r="D14217" t="s">
        <v>25</v>
      </c>
      <c r="E14217" t="s">
        <v>32197</v>
      </c>
      <c r="I14217" t="s">
        <v>75</v>
      </c>
      <c r="J14217" t="s">
        <v>4750</v>
      </c>
      <c r="K14217" t="s">
        <v>48207</v>
      </c>
      <c r="L14217" t="b">
        <v>0</v>
      </c>
      <c r="M14217" t="s">
        <v>19</v>
      </c>
      <c r="N14217" t="s">
        <v>2042</v>
      </c>
    </row>
    <row r="14218" spans="1:14" x14ac:dyDescent="0.3">
      <c r="A14218" t="s">
        <v>43550</v>
      </c>
      <c r="B14218" t="s">
        <v>29809</v>
      </c>
      <c r="C14218" t="s">
        <v>48208</v>
      </c>
      <c r="D14218" t="s">
        <v>193</v>
      </c>
      <c r="E14218" t="s">
        <v>32197</v>
      </c>
      <c r="I14218" t="s">
        <v>20</v>
      </c>
      <c r="J14218" t="s">
        <v>48209</v>
      </c>
      <c r="K14218" t="s">
        <v>48210</v>
      </c>
      <c r="L14218" t="b">
        <v>0</v>
      </c>
      <c r="M14218" t="s">
        <v>19</v>
      </c>
      <c r="N14218" t="s">
        <v>48211</v>
      </c>
    </row>
    <row r="14219" spans="1:14" x14ac:dyDescent="0.3">
      <c r="A14219" t="s">
        <v>43550</v>
      </c>
      <c r="B14219" t="s">
        <v>29809</v>
      </c>
      <c r="C14219" t="s">
        <v>48212</v>
      </c>
      <c r="D14219" t="s">
        <v>193</v>
      </c>
      <c r="E14219" t="s">
        <v>32197</v>
      </c>
      <c r="I14219" t="s">
        <v>20</v>
      </c>
      <c r="J14219" t="s">
        <v>48213</v>
      </c>
      <c r="K14219" t="s">
        <v>48214</v>
      </c>
      <c r="L14219" t="b">
        <v>0</v>
      </c>
      <c r="M14219" t="s">
        <v>19</v>
      </c>
      <c r="N14219" t="s">
        <v>48215</v>
      </c>
    </row>
    <row r="14220" spans="1:14" x14ac:dyDescent="0.3">
      <c r="A14220" t="s">
        <v>43550</v>
      </c>
      <c r="B14220" t="s">
        <v>29809</v>
      </c>
      <c r="C14220" t="s">
        <v>32217</v>
      </c>
      <c r="D14220" t="s">
        <v>25</v>
      </c>
      <c r="E14220" t="s">
        <v>32197</v>
      </c>
      <c r="I14220" t="s">
        <v>53</v>
      </c>
      <c r="J14220" t="s">
        <v>1899</v>
      </c>
      <c r="K14220" t="s">
        <v>48216</v>
      </c>
      <c r="L14220" t="b">
        <v>1</v>
      </c>
      <c r="M14220" t="s">
        <v>19</v>
      </c>
      <c r="N14220" t="s">
        <v>795</v>
      </c>
    </row>
    <row r="14221" spans="1:14" x14ac:dyDescent="0.3">
      <c r="A14221" t="s">
        <v>43550</v>
      </c>
      <c r="B14221" t="s">
        <v>37638</v>
      </c>
      <c r="C14221" t="s">
        <v>48217</v>
      </c>
      <c r="D14221" t="s">
        <v>193</v>
      </c>
      <c r="E14221" t="s">
        <v>32197</v>
      </c>
      <c r="I14221" t="s">
        <v>53</v>
      </c>
      <c r="J14221" t="s">
        <v>1275</v>
      </c>
      <c r="K14221" t="s">
        <v>48218</v>
      </c>
      <c r="L14221" t="b">
        <v>0</v>
      </c>
      <c r="M14221" t="s">
        <v>19</v>
      </c>
      <c r="N14221" t="s">
        <v>48219</v>
      </c>
    </row>
    <row r="14222" spans="1:14" x14ac:dyDescent="0.3">
      <c r="A14222" t="s">
        <v>43550</v>
      </c>
      <c r="B14222" t="s">
        <v>37663</v>
      </c>
      <c r="C14222" t="s">
        <v>48220</v>
      </c>
      <c r="D14222" t="s">
        <v>25</v>
      </c>
      <c r="E14222" t="s">
        <v>32197</v>
      </c>
      <c r="I14222" t="s">
        <v>75</v>
      </c>
      <c r="J14222" t="s">
        <v>4750</v>
      </c>
      <c r="K14222" t="s">
        <v>48221</v>
      </c>
      <c r="L14222" t="b">
        <v>1</v>
      </c>
      <c r="M14222" t="s">
        <v>19</v>
      </c>
      <c r="N14222" t="s">
        <v>6616</v>
      </c>
    </row>
    <row r="14223" spans="1:14" x14ac:dyDescent="0.3">
      <c r="A14223" t="s">
        <v>43550</v>
      </c>
      <c r="B14223" t="s">
        <v>29809</v>
      </c>
      <c r="C14223" t="s">
        <v>48222</v>
      </c>
      <c r="D14223" t="s">
        <v>193</v>
      </c>
      <c r="E14223" t="s">
        <v>32197</v>
      </c>
      <c r="I14223" t="s">
        <v>20</v>
      </c>
      <c r="J14223" t="s">
        <v>48213</v>
      </c>
      <c r="K14223" t="s">
        <v>48223</v>
      </c>
      <c r="L14223" t="b">
        <v>0</v>
      </c>
      <c r="M14223" t="s">
        <v>19</v>
      </c>
      <c r="N14223" t="s">
        <v>48224</v>
      </c>
    </row>
    <row r="14224" spans="1:14" x14ac:dyDescent="0.3">
      <c r="A14224" t="s">
        <v>43550</v>
      </c>
      <c r="B14224" t="s">
        <v>29809</v>
      </c>
      <c r="C14224" t="s">
        <v>48225</v>
      </c>
      <c r="D14224" t="s">
        <v>193</v>
      </c>
      <c r="E14224" t="s">
        <v>32197</v>
      </c>
      <c r="I14224" t="s">
        <v>20</v>
      </c>
      <c r="J14224" t="s">
        <v>48226</v>
      </c>
      <c r="K14224" t="s">
        <v>48227</v>
      </c>
      <c r="L14224" t="b">
        <v>0</v>
      </c>
      <c r="M14224" t="s">
        <v>19</v>
      </c>
      <c r="N14224" t="s">
        <v>48228</v>
      </c>
    </row>
    <row r="14225" spans="1:14" x14ac:dyDescent="0.3">
      <c r="A14225" t="s">
        <v>43550</v>
      </c>
      <c r="B14225" t="s">
        <v>37638</v>
      </c>
      <c r="C14225" t="s">
        <v>48229</v>
      </c>
      <c r="D14225" t="s">
        <v>18022</v>
      </c>
      <c r="E14225" t="s">
        <v>32197</v>
      </c>
      <c r="I14225" t="s">
        <v>89</v>
      </c>
      <c r="J14225" t="s">
        <v>48230</v>
      </c>
      <c r="K14225" t="s">
        <v>48231</v>
      </c>
      <c r="L14225" t="b">
        <v>0</v>
      </c>
      <c r="M14225" t="s">
        <v>19</v>
      </c>
      <c r="N14225" t="s">
        <v>48232</v>
      </c>
    </row>
    <row r="14226" spans="1:14" x14ac:dyDescent="0.3">
      <c r="A14226" t="s">
        <v>43550</v>
      </c>
      <c r="B14226" t="s">
        <v>37638</v>
      </c>
      <c r="C14226" t="s">
        <v>48217</v>
      </c>
      <c r="D14226" t="s">
        <v>193</v>
      </c>
      <c r="E14226" t="s">
        <v>32197</v>
      </c>
      <c r="I14226" t="s">
        <v>53</v>
      </c>
      <c r="J14226" t="s">
        <v>1275</v>
      </c>
      <c r="K14226" t="s">
        <v>48233</v>
      </c>
      <c r="L14226" t="b">
        <v>0</v>
      </c>
      <c r="M14226" t="s">
        <v>19</v>
      </c>
      <c r="N14226" t="s">
        <v>48234</v>
      </c>
    </row>
    <row r="14227" spans="1:14" x14ac:dyDescent="0.3">
      <c r="A14227" t="s">
        <v>43550</v>
      </c>
      <c r="B14227" t="s">
        <v>37663</v>
      </c>
      <c r="C14227" t="s">
        <v>48235</v>
      </c>
      <c r="D14227" t="s">
        <v>25</v>
      </c>
      <c r="E14227" t="s">
        <v>32197</v>
      </c>
      <c r="I14227" t="s">
        <v>75</v>
      </c>
      <c r="J14227" t="s">
        <v>37668</v>
      </c>
      <c r="K14227" t="s">
        <v>48236</v>
      </c>
      <c r="L14227" t="b">
        <v>1</v>
      </c>
      <c r="M14227" t="s">
        <v>19</v>
      </c>
      <c r="N14227" t="s">
        <v>4023</v>
      </c>
    </row>
    <row r="14228" spans="1:14" x14ac:dyDescent="0.3">
      <c r="A14228" t="s">
        <v>43550</v>
      </c>
      <c r="B14228" t="s">
        <v>29809</v>
      </c>
      <c r="C14228" t="s">
        <v>48237</v>
      </c>
      <c r="D14228" t="s">
        <v>193</v>
      </c>
      <c r="E14228" t="s">
        <v>32197</v>
      </c>
      <c r="I14228" t="s">
        <v>20</v>
      </c>
      <c r="J14228" t="s">
        <v>48213</v>
      </c>
      <c r="K14228" t="s">
        <v>48238</v>
      </c>
      <c r="L14228" t="b">
        <v>0</v>
      </c>
      <c r="M14228" t="s">
        <v>19</v>
      </c>
      <c r="N14228" t="s">
        <v>48239</v>
      </c>
    </row>
    <row r="14229" spans="1:14" x14ac:dyDescent="0.3">
      <c r="A14229" t="s">
        <v>43550</v>
      </c>
      <c r="B14229" t="s">
        <v>29809</v>
      </c>
      <c r="C14229" t="s">
        <v>48240</v>
      </c>
      <c r="D14229" t="s">
        <v>193</v>
      </c>
      <c r="E14229" t="s">
        <v>32197</v>
      </c>
      <c r="I14229" t="s">
        <v>33</v>
      </c>
      <c r="J14229" t="s">
        <v>1151</v>
      </c>
      <c r="K14229" t="s">
        <v>48241</v>
      </c>
      <c r="L14229" t="b">
        <v>0</v>
      </c>
      <c r="M14229" t="s">
        <v>19</v>
      </c>
    </row>
    <row r="14230" spans="1:14" x14ac:dyDescent="0.3">
      <c r="A14230" t="s">
        <v>43550</v>
      </c>
      <c r="B14230" t="s">
        <v>37638</v>
      </c>
      <c r="C14230" t="s">
        <v>48217</v>
      </c>
      <c r="D14230" t="s">
        <v>193</v>
      </c>
      <c r="E14230" t="s">
        <v>32197</v>
      </c>
      <c r="I14230" t="s">
        <v>53</v>
      </c>
      <c r="J14230" t="s">
        <v>1275</v>
      </c>
      <c r="K14230" t="s">
        <v>48242</v>
      </c>
      <c r="L14230" t="b">
        <v>0</v>
      </c>
      <c r="M14230" t="s">
        <v>19</v>
      </c>
      <c r="N14230" t="s">
        <v>48243</v>
      </c>
    </row>
    <row r="14231" spans="1:14" x14ac:dyDescent="0.3">
      <c r="A14231" t="s">
        <v>43550</v>
      </c>
      <c r="B14231" t="s">
        <v>37663</v>
      </c>
      <c r="C14231" t="s">
        <v>48244</v>
      </c>
      <c r="D14231" t="s">
        <v>193</v>
      </c>
      <c r="E14231" t="s">
        <v>32197</v>
      </c>
      <c r="I14231" t="s">
        <v>20</v>
      </c>
      <c r="J14231" t="s">
        <v>48245</v>
      </c>
      <c r="K14231" t="s">
        <v>48246</v>
      </c>
      <c r="L14231" t="b">
        <v>1</v>
      </c>
      <c r="M14231" t="s">
        <v>19</v>
      </c>
      <c r="N14231" t="s">
        <v>774</v>
      </c>
    </row>
    <row r="14232" spans="1:14" x14ac:dyDescent="0.3">
      <c r="A14232" t="s">
        <v>43550</v>
      </c>
      <c r="B14232" t="s">
        <v>29809</v>
      </c>
      <c r="C14232" t="s">
        <v>48247</v>
      </c>
      <c r="D14232" t="s">
        <v>193</v>
      </c>
      <c r="E14232" t="s">
        <v>32197</v>
      </c>
      <c r="I14232" t="s">
        <v>20</v>
      </c>
      <c r="J14232" t="s">
        <v>48213</v>
      </c>
      <c r="K14232" t="s">
        <v>48248</v>
      </c>
      <c r="L14232" t="b">
        <v>0</v>
      </c>
      <c r="M14232" t="s">
        <v>19</v>
      </c>
      <c r="N14232" t="s">
        <v>48249</v>
      </c>
    </row>
    <row r="14233" spans="1:14" x14ac:dyDescent="0.3">
      <c r="A14233" t="s">
        <v>43550</v>
      </c>
      <c r="B14233" t="s">
        <v>29809</v>
      </c>
      <c r="C14233" t="s">
        <v>37696</v>
      </c>
      <c r="D14233" t="s">
        <v>193</v>
      </c>
      <c r="E14233" t="s">
        <v>32197</v>
      </c>
      <c r="I14233" t="s">
        <v>53</v>
      </c>
      <c r="J14233" t="s">
        <v>1899</v>
      </c>
      <c r="K14233" t="s">
        <v>48250</v>
      </c>
      <c r="L14233" t="b">
        <v>0</v>
      </c>
      <c r="M14233" t="s">
        <v>19</v>
      </c>
      <c r="N14233" t="s">
        <v>1272</v>
      </c>
    </row>
    <row r="14234" spans="1:14" x14ac:dyDescent="0.3">
      <c r="A14234" t="s">
        <v>43550</v>
      </c>
      <c r="B14234" t="s">
        <v>37638</v>
      </c>
      <c r="C14234" t="s">
        <v>48217</v>
      </c>
      <c r="D14234" t="s">
        <v>193</v>
      </c>
      <c r="E14234" t="s">
        <v>32197</v>
      </c>
      <c r="I14234" t="s">
        <v>53</v>
      </c>
      <c r="J14234" t="s">
        <v>1275</v>
      </c>
      <c r="K14234" t="s">
        <v>48251</v>
      </c>
      <c r="L14234" t="b">
        <v>0</v>
      </c>
      <c r="M14234" t="s">
        <v>19</v>
      </c>
      <c r="N14234" t="s">
        <v>48243</v>
      </c>
    </row>
    <row r="14235" spans="1:14" x14ac:dyDescent="0.3">
      <c r="A14235" t="s">
        <v>13891</v>
      </c>
      <c r="B14235" t="s">
        <v>21474</v>
      </c>
      <c r="C14235" t="s">
        <v>27664</v>
      </c>
      <c r="D14235">
        <v>2020</v>
      </c>
      <c r="E14235" t="s">
        <v>27665</v>
      </c>
      <c r="F14235">
        <v>36000</v>
      </c>
      <c r="I14235" t="s">
        <v>53</v>
      </c>
      <c r="J14235" t="s">
        <v>27666</v>
      </c>
      <c r="K14235" t="s">
        <v>27667</v>
      </c>
      <c r="L14235" t="b">
        <v>0</v>
      </c>
      <c r="M14235" t="s">
        <v>125</v>
      </c>
    </row>
    <row r="14236" spans="1:14" x14ac:dyDescent="0.3">
      <c r="A14236" t="s">
        <v>13891</v>
      </c>
      <c r="B14236" t="s">
        <v>17787</v>
      </c>
      <c r="C14236" t="s">
        <v>27668</v>
      </c>
      <c r="D14236">
        <v>2020</v>
      </c>
      <c r="E14236" t="s">
        <v>27665</v>
      </c>
      <c r="F14236">
        <v>105000</v>
      </c>
      <c r="I14236" t="s">
        <v>37</v>
      </c>
      <c r="J14236" t="s">
        <v>27669</v>
      </c>
      <c r="K14236" t="s">
        <v>27670</v>
      </c>
      <c r="L14236" t="b">
        <v>0</v>
      </c>
      <c r="M14236" t="s">
        <v>125</v>
      </c>
      <c r="N14236" t="s">
        <v>27671</v>
      </c>
    </row>
    <row r="14237" spans="1:14" x14ac:dyDescent="0.3">
      <c r="A14237" t="s">
        <v>13891</v>
      </c>
      <c r="B14237" t="s">
        <v>24491</v>
      </c>
      <c r="C14237" t="s">
        <v>26328</v>
      </c>
      <c r="D14237">
        <v>2020</v>
      </c>
      <c r="E14237" t="s">
        <v>27665</v>
      </c>
      <c r="F14237">
        <v>25000</v>
      </c>
      <c r="I14237" t="s">
        <v>211</v>
      </c>
      <c r="J14237" t="s">
        <v>27672</v>
      </c>
      <c r="K14237" t="s">
        <v>27673</v>
      </c>
      <c r="L14237" t="b">
        <v>0</v>
      </c>
      <c r="M14237" t="s">
        <v>125</v>
      </c>
    </row>
    <row r="14238" spans="1:14" x14ac:dyDescent="0.3">
      <c r="A14238" t="s">
        <v>13891</v>
      </c>
      <c r="B14238" t="s">
        <v>27674</v>
      </c>
      <c r="C14238" t="s">
        <v>27675</v>
      </c>
      <c r="D14238">
        <v>2016</v>
      </c>
      <c r="E14238" t="s">
        <v>27665</v>
      </c>
      <c r="F14238">
        <v>75000</v>
      </c>
      <c r="I14238" t="s">
        <v>37</v>
      </c>
      <c r="K14238" t="s">
        <v>27676</v>
      </c>
      <c r="L14238" t="b">
        <v>0</v>
      </c>
      <c r="M14238" t="s">
        <v>125</v>
      </c>
      <c r="N14238" t="s">
        <v>27677</v>
      </c>
    </row>
    <row r="14239" spans="1:14" x14ac:dyDescent="0.3">
      <c r="A14239" t="s">
        <v>13891</v>
      </c>
      <c r="B14239" t="s">
        <v>27678</v>
      </c>
      <c r="C14239" t="s">
        <v>27679</v>
      </c>
      <c r="D14239">
        <v>2020</v>
      </c>
      <c r="E14239" t="s">
        <v>27665</v>
      </c>
      <c r="F14239">
        <v>22000</v>
      </c>
      <c r="I14239" t="s">
        <v>37</v>
      </c>
      <c r="J14239" t="s">
        <v>27680</v>
      </c>
      <c r="K14239" t="s">
        <v>27681</v>
      </c>
      <c r="L14239" t="b">
        <v>0</v>
      </c>
      <c r="M14239" t="s">
        <v>125</v>
      </c>
      <c r="N14239" t="s">
        <v>27682</v>
      </c>
    </row>
    <row r="14240" spans="1:14" x14ac:dyDescent="0.3">
      <c r="A14240" t="s">
        <v>13891</v>
      </c>
      <c r="B14240" t="s">
        <v>27683</v>
      </c>
      <c r="C14240" t="s">
        <v>27684</v>
      </c>
      <c r="D14240">
        <v>2020</v>
      </c>
      <c r="E14240" t="s">
        <v>27665</v>
      </c>
      <c r="F14240">
        <v>26000</v>
      </c>
      <c r="I14240" t="s">
        <v>211</v>
      </c>
      <c r="K14240" t="s">
        <v>27685</v>
      </c>
      <c r="L14240" t="b">
        <v>0</v>
      </c>
      <c r="M14240" t="s">
        <v>125</v>
      </c>
    </row>
    <row r="14241" spans="1:14" x14ac:dyDescent="0.3">
      <c r="A14241" t="s">
        <v>13891</v>
      </c>
      <c r="B14241" t="s">
        <v>27686</v>
      </c>
      <c r="C14241" t="s">
        <v>27687</v>
      </c>
      <c r="D14241" t="s">
        <v>27688</v>
      </c>
      <c r="E14241" t="s">
        <v>27665</v>
      </c>
      <c r="F14241">
        <v>155000</v>
      </c>
      <c r="I14241" t="s">
        <v>37</v>
      </c>
      <c r="J14241" t="s">
        <v>27689</v>
      </c>
      <c r="K14241" t="s">
        <v>27690</v>
      </c>
      <c r="L14241" t="b">
        <v>0</v>
      </c>
      <c r="M14241" t="s">
        <v>125</v>
      </c>
      <c r="N14241" t="s">
        <v>27691</v>
      </c>
    </row>
    <row r="14242" spans="1:14" x14ac:dyDescent="0.3">
      <c r="A14242" t="s">
        <v>13891</v>
      </c>
      <c r="B14242" t="s">
        <v>27692</v>
      </c>
      <c r="C14242" t="s">
        <v>27693</v>
      </c>
      <c r="D14242">
        <v>2005</v>
      </c>
      <c r="E14242" t="s">
        <v>27665</v>
      </c>
      <c r="F14242">
        <v>18000</v>
      </c>
      <c r="I14242" t="s">
        <v>89</v>
      </c>
      <c r="J14242" t="s">
        <v>27694</v>
      </c>
      <c r="K14242" t="s">
        <v>27695</v>
      </c>
      <c r="L14242" t="b">
        <v>0</v>
      </c>
      <c r="M14242" t="s">
        <v>125</v>
      </c>
    </row>
    <row r="14243" spans="1:14" x14ac:dyDescent="0.3">
      <c r="A14243" t="s">
        <v>13891</v>
      </c>
      <c r="B14243" t="s">
        <v>18140</v>
      </c>
      <c r="C14243" t="s">
        <v>27696</v>
      </c>
      <c r="D14243">
        <v>2020</v>
      </c>
      <c r="E14243" t="s">
        <v>27665</v>
      </c>
      <c r="F14243">
        <v>220000</v>
      </c>
      <c r="I14243" t="s">
        <v>53</v>
      </c>
      <c r="J14243" t="s">
        <v>80</v>
      </c>
      <c r="K14243" t="s">
        <v>27697</v>
      </c>
      <c r="L14243" t="b">
        <v>0</v>
      </c>
      <c r="M14243" t="s">
        <v>125</v>
      </c>
    </row>
    <row r="14244" spans="1:14" x14ac:dyDescent="0.3">
      <c r="A14244" t="s">
        <v>13891</v>
      </c>
      <c r="B14244" t="s">
        <v>18140</v>
      </c>
      <c r="C14244" t="s">
        <v>27698</v>
      </c>
      <c r="D14244">
        <v>2020</v>
      </c>
      <c r="E14244" t="s">
        <v>27665</v>
      </c>
      <c r="F14244">
        <v>96000</v>
      </c>
      <c r="I14244" t="s">
        <v>37</v>
      </c>
      <c r="J14244" t="s">
        <v>27699</v>
      </c>
      <c r="K14244" t="s">
        <v>27700</v>
      </c>
      <c r="L14244" t="b">
        <v>0</v>
      </c>
      <c r="M14244" t="s">
        <v>125</v>
      </c>
      <c r="N14244" t="s">
        <v>27701</v>
      </c>
    </row>
    <row r="14245" spans="1:14" x14ac:dyDescent="0.3">
      <c r="A14245" t="s">
        <v>13891</v>
      </c>
      <c r="B14245" t="s">
        <v>15383</v>
      </c>
      <c r="C14245" t="s">
        <v>27702</v>
      </c>
      <c r="D14245">
        <v>2020</v>
      </c>
      <c r="E14245" t="s">
        <v>27665</v>
      </c>
      <c r="F14245">
        <v>18000</v>
      </c>
      <c r="I14245" t="s">
        <v>13895</v>
      </c>
      <c r="J14245" t="s">
        <v>872</v>
      </c>
      <c r="K14245" t="s">
        <v>27703</v>
      </c>
      <c r="L14245" t="b">
        <v>0</v>
      </c>
      <c r="M14245" t="s">
        <v>125</v>
      </c>
    </row>
    <row r="14246" spans="1:14" x14ac:dyDescent="0.3">
      <c r="A14246" t="s">
        <v>13891</v>
      </c>
      <c r="B14246" t="s">
        <v>27704</v>
      </c>
      <c r="C14246" t="s">
        <v>63</v>
      </c>
      <c r="D14246">
        <v>2018</v>
      </c>
      <c r="E14246" t="s">
        <v>27665</v>
      </c>
      <c r="F14246">
        <v>32000</v>
      </c>
      <c r="I14246" t="s">
        <v>53</v>
      </c>
      <c r="J14246" t="s">
        <v>27705</v>
      </c>
      <c r="K14246" t="s">
        <v>27706</v>
      </c>
      <c r="L14246" t="b">
        <v>0</v>
      </c>
      <c r="M14246" t="s">
        <v>125</v>
      </c>
    </row>
    <row r="14247" spans="1:14" x14ac:dyDescent="0.3">
      <c r="A14247" t="s">
        <v>13891</v>
      </c>
      <c r="B14247" t="s">
        <v>27707</v>
      </c>
      <c r="C14247" t="s">
        <v>27708</v>
      </c>
      <c r="D14247">
        <v>2020</v>
      </c>
      <c r="E14247" t="s">
        <v>27665</v>
      </c>
      <c r="F14247">
        <v>85000</v>
      </c>
      <c r="I14247" t="s">
        <v>53</v>
      </c>
      <c r="J14247" t="s">
        <v>27709</v>
      </c>
      <c r="K14247" t="s">
        <v>27710</v>
      </c>
      <c r="L14247" t="b">
        <v>1</v>
      </c>
      <c r="M14247" t="s">
        <v>125</v>
      </c>
    </row>
    <row r="14248" spans="1:14" x14ac:dyDescent="0.3">
      <c r="A14248" t="s">
        <v>13891</v>
      </c>
      <c r="B14248" t="s">
        <v>27711</v>
      </c>
      <c r="C14248" t="s">
        <v>27712</v>
      </c>
      <c r="D14248">
        <v>2020</v>
      </c>
      <c r="E14248" t="s">
        <v>27665</v>
      </c>
      <c r="F14248">
        <v>30000</v>
      </c>
      <c r="I14248" t="s">
        <v>20</v>
      </c>
      <c r="K14248" t="s">
        <v>27713</v>
      </c>
      <c r="L14248" t="b">
        <v>0</v>
      </c>
      <c r="M14248" t="s">
        <v>125</v>
      </c>
      <c r="N14248" t="s">
        <v>27714</v>
      </c>
    </row>
    <row r="14249" spans="1:14" x14ac:dyDescent="0.3">
      <c r="A14249" t="s">
        <v>13891</v>
      </c>
      <c r="B14249" t="s">
        <v>27715</v>
      </c>
      <c r="C14249" t="s">
        <v>27716</v>
      </c>
      <c r="D14249">
        <v>2018</v>
      </c>
      <c r="E14249" t="s">
        <v>27665</v>
      </c>
      <c r="F14249">
        <v>150000</v>
      </c>
      <c r="I14249" t="s">
        <v>37</v>
      </c>
      <c r="J14249" t="s">
        <v>27717</v>
      </c>
      <c r="K14249" t="s">
        <v>27718</v>
      </c>
      <c r="L14249" t="b">
        <v>0</v>
      </c>
      <c r="M14249" t="s">
        <v>125</v>
      </c>
      <c r="N14249" t="s">
        <v>27719</v>
      </c>
    </row>
    <row r="14250" spans="1:14" x14ac:dyDescent="0.3">
      <c r="A14250" t="s">
        <v>13891</v>
      </c>
      <c r="B14250" t="s">
        <v>27686</v>
      </c>
      <c r="C14250" t="s">
        <v>27687</v>
      </c>
      <c r="D14250" t="s">
        <v>27688</v>
      </c>
      <c r="E14250" t="s">
        <v>27665</v>
      </c>
      <c r="F14250">
        <v>155000</v>
      </c>
      <c r="I14250" t="s">
        <v>37</v>
      </c>
      <c r="J14250" t="s">
        <v>27689</v>
      </c>
      <c r="K14250" t="s">
        <v>27690</v>
      </c>
      <c r="L14250" t="b">
        <v>1</v>
      </c>
      <c r="M14250" t="s">
        <v>125</v>
      </c>
      <c r="N14250" t="s">
        <v>27691</v>
      </c>
    </row>
    <row r="14251" spans="1:14" x14ac:dyDescent="0.3">
      <c r="A14251" t="s">
        <v>29157</v>
      </c>
      <c r="B14251" t="s">
        <v>18140</v>
      </c>
      <c r="C14251" t="s">
        <v>32254</v>
      </c>
      <c r="D14251" t="s">
        <v>46</v>
      </c>
      <c r="E14251" t="s">
        <v>27665</v>
      </c>
      <c r="I14251" t="s">
        <v>37</v>
      </c>
      <c r="J14251" t="s">
        <v>32255</v>
      </c>
      <c r="K14251" t="s">
        <v>32256</v>
      </c>
      <c r="L14251" t="b">
        <v>0</v>
      </c>
      <c r="M14251" t="s">
        <v>19</v>
      </c>
      <c r="N14251" t="s">
        <v>32257</v>
      </c>
    </row>
    <row r="14252" spans="1:14" x14ac:dyDescent="0.3">
      <c r="A14252" t="s">
        <v>29157</v>
      </c>
      <c r="B14252" t="s">
        <v>27715</v>
      </c>
      <c r="C14252" t="s">
        <v>32258</v>
      </c>
      <c r="D14252" t="s">
        <v>25</v>
      </c>
      <c r="E14252" t="s">
        <v>27665</v>
      </c>
      <c r="I14252" t="s">
        <v>37</v>
      </c>
      <c r="J14252" t="s">
        <v>32259</v>
      </c>
      <c r="K14252" t="s">
        <v>32260</v>
      </c>
      <c r="L14252" t="b">
        <v>0</v>
      </c>
      <c r="M14252" t="s">
        <v>19</v>
      </c>
      <c r="N14252" t="s">
        <v>32261</v>
      </c>
    </row>
    <row r="14253" spans="1:14" x14ac:dyDescent="0.3">
      <c r="A14253" t="s">
        <v>29157</v>
      </c>
      <c r="B14253" t="s">
        <v>27704</v>
      </c>
      <c r="C14253" t="s">
        <v>32262</v>
      </c>
      <c r="D14253" t="s">
        <v>25</v>
      </c>
      <c r="E14253" t="s">
        <v>27665</v>
      </c>
      <c r="I14253" t="s">
        <v>53</v>
      </c>
      <c r="J14253" t="s">
        <v>32263</v>
      </c>
      <c r="K14253" t="s">
        <v>32264</v>
      </c>
      <c r="L14253" t="b">
        <v>0</v>
      </c>
      <c r="M14253" t="s">
        <v>19</v>
      </c>
      <c r="N14253" t="s">
        <v>32265</v>
      </c>
    </row>
    <row r="14254" spans="1:14" x14ac:dyDescent="0.3">
      <c r="A14254" t="s">
        <v>29157</v>
      </c>
      <c r="B14254" t="s">
        <v>27242</v>
      </c>
      <c r="C14254" t="s">
        <v>32266</v>
      </c>
      <c r="D14254" t="s">
        <v>46</v>
      </c>
      <c r="E14254" t="s">
        <v>27665</v>
      </c>
      <c r="I14254" t="s">
        <v>53</v>
      </c>
      <c r="J14254" t="s">
        <v>32267</v>
      </c>
      <c r="K14254" t="s">
        <v>32268</v>
      </c>
      <c r="L14254" t="b">
        <v>0</v>
      </c>
      <c r="M14254" t="s">
        <v>19</v>
      </c>
      <c r="N14254" t="s">
        <v>32269</v>
      </c>
    </row>
    <row r="14255" spans="1:14" x14ac:dyDescent="0.3">
      <c r="A14255" t="s">
        <v>29157</v>
      </c>
      <c r="B14255" t="s">
        <v>15383</v>
      </c>
      <c r="C14255" t="s">
        <v>32270</v>
      </c>
      <c r="D14255" t="s">
        <v>46</v>
      </c>
      <c r="E14255" t="s">
        <v>27665</v>
      </c>
      <c r="I14255" t="s">
        <v>53</v>
      </c>
      <c r="J14255" t="s">
        <v>20203</v>
      </c>
      <c r="K14255" t="s">
        <v>32271</v>
      </c>
      <c r="L14255" t="b">
        <v>0</v>
      </c>
      <c r="M14255" t="s">
        <v>19</v>
      </c>
      <c r="N14255" t="s">
        <v>32272</v>
      </c>
    </row>
    <row r="14256" spans="1:14" x14ac:dyDescent="0.3">
      <c r="A14256" t="s">
        <v>29157</v>
      </c>
      <c r="B14256" t="s">
        <v>32273</v>
      </c>
      <c r="C14256" t="s">
        <v>32274</v>
      </c>
      <c r="D14256" t="s">
        <v>25</v>
      </c>
      <c r="E14256" t="s">
        <v>27665</v>
      </c>
      <c r="I14256" t="s">
        <v>53</v>
      </c>
      <c r="J14256" t="s">
        <v>27231</v>
      </c>
      <c r="K14256" t="s">
        <v>32275</v>
      </c>
      <c r="L14256" t="b">
        <v>0</v>
      </c>
      <c r="M14256" t="s">
        <v>19</v>
      </c>
      <c r="N14256" t="s">
        <v>32276</v>
      </c>
    </row>
    <row r="14257" spans="1:14" x14ac:dyDescent="0.3">
      <c r="A14257" t="s">
        <v>32664</v>
      </c>
      <c r="B14257" t="s">
        <v>8761</v>
      </c>
      <c r="C14257" t="s">
        <v>32993</v>
      </c>
      <c r="D14257" t="s">
        <v>193</v>
      </c>
      <c r="E14257" t="s">
        <v>27665</v>
      </c>
      <c r="I14257" t="s">
        <v>37</v>
      </c>
      <c r="J14257" t="s">
        <v>32994</v>
      </c>
      <c r="K14257" t="s">
        <v>32995</v>
      </c>
      <c r="L14257" t="b">
        <v>0</v>
      </c>
      <c r="M14257" t="s">
        <v>19</v>
      </c>
      <c r="N14257" t="s">
        <v>32996</v>
      </c>
    </row>
    <row r="14258" spans="1:14" x14ac:dyDescent="0.3">
      <c r="A14258" t="s">
        <v>43550</v>
      </c>
      <c r="B14258" t="s">
        <v>21567</v>
      </c>
      <c r="C14258" t="s">
        <v>48252</v>
      </c>
      <c r="D14258" t="s">
        <v>25</v>
      </c>
      <c r="E14258" t="s">
        <v>27665</v>
      </c>
      <c r="I14258" t="s">
        <v>33</v>
      </c>
      <c r="J14258" t="s">
        <v>21572</v>
      </c>
      <c r="K14258" t="s">
        <v>48253</v>
      </c>
      <c r="L14258" t="b">
        <v>0</v>
      </c>
      <c r="M14258" t="s">
        <v>19</v>
      </c>
    </row>
    <row r="14259" spans="1:14" x14ac:dyDescent="0.3">
      <c r="A14259" t="s">
        <v>43550</v>
      </c>
      <c r="B14259" t="s">
        <v>21567</v>
      </c>
      <c r="C14259" t="s">
        <v>48254</v>
      </c>
      <c r="D14259" t="s">
        <v>25</v>
      </c>
      <c r="E14259" t="s">
        <v>27665</v>
      </c>
      <c r="I14259" t="s">
        <v>37</v>
      </c>
      <c r="J14259" t="s">
        <v>48255</v>
      </c>
      <c r="K14259" t="s">
        <v>48256</v>
      </c>
      <c r="L14259" t="b">
        <v>0</v>
      </c>
      <c r="M14259" t="s">
        <v>19</v>
      </c>
      <c r="N14259" t="s">
        <v>48257</v>
      </c>
    </row>
    <row r="14260" spans="1:14" x14ac:dyDescent="0.3">
      <c r="A14260" t="s">
        <v>43550</v>
      </c>
      <c r="B14260" t="s">
        <v>21567</v>
      </c>
      <c r="C14260" t="s">
        <v>48258</v>
      </c>
      <c r="D14260" t="s">
        <v>25</v>
      </c>
      <c r="E14260" t="s">
        <v>27665</v>
      </c>
      <c r="I14260" t="s">
        <v>33</v>
      </c>
      <c r="J14260" t="s">
        <v>21572</v>
      </c>
      <c r="K14260" t="s">
        <v>48259</v>
      </c>
      <c r="L14260" t="b">
        <v>0</v>
      </c>
      <c r="M14260" t="s">
        <v>19</v>
      </c>
    </row>
    <row r="14261" spans="1:14" x14ac:dyDescent="0.3">
      <c r="A14261" t="s">
        <v>43550</v>
      </c>
      <c r="B14261" t="s">
        <v>21567</v>
      </c>
      <c r="C14261" t="s">
        <v>48260</v>
      </c>
      <c r="D14261" t="s">
        <v>25</v>
      </c>
      <c r="E14261" t="s">
        <v>27665</v>
      </c>
      <c r="I14261" t="s">
        <v>37</v>
      </c>
      <c r="J14261" t="s">
        <v>48255</v>
      </c>
      <c r="K14261" t="s">
        <v>48261</v>
      </c>
      <c r="L14261" t="b">
        <v>0</v>
      </c>
      <c r="M14261" t="s">
        <v>19</v>
      </c>
      <c r="N14261" t="s">
        <v>48262</v>
      </c>
    </row>
    <row r="14262" spans="1:14" x14ac:dyDescent="0.3">
      <c r="A14262" t="s">
        <v>43550</v>
      </c>
      <c r="B14262" t="s">
        <v>21567</v>
      </c>
      <c r="C14262" t="s">
        <v>48263</v>
      </c>
      <c r="D14262" t="s">
        <v>25</v>
      </c>
      <c r="E14262" t="s">
        <v>27665</v>
      </c>
      <c r="I14262" t="s">
        <v>33</v>
      </c>
      <c r="J14262" t="s">
        <v>21572</v>
      </c>
      <c r="K14262" t="s">
        <v>48264</v>
      </c>
      <c r="L14262" t="b">
        <v>0</v>
      </c>
      <c r="M14262" t="s">
        <v>19</v>
      </c>
    </row>
    <row r="14263" spans="1:14" x14ac:dyDescent="0.3">
      <c r="A14263" t="s">
        <v>43550</v>
      </c>
      <c r="B14263" t="s">
        <v>21567</v>
      </c>
      <c r="C14263" t="s">
        <v>48265</v>
      </c>
      <c r="D14263" t="s">
        <v>25</v>
      </c>
      <c r="E14263" t="s">
        <v>27665</v>
      </c>
      <c r="I14263" t="s">
        <v>37</v>
      </c>
      <c r="J14263" t="s">
        <v>48255</v>
      </c>
      <c r="K14263" t="s">
        <v>48266</v>
      </c>
      <c r="L14263" t="b">
        <v>0</v>
      </c>
      <c r="M14263" t="s">
        <v>19</v>
      </c>
      <c r="N14263" t="s">
        <v>48267</v>
      </c>
    </row>
    <row r="14264" spans="1:14" x14ac:dyDescent="0.3">
      <c r="A14264" t="s">
        <v>13891</v>
      </c>
      <c r="B14264" t="s">
        <v>27720</v>
      </c>
      <c r="C14264" t="s">
        <v>27721</v>
      </c>
      <c r="D14264">
        <v>2020</v>
      </c>
      <c r="E14264" t="s">
        <v>27722</v>
      </c>
      <c r="F14264">
        <v>12000</v>
      </c>
      <c r="I14264" t="s">
        <v>211</v>
      </c>
      <c r="J14264" t="s">
        <v>984</v>
      </c>
      <c r="K14264" t="s">
        <v>27723</v>
      </c>
      <c r="L14264" t="b">
        <v>0</v>
      </c>
      <c r="M14264" t="s">
        <v>125</v>
      </c>
    </row>
    <row r="14265" spans="1:14" x14ac:dyDescent="0.3">
      <c r="A14265" t="s">
        <v>13891</v>
      </c>
      <c r="B14265" t="s">
        <v>27724</v>
      </c>
      <c r="C14265" t="s">
        <v>27725</v>
      </c>
      <c r="D14265">
        <v>2020</v>
      </c>
      <c r="E14265" t="s">
        <v>27722</v>
      </c>
      <c r="F14265">
        <v>85000</v>
      </c>
      <c r="I14265" t="s">
        <v>37</v>
      </c>
      <c r="J14265" t="s">
        <v>27726</v>
      </c>
      <c r="K14265" t="s">
        <v>27727</v>
      </c>
      <c r="L14265" t="b">
        <v>0</v>
      </c>
      <c r="M14265" t="s">
        <v>125</v>
      </c>
      <c r="N14265" t="s">
        <v>27728</v>
      </c>
    </row>
    <row r="14266" spans="1:14" x14ac:dyDescent="0.3">
      <c r="A14266" t="s">
        <v>13891</v>
      </c>
      <c r="B14266" t="s">
        <v>4585</v>
      </c>
      <c r="C14266" t="s">
        <v>27729</v>
      </c>
      <c r="D14266">
        <v>2019</v>
      </c>
      <c r="E14266" t="s">
        <v>27722</v>
      </c>
      <c r="F14266">
        <v>18000</v>
      </c>
      <c r="I14266" t="s">
        <v>53</v>
      </c>
      <c r="J14266" t="s">
        <v>4588</v>
      </c>
      <c r="K14266" t="s">
        <v>27730</v>
      </c>
      <c r="L14266" t="b">
        <v>0</v>
      </c>
      <c r="M14266" t="s">
        <v>125</v>
      </c>
    </row>
    <row r="14267" spans="1:14" x14ac:dyDescent="0.3">
      <c r="A14267" t="s">
        <v>13891</v>
      </c>
      <c r="B14267" t="s">
        <v>21415</v>
      </c>
      <c r="C14267" t="s">
        <v>27731</v>
      </c>
      <c r="D14267">
        <v>2020</v>
      </c>
      <c r="E14267" t="s">
        <v>27722</v>
      </c>
      <c r="F14267">
        <v>22000</v>
      </c>
      <c r="I14267" t="s">
        <v>53</v>
      </c>
      <c r="J14267" t="s">
        <v>27732</v>
      </c>
      <c r="K14267" t="s">
        <v>27733</v>
      </c>
      <c r="L14267" t="b">
        <v>0</v>
      </c>
      <c r="M14267" t="s">
        <v>125</v>
      </c>
    </row>
    <row r="14268" spans="1:14" x14ac:dyDescent="0.3">
      <c r="A14268" t="s">
        <v>13891</v>
      </c>
      <c r="B14268" t="s">
        <v>5399</v>
      </c>
      <c r="C14268" t="s">
        <v>27734</v>
      </c>
      <c r="D14268">
        <v>2018</v>
      </c>
      <c r="E14268" t="s">
        <v>27722</v>
      </c>
      <c r="F14268">
        <v>56000</v>
      </c>
      <c r="I14268" t="s">
        <v>53</v>
      </c>
      <c r="J14268" t="s">
        <v>80</v>
      </c>
      <c r="K14268" t="s">
        <v>27735</v>
      </c>
      <c r="L14268" t="b">
        <v>0</v>
      </c>
      <c r="M14268" t="s">
        <v>125</v>
      </c>
    </row>
    <row r="14269" spans="1:14" x14ac:dyDescent="0.3">
      <c r="A14269" t="s">
        <v>13891</v>
      </c>
      <c r="B14269" t="s">
        <v>26004</v>
      </c>
      <c r="C14269" t="s">
        <v>27736</v>
      </c>
      <c r="D14269">
        <v>2020</v>
      </c>
      <c r="E14269" t="s">
        <v>27722</v>
      </c>
      <c r="F14269">
        <v>75000</v>
      </c>
      <c r="I14269" t="s">
        <v>53</v>
      </c>
      <c r="J14269" t="s">
        <v>911</v>
      </c>
      <c r="K14269" t="s">
        <v>27737</v>
      </c>
      <c r="L14269" t="b">
        <v>0</v>
      </c>
      <c r="M14269" t="s">
        <v>125</v>
      </c>
    </row>
    <row r="14270" spans="1:14" x14ac:dyDescent="0.3">
      <c r="A14270" t="s">
        <v>13891</v>
      </c>
      <c r="B14270" t="s">
        <v>16120</v>
      </c>
      <c r="C14270" t="s">
        <v>27738</v>
      </c>
      <c r="D14270">
        <v>2019</v>
      </c>
      <c r="E14270" t="s">
        <v>27722</v>
      </c>
      <c r="F14270">
        <v>25000</v>
      </c>
      <c r="I14270" t="s">
        <v>53</v>
      </c>
      <c r="J14270" t="s">
        <v>80</v>
      </c>
      <c r="K14270" t="s">
        <v>27739</v>
      </c>
      <c r="L14270" t="b">
        <v>0</v>
      </c>
      <c r="M14270" t="s">
        <v>125</v>
      </c>
    </row>
    <row r="14271" spans="1:14" x14ac:dyDescent="0.3">
      <c r="A14271" t="s">
        <v>13891</v>
      </c>
      <c r="B14271" t="s">
        <v>27740</v>
      </c>
      <c r="C14271" t="s">
        <v>27741</v>
      </c>
      <c r="D14271">
        <v>2020</v>
      </c>
      <c r="E14271" t="s">
        <v>27722</v>
      </c>
      <c r="F14271">
        <v>16000</v>
      </c>
      <c r="I14271" t="s">
        <v>53</v>
      </c>
      <c r="J14271" t="s">
        <v>1346</v>
      </c>
      <c r="K14271" t="s">
        <v>27742</v>
      </c>
      <c r="L14271" t="b">
        <v>1</v>
      </c>
      <c r="M14271" t="s">
        <v>125</v>
      </c>
    </row>
    <row r="14272" spans="1:14" x14ac:dyDescent="0.3">
      <c r="A14272" t="s">
        <v>13891</v>
      </c>
      <c r="B14272" t="s">
        <v>27743</v>
      </c>
      <c r="C14272" t="s">
        <v>27744</v>
      </c>
      <c r="D14272">
        <v>2020</v>
      </c>
      <c r="E14272" t="s">
        <v>27722</v>
      </c>
      <c r="F14272">
        <v>18000</v>
      </c>
      <c r="I14272" t="s">
        <v>53</v>
      </c>
      <c r="J14272" t="s">
        <v>27745</v>
      </c>
      <c r="K14272" t="s">
        <v>27746</v>
      </c>
      <c r="L14272" t="b">
        <v>1</v>
      </c>
      <c r="M14272" t="s">
        <v>125</v>
      </c>
    </row>
    <row r="14273" spans="1:14" x14ac:dyDescent="0.3">
      <c r="A14273" t="s">
        <v>13891</v>
      </c>
      <c r="B14273" t="s">
        <v>27747</v>
      </c>
      <c r="C14273" t="s">
        <v>27748</v>
      </c>
      <c r="D14273">
        <v>2020</v>
      </c>
      <c r="E14273" t="s">
        <v>27722</v>
      </c>
      <c r="F14273">
        <v>5000</v>
      </c>
      <c r="I14273" t="s">
        <v>53</v>
      </c>
      <c r="J14273" t="s">
        <v>5269</v>
      </c>
      <c r="K14273" t="s">
        <v>27749</v>
      </c>
      <c r="L14273" t="b">
        <v>0</v>
      </c>
      <c r="M14273" t="s">
        <v>125</v>
      </c>
    </row>
    <row r="14274" spans="1:14" x14ac:dyDescent="0.3">
      <c r="A14274" t="s">
        <v>13891</v>
      </c>
      <c r="B14274" t="s">
        <v>27750</v>
      </c>
      <c r="C14274" t="s">
        <v>27751</v>
      </c>
      <c r="D14274">
        <v>2020</v>
      </c>
      <c r="E14274" t="s">
        <v>27722</v>
      </c>
      <c r="F14274">
        <v>16000</v>
      </c>
      <c r="I14274" t="s">
        <v>53</v>
      </c>
      <c r="J14274" t="s">
        <v>911</v>
      </c>
      <c r="K14274" t="s">
        <v>27752</v>
      </c>
      <c r="L14274" t="b">
        <v>1</v>
      </c>
      <c r="M14274" t="s">
        <v>125</v>
      </c>
    </row>
    <row r="14275" spans="1:14" x14ac:dyDescent="0.3">
      <c r="A14275" t="s">
        <v>13891</v>
      </c>
      <c r="B14275" t="s">
        <v>27753</v>
      </c>
      <c r="C14275" t="s">
        <v>27754</v>
      </c>
      <c r="D14275">
        <v>2020</v>
      </c>
      <c r="E14275" t="s">
        <v>27722</v>
      </c>
      <c r="F14275">
        <v>35000</v>
      </c>
      <c r="I14275" t="s">
        <v>53</v>
      </c>
      <c r="J14275" t="s">
        <v>27755</v>
      </c>
      <c r="K14275" t="s">
        <v>27756</v>
      </c>
      <c r="L14275" t="b">
        <v>0</v>
      </c>
      <c r="M14275" t="s">
        <v>125</v>
      </c>
    </row>
    <row r="14276" spans="1:14" x14ac:dyDescent="0.3">
      <c r="A14276" t="s">
        <v>13891</v>
      </c>
      <c r="B14276" t="s">
        <v>18309</v>
      </c>
      <c r="C14276" t="s">
        <v>18310</v>
      </c>
      <c r="D14276">
        <v>2020</v>
      </c>
      <c r="E14276" t="s">
        <v>27722</v>
      </c>
      <c r="F14276">
        <v>35000</v>
      </c>
      <c r="I14276" t="s">
        <v>37</v>
      </c>
      <c r="J14276" t="s">
        <v>27757</v>
      </c>
      <c r="K14276" t="s">
        <v>27758</v>
      </c>
      <c r="L14276" t="b">
        <v>0</v>
      </c>
      <c r="M14276" t="s">
        <v>125</v>
      </c>
      <c r="N14276" t="s">
        <v>18313</v>
      </c>
    </row>
    <row r="14277" spans="1:14" x14ac:dyDescent="0.3">
      <c r="A14277" t="s">
        <v>13891</v>
      </c>
      <c r="B14277" t="s">
        <v>18309</v>
      </c>
      <c r="C14277" t="s">
        <v>27759</v>
      </c>
      <c r="D14277">
        <v>2020</v>
      </c>
      <c r="E14277" t="s">
        <v>27722</v>
      </c>
      <c r="F14277">
        <v>35000</v>
      </c>
      <c r="I14277" t="s">
        <v>37</v>
      </c>
      <c r="J14277" t="s">
        <v>27760</v>
      </c>
      <c r="K14277" t="s">
        <v>27761</v>
      </c>
      <c r="L14277" t="b">
        <v>0</v>
      </c>
      <c r="M14277" t="s">
        <v>125</v>
      </c>
      <c r="N14277" t="s">
        <v>27762</v>
      </c>
    </row>
    <row r="14278" spans="1:14" x14ac:dyDescent="0.3">
      <c r="A14278" t="s">
        <v>13891</v>
      </c>
      <c r="B14278" t="s">
        <v>3143</v>
      </c>
      <c r="C14278" t="s">
        <v>27763</v>
      </c>
      <c r="D14278">
        <v>2020</v>
      </c>
      <c r="E14278" t="s">
        <v>27722</v>
      </c>
      <c r="F14278">
        <v>17000</v>
      </c>
      <c r="I14278" t="s">
        <v>53</v>
      </c>
      <c r="J14278" t="s">
        <v>1346</v>
      </c>
      <c r="K14278" t="s">
        <v>27764</v>
      </c>
      <c r="L14278" t="b">
        <v>0</v>
      </c>
      <c r="M14278" t="s">
        <v>125</v>
      </c>
    </row>
    <row r="14279" spans="1:14" x14ac:dyDescent="0.3">
      <c r="A14279" t="s">
        <v>13891</v>
      </c>
      <c r="B14279" t="s">
        <v>27747</v>
      </c>
      <c r="C14279" t="s">
        <v>27748</v>
      </c>
      <c r="D14279">
        <v>2020</v>
      </c>
      <c r="E14279" t="s">
        <v>27722</v>
      </c>
      <c r="F14279">
        <v>7000</v>
      </c>
      <c r="I14279" t="s">
        <v>53</v>
      </c>
      <c r="J14279" t="s">
        <v>5269</v>
      </c>
      <c r="K14279" t="s">
        <v>27749</v>
      </c>
      <c r="L14279" t="b">
        <v>0</v>
      </c>
      <c r="M14279" t="s">
        <v>125</v>
      </c>
    </row>
    <row r="14280" spans="1:14" x14ac:dyDescent="0.3">
      <c r="A14280" t="s">
        <v>13891</v>
      </c>
      <c r="B14280" t="s">
        <v>18309</v>
      </c>
      <c r="C14280" t="s">
        <v>27765</v>
      </c>
      <c r="D14280">
        <v>2020</v>
      </c>
      <c r="E14280" t="s">
        <v>27722</v>
      </c>
      <c r="F14280">
        <v>40000</v>
      </c>
      <c r="I14280" t="s">
        <v>37</v>
      </c>
      <c r="J14280" t="s">
        <v>27766</v>
      </c>
      <c r="K14280" t="s">
        <v>27767</v>
      </c>
      <c r="L14280" t="b">
        <v>0</v>
      </c>
      <c r="M14280" t="s">
        <v>125</v>
      </c>
      <c r="N14280" t="s">
        <v>27768</v>
      </c>
    </row>
    <row r="14281" spans="1:14" x14ac:dyDescent="0.3">
      <c r="A14281" t="s">
        <v>13891</v>
      </c>
      <c r="B14281" t="s">
        <v>3143</v>
      </c>
      <c r="C14281" t="s">
        <v>27769</v>
      </c>
      <c r="D14281">
        <v>2020</v>
      </c>
      <c r="E14281" t="s">
        <v>27722</v>
      </c>
      <c r="F14281">
        <v>17000</v>
      </c>
      <c r="I14281" t="s">
        <v>53</v>
      </c>
      <c r="J14281" t="s">
        <v>1346</v>
      </c>
      <c r="K14281" t="s">
        <v>27770</v>
      </c>
      <c r="L14281" t="b">
        <v>0</v>
      </c>
      <c r="M14281" t="s">
        <v>125</v>
      </c>
    </row>
    <row r="14282" spans="1:14" x14ac:dyDescent="0.3">
      <c r="A14282" t="s">
        <v>6658</v>
      </c>
      <c r="B14282" t="s">
        <v>10308</v>
      </c>
      <c r="C14282" t="s">
        <v>13694</v>
      </c>
      <c r="D14282" t="s">
        <v>25</v>
      </c>
      <c r="E14282" t="s">
        <v>13695</v>
      </c>
      <c r="F14282">
        <v>1750</v>
      </c>
      <c r="I14282" t="s">
        <v>224</v>
      </c>
      <c r="J14282" t="s">
        <v>13696</v>
      </c>
      <c r="K14282" t="s">
        <v>13697</v>
      </c>
      <c r="L14282" t="b">
        <v>0</v>
      </c>
      <c r="M14282" t="s">
        <v>7413</v>
      </c>
      <c r="N14282" t="s">
        <v>13698</v>
      </c>
    </row>
    <row r="14283" spans="1:14" x14ac:dyDescent="0.3">
      <c r="A14283" t="s">
        <v>6658</v>
      </c>
      <c r="B14283" t="s">
        <v>10308</v>
      </c>
      <c r="C14283" t="s">
        <v>13699</v>
      </c>
      <c r="D14283" t="s">
        <v>25</v>
      </c>
      <c r="E14283" t="s">
        <v>13695</v>
      </c>
      <c r="F14283">
        <v>17500</v>
      </c>
      <c r="I14283" t="s">
        <v>230</v>
      </c>
      <c r="K14283" t="s">
        <v>13700</v>
      </c>
      <c r="L14283" t="b">
        <v>0</v>
      </c>
      <c r="M14283" t="s">
        <v>125</v>
      </c>
      <c r="N14283" t="s">
        <v>5646</v>
      </c>
    </row>
    <row r="14284" spans="1:14" x14ac:dyDescent="0.3">
      <c r="A14284" t="s">
        <v>6658</v>
      </c>
      <c r="B14284" t="s">
        <v>10308</v>
      </c>
      <c r="C14284" t="s">
        <v>13701</v>
      </c>
      <c r="D14284" t="s">
        <v>25</v>
      </c>
      <c r="E14284" t="s">
        <v>13695</v>
      </c>
      <c r="F14284">
        <v>17500</v>
      </c>
      <c r="I14284" t="s">
        <v>230</v>
      </c>
      <c r="K14284" t="s">
        <v>13702</v>
      </c>
      <c r="L14284" t="b">
        <v>0</v>
      </c>
      <c r="M14284" t="s">
        <v>125</v>
      </c>
      <c r="N14284" t="s">
        <v>5646</v>
      </c>
    </row>
    <row r="14285" spans="1:14" x14ac:dyDescent="0.3">
      <c r="A14285" t="s">
        <v>6658</v>
      </c>
      <c r="B14285" t="s">
        <v>10308</v>
      </c>
      <c r="C14285" t="s">
        <v>13703</v>
      </c>
      <c r="D14285" t="s">
        <v>25</v>
      </c>
      <c r="E14285" t="s">
        <v>13695</v>
      </c>
      <c r="F14285">
        <v>10000</v>
      </c>
      <c r="I14285" t="s">
        <v>230</v>
      </c>
      <c r="K14285" t="s">
        <v>13704</v>
      </c>
      <c r="L14285" t="b">
        <v>0</v>
      </c>
      <c r="M14285" t="s">
        <v>7413</v>
      </c>
      <c r="N14285" t="s">
        <v>5646</v>
      </c>
    </row>
    <row r="14286" spans="1:14" x14ac:dyDescent="0.3">
      <c r="A14286" t="s">
        <v>6658</v>
      </c>
      <c r="B14286" t="s">
        <v>10308</v>
      </c>
      <c r="C14286" t="s">
        <v>13705</v>
      </c>
      <c r="D14286" t="s">
        <v>25</v>
      </c>
      <c r="E14286" t="s">
        <v>13695</v>
      </c>
      <c r="F14286">
        <v>8500</v>
      </c>
      <c r="I14286" t="s">
        <v>230</v>
      </c>
      <c r="K14286" t="s">
        <v>13706</v>
      </c>
      <c r="L14286" t="b">
        <v>0</v>
      </c>
      <c r="M14286" t="s">
        <v>7413</v>
      </c>
      <c r="N14286" t="s">
        <v>5646</v>
      </c>
    </row>
    <row r="14287" spans="1:14" x14ac:dyDescent="0.3">
      <c r="A14287" t="s">
        <v>40171</v>
      </c>
      <c r="B14287" t="s">
        <v>10308</v>
      </c>
      <c r="C14287" t="s">
        <v>13694</v>
      </c>
      <c r="D14287" t="s">
        <v>25</v>
      </c>
      <c r="E14287" t="s">
        <v>13695</v>
      </c>
      <c r="F14287">
        <v>1750</v>
      </c>
      <c r="I14287" t="s">
        <v>224</v>
      </c>
      <c r="J14287" t="s">
        <v>13696</v>
      </c>
      <c r="K14287" t="s">
        <v>13697</v>
      </c>
      <c r="L14287" t="b">
        <v>0</v>
      </c>
      <c r="M14287" t="s">
        <v>7413</v>
      </c>
      <c r="N14287" t="s">
        <v>13698</v>
      </c>
    </row>
    <row r="14288" spans="1:14" x14ac:dyDescent="0.3">
      <c r="A14288" t="s">
        <v>40171</v>
      </c>
      <c r="B14288" t="s">
        <v>10308</v>
      </c>
      <c r="C14288" t="s">
        <v>13703</v>
      </c>
      <c r="D14288" t="s">
        <v>25</v>
      </c>
      <c r="E14288" t="s">
        <v>13695</v>
      </c>
      <c r="F14288">
        <v>10000</v>
      </c>
      <c r="I14288" t="s">
        <v>230</v>
      </c>
      <c r="K14288" t="s">
        <v>13704</v>
      </c>
      <c r="L14288" t="b">
        <v>0</v>
      </c>
      <c r="M14288" t="s">
        <v>7413</v>
      </c>
      <c r="N14288" t="s">
        <v>5646</v>
      </c>
    </row>
    <row r="14289" spans="1:14" x14ac:dyDescent="0.3">
      <c r="A14289" t="s">
        <v>40171</v>
      </c>
      <c r="B14289" t="s">
        <v>10308</v>
      </c>
      <c r="C14289" t="s">
        <v>13701</v>
      </c>
      <c r="D14289" t="s">
        <v>25</v>
      </c>
      <c r="E14289" t="s">
        <v>13695</v>
      </c>
      <c r="F14289">
        <v>17500</v>
      </c>
      <c r="I14289" t="s">
        <v>230</v>
      </c>
      <c r="K14289" t="s">
        <v>13702</v>
      </c>
      <c r="L14289" t="b">
        <v>0</v>
      </c>
      <c r="M14289" t="s">
        <v>125</v>
      </c>
      <c r="N14289" t="s">
        <v>5646</v>
      </c>
    </row>
    <row r="14290" spans="1:14" x14ac:dyDescent="0.3">
      <c r="A14290" t="s">
        <v>40171</v>
      </c>
      <c r="B14290" t="s">
        <v>10308</v>
      </c>
      <c r="C14290" t="s">
        <v>13699</v>
      </c>
      <c r="D14290" t="s">
        <v>25</v>
      </c>
      <c r="E14290" t="s">
        <v>13695</v>
      </c>
      <c r="F14290">
        <v>17500</v>
      </c>
      <c r="I14290" t="s">
        <v>230</v>
      </c>
      <c r="K14290" t="s">
        <v>13700</v>
      </c>
      <c r="L14290" t="b">
        <v>0</v>
      </c>
      <c r="M14290" t="s">
        <v>125</v>
      </c>
      <c r="N14290" t="s">
        <v>5646</v>
      </c>
    </row>
    <row r="14291" spans="1:14" x14ac:dyDescent="0.3">
      <c r="A14291" t="s">
        <v>40171</v>
      </c>
      <c r="B14291" t="s">
        <v>10308</v>
      </c>
      <c r="C14291" t="s">
        <v>13705</v>
      </c>
      <c r="D14291" t="s">
        <v>25</v>
      </c>
      <c r="E14291" t="s">
        <v>13695</v>
      </c>
      <c r="F14291">
        <v>8500</v>
      </c>
      <c r="I14291" t="s">
        <v>230</v>
      </c>
      <c r="K14291" t="s">
        <v>13706</v>
      </c>
      <c r="L14291" t="b">
        <v>0</v>
      </c>
      <c r="M14291" t="s">
        <v>7413</v>
      </c>
      <c r="N14291" t="s">
        <v>5646</v>
      </c>
    </row>
    <row r="14292" spans="1:14" x14ac:dyDescent="0.3">
      <c r="A14292" t="s">
        <v>43550</v>
      </c>
      <c r="B14292" t="s">
        <v>14303</v>
      </c>
      <c r="C14292" t="s">
        <v>48268</v>
      </c>
      <c r="E14292" t="s">
        <v>48269</v>
      </c>
      <c r="J14292" t="s">
        <v>48270</v>
      </c>
      <c r="K14292" t="s">
        <v>48271</v>
      </c>
      <c r="L14292" t="b">
        <v>1</v>
      </c>
      <c r="M14292" t="s">
        <v>180</v>
      </c>
      <c r="N14292" t="s">
        <v>48272</v>
      </c>
    </row>
    <row r="14293" spans="1:14" x14ac:dyDescent="0.3">
      <c r="A14293" t="s">
        <v>43550</v>
      </c>
      <c r="B14293" t="s">
        <v>22308</v>
      </c>
      <c r="C14293" t="s">
        <v>48273</v>
      </c>
      <c r="E14293" t="s">
        <v>48269</v>
      </c>
      <c r="J14293" t="s">
        <v>48274</v>
      </c>
      <c r="K14293" t="s">
        <v>48275</v>
      </c>
      <c r="L14293" t="b">
        <v>1</v>
      </c>
      <c r="M14293" t="s">
        <v>180</v>
      </c>
      <c r="N14293" t="s">
        <v>48276</v>
      </c>
    </row>
    <row r="14294" spans="1:14" x14ac:dyDescent="0.3">
      <c r="A14294" t="s">
        <v>43550</v>
      </c>
      <c r="B14294" t="s">
        <v>21626</v>
      </c>
      <c r="C14294" t="s">
        <v>48277</v>
      </c>
      <c r="E14294" t="s">
        <v>48269</v>
      </c>
      <c r="J14294" t="s">
        <v>9530</v>
      </c>
      <c r="K14294" t="s">
        <v>48278</v>
      </c>
      <c r="L14294" t="b">
        <v>0</v>
      </c>
      <c r="M14294" t="s">
        <v>19</v>
      </c>
      <c r="N14294" t="s">
        <v>32968</v>
      </c>
    </row>
    <row r="14295" spans="1:14" x14ac:dyDescent="0.3">
      <c r="A14295" t="s">
        <v>43550</v>
      </c>
      <c r="B14295" t="s">
        <v>18825</v>
      </c>
      <c r="C14295" t="s">
        <v>48279</v>
      </c>
      <c r="E14295" t="s">
        <v>48269</v>
      </c>
      <c r="J14295" t="s">
        <v>48280</v>
      </c>
      <c r="K14295" t="s">
        <v>48281</v>
      </c>
      <c r="L14295" t="b">
        <v>0</v>
      </c>
      <c r="M14295" t="s">
        <v>19</v>
      </c>
      <c r="N14295" t="s">
        <v>46242</v>
      </c>
    </row>
    <row r="14296" spans="1:14" x14ac:dyDescent="0.3">
      <c r="A14296" t="s">
        <v>43550</v>
      </c>
      <c r="B14296" t="s">
        <v>17922</v>
      </c>
      <c r="C14296" t="s">
        <v>48282</v>
      </c>
      <c r="E14296" t="s">
        <v>48269</v>
      </c>
      <c r="J14296" t="s">
        <v>48283</v>
      </c>
      <c r="K14296" t="s">
        <v>48284</v>
      </c>
      <c r="L14296" t="b">
        <v>1</v>
      </c>
      <c r="M14296" t="s">
        <v>180</v>
      </c>
      <c r="N14296" t="s">
        <v>48285</v>
      </c>
    </row>
    <row r="14297" spans="1:14" x14ac:dyDescent="0.3">
      <c r="A14297" t="s">
        <v>13891</v>
      </c>
      <c r="B14297" t="s">
        <v>27771</v>
      </c>
      <c r="C14297" t="s">
        <v>27772</v>
      </c>
      <c r="D14297">
        <v>2017</v>
      </c>
      <c r="E14297" t="s">
        <v>27773</v>
      </c>
      <c r="F14297">
        <v>11000</v>
      </c>
      <c r="I14297" t="s">
        <v>37</v>
      </c>
      <c r="J14297" t="s">
        <v>27774</v>
      </c>
      <c r="K14297" t="s">
        <v>27775</v>
      </c>
      <c r="L14297" t="b">
        <v>0</v>
      </c>
      <c r="M14297" t="s">
        <v>125</v>
      </c>
      <c r="N14297" t="s">
        <v>27776</v>
      </c>
    </row>
    <row r="14298" spans="1:14" x14ac:dyDescent="0.3">
      <c r="A14298" t="s">
        <v>13891</v>
      </c>
      <c r="B14298" t="s">
        <v>27771</v>
      </c>
      <c r="C14298" t="s">
        <v>27772</v>
      </c>
      <c r="D14298">
        <v>2019</v>
      </c>
      <c r="E14298" t="s">
        <v>27773</v>
      </c>
      <c r="F14298">
        <v>7200</v>
      </c>
      <c r="I14298" t="s">
        <v>37</v>
      </c>
      <c r="J14298" t="s">
        <v>27777</v>
      </c>
      <c r="K14298" t="s">
        <v>27778</v>
      </c>
      <c r="L14298" t="b">
        <v>0</v>
      </c>
      <c r="M14298" t="s">
        <v>125</v>
      </c>
      <c r="N14298" t="s">
        <v>27779</v>
      </c>
    </row>
    <row r="14299" spans="1:14" x14ac:dyDescent="0.3">
      <c r="A14299" t="s">
        <v>13891</v>
      </c>
      <c r="B14299" t="s">
        <v>27771</v>
      </c>
      <c r="C14299" t="s">
        <v>27780</v>
      </c>
      <c r="D14299">
        <v>2019</v>
      </c>
      <c r="E14299" t="s">
        <v>27773</v>
      </c>
      <c r="F14299">
        <v>31000</v>
      </c>
      <c r="I14299" t="s">
        <v>20</v>
      </c>
      <c r="J14299" t="s">
        <v>27781</v>
      </c>
      <c r="K14299" t="s">
        <v>27782</v>
      </c>
      <c r="L14299" t="b">
        <v>0</v>
      </c>
      <c r="M14299" t="s">
        <v>125</v>
      </c>
    </row>
    <row r="14300" spans="1:14" x14ac:dyDescent="0.3">
      <c r="A14300" t="s">
        <v>13891</v>
      </c>
      <c r="B14300" t="s">
        <v>27771</v>
      </c>
      <c r="C14300" t="s">
        <v>27783</v>
      </c>
      <c r="D14300">
        <v>2018</v>
      </c>
      <c r="E14300" t="s">
        <v>27773</v>
      </c>
      <c r="F14300">
        <v>1600</v>
      </c>
      <c r="I14300" t="s">
        <v>37</v>
      </c>
      <c r="J14300" t="s">
        <v>7349</v>
      </c>
      <c r="K14300" t="s">
        <v>27784</v>
      </c>
      <c r="L14300" t="b">
        <v>0</v>
      </c>
      <c r="M14300" t="s">
        <v>125</v>
      </c>
      <c r="N14300" t="s">
        <v>27785</v>
      </c>
    </row>
    <row r="14301" spans="1:14" x14ac:dyDescent="0.3">
      <c r="A14301" t="s">
        <v>13891</v>
      </c>
      <c r="B14301" t="s">
        <v>27771</v>
      </c>
      <c r="C14301" t="s">
        <v>27783</v>
      </c>
      <c r="D14301">
        <v>2018</v>
      </c>
      <c r="E14301" t="s">
        <v>27773</v>
      </c>
      <c r="F14301">
        <v>1600</v>
      </c>
      <c r="I14301" t="s">
        <v>37</v>
      </c>
      <c r="J14301" t="s">
        <v>7349</v>
      </c>
      <c r="K14301" t="s">
        <v>27786</v>
      </c>
      <c r="L14301" t="b">
        <v>0</v>
      </c>
      <c r="M14301" t="s">
        <v>125</v>
      </c>
      <c r="N14301" t="s">
        <v>27787</v>
      </c>
    </row>
    <row r="14302" spans="1:14" x14ac:dyDescent="0.3">
      <c r="A14302" t="s">
        <v>13891</v>
      </c>
      <c r="B14302" t="s">
        <v>27788</v>
      </c>
      <c r="C14302" t="s">
        <v>27789</v>
      </c>
      <c r="D14302">
        <v>2019</v>
      </c>
      <c r="E14302" t="s">
        <v>27773</v>
      </c>
      <c r="F14302">
        <v>4000</v>
      </c>
      <c r="I14302" t="s">
        <v>53</v>
      </c>
      <c r="J14302" t="s">
        <v>27790</v>
      </c>
      <c r="K14302" t="s">
        <v>27791</v>
      </c>
      <c r="L14302" t="b">
        <v>0</v>
      </c>
      <c r="M14302" t="s">
        <v>125</v>
      </c>
    </row>
    <row r="14303" spans="1:14" x14ac:dyDescent="0.3">
      <c r="A14303" t="s">
        <v>13891</v>
      </c>
      <c r="B14303" t="s">
        <v>27788</v>
      </c>
      <c r="C14303" t="s">
        <v>27792</v>
      </c>
      <c r="D14303">
        <v>2019</v>
      </c>
      <c r="E14303" t="s">
        <v>27773</v>
      </c>
      <c r="F14303">
        <v>19000</v>
      </c>
      <c r="I14303" t="s">
        <v>53</v>
      </c>
      <c r="J14303" t="s">
        <v>27793</v>
      </c>
      <c r="K14303" t="s">
        <v>27794</v>
      </c>
      <c r="L14303" t="b">
        <v>0</v>
      </c>
      <c r="M14303" t="s">
        <v>125</v>
      </c>
    </row>
    <row r="14304" spans="1:14" x14ac:dyDescent="0.3">
      <c r="A14304" t="s">
        <v>13891</v>
      </c>
      <c r="B14304" t="s">
        <v>27788</v>
      </c>
      <c r="C14304" t="s">
        <v>27795</v>
      </c>
      <c r="D14304">
        <v>2019</v>
      </c>
      <c r="E14304" t="s">
        <v>27773</v>
      </c>
      <c r="F14304">
        <v>15000</v>
      </c>
      <c r="I14304" t="s">
        <v>53</v>
      </c>
      <c r="J14304" t="s">
        <v>27796</v>
      </c>
      <c r="K14304" t="s">
        <v>27797</v>
      </c>
      <c r="L14304" t="b">
        <v>0</v>
      </c>
      <c r="M14304" t="s">
        <v>125</v>
      </c>
    </row>
    <row r="14305" spans="1:14" x14ac:dyDescent="0.3">
      <c r="A14305" t="s">
        <v>13891</v>
      </c>
      <c r="B14305" t="s">
        <v>27788</v>
      </c>
      <c r="C14305" t="s">
        <v>27798</v>
      </c>
      <c r="D14305">
        <v>2019</v>
      </c>
      <c r="E14305" t="s">
        <v>27773</v>
      </c>
      <c r="F14305">
        <v>4000</v>
      </c>
      <c r="I14305" t="s">
        <v>53</v>
      </c>
      <c r="J14305" t="s">
        <v>27796</v>
      </c>
      <c r="K14305" t="s">
        <v>27799</v>
      </c>
      <c r="L14305" t="b">
        <v>1</v>
      </c>
      <c r="M14305" t="s">
        <v>125</v>
      </c>
    </row>
    <row r="14306" spans="1:14" x14ac:dyDescent="0.3">
      <c r="A14306" t="s">
        <v>13891</v>
      </c>
      <c r="B14306" t="s">
        <v>27788</v>
      </c>
      <c r="C14306" t="s">
        <v>27800</v>
      </c>
      <c r="D14306">
        <v>2019</v>
      </c>
      <c r="E14306" t="s">
        <v>27773</v>
      </c>
      <c r="F14306">
        <v>4000</v>
      </c>
      <c r="I14306" t="s">
        <v>53</v>
      </c>
      <c r="J14306" t="s">
        <v>27796</v>
      </c>
      <c r="K14306" t="s">
        <v>27801</v>
      </c>
      <c r="L14306" t="b">
        <v>0</v>
      </c>
      <c r="M14306" t="s">
        <v>125</v>
      </c>
    </row>
    <row r="14307" spans="1:14" x14ac:dyDescent="0.3">
      <c r="A14307" t="s">
        <v>13891</v>
      </c>
      <c r="B14307" t="s">
        <v>27802</v>
      </c>
      <c r="C14307" t="s">
        <v>27803</v>
      </c>
      <c r="D14307">
        <v>2018</v>
      </c>
      <c r="E14307" t="s">
        <v>27773</v>
      </c>
      <c r="H14307">
        <v>10000</v>
      </c>
      <c r="I14307" t="s">
        <v>14163</v>
      </c>
      <c r="J14307" t="s">
        <v>27804</v>
      </c>
      <c r="K14307" t="s">
        <v>27805</v>
      </c>
      <c r="L14307" t="b">
        <v>0</v>
      </c>
      <c r="M14307" t="s">
        <v>125</v>
      </c>
    </row>
    <row r="14308" spans="1:14" x14ac:dyDescent="0.3">
      <c r="A14308" t="s">
        <v>13891</v>
      </c>
      <c r="B14308" t="s">
        <v>27802</v>
      </c>
      <c r="C14308" t="s">
        <v>27806</v>
      </c>
      <c r="D14308">
        <v>2020</v>
      </c>
      <c r="E14308" t="s">
        <v>27773</v>
      </c>
      <c r="F14308">
        <v>2500</v>
      </c>
      <c r="I14308" t="s">
        <v>13895</v>
      </c>
      <c r="J14308" t="s">
        <v>27807</v>
      </c>
      <c r="K14308" t="s">
        <v>27808</v>
      </c>
      <c r="L14308" t="b">
        <v>0</v>
      </c>
      <c r="M14308" t="s">
        <v>125</v>
      </c>
    </row>
    <row r="14309" spans="1:14" x14ac:dyDescent="0.3">
      <c r="A14309" t="s">
        <v>13891</v>
      </c>
      <c r="B14309" t="s">
        <v>27802</v>
      </c>
      <c r="C14309" t="s">
        <v>27809</v>
      </c>
      <c r="D14309">
        <v>2020</v>
      </c>
      <c r="E14309" t="s">
        <v>27773</v>
      </c>
      <c r="F14309">
        <v>2500</v>
      </c>
      <c r="I14309" t="s">
        <v>13895</v>
      </c>
      <c r="J14309" t="s">
        <v>27810</v>
      </c>
      <c r="K14309" t="s">
        <v>27811</v>
      </c>
      <c r="L14309" t="b">
        <v>0</v>
      </c>
      <c r="M14309" t="s">
        <v>125</v>
      </c>
    </row>
    <row r="14310" spans="1:14" x14ac:dyDescent="0.3">
      <c r="A14310" t="s">
        <v>13891</v>
      </c>
      <c r="B14310" t="s">
        <v>27802</v>
      </c>
      <c r="C14310" t="s">
        <v>27812</v>
      </c>
      <c r="D14310">
        <v>2019</v>
      </c>
      <c r="E14310" t="s">
        <v>27773</v>
      </c>
      <c r="F14310">
        <v>3300</v>
      </c>
      <c r="I14310" t="s">
        <v>37</v>
      </c>
      <c r="J14310" t="s">
        <v>27813</v>
      </c>
      <c r="K14310" t="s">
        <v>27814</v>
      </c>
      <c r="L14310" t="b">
        <v>0</v>
      </c>
      <c r="M14310" t="s">
        <v>125</v>
      </c>
      <c r="N14310" t="s">
        <v>27815</v>
      </c>
    </row>
    <row r="14311" spans="1:14" x14ac:dyDescent="0.3">
      <c r="A14311" t="s">
        <v>13891</v>
      </c>
      <c r="B14311" t="s">
        <v>27802</v>
      </c>
      <c r="C14311" t="s">
        <v>27812</v>
      </c>
      <c r="D14311">
        <v>2020</v>
      </c>
      <c r="E14311" t="s">
        <v>27773</v>
      </c>
      <c r="F14311">
        <v>3300</v>
      </c>
      <c r="I14311" t="s">
        <v>37</v>
      </c>
      <c r="J14311" t="s">
        <v>4905</v>
      </c>
      <c r="K14311" t="s">
        <v>27816</v>
      </c>
      <c r="L14311" t="b">
        <v>0</v>
      </c>
      <c r="M14311" t="s">
        <v>125</v>
      </c>
      <c r="N14311" t="s">
        <v>27817</v>
      </c>
    </row>
    <row r="14312" spans="1:14" x14ac:dyDescent="0.3">
      <c r="A14312" t="s">
        <v>13891</v>
      </c>
      <c r="B14312" t="s">
        <v>27771</v>
      </c>
      <c r="C14312" t="s">
        <v>27783</v>
      </c>
      <c r="D14312">
        <v>2018</v>
      </c>
      <c r="E14312" t="s">
        <v>27773</v>
      </c>
      <c r="F14312">
        <v>1600</v>
      </c>
      <c r="I14312" t="s">
        <v>37</v>
      </c>
      <c r="J14312" t="s">
        <v>7349</v>
      </c>
      <c r="K14312" t="s">
        <v>27786</v>
      </c>
      <c r="L14312" t="b">
        <v>1</v>
      </c>
      <c r="M14312" t="s">
        <v>125</v>
      </c>
      <c r="N14312" t="s">
        <v>27787</v>
      </c>
    </row>
    <row r="14313" spans="1:14" x14ac:dyDescent="0.3">
      <c r="A14313" t="s">
        <v>13891</v>
      </c>
      <c r="B14313" t="s">
        <v>27818</v>
      </c>
      <c r="C14313" t="s">
        <v>27819</v>
      </c>
      <c r="D14313">
        <v>2018</v>
      </c>
      <c r="E14313" t="s">
        <v>27820</v>
      </c>
      <c r="G14313">
        <v>50001</v>
      </c>
      <c r="H14313">
        <v>100000</v>
      </c>
      <c r="I14313" t="s">
        <v>89</v>
      </c>
      <c r="J14313" t="s">
        <v>27821</v>
      </c>
      <c r="K14313" t="s">
        <v>27822</v>
      </c>
      <c r="L14313" t="b">
        <v>0</v>
      </c>
      <c r="M14313" t="s">
        <v>125</v>
      </c>
    </row>
    <row r="14314" spans="1:14" x14ac:dyDescent="0.3">
      <c r="A14314" t="s">
        <v>13891</v>
      </c>
      <c r="B14314" t="s">
        <v>27823</v>
      </c>
      <c r="C14314" t="s">
        <v>27824</v>
      </c>
      <c r="D14314">
        <v>2020</v>
      </c>
      <c r="E14314" t="s">
        <v>27820</v>
      </c>
      <c r="G14314">
        <v>50001</v>
      </c>
      <c r="H14314">
        <v>100000</v>
      </c>
      <c r="I14314" t="s">
        <v>37</v>
      </c>
      <c r="J14314" t="s">
        <v>27825</v>
      </c>
      <c r="K14314" t="s">
        <v>27826</v>
      </c>
      <c r="L14314" t="b">
        <v>1</v>
      </c>
      <c r="M14314" t="s">
        <v>125</v>
      </c>
      <c r="N14314" t="s">
        <v>27827</v>
      </c>
    </row>
    <row r="14315" spans="1:14" x14ac:dyDescent="0.3">
      <c r="A14315" t="s">
        <v>13891</v>
      </c>
      <c r="B14315" t="s">
        <v>27823</v>
      </c>
      <c r="C14315" t="s">
        <v>27828</v>
      </c>
      <c r="D14315">
        <v>2020</v>
      </c>
      <c r="E14315" t="s">
        <v>27820</v>
      </c>
      <c r="G14315">
        <v>100001</v>
      </c>
      <c r="H14315">
        <v>250000</v>
      </c>
      <c r="I14315" t="s">
        <v>89</v>
      </c>
      <c r="J14315" t="s">
        <v>27829</v>
      </c>
      <c r="K14315" t="s">
        <v>27830</v>
      </c>
      <c r="L14315" t="b">
        <v>0</v>
      </c>
      <c r="M14315" t="s">
        <v>125</v>
      </c>
    </row>
    <row r="14316" spans="1:14" x14ac:dyDescent="0.3">
      <c r="A14316" t="s">
        <v>13891</v>
      </c>
      <c r="B14316" t="s">
        <v>13151</v>
      </c>
      <c r="C14316" t="s">
        <v>27831</v>
      </c>
      <c r="D14316">
        <v>1981</v>
      </c>
      <c r="E14316" t="s">
        <v>27820</v>
      </c>
      <c r="G14316">
        <v>50001</v>
      </c>
      <c r="H14316">
        <v>100000</v>
      </c>
      <c r="I14316" t="s">
        <v>53</v>
      </c>
      <c r="J14316" t="s">
        <v>27832</v>
      </c>
      <c r="K14316" t="s">
        <v>27833</v>
      </c>
      <c r="L14316" t="b">
        <v>0</v>
      </c>
      <c r="M14316" t="s">
        <v>125</v>
      </c>
    </row>
    <row r="14317" spans="1:14" x14ac:dyDescent="0.3">
      <c r="A14317" t="s">
        <v>13891</v>
      </c>
      <c r="B14317" t="s">
        <v>27834</v>
      </c>
      <c r="C14317" t="s">
        <v>27835</v>
      </c>
      <c r="D14317">
        <v>1992</v>
      </c>
      <c r="E14317" t="s">
        <v>27820</v>
      </c>
      <c r="G14317">
        <v>100001</v>
      </c>
      <c r="H14317">
        <v>250000</v>
      </c>
      <c r="I14317" t="s">
        <v>37</v>
      </c>
      <c r="J14317" t="s">
        <v>5553</v>
      </c>
      <c r="K14317" t="s">
        <v>27836</v>
      </c>
      <c r="L14317" t="b">
        <v>0</v>
      </c>
      <c r="M14317" t="s">
        <v>125</v>
      </c>
      <c r="N14317" t="s">
        <v>27837</v>
      </c>
    </row>
    <row r="14318" spans="1:14" x14ac:dyDescent="0.3">
      <c r="A14318" t="s">
        <v>13891</v>
      </c>
      <c r="B14318" t="s">
        <v>27834</v>
      </c>
      <c r="C14318" t="s">
        <v>27838</v>
      </c>
      <c r="D14318">
        <v>1987</v>
      </c>
      <c r="E14318" t="s">
        <v>27820</v>
      </c>
      <c r="G14318">
        <v>250001</v>
      </c>
      <c r="H14318">
        <v>500000</v>
      </c>
      <c r="I14318" t="s">
        <v>37</v>
      </c>
      <c r="J14318" t="s">
        <v>27839</v>
      </c>
      <c r="K14318" t="s">
        <v>27840</v>
      </c>
      <c r="L14318" t="b">
        <v>0</v>
      </c>
      <c r="M14318" t="s">
        <v>125</v>
      </c>
      <c r="N14318" t="s">
        <v>27841</v>
      </c>
    </row>
    <row r="14319" spans="1:14" x14ac:dyDescent="0.3">
      <c r="A14319" t="s">
        <v>13891</v>
      </c>
      <c r="B14319" t="s">
        <v>21543</v>
      </c>
      <c r="C14319" t="s">
        <v>27842</v>
      </c>
      <c r="D14319">
        <v>2019</v>
      </c>
      <c r="E14319" t="s">
        <v>27820</v>
      </c>
      <c r="G14319">
        <v>250001</v>
      </c>
      <c r="H14319">
        <v>500000</v>
      </c>
      <c r="I14319" t="s">
        <v>53</v>
      </c>
      <c r="J14319" t="s">
        <v>80</v>
      </c>
      <c r="K14319" t="s">
        <v>27843</v>
      </c>
      <c r="L14319" t="b">
        <v>0</v>
      </c>
      <c r="M14319" t="s">
        <v>125</v>
      </c>
    </row>
    <row r="14320" spans="1:14" x14ac:dyDescent="0.3">
      <c r="A14320" t="s">
        <v>13891</v>
      </c>
      <c r="B14320" t="s">
        <v>27844</v>
      </c>
      <c r="C14320" t="s">
        <v>27845</v>
      </c>
      <c r="D14320">
        <v>1994</v>
      </c>
      <c r="E14320" t="s">
        <v>27820</v>
      </c>
      <c r="G14320">
        <v>100001</v>
      </c>
      <c r="H14320">
        <v>250000</v>
      </c>
      <c r="I14320" t="s">
        <v>20</v>
      </c>
      <c r="J14320" t="s">
        <v>27846</v>
      </c>
      <c r="K14320" t="s">
        <v>27847</v>
      </c>
      <c r="L14320" t="b">
        <v>0</v>
      </c>
      <c r="M14320" t="s">
        <v>125</v>
      </c>
      <c r="N14320" t="s">
        <v>27848</v>
      </c>
    </row>
    <row r="14321" spans="1:14" x14ac:dyDescent="0.3">
      <c r="A14321" t="s">
        <v>13891</v>
      </c>
      <c r="B14321" t="s">
        <v>27849</v>
      </c>
      <c r="C14321" t="s">
        <v>27850</v>
      </c>
      <c r="D14321" t="s">
        <v>2430</v>
      </c>
      <c r="E14321" t="s">
        <v>27820</v>
      </c>
      <c r="G14321">
        <v>50001</v>
      </c>
      <c r="H14321">
        <v>100000</v>
      </c>
      <c r="I14321" t="s">
        <v>211</v>
      </c>
      <c r="J14321" t="s">
        <v>27851</v>
      </c>
      <c r="K14321" t="s">
        <v>27852</v>
      </c>
      <c r="L14321" t="b">
        <v>0</v>
      </c>
      <c r="M14321" t="s">
        <v>125</v>
      </c>
    </row>
    <row r="14322" spans="1:14" x14ac:dyDescent="0.3">
      <c r="A14322" t="s">
        <v>13891</v>
      </c>
      <c r="B14322" t="s">
        <v>27853</v>
      </c>
      <c r="C14322" t="s">
        <v>27854</v>
      </c>
      <c r="D14322">
        <v>2020</v>
      </c>
      <c r="E14322" t="s">
        <v>27820</v>
      </c>
      <c r="G14322">
        <v>100001</v>
      </c>
      <c r="H14322">
        <v>250000</v>
      </c>
      <c r="I14322" t="s">
        <v>37</v>
      </c>
      <c r="J14322" t="s">
        <v>27855</v>
      </c>
      <c r="K14322" t="s">
        <v>27856</v>
      </c>
      <c r="L14322" t="b">
        <v>0</v>
      </c>
      <c r="M14322" t="s">
        <v>125</v>
      </c>
      <c r="N14322" t="s">
        <v>27857</v>
      </c>
    </row>
    <row r="14323" spans="1:14" x14ac:dyDescent="0.3">
      <c r="A14323" t="s">
        <v>13891</v>
      </c>
      <c r="B14323" t="s">
        <v>16913</v>
      </c>
      <c r="C14323" t="s">
        <v>27858</v>
      </c>
      <c r="D14323">
        <v>2018</v>
      </c>
      <c r="E14323" t="s">
        <v>27820</v>
      </c>
      <c r="G14323">
        <v>100001</v>
      </c>
      <c r="H14323">
        <v>250000</v>
      </c>
      <c r="I14323" t="s">
        <v>53</v>
      </c>
      <c r="J14323" t="s">
        <v>27859</v>
      </c>
      <c r="K14323" t="s">
        <v>27860</v>
      </c>
      <c r="L14323" t="b">
        <v>0</v>
      </c>
      <c r="M14323" t="s">
        <v>125</v>
      </c>
    </row>
    <row r="14324" spans="1:14" x14ac:dyDescent="0.3">
      <c r="A14324" t="s">
        <v>13891</v>
      </c>
      <c r="B14324" t="s">
        <v>16703</v>
      </c>
      <c r="C14324" t="s">
        <v>27861</v>
      </c>
      <c r="D14324" t="s">
        <v>18022</v>
      </c>
      <c r="E14324" t="s">
        <v>27820</v>
      </c>
      <c r="G14324">
        <v>100001</v>
      </c>
      <c r="H14324">
        <v>250000</v>
      </c>
      <c r="I14324" t="s">
        <v>89</v>
      </c>
      <c r="J14324" t="s">
        <v>27862</v>
      </c>
      <c r="K14324" t="s">
        <v>27863</v>
      </c>
      <c r="L14324" t="b">
        <v>0</v>
      </c>
      <c r="M14324" t="s">
        <v>125</v>
      </c>
    </row>
    <row r="14325" spans="1:14" x14ac:dyDescent="0.3">
      <c r="A14325" t="s">
        <v>13891</v>
      </c>
      <c r="B14325" t="s">
        <v>16703</v>
      </c>
      <c r="C14325" t="s">
        <v>27864</v>
      </c>
      <c r="D14325">
        <v>2018</v>
      </c>
      <c r="E14325" t="s">
        <v>27820</v>
      </c>
      <c r="G14325">
        <v>50001</v>
      </c>
      <c r="H14325">
        <v>100000</v>
      </c>
      <c r="I14325" t="s">
        <v>13895</v>
      </c>
      <c r="J14325" t="s">
        <v>27865</v>
      </c>
      <c r="K14325" t="s">
        <v>27866</v>
      </c>
      <c r="L14325" t="b">
        <v>0</v>
      </c>
      <c r="M14325" t="s">
        <v>125</v>
      </c>
    </row>
    <row r="14326" spans="1:14" x14ac:dyDescent="0.3">
      <c r="A14326" t="s">
        <v>13891</v>
      </c>
      <c r="B14326" t="s">
        <v>26631</v>
      </c>
      <c r="C14326" t="s">
        <v>27867</v>
      </c>
      <c r="D14326">
        <v>2016</v>
      </c>
      <c r="E14326" t="s">
        <v>27820</v>
      </c>
      <c r="G14326">
        <v>250001</v>
      </c>
      <c r="H14326">
        <v>500000</v>
      </c>
      <c r="I14326" t="s">
        <v>14163</v>
      </c>
      <c r="J14326" t="s">
        <v>27868</v>
      </c>
      <c r="K14326" t="s">
        <v>27869</v>
      </c>
      <c r="L14326" t="b">
        <v>0</v>
      </c>
      <c r="M14326" t="s">
        <v>125</v>
      </c>
    </row>
    <row r="14327" spans="1:14" x14ac:dyDescent="0.3">
      <c r="A14327" t="s">
        <v>13891</v>
      </c>
      <c r="B14327" t="s">
        <v>27870</v>
      </c>
      <c r="C14327" t="s">
        <v>27871</v>
      </c>
      <c r="D14327" t="s">
        <v>178</v>
      </c>
      <c r="E14327" t="s">
        <v>27820</v>
      </c>
      <c r="G14327">
        <v>100001</v>
      </c>
      <c r="H14327">
        <v>250000</v>
      </c>
      <c r="I14327" t="s">
        <v>53</v>
      </c>
      <c r="J14327" t="s">
        <v>1346</v>
      </c>
      <c r="K14327" t="s">
        <v>27872</v>
      </c>
      <c r="L14327" t="b">
        <v>0</v>
      </c>
      <c r="M14327" t="s">
        <v>125</v>
      </c>
    </row>
    <row r="14328" spans="1:14" x14ac:dyDescent="0.3">
      <c r="A14328" t="s">
        <v>29157</v>
      </c>
      <c r="B14328" t="s">
        <v>21543</v>
      </c>
      <c r="C14328" t="s">
        <v>32277</v>
      </c>
      <c r="D14328" t="s">
        <v>17</v>
      </c>
      <c r="E14328" t="s">
        <v>27820</v>
      </c>
      <c r="G14328">
        <v>150000</v>
      </c>
      <c r="H14328">
        <v>200000</v>
      </c>
      <c r="I14328" t="s">
        <v>53</v>
      </c>
      <c r="J14328" t="s">
        <v>80</v>
      </c>
      <c r="K14328" t="s">
        <v>32278</v>
      </c>
      <c r="L14328" t="b">
        <v>0</v>
      </c>
      <c r="M14328" t="s">
        <v>49</v>
      </c>
      <c r="N14328" t="s">
        <v>32279</v>
      </c>
    </row>
    <row r="14329" spans="1:14" x14ac:dyDescent="0.3">
      <c r="A14329" t="s">
        <v>29157</v>
      </c>
      <c r="B14329" t="s">
        <v>16703</v>
      </c>
      <c r="C14329" t="s">
        <v>32280</v>
      </c>
      <c r="D14329" t="s">
        <v>18022</v>
      </c>
      <c r="E14329" t="s">
        <v>27820</v>
      </c>
      <c r="G14329">
        <v>75000</v>
      </c>
      <c r="H14329">
        <v>100000</v>
      </c>
      <c r="I14329" t="s">
        <v>53</v>
      </c>
      <c r="J14329" t="s">
        <v>32281</v>
      </c>
      <c r="K14329" t="s">
        <v>32282</v>
      </c>
      <c r="L14329" t="b">
        <v>0</v>
      </c>
      <c r="M14329" t="s">
        <v>125</v>
      </c>
      <c r="N14329" t="s">
        <v>32283</v>
      </c>
    </row>
    <row r="14330" spans="1:14" x14ac:dyDescent="0.3">
      <c r="A14330" t="s">
        <v>29157</v>
      </c>
      <c r="B14330" t="s">
        <v>16913</v>
      </c>
      <c r="C14330" t="s">
        <v>32284</v>
      </c>
      <c r="D14330" t="s">
        <v>375</v>
      </c>
      <c r="E14330" t="s">
        <v>27820</v>
      </c>
      <c r="G14330">
        <v>150000</v>
      </c>
      <c r="H14330">
        <v>200000</v>
      </c>
      <c r="I14330" t="s">
        <v>53</v>
      </c>
      <c r="J14330" t="s">
        <v>32285</v>
      </c>
      <c r="K14330" t="s">
        <v>32286</v>
      </c>
      <c r="L14330" t="b">
        <v>0</v>
      </c>
      <c r="M14330" t="s">
        <v>125</v>
      </c>
      <c r="N14330" t="s">
        <v>32287</v>
      </c>
    </row>
    <row r="14331" spans="1:14" x14ac:dyDescent="0.3">
      <c r="A14331" t="s">
        <v>29157</v>
      </c>
      <c r="B14331" t="s">
        <v>27823</v>
      </c>
      <c r="C14331" t="s">
        <v>32288</v>
      </c>
      <c r="D14331" t="s">
        <v>32</v>
      </c>
      <c r="E14331" t="s">
        <v>27820</v>
      </c>
      <c r="G14331">
        <v>30000</v>
      </c>
      <c r="H14331">
        <v>40000</v>
      </c>
      <c r="I14331" t="s">
        <v>37</v>
      </c>
      <c r="J14331" t="s">
        <v>32289</v>
      </c>
      <c r="K14331" t="s">
        <v>32290</v>
      </c>
      <c r="L14331" t="b">
        <v>0</v>
      </c>
      <c r="M14331" t="s">
        <v>49</v>
      </c>
      <c r="N14331" t="s">
        <v>32291</v>
      </c>
    </row>
    <row r="14332" spans="1:14" x14ac:dyDescent="0.3">
      <c r="A14332" t="s">
        <v>29157</v>
      </c>
      <c r="B14332" t="s">
        <v>27853</v>
      </c>
      <c r="C14332" t="s">
        <v>32292</v>
      </c>
      <c r="D14332" t="s">
        <v>193</v>
      </c>
      <c r="E14332" t="s">
        <v>27820</v>
      </c>
      <c r="G14332">
        <v>100000</v>
      </c>
      <c r="H14332">
        <v>150000</v>
      </c>
      <c r="I14332" t="s">
        <v>37</v>
      </c>
      <c r="J14332" t="s">
        <v>32293</v>
      </c>
      <c r="K14332" t="s">
        <v>32294</v>
      </c>
      <c r="L14332" t="b">
        <v>0</v>
      </c>
      <c r="M14332" t="s">
        <v>125</v>
      </c>
      <c r="N14332" t="s">
        <v>32295</v>
      </c>
    </row>
    <row r="14333" spans="1:14" x14ac:dyDescent="0.3">
      <c r="A14333" t="s">
        <v>29157</v>
      </c>
      <c r="B14333" t="s">
        <v>27823</v>
      </c>
      <c r="C14333" t="s">
        <v>32296</v>
      </c>
      <c r="D14333" t="s">
        <v>84</v>
      </c>
      <c r="E14333" t="s">
        <v>27820</v>
      </c>
      <c r="G14333">
        <v>30000</v>
      </c>
      <c r="H14333">
        <v>40000</v>
      </c>
      <c r="I14333" t="s">
        <v>37</v>
      </c>
      <c r="J14333" t="s">
        <v>32297</v>
      </c>
      <c r="K14333" t="s">
        <v>32298</v>
      </c>
      <c r="L14333" t="b">
        <v>1</v>
      </c>
      <c r="M14333" t="s">
        <v>49</v>
      </c>
      <c r="N14333" t="s">
        <v>32299</v>
      </c>
    </row>
    <row r="14334" spans="1:14" x14ac:dyDescent="0.3">
      <c r="A14334" t="s">
        <v>29157</v>
      </c>
      <c r="B14334" t="s">
        <v>27853</v>
      </c>
      <c r="C14334" t="s">
        <v>32300</v>
      </c>
      <c r="D14334" t="s">
        <v>46</v>
      </c>
      <c r="E14334" t="s">
        <v>27820</v>
      </c>
      <c r="G14334">
        <v>20000</v>
      </c>
      <c r="H14334">
        <v>30000</v>
      </c>
      <c r="I14334" t="s">
        <v>37</v>
      </c>
      <c r="J14334" t="s">
        <v>32301</v>
      </c>
      <c r="K14334" t="s">
        <v>32302</v>
      </c>
      <c r="L14334" t="b">
        <v>0</v>
      </c>
      <c r="M14334" t="s">
        <v>125</v>
      </c>
      <c r="N14334" t="s">
        <v>32303</v>
      </c>
    </row>
    <row r="14335" spans="1:14" x14ac:dyDescent="0.3">
      <c r="A14335" t="s">
        <v>38058</v>
      </c>
      <c r="B14335" t="s">
        <v>27823</v>
      </c>
      <c r="C14335" t="s">
        <v>27824</v>
      </c>
      <c r="D14335" t="s">
        <v>46</v>
      </c>
      <c r="E14335" t="s">
        <v>27820</v>
      </c>
      <c r="I14335" t="s">
        <v>37</v>
      </c>
      <c r="J14335" t="s">
        <v>40032</v>
      </c>
      <c r="K14335" t="s">
        <v>40033</v>
      </c>
      <c r="L14335" t="b">
        <v>0</v>
      </c>
      <c r="M14335" t="s">
        <v>19</v>
      </c>
      <c r="N14335" t="s">
        <v>40034</v>
      </c>
    </row>
    <row r="14336" spans="1:14" x14ac:dyDescent="0.3">
      <c r="A14336" t="s">
        <v>38058</v>
      </c>
      <c r="B14336" t="s">
        <v>27823</v>
      </c>
      <c r="C14336" t="s">
        <v>27824</v>
      </c>
      <c r="D14336" t="s">
        <v>46</v>
      </c>
      <c r="E14336" t="s">
        <v>27820</v>
      </c>
      <c r="I14336" t="s">
        <v>37</v>
      </c>
      <c r="J14336" t="s">
        <v>40032</v>
      </c>
      <c r="K14336" t="s">
        <v>40035</v>
      </c>
      <c r="L14336" t="b">
        <v>1</v>
      </c>
      <c r="M14336" t="s">
        <v>180</v>
      </c>
      <c r="N14336" t="s">
        <v>40036</v>
      </c>
    </row>
    <row r="14337" spans="1:14" x14ac:dyDescent="0.3">
      <c r="A14337" t="s">
        <v>38058</v>
      </c>
      <c r="B14337" t="s">
        <v>27823</v>
      </c>
      <c r="C14337" t="s">
        <v>40037</v>
      </c>
      <c r="D14337" t="s">
        <v>46</v>
      </c>
      <c r="E14337" t="s">
        <v>27820</v>
      </c>
      <c r="I14337" t="s">
        <v>75</v>
      </c>
      <c r="J14337" t="s">
        <v>40038</v>
      </c>
      <c r="K14337" t="s">
        <v>40039</v>
      </c>
      <c r="L14337" t="b">
        <v>0</v>
      </c>
      <c r="M14337" t="s">
        <v>180</v>
      </c>
      <c r="N14337" t="s">
        <v>40040</v>
      </c>
    </row>
    <row r="14338" spans="1:14" x14ac:dyDescent="0.3">
      <c r="A14338" t="s">
        <v>38058</v>
      </c>
      <c r="B14338" t="s">
        <v>27823</v>
      </c>
      <c r="C14338" t="s">
        <v>40041</v>
      </c>
      <c r="D14338" t="s">
        <v>46</v>
      </c>
      <c r="E14338" t="s">
        <v>27820</v>
      </c>
      <c r="I14338" t="s">
        <v>37</v>
      </c>
      <c r="J14338" t="s">
        <v>5553</v>
      </c>
      <c r="K14338" t="s">
        <v>40042</v>
      </c>
      <c r="L14338" t="b">
        <v>0</v>
      </c>
      <c r="M14338" t="s">
        <v>19</v>
      </c>
      <c r="N14338" t="s">
        <v>40043</v>
      </c>
    </row>
    <row r="14339" spans="1:14" x14ac:dyDescent="0.3">
      <c r="A14339" t="s">
        <v>38058</v>
      </c>
      <c r="B14339" t="s">
        <v>27823</v>
      </c>
      <c r="C14339" t="s">
        <v>40041</v>
      </c>
      <c r="D14339" t="s">
        <v>46</v>
      </c>
      <c r="E14339" t="s">
        <v>27820</v>
      </c>
      <c r="I14339" t="s">
        <v>75</v>
      </c>
      <c r="J14339" t="s">
        <v>40044</v>
      </c>
      <c r="K14339" t="s">
        <v>40045</v>
      </c>
      <c r="L14339" t="b">
        <v>0</v>
      </c>
      <c r="M14339" t="s">
        <v>19</v>
      </c>
      <c r="N14339" t="s">
        <v>40046</v>
      </c>
    </row>
    <row r="14340" spans="1:14" x14ac:dyDescent="0.3">
      <c r="A14340" t="s">
        <v>38058</v>
      </c>
      <c r="B14340" t="s">
        <v>27823</v>
      </c>
      <c r="C14340" t="s">
        <v>27828</v>
      </c>
      <c r="D14340" t="s">
        <v>46</v>
      </c>
      <c r="E14340" t="s">
        <v>27820</v>
      </c>
      <c r="I14340" t="s">
        <v>37</v>
      </c>
      <c r="J14340" t="s">
        <v>40047</v>
      </c>
      <c r="K14340" t="s">
        <v>40048</v>
      </c>
      <c r="L14340" t="b">
        <v>0</v>
      </c>
      <c r="M14340" t="s">
        <v>19</v>
      </c>
      <c r="N14340" t="s">
        <v>40049</v>
      </c>
    </row>
    <row r="14341" spans="1:14" x14ac:dyDescent="0.3">
      <c r="A14341" t="s">
        <v>38058</v>
      </c>
      <c r="B14341" t="s">
        <v>27823</v>
      </c>
      <c r="C14341" t="s">
        <v>40050</v>
      </c>
      <c r="D14341" t="s">
        <v>46</v>
      </c>
      <c r="E14341" t="s">
        <v>27820</v>
      </c>
      <c r="I14341" t="s">
        <v>75</v>
      </c>
      <c r="J14341" t="s">
        <v>40038</v>
      </c>
      <c r="K14341" t="s">
        <v>40051</v>
      </c>
      <c r="L14341" t="b">
        <v>0</v>
      </c>
      <c r="M14341" t="s">
        <v>180</v>
      </c>
      <c r="N14341" t="s">
        <v>40040</v>
      </c>
    </row>
    <row r="14342" spans="1:14" x14ac:dyDescent="0.3">
      <c r="A14342" t="s">
        <v>43550</v>
      </c>
      <c r="B14342" t="s">
        <v>21543</v>
      </c>
      <c r="C14342" t="s">
        <v>48286</v>
      </c>
      <c r="D14342" t="s">
        <v>25</v>
      </c>
      <c r="E14342" t="s">
        <v>27820</v>
      </c>
      <c r="G14342">
        <v>75000</v>
      </c>
      <c r="H14342">
        <v>100000</v>
      </c>
      <c r="I14342" t="s">
        <v>89</v>
      </c>
      <c r="J14342" t="s">
        <v>48287</v>
      </c>
      <c r="K14342" t="s">
        <v>48288</v>
      </c>
      <c r="L14342" t="b">
        <v>0</v>
      </c>
      <c r="M14342" t="s">
        <v>49</v>
      </c>
      <c r="N14342" t="s">
        <v>48289</v>
      </c>
    </row>
    <row r="14343" spans="1:14" x14ac:dyDescent="0.3">
      <c r="A14343" t="s">
        <v>43550</v>
      </c>
      <c r="B14343" t="s">
        <v>16703</v>
      </c>
      <c r="C14343" t="s">
        <v>32280</v>
      </c>
      <c r="D14343" t="s">
        <v>25</v>
      </c>
      <c r="E14343" t="s">
        <v>27820</v>
      </c>
      <c r="G14343">
        <v>100000</v>
      </c>
      <c r="H14343">
        <v>150000</v>
      </c>
      <c r="I14343" t="s">
        <v>53</v>
      </c>
      <c r="K14343" t="s">
        <v>48290</v>
      </c>
      <c r="L14343" t="b">
        <v>0</v>
      </c>
      <c r="M14343" t="s">
        <v>125</v>
      </c>
      <c r="N14343" t="s">
        <v>35686</v>
      </c>
    </row>
    <row r="14344" spans="1:14" x14ac:dyDescent="0.3">
      <c r="A14344" t="s">
        <v>43550</v>
      </c>
      <c r="B14344" t="s">
        <v>18504</v>
      </c>
      <c r="C14344" t="s">
        <v>48291</v>
      </c>
      <c r="D14344" t="s">
        <v>193</v>
      </c>
      <c r="E14344" t="s">
        <v>27820</v>
      </c>
      <c r="G14344">
        <v>40000</v>
      </c>
      <c r="H14344">
        <v>50000</v>
      </c>
      <c r="I14344" t="s">
        <v>53</v>
      </c>
      <c r="J14344" t="s">
        <v>48292</v>
      </c>
      <c r="K14344" t="s">
        <v>48293</v>
      </c>
      <c r="L14344" t="b">
        <v>0</v>
      </c>
      <c r="M14344" t="s">
        <v>49</v>
      </c>
      <c r="N14344" t="s">
        <v>48294</v>
      </c>
    </row>
    <row r="14345" spans="1:14" x14ac:dyDescent="0.3">
      <c r="A14345" t="s">
        <v>43550</v>
      </c>
      <c r="B14345" t="s">
        <v>48295</v>
      </c>
      <c r="C14345" t="s">
        <v>48296</v>
      </c>
      <c r="D14345" t="s">
        <v>46</v>
      </c>
      <c r="E14345" t="s">
        <v>27820</v>
      </c>
      <c r="G14345">
        <v>20000</v>
      </c>
      <c r="H14345">
        <v>30000</v>
      </c>
      <c r="I14345" t="s">
        <v>37</v>
      </c>
      <c r="J14345" t="s">
        <v>48297</v>
      </c>
      <c r="K14345" t="s">
        <v>48298</v>
      </c>
      <c r="L14345" t="b">
        <v>0</v>
      </c>
      <c r="M14345" t="s">
        <v>125</v>
      </c>
      <c r="N14345" t="s">
        <v>48299</v>
      </c>
    </row>
    <row r="14346" spans="1:14" x14ac:dyDescent="0.3">
      <c r="A14346" t="s">
        <v>43550</v>
      </c>
      <c r="B14346" t="s">
        <v>16913</v>
      </c>
      <c r="C14346" t="s">
        <v>48300</v>
      </c>
      <c r="D14346" t="s">
        <v>32</v>
      </c>
      <c r="E14346" t="s">
        <v>27820</v>
      </c>
      <c r="G14346">
        <v>200000</v>
      </c>
      <c r="H14346">
        <v>300000</v>
      </c>
      <c r="I14346" t="s">
        <v>53</v>
      </c>
      <c r="J14346" t="s">
        <v>48301</v>
      </c>
      <c r="K14346" t="s">
        <v>48302</v>
      </c>
      <c r="L14346" t="b">
        <v>0</v>
      </c>
      <c r="M14346" t="s">
        <v>125</v>
      </c>
      <c r="N14346" t="s">
        <v>48303</v>
      </c>
    </row>
    <row r="14347" spans="1:14" x14ac:dyDescent="0.3">
      <c r="A14347" t="s">
        <v>13891</v>
      </c>
      <c r="B14347" t="s">
        <v>14903</v>
      </c>
      <c r="C14347" t="s">
        <v>27873</v>
      </c>
      <c r="D14347">
        <v>2020</v>
      </c>
      <c r="E14347" t="s">
        <v>27874</v>
      </c>
      <c r="F14347">
        <v>30000</v>
      </c>
      <c r="I14347" t="s">
        <v>53</v>
      </c>
      <c r="J14347" t="s">
        <v>21532</v>
      </c>
      <c r="K14347" t="s">
        <v>27875</v>
      </c>
      <c r="L14347" t="b">
        <v>0</v>
      </c>
      <c r="M14347" t="s">
        <v>125</v>
      </c>
      <c r="N14347" t="s">
        <v>27876</v>
      </c>
    </row>
    <row r="14348" spans="1:14" x14ac:dyDescent="0.3">
      <c r="A14348" t="s">
        <v>13891</v>
      </c>
      <c r="B14348" t="s">
        <v>27877</v>
      </c>
      <c r="C14348" t="s">
        <v>27878</v>
      </c>
      <c r="D14348">
        <v>2020</v>
      </c>
      <c r="E14348" t="s">
        <v>27874</v>
      </c>
      <c r="F14348">
        <v>35000</v>
      </c>
      <c r="I14348" t="s">
        <v>53</v>
      </c>
      <c r="J14348" t="s">
        <v>4011</v>
      </c>
      <c r="K14348" t="s">
        <v>27879</v>
      </c>
      <c r="L14348" t="b">
        <v>0</v>
      </c>
      <c r="M14348" t="s">
        <v>125</v>
      </c>
      <c r="N14348" t="s">
        <v>27880</v>
      </c>
    </row>
    <row r="14349" spans="1:14" x14ac:dyDescent="0.3">
      <c r="A14349" t="s">
        <v>13891</v>
      </c>
      <c r="B14349" t="s">
        <v>27877</v>
      </c>
      <c r="C14349" t="s">
        <v>63</v>
      </c>
      <c r="D14349">
        <v>2020</v>
      </c>
      <c r="E14349" t="s">
        <v>27874</v>
      </c>
      <c r="F14349">
        <v>30000</v>
      </c>
      <c r="I14349" t="s">
        <v>53</v>
      </c>
      <c r="J14349" t="s">
        <v>911</v>
      </c>
      <c r="K14349" t="s">
        <v>27881</v>
      </c>
      <c r="L14349" t="b">
        <v>0</v>
      </c>
      <c r="M14349" t="s">
        <v>125</v>
      </c>
      <c r="N14349" t="s">
        <v>27882</v>
      </c>
    </row>
    <row r="14350" spans="1:14" x14ac:dyDescent="0.3">
      <c r="A14350" t="s">
        <v>13891</v>
      </c>
      <c r="B14350" t="s">
        <v>24609</v>
      </c>
      <c r="C14350" t="s">
        <v>27883</v>
      </c>
      <c r="D14350">
        <v>1985</v>
      </c>
      <c r="E14350" t="s">
        <v>27874</v>
      </c>
      <c r="G14350">
        <v>100001</v>
      </c>
      <c r="H14350">
        <v>250000</v>
      </c>
      <c r="I14350" t="s">
        <v>89</v>
      </c>
      <c r="J14350" t="s">
        <v>27884</v>
      </c>
      <c r="K14350" t="s">
        <v>27885</v>
      </c>
      <c r="L14350" t="b">
        <v>0</v>
      </c>
      <c r="M14350" t="s">
        <v>125</v>
      </c>
      <c r="N14350" t="s">
        <v>27886</v>
      </c>
    </row>
    <row r="14351" spans="1:14" x14ac:dyDescent="0.3">
      <c r="A14351" t="s">
        <v>13891</v>
      </c>
      <c r="B14351" t="s">
        <v>24609</v>
      </c>
      <c r="C14351" t="s">
        <v>63</v>
      </c>
      <c r="D14351">
        <v>1979</v>
      </c>
      <c r="E14351" t="s">
        <v>27874</v>
      </c>
      <c r="G14351">
        <v>25001</v>
      </c>
      <c r="H14351">
        <v>50000</v>
      </c>
      <c r="I14351" t="s">
        <v>89</v>
      </c>
      <c r="J14351" t="s">
        <v>27887</v>
      </c>
      <c r="K14351" t="s">
        <v>27888</v>
      </c>
      <c r="L14351" t="b">
        <v>0</v>
      </c>
      <c r="M14351" t="s">
        <v>125</v>
      </c>
      <c r="N14351" t="s">
        <v>27889</v>
      </c>
    </row>
    <row r="14352" spans="1:14" x14ac:dyDescent="0.3">
      <c r="A14352" t="s">
        <v>13891</v>
      </c>
      <c r="B14352" t="s">
        <v>27890</v>
      </c>
      <c r="C14352" t="s">
        <v>63</v>
      </c>
      <c r="D14352">
        <v>2019</v>
      </c>
      <c r="E14352" t="s">
        <v>27874</v>
      </c>
      <c r="F14352">
        <v>11500</v>
      </c>
      <c r="I14352" t="s">
        <v>13895</v>
      </c>
      <c r="J14352" t="s">
        <v>1199</v>
      </c>
      <c r="K14352" t="s">
        <v>27891</v>
      </c>
      <c r="L14352" t="b">
        <v>0</v>
      </c>
      <c r="M14352" t="s">
        <v>125</v>
      </c>
      <c r="N14352" t="s">
        <v>27892</v>
      </c>
    </row>
    <row r="14353" spans="1:14" x14ac:dyDescent="0.3">
      <c r="A14353" t="s">
        <v>13891</v>
      </c>
      <c r="B14353" t="s">
        <v>27893</v>
      </c>
      <c r="C14353" t="s">
        <v>27894</v>
      </c>
      <c r="D14353">
        <v>2020</v>
      </c>
      <c r="E14353" t="s">
        <v>27874</v>
      </c>
      <c r="F14353">
        <v>58000</v>
      </c>
      <c r="I14353" t="s">
        <v>37</v>
      </c>
      <c r="K14353" t="s">
        <v>27895</v>
      </c>
      <c r="L14353" t="b">
        <v>0</v>
      </c>
      <c r="M14353" t="s">
        <v>125</v>
      </c>
      <c r="N14353" t="s">
        <v>27896</v>
      </c>
    </row>
    <row r="14354" spans="1:14" x14ac:dyDescent="0.3">
      <c r="A14354" t="s">
        <v>13891</v>
      </c>
      <c r="B14354" t="s">
        <v>27893</v>
      </c>
      <c r="C14354" t="s">
        <v>27897</v>
      </c>
      <c r="D14354">
        <v>2020</v>
      </c>
      <c r="E14354" t="s">
        <v>27874</v>
      </c>
      <c r="F14354">
        <v>36000</v>
      </c>
      <c r="I14354" t="s">
        <v>37</v>
      </c>
      <c r="K14354" t="s">
        <v>27898</v>
      </c>
      <c r="L14354" t="b">
        <v>0</v>
      </c>
      <c r="M14354" t="s">
        <v>125</v>
      </c>
      <c r="N14354" t="s">
        <v>27899</v>
      </c>
    </row>
    <row r="14355" spans="1:14" x14ac:dyDescent="0.3">
      <c r="A14355" t="s">
        <v>13891</v>
      </c>
      <c r="B14355" t="s">
        <v>27900</v>
      </c>
      <c r="C14355" t="s">
        <v>27901</v>
      </c>
      <c r="D14355">
        <v>1983</v>
      </c>
      <c r="E14355" t="s">
        <v>27874</v>
      </c>
      <c r="G14355">
        <v>50001</v>
      </c>
      <c r="H14355">
        <v>100000</v>
      </c>
      <c r="I14355" t="s">
        <v>89</v>
      </c>
      <c r="J14355" t="s">
        <v>27902</v>
      </c>
      <c r="K14355" t="s">
        <v>27903</v>
      </c>
      <c r="L14355" t="b">
        <v>0</v>
      </c>
      <c r="M14355" t="s">
        <v>125</v>
      </c>
      <c r="N14355" t="s">
        <v>27904</v>
      </c>
    </row>
    <row r="14356" spans="1:14" x14ac:dyDescent="0.3">
      <c r="A14356" t="s">
        <v>13891</v>
      </c>
      <c r="B14356" t="s">
        <v>27900</v>
      </c>
      <c r="C14356" t="s">
        <v>27905</v>
      </c>
      <c r="D14356">
        <v>1996</v>
      </c>
      <c r="E14356" t="s">
        <v>27874</v>
      </c>
      <c r="G14356">
        <v>25001</v>
      </c>
      <c r="H14356">
        <v>50000</v>
      </c>
      <c r="I14356" t="s">
        <v>89</v>
      </c>
      <c r="J14356" t="s">
        <v>27906</v>
      </c>
      <c r="K14356" t="s">
        <v>27907</v>
      </c>
      <c r="L14356" t="b">
        <v>0</v>
      </c>
      <c r="M14356" t="s">
        <v>125</v>
      </c>
      <c r="N14356" t="s">
        <v>27908</v>
      </c>
    </row>
    <row r="14357" spans="1:14" x14ac:dyDescent="0.3">
      <c r="A14357" t="s">
        <v>13891</v>
      </c>
      <c r="B14357" t="s">
        <v>27909</v>
      </c>
      <c r="C14357" t="s">
        <v>27910</v>
      </c>
      <c r="D14357">
        <v>2020</v>
      </c>
      <c r="E14357" t="s">
        <v>27874</v>
      </c>
      <c r="F14357">
        <v>9000</v>
      </c>
      <c r="I14357" t="s">
        <v>53</v>
      </c>
      <c r="J14357" t="s">
        <v>1346</v>
      </c>
      <c r="K14357" t="s">
        <v>27911</v>
      </c>
      <c r="L14357" t="b">
        <v>0</v>
      </c>
      <c r="M14357" t="s">
        <v>125</v>
      </c>
      <c r="N14357" t="s">
        <v>27912</v>
      </c>
    </row>
    <row r="14358" spans="1:14" x14ac:dyDescent="0.3">
      <c r="A14358" t="s">
        <v>13891</v>
      </c>
      <c r="B14358" t="s">
        <v>27909</v>
      </c>
      <c r="C14358" t="s">
        <v>27913</v>
      </c>
      <c r="D14358">
        <v>2020</v>
      </c>
      <c r="E14358" t="s">
        <v>27874</v>
      </c>
      <c r="F14358">
        <v>10000</v>
      </c>
      <c r="I14358" t="s">
        <v>53</v>
      </c>
      <c r="J14358" t="s">
        <v>1346</v>
      </c>
      <c r="K14358" t="s">
        <v>27914</v>
      </c>
      <c r="L14358" t="b">
        <v>1</v>
      </c>
      <c r="M14358" t="s">
        <v>125</v>
      </c>
      <c r="N14358" t="s">
        <v>27915</v>
      </c>
    </row>
    <row r="14359" spans="1:14" x14ac:dyDescent="0.3">
      <c r="A14359" t="s">
        <v>13891</v>
      </c>
      <c r="B14359" t="s">
        <v>27916</v>
      </c>
      <c r="C14359" t="s">
        <v>27917</v>
      </c>
      <c r="D14359">
        <v>2020</v>
      </c>
      <c r="E14359" t="s">
        <v>27874</v>
      </c>
      <c r="F14359">
        <v>22500</v>
      </c>
      <c r="I14359" t="s">
        <v>37</v>
      </c>
      <c r="J14359" t="s">
        <v>27918</v>
      </c>
      <c r="K14359" t="s">
        <v>27919</v>
      </c>
      <c r="L14359" t="b">
        <v>0</v>
      </c>
      <c r="M14359" t="s">
        <v>125</v>
      </c>
      <c r="N14359" t="s">
        <v>27920</v>
      </c>
    </row>
    <row r="14360" spans="1:14" x14ac:dyDescent="0.3">
      <c r="A14360" t="s">
        <v>13891</v>
      </c>
      <c r="B14360" t="s">
        <v>27921</v>
      </c>
      <c r="C14360" t="s">
        <v>27922</v>
      </c>
      <c r="D14360">
        <v>2020</v>
      </c>
      <c r="E14360" t="s">
        <v>27874</v>
      </c>
      <c r="F14360">
        <v>20000</v>
      </c>
      <c r="I14360" t="s">
        <v>211</v>
      </c>
      <c r="J14360" t="s">
        <v>27923</v>
      </c>
      <c r="K14360" t="s">
        <v>27924</v>
      </c>
      <c r="L14360" t="b">
        <v>0</v>
      </c>
      <c r="M14360" t="s">
        <v>125</v>
      </c>
    </row>
    <row r="14361" spans="1:14" x14ac:dyDescent="0.3">
      <c r="A14361" t="s">
        <v>13891</v>
      </c>
      <c r="B14361" t="s">
        <v>27921</v>
      </c>
      <c r="C14361" t="s">
        <v>27922</v>
      </c>
      <c r="D14361">
        <v>2020</v>
      </c>
      <c r="E14361" t="s">
        <v>27874</v>
      </c>
      <c r="F14361">
        <v>20000</v>
      </c>
      <c r="I14361" t="s">
        <v>211</v>
      </c>
      <c r="J14361" t="s">
        <v>27923</v>
      </c>
      <c r="K14361" t="s">
        <v>27924</v>
      </c>
      <c r="L14361" t="b">
        <v>0</v>
      </c>
      <c r="M14361" t="s">
        <v>125</v>
      </c>
    </row>
    <row r="14362" spans="1:14" x14ac:dyDescent="0.3">
      <c r="A14362" t="s">
        <v>13891</v>
      </c>
      <c r="B14362" t="s">
        <v>27921</v>
      </c>
      <c r="C14362" t="s">
        <v>27925</v>
      </c>
      <c r="D14362">
        <v>2020</v>
      </c>
      <c r="E14362" t="s">
        <v>27874</v>
      </c>
      <c r="F14362">
        <v>10000</v>
      </c>
      <c r="I14362" t="s">
        <v>211</v>
      </c>
      <c r="J14362" t="s">
        <v>27926</v>
      </c>
      <c r="K14362" t="s">
        <v>27927</v>
      </c>
      <c r="L14362" t="b">
        <v>0</v>
      </c>
      <c r="M14362" t="s">
        <v>125</v>
      </c>
    </row>
    <row r="14363" spans="1:14" x14ac:dyDescent="0.3">
      <c r="A14363" t="s">
        <v>13891</v>
      </c>
      <c r="B14363" t="s">
        <v>14903</v>
      </c>
      <c r="C14363" t="s">
        <v>27928</v>
      </c>
      <c r="D14363">
        <v>2020</v>
      </c>
      <c r="E14363" t="s">
        <v>27874</v>
      </c>
      <c r="F14363">
        <v>10500</v>
      </c>
      <c r="I14363" t="s">
        <v>53</v>
      </c>
      <c r="J14363" t="s">
        <v>1346</v>
      </c>
      <c r="K14363" t="s">
        <v>27929</v>
      </c>
      <c r="L14363" t="b">
        <v>0</v>
      </c>
      <c r="M14363" t="s">
        <v>125</v>
      </c>
      <c r="N14363" t="s">
        <v>27930</v>
      </c>
    </row>
    <row r="14364" spans="1:14" x14ac:dyDescent="0.3">
      <c r="A14364" t="s">
        <v>13891</v>
      </c>
      <c r="B14364" t="s">
        <v>24609</v>
      </c>
      <c r="C14364" t="s">
        <v>27931</v>
      </c>
      <c r="D14364">
        <v>1984</v>
      </c>
      <c r="E14364" t="s">
        <v>27874</v>
      </c>
      <c r="G14364">
        <v>100001</v>
      </c>
      <c r="H14364">
        <v>250000</v>
      </c>
      <c r="I14364" t="s">
        <v>37</v>
      </c>
      <c r="J14364" t="s">
        <v>27932</v>
      </c>
      <c r="K14364" t="s">
        <v>27933</v>
      </c>
      <c r="L14364" t="b">
        <v>0</v>
      </c>
      <c r="M14364" t="s">
        <v>125</v>
      </c>
      <c r="N14364" t="s">
        <v>27934</v>
      </c>
    </row>
    <row r="14365" spans="1:14" x14ac:dyDescent="0.3">
      <c r="A14365" t="s">
        <v>13891</v>
      </c>
      <c r="B14365" t="s">
        <v>27893</v>
      </c>
      <c r="C14365" t="s">
        <v>27935</v>
      </c>
      <c r="D14365">
        <v>2020</v>
      </c>
      <c r="E14365" t="s">
        <v>27874</v>
      </c>
      <c r="F14365">
        <v>36000</v>
      </c>
      <c r="I14365" t="s">
        <v>37</v>
      </c>
      <c r="K14365" t="s">
        <v>27936</v>
      </c>
      <c r="L14365" t="b">
        <v>0</v>
      </c>
      <c r="M14365" t="s">
        <v>125</v>
      </c>
      <c r="N14365" t="s">
        <v>27937</v>
      </c>
    </row>
    <row r="14366" spans="1:14" x14ac:dyDescent="0.3">
      <c r="A14366" t="s">
        <v>6658</v>
      </c>
      <c r="B14366" t="s">
        <v>13707</v>
      </c>
      <c r="C14366" t="s">
        <v>13708</v>
      </c>
      <c r="D14366" t="s">
        <v>46</v>
      </c>
      <c r="E14366" t="s">
        <v>13709</v>
      </c>
      <c r="I14366" t="s">
        <v>230</v>
      </c>
      <c r="J14366" t="s">
        <v>13710</v>
      </c>
      <c r="K14366" t="s">
        <v>13711</v>
      </c>
      <c r="L14366" t="b">
        <v>0</v>
      </c>
      <c r="M14366" t="s">
        <v>180</v>
      </c>
      <c r="N14366" t="s">
        <v>13712</v>
      </c>
    </row>
    <row r="14367" spans="1:14" x14ac:dyDescent="0.3">
      <c r="A14367" t="s">
        <v>6658</v>
      </c>
      <c r="B14367" t="s">
        <v>13713</v>
      </c>
      <c r="C14367" t="s">
        <v>13714</v>
      </c>
      <c r="D14367" t="s">
        <v>13715</v>
      </c>
      <c r="E14367" t="s">
        <v>13709</v>
      </c>
      <c r="I14367" t="s">
        <v>211</v>
      </c>
      <c r="J14367" t="s">
        <v>13716</v>
      </c>
      <c r="K14367" t="s">
        <v>13717</v>
      </c>
      <c r="L14367" t="b">
        <v>0</v>
      </c>
      <c r="M14367" t="s">
        <v>180</v>
      </c>
    </row>
    <row r="14368" spans="1:14" x14ac:dyDescent="0.3">
      <c r="A14368" t="s">
        <v>6658</v>
      </c>
      <c r="B14368" t="s">
        <v>5890</v>
      </c>
      <c r="C14368" t="s">
        <v>63</v>
      </c>
      <c r="D14368" t="s">
        <v>84</v>
      </c>
      <c r="E14368" t="s">
        <v>13709</v>
      </c>
      <c r="I14368" t="s">
        <v>37</v>
      </c>
      <c r="J14368" t="s">
        <v>13718</v>
      </c>
      <c r="K14368" t="s">
        <v>13719</v>
      </c>
      <c r="L14368" t="b">
        <v>0</v>
      </c>
      <c r="M14368" t="s">
        <v>180</v>
      </c>
      <c r="N14368" t="s">
        <v>13720</v>
      </c>
    </row>
    <row r="14369" spans="1:14" x14ac:dyDescent="0.3">
      <c r="A14369" t="s">
        <v>6658</v>
      </c>
      <c r="B14369" t="s">
        <v>5890</v>
      </c>
      <c r="C14369" t="s">
        <v>63</v>
      </c>
      <c r="D14369" t="s">
        <v>74</v>
      </c>
      <c r="E14369" t="s">
        <v>13709</v>
      </c>
      <c r="I14369" t="s">
        <v>37</v>
      </c>
      <c r="J14369" t="s">
        <v>13721</v>
      </c>
      <c r="K14369" t="s">
        <v>13722</v>
      </c>
      <c r="L14369" t="b">
        <v>1</v>
      </c>
      <c r="M14369" t="s">
        <v>180</v>
      </c>
      <c r="N14369" t="s">
        <v>13723</v>
      </c>
    </row>
    <row r="14370" spans="1:14" x14ac:dyDescent="0.3">
      <c r="A14370" t="s">
        <v>6658</v>
      </c>
      <c r="B14370" t="s">
        <v>13707</v>
      </c>
      <c r="C14370" t="s">
        <v>13724</v>
      </c>
      <c r="D14370" t="s">
        <v>17</v>
      </c>
      <c r="E14370" t="s">
        <v>13709</v>
      </c>
      <c r="I14370" t="s">
        <v>33</v>
      </c>
      <c r="J14370" t="s">
        <v>13725</v>
      </c>
      <c r="K14370" t="s">
        <v>13726</v>
      </c>
      <c r="L14370" t="b">
        <v>0</v>
      </c>
      <c r="M14370" t="s">
        <v>180</v>
      </c>
    </row>
    <row r="14371" spans="1:14" x14ac:dyDescent="0.3">
      <c r="A14371" t="s">
        <v>6658</v>
      </c>
      <c r="B14371" t="s">
        <v>13727</v>
      </c>
      <c r="C14371" t="s">
        <v>13728</v>
      </c>
      <c r="D14371" t="s">
        <v>25</v>
      </c>
      <c r="E14371" t="s">
        <v>13709</v>
      </c>
      <c r="I14371" t="s">
        <v>230</v>
      </c>
      <c r="J14371" t="s">
        <v>1095</v>
      </c>
      <c r="K14371" t="s">
        <v>13729</v>
      </c>
      <c r="L14371" t="b">
        <v>1</v>
      </c>
      <c r="M14371" t="s">
        <v>180</v>
      </c>
      <c r="N14371" t="s">
        <v>13730</v>
      </c>
    </row>
    <row r="14372" spans="1:14" x14ac:dyDescent="0.3">
      <c r="A14372" t="s">
        <v>6658</v>
      </c>
      <c r="B14372" t="s">
        <v>13731</v>
      </c>
      <c r="C14372" t="s">
        <v>63</v>
      </c>
      <c r="D14372" t="s">
        <v>46</v>
      </c>
      <c r="E14372" t="s">
        <v>13709</v>
      </c>
      <c r="I14372" t="s">
        <v>53</v>
      </c>
      <c r="J14372" t="s">
        <v>13732</v>
      </c>
      <c r="K14372" t="s">
        <v>13733</v>
      </c>
      <c r="L14372" t="b">
        <v>0</v>
      </c>
      <c r="M14372" t="s">
        <v>180</v>
      </c>
      <c r="N14372" t="s">
        <v>12920</v>
      </c>
    </row>
    <row r="14373" spans="1:14" x14ac:dyDescent="0.3">
      <c r="A14373" t="s">
        <v>6658</v>
      </c>
      <c r="B14373" t="s">
        <v>13734</v>
      </c>
      <c r="C14373" t="s">
        <v>13735</v>
      </c>
      <c r="D14373" t="s">
        <v>32</v>
      </c>
      <c r="E14373" t="s">
        <v>13709</v>
      </c>
      <c r="I14373" t="s">
        <v>53</v>
      </c>
      <c r="J14373" t="s">
        <v>13736</v>
      </c>
      <c r="K14373" t="s">
        <v>13737</v>
      </c>
      <c r="L14373" t="b">
        <v>0</v>
      </c>
      <c r="M14373" t="s">
        <v>180</v>
      </c>
      <c r="N14373" t="s">
        <v>13738</v>
      </c>
    </row>
    <row r="14374" spans="1:14" x14ac:dyDescent="0.3">
      <c r="A14374" t="s">
        <v>6658</v>
      </c>
      <c r="B14374" t="s">
        <v>13739</v>
      </c>
      <c r="C14374" t="s">
        <v>13740</v>
      </c>
      <c r="D14374" t="s">
        <v>193</v>
      </c>
      <c r="E14374" t="s">
        <v>13709</v>
      </c>
      <c r="I14374" t="s">
        <v>89</v>
      </c>
      <c r="J14374" t="s">
        <v>13741</v>
      </c>
      <c r="K14374" t="s">
        <v>13742</v>
      </c>
      <c r="L14374" t="b">
        <v>0</v>
      </c>
      <c r="M14374" t="s">
        <v>180</v>
      </c>
      <c r="N14374" t="s">
        <v>13743</v>
      </c>
    </row>
    <row r="14375" spans="1:14" x14ac:dyDescent="0.3">
      <c r="A14375" t="s">
        <v>6658</v>
      </c>
      <c r="B14375" t="s">
        <v>13739</v>
      </c>
      <c r="C14375" t="s">
        <v>13744</v>
      </c>
      <c r="D14375" t="s">
        <v>193</v>
      </c>
      <c r="E14375" t="s">
        <v>13709</v>
      </c>
      <c r="I14375" t="s">
        <v>75</v>
      </c>
      <c r="J14375" t="s">
        <v>13745</v>
      </c>
      <c r="K14375" t="s">
        <v>13746</v>
      </c>
      <c r="L14375" t="b">
        <v>0</v>
      </c>
      <c r="M14375" t="s">
        <v>180</v>
      </c>
      <c r="N14375" t="s">
        <v>13747</v>
      </c>
    </row>
    <row r="14376" spans="1:14" x14ac:dyDescent="0.3">
      <c r="A14376" t="s">
        <v>13891</v>
      </c>
      <c r="B14376" t="s">
        <v>27938</v>
      </c>
      <c r="C14376" t="s">
        <v>27939</v>
      </c>
      <c r="D14376">
        <v>1955</v>
      </c>
      <c r="E14376" t="s">
        <v>27940</v>
      </c>
      <c r="F14376">
        <v>70000</v>
      </c>
      <c r="I14376" t="s">
        <v>89</v>
      </c>
      <c r="J14376" t="s">
        <v>27941</v>
      </c>
      <c r="K14376" t="s">
        <v>27942</v>
      </c>
      <c r="L14376" t="b">
        <v>0</v>
      </c>
      <c r="M14376" t="s">
        <v>125</v>
      </c>
    </row>
    <row r="14377" spans="1:14" x14ac:dyDescent="0.3">
      <c r="A14377" t="s">
        <v>13891</v>
      </c>
      <c r="B14377" t="s">
        <v>23145</v>
      </c>
      <c r="C14377" t="s">
        <v>27943</v>
      </c>
      <c r="D14377">
        <v>1966</v>
      </c>
      <c r="E14377" t="s">
        <v>27940</v>
      </c>
      <c r="F14377">
        <v>130000</v>
      </c>
      <c r="I14377" t="s">
        <v>53</v>
      </c>
      <c r="J14377" t="s">
        <v>80</v>
      </c>
      <c r="K14377" t="s">
        <v>27944</v>
      </c>
      <c r="L14377" t="b">
        <v>1</v>
      </c>
      <c r="M14377" t="s">
        <v>125</v>
      </c>
      <c r="N14377" t="s">
        <v>27945</v>
      </c>
    </row>
    <row r="14378" spans="1:14" x14ac:dyDescent="0.3">
      <c r="A14378" t="s">
        <v>13891</v>
      </c>
      <c r="B14378" t="s">
        <v>27946</v>
      </c>
      <c r="C14378" t="s">
        <v>27947</v>
      </c>
      <c r="D14378">
        <v>1968</v>
      </c>
      <c r="E14378" t="s">
        <v>27940</v>
      </c>
      <c r="F14378">
        <v>125000</v>
      </c>
      <c r="I14378" t="s">
        <v>37</v>
      </c>
      <c r="J14378" t="s">
        <v>27948</v>
      </c>
      <c r="K14378" t="s">
        <v>27949</v>
      </c>
      <c r="L14378" t="b">
        <v>0</v>
      </c>
      <c r="M14378" t="s">
        <v>125</v>
      </c>
      <c r="N14378" t="s">
        <v>27950</v>
      </c>
    </row>
    <row r="14379" spans="1:14" x14ac:dyDescent="0.3">
      <c r="A14379" t="s">
        <v>13891</v>
      </c>
      <c r="B14379" t="s">
        <v>14096</v>
      </c>
      <c r="C14379" t="s">
        <v>27951</v>
      </c>
      <c r="D14379">
        <v>1973</v>
      </c>
      <c r="E14379" t="s">
        <v>27940</v>
      </c>
      <c r="F14379">
        <v>275000</v>
      </c>
      <c r="I14379" t="s">
        <v>53</v>
      </c>
      <c r="J14379" t="s">
        <v>27952</v>
      </c>
      <c r="K14379" t="s">
        <v>27953</v>
      </c>
      <c r="L14379" t="b">
        <v>0</v>
      </c>
      <c r="M14379" t="s">
        <v>125</v>
      </c>
    </row>
    <row r="14380" spans="1:14" x14ac:dyDescent="0.3">
      <c r="A14380" t="s">
        <v>13891</v>
      </c>
      <c r="B14380" t="s">
        <v>27954</v>
      </c>
      <c r="C14380" t="s">
        <v>27955</v>
      </c>
      <c r="D14380">
        <v>1967</v>
      </c>
      <c r="E14380" t="s">
        <v>27940</v>
      </c>
      <c r="F14380">
        <v>130000</v>
      </c>
      <c r="I14380" t="s">
        <v>37</v>
      </c>
      <c r="J14380" t="s">
        <v>27956</v>
      </c>
      <c r="K14380" t="s">
        <v>27957</v>
      </c>
      <c r="L14380" t="b">
        <v>0</v>
      </c>
      <c r="M14380" t="s">
        <v>125</v>
      </c>
      <c r="N14380" t="s">
        <v>27958</v>
      </c>
    </row>
    <row r="14381" spans="1:14" x14ac:dyDescent="0.3">
      <c r="A14381" t="s">
        <v>13891</v>
      </c>
      <c r="B14381" t="s">
        <v>27959</v>
      </c>
      <c r="C14381" t="s">
        <v>63</v>
      </c>
      <c r="D14381">
        <v>1954</v>
      </c>
      <c r="E14381" t="s">
        <v>27940</v>
      </c>
      <c r="F14381">
        <v>385000</v>
      </c>
      <c r="I14381" t="s">
        <v>89</v>
      </c>
      <c r="K14381" t="s">
        <v>27960</v>
      </c>
      <c r="L14381" t="b">
        <v>0</v>
      </c>
      <c r="M14381" t="s">
        <v>125</v>
      </c>
      <c r="N14381" t="s">
        <v>27961</v>
      </c>
    </row>
    <row r="14382" spans="1:14" x14ac:dyDescent="0.3">
      <c r="A14382" t="s">
        <v>13891</v>
      </c>
      <c r="B14382" t="s">
        <v>14325</v>
      </c>
      <c r="C14382" t="s">
        <v>27962</v>
      </c>
      <c r="D14382" t="s">
        <v>27963</v>
      </c>
      <c r="E14382" t="s">
        <v>27940</v>
      </c>
      <c r="F14382">
        <v>55000</v>
      </c>
      <c r="I14382" t="s">
        <v>13895</v>
      </c>
      <c r="J14382" t="s">
        <v>27964</v>
      </c>
      <c r="K14382" t="s">
        <v>27965</v>
      </c>
      <c r="L14382" t="b">
        <v>0</v>
      </c>
      <c r="M14382" t="s">
        <v>125</v>
      </c>
    </row>
    <row r="14383" spans="1:14" x14ac:dyDescent="0.3">
      <c r="A14383" t="s">
        <v>13891</v>
      </c>
      <c r="B14383" t="s">
        <v>27966</v>
      </c>
      <c r="C14383" t="s">
        <v>27967</v>
      </c>
      <c r="D14383" t="s">
        <v>27968</v>
      </c>
      <c r="E14383" t="s">
        <v>27940</v>
      </c>
      <c r="F14383">
        <v>32000</v>
      </c>
      <c r="I14383" t="s">
        <v>13895</v>
      </c>
      <c r="J14383" t="s">
        <v>27969</v>
      </c>
      <c r="K14383" t="s">
        <v>27970</v>
      </c>
      <c r="L14383" t="b">
        <v>0</v>
      </c>
      <c r="M14383" t="s">
        <v>125</v>
      </c>
    </row>
    <row r="14384" spans="1:14" x14ac:dyDescent="0.3">
      <c r="A14384" t="s">
        <v>13891</v>
      </c>
      <c r="B14384" t="s">
        <v>27971</v>
      </c>
      <c r="C14384" t="s">
        <v>27972</v>
      </c>
      <c r="D14384" t="s">
        <v>3932</v>
      </c>
      <c r="E14384" t="s">
        <v>27940</v>
      </c>
      <c r="F14384">
        <v>32000</v>
      </c>
      <c r="I14384" t="s">
        <v>37</v>
      </c>
      <c r="J14384" t="s">
        <v>27973</v>
      </c>
      <c r="K14384" t="s">
        <v>27974</v>
      </c>
      <c r="L14384" t="b">
        <v>0</v>
      </c>
      <c r="M14384" t="s">
        <v>125</v>
      </c>
      <c r="N14384" t="s">
        <v>27975</v>
      </c>
    </row>
    <row r="14385" spans="1:14" x14ac:dyDescent="0.3">
      <c r="A14385" t="s">
        <v>13891</v>
      </c>
      <c r="B14385" t="s">
        <v>27976</v>
      </c>
      <c r="C14385" t="s">
        <v>27977</v>
      </c>
      <c r="D14385">
        <v>1973</v>
      </c>
      <c r="E14385" t="s">
        <v>27940</v>
      </c>
      <c r="F14385">
        <v>150000</v>
      </c>
      <c r="I14385" t="s">
        <v>53</v>
      </c>
      <c r="J14385" t="s">
        <v>80</v>
      </c>
      <c r="K14385" t="s">
        <v>27978</v>
      </c>
      <c r="L14385" t="b">
        <v>0</v>
      </c>
      <c r="M14385" t="s">
        <v>125</v>
      </c>
    </row>
    <row r="14386" spans="1:14" x14ac:dyDescent="0.3">
      <c r="A14386" t="s">
        <v>33023</v>
      </c>
      <c r="B14386" t="s">
        <v>33552</v>
      </c>
      <c r="C14386" t="s">
        <v>37726</v>
      </c>
      <c r="D14386" t="s">
        <v>4688</v>
      </c>
      <c r="E14386" t="s">
        <v>27940</v>
      </c>
      <c r="I14386" t="s">
        <v>37</v>
      </c>
      <c r="J14386" t="s">
        <v>33555</v>
      </c>
      <c r="K14386" t="s">
        <v>37727</v>
      </c>
      <c r="L14386" t="b">
        <v>0</v>
      </c>
      <c r="M14386" t="s">
        <v>19</v>
      </c>
      <c r="N14386" t="s">
        <v>33557</v>
      </c>
    </row>
    <row r="14387" spans="1:14" x14ac:dyDescent="0.3">
      <c r="A14387" t="s">
        <v>33023</v>
      </c>
      <c r="B14387" t="s">
        <v>33552</v>
      </c>
      <c r="C14387" t="s">
        <v>33569</v>
      </c>
      <c r="D14387" t="s">
        <v>10993</v>
      </c>
      <c r="E14387" t="s">
        <v>27940</v>
      </c>
      <c r="I14387" t="s">
        <v>37</v>
      </c>
      <c r="J14387" t="s">
        <v>33555</v>
      </c>
      <c r="K14387" t="s">
        <v>37728</v>
      </c>
      <c r="L14387" t="b">
        <v>0</v>
      </c>
      <c r="M14387" t="s">
        <v>19</v>
      </c>
      <c r="N14387" t="s">
        <v>11536</v>
      </c>
    </row>
    <row r="14388" spans="1:14" x14ac:dyDescent="0.3">
      <c r="A14388" t="s">
        <v>33023</v>
      </c>
      <c r="B14388" t="s">
        <v>33552</v>
      </c>
      <c r="C14388" t="s">
        <v>63</v>
      </c>
      <c r="D14388" t="s">
        <v>4718</v>
      </c>
      <c r="E14388" t="s">
        <v>27940</v>
      </c>
      <c r="I14388" t="s">
        <v>37</v>
      </c>
      <c r="J14388" t="s">
        <v>33558</v>
      </c>
      <c r="K14388" t="s">
        <v>37729</v>
      </c>
      <c r="L14388" t="b">
        <v>0</v>
      </c>
      <c r="M14388" t="s">
        <v>19</v>
      </c>
      <c r="N14388" t="s">
        <v>5592</v>
      </c>
    </row>
    <row r="14389" spans="1:14" x14ac:dyDescent="0.3">
      <c r="A14389" t="s">
        <v>33023</v>
      </c>
      <c r="B14389" t="s">
        <v>33552</v>
      </c>
      <c r="C14389" t="s">
        <v>63</v>
      </c>
      <c r="D14389" t="s">
        <v>4108</v>
      </c>
      <c r="E14389" t="s">
        <v>27940</v>
      </c>
      <c r="I14389" t="s">
        <v>37</v>
      </c>
      <c r="J14389" t="s">
        <v>33566</v>
      </c>
      <c r="K14389" t="s">
        <v>37730</v>
      </c>
      <c r="L14389" t="b">
        <v>0</v>
      </c>
      <c r="M14389" t="s">
        <v>19</v>
      </c>
      <c r="N14389" t="s">
        <v>2048</v>
      </c>
    </row>
    <row r="14390" spans="1:14" x14ac:dyDescent="0.3">
      <c r="A14390" t="s">
        <v>33023</v>
      </c>
      <c r="B14390" t="s">
        <v>33552</v>
      </c>
      <c r="C14390" t="s">
        <v>33571</v>
      </c>
      <c r="D14390" t="s">
        <v>4688</v>
      </c>
      <c r="E14390" t="s">
        <v>27940</v>
      </c>
      <c r="I14390" t="s">
        <v>37</v>
      </c>
      <c r="J14390" t="s">
        <v>33555</v>
      </c>
      <c r="K14390" t="s">
        <v>37731</v>
      </c>
      <c r="L14390" t="b">
        <v>0</v>
      </c>
      <c r="M14390" t="s">
        <v>19</v>
      </c>
      <c r="N14390" t="s">
        <v>239</v>
      </c>
    </row>
    <row r="14391" spans="1:14" x14ac:dyDescent="0.3">
      <c r="A14391" t="s">
        <v>33023</v>
      </c>
      <c r="B14391" t="s">
        <v>33552</v>
      </c>
      <c r="C14391" t="s">
        <v>63</v>
      </c>
      <c r="D14391" t="s">
        <v>84</v>
      </c>
      <c r="E14391" t="s">
        <v>27940</v>
      </c>
      <c r="I14391" t="s">
        <v>37</v>
      </c>
      <c r="J14391" t="s">
        <v>33573</v>
      </c>
      <c r="K14391" t="s">
        <v>37732</v>
      </c>
      <c r="L14391" t="b">
        <v>0</v>
      </c>
      <c r="M14391" t="s">
        <v>19</v>
      </c>
      <c r="N14391" t="s">
        <v>33575</v>
      </c>
    </row>
    <row r="14392" spans="1:14" x14ac:dyDescent="0.3">
      <c r="A14392" t="s">
        <v>33023</v>
      </c>
      <c r="B14392" t="s">
        <v>33552</v>
      </c>
      <c r="C14392" t="s">
        <v>63</v>
      </c>
      <c r="D14392" t="s">
        <v>2989</v>
      </c>
      <c r="E14392" t="s">
        <v>27940</v>
      </c>
      <c r="I14392" t="s">
        <v>211</v>
      </c>
      <c r="J14392" t="s">
        <v>37733</v>
      </c>
      <c r="K14392" t="s">
        <v>37734</v>
      </c>
      <c r="L14392" t="b">
        <v>0</v>
      </c>
      <c r="M14392" t="s">
        <v>19</v>
      </c>
      <c r="N14392" t="s">
        <v>37735</v>
      </c>
    </row>
    <row r="14393" spans="1:14" x14ac:dyDescent="0.3">
      <c r="A14393" t="s">
        <v>40171</v>
      </c>
      <c r="B14393" t="s">
        <v>43080</v>
      </c>
      <c r="C14393" t="s">
        <v>43081</v>
      </c>
      <c r="D14393" t="s">
        <v>25</v>
      </c>
      <c r="E14393" t="s">
        <v>27940</v>
      </c>
      <c r="F14393">
        <v>20000</v>
      </c>
      <c r="I14393" t="s">
        <v>53</v>
      </c>
      <c r="J14393" t="s">
        <v>43082</v>
      </c>
      <c r="K14393" t="s">
        <v>43083</v>
      </c>
      <c r="L14393" t="b">
        <v>0</v>
      </c>
      <c r="M14393" t="s">
        <v>49</v>
      </c>
      <c r="N14393" t="s">
        <v>43084</v>
      </c>
    </row>
    <row r="14394" spans="1:14" x14ac:dyDescent="0.3">
      <c r="A14394" t="s">
        <v>40171</v>
      </c>
      <c r="B14394" t="s">
        <v>43085</v>
      </c>
      <c r="C14394" t="s">
        <v>43086</v>
      </c>
      <c r="D14394" t="s">
        <v>1757</v>
      </c>
      <c r="E14394" t="s">
        <v>27940</v>
      </c>
      <c r="I14394" t="s">
        <v>211</v>
      </c>
      <c r="J14394" t="s">
        <v>43087</v>
      </c>
      <c r="K14394" t="s">
        <v>43088</v>
      </c>
      <c r="L14394" t="b">
        <v>0</v>
      </c>
      <c r="M14394" t="s">
        <v>19</v>
      </c>
      <c r="N14394" t="s">
        <v>43089</v>
      </c>
    </row>
    <row r="14395" spans="1:14" x14ac:dyDescent="0.3">
      <c r="A14395" t="s">
        <v>40171</v>
      </c>
      <c r="B14395" t="s">
        <v>43090</v>
      </c>
      <c r="C14395" t="s">
        <v>63</v>
      </c>
      <c r="D14395" t="s">
        <v>36623</v>
      </c>
      <c r="E14395" t="s">
        <v>27940</v>
      </c>
      <c r="I14395" t="s">
        <v>75</v>
      </c>
      <c r="J14395" t="s">
        <v>17933</v>
      </c>
      <c r="K14395" t="s">
        <v>43091</v>
      </c>
      <c r="L14395" t="b">
        <v>0</v>
      </c>
      <c r="M14395" t="s">
        <v>19</v>
      </c>
      <c r="N14395" t="s">
        <v>38338</v>
      </c>
    </row>
    <row r="14396" spans="1:14" x14ac:dyDescent="0.3">
      <c r="A14396" t="s">
        <v>40171</v>
      </c>
      <c r="B14396" t="s">
        <v>28145</v>
      </c>
      <c r="C14396" t="s">
        <v>43092</v>
      </c>
      <c r="D14396" t="s">
        <v>375</v>
      </c>
      <c r="E14396" t="s">
        <v>27940</v>
      </c>
      <c r="I14396" t="s">
        <v>37</v>
      </c>
      <c r="J14396" t="s">
        <v>43093</v>
      </c>
      <c r="K14396" t="s">
        <v>43094</v>
      </c>
      <c r="L14396" t="b">
        <v>0</v>
      </c>
      <c r="M14396" t="s">
        <v>19</v>
      </c>
      <c r="N14396" t="s">
        <v>43095</v>
      </c>
    </row>
    <row r="14397" spans="1:14" x14ac:dyDescent="0.3">
      <c r="A14397" t="s">
        <v>40171</v>
      </c>
      <c r="B14397" t="s">
        <v>41939</v>
      </c>
      <c r="C14397" t="s">
        <v>63</v>
      </c>
      <c r="D14397" t="s">
        <v>42284</v>
      </c>
      <c r="E14397" t="s">
        <v>27940</v>
      </c>
      <c r="I14397" t="s">
        <v>75</v>
      </c>
      <c r="J14397" t="s">
        <v>123</v>
      </c>
      <c r="K14397" t="s">
        <v>43096</v>
      </c>
      <c r="L14397" t="b">
        <v>0</v>
      </c>
      <c r="M14397" t="s">
        <v>19</v>
      </c>
      <c r="N14397" t="s">
        <v>43097</v>
      </c>
    </row>
    <row r="14398" spans="1:14" x14ac:dyDescent="0.3">
      <c r="A14398" t="s">
        <v>40171</v>
      </c>
      <c r="B14398" t="s">
        <v>43098</v>
      </c>
      <c r="C14398" t="s">
        <v>43099</v>
      </c>
      <c r="D14398" t="s">
        <v>1744</v>
      </c>
      <c r="E14398" t="s">
        <v>27940</v>
      </c>
      <c r="I14398" t="s">
        <v>75</v>
      </c>
      <c r="J14398" t="s">
        <v>483</v>
      </c>
      <c r="K14398" t="s">
        <v>43100</v>
      </c>
      <c r="L14398" t="b">
        <v>0</v>
      </c>
      <c r="M14398" t="s">
        <v>19</v>
      </c>
      <c r="N14398" t="s">
        <v>43101</v>
      </c>
    </row>
    <row r="14399" spans="1:14" x14ac:dyDescent="0.3">
      <c r="A14399" t="s">
        <v>40171</v>
      </c>
      <c r="B14399" t="s">
        <v>43098</v>
      </c>
      <c r="C14399" t="s">
        <v>43102</v>
      </c>
      <c r="D14399" t="s">
        <v>7280</v>
      </c>
      <c r="E14399" t="s">
        <v>27940</v>
      </c>
      <c r="I14399" t="s">
        <v>75</v>
      </c>
      <c r="J14399" t="s">
        <v>2376</v>
      </c>
      <c r="K14399" t="s">
        <v>43103</v>
      </c>
      <c r="L14399" t="b">
        <v>0</v>
      </c>
      <c r="M14399" t="s">
        <v>19</v>
      </c>
      <c r="N14399" t="s">
        <v>43104</v>
      </c>
    </row>
    <row r="14400" spans="1:14" x14ac:dyDescent="0.3">
      <c r="A14400" t="s">
        <v>40171</v>
      </c>
      <c r="B14400" t="s">
        <v>14325</v>
      </c>
      <c r="C14400" t="s">
        <v>27962</v>
      </c>
      <c r="D14400" t="s">
        <v>27963</v>
      </c>
      <c r="E14400" t="s">
        <v>27940</v>
      </c>
      <c r="I14400" t="s">
        <v>75</v>
      </c>
      <c r="J14400" t="s">
        <v>1199</v>
      </c>
      <c r="K14400" t="s">
        <v>43105</v>
      </c>
      <c r="L14400" t="b">
        <v>0</v>
      </c>
      <c r="M14400" t="s">
        <v>19</v>
      </c>
      <c r="N14400" t="s">
        <v>43106</v>
      </c>
    </row>
    <row r="14401" spans="1:14" x14ac:dyDescent="0.3">
      <c r="A14401" t="s">
        <v>40171</v>
      </c>
      <c r="B14401" t="s">
        <v>43107</v>
      </c>
      <c r="C14401" t="s">
        <v>63</v>
      </c>
      <c r="D14401" t="s">
        <v>32488</v>
      </c>
      <c r="E14401" t="s">
        <v>27940</v>
      </c>
      <c r="I14401" t="s">
        <v>53</v>
      </c>
      <c r="J14401" t="s">
        <v>43108</v>
      </c>
      <c r="K14401" t="s">
        <v>43109</v>
      </c>
      <c r="L14401" t="b">
        <v>0</v>
      </c>
      <c r="M14401" t="s">
        <v>19</v>
      </c>
      <c r="N14401" t="s">
        <v>43110</v>
      </c>
    </row>
    <row r="14402" spans="1:14" x14ac:dyDescent="0.3">
      <c r="A14402" t="s">
        <v>40171</v>
      </c>
      <c r="B14402" t="s">
        <v>23122</v>
      </c>
      <c r="C14402" t="s">
        <v>43111</v>
      </c>
      <c r="D14402" t="s">
        <v>7752</v>
      </c>
      <c r="E14402" t="s">
        <v>27940</v>
      </c>
      <c r="I14402" t="s">
        <v>53</v>
      </c>
      <c r="J14402" t="s">
        <v>1681</v>
      </c>
      <c r="K14402" t="s">
        <v>43112</v>
      </c>
      <c r="L14402" t="b">
        <v>0</v>
      </c>
      <c r="M14402" t="s">
        <v>19</v>
      </c>
      <c r="N14402" t="s">
        <v>5592</v>
      </c>
    </row>
    <row r="14403" spans="1:14" x14ac:dyDescent="0.3">
      <c r="A14403" t="s">
        <v>40171</v>
      </c>
      <c r="B14403" t="s">
        <v>39206</v>
      </c>
      <c r="C14403" t="s">
        <v>43113</v>
      </c>
      <c r="D14403" t="s">
        <v>39207</v>
      </c>
      <c r="E14403" t="s">
        <v>27940</v>
      </c>
      <c r="I14403" t="s">
        <v>75</v>
      </c>
      <c r="J14403" t="s">
        <v>123</v>
      </c>
      <c r="K14403" t="s">
        <v>43114</v>
      </c>
      <c r="L14403" t="b">
        <v>0</v>
      </c>
      <c r="M14403" t="s">
        <v>19</v>
      </c>
      <c r="N14403" t="s">
        <v>43115</v>
      </c>
    </row>
    <row r="14404" spans="1:14" x14ac:dyDescent="0.3">
      <c r="A14404" t="s">
        <v>40171</v>
      </c>
      <c r="B14404" t="s">
        <v>9109</v>
      </c>
      <c r="C14404" t="s">
        <v>43116</v>
      </c>
      <c r="D14404" t="s">
        <v>1212</v>
      </c>
      <c r="E14404" t="s">
        <v>27940</v>
      </c>
      <c r="I14404" t="s">
        <v>53</v>
      </c>
      <c r="J14404" t="s">
        <v>43117</v>
      </c>
      <c r="K14404" t="s">
        <v>43118</v>
      </c>
      <c r="L14404" t="b">
        <v>0</v>
      </c>
      <c r="M14404" t="s">
        <v>19</v>
      </c>
      <c r="N14404" t="s">
        <v>43119</v>
      </c>
    </row>
    <row r="14405" spans="1:14" x14ac:dyDescent="0.3">
      <c r="A14405" t="s">
        <v>40171</v>
      </c>
      <c r="B14405" t="s">
        <v>43090</v>
      </c>
      <c r="C14405" t="s">
        <v>43120</v>
      </c>
      <c r="D14405" t="s">
        <v>34074</v>
      </c>
      <c r="E14405" t="s">
        <v>27940</v>
      </c>
      <c r="I14405" t="s">
        <v>75</v>
      </c>
      <c r="J14405" t="s">
        <v>1686</v>
      </c>
      <c r="K14405" t="s">
        <v>43121</v>
      </c>
      <c r="L14405" t="b">
        <v>0</v>
      </c>
      <c r="M14405" t="s">
        <v>19</v>
      </c>
      <c r="N14405" t="s">
        <v>43122</v>
      </c>
    </row>
    <row r="14406" spans="1:14" x14ac:dyDescent="0.3">
      <c r="A14406" t="s">
        <v>40171</v>
      </c>
      <c r="B14406" t="s">
        <v>23145</v>
      </c>
      <c r="C14406" t="s">
        <v>27943</v>
      </c>
      <c r="D14406" t="s">
        <v>4688</v>
      </c>
      <c r="E14406" t="s">
        <v>27940</v>
      </c>
      <c r="I14406" t="s">
        <v>53</v>
      </c>
      <c r="J14406" t="s">
        <v>80</v>
      </c>
      <c r="K14406" t="s">
        <v>43123</v>
      </c>
      <c r="L14406" t="b">
        <v>0</v>
      </c>
      <c r="M14406" t="s">
        <v>19</v>
      </c>
      <c r="N14406" t="s">
        <v>43124</v>
      </c>
    </row>
    <row r="14407" spans="1:14" x14ac:dyDescent="0.3">
      <c r="A14407" t="s">
        <v>40171</v>
      </c>
      <c r="B14407" t="s">
        <v>27938</v>
      </c>
      <c r="C14407" t="s">
        <v>27939</v>
      </c>
      <c r="D14407" t="s">
        <v>33445</v>
      </c>
      <c r="E14407" t="s">
        <v>27940</v>
      </c>
      <c r="I14407" t="s">
        <v>53</v>
      </c>
      <c r="J14407" t="s">
        <v>43125</v>
      </c>
      <c r="K14407" t="s">
        <v>43126</v>
      </c>
      <c r="L14407" t="b">
        <v>0</v>
      </c>
      <c r="M14407" t="s">
        <v>19</v>
      </c>
      <c r="N14407" t="s">
        <v>29718</v>
      </c>
    </row>
    <row r="14408" spans="1:14" x14ac:dyDescent="0.3">
      <c r="A14408" t="s">
        <v>40171</v>
      </c>
      <c r="B14408" t="s">
        <v>27959</v>
      </c>
      <c r="C14408" t="s">
        <v>63</v>
      </c>
      <c r="D14408" t="s">
        <v>4085</v>
      </c>
      <c r="E14408" t="s">
        <v>27940</v>
      </c>
      <c r="I14408" t="s">
        <v>37</v>
      </c>
      <c r="K14408" t="s">
        <v>43127</v>
      </c>
      <c r="L14408" t="b">
        <v>0</v>
      </c>
      <c r="M14408" t="s">
        <v>19</v>
      </c>
      <c r="N14408" t="s">
        <v>43128</v>
      </c>
    </row>
    <row r="14409" spans="1:14" x14ac:dyDescent="0.3">
      <c r="A14409" t="s">
        <v>40171</v>
      </c>
      <c r="B14409" t="s">
        <v>43098</v>
      </c>
      <c r="C14409" t="s">
        <v>43129</v>
      </c>
      <c r="D14409" t="s">
        <v>1744</v>
      </c>
      <c r="E14409" t="s">
        <v>27940</v>
      </c>
      <c r="I14409" t="s">
        <v>75</v>
      </c>
      <c r="J14409" t="s">
        <v>872</v>
      </c>
      <c r="K14409" t="s">
        <v>43130</v>
      </c>
      <c r="L14409" t="b">
        <v>0</v>
      </c>
      <c r="M14409" t="s">
        <v>19</v>
      </c>
      <c r="N14409" t="s">
        <v>5086</v>
      </c>
    </row>
    <row r="14410" spans="1:14" x14ac:dyDescent="0.3">
      <c r="A14410" t="s">
        <v>40171</v>
      </c>
      <c r="B14410" t="s">
        <v>28186</v>
      </c>
      <c r="C14410" t="s">
        <v>63</v>
      </c>
      <c r="D14410" t="s">
        <v>1808</v>
      </c>
      <c r="E14410" t="s">
        <v>27940</v>
      </c>
      <c r="I14410" t="s">
        <v>53</v>
      </c>
      <c r="J14410" t="s">
        <v>80</v>
      </c>
      <c r="K14410" t="s">
        <v>43131</v>
      </c>
      <c r="L14410" t="b">
        <v>0</v>
      </c>
      <c r="M14410" t="s">
        <v>19</v>
      </c>
      <c r="N14410" t="s">
        <v>115</v>
      </c>
    </row>
    <row r="14411" spans="1:14" x14ac:dyDescent="0.3">
      <c r="A14411" t="s">
        <v>40171</v>
      </c>
      <c r="B14411" t="s">
        <v>43132</v>
      </c>
      <c r="C14411" t="s">
        <v>27947</v>
      </c>
      <c r="D14411" t="s">
        <v>10993</v>
      </c>
      <c r="E14411" t="s">
        <v>27940</v>
      </c>
      <c r="I14411" t="s">
        <v>37</v>
      </c>
      <c r="J14411" t="s">
        <v>27948</v>
      </c>
      <c r="K14411" t="s">
        <v>43133</v>
      </c>
      <c r="L14411" t="b">
        <v>0</v>
      </c>
      <c r="M14411" t="s">
        <v>19</v>
      </c>
      <c r="N14411" t="s">
        <v>43134</v>
      </c>
    </row>
    <row r="14412" spans="1:14" x14ac:dyDescent="0.3">
      <c r="A14412" t="s">
        <v>40171</v>
      </c>
      <c r="B14412" t="s">
        <v>18976</v>
      </c>
      <c r="C14412" t="s">
        <v>27972</v>
      </c>
      <c r="D14412" t="s">
        <v>3932</v>
      </c>
      <c r="E14412" t="s">
        <v>27940</v>
      </c>
      <c r="I14412" t="s">
        <v>37</v>
      </c>
      <c r="J14412" t="s">
        <v>43135</v>
      </c>
      <c r="K14412" t="s">
        <v>43136</v>
      </c>
      <c r="L14412" t="b">
        <v>0</v>
      </c>
      <c r="M14412" t="s">
        <v>19</v>
      </c>
      <c r="N14412" t="s">
        <v>43137</v>
      </c>
    </row>
    <row r="14413" spans="1:14" x14ac:dyDescent="0.3">
      <c r="A14413" t="s">
        <v>40171</v>
      </c>
      <c r="B14413" t="s">
        <v>27954</v>
      </c>
      <c r="C14413" t="s">
        <v>27955</v>
      </c>
      <c r="D14413" t="s">
        <v>7752</v>
      </c>
      <c r="E14413" t="s">
        <v>27940</v>
      </c>
      <c r="I14413" t="s">
        <v>37</v>
      </c>
      <c r="J14413" t="s">
        <v>27956</v>
      </c>
      <c r="K14413" t="s">
        <v>43138</v>
      </c>
      <c r="L14413" t="b">
        <v>0</v>
      </c>
      <c r="M14413" t="s">
        <v>19</v>
      </c>
      <c r="N14413" t="s">
        <v>43139</v>
      </c>
    </row>
    <row r="14414" spans="1:14" x14ac:dyDescent="0.3">
      <c r="A14414" t="s">
        <v>40171</v>
      </c>
      <c r="B14414" t="s">
        <v>43140</v>
      </c>
      <c r="C14414" t="s">
        <v>43141</v>
      </c>
      <c r="D14414" t="s">
        <v>7280</v>
      </c>
      <c r="E14414" t="s">
        <v>27940</v>
      </c>
      <c r="I14414" t="s">
        <v>37</v>
      </c>
      <c r="J14414" t="s">
        <v>43142</v>
      </c>
      <c r="K14414" t="s">
        <v>43143</v>
      </c>
      <c r="L14414" t="b">
        <v>0</v>
      </c>
      <c r="M14414" t="s">
        <v>19</v>
      </c>
      <c r="N14414" t="s">
        <v>43144</v>
      </c>
    </row>
    <row r="14415" spans="1:14" x14ac:dyDescent="0.3">
      <c r="A14415" t="s">
        <v>40171</v>
      </c>
      <c r="B14415" t="s">
        <v>39206</v>
      </c>
      <c r="C14415" t="s">
        <v>43145</v>
      </c>
      <c r="D14415" t="s">
        <v>33298</v>
      </c>
      <c r="E14415" t="s">
        <v>27940</v>
      </c>
      <c r="I14415" t="s">
        <v>75</v>
      </c>
      <c r="J14415" t="s">
        <v>43146</v>
      </c>
      <c r="K14415" t="s">
        <v>43147</v>
      </c>
      <c r="L14415" t="b">
        <v>0</v>
      </c>
      <c r="M14415" t="s">
        <v>19</v>
      </c>
      <c r="N14415" t="s">
        <v>43148</v>
      </c>
    </row>
    <row r="14416" spans="1:14" x14ac:dyDescent="0.3">
      <c r="A14416" t="s">
        <v>40171</v>
      </c>
      <c r="B14416" t="s">
        <v>24930</v>
      </c>
      <c r="C14416" t="s">
        <v>43149</v>
      </c>
      <c r="D14416" t="s">
        <v>1083</v>
      </c>
      <c r="E14416" t="s">
        <v>27940</v>
      </c>
      <c r="I14416" t="s">
        <v>53</v>
      </c>
      <c r="J14416" t="s">
        <v>911</v>
      </c>
      <c r="K14416" t="s">
        <v>43150</v>
      </c>
      <c r="L14416" t="b">
        <v>0</v>
      </c>
      <c r="M14416" t="s">
        <v>19</v>
      </c>
      <c r="N14416" t="s">
        <v>38836</v>
      </c>
    </row>
    <row r="14417" spans="1:14" x14ac:dyDescent="0.3">
      <c r="A14417" t="s">
        <v>40171</v>
      </c>
      <c r="B14417" t="s">
        <v>21534</v>
      </c>
      <c r="C14417" t="s">
        <v>43151</v>
      </c>
      <c r="D14417" t="s">
        <v>10993</v>
      </c>
      <c r="E14417" t="s">
        <v>27940</v>
      </c>
      <c r="I14417" t="s">
        <v>53</v>
      </c>
      <c r="J14417" t="s">
        <v>911</v>
      </c>
      <c r="K14417" t="s">
        <v>43152</v>
      </c>
      <c r="L14417" t="b">
        <v>0</v>
      </c>
      <c r="M14417" t="s">
        <v>19</v>
      </c>
      <c r="N14417" t="s">
        <v>2682</v>
      </c>
    </row>
    <row r="14418" spans="1:14" x14ac:dyDescent="0.3">
      <c r="A14418" t="s">
        <v>40171</v>
      </c>
      <c r="B14418" t="s">
        <v>43153</v>
      </c>
      <c r="C14418" t="s">
        <v>43154</v>
      </c>
      <c r="D14418" t="s">
        <v>3884</v>
      </c>
      <c r="E14418" t="s">
        <v>27940</v>
      </c>
      <c r="I14418" t="s">
        <v>89</v>
      </c>
      <c r="J14418" t="s">
        <v>43155</v>
      </c>
      <c r="K14418" t="s">
        <v>43156</v>
      </c>
      <c r="L14418" t="b">
        <v>0</v>
      </c>
      <c r="M14418" t="s">
        <v>19</v>
      </c>
    </row>
    <row r="14419" spans="1:14" x14ac:dyDescent="0.3">
      <c r="A14419" t="s">
        <v>40171</v>
      </c>
      <c r="B14419" t="s">
        <v>43090</v>
      </c>
      <c r="C14419" t="s">
        <v>43157</v>
      </c>
      <c r="D14419" t="s">
        <v>36623</v>
      </c>
      <c r="E14419" t="s">
        <v>27940</v>
      </c>
      <c r="I14419" t="s">
        <v>75</v>
      </c>
      <c r="J14419" t="s">
        <v>43158</v>
      </c>
      <c r="K14419" t="s">
        <v>43159</v>
      </c>
      <c r="L14419" t="b">
        <v>0</v>
      </c>
      <c r="M14419" t="s">
        <v>19</v>
      </c>
      <c r="N14419" t="s">
        <v>43160</v>
      </c>
    </row>
    <row r="14420" spans="1:14" x14ac:dyDescent="0.3">
      <c r="A14420" t="s">
        <v>40171</v>
      </c>
      <c r="B14420" t="s">
        <v>43161</v>
      </c>
      <c r="C14420" t="s">
        <v>4055</v>
      </c>
      <c r="D14420" t="s">
        <v>4718</v>
      </c>
      <c r="E14420" t="s">
        <v>27940</v>
      </c>
      <c r="I14420" t="s">
        <v>53</v>
      </c>
      <c r="J14420" t="s">
        <v>911</v>
      </c>
      <c r="K14420" t="s">
        <v>43162</v>
      </c>
      <c r="L14420" t="b">
        <v>0</v>
      </c>
      <c r="M14420" t="s">
        <v>19</v>
      </c>
      <c r="N14420" t="s">
        <v>4742</v>
      </c>
    </row>
    <row r="14421" spans="1:14" x14ac:dyDescent="0.3">
      <c r="A14421" t="s">
        <v>40171</v>
      </c>
      <c r="B14421" t="s">
        <v>27938</v>
      </c>
      <c r="C14421" t="s">
        <v>43163</v>
      </c>
      <c r="D14421" t="s">
        <v>4075</v>
      </c>
      <c r="E14421" t="s">
        <v>27940</v>
      </c>
      <c r="I14421" t="s">
        <v>37</v>
      </c>
      <c r="J14421" t="s">
        <v>43164</v>
      </c>
      <c r="K14421" t="s">
        <v>43165</v>
      </c>
      <c r="L14421" t="b">
        <v>0</v>
      </c>
      <c r="M14421" t="s">
        <v>19</v>
      </c>
      <c r="N14421" t="s">
        <v>43166</v>
      </c>
    </row>
    <row r="14422" spans="1:14" x14ac:dyDescent="0.3">
      <c r="A14422" t="s">
        <v>40171</v>
      </c>
      <c r="B14422" t="s">
        <v>27959</v>
      </c>
      <c r="C14422" t="s">
        <v>63</v>
      </c>
      <c r="D14422" t="s">
        <v>43167</v>
      </c>
      <c r="E14422" t="s">
        <v>27940</v>
      </c>
      <c r="I14422" t="s">
        <v>75</v>
      </c>
      <c r="J14422" t="s">
        <v>1561</v>
      </c>
      <c r="K14422" t="s">
        <v>43168</v>
      </c>
      <c r="L14422" t="b">
        <v>0</v>
      </c>
      <c r="M14422" t="s">
        <v>19</v>
      </c>
      <c r="N14422" t="s">
        <v>43169</v>
      </c>
    </row>
    <row r="14423" spans="1:14" x14ac:dyDescent="0.3">
      <c r="A14423" t="s">
        <v>40171</v>
      </c>
      <c r="B14423" t="s">
        <v>43098</v>
      </c>
      <c r="C14423" t="s">
        <v>43170</v>
      </c>
      <c r="D14423" t="s">
        <v>7280</v>
      </c>
      <c r="E14423" t="s">
        <v>27940</v>
      </c>
      <c r="I14423" t="s">
        <v>75</v>
      </c>
      <c r="J14423" t="s">
        <v>22121</v>
      </c>
      <c r="K14423" t="s">
        <v>43171</v>
      </c>
      <c r="L14423" t="b">
        <v>0</v>
      </c>
      <c r="M14423" t="s">
        <v>19</v>
      </c>
      <c r="N14423" t="s">
        <v>43172</v>
      </c>
    </row>
    <row r="14424" spans="1:14" x14ac:dyDescent="0.3">
      <c r="A14424" t="s">
        <v>40171</v>
      </c>
      <c r="B14424" t="s">
        <v>43173</v>
      </c>
      <c r="C14424" t="s">
        <v>43174</v>
      </c>
      <c r="D14424" t="s">
        <v>32</v>
      </c>
      <c r="E14424" t="s">
        <v>27940</v>
      </c>
      <c r="I14424" t="s">
        <v>53</v>
      </c>
      <c r="J14424" t="s">
        <v>80</v>
      </c>
      <c r="K14424" t="s">
        <v>43175</v>
      </c>
      <c r="L14424" t="b">
        <v>0</v>
      </c>
      <c r="M14424" t="s">
        <v>180</v>
      </c>
      <c r="N14424" t="s">
        <v>12226</v>
      </c>
    </row>
    <row r="14425" spans="1:14" x14ac:dyDescent="0.3">
      <c r="A14425" t="s">
        <v>40171</v>
      </c>
      <c r="B14425" t="s">
        <v>43107</v>
      </c>
      <c r="C14425" t="s">
        <v>63</v>
      </c>
      <c r="D14425" t="s">
        <v>4085</v>
      </c>
      <c r="E14425" t="s">
        <v>27940</v>
      </c>
      <c r="I14425" t="s">
        <v>53</v>
      </c>
      <c r="J14425" t="s">
        <v>43176</v>
      </c>
      <c r="K14425" t="s">
        <v>43177</v>
      </c>
      <c r="L14425" t="b">
        <v>0</v>
      </c>
      <c r="M14425" t="s">
        <v>19</v>
      </c>
      <c r="N14425" t="s">
        <v>43178</v>
      </c>
    </row>
    <row r="14426" spans="1:14" x14ac:dyDescent="0.3">
      <c r="A14426" t="s">
        <v>40171</v>
      </c>
      <c r="B14426" t="s">
        <v>43179</v>
      </c>
      <c r="C14426" t="s">
        <v>43180</v>
      </c>
      <c r="D14426" t="s">
        <v>3880</v>
      </c>
      <c r="E14426" t="s">
        <v>27940</v>
      </c>
      <c r="I14426" t="s">
        <v>53</v>
      </c>
      <c r="J14426" t="s">
        <v>43181</v>
      </c>
      <c r="K14426" t="s">
        <v>43182</v>
      </c>
      <c r="L14426" t="b">
        <v>0</v>
      </c>
      <c r="M14426" t="s">
        <v>19</v>
      </c>
      <c r="N14426" t="s">
        <v>43183</v>
      </c>
    </row>
    <row r="14427" spans="1:14" x14ac:dyDescent="0.3">
      <c r="A14427" t="s">
        <v>40171</v>
      </c>
      <c r="B14427" t="s">
        <v>43184</v>
      </c>
      <c r="C14427" t="s">
        <v>43185</v>
      </c>
      <c r="D14427" t="s">
        <v>1784</v>
      </c>
      <c r="E14427" t="s">
        <v>27940</v>
      </c>
      <c r="I14427" t="s">
        <v>53</v>
      </c>
      <c r="J14427" t="s">
        <v>80</v>
      </c>
      <c r="K14427" t="s">
        <v>43186</v>
      </c>
      <c r="L14427" t="b">
        <v>0</v>
      </c>
      <c r="M14427" t="s">
        <v>19</v>
      </c>
      <c r="N14427" t="s">
        <v>43187</v>
      </c>
    </row>
    <row r="14428" spans="1:14" x14ac:dyDescent="0.3">
      <c r="A14428" t="s">
        <v>40171</v>
      </c>
      <c r="B14428" t="s">
        <v>14096</v>
      </c>
      <c r="C14428" t="s">
        <v>27951</v>
      </c>
      <c r="D14428" t="s">
        <v>3936</v>
      </c>
      <c r="E14428" t="s">
        <v>27940</v>
      </c>
      <c r="I14428" t="s">
        <v>53</v>
      </c>
      <c r="J14428" t="s">
        <v>4096</v>
      </c>
      <c r="K14428" t="s">
        <v>43188</v>
      </c>
      <c r="L14428" t="b">
        <v>0</v>
      </c>
      <c r="M14428" t="s">
        <v>19</v>
      </c>
      <c r="N14428" t="s">
        <v>809</v>
      </c>
    </row>
    <row r="14429" spans="1:14" x14ac:dyDescent="0.3">
      <c r="A14429" t="s">
        <v>40171</v>
      </c>
      <c r="B14429" t="s">
        <v>43189</v>
      </c>
      <c r="C14429" t="s">
        <v>43190</v>
      </c>
      <c r="D14429" t="s">
        <v>1685</v>
      </c>
      <c r="E14429" t="s">
        <v>27940</v>
      </c>
      <c r="I14429" t="s">
        <v>37</v>
      </c>
      <c r="J14429" t="s">
        <v>43191</v>
      </c>
      <c r="K14429" t="s">
        <v>43192</v>
      </c>
      <c r="L14429" t="b">
        <v>0</v>
      </c>
      <c r="M14429" t="s">
        <v>19</v>
      </c>
      <c r="N14429" t="s">
        <v>43193</v>
      </c>
    </row>
    <row r="14430" spans="1:14" x14ac:dyDescent="0.3">
      <c r="A14430" t="s">
        <v>40171</v>
      </c>
      <c r="B14430" t="s">
        <v>43080</v>
      </c>
      <c r="C14430" t="s">
        <v>43194</v>
      </c>
      <c r="D14430" t="s">
        <v>2986</v>
      </c>
      <c r="E14430" t="s">
        <v>27940</v>
      </c>
      <c r="I14430" t="s">
        <v>37</v>
      </c>
      <c r="J14430" t="s">
        <v>43195</v>
      </c>
      <c r="K14430" t="s">
        <v>43196</v>
      </c>
      <c r="L14430" t="b">
        <v>0</v>
      </c>
      <c r="M14430" t="s">
        <v>19</v>
      </c>
      <c r="N14430" t="s">
        <v>43197</v>
      </c>
    </row>
    <row r="14431" spans="1:14" x14ac:dyDescent="0.3">
      <c r="A14431" t="s">
        <v>40171</v>
      </c>
      <c r="B14431" t="s">
        <v>43198</v>
      </c>
      <c r="C14431" t="s">
        <v>43199</v>
      </c>
      <c r="D14431" t="s">
        <v>3084</v>
      </c>
      <c r="E14431" t="s">
        <v>27940</v>
      </c>
      <c r="I14431" t="s">
        <v>37</v>
      </c>
      <c r="J14431" t="s">
        <v>1235</v>
      </c>
      <c r="K14431" t="s">
        <v>43200</v>
      </c>
      <c r="L14431" t="b">
        <v>0</v>
      </c>
      <c r="M14431" t="s">
        <v>19</v>
      </c>
      <c r="N14431" t="s">
        <v>43201</v>
      </c>
    </row>
    <row r="14432" spans="1:14" x14ac:dyDescent="0.3">
      <c r="A14432" t="s">
        <v>40171</v>
      </c>
      <c r="B14432" t="s">
        <v>43202</v>
      </c>
      <c r="C14432" t="s">
        <v>43203</v>
      </c>
      <c r="D14432" t="s">
        <v>43204</v>
      </c>
      <c r="E14432" t="s">
        <v>27940</v>
      </c>
      <c r="I14432" t="s">
        <v>37</v>
      </c>
      <c r="J14432" t="s">
        <v>43205</v>
      </c>
      <c r="K14432" t="s">
        <v>43206</v>
      </c>
      <c r="L14432" t="b">
        <v>0</v>
      </c>
      <c r="M14432" t="s">
        <v>19</v>
      </c>
      <c r="N14432" t="s">
        <v>43207</v>
      </c>
    </row>
    <row r="14433" spans="1:14" x14ac:dyDescent="0.3">
      <c r="A14433" t="s">
        <v>40171</v>
      </c>
      <c r="B14433" t="s">
        <v>43090</v>
      </c>
      <c r="C14433" t="s">
        <v>63</v>
      </c>
      <c r="D14433" t="s">
        <v>36623</v>
      </c>
      <c r="E14433" t="s">
        <v>27940</v>
      </c>
      <c r="I14433" t="s">
        <v>75</v>
      </c>
      <c r="J14433" t="s">
        <v>1686</v>
      </c>
      <c r="K14433" t="s">
        <v>43208</v>
      </c>
      <c r="L14433" t="b">
        <v>0</v>
      </c>
      <c r="M14433" t="s">
        <v>19</v>
      </c>
      <c r="N14433" t="s">
        <v>43209</v>
      </c>
    </row>
    <row r="14434" spans="1:14" x14ac:dyDescent="0.3">
      <c r="A14434" t="s">
        <v>40171</v>
      </c>
      <c r="B14434" t="s">
        <v>43210</v>
      </c>
      <c r="C14434" t="s">
        <v>43211</v>
      </c>
      <c r="D14434" t="s">
        <v>13106</v>
      </c>
      <c r="E14434" t="s">
        <v>27940</v>
      </c>
      <c r="I14434" t="s">
        <v>75</v>
      </c>
      <c r="J14434" t="s">
        <v>43212</v>
      </c>
      <c r="K14434" t="s">
        <v>43213</v>
      </c>
      <c r="L14434" t="b">
        <v>0</v>
      </c>
      <c r="M14434" t="s">
        <v>180</v>
      </c>
      <c r="N14434" t="s">
        <v>8335</v>
      </c>
    </row>
    <row r="14435" spans="1:14" x14ac:dyDescent="0.3">
      <c r="A14435" t="s">
        <v>40171</v>
      </c>
      <c r="B14435" t="s">
        <v>14749</v>
      </c>
      <c r="C14435" t="s">
        <v>43214</v>
      </c>
      <c r="D14435" t="s">
        <v>27968</v>
      </c>
      <c r="E14435" t="s">
        <v>27940</v>
      </c>
      <c r="I14435" t="s">
        <v>75</v>
      </c>
      <c r="J14435" t="s">
        <v>27969</v>
      </c>
      <c r="K14435" t="s">
        <v>43215</v>
      </c>
      <c r="L14435" t="b">
        <v>0</v>
      </c>
      <c r="M14435" t="s">
        <v>19</v>
      </c>
      <c r="N14435" t="s">
        <v>1295</v>
      </c>
    </row>
    <row r="14436" spans="1:14" x14ac:dyDescent="0.3">
      <c r="A14436" t="s">
        <v>40171</v>
      </c>
      <c r="B14436" t="s">
        <v>43216</v>
      </c>
      <c r="C14436" t="s">
        <v>43217</v>
      </c>
      <c r="D14436" t="s">
        <v>4718</v>
      </c>
      <c r="E14436" t="s">
        <v>27940</v>
      </c>
      <c r="I14436" t="s">
        <v>211</v>
      </c>
      <c r="J14436" t="s">
        <v>43218</v>
      </c>
      <c r="K14436" t="s">
        <v>43219</v>
      </c>
      <c r="L14436" t="b">
        <v>0</v>
      </c>
      <c r="M14436" t="s">
        <v>19</v>
      </c>
      <c r="N14436" t="s">
        <v>2067</v>
      </c>
    </row>
    <row r="14437" spans="1:14" x14ac:dyDescent="0.3">
      <c r="A14437" t="s">
        <v>40171</v>
      </c>
      <c r="B14437" t="s">
        <v>43098</v>
      </c>
      <c r="C14437" t="s">
        <v>43220</v>
      </c>
      <c r="D14437" t="s">
        <v>1744</v>
      </c>
      <c r="E14437" t="s">
        <v>27940</v>
      </c>
      <c r="I14437" t="s">
        <v>75</v>
      </c>
      <c r="J14437" t="s">
        <v>43221</v>
      </c>
      <c r="K14437" t="s">
        <v>43222</v>
      </c>
      <c r="L14437" t="b">
        <v>0</v>
      </c>
      <c r="M14437" t="s">
        <v>19</v>
      </c>
      <c r="N14437" t="s">
        <v>43223</v>
      </c>
    </row>
    <row r="14438" spans="1:14" x14ac:dyDescent="0.3">
      <c r="A14438" t="s">
        <v>40171</v>
      </c>
      <c r="B14438" t="s">
        <v>14325</v>
      </c>
      <c r="C14438" t="s">
        <v>43224</v>
      </c>
      <c r="D14438" t="s">
        <v>4091</v>
      </c>
      <c r="E14438" t="s">
        <v>27940</v>
      </c>
      <c r="I14438" t="s">
        <v>75</v>
      </c>
      <c r="J14438" t="s">
        <v>43225</v>
      </c>
      <c r="K14438" t="s">
        <v>43226</v>
      </c>
      <c r="L14438" t="b">
        <v>0</v>
      </c>
      <c r="M14438" t="s">
        <v>19</v>
      </c>
      <c r="N14438" t="s">
        <v>43227</v>
      </c>
    </row>
    <row r="14439" spans="1:14" x14ac:dyDescent="0.3">
      <c r="A14439" t="s">
        <v>40171</v>
      </c>
      <c r="B14439" t="s">
        <v>43107</v>
      </c>
      <c r="C14439" t="s">
        <v>63</v>
      </c>
      <c r="D14439" t="s">
        <v>4075</v>
      </c>
      <c r="E14439" t="s">
        <v>27940</v>
      </c>
      <c r="I14439" t="s">
        <v>37</v>
      </c>
      <c r="J14439" t="s">
        <v>43228</v>
      </c>
      <c r="K14439" t="s">
        <v>43229</v>
      </c>
      <c r="L14439" t="b">
        <v>0</v>
      </c>
      <c r="M14439" t="s">
        <v>19</v>
      </c>
      <c r="N14439" t="s">
        <v>43230</v>
      </c>
    </row>
    <row r="14440" spans="1:14" x14ac:dyDescent="0.3">
      <c r="A14440" t="s">
        <v>40171</v>
      </c>
      <c r="B14440" t="s">
        <v>43179</v>
      </c>
      <c r="C14440" t="s">
        <v>43231</v>
      </c>
      <c r="D14440" t="s">
        <v>3880</v>
      </c>
      <c r="E14440" t="s">
        <v>27940</v>
      </c>
      <c r="I14440" t="s">
        <v>53</v>
      </c>
      <c r="J14440" t="s">
        <v>43181</v>
      </c>
      <c r="K14440" t="s">
        <v>43232</v>
      </c>
      <c r="L14440" t="b">
        <v>0</v>
      </c>
      <c r="M14440" t="s">
        <v>19</v>
      </c>
      <c r="N14440" t="s">
        <v>43233</v>
      </c>
    </row>
    <row r="14441" spans="1:14" x14ac:dyDescent="0.3">
      <c r="A14441" t="s">
        <v>40171</v>
      </c>
      <c r="B14441" t="s">
        <v>27976</v>
      </c>
      <c r="C14441" t="s">
        <v>63</v>
      </c>
      <c r="D14441" t="s">
        <v>3936</v>
      </c>
      <c r="E14441" t="s">
        <v>27940</v>
      </c>
      <c r="I14441" t="s">
        <v>53</v>
      </c>
      <c r="J14441" t="s">
        <v>80</v>
      </c>
      <c r="K14441" t="s">
        <v>43234</v>
      </c>
      <c r="L14441" t="b">
        <v>0</v>
      </c>
      <c r="M14441" t="s">
        <v>19</v>
      </c>
      <c r="N14441" t="s">
        <v>43235</v>
      </c>
    </row>
    <row r="14442" spans="1:14" x14ac:dyDescent="0.3">
      <c r="A14442" t="s">
        <v>40171</v>
      </c>
      <c r="B14442" t="s">
        <v>39206</v>
      </c>
      <c r="C14442" t="s">
        <v>43236</v>
      </c>
      <c r="D14442" t="s">
        <v>4179</v>
      </c>
      <c r="E14442" t="s">
        <v>27940</v>
      </c>
      <c r="I14442" t="s">
        <v>75</v>
      </c>
      <c r="J14442" t="s">
        <v>43237</v>
      </c>
      <c r="K14442" t="s">
        <v>43238</v>
      </c>
      <c r="L14442" t="b">
        <v>0</v>
      </c>
      <c r="M14442" t="s">
        <v>19</v>
      </c>
      <c r="N14442" t="s">
        <v>43239</v>
      </c>
    </row>
    <row r="14443" spans="1:14" x14ac:dyDescent="0.3">
      <c r="A14443" t="s">
        <v>40171</v>
      </c>
      <c r="B14443" t="s">
        <v>9671</v>
      </c>
      <c r="C14443" t="s">
        <v>43240</v>
      </c>
      <c r="D14443" t="s">
        <v>4119</v>
      </c>
      <c r="E14443" t="s">
        <v>27940</v>
      </c>
      <c r="I14443" t="s">
        <v>75</v>
      </c>
      <c r="J14443" t="s">
        <v>43241</v>
      </c>
      <c r="K14443" t="s">
        <v>43242</v>
      </c>
      <c r="L14443" t="b">
        <v>0</v>
      </c>
      <c r="M14443" t="s">
        <v>19</v>
      </c>
      <c r="N14443" t="s">
        <v>43243</v>
      </c>
    </row>
    <row r="14444" spans="1:14" x14ac:dyDescent="0.3">
      <c r="A14444" t="s">
        <v>40171</v>
      </c>
      <c r="B14444" t="s">
        <v>9109</v>
      </c>
      <c r="C14444" t="s">
        <v>43244</v>
      </c>
      <c r="D14444" t="s">
        <v>1312</v>
      </c>
      <c r="E14444" t="s">
        <v>27940</v>
      </c>
      <c r="I14444" t="s">
        <v>53</v>
      </c>
      <c r="J14444" t="s">
        <v>43117</v>
      </c>
      <c r="K14444" t="s">
        <v>43245</v>
      </c>
      <c r="L14444" t="b">
        <v>0</v>
      </c>
      <c r="M14444" t="s">
        <v>19</v>
      </c>
      <c r="N14444" t="s">
        <v>43246</v>
      </c>
    </row>
    <row r="14445" spans="1:14" x14ac:dyDescent="0.3">
      <c r="A14445" t="s">
        <v>13891</v>
      </c>
      <c r="B14445" t="s">
        <v>27979</v>
      </c>
      <c r="C14445" t="s">
        <v>63</v>
      </c>
      <c r="D14445">
        <v>2020</v>
      </c>
      <c r="E14445" t="s">
        <v>27980</v>
      </c>
      <c r="F14445">
        <v>9500</v>
      </c>
      <c r="I14445" t="s">
        <v>53</v>
      </c>
      <c r="J14445" t="s">
        <v>27981</v>
      </c>
      <c r="K14445" t="s">
        <v>27982</v>
      </c>
      <c r="L14445" t="b">
        <v>0</v>
      </c>
      <c r="M14445" t="s">
        <v>125</v>
      </c>
      <c r="N14445" t="s">
        <v>27983</v>
      </c>
    </row>
    <row r="14446" spans="1:14" x14ac:dyDescent="0.3">
      <c r="A14446" t="s">
        <v>13891</v>
      </c>
      <c r="B14446" t="s">
        <v>15023</v>
      </c>
      <c r="C14446" t="s">
        <v>27984</v>
      </c>
      <c r="D14446">
        <v>2020</v>
      </c>
      <c r="E14446" t="s">
        <v>27980</v>
      </c>
      <c r="F14446">
        <v>28000</v>
      </c>
      <c r="I14446" t="s">
        <v>211</v>
      </c>
      <c r="J14446" t="s">
        <v>27985</v>
      </c>
      <c r="K14446" t="s">
        <v>27986</v>
      </c>
      <c r="L14446" t="b">
        <v>0</v>
      </c>
      <c r="M14446" t="s">
        <v>125</v>
      </c>
    </row>
    <row r="14447" spans="1:14" x14ac:dyDescent="0.3">
      <c r="A14447" t="s">
        <v>13891</v>
      </c>
      <c r="B14447" t="s">
        <v>27987</v>
      </c>
      <c r="C14447" t="s">
        <v>63</v>
      </c>
      <c r="D14447">
        <v>2019</v>
      </c>
      <c r="E14447" t="s">
        <v>27980</v>
      </c>
      <c r="F14447">
        <v>82500</v>
      </c>
      <c r="I14447" t="s">
        <v>53</v>
      </c>
      <c r="J14447" t="s">
        <v>27988</v>
      </c>
      <c r="K14447" t="s">
        <v>27989</v>
      </c>
      <c r="L14447" t="b">
        <v>1</v>
      </c>
      <c r="M14447" t="s">
        <v>125</v>
      </c>
    </row>
    <row r="14448" spans="1:14" x14ac:dyDescent="0.3">
      <c r="A14448" t="s">
        <v>13891</v>
      </c>
      <c r="B14448" t="s">
        <v>25001</v>
      </c>
      <c r="C14448" t="s">
        <v>27990</v>
      </c>
      <c r="D14448">
        <v>2020</v>
      </c>
      <c r="E14448" t="s">
        <v>27980</v>
      </c>
      <c r="F14448">
        <v>63500</v>
      </c>
      <c r="I14448" t="s">
        <v>37</v>
      </c>
      <c r="J14448" t="s">
        <v>18183</v>
      </c>
      <c r="K14448" t="s">
        <v>27991</v>
      </c>
      <c r="L14448" t="b">
        <v>0</v>
      </c>
      <c r="M14448" t="s">
        <v>125</v>
      </c>
      <c r="N14448" t="s">
        <v>27992</v>
      </c>
    </row>
    <row r="14449" spans="1:14" x14ac:dyDescent="0.3">
      <c r="A14449" t="s">
        <v>13891</v>
      </c>
      <c r="B14449" t="s">
        <v>15133</v>
      </c>
      <c r="C14449" t="s">
        <v>27993</v>
      </c>
      <c r="D14449">
        <v>2014</v>
      </c>
      <c r="E14449" t="s">
        <v>27980</v>
      </c>
      <c r="F14449">
        <v>94000</v>
      </c>
      <c r="I14449" t="s">
        <v>14163</v>
      </c>
      <c r="K14449" t="s">
        <v>27994</v>
      </c>
      <c r="L14449" t="b">
        <v>0</v>
      </c>
      <c r="M14449" t="s">
        <v>125</v>
      </c>
    </row>
    <row r="14450" spans="1:14" x14ac:dyDescent="0.3">
      <c r="A14450" t="s">
        <v>13891</v>
      </c>
      <c r="B14450" t="s">
        <v>27995</v>
      </c>
      <c r="C14450" t="s">
        <v>27996</v>
      </c>
      <c r="D14450">
        <v>2020</v>
      </c>
      <c r="E14450" t="s">
        <v>27980</v>
      </c>
      <c r="F14450">
        <v>26000</v>
      </c>
      <c r="I14450" t="s">
        <v>37</v>
      </c>
      <c r="J14450" t="s">
        <v>27997</v>
      </c>
      <c r="K14450" t="s">
        <v>27998</v>
      </c>
      <c r="L14450" t="b">
        <v>0</v>
      </c>
      <c r="M14450" t="s">
        <v>125</v>
      </c>
      <c r="N14450" t="s">
        <v>27999</v>
      </c>
    </row>
    <row r="14451" spans="1:14" x14ac:dyDescent="0.3">
      <c r="A14451" t="s">
        <v>13891</v>
      </c>
      <c r="B14451" t="s">
        <v>15039</v>
      </c>
      <c r="C14451" t="s">
        <v>28000</v>
      </c>
      <c r="D14451">
        <v>2019</v>
      </c>
      <c r="E14451" t="s">
        <v>27980</v>
      </c>
      <c r="F14451">
        <v>48000</v>
      </c>
      <c r="I14451" t="s">
        <v>37</v>
      </c>
      <c r="J14451" t="s">
        <v>28001</v>
      </c>
      <c r="K14451" t="s">
        <v>28002</v>
      </c>
      <c r="L14451" t="b">
        <v>0</v>
      </c>
      <c r="M14451" t="s">
        <v>125</v>
      </c>
      <c r="N14451" t="s">
        <v>28003</v>
      </c>
    </row>
    <row r="14452" spans="1:14" x14ac:dyDescent="0.3">
      <c r="A14452" t="s">
        <v>13891</v>
      </c>
      <c r="B14452" t="s">
        <v>28004</v>
      </c>
      <c r="C14452" t="s">
        <v>28005</v>
      </c>
      <c r="D14452">
        <v>2020</v>
      </c>
      <c r="E14452" t="s">
        <v>27980</v>
      </c>
      <c r="F14452">
        <v>11500</v>
      </c>
      <c r="I14452" t="s">
        <v>13924</v>
      </c>
      <c r="J14452" t="s">
        <v>28006</v>
      </c>
      <c r="K14452" t="s">
        <v>28007</v>
      </c>
      <c r="L14452" t="b">
        <v>0</v>
      </c>
      <c r="M14452" t="s">
        <v>125</v>
      </c>
    </row>
    <row r="14453" spans="1:14" x14ac:dyDescent="0.3">
      <c r="A14453" t="s">
        <v>13891</v>
      </c>
      <c r="B14453" t="s">
        <v>16140</v>
      </c>
      <c r="C14453" t="s">
        <v>28008</v>
      </c>
      <c r="D14453">
        <v>2019</v>
      </c>
      <c r="E14453" t="s">
        <v>27980</v>
      </c>
      <c r="F14453">
        <v>6000</v>
      </c>
      <c r="I14453" t="s">
        <v>13895</v>
      </c>
      <c r="J14453" t="s">
        <v>28009</v>
      </c>
      <c r="K14453" t="s">
        <v>28010</v>
      </c>
      <c r="L14453" t="b">
        <v>0</v>
      </c>
      <c r="M14453" t="s">
        <v>125</v>
      </c>
    </row>
    <row r="14454" spans="1:14" x14ac:dyDescent="0.3">
      <c r="A14454" t="s">
        <v>13891</v>
      </c>
      <c r="B14454" t="s">
        <v>8761</v>
      </c>
      <c r="C14454" t="s">
        <v>28011</v>
      </c>
      <c r="D14454">
        <v>2018</v>
      </c>
      <c r="E14454" t="s">
        <v>27980</v>
      </c>
      <c r="F14454">
        <v>75000</v>
      </c>
      <c r="I14454" t="s">
        <v>89</v>
      </c>
      <c r="J14454" t="s">
        <v>28012</v>
      </c>
      <c r="K14454" t="s">
        <v>28013</v>
      </c>
      <c r="L14454" t="b">
        <v>0</v>
      </c>
      <c r="M14454" t="s">
        <v>125</v>
      </c>
      <c r="N14454" t="s">
        <v>28014</v>
      </c>
    </row>
    <row r="14455" spans="1:14" x14ac:dyDescent="0.3">
      <c r="A14455" t="s">
        <v>13891</v>
      </c>
      <c r="B14455" t="s">
        <v>17741</v>
      </c>
      <c r="C14455" t="s">
        <v>28015</v>
      </c>
      <c r="D14455">
        <v>2013</v>
      </c>
      <c r="E14455" t="s">
        <v>27980</v>
      </c>
      <c r="F14455">
        <v>216000</v>
      </c>
      <c r="I14455" t="s">
        <v>37</v>
      </c>
      <c r="J14455" t="s">
        <v>28016</v>
      </c>
      <c r="K14455" t="s">
        <v>28017</v>
      </c>
      <c r="L14455" t="b">
        <v>0</v>
      </c>
      <c r="M14455" t="s">
        <v>125</v>
      </c>
      <c r="N14455" t="s">
        <v>28018</v>
      </c>
    </row>
    <row r="14456" spans="1:14" x14ac:dyDescent="0.3">
      <c r="A14456" t="s">
        <v>13891</v>
      </c>
      <c r="B14456" t="s">
        <v>18032</v>
      </c>
      <c r="C14456" t="s">
        <v>12342</v>
      </c>
      <c r="D14456">
        <v>2020</v>
      </c>
      <c r="E14456" t="s">
        <v>27980</v>
      </c>
      <c r="F14456">
        <v>80000</v>
      </c>
      <c r="I14456" t="s">
        <v>13895</v>
      </c>
      <c r="J14456" t="s">
        <v>28019</v>
      </c>
      <c r="K14456" t="s">
        <v>28020</v>
      </c>
      <c r="L14456" t="b">
        <v>1</v>
      </c>
      <c r="M14456" t="s">
        <v>125</v>
      </c>
    </row>
    <row r="14457" spans="1:14" x14ac:dyDescent="0.3">
      <c r="A14457" t="s">
        <v>13891</v>
      </c>
      <c r="B14457" t="s">
        <v>21188</v>
      </c>
      <c r="C14457" t="s">
        <v>28021</v>
      </c>
      <c r="D14457">
        <v>2019</v>
      </c>
      <c r="E14457" t="s">
        <v>27980</v>
      </c>
      <c r="F14457">
        <v>178000</v>
      </c>
      <c r="I14457" t="s">
        <v>37</v>
      </c>
      <c r="J14457" t="s">
        <v>28022</v>
      </c>
      <c r="K14457" t="s">
        <v>28023</v>
      </c>
      <c r="L14457" t="b">
        <v>0</v>
      </c>
      <c r="M14457" t="s">
        <v>125</v>
      </c>
      <c r="N14457" t="s">
        <v>28024</v>
      </c>
    </row>
    <row r="14458" spans="1:14" x14ac:dyDescent="0.3">
      <c r="A14458" t="s">
        <v>13891</v>
      </c>
      <c r="B14458" t="s">
        <v>28025</v>
      </c>
      <c r="C14458" t="s">
        <v>28026</v>
      </c>
      <c r="D14458">
        <v>2020</v>
      </c>
      <c r="E14458" t="s">
        <v>27980</v>
      </c>
      <c r="F14458">
        <v>20500</v>
      </c>
      <c r="I14458" t="s">
        <v>53</v>
      </c>
      <c r="J14458" t="s">
        <v>16172</v>
      </c>
      <c r="K14458" t="s">
        <v>28027</v>
      </c>
      <c r="L14458" t="b">
        <v>0</v>
      </c>
      <c r="M14458" t="s">
        <v>125</v>
      </c>
      <c r="N14458" t="s">
        <v>28028</v>
      </c>
    </row>
    <row r="14459" spans="1:14" x14ac:dyDescent="0.3">
      <c r="A14459" t="s">
        <v>13891</v>
      </c>
      <c r="B14459" t="s">
        <v>21823</v>
      </c>
      <c r="C14459" t="s">
        <v>28029</v>
      </c>
      <c r="D14459">
        <v>2020</v>
      </c>
      <c r="E14459" t="s">
        <v>27980</v>
      </c>
      <c r="F14459">
        <v>5500</v>
      </c>
      <c r="I14459" t="s">
        <v>13895</v>
      </c>
      <c r="J14459" t="s">
        <v>28030</v>
      </c>
      <c r="K14459" t="s">
        <v>28031</v>
      </c>
      <c r="L14459" t="b">
        <v>0</v>
      </c>
      <c r="M14459" t="s">
        <v>125</v>
      </c>
    </row>
    <row r="14460" spans="1:14" x14ac:dyDescent="0.3">
      <c r="A14460" t="s">
        <v>13891</v>
      </c>
      <c r="B14460" t="s">
        <v>28032</v>
      </c>
      <c r="C14460" t="s">
        <v>63</v>
      </c>
      <c r="D14460">
        <v>2019</v>
      </c>
      <c r="E14460" t="s">
        <v>27980</v>
      </c>
      <c r="F14460">
        <v>40000</v>
      </c>
      <c r="I14460" t="s">
        <v>53</v>
      </c>
      <c r="J14460" t="s">
        <v>28033</v>
      </c>
      <c r="K14460" t="s">
        <v>28034</v>
      </c>
      <c r="L14460" t="b">
        <v>0</v>
      </c>
      <c r="M14460" t="s">
        <v>125</v>
      </c>
    </row>
    <row r="14461" spans="1:14" x14ac:dyDescent="0.3">
      <c r="A14461" t="s">
        <v>13891</v>
      </c>
      <c r="B14461" t="s">
        <v>28035</v>
      </c>
      <c r="C14461" t="s">
        <v>28036</v>
      </c>
      <c r="D14461">
        <v>2020</v>
      </c>
      <c r="E14461" t="s">
        <v>27980</v>
      </c>
      <c r="F14461">
        <v>11500</v>
      </c>
      <c r="I14461" t="s">
        <v>53</v>
      </c>
      <c r="J14461" t="s">
        <v>4130</v>
      </c>
      <c r="K14461" t="s">
        <v>28037</v>
      </c>
      <c r="L14461" t="b">
        <v>0</v>
      </c>
      <c r="M14461" t="s">
        <v>125</v>
      </c>
    </row>
    <row r="14462" spans="1:14" x14ac:dyDescent="0.3">
      <c r="A14462" t="s">
        <v>13891</v>
      </c>
      <c r="B14462" t="s">
        <v>27995</v>
      </c>
      <c r="C14462" t="s">
        <v>63</v>
      </c>
      <c r="D14462">
        <v>2020</v>
      </c>
      <c r="E14462" t="s">
        <v>27980</v>
      </c>
      <c r="F14462">
        <v>24000</v>
      </c>
      <c r="I14462" t="s">
        <v>37</v>
      </c>
      <c r="J14462" t="s">
        <v>28038</v>
      </c>
      <c r="K14462" t="s">
        <v>28039</v>
      </c>
      <c r="L14462" t="b">
        <v>0</v>
      </c>
      <c r="M14462" t="s">
        <v>125</v>
      </c>
      <c r="N14462" t="s">
        <v>28040</v>
      </c>
    </row>
    <row r="14463" spans="1:14" x14ac:dyDescent="0.3">
      <c r="A14463" t="s">
        <v>13891</v>
      </c>
      <c r="B14463" t="s">
        <v>28041</v>
      </c>
      <c r="C14463" t="s">
        <v>28042</v>
      </c>
      <c r="D14463">
        <v>2018</v>
      </c>
      <c r="E14463" t="s">
        <v>27980</v>
      </c>
      <c r="F14463">
        <v>23000</v>
      </c>
      <c r="I14463" t="s">
        <v>53</v>
      </c>
      <c r="J14463" t="s">
        <v>28043</v>
      </c>
      <c r="K14463" t="s">
        <v>28044</v>
      </c>
      <c r="L14463" t="b">
        <v>0</v>
      </c>
      <c r="M14463" t="s">
        <v>125</v>
      </c>
      <c r="N14463" t="s">
        <v>28045</v>
      </c>
    </row>
    <row r="14464" spans="1:14" x14ac:dyDescent="0.3">
      <c r="A14464" t="s">
        <v>13891</v>
      </c>
      <c r="B14464" t="s">
        <v>21823</v>
      </c>
      <c r="C14464" t="s">
        <v>28046</v>
      </c>
      <c r="D14464">
        <v>2020</v>
      </c>
      <c r="E14464" t="s">
        <v>27980</v>
      </c>
      <c r="F14464">
        <v>4500</v>
      </c>
      <c r="I14464" t="s">
        <v>13895</v>
      </c>
      <c r="J14464" t="s">
        <v>28047</v>
      </c>
      <c r="K14464" t="s">
        <v>28048</v>
      </c>
      <c r="L14464" t="b">
        <v>0</v>
      </c>
      <c r="M14464" t="s">
        <v>125</v>
      </c>
    </row>
    <row r="14465" spans="1:14" x14ac:dyDescent="0.3">
      <c r="A14465" t="s">
        <v>40171</v>
      </c>
      <c r="B14465" t="s">
        <v>43247</v>
      </c>
      <c r="C14465" t="s">
        <v>43248</v>
      </c>
      <c r="D14465" t="s">
        <v>43249</v>
      </c>
      <c r="E14465" t="s">
        <v>43250</v>
      </c>
      <c r="I14465" t="s">
        <v>53</v>
      </c>
      <c r="J14465" t="s">
        <v>80</v>
      </c>
      <c r="K14465" t="s">
        <v>43251</v>
      </c>
      <c r="L14465" t="b">
        <v>0</v>
      </c>
      <c r="M14465" t="s">
        <v>19</v>
      </c>
      <c r="N14465" t="s">
        <v>43252</v>
      </c>
    </row>
    <row r="14466" spans="1:14" x14ac:dyDescent="0.3">
      <c r="A14466" t="s">
        <v>40171</v>
      </c>
      <c r="B14466" t="s">
        <v>43253</v>
      </c>
      <c r="C14466" t="s">
        <v>43254</v>
      </c>
      <c r="D14466" t="s">
        <v>43255</v>
      </c>
      <c r="E14466" t="s">
        <v>43250</v>
      </c>
      <c r="I14466" t="s">
        <v>53</v>
      </c>
      <c r="J14466" t="s">
        <v>80</v>
      </c>
      <c r="K14466" t="s">
        <v>43256</v>
      </c>
      <c r="L14466" t="b">
        <v>0</v>
      </c>
      <c r="M14466" t="s">
        <v>19</v>
      </c>
      <c r="N14466" t="s">
        <v>43257</v>
      </c>
    </row>
    <row r="14467" spans="1:14" x14ac:dyDescent="0.3">
      <c r="A14467" t="s">
        <v>40171</v>
      </c>
      <c r="B14467" t="s">
        <v>43258</v>
      </c>
      <c r="C14467" t="s">
        <v>43259</v>
      </c>
      <c r="D14467" t="s">
        <v>42690</v>
      </c>
      <c r="E14467" t="s">
        <v>43250</v>
      </c>
      <c r="I14467" t="s">
        <v>53</v>
      </c>
      <c r="J14467" t="s">
        <v>80</v>
      </c>
      <c r="K14467" t="s">
        <v>43260</v>
      </c>
      <c r="L14467" t="b">
        <v>1</v>
      </c>
      <c r="M14467" t="s">
        <v>19</v>
      </c>
      <c r="N14467" t="s">
        <v>43261</v>
      </c>
    </row>
    <row r="14468" spans="1:14" x14ac:dyDescent="0.3">
      <c r="A14468" t="s">
        <v>40171</v>
      </c>
      <c r="B14468" t="s">
        <v>43262</v>
      </c>
      <c r="C14468" t="s">
        <v>43263</v>
      </c>
      <c r="D14468" t="s">
        <v>43264</v>
      </c>
      <c r="E14468" t="s">
        <v>43250</v>
      </c>
      <c r="I14468" t="s">
        <v>53</v>
      </c>
      <c r="J14468" t="s">
        <v>4096</v>
      </c>
      <c r="K14468" t="s">
        <v>43265</v>
      </c>
      <c r="L14468" t="b">
        <v>0</v>
      </c>
      <c r="M14468" t="s">
        <v>19</v>
      </c>
      <c r="N14468" t="s">
        <v>43266</v>
      </c>
    </row>
    <row r="14469" spans="1:14" x14ac:dyDescent="0.3">
      <c r="A14469" t="s">
        <v>40171</v>
      </c>
      <c r="B14469" t="s">
        <v>43267</v>
      </c>
      <c r="C14469" t="s">
        <v>43268</v>
      </c>
      <c r="D14469" t="s">
        <v>43269</v>
      </c>
      <c r="E14469" t="s">
        <v>43250</v>
      </c>
      <c r="I14469" t="s">
        <v>53</v>
      </c>
      <c r="J14469" t="s">
        <v>80</v>
      </c>
      <c r="K14469" t="s">
        <v>43270</v>
      </c>
      <c r="L14469" t="b">
        <v>0</v>
      </c>
      <c r="M14469" t="s">
        <v>19</v>
      </c>
      <c r="N14469" t="s">
        <v>43271</v>
      </c>
    </row>
    <row r="14470" spans="1:14" x14ac:dyDescent="0.3">
      <c r="A14470" t="s">
        <v>40171</v>
      </c>
      <c r="B14470" t="s">
        <v>43272</v>
      </c>
      <c r="C14470" t="s">
        <v>43273</v>
      </c>
      <c r="D14470" t="s">
        <v>43274</v>
      </c>
      <c r="E14470" t="s">
        <v>43250</v>
      </c>
      <c r="I14470" t="s">
        <v>53</v>
      </c>
      <c r="J14470" t="s">
        <v>80</v>
      </c>
      <c r="K14470" t="s">
        <v>43275</v>
      </c>
      <c r="L14470" t="b">
        <v>0</v>
      </c>
      <c r="M14470" t="s">
        <v>19</v>
      </c>
      <c r="N14470" t="s">
        <v>43276</v>
      </c>
    </row>
    <row r="14471" spans="1:14" x14ac:dyDescent="0.3">
      <c r="A14471" t="s">
        <v>40171</v>
      </c>
      <c r="B14471" t="s">
        <v>43277</v>
      </c>
      <c r="C14471" t="s">
        <v>43278</v>
      </c>
      <c r="D14471" t="s">
        <v>43279</v>
      </c>
      <c r="E14471" t="s">
        <v>43250</v>
      </c>
      <c r="I14471" t="s">
        <v>53</v>
      </c>
      <c r="J14471" t="s">
        <v>4096</v>
      </c>
      <c r="K14471" t="s">
        <v>43280</v>
      </c>
      <c r="L14471" t="b">
        <v>0</v>
      </c>
      <c r="M14471" t="s">
        <v>19</v>
      </c>
      <c r="N14471" t="s">
        <v>43281</v>
      </c>
    </row>
    <row r="14472" spans="1:14" x14ac:dyDescent="0.3">
      <c r="A14472" t="s">
        <v>40171</v>
      </c>
      <c r="B14472" t="s">
        <v>43282</v>
      </c>
      <c r="C14472" t="s">
        <v>43283</v>
      </c>
      <c r="D14472" t="s">
        <v>43269</v>
      </c>
      <c r="E14472" t="s">
        <v>43250</v>
      </c>
      <c r="I14472" t="s">
        <v>53</v>
      </c>
      <c r="J14472" t="s">
        <v>80</v>
      </c>
      <c r="K14472" t="s">
        <v>43284</v>
      </c>
      <c r="L14472" t="b">
        <v>0</v>
      </c>
      <c r="M14472" t="s">
        <v>19</v>
      </c>
      <c r="N14472" t="s">
        <v>43285</v>
      </c>
    </row>
    <row r="14473" spans="1:14" x14ac:dyDescent="0.3">
      <c r="A14473" t="s">
        <v>40171</v>
      </c>
      <c r="B14473" t="s">
        <v>43286</v>
      </c>
      <c r="C14473" t="s">
        <v>43287</v>
      </c>
      <c r="D14473" t="s">
        <v>43288</v>
      </c>
      <c r="E14473" t="s">
        <v>43250</v>
      </c>
      <c r="I14473" t="s">
        <v>53</v>
      </c>
      <c r="J14473" t="s">
        <v>4096</v>
      </c>
      <c r="K14473" t="s">
        <v>43289</v>
      </c>
      <c r="L14473" t="b">
        <v>0</v>
      </c>
      <c r="M14473" t="s">
        <v>19</v>
      </c>
      <c r="N14473" t="s">
        <v>43290</v>
      </c>
    </row>
    <row r="14474" spans="1:14" x14ac:dyDescent="0.3">
      <c r="A14474" t="s">
        <v>40171</v>
      </c>
      <c r="B14474" t="s">
        <v>43291</v>
      </c>
      <c r="C14474" t="s">
        <v>43292</v>
      </c>
      <c r="D14474" t="s">
        <v>43293</v>
      </c>
      <c r="E14474" t="s">
        <v>43250</v>
      </c>
      <c r="I14474" t="s">
        <v>53</v>
      </c>
      <c r="J14474" t="s">
        <v>4096</v>
      </c>
      <c r="K14474" t="s">
        <v>43294</v>
      </c>
      <c r="L14474" t="b">
        <v>0</v>
      </c>
      <c r="M14474" t="s">
        <v>19</v>
      </c>
      <c r="N14474" t="s">
        <v>43295</v>
      </c>
    </row>
    <row r="14475" spans="1:14" x14ac:dyDescent="0.3">
      <c r="A14475" t="s">
        <v>40171</v>
      </c>
      <c r="B14475" t="s">
        <v>43272</v>
      </c>
      <c r="C14475" t="s">
        <v>43296</v>
      </c>
      <c r="D14475" t="s">
        <v>43297</v>
      </c>
      <c r="E14475" t="s">
        <v>43250</v>
      </c>
      <c r="I14475" t="s">
        <v>53</v>
      </c>
      <c r="J14475" t="s">
        <v>4096</v>
      </c>
      <c r="K14475" t="s">
        <v>43298</v>
      </c>
      <c r="L14475" t="b">
        <v>0</v>
      </c>
      <c r="M14475" t="s">
        <v>19</v>
      </c>
      <c r="N14475" t="s">
        <v>43299</v>
      </c>
    </row>
    <row r="14476" spans="1:14" x14ac:dyDescent="0.3">
      <c r="A14476" t="s">
        <v>40171</v>
      </c>
      <c r="B14476" t="s">
        <v>43300</v>
      </c>
      <c r="C14476" t="s">
        <v>43301</v>
      </c>
      <c r="D14476" t="s">
        <v>43302</v>
      </c>
      <c r="E14476" t="s">
        <v>43250</v>
      </c>
      <c r="I14476" t="s">
        <v>53</v>
      </c>
      <c r="J14476" t="s">
        <v>80</v>
      </c>
      <c r="K14476" t="s">
        <v>43303</v>
      </c>
      <c r="L14476" t="b">
        <v>1</v>
      </c>
      <c r="M14476" t="s">
        <v>19</v>
      </c>
      <c r="N14476" t="s">
        <v>43304</v>
      </c>
    </row>
    <row r="14477" spans="1:14" x14ac:dyDescent="0.3">
      <c r="A14477" t="s">
        <v>40171</v>
      </c>
      <c r="B14477" t="s">
        <v>43305</v>
      </c>
      <c r="C14477" t="s">
        <v>43306</v>
      </c>
      <c r="D14477" t="s">
        <v>43307</v>
      </c>
      <c r="E14477" t="s">
        <v>43250</v>
      </c>
      <c r="I14477" t="s">
        <v>53</v>
      </c>
      <c r="J14477" t="s">
        <v>4096</v>
      </c>
      <c r="K14477" t="s">
        <v>43308</v>
      </c>
      <c r="L14477" t="b">
        <v>0</v>
      </c>
      <c r="M14477" t="s">
        <v>19</v>
      </c>
      <c r="N14477" t="s">
        <v>43309</v>
      </c>
    </row>
    <row r="14478" spans="1:14" x14ac:dyDescent="0.3">
      <c r="A14478" t="s">
        <v>40171</v>
      </c>
      <c r="B14478" t="s">
        <v>43305</v>
      </c>
      <c r="C14478" t="s">
        <v>43310</v>
      </c>
      <c r="D14478" t="s">
        <v>43311</v>
      </c>
      <c r="E14478" t="s">
        <v>43250</v>
      </c>
      <c r="I14478" t="s">
        <v>53</v>
      </c>
      <c r="J14478" t="s">
        <v>4096</v>
      </c>
      <c r="K14478" t="s">
        <v>43312</v>
      </c>
      <c r="L14478" t="b">
        <v>0</v>
      </c>
      <c r="M14478" t="s">
        <v>19</v>
      </c>
      <c r="N14478" t="s">
        <v>43313</v>
      </c>
    </row>
    <row r="14479" spans="1:14" x14ac:dyDescent="0.3">
      <c r="A14479" t="s">
        <v>40171</v>
      </c>
      <c r="B14479" t="s">
        <v>43314</v>
      </c>
      <c r="C14479" t="s">
        <v>43315</v>
      </c>
      <c r="D14479" t="s">
        <v>43316</v>
      </c>
      <c r="E14479" t="s">
        <v>43250</v>
      </c>
      <c r="I14479" t="s">
        <v>53</v>
      </c>
      <c r="J14479" t="s">
        <v>4096</v>
      </c>
      <c r="K14479" t="s">
        <v>43317</v>
      </c>
      <c r="L14479" t="b">
        <v>0</v>
      </c>
      <c r="M14479" t="s">
        <v>19</v>
      </c>
      <c r="N14479" t="s">
        <v>43318</v>
      </c>
    </row>
    <row r="14480" spans="1:14" x14ac:dyDescent="0.3">
      <c r="A14480" t="s">
        <v>40171</v>
      </c>
      <c r="B14480" t="s">
        <v>43319</v>
      </c>
      <c r="C14480" t="s">
        <v>43320</v>
      </c>
      <c r="D14480" t="s">
        <v>43321</v>
      </c>
      <c r="E14480" t="s">
        <v>43250</v>
      </c>
      <c r="I14480" t="s">
        <v>53</v>
      </c>
      <c r="J14480" t="s">
        <v>80</v>
      </c>
      <c r="K14480" t="s">
        <v>43322</v>
      </c>
      <c r="L14480" t="b">
        <v>0</v>
      </c>
      <c r="M14480" t="s">
        <v>19</v>
      </c>
      <c r="N14480" t="s">
        <v>43323</v>
      </c>
    </row>
    <row r="14481" spans="1:14" x14ac:dyDescent="0.3">
      <c r="A14481" t="s">
        <v>40171</v>
      </c>
      <c r="B14481" t="s">
        <v>43272</v>
      </c>
      <c r="C14481" t="s">
        <v>43324</v>
      </c>
      <c r="D14481" t="s">
        <v>43325</v>
      </c>
      <c r="E14481" t="s">
        <v>43250</v>
      </c>
      <c r="I14481" t="s">
        <v>53</v>
      </c>
      <c r="J14481" t="s">
        <v>80</v>
      </c>
      <c r="K14481" t="s">
        <v>43326</v>
      </c>
      <c r="L14481" t="b">
        <v>0</v>
      </c>
      <c r="M14481" t="s">
        <v>19</v>
      </c>
      <c r="N14481" t="s">
        <v>43327</v>
      </c>
    </row>
    <row r="14482" spans="1:14" x14ac:dyDescent="0.3">
      <c r="A14482" t="s">
        <v>40171</v>
      </c>
      <c r="B14482" t="s">
        <v>43328</v>
      </c>
      <c r="C14482" t="s">
        <v>43329</v>
      </c>
      <c r="D14482" t="s">
        <v>43330</v>
      </c>
      <c r="E14482" t="s">
        <v>43250</v>
      </c>
      <c r="I14482" t="s">
        <v>53</v>
      </c>
      <c r="J14482" t="s">
        <v>80</v>
      </c>
      <c r="K14482" t="s">
        <v>43331</v>
      </c>
      <c r="L14482" t="b">
        <v>0</v>
      </c>
      <c r="M14482" t="s">
        <v>19</v>
      </c>
      <c r="N14482" t="s">
        <v>10556</v>
      </c>
    </row>
    <row r="14483" spans="1:14" x14ac:dyDescent="0.3">
      <c r="A14483" t="s">
        <v>40171</v>
      </c>
      <c r="B14483" t="s">
        <v>43332</v>
      </c>
      <c r="C14483" t="s">
        <v>43333</v>
      </c>
      <c r="D14483" t="s">
        <v>43334</v>
      </c>
      <c r="E14483" t="s">
        <v>43250</v>
      </c>
      <c r="I14483" t="s">
        <v>53</v>
      </c>
      <c r="J14483" t="s">
        <v>80</v>
      </c>
      <c r="K14483" t="s">
        <v>43335</v>
      </c>
      <c r="L14483" t="b">
        <v>1</v>
      </c>
      <c r="M14483" t="s">
        <v>19</v>
      </c>
      <c r="N14483" t="s">
        <v>43336</v>
      </c>
    </row>
    <row r="14484" spans="1:14" x14ac:dyDescent="0.3">
      <c r="A14484" t="s">
        <v>40171</v>
      </c>
      <c r="B14484" t="s">
        <v>43337</v>
      </c>
      <c r="C14484" t="s">
        <v>43338</v>
      </c>
      <c r="D14484" t="s">
        <v>43339</v>
      </c>
      <c r="E14484" t="s">
        <v>43250</v>
      </c>
      <c r="I14484" t="s">
        <v>53</v>
      </c>
      <c r="J14484" t="s">
        <v>80</v>
      </c>
      <c r="K14484" t="s">
        <v>43340</v>
      </c>
      <c r="L14484" t="b">
        <v>0</v>
      </c>
      <c r="M14484" t="s">
        <v>19</v>
      </c>
      <c r="N14484" t="s">
        <v>43261</v>
      </c>
    </row>
    <row r="14485" spans="1:14" x14ac:dyDescent="0.3">
      <c r="A14485" t="s">
        <v>40171</v>
      </c>
      <c r="B14485" t="s">
        <v>43341</v>
      </c>
      <c r="C14485" t="s">
        <v>43342</v>
      </c>
      <c r="D14485" t="s">
        <v>43343</v>
      </c>
      <c r="E14485" t="s">
        <v>43250</v>
      </c>
      <c r="I14485" t="s">
        <v>53</v>
      </c>
      <c r="J14485" t="s">
        <v>4096</v>
      </c>
      <c r="K14485" t="s">
        <v>43344</v>
      </c>
      <c r="L14485" t="b">
        <v>1</v>
      </c>
      <c r="M14485" t="s">
        <v>19</v>
      </c>
      <c r="N14485" t="s">
        <v>43345</v>
      </c>
    </row>
    <row r="14486" spans="1:14" x14ac:dyDescent="0.3">
      <c r="A14486" t="s">
        <v>40171</v>
      </c>
      <c r="B14486" t="s">
        <v>43346</v>
      </c>
      <c r="C14486" t="s">
        <v>43347</v>
      </c>
      <c r="D14486" t="s">
        <v>43348</v>
      </c>
      <c r="E14486" t="s">
        <v>43250</v>
      </c>
      <c r="I14486" t="s">
        <v>53</v>
      </c>
      <c r="J14486" t="s">
        <v>80</v>
      </c>
      <c r="K14486" t="s">
        <v>43349</v>
      </c>
      <c r="L14486" t="b">
        <v>0</v>
      </c>
      <c r="M14486" t="s">
        <v>19</v>
      </c>
      <c r="N14486" t="s">
        <v>43350</v>
      </c>
    </row>
    <row r="14487" spans="1:14" x14ac:dyDescent="0.3">
      <c r="A14487" t="s">
        <v>40171</v>
      </c>
      <c r="B14487" t="s">
        <v>43351</v>
      </c>
      <c r="C14487" t="s">
        <v>43352</v>
      </c>
      <c r="D14487" t="s">
        <v>43353</v>
      </c>
      <c r="E14487" t="s">
        <v>43250</v>
      </c>
      <c r="I14487" t="s">
        <v>53</v>
      </c>
      <c r="J14487" t="s">
        <v>4096</v>
      </c>
      <c r="K14487" t="s">
        <v>43354</v>
      </c>
      <c r="L14487" t="b">
        <v>0</v>
      </c>
      <c r="M14487" t="s">
        <v>19</v>
      </c>
      <c r="N14487" t="s">
        <v>43355</v>
      </c>
    </row>
    <row r="14488" spans="1:14" x14ac:dyDescent="0.3">
      <c r="A14488" t="s">
        <v>40171</v>
      </c>
      <c r="B14488" t="s">
        <v>43356</v>
      </c>
      <c r="C14488" t="s">
        <v>43357</v>
      </c>
      <c r="D14488" t="s">
        <v>43358</v>
      </c>
      <c r="E14488" t="s">
        <v>43250</v>
      </c>
      <c r="I14488" t="s">
        <v>53</v>
      </c>
      <c r="J14488" t="s">
        <v>80</v>
      </c>
      <c r="K14488" t="s">
        <v>43359</v>
      </c>
      <c r="L14488" t="b">
        <v>0</v>
      </c>
      <c r="M14488" t="s">
        <v>19</v>
      </c>
      <c r="N14488" t="s">
        <v>31685</v>
      </c>
    </row>
    <row r="14489" spans="1:14" x14ac:dyDescent="0.3">
      <c r="A14489" t="s">
        <v>14</v>
      </c>
      <c r="B14489" t="s">
        <v>6510</v>
      </c>
      <c r="C14489" t="s">
        <v>6511</v>
      </c>
      <c r="D14489" t="s">
        <v>25</v>
      </c>
      <c r="E14489" t="s">
        <v>6512</v>
      </c>
      <c r="F14489">
        <v>7150</v>
      </c>
      <c r="I14489" t="s">
        <v>37</v>
      </c>
      <c r="J14489" t="s">
        <v>6513</v>
      </c>
      <c r="K14489" t="s">
        <v>6514</v>
      </c>
      <c r="L14489" t="b">
        <v>0</v>
      </c>
      <c r="M14489" t="s">
        <v>49</v>
      </c>
      <c r="N14489" t="s">
        <v>6515</v>
      </c>
    </row>
    <row r="14490" spans="1:14" x14ac:dyDescent="0.3">
      <c r="A14490" t="s">
        <v>14</v>
      </c>
      <c r="B14490" t="s">
        <v>6516</v>
      </c>
      <c r="C14490" t="s">
        <v>6517</v>
      </c>
      <c r="D14490" t="s">
        <v>46</v>
      </c>
      <c r="E14490" t="s">
        <v>6512</v>
      </c>
      <c r="F14490">
        <v>6500</v>
      </c>
      <c r="I14490" t="s">
        <v>37</v>
      </c>
      <c r="J14490" t="s">
        <v>6518</v>
      </c>
      <c r="K14490" t="s">
        <v>6519</v>
      </c>
      <c r="L14490" t="b">
        <v>0</v>
      </c>
      <c r="M14490" t="s">
        <v>49</v>
      </c>
      <c r="N14490" t="s">
        <v>22</v>
      </c>
    </row>
    <row r="14491" spans="1:14" x14ac:dyDescent="0.3">
      <c r="A14491" t="s">
        <v>14</v>
      </c>
      <c r="B14491" t="s">
        <v>6510</v>
      </c>
      <c r="C14491" t="s">
        <v>6520</v>
      </c>
      <c r="D14491" t="s">
        <v>25</v>
      </c>
      <c r="E14491" t="s">
        <v>6512</v>
      </c>
      <c r="F14491">
        <v>1750</v>
      </c>
      <c r="I14491" t="s">
        <v>37</v>
      </c>
      <c r="J14491" t="s">
        <v>6521</v>
      </c>
      <c r="K14491" t="s">
        <v>6522</v>
      </c>
      <c r="L14491" t="b">
        <v>0</v>
      </c>
      <c r="M14491" t="s">
        <v>49</v>
      </c>
      <c r="N14491" t="s">
        <v>6523</v>
      </c>
    </row>
    <row r="14492" spans="1:14" x14ac:dyDescent="0.3">
      <c r="A14492" t="s">
        <v>14</v>
      </c>
      <c r="B14492" t="s">
        <v>6524</v>
      </c>
      <c r="C14492" t="s">
        <v>6525</v>
      </c>
      <c r="D14492" t="s">
        <v>74</v>
      </c>
      <c r="E14492" t="s">
        <v>6512</v>
      </c>
      <c r="F14492">
        <v>15000</v>
      </c>
      <c r="I14492" t="s">
        <v>211</v>
      </c>
      <c r="J14492" t="s">
        <v>6526</v>
      </c>
      <c r="K14492" t="s">
        <v>6527</v>
      </c>
      <c r="L14492" t="b">
        <v>0</v>
      </c>
      <c r="M14492" t="s">
        <v>49</v>
      </c>
      <c r="N14492" t="s">
        <v>6528</v>
      </c>
    </row>
    <row r="14493" spans="1:14" x14ac:dyDescent="0.3">
      <c r="A14493" t="s">
        <v>14</v>
      </c>
      <c r="B14493" t="s">
        <v>6516</v>
      </c>
      <c r="C14493" t="s">
        <v>63</v>
      </c>
      <c r="D14493" t="s">
        <v>25</v>
      </c>
      <c r="E14493" t="s">
        <v>6512</v>
      </c>
      <c r="F14493">
        <v>6500</v>
      </c>
      <c r="I14493" t="s">
        <v>37</v>
      </c>
      <c r="J14493" t="s">
        <v>6518</v>
      </c>
      <c r="K14493" t="s">
        <v>6529</v>
      </c>
      <c r="L14493" t="b">
        <v>0</v>
      </c>
      <c r="M14493" t="s">
        <v>49</v>
      </c>
      <c r="N14493" t="s">
        <v>6530</v>
      </c>
    </row>
    <row r="14494" spans="1:14" x14ac:dyDescent="0.3">
      <c r="A14494" t="s">
        <v>14</v>
      </c>
      <c r="B14494" t="s">
        <v>6531</v>
      </c>
      <c r="C14494" t="s">
        <v>6532</v>
      </c>
      <c r="D14494" t="s">
        <v>25</v>
      </c>
      <c r="E14494" t="s">
        <v>6512</v>
      </c>
      <c r="F14494">
        <v>2200</v>
      </c>
      <c r="I14494" t="s">
        <v>75</v>
      </c>
      <c r="J14494" t="s">
        <v>6533</v>
      </c>
      <c r="K14494" t="s">
        <v>6534</v>
      </c>
      <c r="L14494" t="b">
        <v>0</v>
      </c>
      <c r="M14494" t="s">
        <v>49</v>
      </c>
      <c r="N14494" t="s">
        <v>6535</v>
      </c>
    </row>
    <row r="14495" spans="1:14" x14ac:dyDescent="0.3">
      <c r="A14495" t="s">
        <v>14</v>
      </c>
      <c r="B14495" t="s">
        <v>6536</v>
      </c>
      <c r="C14495" t="s">
        <v>6537</v>
      </c>
      <c r="D14495" t="s">
        <v>46</v>
      </c>
      <c r="E14495" t="s">
        <v>6512</v>
      </c>
      <c r="F14495">
        <v>1700</v>
      </c>
      <c r="I14495" t="s">
        <v>37</v>
      </c>
      <c r="J14495" t="s">
        <v>2660</v>
      </c>
      <c r="K14495" t="s">
        <v>6538</v>
      </c>
      <c r="L14495" t="b">
        <v>1</v>
      </c>
      <c r="M14495" t="s">
        <v>49</v>
      </c>
      <c r="N14495" t="s">
        <v>6539</v>
      </c>
    </row>
    <row r="14496" spans="1:14" x14ac:dyDescent="0.3">
      <c r="A14496" t="s">
        <v>14</v>
      </c>
      <c r="B14496" t="s">
        <v>6536</v>
      </c>
      <c r="C14496" t="s">
        <v>6540</v>
      </c>
      <c r="D14496" t="s">
        <v>46</v>
      </c>
      <c r="E14496" t="s">
        <v>6512</v>
      </c>
      <c r="F14496">
        <v>2100</v>
      </c>
      <c r="I14496" t="s">
        <v>75</v>
      </c>
      <c r="J14496" t="s">
        <v>6541</v>
      </c>
      <c r="K14496" t="s">
        <v>6542</v>
      </c>
      <c r="L14496" t="b">
        <v>1</v>
      </c>
      <c r="M14496" t="s">
        <v>49</v>
      </c>
      <c r="N14496" t="s">
        <v>6543</v>
      </c>
    </row>
    <row r="14497" spans="1:14" x14ac:dyDescent="0.3">
      <c r="A14497" t="s">
        <v>14</v>
      </c>
      <c r="B14497" t="s">
        <v>6544</v>
      </c>
      <c r="C14497" t="s">
        <v>6545</v>
      </c>
      <c r="D14497" t="s">
        <v>25</v>
      </c>
      <c r="E14497" t="s">
        <v>6512</v>
      </c>
      <c r="F14497">
        <v>1800</v>
      </c>
      <c r="I14497" t="s">
        <v>211</v>
      </c>
      <c r="J14497" t="s">
        <v>6546</v>
      </c>
      <c r="K14497" t="s">
        <v>6547</v>
      </c>
      <c r="L14497" t="b">
        <v>0</v>
      </c>
      <c r="M14497" t="s">
        <v>49</v>
      </c>
      <c r="N14497" t="s">
        <v>6548</v>
      </c>
    </row>
    <row r="14498" spans="1:14" x14ac:dyDescent="0.3">
      <c r="A14498" t="s">
        <v>14</v>
      </c>
      <c r="B14498" t="s">
        <v>6510</v>
      </c>
      <c r="C14498" t="s">
        <v>6549</v>
      </c>
      <c r="D14498" t="s">
        <v>25</v>
      </c>
      <c r="E14498" t="s">
        <v>6512</v>
      </c>
      <c r="F14498">
        <v>6700</v>
      </c>
      <c r="I14498" t="s">
        <v>37</v>
      </c>
      <c r="J14498" t="s">
        <v>6521</v>
      </c>
      <c r="K14498" t="s">
        <v>6550</v>
      </c>
      <c r="L14498" t="b">
        <v>0</v>
      </c>
      <c r="M14498" t="s">
        <v>49</v>
      </c>
      <c r="N14498" t="s">
        <v>6551</v>
      </c>
    </row>
    <row r="14499" spans="1:14" x14ac:dyDescent="0.3">
      <c r="A14499" t="s">
        <v>14</v>
      </c>
      <c r="B14499" t="s">
        <v>6510</v>
      </c>
      <c r="C14499" t="s">
        <v>6520</v>
      </c>
      <c r="D14499" t="s">
        <v>25</v>
      </c>
      <c r="E14499" t="s">
        <v>6512</v>
      </c>
      <c r="F14499">
        <v>1750</v>
      </c>
      <c r="I14499" t="s">
        <v>37</v>
      </c>
      <c r="J14499" t="s">
        <v>6521</v>
      </c>
      <c r="K14499" t="s">
        <v>6552</v>
      </c>
      <c r="L14499" t="b">
        <v>0</v>
      </c>
      <c r="M14499" t="s">
        <v>49</v>
      </c>
      <c r="N14499" t="s">
        <v>6523</v>
      </c>
    </row>
    <row r="14500" spans="1:14" x14ac:dyDescent="0.3">
      <c r="A14500" t="s">
        <v>14</v>
      </c>
      <c r="B14500" t="s">
        <v>6510</v>
      </c>
      <c r="C14500" t="s">
        <v>6520</v>
      </c>
      <c r="D14500" t="s">
        <v>25</v>
      </c>
      <c r="E14500" t="s">
        <v>6512</v>
      </c>
      <c r="F14500">
        <v>1750</v>
      </c>
      <c r="I14500" t="s">
        <v>37</v>
      </c>
      <c r="J14500" t="s">
        <v>6521</v>
      </c>
      <c r="K14500" t="s">
        <v>6553</v>
      </c>
      <c r="L14500" t="b">
        <v>0</v>
      </c>
      <c r="M14500" t="s">
        <v>49</v>
      </c>
      <c r="N14500" t="s">
        <v>6523</v>
      </c>
    </row>
    <row r="14501" spans="1:14" x14ac:dyDescent="0.3">
      <c r="A14501" t="s">
        <v>14</v>
      </c>
      <c r="B14501" t="s">
        <v>6510</v>
      </c>
      <c r="C14501" t="s">
        <v>6554</v>
      </c>
      <c r="D14501" t="s">
        <v>25</v>
      </c>
      <c r="E14501" t="s">
        <v>6512</v>
      </c>
      <c r="F14501">
        <v>7500</v>
      </c>
      <c r="I14501" t="s">
        <v>37</v>
      </c>
      <c r="J14501" t="s">
        <v>6555</v>
      </c>
      <c r="K14501" t="s">
        <v>6556</v>
      </c>
      <c r="L14501" t="b">
        <v>0</v>
      </c>
      <c r="M14501" t="s">
        <v>49</v>
      </c>
      <c r="N14501" t="s">
        <v>6557</v>
      </c>
    </row>
    <row r="14502" spans="1:14" x14ac:dyDescent="0.3">
      <c r="A14502" t="s">
        <v>14</v>
      </c>
      <c r="B14502" t="s">
        <v>6516</v>
      </c>
      <c r="C14502" t="s">
        <v>6558</v>
      </c>
      <c r="D14502" t="s">
        <v>193</v>
      </c>
      <c r="E14502" t="s">
        <v>6512</v>
      </c>
      <c r="F14502">
        <v>6500</v>
      </c>
      <c r="I14502" t="s">
        <v>37</v>
      </c>
      <c r="J14502" t="s">
        <v>6518</v>
      </c>
      <c r="K14502" t="s">
        <v>6559</v>
      </c>
      <c r="L14502" t="b">
        <v>0</v>
      </c>
      <c r="M14502" t="s">
        <v>49</v>
      </c>
      <c r="N14502" t="s">
        <v>6560</v>
      </c>
    </row>
    <row r="14503" spans="1:14" x14ac:dyDescent="0.3">
      <c r="A14503" t="s">
        <v>14</v>
      </c>
      <c r="B14503" t="s">
        <v>6531</v>
      </c>
      <c r="C14503" t="s">
        <v>6532</v>
      </c>
      <c r="D14503" t="s">
        <v>25</v>
      </c>
      <c r="E14503" t="s">
        <v>6512</v>
      </c>
      <c r="F14503">
        <v>2200</v>
      </c>
      <c r="I14503" t="s">
        <v>75</v>
      </c>
      <c r="J14503" t="s">
        <v>6533</v>
      </c>
      <c r="K14503" t="s">
        <v>6561</v>
      </c>
      <c r="L14503" t="b">
        <v>0</v>
      </c>
      <c r="M14503" t="s">
        <v>49</v>
      </c>
      <c r="N14503" t="s">
        <v>6535</v>
      </c>
    </row>
    <row r="14504" spans="1:14" x14ac:dyDescent="0.3">
      <c r="A14504" t="s">
        <v>14</v>
      </c>
      <c r="B14504" t="s">
        <v>6531</v>
      </c>
      <c r="C14504" t="s">
        <v>6532</v>
      </c>
      <c r="D14504" t="s">
        <v>25</v>
      </c>
      <c r="E14504" t="s">
        <v>6512</v>
      </c>
      <c r="F14504">
        <v>2200</v>
      </c>
      <c r="I14504" t="s">
        <v>75</v>
      </c>
      <c r="J14504" t="s">
        <v>6533</v>
      </c>
      <c r="K14504" t="s">
        <v>6562</v>
      </c>
      <c r="L14504" t="b">
        <v>0</v>
      </c>
      <c r="M14504" t="s">
        <v>49</v>
      </c>
      <c r="N14504" t="s">
        <v>6535</v>
      </c>
    </row>
    <row r="14505" spans="1:14" x14ac:dyDescent="0.3">
      <c r="A14505" t="s">
        <v>14</v>
      </c>
      <c r="B14505" t="s">
        <v>6536</v>
      </c>
      <c r="C14505" t="s">
        <v>6563</v>
      </c>
      <c r="D14505" t="s">
        <v>46</v>
      </c>
      <c r="E14505" t="s">
        <v>6512</v>
      </c>
      <c r="F14505">
        <v>1700</v>
      </c>
      <c r="I14505" t="s">
        <v>37</v>
      </c>
      <c r="J14505" t="s">
        <v>2660</v>
      </c>
      <c r="K14505" t="s">
        <v>6564</v>
      </c>
      <c r="L14505" t="b">
        <v>0</v>
      </c>
      <c r="M14505" t="s">
        <v>49</v>
      </c>
      <c r="N14505" t="s">
        <v>6539</v>
      </c>
    </row>
    <row r="14506" spans="1:14" x14ac:dyDescent="0.3">
      <c r="A14506" t="s">
        <v>14</v>
      </c>
      <c r="B14506" t="s">
        <v>6536</v>
      </c>
      <c r="C14506" t="s">
        <v>6565</v>
      </c>
      <c r="D14506" t="s">
        <v>46</v>
      </c>
      <c r="E14506" t="s">
        <v>6512</v>
      </c>
      <c r="F14506">
        <v>2100</v>
      </c>
      <c r="I14506" t="s">
        <v>75</v>
      </c>
      <c r="J14506" t="s">
        <v>6541</v>
      </c>
      <c r="K14506" t="s">
        <v>6566</v>
      </c>
      <c r="L14506" t="b">
        <v>0</v>
      </c>
      <c r="M14506" t="s">
        <v>49</v>
      </c>
      <c r="N14506" t="s">
        <v>6543</v>
      </c>
    </row>
    <row r="14507" spans="1:14" x14ac:dyDescent="0.3">
      <c r="A14507" t="s">
        <v>14</v>
      </c>
      <c r="B14507" t="s">
        <v>6544</v>
      </c>
      <c r="C14507" t="s">
        <v>6567</v>
      </c>
      <c r="D14507" t="s">
        <v>25</v>
      </c>
      <c r="E14507" t="s">
        <v>6512</v>
      </c>
      <c r="F14507">
        <v>1270</v>
      </c>
      <c r="I14507" t="s">
        <v>211</v>
      </c>
      <c r="J14507" t="s">
        <v>6568</v>
      </c>
      <c r="K14507" t="s">
        <v>6569</v>
      </c>
      <c r="L14507" t="b">
        <v>0</v>
      </c>
      <c r="M14507" t="s">
        <v>49</v>
      </c>
      <c r="N14507" t="s">
        <v>6570</v>
      </c>
    </row>
    <row r="14508" spans="1:14" x14ac:dyDescent="0.3">
      <c r="A14508" t="s">
        <v>14</v>
      </c>
      <c r="B14508" t="s">
        <v>6571</v>
      </c>
      <c r="C14508" t="s">
        <v>6572</v>
      </c>
      <c r="D14508" t="s">
        <v>25</v>
      </c>
      <c r="E14508" t="s">
        <v>6512</v>
      </c>
      <c r="F14508">
        <v>3700</v>
      </c>
      <c r="I14508" t="s">
        <v>26</v>
      </c>
      <c r="J14508" t="s">
        <v>6573</v>
      </c>
      <c r="K14508" t="s">
        <v>6574</v>
      </c>
      <c r="L14508" t="b">
        <v>0</v>
      </c>
      <c r="M14508" t="s">
        <v>49</v>
      </c>
      <c r="N14508" t="s">
        <v>6575</v>
      </c>
    </row>
    <row r="14509" spans="1:14" x14ac:dyDescent="0.3">
      <c r="A14509" t="s">
        <v>14</v>
      </c>
      <c r="B14509" t="s">
        <v>6531</v>
      </c>
      <c r="C14509" t="s">
        <v>6576</v>
      </c>
      <c r="D14509" t="s">
        <v>46</v>
      </c>
      <c r="E14509" t="s">
        <v>6512</v>
      </c>
      <c r="F14509">
        <v>6000</v>
      </c>
      <c r="I14509" t="s">
        <v>53</v>
      </c>
      <c r="J14509" t="s">
        <v>1275</v>
      </c>
      <c r="K14509" t="s">
        <v>6577</v>
      </c>
      <c r="L14509" t="b">
        <v>0</v>
      </c>
      <c r="M14509" t="s">
        <v>49</v>
      </c>
      <c r="N14509" t="s">
        <v>6578</v>
      </c>
    </row>
    <row r="14510" spans="1:14" x14ac:dyDescent="0.3">
      <c r="A14510" t="s">
        <v>14</v>
      </c>
      <c r="B14510" t="s">
        <v>6510</v>
      </c>
      <c r="C14510" t="s">
        <v>6520</v>
      </c>
      <c r="D14510" t="s">
        <v>25</v>
      </c>
      <c r="E14510" t="s">
        <v>6512</v>
      </c>
      <c r="F14510">
        <v>1750</v>
      </c>
      <c r="I14510" t="s">
        <v>37</v>
      </c>
      <c r="J14510" t="s">
        <v>6521</v>
      </c>
      <c r="K14510" t="s">
        <v>6579</v>
      </c>
      <c r="L14510" t="b">
        <v>0</v>
      </c>
      <c r="M14510" t="s">
        <v>49</v>
      </c>
      <c r="N14510" t="s">
        <v>6523</v>
      </c>
    </row>
    <row r="14511" spans="1:14" x14ac:dyDescent="0.3">
      <c r="A14511" t="s">
        <v>14</v>
      </c>
      <c r="B14511" t="s">
        <v>6531</v>
      </c>
      <c r="C14511" t="s">
        <v>6576</v>
      </c>
      <c r="D14511" t="s">
        <v>46</v>
      </c>
      <c r="E14511" t="s">
        <v>6512</v>
      </c>
      <c r="F14511">
        <v>6000</v>
      </c>
      <c r="I14511" t="s">
        <v>53</v>
      </c>
      <c r="J14511" t="s">
        <v>1275</v>
      </c>
      <c r="K14511" t="s">
        <v>6580</v>
      </c>
      <c r="L14511" t="b">
        <v>0</v>
      </c>
      <c r="M14511" t="s">
        <v>49</v>
      </c>
      <c r="N14511" t="s">
        <v>6581</v>
      </c>
    </row>
    <row r="14512" spans="1:14" x14ac:dyDescent="0.3">
      <c r="A14512" t="s">
        <v>14</v>
      </c>
      <c r="B14512" t="s">
        <v>6516</v>
      </c>
      <c r="C14512" t="s">
        <v>6582</v>
      </c>
      <c r="D14512" t="s">
        <v>193</v>
      </c>
      <c r="E14512" t="s">
        <v>6512</v>
      </c>
      <c r="F14512">
        <v>6500</v>
      </c>
      <c r="I14512" t="s">
        <v>37</v>
      </c>
      <c r="J14512" t="s">
        <v>6518</v>
      </c>
      <c r="K14512" t="s">
        <v>6583</v>
      </c>
      <c r="L14512" t="b">
        <v>0</v>
      </c>
      <c r="M14512" t="s">
        <v>49</v>
      </c>
      <c r="N14512" t="s">
        <v>6560</v>
      </c>
    </row>
    <row r="14513" spans="1:14" x14ac:dyDescent="0.3">
      <c r="A14513" t="s">
        <v>14</v>
      </c>
      <c r="B14513" t="s">
        <v>6531</v>
      </c>
      <c r="C14513" t="s">
        <v>6532</v>
      </c>
      <c r="D14513" t="s">
        <v>25</v>
      </c>
      <c r="E14513" t="s">
        <v>6512</v>
      </c>
      <c r="F14513">
        <v>2200</v>
      </c>
      <c r="I14513" t="s">
        <v>75</v>
      </c>
      <c r="J14513" t="s">
        <v>6584</v>
      </c>
      <c r="K14513" t="s">
        <v>6585</v>
      </c>
      <c r="L14513" t="b">
        <v>0</v>
      </c>
      <c r="M14513" t="s">
        <v>49</v>
      </c>
      <c r="N14513" t="s">
        <v>6535</v>
      </c>
    </row>
    <row r="14514" spans="1:14" x14ac:dyDescent="0.3">
      <c r="A14514" t="s">
        <v>14</v>
      </c>
      <c r="B14514" t="s">
        <v>6531</v>
      </c>
      <c r="C14514" t="s">
        <v>6532</v>
      </c>
      <c r="D14514" t="s">
        <v>25</v>
      </c>
      <c r="E14514" t="s">
        <v>6512</v>
      </c>
      <c r="F14514">
        <v>2200</v>
      </c>
      <c r="I14514" t="s">
        <v>75</v>
      </c>
      <c r="J14514" t="s">
        <v>6533</v>
      </c>
      <c r="K14514" t="s">
        <v>6586</v>
      </c>
      <c r="L14514" t="b">
        <v>0</v>
      </c>
      <c r="M14514" t="s">
        <v>49</v>
      </c>
      <c r="N14514" t="s">
        <v>6535</v>
      </c>
    </row>
    <row r="14515" spans="1:14" x14ac:dyDescent="0.3">
      <c r="A14515" t="s">
        <v>14</v>
      </c>
      <c r="B14515" t="s">
        <v>6536</v>
      </c>
      <c r="C14515" t="s">
        <v>6587</v>
      </c>
      <c r="D14515" t="s">
        <v>46</v>
      </c>
      <c r="E14515" t="s">
        <v>6512</v>
      </c>
      <c r="F14515">
        <v>1700</v>
      </c>
      <c r="I14515" t="s">
        <v>37</v>
      </c>
      <c r="J14515" t="s">
        <v>2660</v>
      </c>
      <c r="K14515" t="s">
        <v>6588</v>
      </c>
      <c r="L14515" t="b">
        <v>0</v>
      </c>
      <c r="M14515" t="s">
        <v>49</v>
      </c>
      <c r="N14515" t="s">
        <v>6539</v>
      </c>
    </row>
    <row r="14516" spans="1:14" x14ac:dyDescent="0.3">
      <c r="A14516" t="s">
        <v>14</v>
      </c>
      <c r="B14516" t="s">
        <v>6536</v>
      </c>
      <c r="C14516" t="s">
        <v>6589</v>
      </c>
      <c r="D14516" t="s">
        <v>46</v>
      </c>
      <c r="E14516" t="s">
        <v>6512</v>
      </c>
      <c r="F14516">
        <v>2100</v>
      </c>
      <c r="I14516" t="s">
        <v>75</v>
      </c>
      <c r="J14516" t="s">
        <v>6590</v>
      </c>
      <c r="K14516" t="s">
        <v>6591</v>
      </c>
      <c r="L14516" t="b">
        <v>0</v>
      </c>
      <c r="M14516" t="s">
        <v>49</v>
      </c>
      <c r="N14516" t="s">
        <v>6543</v>
      </c>
    </row>
    <row r="14517" spans="1:14" x14ac:dyDescent="0.3">
      <c r="A14517" t="s">
        <v>14</v>
      </c>
      <c r="B14517" t="s">
        <v>6544</v>
      </c>
      <c r="C14517" t="s">
        <v>6567</v>
      </c>
      <c r="D14517" t="s">
        <v>25</v>
      </c>
      <c r="E14517" t="s">
        <v>6512</v>
      </c>
      <c r="F14517">
        <v>1270</v>
      </c>
      <c r="I14517" t="s">
        <v>211</v>
      </c>
      <c r="J14517" t="s">
        <v>6568</v>
      </c>
      <c r="K14517" t="s">
        <v>6592</v>
      </c>
      <c r="L14517" t="b">
        <v>1</v>
      </c>
      <c r="M14517" t="s">
        <v>49</v>
      </c>
      <c r="N14517" t="s">
        <v>6593</v>
      </c>
    </row>
    <row r="14518" spans="1:14" x14ac:dyDescent="0.3">
      <c r="A14518" t="s">
        <v>14</v>
      </c>
      <c r="B14518" t="s">
        <v>6571</v>
      </c>
      <c r="C14518" t="s">
        <v>6594</v>
      </c>
      <c r="D14518" t="s">
        <v>46</v>
      </c>
      <c r="E14518" t="s">
        <v>6512</v>
      </c>
      <c r="F14518">
        <v>1950</v>
      </c>
      <c r="I14518" t="s">
        <v>89</v>
      </c>
      <c r="J14518" t="s">
        <v>6595</v>
      </c>
      <c r="K14518" t="s">
        <v>6596</v>
      </c>
      <c r="L14518" t="b">
        <v>0</v>
      </c>
      <c r="M14518" t="s">
        <v>49</v>
      </c>
      <c r="N14518" t="s">
        <v>6597</v>
      </c>
    </row>
    <row r="14519" spans="1:14" x14ac:dyDescent="0.3">
      <c r="A14519" t="s">
        <v>14</v>
      </c>
      <c r="B14519" t="s">
        <v>6516</v>
      </c>
      <c r="C14519" t="s">
        <v>6598</v>
      </c>
      <c r="D14519" t="s">
        <v>46</v>
      </c>
      <c r="E14519" t="s">
        <v>6512</v>
      </c>
      <c r="F14519">
        <v>8000</v>
      </c>
      <c r="I14519" t="s">
        <v>37</v>
      </c>
      <c r="J14519" t="s">
        <v>6518</v>
      </c>
      <c r="K14519" t="s">
        <v>6599</v>
      </c>
      <c r="L14519" t="b">
        <v>0</v>
      </c>
      <c r="M14519" t="s">
        <v>49</v>
      </c>
      <c r="N14519" t="s">
        <v>22</v>
      </c>
    </row>
    <row r="14520" spans="1:14" x14ac:dyDescent="0.3">
      <c r="A14520" t="s">
        <v>14</v>
      </c>
      <c r="B14520" t="s">
        <v>6510</v>
      </c>
      <c r="C14520" t="s">
        <v>6520</v>
      </c>
      <c r="D14520" t="s">
        <v>25</v>
      </c>
      <c r="E14520" t="s">
        <v>6512</v>
      </c>
      <c r="F14520">
        <v>1750</v>
      </c>
      <c r="I14520" t="s">
        <v>37</v>
      </c>
      <c r="J14520" t="s">
        <v>6521</v>
      </c>
      <c r="K14520" t="s">
        <v>6600</v>
      </c>
      <c r="L14520" t="b">
        <v>0</v>
      </c>
      <c r="M14520" t="s">
        <v>49</v>
      </c>
      <c r="N14520" t="s">
        <v>6523</v>
      </c>
    </row>
    <row r="14521" spans="1:14" x14ac:dyDescent="0.3">
      <c r="A14521" t="s">
        <v>14</v>
      </c>
      <c r="B14521" t="s">
        <v>6516</v>
      </c>
      <c r="C14521" t="s">
        <v>63</v>
      </c>
      <c r="D14521" t="s">
        <v>25</v>
      </c>
      <c r="E14521" t="s">
        <v>6512</v>
      </c>
      <c r="F14521">
        <v>6500</v>
      </c>
      <c r="I14521" t="s">
        <v>37</v>
      </c>
      <c r="J14521" t="s">
        <v>6518</v>
      </c>
      <c r="K14521" t="s">
        <v>6601</v>
      </c>
      <c r="L14521" t="b">
        <v>0</v>
      </c>
      <c r="M14521" t="s">
        <v>49</v>
      </c>
      <c r="N14521" t="s">
        <v>6602</v>
      </c>
    </row>
    <row r="14522" spans="1:14" x14ac:dyDescent="0.3">
      <c r="A14522" t="s">
        <v>14</v>
      </c>
      <c r="B14522" t="s">
        <v>6531</v>
      </c>
      <c r="C14522" t="s">
        <v>6532</v>
      </c>
      <c r="D14522" t="s">
        <v>25</v>
      </c>
      <c r="E14522" t="s">
        <v>6512</v>
      </c>
      <c r="F14522">
        <v>2200</v>
      </c>
      <c r="I14522" t="s">
        <v>75</v>
      </c>
      <c r="J14522" t="s">
        <v>6533</v>
      </c>
      <c r="K14522" t="s">
        <v>6603</v>
      </c>
      <c r="L14522" t="b">
        <v>0</v>
      </c>
      <c r="M14522" t="s">
        <v>49</v>
      </c>
      <c r="N14522" t="s">
        <v>6535</v>
      </c>
    </row>
    <row r="14523" spans="1:14" x14ac:dyDescent="0.3">
      <c r="A14523" t="s">
        <v>14</v>
      </c>
      <c r="B14523" t="s">
        <v>6536</v>
      </c>
      <c r="C14523" t="s">
        <v>6604</v>
      </c>
      <c r="D14523" t="s">
        <v>25</v>
      </c>
      <c r="E14523" t="s">
        <v>6512</v>
      </c>
      <c r="F14523">
        <v>4290</v>
      </c>
      <c r="I14523" t="s">
        <v>75</v>
      </c>
      <c r="J14523" t="s">
        <v>6541</v>
      </c>
      <c r="K14523" t="s">
        <v>6605</v>
      </c>
      <c r="L14523" t="b">
        <v>0</v>
      </c>
      <c r="M14523" t="s">
        <v>49</v>
      </c>
      <c r="N14523" t="s">
        <v>6606</v>
      </c>
    </row>
    <row r="14524" spans="1:14" x14ac:dyDescent="0.3">
      <c r="A14524" t="s">
        <v>14</v>
      </c>
      <c r="B14524" t="s">
        <v>6536</v>
      </c>
      <c r="C14524" t="s">
        <v>6607</v>
      </c>
      <c r="D14524" t="s">
        <v>46</v>
      </c>
      <c r="E14524" t="s">
        <v>6512</v>
      </c>
      <c r="F14524">
        <v>2100</v>
      </c>
      <c r="I14524" t="s">
        <v>75</v>
      </c>
      <c r="J14524" t="s">
        <v>6541</v>
      </c>
      <c r="K14524" t="s">
        <v>6608</v>
      </c>
      <c r="L14524" t="b">
        <v>0</v>
      </c>
      <c r="M14524" t="s">
        <v>49</v>
      </c>
      <c r="N14524" t="s">
        <v>6543</v>
      </c>
    </row>
    <row r="14525" spans="1:14" x14ac:dyDescent="0.3">
      <c r="A14525" t="s">
        <v>14</v>
      </c>
      <c r="B14525" t="s">
        <v>6536</v>
      </c>
      <c r="C14525" t="s">
        <v>6609</v>
      </c>
      <c r="D14525" t="s">
        <v>46</v>
      </c>
      <c r="E14525" t="s">
        <v>6512</v>
      </c>
      <c r="F14525">
        <v>2100</v>
      </c>
      <c r="I14525" t="s">
        <v>75</v>
      </c>
      <c r="J14525" t="s">
        <v>6541</v>
      </c>
      <c r="K14525" t="s">
        <v>6610</v>
      </c>
      <c r="L14525" t="b">
        <v>0</v>
      </c>
      <c r="M14525" t="s">
        <v>49</v>
      </c>
      <c r="N14525" t="s">
        <v>6543</v>
      </c>
    </row>
    <row r="14526" spans="1:14" x14ac:dyDescent="0.3">
      <c r="A14526" t="s">
        <v>14</v>
      </c>
      <c r="B14526" t="s">
        <v>6571</v>
      </c>
      <c r="C14526" t="s">
        <v>6594</v>
      </c>
      <c r="D14526" t="s">
        <v>46</v>
      </c>
      <c r="E14526" t="s">
        <v>6512</v>
      </c>
      <c r="F14526">
        <v>1950</v>
      </c>
      <c r="I14526" t="s">
        <v>89</v>
      </c>
      <c r="J14526" t="s">
        <v>6595</v>
      </c>
      <c r="K14526" t="s">
        <v>6611</v>
      </c>
      <c r="L14526" t="b">
        <v>0</v>
      </c>
      <c r="M14526" t="s">
        <v>49</v>
      </c>
      <c r="N14526" t="s">
        <v>6612</v>
      </c>
    </row>
    <row r="14527" spans="1:14" x14ac:dyDescent="0.3">
      <c r="A14527" t="s">
        <v>14</v>
      </c>
      <c r="B14527" t="s">
        <v>6571</v>
      </c>
      <c r="C14527" t="s">
        <v>6613</v>
      </c>
      <c r="D14527" t="s">
        <v>193</v>
      </c>
      <c r="E14527" t="s">
        <v>6512</v>
      </c>
      <c r="G14527">
        <v>2500</v>
      </c>
      <c r="H14527">
        <v>5000</v>
      </c>
      <c r="I14527" t="s">
        <v>75</v>
      </c>
      <c r="J14527" t="s">
        <v>6614</v>
      </c>
      <c r="K14527" t="s">
        <v>6615</v>
      </c>
      <c r="L14527" t="b">
        <v>0</v>
      </c>
      <c r="M14527" t="s">
        <v>49</v>
      </c>
      <c r="N14527" t="s">
        <v>6616</v>
      </c>
    </row>
    <row r="14528" spans="1:14" x14ac:dyDescent="0.3">
      <c r="A14528" t="s">
        <v>14</v>
      </c>
      <c r="B14528" t="s">
        <v>6510</v>
      </c>
      <c r="C14528" t="s">
        <v>6617</v>
      </c>
      <c r="D14528" t="s">
        <v>25</v>
      </c>
      <c r="E14528" t="s">
        <v>6512</v>
      </c>
      <c r="I14528" t="s">
        <v>20</v>
      </c>
      <c r="J14528" t="s">
        <v>6618</v>
      </c>
      <c r="K14528" t="s">
        <v>6619</v>
      </c>
      <c r="L14528" t="b">
        <v>0</v>
      </c>
      <c r="M14528" t="s">
        <v>19</v>
      </c>
      <c r="N14528" t="s">
        <v>6620</v>
      </c>
    </row>
    <row r="14529" spans="1:14" x14ac:dyDescent="0.3">
      <c r="A14529" t="s">
        <v>14</v>
      </c>
      <c r="B14529" t="s">
        <v>6544</v>
      </c>
      <c r="C14529" t="s">
        <v>6621</v>
      </c>
      <c r="D14529" t="s">
        <v>25</v>
      </c>
      <c r="E14529" t="s">
        <v>6512</v>
      </c>
      <c r="I14529" t="s">
        <v>211</v>
      </c>
      <c r="J14529" t="s">
        <v>6590</v>
      </c>
      <c r="K14529" t="s">
        <v>6622</v>
      </c>
      <c r="L14529" t="b">
        <v>0</v>
      </c>
      <c r="M14529" t="s">
        <v>19</v>
      </c>
      <c r="N14529" t="s">
        <v>6623</v>
      </c>
    </row>
    <row r="14530" spans="1:14" x14ac:dyDescent="0.3">
      <c r="A14530" t="s">
        <v>14</v>
      </c>
      <c r="B14530" t="s">
        <v>6544</v>
      </c>
      <c r="C14530" t="s">
        <v>6624</v>
      </c>
      <c r="D14530" t="s">
        <v>25</v>
      </c>
      <c r="E14530" t="s">
        <v>6512</v>
      </c>
      <c r="I14530" t="s">
        <v>211</v>
      </c>
      <c r="J14530" t="s">
        <v>6590</v>
      </c>
      <c r="K14530" t="s">
        <v>6625</v>
      </c>
      <c r="L14530" t="b">
        <v>1</v>
      </c>
      <c r="M14530" t="s">
        <v>19</v>
      </c>
      <c r="N14530" t="s">
        <v>6570</v>
      </c>
    </row>
    <row r="14531" spans="1:14" x14ac:dyDescent="0.3">
      <c r="A14531" t="s">
        <v>14</v>
      </c>
      <c r="B14531" t="s">
        <v>6571</v>
      </c>
      <c r="C14531" t="s">
        <v>6626</v>
      </c>
      <c r="D14531" t="s">
        <v>25</v>
      </c>
      <c r="E14531" t="s">
        <v>6512</v>
      </c>
      <c r="I14531" t="s">
        <v>20</v>
      </c>
      <c r="J14531" t="s">
        <v>6627</v>
      </c>
      <c r="K14531" t="s">
        <v>6628</v>
      </c>
      <c r="L14531" t="b">
        <v>1</v>
      </c>
      <c r="M14531" t="s">
        <v>19</v>
      </c>
      <c r="N14531" t="s">
        <v>1617</v>
      </c>
    </row>
    <row r="14532" spans="1:14" x14ac:dyDescent="0.3">
      <c r="A14532" t="s">
        <v>14</v>
      </c>
      <c r="B14532" t="s">
        <v>6571</v>
      </c>
      <c r="C14532" t="s">
        <v>6629</v>
      </c>
      <c r="E14532" t="s">
        <v>6512</v>
      </c>
      <c r="K14532" t="s">
        <v>6630</v>
      </c>
      <c r="L14532" t="b">
        <v>0</v>
      </c>
      <c r="M14532" t="s">
        <v>19</v>
      </c>
    </row>
    <row r="14533" spans="1:14" x14ac:dyDescent="0.3">
      <c r="A14533" t="s">
        <v>14</v>
      </c>
      <c r="B14533" t="s">
        <v>6544</v>
      </c>
      <c r="C14533" t="s">
        <v>6631</v>
      </c>
      <c r="D14533" t="s">
        <v>25</v>
      </c>
      <c r="E14533" t="s">
        <v>6512</v>
      </c>
      <c r="I14533" t="s">
        <v>211</v>
      </c>
      <c r="J14533" t="s">
        <v>6590</v>
      </c>
      <c r="K14533" t="s">
        <v>6632</v>
      </c>
      <c r="L14533" t="b">
        <v>0</v>
      </c>
      <c r="M14533" t="s">
        <v>19</v>
      </c>
      <c r="N14533" t="s">
        <v>6623</v>
      </c>
    </row>
    <row r="14534" spans="1:14" x14ac:dyDescent="0.3">
      <c r="A14534" t="s">
        <v>14</v>
      </c>
      <c r="B14534" t="s">
        <v>6544</v>
      </c>
      <c r="C14534" t="s">
        <v>6633</v>
      </c>
      <c r="D14534" t="s">
        <v>25</v>
      </c>
      <c r="E14534" t="s">
        <v>6512</v>
      </c>
      <c r="I14534" t="s">
        <v>211</v>
      </c>
      <c r="J14534" t="s">
        <v>6590</v>
      </c>
      <c r="K14534" t="s">
        <v>6634</v>
      </c>
      <c r="L14534" t="b">
        <v>0</v>
      </c>
      <c r="M14534" t="s">
        <v>19</v>
      </c>
      <c r="N14534" t="s">
        <v>6623</v>
      </c>
    </row>
    <row r="14535" spans="1:14" x14ac:dyDescent="0.3">
      <c r="A14535" t="s">
        <v>14</v>
      </c>
      <c r="B14535" t="s">
        <v>6571</v>
      </c>
      <c r="C14535" t="s">
        <v>6635</v>
      </c>
      <c r="D14535" t="s">
        <v>25</v>
      </c>
      <c r="E14535" t="s">
        <v>6512</v>
      </c>
      <c r="I14535" t="s">
        <v>75</v>
      </c>
      <c r="J14535" t="s">
        <v>6636</v>
      </c>
      <c r="K14535" t="s">
        <v>6637</v>
      </c>
      <c r="L14535" t="b">
        <v>0</v>
      </c>
      <c r="M14535" t="s">
        <v>19</v>
      </c>
      <c r="N14535" t="s">
        <v>6638</v>
      </c>
    </row>
    <row r="14536" spans="1:14" x14ac:dyDescent="0.3">
      <c r="A14536" t="s">
        <v>14</v>
      </c>
      <c r="B14536" t="s">
        <v>6524</v>
      </c>
      <c r="C14536" t="s">
        <v>6639</v>
      </c>
      <c r="D14536" t="s">
        <v>25</v>
      </c>
      <c r="E14536" t="s">
        <v>6512</v>
      </c>
      <c r="I14536" t="s">
        <v>211</v>
      </c>
      <c r="J14536" t="s">
        <v>6640</v>
      </c>
      <c r="K14536" t="s">
        <v>6641</v>
      </c>
      <c r="L14536" t="b">
        <v>0</v>
      </c>
      <c r="M14536" t="s">
        <v>180</v>
      </c>
      <c r="N14536" t="s">
        <v>6642</v>
      </c>
    </row>
    <row r="14537" spans="1:14" x14ac:dyDescent="0.3">
      <c r="A14537" t="s">
        <v>14</v>
      </c>
      <c r="B14537" t="s">
        <v>6544</v>
      </c>
      <c r="C14537" t="s">
        <v>6643</v>
      </c>
      <c r="D14537" t="s">
        <v>25</v>
      </c>
      <c r="E14537" t="s">
        <v>6512</v>
      </c>
      <c r="I14537" t="s">
        <v>211</v>
      </c>
      <c r="J14537" t="s">
        <v>6590</v>
      </c>
      <c r="K14537" t="s">
        <v>6644</v>
      </c>
      <c r="L14537" t="b">
        <v>0</v>
      </c>
      <c r="M14537" t="s">
        <v>19</v>
      </c>
      <c r="N14537" t="s">
        <v>6623</v>
      </c>
    </row>
    <row r="14538" spans="1:14" x14ac:dyDescent="0.3">
      <c r="A14538" t="s">
        <v>14</v>
      </c>
      <c r="B14538" t="s">
        <v>6571</v>
      </c>
      <c r="C14538" t="s">
        <v>6629</v>
      </c>
      <c r="E14538" t="s">
        <v>6512</v>
      </c>
      <c r="K14538" t="s">
        <v>6645</v>
      </c>
      <c r="L14538" t="b">
        <v>0</v>
      </c>
      <c r="M14538" t="s">
        <v>19</v>
      </c>
    </row>
    <row r="14539" spans="1:14" x14ac:dyDescent="0.3">
      <c r="A14539" t="s">
        <v>14</v>
      </c>
      <c r="B14539" t="s">
        <v>6571</v>
      </c>
      <c r="C14539" t="s">
        <v>6629</v>
      </c>
      <c r="E14539" t="s">
        <v>6512</v>
      </c>
      <c r="K14539" t="s">
        <v>6646</v>
      </c>
      <c r="L14539" t="b">
        <v>0</v>
      </c>
      <c r="M14539" t="s">
        <v>19</v>
      </c>
    </row>
    <row r="14540" spans="1:14" x14ac:dyDescent="0.3">
      <c r="A14540" t="s">
        <v>14</v>
      </c>
      <c r="B14540" t="s">
        <v>6531</v>
      </c>
      <c r="C14540" t="s">
        <v>6647</v>
      </c>
      <c r="D14540" t="s">
        <v>46</v>
      </c>
      <c r="E14540" t="s">
        <v>6512</v>
      </c>
      <c r="I14540" t="s">
        <v>53</v>
      </c>
      <c r="J14540" t="s">
        <v>1275</v>
      </c>
      <c r="K14540" t="s">
        <v>6648</v>
      </c>
      <c r="L14540" t="b">
        <v>0</v>
      </c>
      <c r="M14540" t="s">
        <v>19</v>
      </c>
      <c r="N14540" t="s">
        <v>6649</v>
      </c>
    </row>
    <row r="14541" spans="1:14" x14ac:dyDescent="0.3">
      <c r="A14541" t="s">
        <v>14</v>
      </c>
      <c r="B14541" t="s">
        <v>6524</v>
      </c>
      <c r="C14541" t="s">
        <v>6650</v>
      </c>
      <c r="D14541" t="s">
        <v>193</v>
      </c>
      <c r="E14541" t="s">
        <v>6512</v>
      </c>
      <c r="I14541" t="s">
        <v>211</v>
      </c>
      <c r="J14541" t="s">
        <v>6640</v>
      </c>
      <c r="K14541" t="s">
        <v>6651</v>
      </c>
      <c r="L14541" t="b">
        <v>0</v>
      </c>
      <c r="M14541" t="s">
        <v>19</v>
      </c>
      <c r="N14541" t="s">
        <v>6652</v>
      </c>
    </row>
    <row r="14542" spans="1:14" x14ac:dyDescent="0.3">
      <c r="A14542" t="s">
        <v>14</v>
      </c>
      <c r="B14542" t="s">
        <v>6544</v>
      </c>
      <c r="C14542" t="s">
        <v>6567</v>
      </c>
      <c r="D14542" t="s">
        <v>25</v>
      </c>
      <c r="E14542" t="s">
        <v>6512</v>
      </c>
      <c r="I14542" t="s">
        <v>211</v>
      </c>
      <c r="J14542" t="s">
        <v>6568</v>
      </c>
      <c r="K14542" t="s">
        <v>6653</v>
      </c>
      <c r="L14542" t="b">
        <v>0</v>
      </c>
      <c r="M14542" t="s">
        <v>19</v>
      </c>
      <c r="N14542" t="s">
        <v>6570</v>
      </c>
    </row>
    <row r="14543" spans="1:14" x14ac:dyDescent="0.3">
      <c r="A14543" t="s">
        <v>14</v>
      </c>
      <c r="B14543" t="s">
        <v>6544</v>
      </c>
      <c r="C14543" t="s">
        <v>6654</v>
      </c>
      <c r="D14543" t="s">
        <v>25</v>
      </c>
      <c r="E14543" t="s">
        <v>6512</v>
      </c>
      <c r="I14543" t="s">
        <v>211</v>
      </c>
      <c r="J14543" t="s">
        <v>6590</v>
      </c>
      <c r="K14543" t="s">
        <v>6655</v>
      </c>
      <c r="L14543" t="b">
        <v>0</v>
      </c>
      <c r="M14543" t="s">
        <v>19</v>
      </c>
      <c r="N14543" t="s">
        <v>6593</v>
      </c>
    </row>
    <row r="14544" spans="1:14" x14ac:dyDescent="0.3">
      <c r="A14544" t="s">
        <v>14</v>
      </c>
      <c r="B14544" t="s">
        <v>6510</v>
      </c>
      <c r="C14544" t="s">
        <v>6656</v>
      </c>
      <c r="E14544" t="s">
        <v>6512</v>
      </c>
      <c r="K14544" t="s">
        <v>6657</v>
      </c>
      <c r="L14544" t="b">
        <v>0</v>
      </c>
      <c r="M14544" t="s">
        <v>19</v>
      </c>
    </row>
    <row r="14545" spans="1:14" x14ac:dyDescent="0.3">
      <c r="A14545" t="s">
        <v>13891</v>
      </c>
      <c r="B14545" t="s">
        <v>18203</v>
      </c>
      <c r="C14545" t="s">
        <v>28049</v>
      </c>
      <c r="D14545">
        <v>2018</v>
      </c>
      <c r="E14545" t="s">
        <v>28050</v>
      </c>
      <c r="G14545">
        <v>50001</v>
      </c>
      <c r="H14545">
        <v>100000</v>
      </c>
      <c r="I14545" t="s">
        <v>37</v>
      </c>
      <c r="J14545" t="s">
        <v>28051</v>
      </c>
      <c r="K14545" t="s">
        <v>28052</v>
      </c>
      <c r="L14545" t="b">
        <v>0</v>
      </c>
      <c r="M14545" t="s">
        <v>125</v>
      </c>
      <c r="N14545" t="s">
        <v>28053</v>
      </c>
    </row>
    <row r="14546" spans="1:14" x14ac:dyDescent="0.3">
      <c r="A14546" t="s">
        <v>13891</v>
      </c>
      <c r="B14546" t="s">
        <v>18203</v>
      </c>
      <c r="C14546" t="s">
        <v>28054</v>
      </c>
      <c r="D14546">
        <v>2020</v>
      </c>
      <c r="E14546" t="s">
        <v>28050</v>
      </c>
      <c r="G14546">
        <v>100001</v>
      </c>
      <c r="H14546">
        <v>250000</v>
      </c>
      <c r="I14546" t="s">
        <v>37</v>
      </c>
      <c r="J14546" t="s">
        <v>27781</v>
      </c>
      <c r="K14546" t="s">
        <v>28055</v>
      </c>
      <c r="L14546" t="b">
        <v>0</v>
      </c>
      <c r="M14546" t="s">
        <v>125</v>
      </c>
      <c r="N14546" t="s">
        <v>28056</v>
      </c>
    </row>
    <row r="14547" spans="1:14" x14ac:dyDescent="0.3">
      <c r="A14547" t="s">
        <v>13891</v>
      </c>
      <c r="B14547" t="s">
        <v>18203</v>
      </c>
      <c r="C14547" t="s">
        <v>28057</v>
      </c>
      <c r="D14547">
        <v>2018</v>
      </c>
      <c r="E14547" t="s">
        <v>28050</v>
      </c>
      <c r="G14547">
        <v>50001</v>
      </c>
      <c r="H14547">
        <v>100000</v>
      </c>
      <c r="I14547" t="s">
        <v>37</v>
      </c>
      <c r="J14547" t="s">
        <v>27781</v>
      </c>
      <c r="K14547" t="s">
        <v>28058</v>
      </c>
      <c r="L14547" t="b">
        <v>0</v>
      </c>
      <c r="M14547" t="s">
        <v>125</v>
      </c>
      <c r="N14547" t="s">
        <v>28059</v>
      </c>
    </row>
    <row r="14548" spans="1:14" x14ac:dyDescent="0.3">
      <c r="A14548" t="s">
        <v>13891</v>
      </c>
      <c r="B14548" t="s">
        <v>28060</v>
      </c>
      <c r="C14548" t="s">
        <v>28061</v>
      </c>
      <c r="D14548">
        <v>2012</v>
      </c>
      <c r="E14548" t="s">
        <v>28050</v>
      </c>
      <c r="G14548">
        <v>25001</v>
      </c>
      <c r="H14548">
        <v>50000</v>
      </c>
      <c r="I14548" t="s">
        <v>37</v>
      </c>
      <c r="J14548" t="s">
        <v>28062</v>
      </c>
      <c r="K14548" t="s">
        <v>28063</v>
      </c>
      <c r="L14548" t="b">
        <v>0</v>
      </c>
      <c r="M14548" t="s">
        <v>125</v>
      </c>
      <c r="N14548" t="s">
        <v>28064</v>
      </c>
    </row>
    <row r="14549" spans="1:14" x14ac:dyDescent="0.3">
      <c r="A14549" t="s">
        <v>13891</v>
      </c>
      <c r="B14549" t="s">
        <v>15545</v>
      </c>
      <c r="C14549" t="s">
        <v>28065</v>
      </c>
      <c r="D14549">
        <v>2001</v>
      </c>
      <c r="E14549" t="s">
        <v>28050</v>
      </c>
      <c r="G14549">
        <v>100001</v>
      </c>
      <c r="H14549">
        <v>250000</v>
      </c>
      <c r="I14549" t="s">
        <v>37</v>
      </c>
      <c r="J14549" t="s">
        <v>28066</v>
      </c>
      <c r="K14549" t="s">
        <v>28067</v>
      </c>
      <c r="L14549" t="b">
        <v>0</v>
      </c>
      <c r="M14549" t="s">
        <v>125</v>
      </c>
      <c r="N14549" t="s">
        <v>28068</v>
      </c>
    </row>
    <row r="14550" spans="1:14" x14ac:dyDescent="0.3">
      <c r="A14550" t="s">
        <v>13891</v>
      </c>
      <c r="B14550" t="s">
        <v>15545</v>
      </c>
      <c r="C14550" t="s">
        <v>28069</v>
      </c>
      <c r="D14550">
        <v>2014</v>
      </c>
      <c r="E14550" t="s">
        <v>28050</v>
      </c>
      <c r="G14550">
        <v>25001</v>
      </c>
      <c r="H14550">
        <v>50000</v>
      </c>
      <c r="I14550" t="s">
        <v>37</v>
      </c>
      <c r="J14550" t="s">
        <v>28070</v>
      </c>
      <c r="K14550" t="s">
        <v>28071</v>
      </c>
      <c r="L14550" t="b">
        <v>0</v>
      </c>
      <c r="M14550" t="s">
        <v>125</v>
      </c>
      <c r="N14550" t="s">
        <v>28072</v>
      </c>
    </row>
    <row r="14551" spans="1:14" x14ac:dyDescent="0.3">
      <c r="A14551" t="s">
        <v>13891</v>
      </c>
      <c r="B14551" t="s">
        <v>21137</v>
      </c>
      <c r="C14551" t="s">
        <v>28073</v>
      </c>
      <c r="D14551">
        <v>2015</v>
      </c>
      <c r="E14551" t="s">
        <v>28050</v>
      </c>
      <c r="G14551">
        <v>50001</v>
      </c>
      <c r="H14551">
        <v>100000</v>
      </c>
      <c r="I14551" t="s">
        <v>20</v>
      </c>
      <c r="J14551" t="s">
        <v>28074</v>
      </c>
      <c r="K14551" t="s">
        <v>28075</v>
      </c>
      <c r="L14551" t="b">
        <v>0</v>
      </c>
      <c r="M14551" t="s">
        <v>125</v>
      </c>
    </row>
    <row r="14552" spans="1:14" x14ac:dyDescent="0.3">
      <c r="A14552" t="s">
        <v>13891</v>
      </c>
      <c r="B14552" t="s">
        <v>18821</v>
      </c>
      <c r="C14552" t="s">
        <v>28076</v>
      </c>
      <c r="D14552">
        <v>2012</v>
      </c>
      <c r="E14552" t="s">
        <v>28050</v>
      </c>
      <c r="G14552">
        <v>50001</v>
      </c>
      <c r="H14552">
        <v>100000</v>
      </c>
      <c r="I14552" t="s">
        <v>37</v>
      </c>
      <c r="J14552" t="s">
        <v>28077</v>
      </c>
      <c r="K14552" t="s">
        <v>28078</v>
      </c>
      <c r="L14552" t="b">
        <v>0</v>
      </c>
      <c r="M14552" t="s">
        <v>125</v>
      </c>
      <c r="N14552" t="s">
        <v>28079</v>
      </c>
    </row>
    <row r="14553" spans="1:14" x14ac:dyDescent="0.3">
      <c r="A14553" t="s">
        <v>13891</v>
      </c>
      <c r="B14553" t="s">
        <v>16658</v>
      </c>
      <c r="C14553" t="s">
        <v>28080</v>
      </c>
      <c r="D14553">
        <v>2009</v>
      </c>
      <c r="E14553" t="s">
        <v>28050</v>
      </c>
      <c r="G14553">
        <v>1000000</v>
      </c>
      <c r="I14553" t="s">
        <v>37</v>
      </c>
      <c r="J14553" t="s">
        <v>17539</v>
      </c>
      <c r="K14553" t="s">
        <v>28081</v>
      </c>
      <c r="L14553" t="b">
        <v>0</v>
      </c>
      <c r="M14553" t="s">
        <v>125</v>
      </c>
      <c r="N14553" t="s">
        <v>28082</v>
      </c>
    </row>
    <row r="14554" spans="1:14" x14ac:dyDescent="0.3">
      <c r="A14554" t="s">
        <v>13891</v>
      </c>
      <c r="B14554" t="s">
        <v>28083</v>
      </c>
      <c r="C14554" t="s">
        <v>28084</v>
      </c>
      <c r="D14554">
        <v>1966</v>
      </c>
      <c r="E14554" t="s">
        <v>28050</v>
      </c>
      <c r="G14554">
        <v>100001</v>
      </c>
      <c r="H14554">
        <v>250000</v>
      </c>
      <c r="I14554" t="s">
        <v>37</v>
      </c>
      <c r="J14554" t="s">
        <v>28085</v>
      </c>
      <c r="K14554" t="s">
        <v>28086</v>
      </c>
      <c r="L14554" t="b">
        <v>0</v>
      </c>
      <c r="M14554" t="s">
        <v>125</v>
      </c>
      <c r="N14554" t="s">
        <v>28087</v>
      </c>
    </row>
    <row r="14555" spans="1:14" x14ac:dyDescent="0.3">
      <c r="A14555" t="s">
        <v>13891</v>
      </c>
      <c r="B14555" t="s">
        <v>28083</v>
      </c>
      <c r="C14555" t="s">
        <v>28088</v>
      </c>
      <c r="D14555">
        <v>1970</v>
      </c>
      <c r="E14555" t="s">
        <v>28050</v>
      </c>
      <c r="G14555">
        <v>100001</v>
      </c>
      <c r="H14555">
        <v>250000</v>
      </c>
      <c r="I14555" t="s">
        <v>37</v>
      </c>
      <c r="J14555" t="s">
        <v>28089</v>
      </c>
      <c r="K14555" t="s">
        <v>28090</v>
      </c>
      <c r="L14555" t="b">
        <v>0</v>
      </c>
      <c r="M14555" t="s">
        <v>125</v>
      </c>
      <c r="N14555" t="s">
        <v>28091</v>
      </c>
    </row>
    <row r="14556" spans="1:14" x14ac:dyDescent="0.3">
      <c r="A14556" t="s">
        <v>13891</v>
      </c>
      <c r="B14556" t="s">
        <v>28083</v>
      </c>
      <c r="C14556" t="s">
        <v>28092</v>
      </c>
      <c r="D14556">
        <v>1966</v>
      </c>
      <c r="E14556" t="s">
        <v>28050</v>
      </c>
      <c r="G14556">
        <v>100001</v>
      </c>
      <c r="H14556">
        <v>250000</v>
      </c>
      <c r="I14556" t="s">
        <v>37</v>
      </c>
      <c r="J14556" t="s">
        <v>28093</v>
      </c>
      <c r="K14556" t="s">
        <v>28094</v>
      </c>
      <c r="L14556" t="b">
        <v>0</v>
      </c>
      <c r="M14556" t="s">
        <v>125</v>
      </c>
      <c r="N14556" t="s">
        <v>28095</v>
      </c>
    </row>
    <row r="14557" spans="1:14" x14ac:dyDescent="0.3">
      <c r="A14557" t="s">
        <v>13891</v>
      </c>
      <c r="B14557" t="s">
        <v>28083</v>
      </c>
      <c r="C14557" t="s">
        <v>28096</v>
      </c>
      <c r="D14557">
        <v>1963</v>
      </c>
      <c r="E14557" t="s">
        <v>28050</v>
      </c>
      <c r="G14557">
        <v>250001</v>
      </c>
      <c r="H14557">
        <v>500000</v>
      </c>
      <c r="I14557" t="s">
        <v>37</v>
      </c>
      <c r="J14557" t="s">
        <v>28097</v>
      </c>
      <c r="K14557" t="s">
        <v>28098</v>
      </c>
      <c r="L14557" t="b">
        <v>0</v>
      </c>
      <c r="M14557" t="s">
        <v>125</v>
      </c>
      <c r="N14557" t="s">
        <v>28099</v>
      </c>
    </row>
    <row r="14558" spans="1:14" x14ac:dyDescent="0.3">
      <c r="A14558" t="s">
        <v>13891</v>
      </c>
      <c r="B14558" t="s">
        <v>19058</v>
      </c>
      <c r="C14558" t="s">
        <v>28100</v>
      </c>
      <c r="D14558">
        <v>2015</v>
      </c>
      <c r="E14558" t="s">
        <v>28050</v>
      </c>
      <c r="G14558">
        <v>100001</v>
      </c>
      <c r="H14558">
        <v>250000</v>
      </c>
      <c r="I14558" t="s">
        <v>37</v>
      </c>
      <c r="J14558" t="s">
        <v>28101</v>
      </c>
      <c r="K14558" t="s">
        <v>28102</v>
      </c>
      <c r="L14558" t="b">
        <v>0</v>
      </c>
      <c r="M14558" t="s">
        <v>125</v>
      </c>
      <c r="N14558" t="s">
        <v>28103</v>
      </c>
    </row>
    <row r="14559" spans="1:14" x14ac:dyDescent="0.3">
      <c r="A14559" t="s">
        <v>13891</v>
      </c>
      <c r="B14559" t="s">
        <v>18203</v>
      </c>
      <c r="C14559" t="s">
        <v>28054</v>
      </c>
      <c r="D14559">
        <v>2020</v>
      </c>
      <c r="E14559" t="s">
        <v>28050</v>
      </c>
      <c r="G14559">
        <v>100001</v>
      </c>
      <c r="H14559">
        <v>250000</v>
      </c>
      <c r="I14559" t="s">
        <v>37</v>
      </c>
      <c r="J14559" t="s">
        <v>27781</v>
      </c>
      <c r="K14559" t="s">
        <v>28055</v>
      </c>
      <c r="L14559" t="b">
        <v>0</v>
      </c>
      <c r="M14559" t="s">
        <v>125</v>
      </c>
      <c r="N14559" t="s">
        <v>28104</v>
      </c>
    </row>
    <row r="14560" spans="1:14" x14ac:dyDescent="0.3">
      <c r="A14560" t="s">
        <v>6658</v>
      </c>
      <c r="B14560" t="s">
        <v>13748</v>
      </c>
      <c r="C14560" t="s">
        <v>13749</v>
      </c>
      <c r="D14560" t="s">
        <v>74</v>
      </c>
      <c r="E14560" t="s">
        <v>13750</v>
      </c>
      <c r="I14560" t="s">
        <v>53</v>
      </c>
      <c r="J14560" t="s">
        <v>1346</v>
      </c>
      <c r="K14560" t="s">
        <v>13751</v>
      </c>
      <c r="L14560" t="b">
        <v>0</v>
      </c>
      <c r="M14560" t="s">
        <v>19</v>
      </c>
      <c r="N14560" t="s">
        <v>13752</v>
      </c>
    </row>
    <row r="14561" spans="1:14" x14ac:dyDescent="0.3">
      <c r="A14561" t="s">
        <v>33023</v>
      </c>
      <c r="B14561" t="s">
        <v>37736</v>
      </c>
      <c r="C14561" t="s">
        <v>37737</v>
      </c>
      <c r="D14561" t="s">
        <v>46</v>
      </c>
      <c r="E14561" t="s">
        <v>13750</v>
      </c>
      <c r="I14561" t="s">
        <v>53</v>
      </c>
      <c r="K14561" t="s">
        <v>37738</v>
      </c>
      <c r="L14561" t="b">
        <v>0</v>
      </c>
      <c r="M14561" t="s">
        <v>19</v>
      </c>
      <c r="N14561" t="s">
        <v>37739</v>
      </c>
    </row>
    <row r="14562" spans="1:14" x14ac:dyDescent="0.3">
      <c r="A14562" t="s">
        <v>33023</v>
      </c>
      <c r="B14562" t="s">
        <v>11448</v>
      </c>
      <c r="C14562" t="s">
        <v>37740</v>
      </c>
      <c r="D14562" t="s">
        <v>74</v>
      </c>
      <c r="E14562" t="s">
        <v>37741</v>
      </c>
      <c r="I14562" t="s">
        <v>53</v>
      </c>
      <c r="J14562" t="s">
        <v>37742</v>
      </c>
      <c r="K14562" t="s">
        <v>37743</v>
      </c>
      <c r="L14562" t="b">
        <v>0</v>
      </c>
      <c r="M14562" t="s">
        <v>19</v>
      </c>
      <c r="N14562" t="s">
        <v>37744</v>
      </c>
    </row>
    <row r="14563" spans="1:14" x14ac:dyDescent="0.3">
      <c r="A14563" t="s">
        <v>33023</v>
      </c>
      <c r="B14563" t="s">
        <v>29422</v>
      </c>
      <c r="C14563" t="s">
        <v>37745</v>
      </c>
      <c r="D14563" t="s">
        <v>25</v>
      </c>
      <c r="E14563" t="s">
        <v>37741</v>
      </c>
      <c r="I14563" t="s">
        <v>53</v>
      </c>
      <c r="J14563" t="s">
        <v>14640</v>
      </c>
      <c r="K14563" t="s">
        <v>37746</v>
      </c>
      <c r="L14563" t="b">
        <v>0</v>
      </c>
      <c r="M14563" t="s">
        <v>19</v>
      </c>
      <c r="N14563" t="s">
        <v>2682</v>
      </c>
    </row>
    <row r="14564" spans="1:14" x14ac:dyDescent="0.3">
      <c r="A14564" t="s">
        <v>33023</v>
      </c>
      <c r="B14564" t="s">
        <v>19833</v>
      </c>
      <c r="C14564" t="s">
        <v>37747</v>
      </c>
      <c r="D14564" t="s">
        <v>193</v>
      </c>
      <c r="E14564" t="s">
        <v>37741</v>
      </c>
      <c r="I14564" t="s">
        <v>37</v>
      </c>
      <c r="J14564" t="s">
        <v>37748</v>
      </c>
      <c r="K14564" t="s">
        <v>37749</v>
      </c>
      <c r="L14564" t="b">
        <v>0</v>
      </c>
      <c r="M14564" t="s">
        <v>19</v>
      </c>
      <c r="N14564" t="s">
        <v>37750</v>
      </c>
    </row>
    <row r="14565" spans="1:14" x14ac:dyDescent="0.3">
      <c r="A14565" t="s">
        <v>33023</v>
      </c>
      <c r="B14565" t="s">
        <v>29434</v>
      </c>
      <c r="C14565" t="s">
        <v>37751</v>
      </c>
      <c r="D14565" t="s">
        <v>25</v>
      </c>
      <c r="E14565" t="s">
        <v>37741</v>
      </c>
      <c r="I14565" t="s">
        <v>53</v>
      </c>
      <c r="J14565" t="s">
        <v>872</v>
      </c>
      <c r="K14565" t="s">
        <v>37752</v>
      </c>
      <c r="L14565" t="b">
        <v>0</v>
      </c>
      <c r="M14565" t="s">
        <v>19</v>
      </c>
      <c r="N14565" t="s">
        <v>37753</v>
      </c>
    </row>
    <row r="14566" spans="1:14" x14ac:dyDescent="0.3">
      <c r="A14566" t="s">
        <v>33023</v>
      </c>
      <c r="B14566" t="s">
        <v>23403</v>
      </c>
      <c r="C14566" t="s">
        <v>37754</v>
      </c>
      <c r="D14566" t="s">
        <v>46</v>
      </c>
      <c r="E14566" t="s">
        <v>37741</v>
      </c>
      <c r="I14566" t="s">
        <v>53</v>
      </c>
      <c r="J14566" t="s">
        <v>37755</v>
      </c>
      <c r="K14566" t="s">
        <v>37756</v>
      </c>
      <c r="L14566" t="b">
        <v>0</v>
      </c>
      <c r="M14566" t="s">
        <v>19</v>
      </c>
      <c r="N14566" t="s">
        <v>37757</v>
      </c>
    </row>
    <row r="14567" spans="1:14" x14ac:dyDescent="0.3">
      <c r="A14567" t="s">
        <v>33023</v>
      </c>
      <c r="B14567" t="s">
        <v>37758</v>
      </c>
      <c r="C14567" t="s">
        <v>1550</v>
      </c>
      <c r="D14567" t="s">
        <v>193</v>
      </c>
      <c r="E14567" t="s">
        <v>37741</v>
      </c>
      <c r="I14567" t="s">
        <v>53</v>
      </c>
      <c r="J14567" t="s">
        <v>37759</v>
      </c>
      <c r="K14567" t="s">
        <v>37760</v>
      </c>
      <c r="L14567" t="b">
        <v>0</v>
      </c>
      <c r="M14567" t="s">
        <v>180</v>
      </c>
      <c r="N14567" t="s">
        <v>36230</v>
      </c>
    </row>
    <row r="14568" spans="1:14" x14ac:dyDescent="0.3">
      <c r="A14568" t="s">
        <v>33023</v>
      </c>
      <c r="B14568" t="s">
        <v>23440</v>
      </c>
      <c r="C14568" t="s">
        <v>37761</v>
      </c>
      <c r="D14568" t="s">
        <v>193</v>
      </c>
      <c r="E14568" t="s">
        <v>37741</v>
      </c>
      <c r="I14568" t="s">
        <v>37</v>
      </c>
      <c r="J14568" t="s">
        <v>37762</v>
      </c>
      <c r="K14568" t="s">
        <v>37763</v>
      </c>
      <c r="L14568" t="b">
        <v>0</v>
      </c>
      <c r="M14568" t="s">
        <v>19</v>
      </c>
      <c r="N14568" t="s">
        <v>37764</v>
      </c>
    </row>
    <row r="14569" spans="1:14" x14ac:dyDescent="0.3">
      <c r="A14569" t="s">
        <v>33023</v>
      </c>
      <c r="B14569" t="s">
        <v>23440</v>
      </c>
      <c r="C14569" t="s">
        <v>37765</v>
      </c>
      <c r="D14569" t="s">
        <v>193</v>
      </c>
      <c r="E14569" t="s">
        <v>37741</v>
      </c>
      <c r="I14569" t="s">
        <v>37</v>
      </c>
      <c r="J14569" t="s">
        <v>37762</v>
      </c>
      <c r="K14569" t="s">
        <v>37766</v>
      </c>
      <c r="L14569" t="b">
        <v>0</v>
      </c>
      <c r="M14569" t="s">
        <v>19</v>
      </c>
      <c r="N14569" t="s">
        <v>37767</v>
      </c>
    </row>
    <row r="14570" spans="1:14" x14ac:dyDescent="0.3">
      <c r="A14570" t="s">
        <v>33023</v>
      </c>
      <c r="B14570" t="s">
        <v>11448</v>
      </c>
      <c r="C14570" t="s">
        <v>37768</v>
      </c>
      <c r="D14570" t="s">
        <v>74</v>
      </c>
      <c r="E14570" t="s">
        <v>37741</v>
      </c>
      <c r="I14570" t="s">
        <v>53</v>
      </c>
      <c r="J14570" t="s">
        <v>37742</v>
      </c>
      <c r="K14570" t="s">
        <v>37769</v>
      </c>
      <c r="L14570" t="b">
        <v>1</v>
      </c>
      <c r="M14570" t="s">
        <v>19</v>
      </c>
      <c r="N14570" t="s">
        <v>37770</v>
      </c>
    </row>
    <row r="14571" spans="1:14" x14ac:dyDescent="0.3">
      <c r="A14571" t="s">
        <v>33023</v>
      </c>
      <c r="B14571" t="s">
        <v>23418</v>
      </c>
      <c r="C14571" t="s">
        <v>37771</v>
      </c>
      <c r="D14571" t="s">
        <v>84</v>
      </c>
      <c r="E14571" t="s">
        <v>37741</v>
      </c>
      <c r="I14571" t="s">
        <v>33</v>
      </c>
      <c r="J14571" t="s">
        <v>37772</v>
      </c>
      <c r="K14571" t="s">
        <v>37773</v>
      </c>
      <c r="L14571" t="b">
        <v>0</v>
      </c>
      <c r="M14571" t="s">
        <v>19</v>
      </c>
    </row>
    <row r="14572" spans="1:14" x14ac:dyDescent="0.3">
      <c r="A14572" t="s">
        <v>33023</v>
      </c>
      <c r="B14572" t="s">
        <v>19833</v>
      </c>
      <c r="C14572" t="s">
        <v>37774</v>
      </c>
      <c r="D14572" t="s">
        <v>25</v>
      </c>
      <c r="E14572" t="s">
        <v>37741</v>
      </c>
      <c r="I14572" t="s">
        <v>37</v>
      </c>
      <c r="J14572" t="s">
        <v>37775</v>
      </c>
      <c r="K14572" t="s">
        <v>37776</v>
      </c>
      <c r="L14572" t="b">
        <v>0</v>
      </c>
      <c r="M14572" t="s">
        <v>19</v>
      </c>
      <c r="N14572" t="s">
        <v>37777</v>
      </c>
    </row>
    <row r="14573" spans="1:14" x14ac:dyDescent="0.3">
      <c r="A14573" t="s">
        <v>33023</v>
      </c>
      <c r="B14573" t="s">
        <v>31068</v>
      </c>
      <c r="C14573" t="s">
        <v>37778</v>
      </c>
      <c r="D14573" t="s">
        <v>236</v>
      </c>
      <c r="E14573" t="s">
        <v>37741</v>
      </c>
      <c r="I14573" t="s">
        <v>53</v>
      </c>
      <c r="J14573" t="s">
        <v>31070</v>
      </c>
      <c r="K14573" t="s">
        <v>37779</v>
      </c>
      <c r="L14573" t="b">
        <v>0</v>
      </c>
      <c r="M14573" t="s">
        <v>19</v>
      </c>
      <c r="N14573" t="s">
        <v>1845</v>
      </c>
    </row>
    <row r="14574" spans="1:14" x14ac:dyDescent="0.3">
      <c r="A14574" t="s">
        <v>33023</v>
      </c>
      <c r="B14574" t="s">
        <v>23418</v>
      </c>
      <c r="C14574" t="s">
        <v>37780</v>
      </c>
      <c r="D14574" t="s">
        <v>540</v>
      </c>
      <c r="E14574" t="s">
        <v>37741</v>
      </c>
      <c r="I14574" t="s">
        <v>37</v>
      </c>
      <c r="J14574" t="s">
        <v>37781</v>
      </c>
      <c r="K14574" t="s">
        <v>37782</v>
      </c>
      <c r="L14574" t="b">
        <v>0</v>
      </c>
      <c r="M14574" t="s">
        <v>19</v>
      </c>
      <c r="N14574" t="s">
        <v>37783</v>
      </c>
    </row>
    <row r="14575" spans="1:14" x14ac:dyDescent="0.3">
      <c r="A14575" t="s">
        <v>33023</v>
      </c>
      <c r="B14575" t="s">
        <v>37758</v>
      </c>
      <c r="C14575" t="s">
        <v>37784</v>
      </c>
      <c r="D14575" t="s">
        <v>25</v>
      </c>
      <c r="E14575" t="s">
        <v>37741</v>
      </c>
      <c r="I14575" t="s">
        <v>53</v>
      </c>
      <c r="J14575" t="s">
        <v>37759</v>
      </c>
      <c r="K14575" t="s">
        <v>37785</v>
      </c>
      <c r="L14575" t="b">
        <v>0</v>
      </c>
      <c r="M14575" t="s">
        <v>19</v>
      </c>
      <c r="N14575" t="s">
        <v>30642</v>
      </c>
    </row>
    <row r="14576" spans="1:14" x14ac:dyDescent="0.3">
      <c r="A14576" t="s">
        <v>33023</v>
      </c>
      <c r="B14576" t="s">
        <v>23440</v>
      </c>
      <c r="C14576" t="s">
        <v>37786</v>
      </c>
      <c r="D14576" t="s">
        <v>193</v>
      </c>
      <c r="E14576" t="s">
        <v>37741</v>
      </c>
      <c r="I14576" t="s">
        <v>37</v>
      </c>
      <c r="J14576" t="s">
        <v>37787</v>
      </c>
      <c r="K14576" t="s">
        <v>37788</v>
      </c>
      <c r="L14576" t="b">
        <v>0</v>
      </c>
      <c r="M14576" t="s">
        <v>19</v>
      </c>
      <c r="N14576" t="s">
        <v>37789</v>
      </c>
    </row>
    <row r="14577" spans="1:14" x14ac:dyDescent="0.3">
      <c r="A14577" t="s">
        <v>33023</v>
      </c>
      <c r="B14577" t="s">
        <v>11448</v>
      </c>
      <c r="C14577" t="s">
        <v>37790</v>
      </c>
      <c r="D14577" t="s">
        <v>37791</v>
      </c>
      <c r="E14577" t="s">
        <v>37741</v>
      </c>
      <c r="I14577" t="s">
        <v>37</v>
      </c>
      <c r="J14577" t="s">
        <v>37792</v>
      </c>
      <c r="K14577" t="s">
        <v>37793</v>
      </c>
      <c r="L14577" t="b">
        <v>0</v>
      </c>
      <c r="M14577" t="s">
        <v>19</v>
      </c>
      <c r="N14577" t="s">
        <v>37794</v>
      </c>
    </row>
    <row r="14578" spans="1:14" x14ac:dyDescent="0.3">
      <c r="A14578" t="s">
        <v>33023</v>
      </c>
      <c r="B14578" t="s">
        <v>23418</v>
      </c>
      <c r="C14578" t="s">
        <v>37795</v>
      </c>
      <c r="D14578" t="s">
        <v>37796</v>
      </c>
      <c r="E14578" t="s">
        <v>37741</v>
      </c>
      <c r="I14578" t="s">
        <v>20</v>
      </c>
      <c r="J14578" t="s">
        <v>37797</v>
      </c>
      <c r="K14578" t="s">
        <v>37798</v>
      </c>
      <c r="L14578" t="b">
        <v>1</v>
      </c>
      <c r="M14578" t="s">
        <v>19</v>
      </c>
    </row>
    <row r="14579" spans="1:14" x14ac:dyDescent="0.3">
      <c r="A14579" t="s">
        <v>33023</v>
      </c>
      <c r="B14579" t="s">
        <v>31068</v>
      </c>
      <c r="C14579" t="s">
        <v>37799</v>
      </c>
      <c r="D14579" t="s">
        <v>4714</v>
      </c>
      <c r="E14579" t="s">
        <v>37741</v>
      </c>
      <c r="I14579" t="s">
        <v>89</v>
      </c>
      <c r="J14579" t="s">
        <v>31070</v>
      </c>
      <c r="K14579" t="s">
        <v>37800</v>
      </c>
      <c r="L14579" t="b">
        <v>0</v>
      </c>
      <c r="M14579" t="s">
        <v>19</v>
      </c>
      <c r="N14579" t="s">
        <v>37801</v>
      </c>
    </row>
    <row r="14580" spans="1:14" x14ac:dyDescent="0.3">
      <c r="A14580" t="s">
        <v>33023</v>
      </c>
      <c r="B14580" t="s">
        <v>31068</v>
      </c>
      <c r="C14580" t="s">
        <v>37802</v>
      </c>
      <c r="D14580" t="s">
        <v>236</v>
      </c>
      <c r="E14580" t="s">
        <v>37741</v>
      </c>
      <c r="I14580" t="s">
        <v>53</v>
      </c>
      <c r="J14580" t="s">
        <v>31070</v>
      </c>
      <c r="K14580" t="s">
        <v>37803</v>
      </c>
      <c r="L14580" t="b">
        <v>0</v>
      </c>
      <c r="M14580" t="s">
        <v>19</v>
      </c>
      <c r="N14580" t="s">
        <v>1845</v>
      </c>
    </row>
    <row r="14581" spans="1:14" x14ac:dyDescent="0.3">
      <c r="A14581" t="s">
        <v>33023</v>
      </c>
      <c r="B14581" t="s">
        <v>23418</v>
      </c>
      <c r="C14581" t="s">
        <v>37804</v>
      </c>
      <c r="D14581" t="s">
        <v>2430</v>
      </c>
      <c r="E14581" t="s">
        <v>37741</v>
      </c>
      <c r="I14581" t="s">
        <v>37</v>
      </c>
      <c r="J14581" t="s">
        <v>37805</v>
      </c>
      <c r="K14581" t="s">
        <v>37806</v>
      </c>
      <c r="L14581" t="b">
        <v>0</v>
      </c>
      <c r="M14581" t="s">
        <v>19</v>
      </c>
      <c r="N14581" t="s">
        <v>37807</v>
      </c>
    </row>
    <row r="14582" spans="1:14" x14ac:dyDescent="0.3">
      <c r="A14582" t="s">
        <v>33023</v>
      </c>
      <c r="B14582" t="s">
        <v>37758</v>
      </c>
      <c r="C14582" t="s">
        <v>37808</v>
      </c>
      <c r="D14582" t="s">
        <v>193</v>
      </c>
      <c r="E14582" t="s">
        <v>37741</v>
      </c>
      <c r="I14582" t="s">
        <v>53</v>
      </c>
      <c r="J14582" t="s">
        <v>37759</v>
      </c>
      <c r="K14582" t="s">
        <v>37809</v>
      </c>
      <c r="L14582" t="b">
        <v>0</v>
      </c>
      <c r="M14582" t="s">
        <v>19</v>
      </c>
      <c r="N14582" t="s">
        <v>12701</v>
      </c>
    </row>
    <row r="14583" spans="1:14" x14ac:dyDescent="0.3">
      <c r="A14583" t="s">
        <v>33023</v>
      </c>
      <c r="B14583" t="s">
        <v>23440</v>
      </c>
      <c r="C14583" t="s">
        <v>37810</v>
      </c>
      <c r="D14583" t="s">
        <v>25</v>
      </c>
      <c r="E14583" t="s">
        <v>37741</v>
      </c>
      <c r="I14583" t="s">
        <v>37</v>
      </c>
      <c r="J14583" t="s">
        <v>1235</v>
      </c>
      <c r="K14583" t="s">
        <v>37811</v>
      </c>
      <c r="L14583" t="b">
        <v>0</v>
      </c>
      <c r="M14583" t="s">
        <v>19</v>
      </c>
      <c r="N14583" t="s">
        <v>37812</v>
      </c>
    </row>
    <row r="14584" spans="1:14" x14ac:dyDescent="0.3">
      <c r="A14584" t="s">
        <v>33023</v>
      </c>
      <c r="B14584" t="s">
        <v>29422</v>
      </c>
      <c r="C14584" t="s">
        <v>37813</v>
      </c>
      <c r="D14584" t="s">
        <v>4108</v>
      </c>
      <c r="E14584" t="s">
        <v>37741</v>
      </c>
      <c r="I14584" t="s">
        <v>53</v>
      </c>
      <c r="J14584" t="s">
        <v>14640</v>
      </c>
      <c r="K14584" t="s">
        <v>37814</v>
      </c>
      <c r="L14584" t="b">
        <v>0</v>
      </c>
      <c r="M14584" t="s">
        <v>180</v>
      </c>
      <c r="N14584" t="s">
        <v>37815</v>
      </c>
    </row>
    <row r="14585" spans="1:14" x14ac:dyDescent="0.3">
      <c r="A14585" t="s">
        <v>33023</v>
      </c>
      <c r="B14585" t="s">
        <v>19833</v>
      </c>
      <c r="C14585" t="s">
        <v>37816</v>
      </c>
      <c r="D14585" t="s">
        <v>46</v>
      </c>
      <c r="E14585" t="s">
        <v>37741</v>
      </c>
      <c r="I14585" t="s">
        <v>37</v>
      </c>
      <c r="J14585" t="s">
        <v>37817</v>
      </c>
      <c r="K14585" t="s">
        <v>37818</v>
      </c>
      <c r="L14585" t="b">
        <v>1</v>
      </c>
      <c r="M14585" t="s">
        <v>19</v>
      </c>
      <c r="N14585" t="s">
        <v>37819</v>
      </c>
    </row>
    <row r="14586" spans="1:14" x14ac:dyDescent="0.3">
      <c r="A14586" t="s">
        <v>33023</v>
      </c>
      <c r="B14586" t="s">
        <v>29422</v>
      </c>
      <c r="C14586" t="s">
        <v>37820</v>
      </c>
      <c r="D14586" t="s">
        <v>74</v>
      </c>
      <c r="E14586" t="s">
        <v>37741</v>
      </c>
      <c r="I14586" t="s">
        <v>53</v>
      </c>
      <c r="J14586" t="s">
        <v>14640</v>
      </c>
      <c r="K14586" t="s">
        <v>37821</v>
      </c>
      <c r="L14586" t="b">
        <v>0</v>
      </c>
      <c r="M14586" t="s">
        <v>19</v>
      </c>
      <c r="N14586" t="s">
        <v>37822</v>
      </c>
    </row>
    <row r="14587" spans="1:14" x14ac:dyDescent="0.3">
      <c r="A14587" t="s">
        <v>33023</v>
      </c>
      <c r="B14587" t="s">
        <v>23403</v>
      </c>
      <c r="C14587" t="s">
        <v>37823</v>
      </c>
      <c r="D14587" t="s">
        <v>46</v>
      </c>
      <c r="E14587" t="s">
        <v>37741</v>
      </c>
      <c r="I14587" t="s">
        <v>53</v>
      </c>
      <c r="J14587" t="s">
        <v>37755</v>
      </c>
      <c r="K14587" t="s">
        <v>37824</v>
      </c>
      <c r="L14587" t="b">
        <v>0</v>
      </c>
      <c r="M14587" t="s">
        <v>19</v>
      </c>
      <c r="N14587" t="s">
        <v>37757</v>
      </c>
    </row>
    <row r="14588" spans="1:14" x14ac:dyDescent="0.3">
      <c r="A14588" t="s">
        <v>33023</v>
      </c>
      <c r="B14588" t="s">
        <v>37758</v>
      </c>
      <c r="C14588" t="s">
        <v>37825</v>
      </c>
      <c r="D14588" t="s">
        <v>25</v>
      </c>
      <c r="E14588" t="s">
        <v>37741</v>
      </c>
      <c r="I14588" t="s">
        <v>53</v>
      </c>
      <c r="J14588" t="s">
        <v>37759</v>
      </c>
      <c r="K14588" t="s">
        <v>37826</v>
      </c>
      <c r="L14588" t="b">
        <v>1</v>
      </c>
      <c r="M14588" t="s">
        <v>19</v>
      </c>
      <c r="N14588" t="s">
        <v>31787</v>
      </c>
    </row>
    <row r="14589" spans="1:14" x14ac:dyDescent="0.3">
      <c r="A14589" t="s">
        <v>33023</v>
      </c>
      <c r="B14589" t="s">
        <v>23440</v>
      </c>
      <c r="C14589" t="s">
        <v>37827</v>
      </c>
      <c r="D14589" t="s">
        <v>193</v>
      </c>
      <c r="E14589" t="s">
        <v>37741</v>
      </c>
      <c r="I14589" t="s">
        <v>37</v>
      </c>
      <c r="J14589" t="s">
        <v>37762</v>
      </c>
      <c r="K14589" t="s">
        <v>37828</v>
      </c>
      <c r="L14589" t="b">
        <v>1</v>
      </c>
      <c r="M14589" t="s">
        <v>19</v>
      </c>
      <c r="N14589" t="s">
        <v>37829</v>
      </c>
    </row>
    <row r="14590" spans="1:14" x14ac:dyDescent="0.3">
      <c r="A14590" t="s">
        <v>33023</v>
      </c>
      <c r="B14590" t="s">
        <v>23440</v>
      </c>
      <c r="C14590" t="s">
        <v>37830</v>
      </c>
      <c r="D14590" t="s">
        <v>193</v>
      </c>
      <c r="E14590" t="s">
        <v>37741</v>
      </c>
      <c r="I14590" t="s">
        <v>37</v>
      </c>
      <c r="J14590" t="s">
        <v>37787</v>
      </c>
      <c r="K14590" t="s">
        <v>37831</v>
      </c>
      <c r="L14590" t="b">
        <v>1</v>
      </c>
      <c r="M14590" t="s">
        <v>19</v>
      </c>
      <c r="N14590" t="s">
        <v>37832</v>
      </c>
    </row>
    <row r="14591" spans="1:14" x14ac:dyDescent="0.3">
      <c r="A14591" t="s">
        <v>40171</v>
      </c>
      <c r="B14591" t="s">
        <v>23403</v>
      </c>
      <c r="C14591" t="s">
        <v>43360</v>
      </c>
      <c r="D14591" t="s">
        <v>46</v>
      </c>
      <c r="E14591" t="s">
        <v>37741</v>
      </c>
      <c r="I14591" t="s">
        <v>53</v>
      </c>
      <c r="J14591" t="s">
        <v>37755</v>
      </c>
      <c r="K14591" t="s">
        <v>43361</v>
      </c>
      <c r="L14591" t="b">
        <v>0</v>
      </c>
      <c r="M14591" t="s">
        <v>19</v>
      </c>
      <c r="N14591" t="s">
        <v>43362</v>
      </c>
    </row>
    <row r="14592" spans="1:14" x14ac:dyDescent="0.3">
      <c r="A14592" t="s">
        <v>40171</v>
      </c>
      <c r="B14592" t="s">
        <v>23407</v>
      </c>
      <c r="C14592" t="s">
        <v>63</v>
      </c>
      <c r="D14592" t="s">
        <v>13340</v>
      </c>
      <c r="E14592" t="s">
        <v>37741</v>
      </c>
      <c r="I14592" t="s">
        <v>75</v>
      </c>
      <c r="J14592" t="s">
        <v>43363</v>
      </c>
      <c r="K14592" t="s">
        <v>43364</v>
      </c>
      <c r="L14592" t="b">
        <v>0</v>
      </c>
      <c r="M14592" t="s">
        <v>19</v>
      </c>
      <c r="N14592" t="s">
        <v>43365</v>
      </c>
    </row>
    <row r="14593" spans="1:14" x14ac:dyDescent="0.3">
      <c r="A14593" t="s">
        <v>40171</v>
      </c>
      <c r="B14593" t="s">
        <v>29422</v>
      </c>
      <c r="C14593" t="s">
        <v>37745</v>
      </c>
      <c r="D14593" t="s">
        <v>25</v>
      </c>
      <c r="E14593" t="s">
        <v>37741</v>
      </c>
      <c r="I14593" t="s">
        <v>53</v>
      </c>
      <c r="J14593" t="s">
        <v>14640</v>
      </c>
      <c r="K14593" t="s">
        <v>37746</v>
      </c>
      <c r="L14593" t="b">
        <v>0</v>
      </c>
      <c r="M14593" t="s">
        <v>19</v>
      </c>
      <c r="N14593" t="s">
        <v>2682</v>
      </c>
    </row>
    <row r="14594" spans="1:14" x14ac:dyDescent="0.3">
      <c r="A14594" t="s">
        <v>40171</v>
      </c>
      <c r="B14594" t="s">
        <v>29422</v>
      </c>
      <c r="C14594" t="s">
        <v>37813</v>
      </c>
      <c r="D14594" t="s">
        <v>4108</v>
      </c>
      <c r="E14594" t="s">
        <v>37741</v>
      </c>
      <c r="I14594" t="s">
        <v>53</v>
      </c>
      <c r="J14594" t="s">
        <v>14640</v>
      </c>
      <c r="K14594" t="s">
        <v>37814</v>
      </c>
      <c r="L14594" t="b">
        <v>0</v>
      </c>
      <c r="M14594" t="s">
        <v>180</v>
      </c>
      <c r="N14594" t="s">
        <v>37815</v>
      </c>
    </row>
    <row r="14595" spans="1:14" x14ac:dyDescent="0.3">
      <c r="A14595" t="s">
        <v>40171</v>
      </c>
      <c r="B14595" t="s">
        <v>20143</v>
      </c>
      <c r="C14595" t="s">
        <v>43366</v>
      </c>
      <c r="D14595" t="s">
        <v>242</v>
      </c>
      <c r="E14595" t="s">
        <v>37741</v>
      </c>
      <c r="I14595" t="s">
        <v>33</v>
      </c>
      <c r="J14595" t="s">
        <v>43367</v>
      </c>
      <c r="K14595" t="s">
        <v>43368</v>
      </c>
      <c r="L14595" t="b">
        <v>0</v>
      </c>
      <c r="M14595" t="s">
        <v>19</v>
      </c>
    </row>
    <row r="14596" spans="1:14" x14ac:dyDescent="0.3">
      <c r="A14596" t="s">
        <v>40171</v>
      </c>
      <c r="B14596" t="s">
        <v>11448</v>
      </c>
      <c r="C14596" t="s">
        <v>37790</v>
      </c>
      <c r="D14596" t="s">
        <v>37791</v>
      </c>
      <c r="E14596" t="s">
        <v>37741</v>
      </c>
      <c r="I14596" t="s">
        <v>37</v>
      </c>
      <c r="J14596" t="s">
        <v>37792</v>
      </c>
      <c r="K14596" t="s">
        <v>37793</v>
      </c>
      <c r="L14596" t="b">
        <v>0</v>
      </c>
      <c r="M14596" t="s">
        <v>19</v>
      </c>
      <c r="N14596" t="s">
        <v>37794</v>
      </c>
    </row>
    <row r="14597" spans="1:14" x14ac:dyDescent="0.3">
      <c r="A14597" t="s">
        <v>40171</v>
      </c>
      <c r="B14597" t="s">
        <v>29434</v>
      </c>
      <c r="C14597" t="s">
        <v>29435</v>
      </c>
      <c r="D14597" t="s">
        <v>4710</v>
      </c>
      <c r="E14597" t="s">
        <v>37741</v>
      </c>
      <c r="I14597" t="s">
        <v>53</v>
      </c>
      <c r="J14597" t="s">
        <v>43369</v>
      </c>
      <c r="K14597" t="s">
        <v>43370</v>
      </c>
      <c r="L14597" t="b">
        <v>0</v>
      </c>
      <c r="M14597" t="s">
        <v>180</v>
      </c>
      <c r="N14597" t="s">
        <v>5592</v>
      </c>
    </row>
    <row r="14598" spans="1:14" x14ac:dyDescent="0.3">
      <c r="A14598" t="s">
        <v>40171</v>
      </c>
      <c r="B14598" t="s">
        <v>23407</v>
      </c>
      <c r="C14598" t="s">
        <v>63</v>
      </c>
      <c r="D14598" t="s">
        <v>43371</v>
      </c>
      <c r="E14598" t="s">
        <v>37741</v>
      </c>
      <c r="I14598" t="s">
        <v>53</v>
      </c>
      <c r="J14598" t="s">
        <v>23465</v>
      </c>
      <c r="K14598" t="s">
        <v>43372</v>
      </c>
      <c r="L14598" t="b">
        <v>0</v>
      </c>
      <c r="M14598" t="s">
        <v>19</v>
      </c>
      <c r="N14598" t="s">
        <v>43373</v>
      </c>
    </row>
    <row r="14599" spans="1:14" x14ac:dyDescent="0.3">
      <c r="A14599" t="s">
        <v>40171</v>
      </c>
      <c r="B14599" t="s">
        <v>43374</v>
      </c>
      <c r="C14599" t="s">
        <v>43375</v>
      </c>
      <c r="D14599" t="s">
        <v>4710</v>
      </c>
      <c r="E14599" t="s">
        <v>37741</v>
      </c>
      <c r="I14599" t="s">
        <v>53</v>
      </c>
      <c r="J14599" t="s">
        <v>80</v>
      </c>
      <c r="K14599" t="s">
        <v>43376</v>
      </c>
      <c r="L14599" t="b">
        <v>0</v>
      </c>
      <c r="M14599" t="s">
        <v>19</v>
      </c>
      <c r="N14599" t="s">
        <v>2682</v>
      </c>
    </row>
    <row r="14600" spans="1:14" x14ac:dyDescent="0.3">
      <c r="A14600" t="s">
        <v>13891</v>
      </c>
      <c r="B14600" t="s">
        <v>15570</v>
      </c>
      <c r="C14600" t="s">
        <v>28105</v>
      </c>
      <c r="D14600">
        <v>1991</v>
      </c>
      <c r="E14600" t="s">
        <v>28106</v>
      </c>
      <c r="F14600">
        <v>10000</v>
      </c>
      <c r="I14600" t="s">
        <v>89</v>
      </c>
      <c r="J14600" t="s">
        <v>28107</v>
      </c>
      <c r="K14600" t="s">
        <v>28108</v>
      </c>
      <c r="L14600" t="b">
        <v>0</v>
      </c>
      <c r="M14600" t="s">
        <v>125</v>
      </c>
      <c r="N14600" t="s">
        <v>28109</v>
      </c>
    </row>
    <row r="14601" spans="1:14" x14ac:dyDescent="0.3">
      <c r="A14601" t="s">
        <v>13891</v>
      </c>
      <c r="B14601" t="s">
        <v>15570</v>
      </c>
      <c r="C14601" t="s">
        <v>28110</v>
      </c>
      <c r="D14601">
        <v>1999</v>
      </c>
      <c r="E14601" t="s">
        <v>28106</v>
      </c>
      <c r="F14601">
        <v>18000</v>
      </c>
      <c r="I14601" t="s">
        <v>89</v>
      </c>
      <c r="J14601" t="s">
        <v>28111</v>
      </c>
      <c r="K14601" t="s">
        <v>28112</v>
      </c>
      <c r="L14601" t="b">
        <v>0</v>
      </c>
      <c r="M14601" t="s">
        <v>125</v>
      </c>
      <c r="N14601" t="s">
        <v>28113</v>
      </c>
    </row>
    <row r="14602" spans="1:14" x14ac:dyDescent="0.3">
      <c r="A14602" t="s">
        <v>13891</v>
      </c>
      <c r="B14602" t="s">
        <v>15570</v>
      </c>
      <c r="C14602" t="s">
        <v>28114</v>
      </c>
      <c r="D14602">
        <v>1992</v>
      </c>
      <c r="E14602" t="s">
        <v>28106</v>
      </c>
      <c r="F14602">
        <v>95000</v>
      </c>
      <c r="I14602" t="s">
        <v>14163</v>
      </c>
      <c r="J14602" t="s">
        <v>28115</v>
      </c>
      <c r="K14602" t="s">
        <v>28116</v>
      </c>
      <c r="L14602" t="b">
        <v>0</v>
      </c>
      <c r="M14602" t="s">
        <v>125</v>
      </c>
      <c r="N14602" t="s">
        <v>28117</v>
      </c>
    </row>
    <row r="14603" spans="1:14" x14ac:dyDescent="0.3">
      <c r="A14603" t="s">
        <v>13891</v>
      </c>
      <c r="B14603" t="s">
        <v>22842</v>
      </c>
      <c r="C14603" t="s">
        <v>24070</v>
      </c>
      <c r="D14603">
        <v>1995</v>
      </c>
      <c r="E14603" t="s">
        <v>28106</v>
      </c>
      <c r="F14603">
        <v>200000</v>
      </c>
      <c r="I14603" t="s">
        <v>53</v>
      </c>
      <c r="J14603" t="s">
        <v>80</v>
      </c>
      <c r="K14603" t="s">
        <v>28118</v>
      </c>
      <c r="L14603" t="b">
        <v>0</v>
      </c>
      <c r="M14603" t="s">
        <v>125</v>
      </c>
    </row>
    <row r="14604" spans="1:14" x14ac:dyDescent="0.3">
      <c r="A14604" t="s">
        <v>13891</v>
      </c>
      <c r="B14604" t="s">
        <v>25758</v>
      </c>
      <c r="C14604" t="s">
        <v>28119</v>
      </c>
      <c r="D14604">
        <v>2008</v>
      </c>
      <c r="E14604" t="s">
        <v>28106</v>
      </c>
      <c r="F14604">
        <v>77000</v>
      </c>
      <c r="I14604" t="s">
        <v>53</v>
      </c>
      <c r="J14604" t="s">
        <v>28120</v>
      </c>
      <c r="K14604" t="s">
        <v>28121</v>
      </c>
      <c r="L14604" t="b">
        <v>0</v>
      </c>
      <c r="M14604" t="s">
        <v>125</v>
      </c>
    </row>
    <row r="14605" spans="1:14" x14ac:dyDescent="0.3">
      <c r="A14605" t="s">
        <v>13891</v>
      </c>
      <c r="B14605" t="s">
        <v>25758</v>
      </c>
      <c r="C14605" t="s">
        <v>28122</v>
      </c>
      <c r="D14605">
        <v>2008</v>
      </c>
      <c r="E14605" t="s">
        <v>28106</v>
      </c>
      <c r="F14605">
        <v>77000</v>
      </c>
      <c r="I14605" t="s">
        <v>53</v>
      </c>
      <c r="J14605" t="s">
        <v>28120</v>
      </c>
      <c r="K14605" t="s">
        <v>28123</v>
      </c>
      <c r="L14605" t="b">
        <v>0</v>
      </c>
      <c r="M14605" t="s">
        <v>125</v>
      </c>
    </row>
    <row r="14606" spans="1:14" x14ac:dyDescent="0.3">
      <c r="A14606" t="s">
        <v>13891</v>
      </c>
      <c r="B14606" t="s">
        <v>25758</v>
      </c>
      <c r="C14606" t="s">
        <v>28124</v>
      </c>
      <c r="D14606">
        <v>2008</v>
      </c>
      <c r="E14606" t="s">
        <v>28106</v>
      </c>
      <c r="F14606">
        <v>77000</v>
      </c>
      <c r="I14606" t="s">
        <v>53</v>
      </c>
      <c r="J14606" t="s">
        <v>28120</v>
      </c>
      <c r="K14606" t="s">
        <v>28125</v>
      </c>
      <c r="L14606" t="b">
        <v>0</v>
      </c>
      <c r="M14606" t="s">
        <v>125</v>
      </c>
    </row>
    <row r="14607" spans="1:14" x14ac:dyDescent="0.3">
      <c r="A14607" t="s">
        <v>13891</v>
      </c>
      <c r="B14607" t="s">
        <v>25758</v>
      </c>
      <c r="C14607" t="s">
        <v>28126</v>
      </c>
      <c r="D14607">
        <v>1980</v>
      </c>
      <c r="E14607" t="s">
        <v>28106</v>
      </c>
      <c r="F14607">
        <v>640000</v>
      </c>
      <c r="I14607" t="s">
        <v>53</v>
      </c>
      <c r="J14607" t="s">
        <v>28127</v>
      </c>
      <c r="K14607" t="s">
        <v>28128</v>
      </c>
      <c r="L14607" t="b">
        <v>0</v>
      </c>
      <c r="M14607" t="s">
        <v>125</v>
      </c>
    </row>
    <row r="14608" spans="1:14" x14ac:dyDescent="0.3">
      <c r="A14608" t="s">
        <v>13891</v>
      </c>
      <c r="B14608" t="s">
        <v>28129</v>
      </c>
      <c r="C14608" t="s">
        <v>28130</v>
      </c>
      <c r="D14608">
        <v>2002</v>
      </c>
      <c r="E14608" t="s">
        <v>28106</v>
      </c>
      <c r="F14608">
        <v>18000</v>
      </c>
      <c r="I14608" t="s">
        <v>89</v>
      </c>
      <c r="J14608" t="s">
        <v>28131</v>
      </c>
      <c r="K14608" t="s">
        <v>28132</v>
      </c>
      <c r="L14608" t="b">
        <v>0</v>
      </c>
      <c r="M14608" t="s">
        <v>125</v>
      </c>
    </row>
    <row r="14609" spans="1:14" x14ac:dyDescent="0.3">
      <c r="A14609" t="s">
        <v>13891</v>
      </c>
      <c r="B14609" t="s">
        <v>28133</v>
      </c>
      <c r="C14609" t="s">
        <v>63</v>
      </c>
      <c r="D14609">
        <v>1989</v>
      </c>
      <c r="E14609" t="s">
        <v>28106</v>
      </c>
      <c r="F14609">
        <v>50000</v>
      </c>
      <c r="I14609" t="s">
        <v>37</v>
      </c>
      <c r="J14609" t="s">
        <v>4829</v>
      </c>
      <c r="K14609" t="s">
        <v>28134</v>
      </c>
      <c r="L14609" t="b">
        <v>0</v>
      </c>
      <c r="M14609" t="s">
        <v>125</v>
      </c>
      <c r="N14609" t="s">
        <v>28135</v>
      </c>
    </row>
    <row r="14610" spans="1:14" x14ac:dyDescent="0.3">
      <c r="A14610" t="s">
        <v>13891</v>
      </c>
      <c r="B14610" t="s">
        <v>28136</v>
      </c>
      <c r="C14610" t="s">
        <v>63</v>
      </c>
      <c r="D14610">
        <v>1966</v>
      </c>
      <c r="E14610" t="s">
        <v>28106</v>
      </c>
      <c r="F14610">
        <v>25000</v>
      </c>
      <c r="I14610" t="s">
        <v>53</v>
      </c>
      <c r="J14610" t="s">
        <v>911</v>
      </c>
      <c r="K14610" t="s">
        <v>28137</v>
      </c>
      <c r="L14610" t="b">
        <v>0</v>
      </c>
      <c r="M14610" t="s">
        <v>125</v>
      </c>
    </row>
    <row r="14611" spans="1:14" x14ac:dyDescent="0.3">
      <c r="A14611" t="s">
        <v>13891</v>
      </c>
      <c r="B14611" t="s">
        <v>14336</v>
      </c>
      <c r="C14611" t="s">
        <v>28138</v>
      </c>
      <c r="D14611">
        <v>2000</v>
      </c>
      <c r="E14611" t="s">
        <v>28106</v>
      </c>
      <c r="F14611">
        <v>58000</v>
      </c>
      <c r="I14611" t="s">
        <v>14163</v>
      </c>
      <c r="J14611" t="s">
        <v>28139</v>
      </c>
      <c r="K14611" t="s">
        <v>28140</v>
      </c>
      <c r="L14611" t="b">
        <v>0</v>
      </c>
      <c r="M14611" t="s">
        <v>125</v>
      </c>
      <c r="N14611" t="s">
        <v>28141</v>
      </c>
    </row>
    <row r="14612" spans="1:14" x14ac:dyDescent="0.3">
      <c r="A14612" t="s">
        <v>13891</v>
      </c>
      <c r="B14612" t="s">
        <v>28142</v>
      </c>
      <c r="C14612" t="s">
        <v>63</v>
      </c>
      <c r="D14612">
        <v>1961</v>
      </c>
      <c r="E14612" t="s">
        <v>28106</v>
      </c>
      <c r="F14612">
        <v>45000</v>
      </c>
      <c r="I14612" t="s">
        <v>53</v>
      </c>
      <c r="J14612" t="s">
        <v>28143</v>
      </c>
      <c r="K14612" t="s">
        <v>28144</v>
      </c>
      <c r="L14612" t="b">
        <v>0</v>
      </c>
      <c r="M14612" t="s">
        <v>125</v>
      </c>
    </row>
    <row r="14613" spans="1:14" x14ac:dyDescent="0.3">
      <c r="A14613" t="s">
        <v>29157</v>
      </c>
      <c r="B14613" t="s">
        <v>32304</v>
      </c>
      <c r="C14613" t="s">
        <v>32305</v>
      </c>
      <c r="D14613" t="s">
        <v>25</v>
      </c>
      <c r="E14613" t="s">
        <v>32306</v>
      </c>
      <c r="I14613" t="s">
        <v>53</v>
      </c>
      <c r="J14613" t="s">
        <v>1346</v>
      </c>
      <c r="K14613" t="s">
        <v>32307</v>
      </c>
      <c r="L14613" t="b">
        <v>0</v>
      </c>
      <c r="M14613" t="s">
        <v>19</v>
      </c>
      <c r="N14613" t="s">
        <v>32308</v>
      </c>
    </row>
    <row r="14614" spans="1:14" x14ac:dyDescent="0.3">
      <c r="A14614" t="s">
        <v>29157</v>
      </c>
      <c r="B14614" t="s">
        <v>31445</v>
      </c>
      <c r="C14614" t="s">
        <v>32309</v>
      </c>
      <c r="D14614" t="s">
        <v>25</v>
      </c>
      <c r="E14614" t="s">
        <v>32306</v>
      </c>
      <c r="I14614" t="s">
        <v>37</v>
      </c>
      <c r="J14614" t="s">
        <v>32310</v>
      </c>
      <c r="K14614" t="s">
        <v>32311</v>
      </c>
      <c r="L14614" t="b">
        <v>0</v>
      </c>
      <c r="M14614" t="s">
        <v>19</v>
      </c>
      <c r="N14614" t="s">
        <v>32312</v>
      </c>
    </row>
    <row r="14615" spans="1:14" x14ac:dyDescent="0.3">
      <c r="A14615" t="s">
        <v>29157</v>
      </c>
      <c r="B14615" t="s">
        <v>32313</v>
      </c>
      <c r="C14615" t="s">
        <v>32314</v>
      </c>
      <c r="D14615" t="s">
        <v>25</v>
      </c>
      <c r="E14615" t="s">
        <v>32306</v>
      </c>
      <c r="I14615" t="s">
        <v>53</v>
      </c>
      <c r="J14615" t="s">
        <v>80</v>
      </c>
      <c r="K14615" t="s">
        <v>32315</v>
      </c>
      <c r="L14615" t="b">
        <v>0</v>
      </c>
      <c r="M14615" t="s">
        <v>19</v>
      </c>
      <c r="N14615" t="s">
        <v>1845</v>
      </c>
    </row>
    <row r="14616" spans="1:14" x14ac:dyDescent="0.3">
      <c r="A14616" t="s">
        <v>29157</v>
      </c>
      <c r="B14616" t="s">
        <v>32316</v>
      </c>
      <c r="C14616" t="s">
        <v>32317</v>
      </c>
      <c r="D14616" t="s">
        <v>46</v>
      </c>
      <c r="E14616" t="s">
        <v>32306</v>
      </c>
      <c r="I14616" t="s">
        <v>75</v>
      </c>
      <c r="J14616" t="s">
        <v>32318</v>
      </c>
      <c r="K14616" t="s">
        <v>32319</v>
      </c>
      <c r="L14616" t="b">
        <v>0</v>
      </c>
      <c r="M14616" t="s">
        <v>19</v>
      </c>
      <c r="N14616" t="s">
        <v>32320</v>
      </c>
    </row>
    <row r="14617" spans="1:14" x14ac:dyDescent="0.3">
      <c r="A14617" t="s">
        <v>29157</v>
      </c>
      <c r="B14617" t="s">
        <v>32304</v>
      </c>
      <c r="C14617" t="s">
        <v>32321</v>
      </c>
      <c r="D14617" t="s">
        <v>25</v>
      </c>
      <c r="E14617" t="s">
        <v>32306</v>
      </c>
      <c r="I14617" t="s">
        <v>53</v>
      </c>
      <c r="J14617" t="s">
        <v>1346</v>
      </c>
      <c r="K14617" t="s">
        <v>32322</v>
      </c>
      <c r="L14617" t="b">
        <v>0</v>
      </c>
      <c r="M14617" t="s">
        <v>19</v>
      </c>
      <c r="N14617" t="s">
        <v>32323</v>
      </c>
    </row>
    <row r="14618" spans="1:14" x14ac:dyDescent="0.3">
      <c r="A14618" t="s">
        <v>29157</v>
      </c>
      <c r="B14618" t="s">
        <v>31445</v>
      </c>
      <c r="C14618" t="s">
        <v>32324</v>
      </c>
      <c r="D14618" t="s">
        <v>25</v>
      </c>
      <c r="E14618" t="s">
        <v>32306</v>
      </c>
      <c r="I14618" t="s">
        <v>37</v>
      </c>
      <c r="J14618" t="s">
        <v>32310</v>
      </c>
      <c r="K14618" t="s">
        <v>32325</v>
      </c>
      <c r="L14618" t="b">
        <v>0</v>
      </c>
      <c r="M14618" t="s">
        <v>180</v>
      </c>
      <c r="N14618" t="s">
        <v>32326</v>
      </c>
    </row>
    <row r="14619" spans="1:14" x14ac:dyDescent="0.3">
      <c r="A14619" t="s">
        <v>29157</v>
      </c>
      <c r="B14619" t="s">
        <v>32316</v>
      </c>
      <c r="C14619" t="s">
        <v>32327</v>
      </c>
      <c r="D14619" t="s">
        <v>46</v>
      </c>
      <c r="E14619" t="s">
        <v>32306</v>
      </c>
      <c r="I14619" t="s">
        <v>75</v>
      </c>
      <c r="J14619" t="s">
        <v>32328</v>
      </c>
      <c r="K14619" t="s">
        <v>32329</v>
      </c>
      <c r="L14619" t="b">
        <v>0</v>
      </c>
      <c r="M14619" t="s">
        <v>19</v>
      </c>
      <c r="N14619" t="s">
        <v>32330</v>
      </c>
    </row>
    <row r="14620" spans="1:14" x14ac:dyDescent="0.3">
      <c r="A14620" t="s">
        <v>29157</v>
      </c>
      <c r="B14620" t="s">
        <v>31445</v>
      </c>
      <c r="C14620" t="s">
        <v>32331</v>
      </c>
      <c r="D14620" t="s">
        <v>193</v>
      </c>
      <c r="E14620" t="s">
        <v>32306</v>
      </c>
      <c r="I14620" t="s">
        <v>37</v>
      </c>
      <c r="J14620" t="s">
        <v>32310</v>
      </c>
      <c r="K14620" t="s">
        <v>32332</v>
      </c>
      <c r="L14620" t="b">
        <v>0</v>
      </c>
      <c r="M14620" t="s">
        <v>180</v>
      </c>
      <c r="N14620" t="s">
        <v>32333</v>
      </c>
    </row>
    <row r="14621" spans="1:14" x14ac:dyDescent="0.3">
      <c r="A14621" t="s">
        <v>29157</v>
      </c>
      <c r="B14621" t="s">
        <v>32313</v>
      </c>
      <c r="C14621" t="s">
        <v>32334</v>
      </c>
      <c r="D14621" t="s">
        <v>25</v>
      </c>
      <c r="E14621" t="s">
        <v>32306</v>
      </c>
      <c r="I14621" t="s">
        <v>53</v>
      </c>
      <c r="J14621" t="s">
        <v>80</v>
      </c>
      <c r="K14621" t="s">
        <v>32335</v>
      </c>
      <c r="L14621" t="b">
        <v>0</v>
      </c>
      <c r="M14621" t="s">
        <v>19</v>
      </c>
      <c r="N14621" t="s">
        <v>32336</v>
      </c>
    </row>
    <row r="14622" spans="1:14" x14ac:dyDescent="0.3">
      <c r="A14622" t="s">
        <v>29157</v>
      </c>
      <c r="B14622" t="s">
        <v>32316</v>
      </c>
      <c r="C14622" t="s">
        <v>32337</v>
      </c>
      <c r="D14622" t="s">
        <v>46</v>
      </c>
      <c r="E14622" t="s">
        <v>32306</v>
      </c>
      <c r="I14622" t="s">
        <v>75</v>
      </c>
      <c r="J14622" t="s">
        <v>32338</v>
      </c>
      <c r="K14622" t="s">
        <v>32339</v>
      </c>
      <c r="L14622" t="b">
        <v>0</v>
      </c>
      <c r="M14622" t="s">
        <v>19</v>
      </c>
      <c r="N14622" t="s">
        <v>32340</v>
      </c>
    </row>
    <row r="14623" spans="1:14" x14ac:dyDescent="0.3">
      <c r="A14623" t="s">
        <v>29157</v>
      </c>
      <c r="B14623" t="s">
        <v>31445</v>
      </c>
      <c r="C14623" t="s">
        <v>32341</v>
      </c>
      <c r="D14623" t="s">
        <v>17</v>
      </c>
      <c r="E14623" t="s">
        <v>32306</v>
      </c>
      <c r="I14623" t="s">
        <v>37</v>
      </c>
      <c r="J14623" t="s">
        <v>32310</v>
      </c>
      <c r="K14623" t="s">
        <v>32342</v>
      </c>
      <c r="L14623" t="b">
        <v>0</v>
      </c>
      <c r="M14623" t="s">
        <v>19</v>
      </c>
      <c r="N14623" t="s">
        <v>32343</v>
      </c>
    </row>
    <row r="14624" spans="1:14" x14ac:dyDescent="0.3">
      <c r="A14624" t="s">
        <v>29157</v>
      </c>
      <c r="B14624" t="s">
        <v>32313</v>
      </c>
      <c r="C14624" t="s">
        <v>32344</v>
      </c>
      <c r="D14624" t="s">
        <v>25</v>
      </c>
      <c r="E14624" t="s">
        <v>32306</v>
      </c>
      <c r="I14624" t="s">
        <v>37</v>
      </c>
      <c r="J14624" t="s">
        <v>80</v>
      </c>
      <c r="K14624" t="s">
        <v>32345</v>
      </c>
      <c r="L14624" t="b">
        <v>0</v>
      </c>
      <c r="M14624" t="s">
        <v>19</v>
      </c>
      <c r="N14624" t="s">
        <v>32336</v>
      </c>
    </row>
    <row r="14625" spans="1:14" x14ac:dyDescent="0.3">
      <c r="A14625" t="s">
        <v>29157</v>
      </c>
      <c r="B14625" t="s">
        <v>32316</v>
      </c>
      <c r="C14625" t="s">
        <v>32346</v>
      </c>
      <c r="D14625" t="s">
        <v>700</v>
      </c>
      <c r="E14625" t="s">
        <v>32306</v>
      </c>
      <c r="I14625" t="s">
        <v>75</v>
      </c>
      <c r="J14625" t="s">
        <v>32347</v>
      </c>
      <c r="K14625" t="s">
        <v>32348</v>
      </c>
      <c r="L14625" t="b">
        <v>0</v>
      </c>
      <c r="M14625" t="s">
        <v>19</v>
      </c>
      <c r="N14625" t="s">
        <v>32349</v>
      </c>
    </row>
    <row r="14626" spans="1:14" x14ac:dyDescent="0.3">
      <c r="A14626" t="s">
        <v>13891</v>
      </c>
      <c r="B14626" t="s">
        <v>28145</v>
      </c>
      <c r="C14626" t="s">
        <v>28146</v>
      </c>
      <c r="D14626">
        <v>2000</v>
      </c>
      <c r="E14626" t="s">
        <v>28147</v>
      </c>
      <c r="F14626">
        <v>130000</v>
      </c>
      <c r="I14626" t="s">
        <v>53</v>
      </c>
      <c r="J14626" t="s">
        <v>28148</v>
      </c>
      <c r="K14626" t="s">
        <v>28149</v>
      </c>
      <c r="L14626" t="b">
        <v>0</v>
      </c>
      <c r="M14626" t="s">
        <v>125</v>
      </c>
    </row>
    <row r="14627" spans="1:14" x14ac:dyDescent="0.3">
      <c r="A14627" t="s">
        <v>13891</v>
      </c>
      <c r="B14627" t="s">
        <v>21105</v>
      </c>
      <c r="C14627" t="s">
        <v>21109</v>
      </c>
      <c r="D14627">
        <v>1960</v>
      </c>
      <c r="E14627" t="s">
        <v>28147</v>
      </c>
      <c r="G14627">
        <v>1000000</v>
      </c>
      <c r="I14627" t="s">
        <v>53</v>
      </c>
      <c r="J14627" t="s">
        <v>28150</v>
      </c>
      <c r="K14627" t="s">
        <v>28151</v>
      </c>
      <c r="L14627" t="b">
        <v>0</v>
      </c>
      <c r="M14627" t="s">
        <v>125</v>
      </c>
    </row>
    <row r="14628" spans="1:14" x14ac:dyDescent="0.3">
      <c r="A14628" t="s">
        <v>13891</v>
      </c>
      <c r="B14628" t="s">
        <v>15297</v>
      </c>
      <c r="C14628" t="s">
        <v>28152</v>
      </c>
      <c r="D14628">
        <v>1980</v>
      </c>
      <c r="E14628" t="s">
        <v>28147</v>
      </c>
      <c r="F14628">
        <v>185000</v>
      </c>
      <c r="I14628" t="s">
        <v>89</v>
      </c>
      <c r="J14628" t="s">
        <v>28153</v>
      </c>
      <c r="K14628" t="s">
        <v>28154</v>
      </c>
      <c r="L14628" t="b">
        <v>0</v>
      </c>
      <c r="M14628" t="s">
        <v>125</v>
      </c>
    </row>
    <row r="14629" spans="1:14" x14ac:dyDescent="0.3">
      <c r="A14629" t="s">
        <v>13891</v>
      </c>
      <c r="B14629" t="s">
        <v>14742</v>
      </c>
      <c r="C14629" t="s">
        <v>28155</v>
      </c>
      <c r="D14629" t="s">
        <v>28156</v>
      </c>
      <c r="E14629" t="s">
        <v>28147</v>
      </c>
      <c r="F14629">
        <v>300000</v>
      </c>
      <c r="I14629" t="s">
        <v>53</v>
      </c>
      <c r="J14629" t="s">
        <v>28157</v>
      </c>
      <c r="K14629" t="s">
        <v>28158</v>
      </c>
      <c r="L14629" t="b">
        <v>0</v>
      </c>
      <c r="M14629" t="s">
        <v>125</v>
      </c>
    </row>
    <row r="14630" spans="1:14" x14ac:dyDescent="0.3">
      <c r="A14630" t="s">
        <v>13891</v>
      </c>
      <c r="B14630" t="s">
        <v>15656</v>
      </c>
      <c r="C14630" t="s">
        <v>5048</v>
      </c>
      <c r="D14630">
        <v>2019</v>
      </c>
      <c r="E14630" t="s">
        <v>28147</v>
      </c>
      <c r="F14630">
        <v>165000</v>
      </c>
      <c r="I14630" t="s">
        <v>89</v>
      </c>
      <c r="J14630" t="s">
        <v>28159</v>
      </c>
      <c r="K14630" t="s">
        <v>28160</v>
      </c>
      <c r="L14630" t="b">
        <v>0</v>
      </c>
      <c r="M14630" t="s">
        <v>125</v>
      </c>
      <c r="N14630" t="s">
        <v>28161</v>
      </c>
    </row>
    <row r="14631" spans="1:14" x14ac:dyDescent="0.3">
      <c r="A14631" t="s">
        <v>13891</v>
      </c>
      <c r="B14631" t="s">
        <v>20532</v>
      </c>
      <c r="C14631" t="s">
        <v>28162</v>
      </c>
      <c r="D14631">
        <v>1986</v>
      </c>
      <c r="E14631" t="s">
        <v>28147</v>
      </c>
      <c r="F14631">
        <v>135000</v>
      </c>
      <c r="I14631" t="s">
        <v>53</v>
      </c>
      <c r="J14631" t="s">
        <v>28163</v>
      </c>
      <c r="K14631" t="s">
        <v>28164</v>
      </c>
      <c r="L14631" t="b">
        <v>0</v>
      </c>
      <c r="M14631" t="s">
        <v>125</v>
      </c>
    </row>
    <row r="14632" spans="1:14" x14ac:dyDescent="0.3">
      <c r="A14632" t="s">
        <v>13891</v>
      </c>
      <c r="B14632" t="s">
        <v>19317</v>
      </c>
      <c r="C14632" t="s">
        <v>19318</v>
      </c>
      <c r="D14632">
        <v>1990</v>
      </c>
      <c r="E14632" t="s">
        <v>28147</v>
      </c>
      <c r="F14632">
        <v>580000</v>
      </c>
      <c r="I14632" t="s">
        <v>53</v>
      </c>
      <c r="J14632" t="s">
        <v>15131</v>
      </c>
      <c r="K14632" t="s">
        <v>28165</v>
      </c>
      <c r="L14632" t="b">
        <v>0</v>
      </c>
      <c r="M14632" t="s">
        <v>125</v>
      </c>
    </row>
    <row r="14633" spans="1:14" x14ac:dyDescent="0.3">
      <c r="A14633" t="s">
        <v>13891</v>
      </c>
      <c r="B14633" t="s">
        <v>17262</v>
      </c>
      <c r="C14633" t="s">
        <v>28166</v>
      </c>
      <c r="D14633">
        <v>1955</v>
      </c>
      <c r="E14633" t="s">
        <v>28147</v>
      </c>
      <c r="F14633">
        <v>1530000</v>
      </c>
      <c r="I14633" t="s">
        <v>53</v>
      </c>
      <c r="J14633" t="s">
        <v>14042</v>
      </c>
      <c r="K14633" t="s">
        <v>28167</v>
      </c>
      <c r="L14633" t="b">
        <v>0</v>
      </c>
      <c r="M14633" t="s">
        <v>125</v>
      </c>
    </row>
    <row r="14634" spans="1:14" x14ac:dyDescent="0.3">
      <c r="A14634" t="s">
        <v>13891</v>
      </c>
      <c r="B14634" t="s">
        <v>14984</v>
      </c>
      <c r="C14634" t="s">
        <v>5048</v>
      </c>
      <c r="D14634">
        <v>1996</v>
      </c>
      <c r="E14634" t="s">
        <v>28147</v>
      </c>
      <c r="F14634">
        <v>395000</v>
      </c>
      <c r="I14634" t="s">
        <v>53</v>
      </c>
      <c r="J14634" t="s">
        <v>28168</v>
      </c>
      <c r="K14634" t="s">
        <v>28169</v>
      </c>
      <c r="L14634" t="b">
        <v>0</v>
      </c>
      <c r="M14634" t="s">
        <v>125</v>
      </c>
      <c r="N14634" t="s">
        <v>28170</v>
      </c>
    </row>
    <row r="14635" spans="1:14" x14ac:dyDescent="0.3">
      <c r="A14635" t="s">
        <v>13891</v>
      </c>
      <c r="B14635" t="s">
        <v>14319</v>
      </c>
      <c r="C14635" t="s">
        <v>28171</v>
      </c>
      <c r="D14635">
        <v>1953</v>
      </c>
      <c r="E14635" t="s">
        <v>28147</v>
      </c>
      <c r="G14635">
        <v>1000000</v>
      </c>
      <c r="I14635" t="s">
        <v>53</v>
      </c>
      <c r="J14635" t="s">
        <v>28172</v>
      </c>
      <c r="K14635" t="s">
        <v>28173</v>
      </c>
      <c r="L14635" t="b">
        <v>0</v>
      </c>
      <c r="M14635" t="s">
        <v>125</v>
      </c>
    </row>
    <row r="14636" spans="1:14" x14ac:dyDescent="0.3">
      <c r="A14636" t="s">
        <v>13891</v>
      </c>
      <c r="B14636" t="s">
        <v>14319</v>
      </c>
      <c r="C14636" t="s">
        <v>28171</v>
      </c>
      <c r="D14636">
        <v>1968</v>
      </c>
      <c r="E14636" t="s">
        <v>28147</v>
      </c>
      <c r="G14636">
        <v>1000000</v>
      </c>
      <c r="I14636" t="s">
        <v>53</v>
      </c>
      <c r="J14636" t="s">
        <v>28174</v>
      </c>
      <c r="K14636" t="s">
        <v>28175</v>
      </c>
      <c r="L14636" t="b">
        <v>0</v>
      </c>
      <c r="M14636" t="s">
        <v>125</v>
      </c>
    </row>
    <row r="14637" spans="1:14" x14ac:dyDescent="0.3">
      <c r="A14637" t="s">
        <v>13891</v>
      </c>
      <c r="B14637" t="s">
        <v>21312</v>
      </c>
      <c r="C14637" t="s">
        <v>5048</v>
      </c>
      <c r="D14637">
        <v>1980</v>
      </c>
      <c r="E14637" t="s">
        <v>28147</v>
      </c>
      <c r="F14637">
        <v>190000</v>
      </c>
      <c r="I14637" t="s">
        <v>53</v>
      </c>
      <c r="J14637" t="s">
        <v>28176</v>
      </c>
      <c r="K14637" t="s">
        <v>28177</v>
      </c>
      <c r="L14637" t="b">
        <v>0</v>
      </c>
      <c r="M14637" t="s">
        <v>125</v>
      </c>
    </row>
    <row r="14638" spans="1:14" x14ac:dyDescent="0.3">
      <c r="A14638" t="s">
        <v>13891</v>
      </c>
      <c r="B14638" t="s">
        <v>28178</v>
      </c>
      <c r="C14638" t="s">
        <v>28179</v>
      </c>
      <c r="D14638">
        <v>2019</v>
      </c>
      <c r="E14638" t="s">
        <v>28147</v>
      </c>
      <c r="F14638">
        <v>45000</v>
      </c>
      <c r="I14638" t="s">
        <v>37</v>
      </c>
      <c r="J14638" t="s">
        <v>28180</v>
      </c>
      <c r="K14638" t="s">
        <v>28181</v>
      </c>
      <c r="L14638" t="b">
        <v>0</v>
      </c>
      <c r="M14638" t="s">
        <v>125</v>
      </c>
      <c r="N14638" t="s">
        <v>28182</v>
      </c>
    </row>
    <row r="14639" spans="1:14" x14ac:dyDescent="0.3">
      <c r="A14639" t="s">
        <v>13891</v>
      </c>
      <c r="B14639" t="s">
        <v>28183</v>
      </c>
      <c r="C14639" t="s">
        <v>5048</v>
      </c>
      <c r="D14639">
        <v>1977</v>
      </c>
      <c r="E14639" t="s">
        <v>28147</v>
      </c>
      <c r="F14639">
        <v>150000</v>
      </c>
      <c r="I14639" t="s">
        <v>53</v>
      </c>
      <c r="J14639" t="s">
        <v>28184</v>
      </c>
      <c r="K14639" t="s">
        <v>28185</v>
      </c>
      <c r="L14639" t="b">
        <v>0</v>
      </c>
      <c r="M14639" t="s">
        <v>125</v>
      </c>
    </row>
    <row r="14640" spans="1:14" x14ac:dyDescent="0.3">
      <c r="A14640" t="s">
        <v>13891</v>
      </c>
      <c r="B14640" t="s">
        <v>28186</v>
      </c>
      <c r="C14640" t="s">
        <v>28187</v>
      </c>
      <c r="D14640" t="s">
        <v>20223</v>
      </c>
      <c r="E14640" t="s">
        <v>28147</v>
      </c>
      <c r="F14640">
        <v>495000</v>
      </c>
      <c r="I14640" t="s">
        <v>53</v>
      </c>
      <c r="J14640" t="s">
        <v>14042</v>
      </c>
      <c r="K14640" t="s">
        <v>28188</v>
      </c>
      <c r="L14640" t="b">
        <v>0</v>
      </c>
      <c r="M14640" t="s">
        <v>125</v>
      </c>
    </row>
    <row r="14641" spans="1:14" x14ac:dyDescent="0.3">
      <c r="A14641" t="s">
        <v>13891</v>
      </c>
      <c r="B14641" t="s">
        <v>14306</v>
      </c>
      <c r="C14641" t="s">
        <v>28189</v>
      </c>
      <c r="D14641">
        <v>1950</v>
      </c>
      <c r="E14641" t="s">
        <v>28147</v>
      </c>
      <c r="F14641">
        <v>420000</v>
      </c>
      <c r="I14641" t="s">
        <v>53</v>
      </c>
      <c r="J14641" t="s">
        <v>14042</v>
      </c>
      <c r="K14641" t="s">
        <v>28190</v>
      </c>
      <c r="L14641" t="b">
        <v>0</v>
      </c>
      <c r="M14641" t="s">
        <v>125</v>
      </c>
    </row>
    <row r="14642" spans="1:14" x14ac:dyDescent="0.3">
      <c r="A14642" t="s">
        <v>13891</v>
      </c>
      <c r="B14642" t="s">
        <v>21130</v>
      </c>
      <c r="C14642" t="s">
        <v>28191</v>
      </c>
      <c r="D14642">
        <v>1954</v>
      </c>
      <c r="E14642" t="s">
        <v>28147</v>
      </c>
      <c r="F14642">
        <v>350000</v>
      </c>
      <c r="I14642" t="s">
        <v>53</v>
      </c>
      <c r="J14642" t="s">
        <v>28192</v>
      </c>
      <c r="K14642" t="s">
        <v>28193</v>
      </c>
      <c r="L14642" t="b">
        <v>0</v>
      </c>
      <c r="M14642" t="s">
        <v>125</v>
      </c>
    </row>
    <row r="14643" spans="1:14" x14ac:dyDescent="0.3">
      <c r="A14643" t="s">
        <v>13891</v>
      </c>
      <c r="B14643" t="s">
        <v>14319</v>
      </c>
      <c r="C14643" t="s">
        <v>28171</v>
      </c>
      <c r="D14643">
        <v>1956</v>
      </c>
      <c r="E14643" t="s">
        <v>28147</v>
      </c>
      <c r="F14643">
        <v>240000</v>
      </c>
      <c r="I14643" t="s">
        <v>37</v>
      </c>
      <c r="J14643" t="s">
        <v>21305</v>
      </c>
      <c r="K14643" t="s">
        <v>28194</v>
      </c>
      <c r="L14643" t="b">
        <v>0</v>
      </c>
      <c r="M14643" t="s">
        <v>125</v>
      </c>
      <c r="N14643" t="s">
        <v>28195</v>
      </c>
    </row>
    <row r="14644" spans="1:14" x14ac:dyDescent="0.3">
      <c r="A14644" t="s">
        <v>13891</v>
      </c>
      <c r="B14644" t="s">
        <v>14319</v>
      </c>
      <c r="C14644" t="s">
        <v>28196</v>
      </c>
      <c r="D14644">
        <v>1966</v>
      </c>
      <c r="E14644" t="s">
        <v>28147</v>
      </c>
      <c r="G14644">
        <v>1000000</v>
      </c>
      <c r="I14644" t="s">
        <v>53</v>
      </c>
      <c r="J14644" t="s">
        <v>28197</v>
      </c>
      <c r="K14644" t="s">
        <v>28198</v>
      </c>
      <c r="L14644" t="b">
        <v>0</v>
      </c>
      <c r="M14644" t="s">
        <v>125</v>
      </c>
    </row>
    <row r="14645" spans="1:14" x14ac:dyDescent="0.3">
      <c r="A14645" t="s">
        <v>13891</v>
      </c>
      <c r="B14645" t="s">
        <v>28186</v>
      </c>
      <c r="C14645" t="s">
        <v>28199</v>
      </c>
      <c r="D14645">
        <v>1991</v>
      </c>
      <c r="E14645" t="s">
        <v>28147</v>
      </c>
      <c r="F14645">
        <v>280000</v>
      </c>
      <c r="I14645" t="s">
        <v>53</v>
      </c>
      <c r="J14645" t="s">
        <v>14042</v>
      </c>
      <c r="K14645" t="s">
        <v>28200</v>
      </c>
      <c r="L14645" t="b">
        <v>0</v>
      </c>
      <c r="M14645" t="s">
        <v>125</v>
      </c>
    </row>
    <row r="14646" spans="1:14" x14ac:dyDescent="0.3">
      <c r="A14646" t="s">
        <v>13891</v>
      </c>
      <c r="B14646" t="s">
        <v>28201</v>
      </c>
      <c r="C14646" t="s">
        <v>28202</v>
      </c>
      <c r="D14646">
        <v>1965</v>
      </c>
      <c r="E14646" t="s">
        <v>28147</v>
      </c>
      <c r="F14646">
        <v>60000</v>
      </c>
      <c r="I14646" t="s">
        <v>53</v>
      </c>
      <c r="J14646" t="s">
        <v>28203</v>
      </c>
      <c r="K14646" t="s">
        <v>28204</v>
      </c>
      <c r="L14646" t="b">
        <v>0</v>
      </c>
      <c r="M14646" t="s">
        <v>125</v>
      </c>
    </row>
    <row r="14647" spans="1:14" x14ac:dyDescent="0.3">
      <c r="A14647" t="s">
        <v>29157</v>
      </c>
      <c r="B14647" t="s">
        <v>14742</v>
      </c>
      <c r="C14647" t="s">
        <v>32350</v>
      </c>
      <c r="D14647" t="s">
        <v>32351</v>
      </c>
      <c r="E14647" t="s">
        <v>28147</v>
      </c>
      <c r="I14647" t="s">
        <v>53</v>
      </c>
      <c r="J14647" t="s">
        <v>32352</v>
      </c>
      <c r="K14647" t="s">
        <v>32353</v>
      </c>
      <c r="L14647" t="b">
        <v>0</v>
      </c>
      <c r="M14647" t="s">
        <v>19</v>
      </c>
      <c r="N14647" t="s">
        <v>1767</v>
      </c>
    </row>
    <row r="14648" spans="1:14" x14ac:dyDescent="0.3">
      <c r="A14648" t="s">
        <v>29157</v>
      </c>
      <c r="B14648" t="s">
        <v>28186</v>
      </c>
      <c r="C14648" t="s">
        <v>28199</v>
      </c>
      <c r="D14648" t="s">
        <v>8718</v>
      </c>
      <c r="E14648" t="s">
        <v>28147</v>
      </c>
      <c r="I14648" t="s">
        <v>53</v>
      </c>
      <c r="J14648" t="s">
        <v>80</v>
      </c>
      <c r="K14648" t="s">
        <v>32354</v>
      </c>
      <c r="L14648" t="b">
        <v>0</v>
      </c>
      <c r="M14648" t="s">
        <v>19</v>
      </c>
      <c r="N14648" t="s">
        <v>32355</v>
      </c>
    </row>
    <row r="14649" spans="1:14" x14ac:dyDescent="0.3">
      <c r="A14649" t="s">
        <v>29157</v>
      </c>
      <c r="B14649" t="s">
        <v>15297</v>
      </c>
      <c r="C14649" t="s">
        <v>32356</v>
      </c>
      <c r="D14649" t="s">
        <v>1083</v>
      </c>
      <c r="E14649" t="s">
        <v>28147</v>
      </c>
      <c r="I14649" t="s">
        <v>89</v>
      </c>
      <c r="J14649" t="s">
        <v>32357</v>
      </c>
      <c r="K14649" t="s">
        <v>32358</v>
      </c>
      <c r="L14649" t="b">
        <v>0</v>
      </c>
      <c r="M14649" t="s">
        <v>19</v>
      </c>
      <c r="N14649" t="s">
        <v>32359</v>
      </c>
    </row>
    <row r="14650" spans="1:14" x14ac:dyDescent="0.3">
      <c r="A14650" t="s">
        <v>29157</v>
      </c>
      <c r="B14650" t="s">
        <v>14319</v>
      </c>
      <c r="C14650" t="s">
        <v>32360</v>
      </c>
      <c r="D14650" t="s">
        <v>1685</v>
      </c>
      <c r="E14650" t="s">
        <v>28147</v>
      </c>
      <c r="I14650" t="s">
        <v>53</v>
      </c>
      <c r="J14650" t="s">
        <v>32361</v>
      </c>
      <c r="K14650" t="s">
        <v>32362</v>
      </c>
      <c r="L14650" t="b">
        <v>0</v>
      </c>
      <c r="M14650" t="s">
        <v>19</v>
      </c>
      <c r="N14650" t="s">
        <v>4882</v>
      </c>
    </row>
    <row r="14651" spans="1:14" x14ac:dyDescent="0.3">
      <c r="A14651" t="s">
        <v>29157</v>
      </c>
      <c r="B14651" t="s">
        <v>19317</v>
      </c>
      <c r="C14651" t="s">
        <v>32363</v>
      </c>
      <c r="D14651" t="s">
        <v>2653</v>
      </c>
      <c r="E14651" t="s">
        <v>28147</v>
      </c>
      <c r="I14651" t="s">
        <v>53</v>
      </c>
      <c r="J14651" t="s">
        <v>32364</v>
      </c>
      <c r="K14651" t="s">
        <v>32365</v>
      </c>
      <c r="L14651" t="b">
        <v>0</v>
      </c>
      <c r="M14651" t="s">
        <v>19</v>
      </c>
      <c r="N14651" t="s">
        <v>340</v>
      </c>
    </row>
    <row r="14652" spans="1:14" x14ac:dyDescent="0.3">
      <c r="A14652" t="s">
        <v>29157</v>
      </c>
      <c r="B14652" t="s">
        <v>32366</v>
      </c>
      <c r="C14652" t="s">
        <v>32367</v>
      </c>
      <c r="D14652" t="s">
        <v>1694</v>
      </c>
      <c r="E14652" t="s">
        <v>28147</v>
      </c>
      <c r="I14652" t="s">
        <v>37</v>
      </c>
      <c r="J14652" t="s">
        <v>1235</v>
      </c>
      <c r="K14652" t="s">
        <v>32368</v>
      </c>
      <c r="L14652" t="b">
        <v>0</v>
      </c>
      <c r="M14652" t="s">
        <v>19</v>
      </c>
      <c r="N14652" t="s">
        <v>32369</v>
      </c>
    </row>
    <row r="14653" spans="1:14" x14ac:dyDescent="0.3">
      <c r="A14653" t="s">
        <v>29157</v>
      </c>
      <c r="B14653" t="s">
        <v>14306</v>
      </c>
      <c r="C14653" t="s">
        <v>32370</v>
      </c>
      <c r="D14653" t="s">
        <v>1732</v>
      </c>
      <c r="E14653" t="s">
        <v>28147</v>
      </c>
      <c r="I14653" t="s">
        <v>53</v>
      </c>
      <c r="J14653" t="s">
        <v>80</v>
      </c>
      <c r="K14653" t="s">
        <v>32371</v>
      </c>
      <c r="L14653" t="b">
        <v>0</v>
      </c>
      <c r="M14653" t="s">
        <v>19</v>
      </c>
      <c r="N14653" t="s">
        <v>32372</v>
      </c>
    </row>
    <row r="14654" spans="1:14" x14ac:dyDescent="0.3">
      <c r="A14654" t="s">
        <v>29157</v>
      </c>
      <c r="B14654" t="s">
        <v>28178</v>
      </c>
      <c r="C14654" t="s">
        <v>28179</v>
      </c>
      <c r="D14654" t="s">
        <v>25</v>
      </c>
      <c r="E14654" t="s">
        <v>28147</v>
      </c>
      <c r="I14654" t="s">
        <v>37</v>
      </c>
      <c r="J14654" t="s">
        <v>32373</v>
      </c>
      <c r="K14654" t="s">
        <v>32374</v>
      </c>
      <c r="L14654" t="b">
        <v>0</v>
      </c>
      <c r="M14654" t="s">
        <v>19</v>
      </c>
      <c r="N14654" t="s">
        <v>32375</v>
      </c>
    </row>
    <row r="14655" spans="1:14" x14ac:dyDescent="0.3">
      <c r="A14655" t="s">
        <v>38058</v>
      </c>
      <c r="B14655" t="s">
        <v>40052</v>
      </c>
      <c r="C14655" t="s">
        <v>5048</v>
      </c>
      <c r="D14655" t="s">
        <v>1757</v>
      </c>
      <c r="E14655" t="s">
        <v>28147</v>
      </c>
      <c r="I14655" t="s">
        <v>89</v>
      </c>
      <c r="J14655" t="s">
        <v>40053</v>
      </c>
      <c r="K14655" t="s">
        <v>40054</v>
      </c>
      <c r="L14655" t="b">
        <v>0</v>
      </c>
      <c r="M14655" t="s">
        <v>19</v>
      </c>
      <c r="N14655" t="s">
        <v>40055</v>
      </c>
    </row>
    <row r="14656" spans="1:14" x14ac:dyDescent="0.3">
      <c r="A14656" t="s">
        <v>38058</v>
      </c>
      <c r="B14656" t="s">
        <v>40052</v>
      </c>
      <c r="C14656" t="s">
        <v>40056</v>
      </c>
      <c r="D14656" t="s">
        <v>2967</v>
      </c>
      <c r="E14656" t="s">
        <v>28147</v>
      </c>
      <c r="I14656" t="s">
        <v>37</v>
      </c>
      <c r="J14656" t="s">
        <v>40057</v>
      </c>
      <c r="K14656" t="s">
        <v>40058</v>
      </c>
      <c r="L14656" t="b">
        <v>0</v>
      </c>
      <c r="M14656" t="s">
        <v>19</v>
      </c>
      <c r="N14656" t="s">
        <v>40059</v>
      </c>
    </row>
    <row r="14657" spans="1:14" x14ac:dyDescent="0.3">
      <c r="A14657" t="s">
        <v>38058</v>
      </c>
      <c r="B14657" t="s">
        <v>40052</v>
      </c>
      <c r="C14657" t="s">
        <v>33645</v>
      </c>
      <c r="D14657" t="s">
        <v>1685</v>
      </c>
      <c r="E14657" t="s">
        <v>28147</v>
      </c>
      <c r="I14657" t="s">
        <v>37</v>
      </c>
      <c r="J14657" t="s">
        <v>40060</v>
      </c>
      <c r="K14657" t="s">
        <v>40061</v>
      </c>
      <c r="L14657" t="b">
        <v>0</v>
      </c>
      <c r="M14657" t="s">
        <v>19</v>
      </c>
      <c r="N14657" t="s">
        <v>40062</v>
      </c>
    </row>
    <row r="14658" spans="1:14" x14ac:dyDescent="0.3">
      <c r="A14658" t="s">
        <v>38058</v>
      </c>
      <c r="B14658" t="s">
        <v>40052</v>
      </c>
      <c r="C14658" t="s">
        <v>40063</v>
      </c>
      <c r="D14658" t="s">
        <v>4593</v>
      </c>
      <c r="E14658" t="s">
        <v>28147</v>
      </c>
      <c r="I14658" t="s">
        <v>89</v>
      </c>
      <c r="J14658" t="s">
        <v>40064</v>
      </c>
      <c r="K14658" t="s">
        <v>40065</v>
      </c>
      <c r="L14658" t="b">
        <v>0</v>
      </c>
      <c r="M14658" t="s">
        <v>19</v>
      </c>
      <c r="N14658" t="s">
        <v>40066</v>
      </c>
    </row>
    <row r="14659" spans="1:14" x14ac:dyDescent="0.3">
      <c r="A14659" t="s">
        <v>38058</v>
      </c>
      <c r="B14659" t="s">
        <v>40052</v>
      </c>
      <c r="C14659" t="s">
        <v>40067</v>
      </c>
      <c r="D14659" t="s">
        <v>220</v>
      </c>
      <c r="E14659" t="s">
        <v>28147</v>
      </c>
      <c r="I14659" t="s">
        <v>37</v>
      </c>
      <c r="J14659" t="s">
        <v>40060</v>
      </c>
      <c r="K14659" t="s">
        <v>40068</v>
      </c>
      <c r="L14659" t="b">
        <v>0</v>
      </c>
      <c r="M14659" t="s">
        <v>19</v>
      </c>
      <c r="N14659" t="s">
        <v>40069</v>
      </c>
    </row>
    <row r="14660" spans="1:14" x14ac:dyDescent="0.3">
      <c r="A14660" t="s">
        <v>38058</v>
      </c>
      <c r="B14660" t="s">
        <v>40052</v>
      </c>
      <c r="C14660" t="s">
        <v>40070</v>
      </c>
      <c r="D14660" t="s">
        <v>375</v>
      </c>
      <c r="E14660" t="s">
        <v>28147</v>
      </c>
      <c r="I14660" t="s">
        <v>37</v>
      </c>
      <c r="J14660" t="s">
        <v>4186</v>
      </c>
      <c r="K14660" t="s">
        <v>40071</v>
      </c>
      <c r="L14660" t="b">
        <v>0</v>
      </c>
      <c r="M14660" t="s">
        <v>19</v>
      </c>
      <c r="N14660" t="s">
        <v>40072</v>
      </c>
    </row>
    <row r="14661" spans="1:14" x14ac:dyDescent="0.3">
      <c r="A14661" t="s">
        <v>38058</v>
      </c>
      <c r="B14661" t="s">
        <v>40052</v>
      </c>
      <c r="C14661" t="s">
        <v>40056</v>
      </c>
      <c r="D14661" t="s">
        <v>2967</v>
      </c>
      <c r="E14661" t="s">
        <v>28147</v>
      </c>
      <c r="I14661" t="s">
        <v>37</v>
      </c>
      <c r="J14661" t="s">
        <v>40073</v>
      </c>
      <c r="K14661" t="s">
        <v>40074</v>
      </c>
      <c r="L14661" t="b">
        <v>0</v>
      </c>
      <c r="M14661" t="s">
        <v>19</v>
      </c>
      <c r="N14661" t="s">
        <v>40075</v>
      </c>
    </row>
    <row r="14662" spans="1:14" x14ac:dyDescent="0.3">
      <c r="A14662" t="s">
        <v>38058</v>
      </c>
      <c r="B14662" t="s">
        <v>40052</v>
      </c>
      <c r="C14662" t="s">
        <v>40076</v>
      </c>
      <c r="D14662" t="s">
        <v>7482</v>
      </c>
      <c r="E14662" t="s">
        <v>28147</v>
      </c>
      <c r="I14662" t="s">
        <v>37</v>
      </c>
      <c r="J14662" t="s">
        <v>40077</v>
      </c>
      <c r="K14662" t="s">
        <v>40078</v>
      </c>
      <c r="L14662" t="b">
        <v>0</v>
      </c>
      <c r="M14662" t="s">
        <v>19</v>
      </c>
      <c r="N14662" t="s">
        <v>40079</v>
      </c>
    </row>
    <row r="14663" spans="1:14" x14ac:dyDescent="0.3">
      <c r="A14663" t="s">
        <v>38058</v>
      </c>
      <c r="B14663" t="s">
        <v>40052</v>
      </c>
      <c r="C14663" t="s">
        <v>40080</v>
      </c>
      <c r="D14663" t="s">
        <v>10993</v>
      </c>
      <c r="E14663" t="s">
        <v>28147</v>
      </c>
      <c r="I14663" t="s">
        <v>37</v>
      </c>
      <c r="J14663" t="s">
        <v>14246</v>
      </c>
      <c r="K14663" t="s">
        <v>40081</v>
      </c>
      <c r="L14663" t="b">
        <v>0</v>
      </c>
      <c r="M14663" t="s">
        <v>19</v>
      </c>
      <c r="N14663" t="s">
        <v>40082</v>
      </c>
    </row>
    <row r="14664" spans="1:14" x14ac:dyDescent="0.3">
      <c r="A14664" t="s">
        <v>38058</v>
      </c>
      <c r="B14664" t="s">
        <v>40052</v>
      </c>
      <c r="C14664" t="s">
        <v>5048</v>
      </c>
      <c r="D14664" t="s">
        <v>2967</v>
      </c>
      <c r="E14664" t="s">
        <v>28147</v>
      </c>
      <c r="I14664" t="s">
        <v>37</v>
      </c>
      <c r="J14664" t="s">
        <v>40060</v>
      </c>
      <c r="K14664" t="s">
        <v>40083</v>
      </c>
      <c r="L14664" t="b">
        <v>0</v>
      </c>
      <c r="M14664" t="s">
        <v>19</v>
      </c>
      <c r="N14664" t="s">
        <v>40084</v>
      </c>
    </row>
    <row r="14665" spans="1:14" x14ac:dyDescent="0.3">
      <c r="A14665" t="s">
        <v>40171</v>
      </c>
      <c r="B14665" t="s">
        <v>28145</v>
      </c>
      <c r="C14665" t="s">
        <v>43377</v>
      </c>
      <c r="D14665" t="s">
        <v>8718</v>
      </c>
      <c r="E14665" t="s">
        <v>28147</v>
      </c>
      <c r="I14665" t="s">
        <v>53</v>
      </c>
      <c r="J14665" t="s">
        <v>43378</v>
      </c>
      <c r="K14665" t="s">
        <v>43379</v>
      </c>
      <c r="L14665" t="b">
        <v>1</v>
      </c>
      <c r="M14665" t="s">
        <v>19</v>
      </c>
      <c r="N14665" t="s">
        <v>43380</v>
      </c>
    </row>
    <row r="14666" spans="1:14" x14ac:dyDescent="0.3">
      <c r="A14666" t="s">
        <v>40171</v>
      </c>
      <c r="B14666" t="s">
        <v>43381</v>
      </c>
      <c r="C14666" t="s">
        <v>25</v>
      </c>
      <c r="D14666" t="s">
        <v>43382</v>
      </c>
      <c r="E14666" t="s">
        <v>28147</v>
      </c>
      <c r="I14666" t="s">
        <v>89</v>
      </c>
      <c r="J14666" t="s">
        <v>43383</v>
      </c>
      <c r="K14666" t="s">
        <v>43384</v>
      </c>
      <c r="L14666" t="b">
        <v>0</v>
      </c>
      <c r="M14666" t="s">
        <v>19</v>
      </c>
      <c r="N14666" t="s">
        <v>43385</v>
      </c>
    </row>
    <row r="14667" spans="1:14" x14ac:dyDescent="0.3">
      <c r="A14667" t="s">
        <v>40171</v>
      </c>
      <c r="B14667" t="s">
        <v>14306</v>
      </c>
      <c r="C14667" t="s">
        <v>43386</v>
      </c>
      <c r="D14667" t="s">
        <v>43387</v>
      </c>
      <c r="E14667" t="s">
        <v>28147</v>
      </c>
      <c r="I14667" t="s">
        <v>53</v>
      </c>
      <c r="J14667" t="s">
        <v>80</v>
      </c>
      <c r="K14667" t="s">
        <v>43388</v>
      </c>
      <c r="L14667" t="b">
        <v>0</v>
      </c>
      <c r="M14667" t="s">
        <v>19</v>
      </c>
      <c r="N14667" t="s">
        <v>43389</v>
      </c>
    </row>
    <row r="14668" spans="1:14" x14ac:dyDescent="0.3">
      <c r="A14668" t="s">
        <v>40171</v>
      </c>
      <c r="B14668" t="s">
        <v>42697</v>
      </c>
      <c r="C14668" t="s">
        <v>43390</v>
      </c>
      <c r="D14668" t="s">
        <v>1744</v>
      </c>
      <c r="E14668" t="s">
        <v>28147</v>
      </c>
      <c r="I14668" t="s">
        <v>53</v>
      </c>
      <c r="J14668" t="s">
        <v>42699</v>
      </c>
      <c r="K14668" t="s">
        <v>43391</v>
      </c>
      <c r="L14668" t="b">
        <v>0</v>
      </c>
      <c r="M14668" t="s">
        <v>19</v>
      </c>
      <c r="N14668" t="s">
        <v>43392</v>
      </c>
    </row>
    <row r="14669" spans="1:14" x14ac:dyDescent="0.3">
      <c r="A14669" t="s">
        <v>40171</v>
      </c>
      <c r="B14669" t="s">
        <v>14306</v>
      </c>
      <c r="C14669" t="s">
        <v>43393</v>
      </c>
      <c r="D14669" t="s">
        <v>43394</v>
      </c>
      <c r="E14669" t="s">
        <v>28147</v>
      </c>
      <c r="I14669" t="s">
        <v>53</v>
      </c>
      <c r="J14669" t="s">
        <v>80</v>
      </c>
      <c r="K14669" t="s">
        <v>43395</v>
      </c>
      <c r="L14669" t="b">
        <v>0</v>
      </c>
      <c r="M14669" t="s">
        <v>19</v>
      </c>
      <c r="N14669" t="s">
        <v>43396</v>
      </c>
    </row>
    <row r="14670" spans="1:14" x14ac:dyDescent="0.3">
      <c r="A14670" t="s">
        <v>40171</v>
      </c>
      <c r="B14670" t="s">
        <v>10806</v>
      </c>
      <c r="C14670" t="s">
        <v>5048</v>
      </c>
      <c r="D14670" t="s">
        <v>43397</v>
      </c>
      <c r="E14670" t="s">
        <v>28147</v>
      </c>
      <c r="I14670" t="s">
        <v>230</v>
      </c>
      <c r="J14670" t="s">
        <v>43398</v>
      </c>
      <c r="K14670" t="s">
        <v>43399</v>
      </c>
      <c r="L14670" t="b">
        <v>0</v>
      </c>
      <c r="M14670" t="s">
        <v>19</v>
      </c>
      <c r="N14670" t="s">
        <v>36377</v>
      </c>
    </row>
    <row r="14671" spans="1:14" x14ac:dyDescent="0.3">
      <c r="A14671" t="s">
        <v>40171</v>
      </c>
      <c r="B14671" t="s">
        <v>28186</v>
      </c>
      <c r="C14671" t="s">
        <v>5048</v>
      </c>
      <c r="D14671" t="s">
        <v>1744</v>
      </c>
      <c r="E14671" t="s">
        <v>28147</v>
      </c>
      <c r="I14671" t="s">
        <v>53</v>
      </c>
      <c r="J14671" t="s">
        <v>18751</v>
      </c>
      <c r="K14671" t="s">
        <v>43400</v>
      </c>
      <c r="L14671" t="b">
        <v>0</v>
      </c>
      <c r="M14671" t="s">
        <v>19</v>
      </c>
      <c r="N14671" t="s">
        <v>43401</v>
      </c>
    </row>
    <row r="14672" spans="1:14" x14ac:dyDescent="0.3">
      <c r="A14672" t="s">
        <v>40171</v>
      </c>
      <c r="B14672" t="s">
        <v>28183</v>
      </c>
      <c r="C14672" t="s">
        <v>43402</v>
      </c>
      <c r="D14672" t="s">
        <v>2989</v>
      </c>
      <c r="E14672" t="s">
        <v>28147</v>
      </c>
      <c r="I14672" t="s">
        <v>53</v>
      </c>
      <c r="J14672" t="s">
        <v>4109</v>
      </c>
      <c r="K14672" t="s">
        <v>43403</v>
      </c>
      <c r="L14672" t="b">
        <v>0</v>
      </c>
      <c r="M14672" t="s">
        <v>19</v>
      </c>
      <c r="N14672" t="s">
        <v>43404</v>
      </c>
    </row>
    <row r="14673" spans="1:14" x14ac:dyDescent="0.3">
      <c r="A14673" t="s">
        <v>40171</v>
      </c>
      <c r="B14673" t="s">
        <v>43405</v>
      </c>
      <c r="C14673" t="s">
        <v>39658</v>
      </c>
      <c r="D14673" t="s">
        <v>25</v>
      </c>
      <c r="E14673" t="s">
        <v>43406</v>
      </c>
      <c r="F14673">
        <v>8000</v>
      </c>
      <c r="I14673" t="s">
        <v>53</v>
      </c>
      <c r="J14673" t="s">
        <v>43407</v>
      </c>
      <c r="K14673" t="s">
        <v>43408</v>
      </c>
      <c r="L14673" t="b">
        <v>0</v>
      </c>
      <c r="M14673" t="s">
        <v>125</v>
      </c>
      <c r="N14673" t="s">
        <v>43409</v>
      </c>
    </row>
    <row r="14674" spans="1:14" x14ac:dyDescent="0.3">
      <c r="A14674" t="s">
        <v>40171</v>
      </c>
      <c r="B14674" t="s">
        <v>43410</v>
      </c>
      <c r="C14674" t="s">
        <v>43411</v>
      </c>
      <c r="D14674" t="s">
        <v>193</v>
      </c>
      <c r="E14674" t="s">
        <v>43406</v>
      </c>
      <c r="F14674">
        <v>3900</v>
      </c>
      <c r="I14674" t="s">
        <v>211</v>
      </c>
      <c r="J14674" t="s">
        <v>43412</v>
      </c>
      <c r="K14674" t="s">
        <v>43413</v>
      </c>
      <c r="L14674" t="b">
        <v>0</v>
      </c>
      <c r="M14674" t="s">
        <v>125</v>
      </c>
      <c r="N14674" t="s">
        <v>33453</v>
      </c>
    </row>
    <row r="14675" spans="1:14" x14ac:dyDescent="0.3">
      <c r="A14675" t="s">
        <v>40171</v>
      </c>
      <c r="B14675" t="s">
        <v>43414</v>
      </c>
      <c r="C14675" t="s">
        <v>43415</v>
      </c>
      <c r="D14675" t="s">
        <v>74</v>
      </c>
      <c r="E14675" t="s">
        <v>43406</v>
      </c>
      <c r="F14675">
        <v>6500</v>
      </c>
      <c r="I14675" t="s">
        <v>89</v>
      </c>
      <c r="J14675" t="s">
        <v>10100</v>
      </c>
      <c r="K14675" t="s">
        <v>43416</v>
      </c>
      <c r="L14675" t="b">
        <v>0</v>
      </c>
      <c r="M14675" t="s">
        <v>125</v>
      </c>
      <c r="N14675" t="s">
        <v>43417</v>
      </c>
    </row>
    <row r="14676" spans="1:14" x14ac:dyDescent="0.3">
      <c r="A14676" t="s">
        <v>40171</v>
      </c>
      <c r="B14676" t="s">
        <v>43405</v>
      </c>
      <c r="C14676" t="s">
        <v>63</v>
      </c>
      <c r="D14676" t="s">
        <v>25</v>
      </c>
      <c r="E14676" t="s">
        <v>43406</v>
      </c>
      <c r="I14676" t="s">
        <v>53</v>
      </c>
      <c r="J14676" t="s">
        <v>43407</v>
      </c>
      <c r="K14676" t="s">
        <v>43418</v>
      </c>
      <c r="L14676" t="b">
        <v>0</v>
      </c>
      <c r="M14676" t="s">
        <v>19</v>
      </c>
      <c r="N14676" t="s">
        <v>43409</v>
      </c>
    </row>
    <row r="14677" spans="1:14" x14ac:dyDescent="0.3">
      <c r="A14677" t="s">
        <v>40171</v>
      </c>
      <c r="B14677" t="s">
        <v>43410</v>
      </c>
      <c r="C14677" t="s">
        <v>43419</v>
      </c>
      <c r="D14677" t="s">
        <v>193</v>
      </c>
      <c r="E14677" t="s">
        <v>43406</v>
      </c>
      <c r="I14677" t="s">
        <v>211</v>
      </c>
      <c r="J14677" t="s">
        <v>43412</v>
      </c>
      <c r="K14677" t="s">
        <v>43420</v>
      </c>
      <c r="L14677" t="b">
        <v>0</v>
      </c>
      <c r="M14677" t="s">
        <v>19</v>
      </c>
      <c r="N14677" t="s">
        <v>33453</v>
      </c>
    </row>
    <row r="14678" spans="1:14" x14ac:dyDescent="0.3">
      <c r="A14678" t="s">
        <v>40171</v>
      </c>
      <c r="B14678" t="s">
        <v>43414</v>
      </c>
      <c r="C14678" t="s">
        <v>43415</v>
      </c>
      <c r="D14678" t="s">
        <v>74</v>
      </c>
      <c r="E14678" t="s">
        <v>43406</v>
      </c>
      <c r="I14678" t="s">
        <v>89</v>
      </c>
      <c r="J14678" t="s">
        <v>10100</v>
      </c>
      <c r="K14678" t="s">
        <v>43421</v>
      </c>
      <c r="L14678" t="b">
        <v>0</v>
      </c>
      <c r="M14678" t="s">
        <v>19</v>
      </c>
      <c r="N14678" t="s">
        <v>43417</v>
      </c>
    </row>
    <row r="14679" spans="1:14" x14ac:dyDescent="0.3">
      <c r="A14679" t="s">
        <v>6658</v>
      </c>
      <c r="B14679" t="s">
        <v>13753</v>
      </c>
      <c r="C14679" t="s">
        <v>13754</v>
      </c>
      <c r="D14679" t="s">
        <v>25</v>
      </c>
      <c r="E14679" t="s">
        <v>13755</v>
      </c>
      <c r="I14679" t="s">
        <v>20</v>
      </c>
      <c r="J14679" t="s">
        <v>13756</v>
      </c>
      <c r="K14679" t="s">
        <v>13757</v>
      </c>
      <c r="L14679" t="b">
        <v>0</v>
      </c>
      <c r="M14679" t="s">
        <v>19</v>
      </c>
      <c r="N14679" t="s">
        <v>13758</v>
      </c>
    </row>
    <row r="14680" spans="1:14" x14ac:dyDescent="0.3">
      <c r="A14680" t="s">
        <v>6658</v>
      </c>
      <c r="B14680" t="s">
        <v>13759</v>
      </c>
      <c r="C14680" t="s">
        <v>13760</v>
      </c>
      <c r="D14680" t="s">
        <v>25</v>
      </c>
      <c r="E14680" t="s">
        <v>13755</v>
      </c>
      <c r="I14680" t="s">
        <v>53</v>
      </c>
      <c r="J14680" t="s">
        <v>13761</v>
      </c>
      <c r="K14680" t="s">
        <v>13762</v>
      </c>
      <c r="L14680" t="b">
        <v>0</v>
      </c>
      <c r="M14680" t="s">
        <v>19</v>
      </c>
      <c r="N14680" t="s">
        <v>13763</v>
      </c>
    </row>
    <row r="14681" spans="1:14" x14ac:dyDescent="0.3">
      <c r="A14681" t="s">
        <v>6658</v>
      </c>
      <c r="B14681" t="s">
        <v>13764</v>
      </c>
      <c r="C14681" t="s">
        <v>13765</v>
      </c>
      <c r="D14681" t="s">
        <v>25</v>
      </c>
      <c r="E14681" t="s">
        <v>13755</v>
      </c>
      <c r="I14681" t="s">
        <v>20</v>
      </c>
      <c r="J14681" t="s">
        <v>13766</v>
      </c>
      <c r="K14681" t="s">
        <v>13767</v>
      </c>
      <c r="L14681" t="b">
        <v>0</v>
      </c>
      <c r="M14681" t="s">
        <v>19</v>
      </c>
      <c r="N14681" t="s">
        <v>13768</v>
      </c>
    </row>
    <row r="14682" spans="1:14" x14ac:dyDescent="0.3">
      <c r="A14682" t="s">
        <v>6658</v>
      </c>
      <c r="B14682" t="s">
        <v>13769</v>
      </c>
      <c r="C14682" t="s">
        <v>13770</v>
      </c>
      <c r="D14682" t="s">
        <v>193</v>
      </c>
      <c r="E14682" t="s">
        <v>13755</v>
      </c>
      <c r="I14682" t="s">
        <v>53</v>
      </c>
      <c r="J14682" t="s">
        <v>1346</v>
      </c>
      <c r="K14682" t="s">
        <v>13771</v>
      </c>
      <c r="L14682" t="b">
        <v>0</v>
      </c>
      <c r="M14682" t="s">
        <v>19</v>
      </c>
      <c r="N14682" t="s">
        <v>3844</v>
      </c>
    </row>
    <row r="14683" spans="1:14" x14ac:dyDescent="0.3">
      <c r="A14683" t="s">
        <v>6658</v>
      </c>
      <c r="B14683" t="s">
        <v>13772</v>
      </c>
      <c r="C14683" t="s">
        <v>13773</v>
      </c>
      <c r="D14683" t="s">
        <v>25</v>
      </c>
      <c r="E14683" t="s">
        <v>13755</v>
      </c>
      <c r="I14683" t="s">
        <v>53</v>
      </c>
      <c r="J14683" t="s">
        <v>80</v>
      </c>
      <c r="K14683" t="s">
        <v>13774</v>
      </c>
      <c r="L14683" t="b">
        <v>0</v>
      </c>
      <c r="M14683" t="s">
        <v>19</v>
      </c>
      <c r="N14683" t="s">
        <v>2694</v>
      </c>
    </row>
    <row r="14684" spans="1:14" x14ac:dyDescent="0.3">
      <c r="A14684" t="s">
        <v>6658</v>
      </c>
      <c r="B14684" t="s">
        <v>13775</v>
      </c>
      <c r="C14684" t="s">
        <v>13776</v>
      </c>
      <c r="D14684" t="s">
        <v>193</v>
      </c>
      <c r="E14684" t="s">
        <v>13755</v>
      </c>
      <c r="I14684" t="s">
        <v>37</v>
      </c>
      <c r="J14684" t="s">
        <v>13777</v>
      </c>
      <c r="K14684" t="s">
        <v>13778</v>
      </c>
      <c r="L14684" t="b">
        <v>0</v>
      </c>
      <c r="M14684" t="s">
        <v>19</v>
      </c>
      <c r="N14684" t="s">
        <v>13779</v>
      </c>
    </row>
    <row r="14685" spans="1:14" x14ac:dyDescent="0.3">
      <c r="A14685" t="s">
        <v>6658</v>
      </c>
      <c r="B14685" t="s">
        <v>13753</v>
      </c>
      <c r="C14685" t="s">
        <v>13780</v>
      </c>
      <c r="D14685" t="s">
        <v>46</v>
      </c>
      <c r="E14685" t="s">
        <v>13755</v>
      </c>
      <c r="I14685" t="s">
        <v>75</v>
      </c>
      <c r="J14685" t="s">
        <v>8983</v>
      </c>
      <c r="K14685" t="s">
        <v>13781</v>
      </c>
      <c r="L14685" t="b">
        <v>0</v>
      </c>
      <c r="M14685" t="s">
        <v>19</v>
      </c>
      <c r="N14685" t="s">
        <v>218</v>
      </c>
    </row>
    <row r="14686" spans="1:14" x14ac:dyDescent="0.3">
      <c r="A14686" t="s">
        <v>6658</v>
      </c>
      <c r="B14686" t="s">
        <v>13782</v>
      </c>
      <c r="C14686" t="s">
        <v>13783</v>
      </c>
      <c r="D14686" t="s">
        <v>25</v>
      </c>
      <c r="E14686" t="s">
        <v>13755</v>
      </c>
      <c r="I14686" t="s">
        <v>26</v>
      </c>
      <c r="J14686" t="s">
        <v>7973</v>
      </c>
      <c r="K14686" t="s">
        <v>13784</v>
      </c>
      <c r="L14686" t="b">
        <v>0</v>
      </c>
      <c r="M14686" t="s">
        <v>19</v>
      </c>
      <c r="N14686" t="s">
        <v>461</v>
      </c>
    </row>
    <row r="14687" spans="1:14" x14ac:dyDescent="0.3">
      <c r="A14687" t="s">
        <v>6658</v>
      </c>
      <c r="B14687" t="s">
        <v>13764</v>
      </c>
      <c r="C14687" t="s">
        <v>13785</v>
      </c>
      <c r="D14687" t="s">
        <v>25</v>
      </c>
      <c r="E14687" t="s">
        <v>13755</v>
      </c>
      <c r="I14687" t="s">
        <v>75</v>
      </c>
      <c r="K14687" t="s">
        <v>13786</v>
      </c>
      <c r="L14687" t="b">
        <v>0</v>
      </c>
      <c r="M14687" t="s">
        <v>19</v>
      </c>
      <c r="N14687" t="s">
        <v>13787</v>
      </c>
    </row>
    <row r="14688" spans="1:14" x14ac:dyDescent="0.3">
      <c r="A14688" t="s">
        <v>6658</v>
      </c>
      <c r="B14688" t="s">
        <v>10932</v>
      </c>
      <c r="C14688" t="s">
        <v>13788</v>
      </c>
      <c r="D14688" t="s">
        <v>540</v>
      </c>
      <c r="E14688" t="s">
        <v>13755</v>
      </c>
      <c r="I14688" t="s">
        <v>211</v>
      </c>
      <c r="J14688" t="s">
        <v>13789</v>
      </c>
      <c r="K14688" t="s">
        <v>13790</v>
      </c>
      <c r="L14688" t="b">
        <v>0</v>
      </c>
      <c r="M14688" t="s">
        <v>19</v>
      </c>
      <c r="N14688" t="s">
        <v>13791</v>
      </c>
    </row>
    <row r="14689" spans="1:14" x14ac:dyDescent="0.3">
      <c r="A14689" t="s">
        <v>6658</v>
      </c>
      <c r="B14689" t="s">
        <v>13792</v>
      </c>
      <c r="C14689" t="s">
        <v>13793</v>
      </c>
      <c r="D14689" t="s">
        <v>25</v>
      </c>
      <c r="E14689" t="s">
        <v>13755</v>
      </c>
      <c r="I14689" t="s">
        <v>37</v>
      </c>
      <c r="J14689" t="s">
        <v>13794</v>
      </c>
      <c r="K14689" t="s">
        <v>13795</v>
      </c>
      <c r="L14689" t="b">
        <v>0</v>
      </c>
      <c r="M14689" t="s">
        <v>19</v>
      </c>
      <c r="N14689" t="s">
        <v>13796</v>
      </c>
    </row>
    <row r="14690" spans="1:14" x14ac:dyDescent="0.3">
      <c r="A14690" t="s">
        <v>6658</v>
      </c>
      <c r="B14690" t="s">
        <v>13775</v>
      </c>
      <c r="C14690" t="s">
        <v>13797</v>
      </c>
      <c r="D14690" t="s">
        <v>193</v>
      </c>
      <c r="E14690" t="s">
        <v>13755</v>
      </c>
      <c r="I14690" t="s">
        <v>37</v>
      </c>
      <c r="J14690" t="s">
        <v>13777</v>
      </c>
      <c r="K14690" t="s">
        <v>13798</v>
      </c>
      <c r="L14690" t="b">
        <v>0</v>
      </c>
      <c r="M14690" t="s">
        <v>19</v>
      </c>
      <c r="N14690" t="s">
        <v>13799</v>
      </c>
    </row>
    <row r="14691" spans="1:14" x14ac:dyDescent="0.3">
      <c r="A14691" t="s">
        <v>6658</v>
      </c>
      <c r="B14691" t="s">
        <v>13753</v>
      </c>
      <c r="C14691" t="s">
        <v>13800</v>
      </c>
      <c r="D14691" t="s">
        <v>25</v>
      </c>
      <c r="E14691" t="s">
        <v>13755</v>
      </c>
      <c r="I14691" t="s">
        <v>20</v>
      </c>
      <c r="J14691" t="s">
        <v>13756</v>
      </c>
      <c r="K14691" t="s">
        <v>13801</v>
      </c>
      <c r="L14691" t="b">
        <v>0</v>
      </c>
      <c r="M14691" t="s">
        <v>19</v>
      </c>
      <c r="N14691" t="s">
        <v>13802</v>
      </c>
    </row>
    <row r="14692" spans="1:14" x14ac:dyDescent="0.3">
      <c r="A14692" t="s">
        <v>6658</v>
      </c>
      <c r="B14692" t="s">
        <v>13803</v>
      </c>
      <c r="C14692" t="s">
        <v>3350</v>
      </c>
      <c r="D14692" t="s">
        <v>25</v>
      </c>
      <c r="E14692" t="s">
        <v>13755</v>
      </c>
      <c r="I14692" t="s">
        <v>211</v>
      </c>
      <c r="J14692" t="s">
        <v>13804</v>
      </c>
      <c r="K14692" t="s">
        <v>13805</v>
      </c>
      <c r="L14692" t="b">
        <v>0</v>
      </c>
      <c r="M14692" t="s">
        <v>19</v>
      </c>
      <c r="N14692" t="s">
        <v>13806</v>
      </c>
    </row>
    <row r="14693" spans="1:14" x14ac:dyDescent="0.3">
      <c r="A14693" t="s">
        <v>6658</v>
      </c>
      <c r="B14693" t="s">
        <v>13769</v>
      </c>
      <c r="C14693" t="s">
        <v>13807</v>
      </c>
      <c r="D14693" t="s">
        <v>25</v>
      </c>
      <c r="E14693" t="s">
        <v>13755</v>
      </c>
      <c r="I14693" t="s">
        <v>53</v>
      </c>
      <c r="J14693" t="s">
        <v>1346</v>
      </c>
      <c r="K14693" t="s">
        <v>13808</v>
      </c>
      <c r="L14693" t="b">
        <v>0</v>
      </c>
      <c r="M14693" t="s">
        <v>19</v>
      </c>
      <c r="N14693" t="s">
        <v>3844</v>
      </c>
    </row>
    <row r="14694" spans="1:14" x14ac:dyDescent="0.3">
      <c r="A14694" t="s">
        <v>6658</v>
      </c>
      <c r="B14694" t="s">
        <v>9377</v>
      </c>
      <c r="C14694" t="s">
        <v>13809</v>
      </c>
      <c r="D14694" t="s">
        <v>25</v>
      </c>
      <c r="E14694" t="s">
        <v>13755</v>
      </c>
      <c r="I14694" t="s">
        <v>37</v>
      </c>
      <c r="J14694" t="s">
        <v>13810</v>
      </c>
      <c r="K14694" t="s">
        <v>13811</v>
      </c>
      <c r="L14694" t="b">
        <v>0</v>
      </c>
      <c r="M14694" t="s">
        <v>19</v>
      </c>
      <c r="N14694" t="s">
        <v>22</v>
      </c>
    </row>
    <row r="14695" spans="1:14" x14ac:dyDescent="0.3">
      <c r="A14695" t="s">
        <v>6658</v>
      </c>
      <c r="B14695" t="s">
        <v>13812</v>
      </c>
      <c r="C14695" t="s">
        <v>13813</v>
      </c>
      <c r="D14695" t="s">
        <v>25</v>
      </c>
      <c r="E14695" t="s">
        <v>13755</v>
      </c>
      <c r="I14695" t="s">
        <v>75</v>
      </c>
      <c r="J14695" t="s">
        <v>13814</v>
      </c>
      <c r="K14695" t="s">
        <v>13815</v>
      </c>
      <c r="L14695" t="b">
        <v>0</v>
      </c>
      <c r="M14695" t="s">
        <v>19</v>
      </c>
      <c r="N14695" t="s">
        <v>214</v>
      </c>
    </row>
    <row r="14696" spans="1:14" x14ac:dyDescent="0.3">
      <c r="A14696" t="s">
        <v>6658</v>
      </c>
      <c r="B14696" t="s">
        <v>13772</v>
      </c>
      <c r="C14696" t="s">
        <v>13816</v>
      </c>
      <c r="D14696" t="s">
        <v>25</v>
      </c>
      <c r="E14696" t="s">
        <v>13755</v>
      </c>
      <c r="I14696" t="s">
        <v>211</v>
      </c>
      <c r="J14696" t="s">
        <v>4363</v>
      </c>
      <c r="K14696" t="s">
        <v>13817</v>
      </c>
      <c r="L14696" t="b">
        <v>0</v>
      </c>
      <c r="M14696" t="s">
        <v>19</v>
      </c>
      <c r="N14696" t="s">
        <v>1563</v>
      </c>
    </row>
    <row r="14697" spans="1:14" x14ac:dyDescent="0.3">
      <c r="A14697" t="s">
        <v>6658</v>
      </c>
      <c r="B14697" t="s">
        <v>13769</v>
      </c>
      <c r="C14697" t="s">
        <v>13818</v>
      </c>
      <c r="D14697" t="s">
        <v>74</v>
      </c>
      <c r="E14697" t="s">
        <v>13755</v>
      </c>
      <c r="I14697" t="s">
        <v>53</v>
      </c>
      <c r="J14697" t="s">
        <v>1346</v>
      </c>
      <c r="K14697" t="s">
        <v>13819</v>
      </c>
      <c r="L14697" t="b">
        <v>0</v>
      </c>
      <c r="M14697" t="s">
        <v>19</v>
      </c>
      <c r="N14697" t="s">
        <v>3618</v>
      </c>
    </row>
    <row r="14698" spans="1:14" x14ac:dyDescent="0.3">
      <c r="A14698" t="s">
        <v>6658</v>
      </c>
      <c r="B14698" t="s">
        <v>13769</v>
      </c>
      <c r="C14698" t="s">
        <v>13820</v>
      </c>
      <c r="D14698" t="s">
        <v>17</v>
      </c>
      <c r="E14698" t="s">
        <v>13755</v>
      </c>
      <c r="I14698" t="s">
        <v>53</v>
      </c>
      <c r="J14698" t="s">
        <v>12435</v>
      </c>
      <c r="K14698" t="s">
        <v>13821</v>
      </c>
      <c r="L14698" t="b">
        <v>0</v>
      </c>
      <c r="M14698" t="s">
        <v>19</v>
      </c>
      <c r="N14698" t="s">
        <v>218</v>
      </c>
    </row>
    <row r="14699" spans="1:14" x14ac:dyDescent="0.3">
      <c r="A14699" t="s">
        <v>6658</v>
      </c>
      <c r="B14699" t="s">
        <v>13772</v>
      </c>
      <c r="C14699" t="s">
        <v>13822</v>
      </c>
      <c r="D14699" t="s">
        <v>25</v>
      </c>
      <c r="E14699" t="s">
        <v>13755</v>
      </c>
      <c r="I14699" t="s">
        <v>211</v>
      </c>
      <c r="J14699" t="s">
        <v>4363</v>
      </c>
      <c r="K14699" t="s">
        <v>13823</v>
      </c>
      <c r="L14699" t="b">
        <v>0</v>
      </c>
      <c r="M14699" t="s">
        <v>19</v>
      </c>
      <c r="N14699" t="s">
        <v>13824</v>
      </c>
    </row>
    <row r="14700" spans="1:14" x14ac:dyDescent="0.3">
      <c r="A14700" t="s">
        <v>6658</v>
      </c>
      <c r="B14700" t="s">
        <v>13812</v>
      </c>
      <c r="C14700" t="s">
        <v>13825</v>
      </c>
      <c r="D14700" t="s">
        <v>25</v>
      </c>
      <c r="E14700" t="s">
        <v>13755</v>
      </c>
      <c r="I14700" t="s">
        <v>75</v>
      </c>
      <c r="J14700" t="s">
        <v>13826</v>
      </c>
      <c r="K14700" t="s">
        <v>13827</v>
      </c>
      <c r="L14700" t="b">
        <v>0</v>
      </c>
      <c r="M14700" t="s">
        <v>19</v>
      </c>
      <c r="N14700" t="s">
        <v>214</v>
      </c>
    </row>
    <row r="14701" spans="1:14" x14ac:dyDescent="0.3">
      <c r="A14701" t="s">
        <v>13891</v>
      </c>
      <c r="B14701" t="s">
        <v>28205</v>
      </c>
      <c r="C14701" t="s">
        <v>28206</v>
      </c>
      <c r="D14701">
        <v>2016</v>
      </c>
      <c r="E14701" t="s">
        <v>28207</v>
      </c>
      <c r="F14701">
        <v>22500</v>
      </c>
      <c r="I14701" t="s">
        <v>20</v>
      </c>
      <c r="K14701" t="s">
        <v>28208</v>
      </c>
      <c r="L14701" t="b">
        <v>0</v>
      </c>
      <c r="M14701" t="s">
        <v>125</v>
      </c>
    </row>
    <row r="14702" spans="1:14" x14ac:dyDescent="0.3">
      <c r="A14702" t="s">
        <v>13891</v>
      </c>
      <c r="B14702" t="s">
        <v>8212</v>
      </c>
      <c r="C14702" t="s">
        <v>28209</v>
      </c>
      <c r="D14702">
        <v>2020</v>
      </c>
      <c r="E14702" t="s">
        <v>28207</v>
      </c>
      <c r="F14702">
        <v>11000</v>
      </c>
      <c r="I14702" t="s">
        <v>37</v>
      </c>
      <c r="J14702" t="s">
        <v>28210</v>
      </c>
      <c r="K14702" t="s">
        <v>28211</v>
      </c>
      <c r="L14702" t="b">
        <v>0</v>
      </c>
      <c r="M14702" t="s">
        <v>125</v>
      </c>
      <c r="N14702" t="s">
        <v>28212</v>
      </c>
    </row>
    <row r="14703" spans="1:14" x14ac:dyDescent="0.3">
      <c r="A14703" t="s">
        <v>13891</v>
      </c>
      <c r="B14703" t="s">
        <v>28213</v>
      </c>
      <c r="C14703" t="s">
        <v>28214</v>
      </c>
      <c r="D14703">
        <v>2019</v>
      </c>
      <c r="E14703" t="s">
        <v>28207</v>
      </c>
      <c r="F14703">
        <v>30000</v>
      </c>
      <c r="I14703" t="s">
        <v>14163</v>
      </c>
      <c r="J14703" t="s">
        <v>28215</v>
      </c>
      <c r="K14703" t="s">
        <v>28216</v>
      </c>
      <c r="L14703" t="b">
        <v>0</v>
      </c>
      <c r="M14703" t="s">
        <v>125</v>
      </c>
      <c r="N14703" t="s">
        <v>28217</v>
      </c>
    </row>
    <row r="14704" spans="1:14" x14ac:dyDescent="0.3">
      <c r="A14704" t="s">
        <v>13891</v>
      </c>
      <c r="B14704" t="s">
        <v>28213</v>
      </c>
      <c r="C14704" t="s">
        <v>28218</v>
      </c>
      <c r="D14704">
        <v>2017</v>
      </c>
      <c r="E14704" t="s">
        <v>28207</v>
      </c>
      <c r="F14704">
        <v>18000</v>
      </c>
      <c r="I14704" t="s">
        <v>14163</v>
      </c>
      <c r="J14704" t="s">
        <v>28219</v>
      </c>
      <c r="K14704" t="s">
        <v>28220</v>
      </c>
      <c r="L14704" t="b">
        <v>0</v>
      </c>
      <c r="M14704" t="s">
        <v>125</v>
      </c>
      <c r="N14704" t="s">
        <v>28221</v>
      </c>
    </row>
    <row r="14705" spans="1:14" x14ac:dyDescent="0.3">
      <c r="A14705" t="s">
        <v>13891</v>
      </c>
      <c r="B14705" t="s">
        <v>13792</v>
      </c>
      <c r="C14705" t="s">
        <v>28222</v>
      </c>
      <c r="D14705">
        <v>2019</v>
      </c>
      <c r="E14705" t="s">
        <v>28207</v>
      </c>
      <c r="F14705">
        <v>50000</v>
      </c>
      <c r="I14705" t="s">
        <v>37</v>
      </c>
      <c r="J14705" t="s">
        <v>13794</v>
      </c>
      <c r="K14705" t="s">
        <v>28223</v>
      </c>
      <c r="L14705" t="b">
        <v>0</v>
      </c>
      <c r="M14705" t="s">
        <v>125</v>
      </c>
      <c r="N14705" t="s">
        <v>28224</v>
      </c>
    </row>
    <row r="14706" spans="1:14" x14ac:dyDescent="0.3">
      <c r="A14706" t="s">
        <v>13891</v>
      </c>
      <c r="B14706" t="s">
        <v>13792</v>
      </c>
      <c r="C14706" t="s">
        <v>28225</v>
      </c>
      <c r="D14706">
        <v>2019</v>
      </c>
      <c r="E14706" t="s">
        <v>28207</v>
      </c>
      <c r="F14706">
        <v>50000</v>
      </c>
      <c r="I14706" t="s">
        <v>53</v>
      </c>
      <c r="J14706" t="s">
        <v>25665</v>
      </c>
      <c r="K14706" t="s">
        <v>28226</v>
      </c>
      <c r="L14706" t="b">
        <v>0</v>
      </c>
      <c r="M14706" t="s">
        <v>125</v>
      </c>
      <c r="N14706" t="s">
        <v>28227</v>
      </c>
    </row>
    <row r="14707" spans="1:14" x14ac:dyDescent="0.3">
      <c r="A14707" t="s">
        <v>13891</v>
      </c>
      <c r="B14707" t="s">
        <v>10932</v>
      </c>
      <c r="C14707" t="s">
        <v>28228</v>
      </c>
      <c r="D14707">
        <v>2017</v>
      </c>
      <c r="E14707" t="s">
        <v>28207</v>
      </c>
      <c r="F14707">
        <v>9200</v>
      </c>
      <c r="I14707" t="s">
        <v>13895</v>
      </c>
      <c r="J14707" t="s">
        <v>28229</v>
      </c>
      <c r="K14707" t="s">
        <v>28230</v>
      </c>
      <c r="L14707" t="b">
        <v>0</v>
      </c>
      <c r="M14707" t="s">
        <v>125</v>
      </c>
      <c r="N14707" t="s">
        <v>28231</v>
      </c>
    </row>
    <row r="14708" spans="1:14" x14ac:dyDescent="0.3">
      <c r="A14708" t="s">
        <v>13891</v>
      </c>
      <c r="B14708" t="s">
        <v>13753</v>
      </c>
      <c r="C14708" t="s">
        <v>28232</v>
      </c>
      <c r="D14708">
        <v>2020</v>
      </c>
      <c r="E14708" t="s">
        <v>28207</v>
      </c>
      <c r="F14708">
        <v>15000</v>
      </c>
      <c r="I14708" t="s">
        <v>13895</v>
      </c>
      <c r="J14708" t="s">
        <v>8983</v>
      </c>
      <c r="K14708" t="s">
        <v>28233</v>
      </c>
      <c r="L14708" t="b">
        <v>0</v>
      </c>
      <c r="M14708" t="s">
        <v>125</v>
      </c>
      <c r="N14708" t="s">
        <v>28234</v>
      </c>
    </row>
    <row r="14709" spans="1:14" x14ac:dyDescent="0.3">
      <c r="A14709" t="s">
        <v>13891</v>
      </c>
      <c r="B14709" t="s">
        <v>13759</v>
      </c>
      <c r="C14709" t="s">
        <v>28235</v>
      </c>
      <c r="D14709">
        <v>2019</v>
      </c>
      <c r="E14709" t="s">
        <v>28207</v>
      </c>
      <c r="F14709">
        <v>70000</v>
      </c>
      <c r="I14709" t="s">
        <v>37</v>
      </c>
      <c r="J14709" t="s">
        <v>28236</v>
      </c>
      <c r="K14709" t="s">
        <v>28237</v>
      </c>
      <c r="L14709" t="b">
        <v>0</v>
      </c>
      <c r="M14709" t="s">
        <v>125</v>
      </c>
      <c r="N14709" t="s">
        <v>28238</v>
      </c>
    </row>
    <row r="14710" spans="1:14" x14ac:dyDescent="0.3">
      <c r="A14710" t="s">
        <v>13891</v>
      </c>
      <c r="B14710" t="s">
        <v>13759</v>
      </c>
      <c r="C14710" t="s">
        <v>28239</v>
      </c>
      <c r="D14710">
        <v>2018</v>
      </c>
      <c r="E14710" t="s">
        <v>28207</v>
      </c>
      <c r="F14710">
        <v>55000</v>
      </c>
      <c r="I14710" t="s">
        <v>13895</v>
      </c>
      <c r="J14710" t="s">
        <v>7724</v>
      </c>
      <c r="K14710" t="s">
        <v>28240</v>
      </c>
      <c r="L14710" t="b">
        <v>0</v>
      </c>
      <c r="M14710" t="s">
        <v>125</v>
      </c>
      <c r="N14710" t="s">
        <v>28241</v>
      </c>
    </row>
    <row r="14711" spans="1:14" x14ac:dyDescent="0.3">
      <c r="A14711" t="s">
        <v>13891</v>
      </c>
      <c r="B14711" t="s">
        <v>13764</v>
      </c>
      <c r="C14711" t="s">
        <v>28242</v>
      </c>
      <c r="D14711">
        <v>2019</v>
      </c>
      <c r="E14711" t="s">
        <v>28207</v>
      </c>
      <c r="F14711">
        <v>30000</v>
      </c>
      <c r="I14711" t="s">
        <v>37</v>
      </c>
      <c r="J14711" t="s">
        <v>28243</v>
      </c>
      <c r="K14711" t="s">
        <v>28244</v>
      </c>
      <c r="L14711" t="b">
        <v>0</v>
      </c>
      <c r="M14711" t="s">
        <v>125</v>
      </c>
      <c r="N14711" t="s">
        <v>28245</v>
      </c>
    </row>
    <row r="14712" spans="1:14" x14ac:dyDescent="0.3">
      <c r="A14712" t="s">
        <v>13891</v>
      </c>
      <c r="B14712" t="s">
        <v>13764</v>
      </c>
      <c r="C14712" t="s">
        <v>28246</v>
      </c>
      <c r="D14712">
        <v>2019</v>
      </c>
      <c r="E14712" t="s">
        <v>28207</v>
      </c>
      <c r="F14712">
        <v>30000</v>
      </c>
      <c r="I14712" t="s">
        <v>37</v>
      </c>
      <c r="J14712" t="s">
        <v>28247</v>
      </c>
      <c r="K14712" t="s">
        <v>28248</v>
      </c>
      <c r="L14712" t="b">
        <v>0</v>
      </c>
      <c r="M14712" t="s">
        <v>125</v>
      </c>
      <c r="N14712" t="s">
        <v>28249</v>
      </c>
    </row>
    <row r="14713" spans="1:14" x14ac:dyDescent="0.3">
      <c r="A14713" t="s">
        <v>13891</v>
      </c>
      <c r="B14713" t="s">
        <v>13812</v>
      </c>
      <c r="C14713" t="s">
        <v>28250</v>
      </c>
      <c r="D14713">
        <v>2017</v>
      </c>
      <c r="E14713" t="s">
        <v>28207</v>
      </c>
      <c r="F14713">
        <v>45000</v>
      </c>
      <c r="I14713" t="s">
        <v>20</v>
      </c>
      <c r="J14713" t="s">
        <v>5553</v>
      </c>
      <c r="K14713" t="s">
        <v>28251</v>
      </c>
      <c r="L14713" t="b">
        <v>0</v>
      </c>
      <c r="M14713" t="s">
        <v>125</v>
      </c>
      <c r="N14713" t="s">
        <v>28252</v>
      </c>
    </row>
    <row r="14714" spans="1:14" x14ac:dyDescent="0.3">
      <c r="A14714" t="s">
        <v>13891</v>
      </c>
      <c r="B14714" t="s">
        <v>28253</v>
      </c>
      <c r="C14714" t="s">
        <v>28254</v>
      </c>
      <c r="D14714">
        <v>2020</v>
      </c>
      <c r="E14714" t="s">
        <v>28207</v>
      </c>
      <c r="F14714">
        <v>5600</v>
      </c>
      <c r="I14714" t="s">
        <v>13895</v>
      </c>
      <c r="J14714" t="s">
        <v>123</v>
      </c>
      <c r="K14714" t="s">
        <v>28255</v>
      </c>
      <c r="L14714" t="b">
        <v>0</v>
      </c>
      <c r="M14714" t="s">
        <v>125</v>
      </c>
    </row>
    <row r="14715" spans="1:14" x14ac:dyDescent="0.3">
      <c r="A14715" t="s">
        <v>13891</v>
      </c>
      <c r="B14715" t="s">
        <v>28253</v>
      </c>
      <c r="C14715" t="s">
        <v>28256</v>
      </c>
      <c r="D14715">
        <v>2020</v>
      </c>
      <c r="E14715" t="s">
        <v>28207</v>
      </c>
      <c r="F14715">
        <v>12500</v>
      </c>
      <c r="I14715" t="s">
        <v>37</v>
      </c>
      <c r="J14715" t="s">
        <v>28257</v>
      </c>
      <c r="K14715" t="s">
        <v>28258</v>
      </c>
      <c r="L14715" t="b">
        <v>0</v>
      </c>
      <c r="M14715" t="s">
        <v>125</v>
      </c>
      <c r="N14715" t="s">
        <v>28259</v>
      </c>
    </row>
    <row r="14716" spans="1:14" x14ac:dyDescent="0.3">
      <c r="A14716" t="s">
        <v>13891</v>
      </c>
      <c r="B14716" t="s">
        <v>28205</v>
      </c>
      <c r="C14716" t="s">
        <v>28260</v>
      </c>
      <c r="D14716">
        <v>2010</v>
      </c>
      <c r="E14716" t="s">
        <v>28207</v>
      </c>
      <c r="F14716">
        <v>22500</v>
      </c>
      <c r="I14716" t="s">
        <v>20</v>
      </c>
      <c r="K14716" t="s">
        <v>28261</v>
      </c>
      <c r="L14716" t="b">
        <v>0</v>
      </c>
      <c r="M14716" t="s">
        <v>125</v>
      </c>
      <c r="N14716" t="s">
        <v>28262</v>
      </c>
    </row>
    <row r="14717" spans="1:14" x14ac:dyDescent="0.3">
      <c r="A14717" t="s">
        <v>13891</v>
      </c>
      <c r="B14717" t="s">
        <v>8212</v>
      </c>
      <c r="C14717" t="s">
        <v>28209</v>
      </c>
      <c r="D14717">
        <v>2020</v>
      </c>
      <c r="E14717" t="s">
        <v>28207</v>
      </c>
      <c r="F14717">
        <v>12400</v>
      </c>
      <c r="I14717" t="s">
        <v>37</v>
      </c>
      <c r="J14717" t="s">
        <v>28210</v>
      </c>
      <c r="K14717" t="s">
        <v>28211</v>
      </c>
      <c r="L14717" t="b">
        <v>0</v>
      </c>
      <c r="M14717" t="s">
        <v>125</v>
      </c>
      <c r="N14717" t="s">
        <v>28212</v>
      </c>
    </row>
    <row r="14718" spans="1:14" x14ac:dyDescent="0.3">
      <c r="A14718" t="s">
        <v>13891</v>
      </c>
      <c r="B14718" t="s">
        <v>8212</v>
      </c>
      <c r="C14718" t="s">
        <v>28263</v>
      </c>
      <c r="D14718">
        <v>2020</v>
      </c>
      <c r="E14718" t="s">
        <v>28207</v>
      </c>
      <c r="F14718">
        <v>6800</v>
      </c>
      <c r="I14718" t="s">
        <v>20</v>
      </c>
      <c r="J14718" t="s">
        <v>28264</v>
      </c>
      <c r="K14718" t="s">
        <v>28265</v>
      </c>
      <c r="L14718" t="b">
        <v>0</v>
      </c>
      <c r="M14718" t="s">
        <v>125</v>
      </c>
    </row>
    <row r="14719" spans="1:14" x14ac:dyDescent="0.3">
      <c r="A14719" t="s">
        <v>13891</v>
      </c>
      <c r="B14719" t="s">
        <v>13792</v>
      </c>
      <c r="C14719" t="s">
        <v>28266</v>
      </c>
      <c r="D14719">
        <v>2019</v>
      </c>
      <c r="E14719" t="s">
        <v>28207</v>
      </c>
      <c r="F14719">
        <v>40000</v>
      </c>
      <c r="I14719" t="s">
        <v>53</v>
      </c>
      <c r="J14719" t="s">
        <v>25665</v>
      </c>
      <c r="K14719" t="s">
        <v>28267</v>
      </c>
      <c r="L14719" t="b">
        <v>0</v>
      </c>
      <c r="M14719" t="s">
        <v>125</v>
      </c>
      <c r="N14719" t="s">
        <v>28268</v>
      </c>
    </row>
    <row r="14720" spans="1:14" x14ac:dyDescent="0.3">
      <c r="A14720" t="s">
        <v>13891</v>
      </c>
      <c r="B14720" t="s">
        <v>13792</v>
      </c>
      <c r="C14720" t="s">
        <v>28269</v>
      </c>
      <c r="D14720">
        <v>2020</v>
      </c>
      <c r="E14720" t="s">
        <v>28207</v>
      </c>
      <c r="F14720">
        <v>40000</v>
      </c>
      <c r="I14720" t="s">
        <v>53</v>
      </c>
      <c r="J14720" t="s">
        <v>25665</v>
      </c>
      <c r="K14720" t="s">
        <v>28270</v>
      </c>
      <c r="L14720" t="b">
        <v>0</v>
      </c>
      <c r="M14720" t="s">
        <v>125</v>
      </c>
      <c r="N14720" t="s">
        <v>28271</v>
      </c>
    </row>
    <row r="14721" spans="1:14" x14ac:dyDescent="0.3">
      <c r="A14721" t="s">
        <v>13891</v>
      </c>
      <c r="B14721" t="s">
        <v>10932</v>
      </c>
      <c r="C14721" t="s">
        <v>28272</v>
      </c>
      <c r="D14721">
        <v>2018</v>
      </c>
      <c r="E14721" t="s">
        <v>28207</v>
      </c>
      <c r="F14721">
        <v>9200</v>
      </c>
      <c r="I14721" t="s">
        <v>13895</v>
      </c>
      <c r="J14721" t="s">
        <v>28273</v>
      </c>
      <c r="K14721" t="s">
        <v>28274</v>
      </c>
      <c r="L14721" t="b">
        <v>0</v>
      </c>
      <c r="M14721" t="s">
        <v>125</v>
      </c>
      <c r="N14721" t="s">
        <v>28275</v>
      </c>
    </row>
    <row r="14722" spans="1:14" x14ac:dyDescent="0.3">
      <c r="A14722" t="s">
        <v>13891</v>
      </c>
      <c r="B14722" t="s">
        <v>13772</v>
      </c>
      <c r="C14722" t="s">
        <v>28276</v>
      </c>
      <c r="D14722">
        <v>2018</v>
      </c>
      <c r="E14722" t="s">
        <v>28207</v>
      </c>
      <c r="F14722">
        <v>45000</v>
      </c>
      <c r="I14722" t="s">
        <v>53</v>
      </c>
      <c r="J14722" t="s">
        <v>1346</v>
      </c>
      <c r="K14722" t="s">
        <v>28277</v>
      </c>
      <c r="L14722" t="b">
        <v>0</v>
      </c>
      <c r="M14722" t="s">
        <v>125</v>
      </c>
    </row>
    <row r="14723" spans="1:14" x14ac:dyDescent="0.3">
      <c r="A14723" t="s">
        <v>13891</v>
      </c>
      <c r="B14723" t="s">
        <v>13753</v>
      </c>
      <c r="C14723" t="s">
        <v>28278</v>
      </c>
      <c r="D14723">
        <v>2019</v>
      </c>
      <c r="E14723" t="s">
        <v>28207</v>
      </c>
      <c r="F14723">
        <v>12000</v>
      </c>
      <c r="I14723" t="s">
        <v>211</v>
      </c>
      <c r="J14723" t="s">
        <v>1603</v>
      </c>
      <c r="K14723" t="s">
        <v>28279</v>
      </c>
      <c r="L14723" t="b">
        <v>0</v>
      </c>
      <c r="M14723" t="s">
        <v>125</v>
      </c>
      <c r="N14723" t="s">
        <v>28280</v>
      </c>
    </row>
    <row r="14724" spans="1:14" x14ac:dyDescent="0.3">
      <c r="A14724" t="s">
        <v>13891</v>
      </c>
      <c r="B14724" t="s">
        <v>13759</v>
      </c>
      <c r="C14724" t="s">
        <v>28281</v>
      </c>
      <c r="D14724">
        <v>2020</v>
      </c>
      <c r="E14724" t="s">
        <v>28207</v>
      </c>
      <c r="F14724">
        <v>75000</v>
      </c>
      <c r="I14724" t="s">
        <v>37</v>
      </c>
      <c r="J14724" t="s">
        <v>28282</v>
      </c>
      <c r="K14724" t="s">
        <v>28283</v>
      </c>
      <c r="L14724" t="b">
        <v>0</v>
      </c>
      <c r="M14724" t="s">
        <v>125</v>
      </c>
      <c r="N14724" t="s">
        <v>28284</v>
      </c>
    </row>
    <row r="14725" spans="1:14" x14ac:dyDescent="0.3">
      <c r="A14725" t="s">
        <v>13891</v>
      </c>
      <c r="B14725" t="s">
        <v>13812</v>
      </c>
      <c r="C14725" t="s">
        <v>28285</v>
      </c>
      <c r="D14725">
        <v>2019</v>
      </c>
      <c r="E14725" t="s">
        <v>28207</v>
      </c>
      <c r="F14725">
        <v>45000</v>
      </c>
      <c r="I14725" t="s">
        <v>37</v>
      </c>
      <c r="J14725" t="s">
        <v>28286</v>
      </c>
      <c r="K14725" t="s">
        <v>28287</v>
      </c>
      <c r="L14725" t="b">
        <v>0</v>
      </c>
      <c r="M14725" t="s">
        <v>125</v>
      </c>
      <c r="N14725" t="s">
        <v>28288</v>
      </c>
    </row>
    <row r="14726" spans="1:14" x14ac:dyDescent="0.3">
      <c r="A14726" t="s">
        <v>13891</v>
      </c>
      <c r="B14726" t="s">
        <v>28289</v>
      </c>
      <c r="C14726" t="s">
        <v>28290</v>
      </c>
      <c r="D14726">
        <v>2019</v>
      </c>
      <c r="E14726" t="s">
        <v>28291</v>
      </c>
      <c r="G14726">
        <v>25001</v>
      </c>
      <c r="H14726">
        <v>50000</v>
      </c>
      <c r="I14726" t="s">
        <v>89</v>
      </c>
      <c r="J14726" t="s">
        <v>28292</v>
      </c>
      <c r="K14726" t="s">
        <v>28293</v>
      </c>
      <c r="L14726" t="b">
        <v>0</v>
      </c>
      <c r="M14726" t="s">
        <v>125</v>
      </c>
      <c r="N14726" t="s">
        <v>28294</v>
      </c>
    </row>
    <row r="14727" spans="1:14" x14ac:dyDescent="0.3">
      <c r="A14727" t="s">
        <v>13891</v>
      </c>
      <c r="B14727" t="s">
        <v>28295</v>
      </c>
      <c r="C14727" t="s">
        <v>63</v>
      </c>
      <c r="D14727">
        <v>2018</v>
      </c>
      <c r="E14727" t="s">
        <v>28291</v>
      </c>
      <c r="G14727">
        <v>10001</v>
      </c>
      <c r="H14727">
        <v>25000</v>
      </c>
      <c r="I14727" t="s">
        <v>13895</v>
      </c>
      <c r="J14727" t="s">
        <v>5015</v>
      </c>
      <c r="K14727" t="s">
        <v>28296</v>
      </c>
      <c r="L14727" t="b">
        <v>0</v>
      </c>
      <c r="M14727" t="s">
        <v>125</v>
      </c>
      <c r="N14727" t="s">
        <v>28297</v>
      </c>
    </row>
    <row r="14728" spans="1:14" x14ac:dyDescent="0.3">
      <c r="A14728" t="s">
        <v>13891</v>
      </c>
      <c r="B14728" t="s">
        <v>28298</v>
      </c>
      <c r="C14728" t="s">
        <v>28299</v>
      </c>
      <c r="D14728">
        <v>2016</v>
      </c>
      <c r="E14728" t="s">
        <v>28291</v>
      </c>
      <c r="G14728">
        <v>100001</v>
      </c>
      <c r="H14728">
        <v>250000</v>
      </c>
      <c r="I14728" t="s">
        <v>37</v>
      </c>
      <c r="J14728" t="s">
        <v>28300</v>
      </c>
      <c r="K14728" t="s">
        <v>28301</v>
      </c>
      <c r="L14728" t="b">
        <v>0</v>
      </c>
      <c r="M14728" t="s">
        <v>125</v>
      </c>
      <c r="N14728" t="s">
        <v>28302</v>
      </c>
    </row>
    <row r="14729" spans="1:14" x14ac:dyDescent="0.3">
      <c r="A14729" t="s">
        <v>13891</v>
      </c>
      <c r="B14729" t="s">
        <v>15491</v>
      </c>
      <c r="C14729" t="s">
        <v>28303</v>
      </c>
      <c r="D14729" t="s">
        <v>28304</v>
      </c>
      <c r="E14729" t="s">
        <v>28291</v>
      </c>
      <c r="G14729">
        <v>250001</v>
      </c>
      <c r="H14729">
        <v>500000</v>
      </c>
      <c r="I14729" t="s">
        <v>37</v>
      </c>
      <c r="J14729" t="s">
        <v>28305</v>
      </c>
      <c r="K14729" t="s">
        <v>28306</v>
      </c>
      <c r="L14729" t="b">
        <v>0</v>
      </c>
      <c r="M14729" t="s">
        <v>125</v>
      </c>
      <c r="N14729" t="s">
        <v>28307</v>
      </c>
    </row>
    <row r="14730" spans="1:14" x14ac:dyDescent="0.3">
      <c r="A14730" t="s">
        <v>13891</v>
      </c>
      <c r="B14730" t="s">
        <v>15491</v>
      </c>
      <c r="C14730" t="s">
        <v>63</v>
      </c>
      <c r="D14730" t="s">
        <v>28308</v>
      </c>
      <c r="E14730" t="s">
        <v>28291</v>
      </c>
      <c r="G14730">
        <v>500001</v>
      </c>
      <c r="H14730">
        <v>1000000</v>
      </c>
      <c r="I14730" t="s">
        <v>37</v>
      </c>
      <c r="J14730" t="s">
        <v>28309</v>
      </c>
      <c r="K14730" t="s">
        <v>28310</v>
      </c>
      <c r="L14730" t="b">
        <v>0</v>
      </c>
      <c r="M14730" t="s">
        <v>125</v>
      </c>
      <c r="N14730" t="s">
        <v>28311</v>
      </c>
    </row>
    <row r="14731" spans="1:14" x14ac:dyDescent="0.3">
      <c r="A14731" t="s">
        <v>13891</v>
      </c>
      <c r="B14731" t="s">
        <v>14488</v>
      </c>
      <c r="C14731" t="s">
        <v>28312</v>
      </c>
      <c r="D14731">
        <v>2004</v>
      </c>
      <c r="E14731" t="s">
        <v>28291</v>
      </c>
      <c r="G14731">
        <v>100001</v>
      </c>
      <c r="H14731">
        <v>250000</v>
      </c>
      <c r="I14731" t="s">
        <v>37</v>
      </c>
      <c r="J14731" t="s">
        <v>28313</v>
      </c>
      <c r="K14731" t="s">
        <v>28314</v>
      </c>
      <c r="L14731" t="b">
        <v>0</v>
      </c>
      <c r="M14731" t="s">
        <v>125</v>
      </c>
      <c r="N14731" t="s">
        <v>28315</v>
      </c>
    </row>
    <row r="14732" spans="1:14" x14ac:dyDescent="0.3">
      <c r="A14732" t="s">
        <v>13891</v>
      </c>
      <c r="B14732" t="s">
        <v>14488</v>
      </c>
      <c r="C14732" t="s">
        <v>28316</v>
      </c>
      <c r="D14732">
        <v>2010</v>
      </c>
      <c r="E14732" t="s">
        <v>28291</v>
      </c>
      <c r="G14732">
        <v>100001</v>
      </c>
      <c r="H14732">
        <v>250000</v>
      </c>
      <c r="I14732" t="s">
        <v>37</v>
      </c>
      <c r="J14732" t="s">
        <v>28317</v>
      </c>
      <c r="K14732" t="s">
        <v>28318</v>
      </c>
      <c r="L14732" t="b">
        <v>0</v>
      </c>
      <c r="M14732" t="s">
        <v>125</v>
      </c>
      <c r="N14732" t="s">
        <v>28319</v>
      </c>
    </row>
    <row r="14733" spans="1:14" x14ac:dyDescent="0.3">
      <c r="A14733" t="s">
        <v>13891</v>
      </c>
      <c r="B14733" t="s">
        <v>17981</v>
      </c>
      <c r="C14733" t="s">
        <v>28320</v>
      </c>
      <c r="D14733">
        <v>2008</v>
      </c>
      <c r="E14733" t="s">
        <v>28291</v>
      </c>
      <c r="G14733">
        <v>100001</v>
      </c>
      <c r="H14733">
        <v>250000</v>
      </c>
      <c r="I14733" t="s">
        <v>89</v>
      </c>
      <c r="J14733" t="s">
        <v>28321</v>
      </c>
      <c r="K14733" t="s">
        <v>28322</v>
      </c>
      <c r="L14733" t="b">
        <v>0</v>
      </c>
      <c r="M14733" t="s">
        <v>125</v>
      </c>
      <c r="N14733" t="s">
        <v>28323</v>
      </c>
    </row>
    <row r="14734" spans="1:14" x14ac:dyDescent="0.3">
      <c r="A14734" t="s">
        <v>13891</v>
      </c>
      <c r="B14734" t="s">
        <v>17981</v>
      </c>
      <c r="C14734" t="s">
        <v>28324</v>
      </c>
      <c r="D14734">
        <v>2011</v>
      </c>
      <c r="E14734" t="s">
        <v>28291</v>
      </c>
      <c r="G14734">
        <v>100001</v>
      </c>
      <c r="H14734">
        <v>250000</v>
      </c>
      <c r="I14734" t="s">
        <v>14163</v>
      </c>
      <c r="J14734" t="s">
        <v>28325</v>
      </c>
      <c r="K14734" t="s">
        <v>28326</v>
      </c>
      <c r="L14734" t="b">
        <v>0</v>
      </c>
      <c r="M14734" t="s">
        <v>125</v>
      </c>
      <c r="N14734" t="s">
        <v>28327</v>
      </c>
    </row>
    <row r="14735" spans="1:14" x14ac:dyDescent="0.3">
      <c r="A14735" t="s">
        <v>13891</v>
      </c>
      <c r="B14735" t="s">
        <v>17981</v>
      </c>
      <c r="C14735" t="s">
        <v>28328</v>
      </c>
      <c r="D14735" t="s">
        <v>28329</v>
      </c>
      <c r="E14735" t="s">
        <v>28291</v>
      </c>
      <c r="G14735">
        <v>1000000</v>
      </c>
      <c r="I14735" t="s">
        <v>37</v>
      </c>
      <c r="J14735" t="s">
        <v>1235</v>
      </c>
      <c r="K14735" t="s">
        <v>28330</v>
      </c>
      <c r="L14735" t="b">
        <v>0</v>
      </c>
      <c r="M14735" t="s">
        <v>125</v>
      </c>
      <c r="N14735" t="s">
        <v>28331</v>
      </c>
    </row>
    <row r="14736" spans="1:14" x14ac:dyDescent="0.3">
      <c r="A14736" t="s">
        <v>13891</v>
      </c>
      <c r="B14736" t="s">
        <v>20811</v>
      </c>
      <c r="C14736" t="s">
        <v>28332</v>
      </c>
      <c r="D14736">
        <v>2002</v>
      </c>
      <c r="E14736" t="s">
        <v>28291</v>
      </c>
      <c r="G14736">
        <v>250001</v>
      </c>
      <c r="H14736">
        <v>500000</v>
      </c>
      <c r="I14736" t="s">
        <v>37</v>
      </c>
      <c r="J14736" t="s">
        <v>28333</v>
      </c>
      <c r="K14736" t="s">
        <v>28334</v>
      </c>
      <c r="L14736" t="b">
        <v>0</v>
      </c>
      <c r="M14736" t="s">
        <v>125</v>
      </c>
      <c r="N14736" t="s">
        <v>28335</v>
      </c>
    </row>
    <row r="14737" spans="1:14" x14ac:dyDescent="0.3">
      <c r="A14737" t="s">
        <v>13891</v>
      </c>
      <c r="B14737" t="s">
        <v>15517</v>
      </c>
      <c r="C14737" t="s">
        <v>28336</v>
      </c>
      <c r="D14737">
        <v>2018</v>
      </c>
      <c r="E14737" t="s">
        <v>28291</v>
      </c>
      <c r="G14737">
        <v>100001</v>
      </c>
      <c r="H14737">
        <v>250000</v>
      </c>
      <c r="I14737" t="s">
        <v>37</v>
      </c>
      <c r="J14737" t="s">
        <v>28337</v>
      </c>
      <c r="K14737" t="s">
        <v>28338</v>
      </c>
      <c r="L14737" t="b">
        <v>0</v>
      </c>
      <c r="M14737" t="s">
        <v>125</v>
      </c>
      <c r="N14737" t="s">
        <v>28339</v>
      </c>
    </row>
    <row r="14738" spans="1:14" x14ac:dyDescent="0.3">
      <c r="A14738" t="s">
        <v>13891</v>
      </c>
      <c r="B14738" t="s">
        <v>15907</v>
      </c>
      <c r="C14738" t="s">
        <v>28340</v>
      </c>
      <c r="D14738">
        <v>2015</v>
      </c>
      <c r="E14738" t="s">
        <v>28291</v>
      </c>
      <c r="G14738">
        <v>250001</v>
      </c>
      <c r="H14738">
        <v>500000</v>
      </c>
      <c r="I14738" t="s">
        <v>37</v>
      </c>
      <c r="J14738" t="s">
        <v>14175</v>
      </c>
      <c r="K14738" t="s">
        <v>28341</v>
      </c>
      <c r="L14738" t="b">
        <v>0</v>
      </c>
      <c r="M14738" t="s">
        <v>125</v>
      </c>
      <c r="N14738" t="s">
        <v>28342</v>
      </c>
    </row>
    <row r="14739" spans="1:14" x14ac:dyDescent="0.3">
      <c r="A14739" t="s">
        <v>13891</v>
      </c>
      <c r="B14739" t="s">
        <v>15907</v>
      </c>
      <c r="C14739" t="s">
        <v>28343</v>
      </c>
      <c r="D14739">
        <v>2016</v>
      </c>
      <c r="E14739" t="s">
        <v>28291</v>
      </c>
      <c r="G14739">
        <v>250001</v>
      </c>
      <c r="H14739">
        <v>500000</v>
      </c>
      <c r="I14739" t="s">
        <v>37</v>
      </c>
      <c r="J14739" t="s">
        <v>1235</v>
      </c>
      <c r="K14739" t="s">
        <v>28344</v>
      </c>
      <c r="L14739" t="b">
        <v>0</v>
      </c>
      <c r="M14739" t="s">
        <v>125</v>
      </c>
      <c r="N14739" t="s">
        <v>28345</v>
      </c>
    </row>
    <row r="14740" spans="1:14" x14ac:dyDescent="0.3">
      <c r="A14740" t="s">
        <v>13891</v>
      </c>
      <c r="B14740" t="s">
        <v>15907</v>
      </c>
      <c r="C14740" t="s">
        <v>28346</v>
      </c>
      <c r="D14740">
        <v>2013</v>
      </c>
      <c r="E14740" t="s">
        <v>28291</v>
      </c>
      <c r="G14740">
        <v>250001</v>
      </c>
      <c r="H14740">
        <v>500000</v>
      </c>
      <c r="I14740" t="s">
        <v>37</v>
      </c>
      <c r="J14740" t="s">
        <v>1235</v>
      </c>
      <c r="K14740" t="s">
        <v>28347</v>
      </c>
      <c r="L14740" t="b">
        <v>0</v>
      </c>
      <c r="M14740" t="s">
        <v>125</v>
      </c>
      <c r="N14740" t="s">
        <v>28348</v>
      </c>
    </row>
    <row r="14741" spans="1:14" x14ac:dyDescent="0.3">
      <c r="A14741" t="s">
        <v>13891</v>
      </c>
      <c r="B14741" t="s">
        <v>15491</v>
      </c>
      <c r="C14741" t="s">
        <v>28349</v>
      </c>
      <c r="D14741" t="s">
        <v>20654</v>
      </c>
      <c r="E14741" t="s">
        <v>28291</v>
      </c>
      <c r="G14741">
        <v>250001</v>
      </c>
      <c r="H14741">
        <v>500000</v>
      </c>
      <c r="I14741" t="s">
        <v>20</v>
      </c>
      <c r="J14741" t="s">
        <v>28350</v>
      </c>
      <c r="K14741" t="s">
        <v>28351</v>
      </c>
      <c r="L14741" t="b">
        <v>0</v>
      </c>
      <c r="M14741" t="s">
        <v>125</v>
      </c>
    </row>
    <row r="14742" spans="1:14" x14ac:dyDescent="0.3">
      <c r="A14742" t="s">
        <v>13891</v>
      </c>
      <c r="B14742" t="s">
        <v>28352</v>
      </c>
      <c r="C14742" t="s">
        <v>28353</v>
      </c>
      <c r="D14742">
        <v>2019</v>
      </c>
      <c r="E14742" t="s">
        <v>28291</v>
      </c>
      <c r="G14742">
        <v>25001</v>
      </c>
      <c r="H14742">
        <v>50000</v>
      </c>
      <c r="I14742" t="s">
        <v>37</v>
      </c>
      <c r="J14742" t="s">
        <v>28354</v>
      </c>
      <c r="K14742" t="s">
        <v>28355</v>
      </c>
      <c r="L14742" t="b">
        <v>0</v>
      </c>
      <c r="M14742" t="s">
        <v>125</v>
      </c>
      <c r="N14742" t="s">
        <v>28356</v>
      </c>
    </row>
    <row r="14743" spans="1:14" x14ac:dyDescent="0.3">
      <c r="A14743" t="s">
        <v>13891</v>
      </c>
      <c r="B14743" t="s">
        <v>15498</v>
      </c>
      <c r="C14743" t="s">
        <v>63</v>
      </c>
      <c r="D14743">
        <v>1990</v>
      </c>
      <c r="E14743" t="s">
        <v>28291</v>
      </c>
      <c r="G14743">
        <v>50001</v>
      </c>
      <c r="H14743">
        <v>100000</v>
      </c>
      <c r="I14743" t="s">
        <v>13895</v>
      </c>
      <c r="J14743" t="s">
        <v>28357</v>
      </c>
      <c r="K14743" t="s">
        <v>28358</v>
      </c>
      <c r="L14743" t="b">
        <v>0</v>
      </c>
      <c r="M14743" t="s">
        <v>125</v>
      </c>
      <c r="N14743" t="s">
        <v>28359</v>
      </c>
    </row>
    <row r="14744" spans="1:14" x14ac:dyDescent="0.3">
      <c r="A14744" t="s">
        <v>13891</v>
      </c>
      <c r="B14744" t="s">
        <v>15907</v>
      </c>
      <c r="C14744" t="s">
        <v>28360</v>
      </c>
      <c r="D14744">
        <v>2014</v>
      </c>
      <c r="E14744" t="s">
        <v>28291</v>
      </c>
      <c r="G14744">
        <v>250001</v>
      </c>
      <c r="H14744">
        <v>500000</v>
      </c>
      <c r="I14744" t="s">
        <v>37</v>
      </c>
      <c r="J14744" t="s">
        <v>4829</v>
      </c>
      <c r="K14744" t="s">
        <v>28361</v>
      </c>
      <c r="L14744" t="b">
        <v>0</v>
      </c>
      <c r="M14744" t="s">
        <v>125</v>
      </c>
      <c r="N14744" t="s">
        <v>28362</v>
      </c>
    </row>
    <row r="14745" spans="1:14" x14ac:dyDescent="0.3">
      <c r="A14745" t="s">
        <v>13891</v>
      </c>
      <c r="B14745" t="s">
        <v>28363</v>
      </c>
      <c r="C14745" t="s">
        <v>63</v>
      </c>
      <c r="D14745">
        <v>2018</v>
      </c>
      <c r="E14745" t="s">
        <v>28364</v>
      </c>
      <c r="F14745">
        <v>38000</v>
      </c>
      <c r="I14745" t="s">
        <v>14751</v>
      </c>
      <c r="J14745" t="s">
        <v>28365</v>
      </c>
      <c r="K14745" t="s">
        <v>28366</v>
      </c>
      <c r="L14745" t="b">
        <v>0</v>
      </c>
      <c r="M14745" t="s">
        <v>125</v>
      </c>
    </row>
    <row r="14746" spans="1:14" x14ac:dyDescent="0.3">
      <c r="A14746" t="s">
        <v>13891</v>
      </c>
      <c r="B14746" t="s">
        <v>25862</v>
      </c>
      <c r="C14746" t="s">
        <v>28367</v>
      </c>
      <c r="D14746">
        <v>2019</v>
      </c>
      <c r="E14746" t="s">
        <v>28364</v>
      </c>
      <c r="F14746">
        <v>70000</v>
      </c>
      <c r="I14746" t="s">
        <v>14751</v>
      </c>
      <c r="J14746" t="s">
        <v>28368</v>
      </c>
      <c r="K14746" t="s">
        <v>28369</v>
      </c>
      <c r="L14746" t="b">
        <v>0</v>
      </c>
      <c r="M14746" t="s">
        <v>125</v>
      </c>
    </row>
    <row r="14747" spans="1:14" x14ac:dyDescent="0.3">
      <c r="A14747" t="s">
        <v>13891</v>
      </c>
      <c r="B14747" t="s">
        <v>25862</v>
      </c>
      <c r="C14747" t="s">
        <v>28370</v>
      </c>
      <c r="D14747">
        <v>2018</v>
      </c>
      <c r="E14747" t="s">
        <v>28364</v>
      </c>
      <c r="F14747">
        <v>6000</v>
      </c>
      <c r="I14747" t="s">
        <v>14751</v>
      </c>
      <c r="J14747" t="s">
        <v>27545</v>
      </c>
      <c r="K14747" t="s">
        <v>28371</v>
      </c>
      <c r="L14747" t="b">
        <v>0</v>
      </c>
      <c r="M14747" t="s">
        <v>125</v>
      </c>
    </row>
    <row r="14748" spans="1:14" x14ac:dyDescent="0.3">
      <c r="A14748" t="s">
        <v>13891</v>
      </c>
      <c r="B14748" t="s">
        <v>17268</v>
      </c>
      <c r="C14748" t="s">
        <v>28372</v>
      </c>
      <c r="D14748">
        <v>2019</v>
      </c>
      <c r="E14748" t="s">
        <v>28364</v>
      </c>
      <c r="F14748">
        <v>20000</v>
      </c>
      <c r="I14748" t="s">
        <v>14751</v>
      </c>
      <c r="J14748" t="s">
        <v>28373</v>
      </c>
      <c r="K14748" t="s">
        <v>28374</v>
      </c>
      <c r="L14748" t="b">
        <v>0</v>
      </c>
      <c r="M14748" t="s">
        <v>125</v>
      </c>
    </row>
    <row r="14749" spans="1:14" x14ac:dyDescent="0.3">
      <c r="A14749" t="s">
        <v>13891</v>
      </c>
      <c r="B14749" t="s">
        <v>17268</v>
      </c>
      <c r="C14749" t="s">
        <v>28375</v>
      </c>
      <c r="D14749">
        <v>2019</v>
      </c>
      <c r="E14749" t="s">
        <v>28364</v>
      </c>
      <c r="F14749">
        <v>20000</v>
      </c>
      <c r="I14749" t="s">
        <v>14751</v>
      </c>
      <c r="J14749" t="s">
        <v>28373</v>
      </c>
      <c r="K14749" t="s">
        <v>28376</v>
      </c>
      <c r="L14749" t="b">
        <v>0</v>
      </c>
      <c r="M14749" t="s">
        <v>125</v>
      </c>
    </row>
    <row r="14750" spans="1:14" x14ac:dyDescent="0.3">
      <c r="A14750" t="s">
        <v>13891</v>
      </c>
      <c r="B14750" t="s">
        <v>25821</v>
      </c>
      <c r="C14750" t="s">
        <v>28377</v>
      </c>
      <c r="D14750">
        <v>2020</v>
      </c>
      <c r="E14750" t="s">
        <v>28364</v>
      </c>
      <c r="F14750">
        <v>45000</v>
      </c>
      <c r="I14750" t="s">
        <v>14751</v>
      </c>
      <c r="J14750" t="s">
        <v>28378</v>
      </c>
      <c r="K14750" t="s">
        <v>28379</v>
      </c>
      <c r="L14750" t="b">
        <v>0</v>
      </c>
      <c r="M14750" t="s">
        <v>125</v>
      </c>
    </row>
    <row r="14751" spans="1:14" x14ac:dyDescent="0.3">
      <c r="A14751" t="s">
        <v>13891</v>
      </c>
      <c r="B14751" t="s">
        <v>28380</v>
      </c>
      <c r="C14751" t="s">
        <v>28381</v>
      </c>
      <c r="D14751">
        <v>2019</v>
      </c>
      <c r="E14751" t="s">
        <v>28364</v>
      </c>
      <c r="F14751">
        <v>8500</v>
      </c>
      <c r="I14751" t="s">
        <v>14751</v>
      </c>
      <c r="J14751" t="s">
        <v>9614</v>
      </c>
      <c r="K14751" t="s">
        <v>28382</v>
      </c>
      <c r="L14751" t="b">
        <v>0</v>
      </c>
      <c r="M14751" t="s">
        <v>125</v>
      </c>
    </row>
    <row r="14752" spans="1:14" x14ac:dyDescent="0.3">
      <c r="A14752" t="s">
        <v>13891</v>
      </c>
      <c r="B14752" t="s">
        <v>28380</v>
      </c>
      <c r="C14752" t="s">
        <v>28383</v>
      </c>
      <c r="D14752">
        <v>2019</v>
      </c>
      <c r="E14752" t="s">
        <v>28364</v>
      </c>
      <c r="F14752">
        <v>8500</v>
      </c>
      <c r="I14752" t="s">
        <v>14751</v>
      </c>
      <c r="J14752" t="s">
        <v>9614</v>
      </c>
      <c r="K14752" t="s">
        <v>28384</v>
      </c>
      <c r="L14752" t="b">
        <v>0</v>
      </c>
      <c r="M14752" t="s">
        <v>125</v>
      </c>
    </row>
    <row r="14753" spans="1:14" x14ac:dyDescent="0.3">
      <c r="A14753" t="s">
        <v>13891</v>
      </c>
      <c r="B14753" t="s">
        <v>20356</v>
      </c>
      <c r="C14753" t="s">
        <v>28385</v>
      </c>
      <c r="D14753">
        <v>2020</v>
      </c>
      <c r="E14753" t="s">
        <v>28364</v>
      </c>
      <c r="F14753">
        <v>40000</v>
      </c>
      <c r="I14753" t="s">
        <v>14751</v>
      </c>
      <c r="J14753" t="s">
        <v>28386</v>
      </c>
      <c r="K14753" t="s">
        <v>28387</v>
      </c>
      <c r="L14753" t="b">
        <v>0</v>
      </c>
      <c r="M14753" t="s">
        <v>125</v>
      </c>
    </row>
    <row r="14754" spans="1:14" x14ac:dyDescent="0.3">
      <c r="A14754" t="s">
        <v>13891</v>
      </c>
      <c r="B14754" t="s">
        <v>20356</v>
      </c>
      <c r="C14754" t="s">
        <v>63</v>
      </c>
      <c r="D14754">
        <v>2019</v>
      </c>
      <c r="E14754" t="s">
        <v>28364</v>
      </c>
      <c r="F14754">
        <v>4500</v>
      </c>
      <c r="I14754" t="s">
        <v>14751</v>
      </c>
      <c r="J14754" t="s">
        <v>28388</v>
      </c>
      <c r="K14754" t="s">
        <v>28389</v>
      </c>
      <c r="L14754" t="b">
        <v>0</v>
      </c>
      <c r="M14754" t="s">
        <v>125</v>
      </c>
    </row>
    <row r="14755" spans="1:14" x14ac:dyDescent="0.3">
      <c r="A14755" t="s">
        <v>29157</v>
      </c>
      <c r="B14755" t="s">
        <v>17268</v>
      </c>
      <c r="C14755" t="s">
        <v>32376</v>
      </c>
      <c r="D14755" t="s">
        <v>25</v>
      </c>
      <c r="E14755" t="s">
        <v>28364</v>
      </c>
      <c r="F14755">
        <v>24000</v>
      </c>
      <c r="I14755" t="s">
        <v>230</v>
      </c>
      <c r="J14755" t="s">
        <v>28373</v>
      </c>
      <c r="K14755" t="s">
        <v>32377</v>
      </c>
      <c r="L14755" t="b">
        <v>0</v>
      </c>
      <c r="M14755" t="s">
        <v>125</v>
      </c>
      <c r="N14755" t="s">
        <v>32378</v>
      </c>
    </row>
    <row r="14756" spans="1:14" x14ac:dyDescent="0.3">
      <c r="A14756" t="s">
        <v>29157</v>
      </c>
      <c r="B14756" t="s">
        <v>17268</v>
      </c>
      <c r="C14756" t="s">
        <v>32379</v>
      </c>
      <c r="D14756" t="s">
        <v>25</v>
      </c>
      <c r="E14756" t="s">
        <v>28364</v>
      </c>
      <c r="F14756">
        <v>18000</v>
      </c>
      <c r="I14756" t="s">
        <v>230</v>
      </c>
      <c r="J14756" t="s">
        <v>28373</v>
      </c>
      <c r="K14756" t="s">
        <v>32380</v>
      </c>
      <c r="L14756" t="b">
        <v>0</v>
      </c>
      <c r="M14756" t="s">
        <v>125</v>
      </c>
      <c r="N14756" t="s">
        <v>32381</v>
      </c>
    </row>
    <row r="14757" spans="1:14" x14ac:dyDescent="0.3">
      <c r="A14757" t="s">
        <v>29157</v>
      </c>
      <c r="B14757" t="s">
        <v>28363</v>
      </c>
      <c r="C14757" t="s">
        <v>63</v>
      </c>
      <c r="D14757" t="s">
        <v>193</v>
      </c>
      <c r="E14757" t="s">
        <v>28364</v>
      </c>
      <c r="F14757">
        <v>32000</v>
      </c>
      <c r="I14757" t="s">
        <v>230</v>
      </c>
      <c r="J14757" t="s">
        <v>28365</v>
      </c>
      <c r="K14757" t="s">
        <v>32382</v>
      </c>
      <c r="L14757" t="b">
        <v>1</v>
      </c>
      <c r="M14757" t="s">
        <v>125</v>
      </c>
      <c r="N14757" t="s">
        <v>32383</v>
      </c>
    </row>
    <row r="14758" spans="1:14" x14ac:dyDescent="0.3">
      <c r="A14758" t="s">
        <v>29157</v>
      </c>
      <c r="B14758" t="s">
        <v>17268</v>
      </c>
      <c r="C14758" t="s">
        <v>32384</v>
      </c>
      <c r="D14758" t="s">
        <v>25</v>
      </c>
      <c r="E14758" t="s">
        <v>28364</v>
      </c>
      <c r="F14758">
        <v>20000</v>
      </c>
      <c r="I14758" t="s">
        <v>230</v>
      </c>
      <c r="J14758" t="s">
        <v>28373</v>
      </c>
      <c r="K14758" t="s">
        <v>32385</v>
      </c>
      <c r="L14758" t="b">
        <v>1</v>
      </c>
      <c r="M14758" t="s">
        <v>125</v>
      </c>
      <c r="N14758" t="s">
        <v>32378</v>
      </c>
    </row>
    <row r="14759" spans="1:14" x14ac:dyDescent="0.3">
      <c r="A14759" t="s">
        <v>29157</v>
      </c>
      <c r="B14759" t="s">
        <v>28380</v>
      </c>
      <c r="C14759" t="s">
        <v>32386</v>
      </c>
      <c r="D14759" t="s">
        <v>25</v>
      </c>
      <c r="E14759" t="s">
        <v>28364</v>
      </c>
      <c r="F14759">
        <v>8500</v>
      </c>
      <c r="I14759" t="s">
        <v>230</v>
      </c>
      <c r="J14759" t="s">
        <v>9614</v>
      </c>
      <c r="K14759" t="s">
        <v>32387</v>
      </c>
      <c r="L14759" t="b">
        <v>1</v>
      </c>
      <c r="M14759" t="s">
        <v>125</v>
      </c>
      <c r="N14759" t="s">
        <v>31598</v>
      </c>
    </row>
    <row r="14760" spans="1:14" x14ac:dyDescent="0.3">
      <c r="A14760" t="s">
        <v>29157</v>
      </c>
      <c r="B14760" t="s">
        <v>28380</v>
      </c>
      <c r="C14760" t="s">
        <v>32388</v>
      </c>
      <c r="D14760" t="s">
        <v>25</v>
      </c>
      <c r="E14760" t="s">
        <v>28364</v>
      </c>
      <c r="F14760">
        <v>8500</v>
      </c>
      <c r="I14760" t="s">
        <v>230</v>
      </c>
      <c r="J14760" t="s">
        <v>9614</v>
      </c>
      <c r="K14760" t="s">
        <v>32389</v>
      </c>
      <c r="L14760" t="b">
        <v>1</v>
      </c>
      <c r="M14760" t="s">
        <v>125</v>
      </c>
      <c r="N14760" t="s">
        <v>31598</v>
      </c>
    </row>
    <row r="14761" spans="1:14" x14ac:dyDescent="0.3">
      <c r="A14761" t="s">
        <v>29157</v>
      </c>
      <c r="B14761" t="s">
        <v>17268</v>
      </c>
      <c r="C14761" t="s">
        <v>32390</v>
      </c>
      <c r="D14761" t="s">
        <v>74</v>
      </c>
      <c r="E14761" t="s">
        <v>28364</v>
      </c>
      <c r="I14761" t="s">
        <v>230</v>
      </c>
      <c r="J14761" t="s">
        <v>32391</v>
      </c>
      <c r="K14761" t="s">
        <v>32392</v>
      </c>
      <c r="L14761" t="b">
        <v>0</v>
      </c>
      <c r="M14761" t="s">
        <v>19</v>
      </c>
      <c r="N14761" t="s">
        <v>32393</v>
      </c>
    </row>
    <row r="14762" spans="1:14" x14ac:dyDescent="0.3">
      <c r="A14762" t="s">
        <v>29157</v>
      </c>
      <c r="B14762" t="s">
        <v>17268</v>
      </c>
      <c r="C14762" t="s">
        <v>32394</v>
      </c>
      <c r="D14762" t="s">
        <v>74</v>
      </c>
      <c r="E14762" t="s">
        <v>28364</v>
      </c>
      <c r="I14762" t="s">
        <v>230</v>
      </c>
      <c r="J14762" t="s">
        <v>32391</v>
      </c>
      <c r="K14762" t="s">
        <v>32395</v>
      </c>
      <c r="L14762" t="b">
        <v>1</v>
      </c>
      <c r="M14762" t="s">
        <v>19</v>
      </c>
      <c r="N14762" t="s">
        <v>32396</v>
      </c>
    </row>
    <row r="14763" spans="1:14" x14ac:dyDescent="0.3">
      <c r="A14763" t="s">
        <v>43550</v>
      </c>
      <c r="B14763" t="s">
        <v>17230</v>
      </c>
      <c r="C14763" t="s">
        <v>48304</v>
      </c>
      <c r="D14763" t="s">
        <v>1212</v>
      </c>
      <c r="E14763" t="s">
        <v>28364</v>
      </c>
      <c r="F14763">
        <v>4500</v>
      </c>
      <c r="I14763" t="s">
        <v>230</v>
      </c>
      <c r="J14763" t="s">
        <v>48305</v>
      </c>
      <c r="K14763" t="s">
        <v>48306</v>
      </c>
      <c r="L14763" t="b">
        <v>0</v>
      </c>
      <c r="M14763" t="s">
        <v>125</v>
      </c>
      <c r="N14763" t="s">
        <v>48307</v>
      </c>
    </row>
    <row r="14764" spans="1:14" x14ac:dyDescent="0.3">
      <c r="A14764" t="s">
        <v>43550</v>
      </c>
      <c r="B14764" t="s">
        <v>25821</v>
      </c>
      <c r="C14764" t="s">
        <v>48308</v>
      </c>
      <c r="D14764" t="s">
        <v>1369</v>
      </c>
      <c r="E14764" t="s">
        <v>28364</v>
      </c>
      <c r="F14764">
        <v>2400</v>
      </c>
      <c r="I14764" t="s">
        <v>230</v>
      </c>
      <c r="J14764" t="s">
        <v>48309</v>
      </c>
      <c r="K14764" t="s">
        <v>48310</v>
      </c>
      <c r="L14764" t="b">
        <v>0</v>
      </c>
      <c r="M14764" t="s">
        <v>125</v>
      </c>
      <c r="N14764" t="s">
        <v>48311</v>
      </c>
    </row>
    <row r="14765" spans="1:14" x14ac:dyDescent="0.3">
      <c r="A14765" t="s">
        <v>43550</v>
      </c>
      <c r="B14765" t="s">
        <v>28380</v>
      </c>
      <c r="C14765" t="s">
        <v>32386</v>
      </c>
      <c r="D14765" t="s">
        <v>25</v>
      </c>
      <c r="E14765" t="s">
        <v>28364</v>
      </c>
      <c r="F14765">
        <v>8500</v>
      </c>
      <c r="I14765" t="s">
        <v>230</v>
      </c>
      <c r="J14765" t="s">
        <v>9614</v>
      </c>
      <c r="K14765" t="s">
        <v>32387</v>
      </c>
      <c r="L14765" t="b">
        <v>0</v>
      </c>
      <c r="M14765" t="s">
        <v>125</v>
      </c>
      <c r="N14765" t="s">
        <v>31598</v>
      </c>
    </row>
    <row r="14766" spans="1:14" x14ac:dyDescent="0.3">
      <c r="A14766" t="s">
        <v>43550</v>
      </c>
      <c r="B14766" t="s">
        <v>28380</v>
      </c>
      <c r="C14766" t="s">
        <v>48312</v>
      </c>
      <c r="D14766" t="s">
        <v>25</v>
      </c>
      <c r="E14766" t="s">
        <v>28364</v>
      </c>
      <c r="F14766">
        <v>8500</v>
      </c>
      <c r="I14766" t="s">
        <v>230</v>
      </c>
      <c r="J14766" t="s">
        <v>9614</v>
      </c>
      <c r="K14766" t="s">
        <v>48313</v>
      </c>
      <c r="L14766" t="b">
        <v>0</v>
      </c>
      <c r="M14766" t="s">
        <v>125</v>
      </c>
      <c r="N14766" t="s">
        <v>31598</v>
      </c>
    </row>
    <row r="14767" spans="1:14" x14ac:dyDescent="0.3">
      <c r="A14767" t="s">
        <v>43550</v>
      </c>
      <c r="B14767" t="s">
        <v>17268</v>
      </c>
      <c r="C14767" t="s">
        <v>32379</v>
      </c>
      <c r="D14767" t="s">
        <v>25</v>
      </c>
      <c r="E14767" t="s">
        <v>28364</v>
      </c>
      <c r="F14767">
        <v>18000</v>
      </c>
      <c r="I14767" t="s">
        <v>230</v>
      </c>
      <c r="J14767" t="s">
        <v>28373</v>
      </c>
      <c r="K14767" t="s">
        <v>32380</v>
      </c>
      <c r="L14767" t="b">
        <v>0</v>
      </c>
      <c r="M14767" t="s">
        <v>125</v>
      </c>
      <c r="N14767" t="s">
        <v>32381</v>
      </c>
    </row>
    <row r="14768" spans="1:14" x14ac:dyDescent="0.3">
      <c r="A14768" t="s">
        <v>43550</v>
      </c>
      <c r="B14768" t="s">
        <v>48314</v>
      </c>
      <c r="C14768" t="s">
        <v>36910</v>
      </c>
      <c r="D14768" t="s">
        <v>193</v>
      </c>
      <c r="E14768" t="s">
        <v>28364</v>
      </c>
      <c r="F14768">
        <v>10000</v>
      </c>
      <c r="I14768" t="s">
        <v>230</v>
      </c>
      <c r="J14768" t="s">
        <v>48315</v>
      </c>
      <c r="K14768" t="s">
        <v>48316</v>
      </c>
      <c r="L14768" t="b">
        <v>0</v>
      </c>
      <c r="M14768" t="s">
        <v>125</v>
      </c>
      <c r="N14768" t="s">
        <v>48317</v>
      </c>
    </row>
    <row r="14769" spans="1:14" x14ac:dyDescent="0.3">
      <c r="A14769" t="s">
        <v>43550</v>
      </c>
      <c r="B14769" t="s">
        <v>17230</v>
      </c>
      <c r="C14769" t="s">
        <v>48318</v>
      </c>
      <c r="D14769" t="s">
        <v>48319</v>
      </c>
      <c r="E14769" t="s">
        <v>28364</v>
      </c>
      <c r="F14769">
        <v>2400</v>
      </c>
      <c r="I14769" t="s">
        <v>230</v>
      </c>
      <c r="J14769" t="s">
        <v>48320</v>
      </c>
      <c r="K14769" t="s">
        <v>48321</v>
      </c>
      <c r="L14769" t="b">
        <v>0</v>
      </c>
      <c r="M14769" t="s">
        <v>125</v>
      </c>
      <c r="N14769" t="s">
        <v>48322</v>
      </c>
    </row>
    <row r="14770" spans="1:14" x14ac:dyDescent="0.3">
      <c r="A14770" t="s">
        <v>43550</v>
      </c>
      <c r="B14770" t="s">
        <v>25821</v>
      </c>
      <c r="C14770" t="s">
        <v>48323</v>
      </c>
      <c r="D14770" t="s">
        <v>25</v>
      </c>
      <c r="E14770" t="s">
        <v>28364</v>
      </c>
      <c r="F14770">
        <v>22000</v>
      </c>
      <c r="I14770" t="s">
        <v>230</v>
      </c>
      <c r="J14770" t="s">
        <v>48324</v>
      </c>
      <c r="K14770" t="s">
        <v>48325</v>
      </c>
      <c r="L14770" t="b">
        <v>0</v>
      </c>
      <c r="M14770" t="s">
        <v>125</v>
      </c>
      <c r="N14770" t="s">
        <v>48326</v>
      </c>
    </row>
    <row r="14771" spans="1:14" x14ac:dyDescent="0.3">
      <c r="A14771" t="s">
        <v>43550</v>
      </c>
      <c r="B14771" t="s">
        <v>28380</v>
      </c>
      <c r="C14771" t="s">
        <v>28383</v>
      </c>
      <c r="D14771" t="s">
        <v>25</v>
      </c>
      <c r="E14771" t="s">
        <v>28364</v>
      </c>
      <c r="F14771">
        <v>8500</v>
      </c>
      <c r="I14771" t="s">
        <v>230</v>
      </c>
      <c r="J14771" t="s">
        <v>9614</v>
      </c>
      <c r="K14771" t="s">
        <v>48327</v>
      </c>
      <c r="L14771" t="b">
        <v>0</v>
      </c>
      <c r="M14771" t="s">
        <v>125</v>
      </c>
      <c r="N14771" t="s">
        <v>31598</v>
      </c>
    </row>
    <row r="14772" spans="1:14" x14ac:dyDescent="0.3">
      <c r="A14772" t="s">
        <v>43550</v>
      </c>
      <c r="B14772" t="s">
        <v>28380</v>
      </c>
      <c r="C14772" t="s">
        <v>48328</v>
      </c>
      <c r="D14772" t="s">
        <v>25</v>
      </c>
      <c r="E14772" t="s">
        <v>28364</v>
      </c>
      <c r="F14772">
        <v>8500</v>
      </c>
      <c r="I14772" t="s">
        <v>230</v>
      </c>
      <c r="J14772" t="s">
        <v>9614</v>
      </c>
      <c r="K14772" t="s">
        <v>48329</v>
      </c>
      <c r="L14772" t="b">
        <v>0</v>
      </c>
      <c r="M14772" t="s">
        <v>125</v>
      </c>
      <c r="N14772" t="s">
        <v>31598</v>
      </c>
    </row>
    <row r="14773" spans="1:14" x14ac:dyDescent="0.3">
      <c r="A14773" t="s">
        <v>43550</v>
      </c>
      <c r="B14773" t="s">
        <v>17268</v>
      </c>
      <c r="C14773" t="s">
        <v>28375</v>
      </c>
      <c r="D14773" t="s">
        <v>25</v>
      </c>
      <c r="E14773" t="s">
        <v>28364</v>
      </c>
      <c r="F14773">
        <v>20000</v>
      </c>
      <c r="I14773" t="s">
        <v>230</v>
      </c>
      <c r="J14773" t="s">
        <v>28373</v>
      </c>
      <c r="K14773" t="s">
        <v>48330</v>
      </c>
      <c r="L14773" t="b">
        <v>0</v>
      </c>
      <c r="M14773" t="s">
        <v>125</v>
      </c>
      <c r="N14773" t="s">
        <v>32378</v>
      </c>
    </row>
    <row r="14774" spans="1:14" x14ac:dyDescent="0.3">
      <c r="A14774" t="s">
        <v>43550</v>
      </c>
      <c r="B14774" t="s">
        <v>18124</v>
      </c>
      <c r="C14774" t="s">
        <v>48331</v>
      </c>
      <c r="D14774" t="s">
        <v>25</v>
      </c>
      <c r="E14774" t="s">
        <v>28364</v>
      </c>
      <c r="F14774">
        <v>4000</v>
      </c>
      <c r="I14774" t="s">
        <v>230</v>
      </c>
      <c r="J14774" t="s">
        <v>48332</v>
      </c>
      <c r="K14774" t="s">
        <v>48333</v>
      </c>
      <c r="L14774" t="b">
        <v>0</v>
      </c>
      <c r="M14774" t="s">
        <v>125</v>
      </c>
      <c r="N14774" t="s">
        <v>47541</v>
      </c>
    </row>
    <row r="14775" spans="1:14" x14ac:dyDescent="0.3">
      <c r="A14775" t="s">
        <v>43550</v>
      </c>
      <c r="B14775" t="s">
        <v>17230</v>
      </c>
      <c r="C14775" t="s">
        <v>48334</v>
      </c>
      <c r="D14775" t="s">
        <v>1312</v>
      </c>
      <c r="E14775" t="s">
        <v>28364</v>
      </c>
      <c r="F14775">
        <v>10000</v>
      </c>
      <c r="I14775" t="s">
        <v>230</v>
      </c>
      <c r="J14775" t="s">
        <v>48335</v>
      </c>
      <c r="K14775" t="s">
        <v>48336</v>
      </c>
      <c r="L14775" t="b">
        <v>0</v>
      </c>
      <c r="M14775" t="s">
        <v>125</v>
      </c>
      <c r="N14775" t="s">
        <v>48337</v>
      </c>
    </row>
    <row r="14776" spans="1:14" x14ac:dyDescent="0.3">
      <c r="A14776" t="s">
        <v>43550</v>
      </c>
      <c r="B14776" t="s">
        <v>25862</v>
      </c>
      <c r="C14776" t="s">
        <v>48338</v>
      </c>
      <c r="D14776" t="s">
        <v>25</v>
      </c>
      <c r="E14776" t="s">
        <v>28364</v>
      </c>
      <c r="I14776" t="s">
        <v>230</v>
      </c>
      <c r="J14776" t="s">
        <v>28368</v>
      </c>
      <c r="K14776" t="s">
        <v>48339</v>
      </c>
      <c r="L14776" t="b">
        <v>1</v>
      </c>
      <c r="M14776" t="s">
        <v>19</v>
      </c>
      <c r="N14776" t="s">
        <v>48340</v>
      </c>
    </row>
    <row r="14777" spans="1:14" x14ac:dyDescent="0.3">
      <c r="A14777" t="s">
        <v>43550</v>
      </c>
      <c r="B14777" t="s">
        <v>17268</v>
      </c>
      <c r="C14777" t="s">
        <v>32394</v>
      </c>
      <c r="D14777" t="s">
        <v>74</v>
      </c>
      <c r="E14777" t="s">
        <v>28364</v>
      </c>
      <c r="I14777" t="s">
        <v>230</v>
      </c>
      <c r="J14777" t="s">
        <v>32391</v>
      </c>
      <c r="K14777" t="s">
        <v>32395</v>
      </c>
      <c r="L14777" t="b">
        <v>0</v>
      </c>
      <c r="M14777" t="s">
        <v>19</v>
      </c>
      <c r="N14777" t="s">
        <v>32396</v>
      </c>
    </row>
    <row r="14778" spans="1:14" x14ac:dyDescent="0.3">
      <c r="A14778" t="s">
        <v>43550</v>
      </c>
      <c r="B14778" t="s">
        <v>28380</v>
      </c>
      <c r="C14778" t="s">
        <v>48341</v>
      </c>
      <c r="D14778" t="s">
        <v>25</v>
      </c>
      <c r="E14778" t="s">
        <v>28364</v>
      </c>
      <c r="F14778">
        <v>8500</v>
      </c>
      <c r="I14778" t="s">
        <v>230</v>
      </c>
      <c r="J14778" t="s">
        <v>9614</v>
      </c>
      <c r="K14778" t="s">
        <v>48342</v>
      </c>
      <c r="L14778" t="b">
        <v>0</v>
      </c>
      <c r="M14778" t="s">
        <v>125</v>
      </c>
      <c r="N14778" t="s">
        <v>31598</v>
      </c>
    </row>
    <row r="14779" spans="1:14" x14ac:dyDescent="0.3">
      <c r="A14779" t="s">
        <v>43550</v>
      </c>
      <c r="B14779" t="s">
        <v>28380</v>
      </c>
      <c r="C14779" t="s">
        <v>32388</v>
      </c>
      <c r="D14779" t="s">
        <v>25</v>
      </c>
      <c r="E14779" t="s">
        <v>28364</v>
      </c>
      <c r="F14779">
        <v>8500</v>
      </c>
      <c r="I14779" t="s">
        <v>230</v>
      </c>
      <c r="J14779" t="s">
        <v>9614</v>
      </c>
      <c r="K14779" t="s">
        <v>32389</v>
      </c>
      <c r="L14779" t="b">
        <v>0</v>
      </c>
      <c r="M14779" t="s">
        <v>125</v>
      </c>
      <c r="N14779" t="s">
        <v>31598</v>
      </c>
    </row>
    <row r="14780" spans="1:14" x14ac:dyDescent="0.3">
      <c r="A14780" t="s">
        <v>43550</v>
      </c>
      <c r="B14780" t="s">
        <v>17268</v>
      </c>
      <c r="C14780" t="s">
        <v>48343</v>
      </c>
      <c r="D14780" t="s">
        <v>25</v>
      </c>
      <c r="E14780" t="s">
        <v>28364</v>
      </c>
      <c r="F14780">
        <v>18000</v>
      </c>
      <c r="I14780" t="s">
        <v>230</v>
      </c>
      <c r="J14780" t="s">
        <v>28373</v>
      </c>
      <c r="K14780" t="s">
        <v>48344</v>
      </c>
      <c r="L14780" t="b">
        <v>0</v>
      </c>
      <c r="M14780" t="s">
        <v>125</v>
      </c>
      <c r="N14780" t="s">
        <v>32381</v>
      </c>
    </row>
    <row r="14781" spans="1:14" x14ac:dyDescent="0.3">
      <c r="A14781" t="s">
        <v>43550</v>
      </c>
      <c r="B14781" t="s">
        <v>28363</v>
      </c>
      <c r="C14781" t="s">
        <v>63</v>
      </c>
      <c r="D14781" t="s">
        <v>193</v>
      </c>
      <c r="E14781" t="s">
        <v>28364</v>
      </c>
      <c r="F14781">
        <v>32000</v>
      </c>
      <c r="I14781" t="s">
        <v>230</v>
      </c>
      <c r="J14781" t="s">
        <v>28365</v>
      </c>
      <c r="K14781" t="s">
        <v>48345</v>
      </c>
      <c r="L14781" t="b">
        <v>0</v>
      </c>
      <c r="M14781" t="s">
        <v>125</v>
      </c>
      <c r="N14781" t="s">
        <v>48346</v>
      </c>
    </row>
    <row r="14782" spans="1:14" x14ac:dyDescent="0.3">
      <c r="A14782" t="s">
        <v>43550</v>
      </c>
      <c r="B14782" t="s">
        <v>28380</v>
      </c>
      <c r="C14782" t="s">
        <v>48347</v>
      </c>
      <c r="D14782" t="s">
        <v>25</v>
      </c>
      <c r="E14782" t="s">
        <v>28364</v>
      </c>
      <c r="F14782">
        <v>8500</v>
      </c>
      <c r="I14782" t="s">
        <v>230</v>
      </c>
      <c r="J14782" t="s">
        <v>9614</v>
      </c>
      <c r="K14782" t="s">
        <v>48348</v>
      </c>
      <c r="L14782" t="b">
        <v>0</v>
      </c>
      <c r="M14782" t="s">
        <v>125</v>
      </c>
      <c r="N14782" t="s">
        <v>31598</v>
      </c>
    </row>
    <row r="14783" spans="1:14" x14ac:dyDescent="0.3">
      <c r="A14783" t="s">
        <v>43550</v>
      </c>
      <c r="B14783" t="s">
        <v>28380</v>
      </c>
      <c r="C14783" t="s">
        <v>28381</v>
      </c>
      <c r="D14783" t="s">
        <v>25</v>
      </c>
      <c r="E14783" t="s">
        <v>28364</v>
      </c>
      <c r="F14783">
        <v>8500</v>
      </c>
      <c r="I14783" t="s">
        <v>230</v>
      </c>
      <c r="J14783" t="s">
        <v>9614</v>
      </c>
      <c r="K14783" t="s">
        <v>48349</v>
      </c>
      <c r="L14783" t="b">
        <v>0</v>
      </c>
      <c r="M14783" t="s">
        <v>125</v>
      </c>
      <c r="N14783" t="s">
        <v>31598</v>
      </c>
    </row>
    <row r="14784" spans="1:14" x14ac:dyDescent="0.3">
      <c r="A14784" t="s">
        <v>43550</v>
      </c>
      <c r="B14784" t="s">
        <v>17268</v>
      </c>
      <c r="C14784" t="s">
        <v>32376</v>
      </c>
      <c r="D14784" t="s">
        <v>25</v>
      </c>
      <c r="E14784" t="s">
        <v>28364</v>
      </c>
      <c r="F14784">
        <v>24000</v>
      </c>
      <c r="I14784" t="s">
        <v>230</v>
      </c>
      <c r="J14784" t="s">
        <v>28373</v>
      </c>
      <c r="K14784" t="s">
        <v>32377</v>
      </c>
      <c r="L14784" t="b">
        <v>0</v>
      </c>
      <c r="M14784" t="s">
        <v>125</v>
      </c>
      <c r="N14784" t="s">
        <v>32378</v>
      </c>
    </row>
    <row r="14785" spans="1:14" x14ac:dyDescent="0.3">
      <c r="A14785" t="s">
        <v>43550</v>
      </c>
      <c r="B14785" t="s">
        <v>17268</v>
      </c>
      <c r="C14785" t="s">
        <v>32384</v>
      </c>
      <c r="D14785" t="s">
        <v>25</v>
      </c>
      <c r="E14785" t="s">
        <v>28364</v>
      </c>
      <c r="F14785">
        <v>20000</v>
      </c>
      <c r="I14785" t="s">
        <v>230</v>
      </c>
      <c r="J14785" t="s">
        <v>28373</v>
      </c>
      <c r="K14785" t="s">
        <v>32385</v>
      </c>
      <c r="L14785" t="b">
        <v>0</v>
      </c>
      <c r="M14785" t="s">
        <v>125</v>
      </c>
      <c r="N14785" t="s">
        <v>32378</v>
      </c>
    </row>
    <row r="14786" spans="1:14" x14ac:dyDescent="0.3">
      <c r="A14786" t="s">
        <v>29157</v>
      </c>
      <c r="B14786" t="s">
        <v>32397</v>
      </c>
      <c r="C14786" t="s">
        <v>32398</v>
      </c>
      <c r="D14786" t="s">
        <v>25</v>
      </c>
      <c r="E14786" t="s">
        <v>32399</v>
      </c>
      <c r="G14786">
        <v>30000</v>
      </c>
      <c r="H14786">
        <v>40000</v>
      </c>
      <c r="I14786" t="s">
        <v>37</v>
      </c>
      <c r="J14786" t="s">
        <v>32400</v>
      </c>
      <c r="K14786" t="s">
        <v>32401</v>
      </c>
      <c r="L14786" t="b">
        <v>0</v>
      </c>
      <c r="M14786" t="s">
        <v>125</v>
      </c>
      <c r="N14786" t="s">
        <v>32402</v>
      </c>
    </row>
    <row r="14787" spans="1:14" x14ac:dyDescent="0.3">
      <c r="A14787" t="s">
        <v>29157</v>
      </c>
      <c r="B14787" t="s">
        <v>32397</v>
      </c>
      <c r="C14787" t="s">
        <v>32403</v>
      </c>
      <c r="D14787" t="s">
        <v>46</v>
      </c>
      <c r="E14787" t="s">
        <v>32399</v>
      </c>
      <c r="G14787">
        <v>40000</v>
      </c>
      <c r="H14787">
        <v>50000</v>
      </c>
      <c r="I14787" t="s">
        <v>37</v>
      </c>
      <c r="J14787" t="s">
        <v>32404</v>
      </c>
      <c r="K14787" t="s">
        <v>32405</v>
      </c>
      <c r="L14787" t="b">
        <v>0</v>
      </c>
      <c r="M14787" t="s">
        <v>125</v>
      </c>
      <c r="N14787" t="s">
        <v>32406</v>
      </c>
    </row>
    <row r="14788" spans="1:14" x14ac:dyDescent="0.3">
      <c r="A14788" t="s">
        <v>29157</v>
      </c>
      <c r="B14788" t="s">
        <v>32397</v>
      </c>
      <c r="C14788" t="s">
        <v>32407</v>
      </c>
      <c r="D14788" t="s">
        <v>25</v>
      </c>
      <c r="E14788" t="s">
        <v>32399</v>
      </c>
      <c r="G14788">
        <v>50000</v>
      </c>
      <c r="H14788">
        <v>75000</v>
      </c>
      <c r="I14788" t="s">
        <v>37</v>
      </c>
      <c r="J14788" t="s">
        <v>32408</v>
      </c>
      <c r="K14788" t="s">
        <v>32409</v>
      </c>
      <c r="L14788" t="b">
        <v>0</v>
      </c>
      <c r="M14788" t="s">
        <v>125</v>
      </c>
      <c r="N14788" t="s">
        <v>32410</v>
      </c>
    </row>
    <row r="14789" spans="1:14" x14ac:dyDescent="0.3">
      <c r="A14789" t="s">
        <v>29157</v>
      </c>
      <c r="B14789" t="s">
        <v>32397</v>
      </c>
      <c r="C14789" t="s">
        <v>32411</v>
      </c>
      <c r="D14789" t="s">
        <v>193</v>
      </c>
      <c r="E14789" t="s">
        <v>32399</v>
      </c>
      <c r="G14789">
        <v>150000</v>
      </c>
      <c r="H14789">
        <v>200000</v>
      </c>
      <c r="I14789" t="s">
        <v>37</v>
      </c>
      <c r="J14789" t="s">
        <v>32412</v>
      </c>
      <c r="K14789" t="s">
        <v>32413</v>
      </c>
      <c r="L14789" t="b">
        <v>0</v>
      </c>
      <c r="M14789" t="s">
        <v>125</v>
      </c>
      <c r="N14789" t="s">
        <v>32414</v>
      </c>
    </row>
    <row r="14790" spans="1:14" x14ac:dyDescent="0.3">
      <c r="A14790" t="s">
        <v>29157</v>
      </c>
      <c r="B14790" t="s">
        <v>32397</v>
      </c>
      <c r="C14790" t="s">
        <v>32415</v>
      </c>
      <c r="D14790" t="s">
        <v>25</v>
      </c>
      <c r="E14790" t="s">
        <v>32399</v>
      </c>
      <c r="G14790">
        <v>40000</v>
      </c>
      <c r="H14790">
        <v>50000</v>
      </c>
      <c r="I14790" t="s">
        <v>37</v>
      </c>
      <c r="J14790" t="s">
        <v>32416</v>
      </c>
      <c r="K14790" t="s">
        <v>32417</v>
      </c>
      <c r="L14790" t="b">
        <v>0</v>
      </c>
      <c r="M14790" t="s">
        <v>125</v>
      </c>
      <c r="N14790" t="s">
        <v>32418</v>
      </c>
    </row>
    <row r="14791" spans="1:14" x14ac:dyDescent="0.3">
      <c r="A14791" t="s">
        <v>29157</v>
      </c>
      <c r="B14791" t="s">
        <v>32397</v>
      </c>
      <c r="C14791" t="s">
        <v>32419</v>
      </c>
      <c r="D14791" t="s">
        <v>25</v>
      </c>
      <c r="E14791" t="s">
        <v>32399</v>
      </c>
      <c r="G14791">
        <v>50000</v>
      </c>
      <c r="H14791">
        <v>75000</v>
      </c>
      <c r="I14791" t="s">
        <v>37</v>
      </c>
      <c r="J14791" t="s">
        <v>32420</v>
      </c>
      <c r="K14791" t="s">
        <v>32421</v>
      </c>
      <c r="L14791" t="b">
        <v>0</v>
      </c>
      <c r="M14791" t="s">
        <v>125</v>
      </c>
      <c r="N14791" t="s">
        <v>32422</v>
      </c>
    </row>
    <row r="14792" spans="1:14" x14ac:dyDescent="0.3">
      <c r="A14792" t="s">
        <v>29157</v>
      </c>
      <c r="B14792" t="s">
        <v>32397</v>
      </c>
      <c r="C14792" t="s">
        <v>32423</v>
      </c>
      <c r="D14792" t="s">
        <v>193</v>
      </c>
      <c r="E14792" t="s">
        <v>32399</v>
      </c>
      <c r="G14792">
        <v>30000</v>
      </c>
      <c r="H14792">
        <v>40000</v>
      </c>
      <c r="I14792" t="s">
        <v>75</v>
      </c>
      <c r="J14792" t="s">
        <v>32424</v>
      </c>
      <c r="K14792" t="s">
        <v>32425</v>
      </c>
      <c r="L14792" t="b">
        <v>0</v>
      </c>
      <c r="M14792" t="s">
        <v>125</v>
      </c>
      <c r="N14792" t="s">
        <v>32426</v>
      </c>
    </row>
    <row r="14793" spans="1:14" x14ac:dyDescent="0.3">
      <c r="A14793" t="s">
        <v>29157</v>
      </c>
      <c r="B14793" t="s">
        <v>32397</v>
      </c>
      <c r="C14793" t="s">
        <v>32427</v>
      </c>
      <c r="D14793" t="s">
        <v>193</v>
      </c>
      <c r="E14793" t="s">
        <v>32399</v>
      </c>
      <c r="G14793">
        <v>50000</v>
      </c>
      <c r="H14793">
        <v>75000</v>
      </c>
      <c r="I14793" t="s">
        <v>37</v>
      </c>
      <c r="J14793" t="s">
        <v>32428</v>
      </c>
      <c r="K14793" t="s">
        <v>32429</v>
      </c>
      <c r="L14793" t="b">
        <v>0</v>
      </c>
      <c r="M14793" t="s">
        <v>125</v>
      </c>
      <c r="N14793" t="s">
        <v>32430</v>
      </c>
    </row>
    <row r="14794" spans="1:14" x14ac:dyDescent="0.3">
      <c r="A14794" t="s">
        <v>29157</v>
      </c>
      <c r="B14794" t="s">
        <v>32397</v>
      </c>
      <c r="C14794" t="s">
        <v>32431</v>
      </c>
      <c r="D14794" t="s">
        <v>25</v>
      </c>
      <c r="E14794" t="s">
        <v>32399</v>
      </c>
      <c r="G14794">
        <v>40000</v>
      </c>
      <c r="H14794">
        <v>50000</v>
      </c>
      <c r="I14794" t="s">
        <v>37</v>
      </c>
      <c r="J14794" t="s">
        <v>32432</v>
      </c>
      <c r="K14794" t="s">
        <v>32433</v>
      </c>
      <c r="L14794" t="b">
        <v>0</v>
      </c>
      <c r="M14794" t="s">
        <v>125</v>
      </c>
      <c r="N14794" t="s">
        <v>32434</v>
      </c>
    </row>
    <row r="14795" spans="1:14" x14ac:dyDescent="0.3">
      <c r="A14795" t="s">
        <v>29157</v>
      </c>
      <c r="B14795" t="s">
        <v>32397</v>
      </c>
      <c r="C14795" t="s">
        <v>32435</v>
      </c>
      <c r="D14795" t="s">
        <v>25</v>
      </c>
      <c r="E14795" t="s">
        <v>32399</v>
      </c>
      <c r="I14795" t="s">
        <v>37</v>
      </c>
      <c r="J14795" t="s">
        <v>32436</v>
      </c>
      <c r="K14795" t="s">
        <v>32437</v>
      </c>
      <c r="L14795" t="b">
        <v>0</v>
      </c>
      <c r="M14795" t="s">
        <v>19</v>
      </c>
      <c r="N14795" t="s">
        <v>32418</v>
      </c>
    </row>
    <row r="14796" spans="1:14" x14ac:dyDescent="0.3">
      <c r="A14796" t="s">
        <v>13891</v>
      </c>
      <c r="B14796" t="s">
        <v>16258</v>
      </c>
      <c r="C14796" t="s">
        <v>28390</v>
      </c>
      <c r="D14796">
        <v>2020</v>
      </c>
      <c r="E14796" t="s">
        <v>28391</v>
      </c>
      <c r="F14796">
        <v>6900</v>
      </c>
      <c r="I14796" t="s">
        <v>37</v>
      </c>
      <c r="J14796" t="s">
        <v>28392</v>
      </c>
      <c r="K14796" t="s">
        <v>28393</v>
      </c>
      <c r="L14796" t="b">
        <v>0</v>
      </c>
      <c r="M14796" t="s">
        <v>125</v>
      </c>
      <c r="N14796" t="s">
        <v>28394</v>
      </c>
    </row>
    <row r="14797" spans="1:14" x14ac:dyDescent="0.3">
      <c r="A14797" t="s">
        <v>13891</v>
      </c>
      <c r="B14797" t="s">
        <v>16258</v>
      </c>
      <c r="C14797" t="s">
        <v>28395</v>
      </c>
      <c r="D14797">
        <v>2020</v>
      </c>
      <c r="E14797" t="s">
        <v>28391</v>
      </c>
      <c r="F14797">
        <v>5700</v>
      </c>
      <c r="I14797" t="s">
        <v>37</v>
      </c>
      <c r="J14797" t="s">
        <v>28396</v>
      </c>
      <c r="K14797" t="s">
        <v>28397</v>
      </c>
      <c r="L14797" t="b">
        <v>0</v>
      </c>
      <c r="M14797" t="s">
        <v>125</v>
      </c>
      <c r="N14797" t="s">
        <v>28398</v>
      </c>
    </row>
    <row r="14798" spans="1:14" x14ac:dyDescent="0.3">
      <c r="A14798" t="s">
        <v>13891</v>
      </c>
      <c r="B14798" t="s">
        <v>16258</v>
      </c>
      <c r="C14798" t="s">
        <v>28399</v>
      </c>
      <c r="D14798">
        <v>2020</v>
      </c>
      <c r="E14798" t="s">
        <v>28391</v>
      </c>
      <c r="F14798">
        <v>5700</v>
      </c>
      <c r="I14798" t="s">
        <v>37</v>
      </c>
      <c r="J14798" t="s">
        <v>28400</v>
      </c>
      <c r="K14798" t="s">
        <v>28401</v>
      </c>
      <c r="L14798" t="b">
        <v>0</v>
      </c>
      <c r="M14798" t="s">
        <v>125</v>
      </c>
      <c r="N14798" t="s">
        <v>28402</v>
      </c>
    </row>
    <row r="14799" spans="1:14" x14ac:dyDescent="0.3">
      <c r="A14799" t="s">
        <v>13891</v>
      </c>
      <c r="B14799" t="s">
        <v>16258</v>
      </c>
      <c r="C14799" t="s">
        <v>28403</v>
      </c>
      <c r="D14799">
        <v>2020</v>
      </c>
      <c r="E14799" t="s">
        <v>28391</v>
      </c>
      <c r="F14799">
        <v>10000</v>
      </c>
      <c r="I14799" t="s">
        <v>37</v>
      </c>
      <c r="J14799" t="s">
        <v>28404</v>
      </c>
      <c r="K14799" t="s">
        <v>28405</v>
      </c>
      <c r="L14799" t="b">
        <v>0</v>
      </c>
      <c r="M14799" t="s">
        <v>125</v>
      </c>
      <c r="N14799" t="s">
        <v>28406</v>
      </c>
    </row>
    <row r="14800" spans="1:14" x14ac:dyDescent="0.3">
      <c r="A14800" t="s">
        <v>13891</v>
      </c>
      <c r="B14800" t="s">
        <v>16258</v>
      </c>
      <c r="C14800" t="s">
        <v>28407</v>
      </c>
      <c r="D14800">
        <v>2019</v>
      </c>
      <c r="E14800" t="s">
        <v>28391</v>
      </c>
      <c r="F14800">
        <v>4500</v>
      </c>
      <c r="I14800" t="s">
        <v>37</v>
      </c>
      <c r="J14800" t="s">
        <v>3279</v>
      </c>
      <c r="K14800" t="s">
        <v>28408</v>
      </c>
      <c r="L14800" t="b">
        <v>0</v>
      </c>
      <c r="M14800" t="s">
        <v>125</v>
      </c>
      <c r="N14800" t="s">
        <v>28409</v>
      </c>
    </row>
    <row r="14801" spans="1:14" x14ac:dyDescent="0.3">
      <c r="A14801" t="s">
        <v>13891</v>
      </c>
      <c r="B14801" t="s">
        <v>26012</v>
      </c>
      <c r="C14801" t="s">
        <v>28410</v>
      </c>
      <c r="D14801">
        <v>2020</v>
      </c>
      <c r="E14801" t="s">
        <v>28391</v>
      </c>
      <c r="F14801">
        <v>8000</v>
      </c>
      <c r="I14801" t="s">
        <v>53</v>
      </c>
      <c r="J14801" t="s">
        <v>28411</v>
      </c>
      <c r="K14801" t="s">
        <v>28412</v>
      </c>
      <c r="L14801" t="b">
        <v>1</v>
      </c>
      <c r="M14801" t="s">
        <v>125</v>
      </c>
      <c r="N14801" t="s">
        <v>28413</v>
      </c>
    </row>
    <row r="14802" spans="1:14" x14ac:dyDescent="0.3">
      <c r="A14802" t="s">
        <v>13891</v>
      </c>
      <c r="B14802" t="s">
        <v>26012</v>
      </c>
      <c r="C14802" t="s">
        <v>28414</v>
      </c>
      <c r="D14802">
        <v>2019</v>
      </c>
      <c r="E14802" t="s">
        <v>28391</v>
      </c>
      <c r="F14802">
        <v>7500</v>
      </c>
      <c r="I14802" t="s">
        <v>13895</v>
      </c>
      <c r="J14802" t="s">
        <v>28415</v>
      </c>
      <c r="K14802" t="s">
        <v>28416</v>
      </c>
      <c r="L14802" t="b">
        <v>0</v>
      </c>
      <c r="M14802" t="s">
        <v>125</v>
      </c>
    </row>
    <row r="14803" spans="1:14" x14ac:dyDescent="0.3">
      <c r="A14803" t="s">
        <v>13891</v>
      </c>
      <c r="B14803" t="s">
        <v>26012</v>
      </c>
      <c r="C14803" t="s">
        <v>28417</v>
      </c>
      <c r="D14803">
        <v>2019</v>
      </c>
      <c r="E14803" t="s">
        <v>28391</v>
      </c>
      <c r="F14803">
        <v>2000</v>
      </c>
      <c r="I14803" t="s">
        <v>20</v>
      </c>
      <c r="J14803" t="s">
        <v>28418</v>
      </c>
      <c r="K14803" t="s">
        <v>28419</v>
      </c>
      <c r="L14803" t="b">
        <v>0</v>
      </c>
      <c r="M14803" t="s">
        <v>125</v>
      </c>
      <c r="N14803" t="s">
        <v>28420</v>
      </c>
    </row>
    <row r="14804" spans="1:14" x14ac:dyDescent="0.3">
      <c r="A14804" t="s">
        <v>13891</v>
      </c>
      <c r="B14804" t="s">
        <v>26012</v>
      </c>
      <c r="C14804" t="s">
        <v>28421</v>
      </c>
      <c r="D14804">
        <v>2019</v>
      </c>
      <c r="E14804" t="s">
        <v>28391</v>
      </c>
      <c r="F14804">
        <v>2000</v>
      </c>
      <c r="I14804" t="s">
        <v>13895</v>
      </c>
      <c r="J14804" t="s">
        <v>28422</v>
      </c>
      <c r="K14804" t="s">
        <v>28423</v>
      </c>
      <c r="L14804" t="b">
        <v>0</v>
      </c>
      <c r="M14804" t="s">
        <v>125</v>
      </c>
    </row>
    <row r="14805" spans="1:14" x14ac:dyDescent="0.3">
      <c r="A14805" t="s">
        <v>13891</v>
      </c>
      <c r="B14805" t="s">
        <v>26012</v>
      </c>
      <c r="C14805" t="s">
        <v>26246</v>
      </c>
      <c r="D14805">
        <v>2019</v>
      </c>
      <c r="E14805" t="s">
        <v>28391</v>
      </c>
      <c r="F14805">
        <v>7500</v>
      </c>
      <c r="I14805" t="s">
        <v>13895</v>
      </c>
      <c r="J14805" t="s">
        <v>28415</v>
      </c>
      <c r="K14805" t="s">
        <v>28424</v>
      </c>
      <c r="L14805" t="b">
        <v>0</v>
      </c>
      <c r="M14805" t="s">
        <v>125</v>
      </c>
    </row>
    <row r="14806" spans="1:14" x14ac:dyDescent="0.3">
      <c r="A14806" t="s">
        <v>13891</v>
      </c>
      <c r="B14806" t="s">
        <v>26012</v>
      </c>
      <c r="C14806" t="s">
        <v>28425</v>
      </c>
      <c r="D14806">
        <v>2020</v>
      </c>
      <c r="E14806" t="s">
        <v>28391</v>
      </c>
      <c r="F14806">
        <v>5000</v>
      </c>
      <c r="I14806" t="s">
        <v>53</v>
      </c>
      <c r="J14806" t="s">
        <v>28426</v>
      </c>
      <c r="K14806" t="s">
        <v>28427</v>
      </c>
      <c r="L14806" t="b">
        <v>1</v>
      </c>
      <c r="M14806" t="s">
        <v>125</v>
      </c>
      <c r="N14806" t="s">
        <v>28428</v>
      </c>
    </row>
    <row r="14807" spans="1:14" x14ac:dyDescent="0.3">
      <c r="A14807" t="s">
        <v>13891</v>
      </c>
      <c r="B14807" t="s">
        <v>26012</v>
      </c>
      <c r="C14807" t="s">
        <v>28429</v>
      </c>
      <c r="D14807">
        <v>2020</v>
      </c>
      <c r="E14807" t="s">
        <v>28391</v>
      </c>
      <c r="F14807">
        <v>2000</v>
      </c>
      <c r="I14807" t="s">
        <v>13895</v>
      </c>
      <c r="J14807" t="s">
        <v>28430</v>
      </c>
      <c r="K14807" t="s">
        <v>28431</v>
      </c>
      <c r="L14807" t="b">
        <v>1</v>
      </c>
      <c r="M14807" t="s">
        <v>125</v>
      </c>
      <c r="N14807" t="s">
        <v>28432</v>
      </c>
    </row>
    <row r="14808" spans="1:14" x14ac:dyDescent="0.3">
      <c r="A14808" t="s">
        <v>13891</v>
      </c>
      <c r="B14808" t="s">
        <v>28433</v>
      </c>
      <c r="C14808" t="s">
        <v>28434</v>
      </c>
      <c r="D14808">
        <v>2020</v>
      </c>
      <c r="E14808" t="s">
        <v>28391</v>
      </c>
      <c r="F14808">
        <v>7600</v>
      </c>
      <c r="I14808" t="s">
        <v>37</v>
      </c>
      <c r="J14808" t="s">
        <v>16176</v>
      </c>
      <c r="K14808" t="s">
        <v>28435</v>
      </c>
      <c r="L14808" t="b">
        <v>0</v>
      </c>
      <c r="M14808" t="s">
        <v>125</v>
      </c>
      <c r="N14808" t="s">
        <v>28436</v>
      </c>
    </row>
    <row r="14809" spans="1:14" x14ac:dyDescent="0.3">
      <c r="A14809" t="s">
        <v>13891</v>
      </c>
      <c r="B14809" t="s">
        <v>28433</v>
      </c>
      <c r="C14809" t="s">
        <v>28437</v>
      </c>
      <c r="D14809">
        <v>2020</v>
      </c>
      <c r="E14809" t="s">
        <v>28391</v>
      </c>
      <c r="F14809">
        <v>12500</v>
      </c>
      <c r="I14809" t="s">
        <v>37</v>
      </c>
      <c r="J14809" t="s">
        <v>28438</v>
      </c>
      <c r="K14809" t="s">
        <v>28439</v>
      </c>
      <c r="L14809" t="b">
        <v>0</v>
      </c>
      <c r="M14809" t="s">
        <v>125</v>
      </c>
      <c r="N14809" t="s">
        <v>28440</v>
      </c>
    </row>
    <row r="14810" spans="1:14" x14ac:dyDescent="0.3">
      <c r="A14810" t="s">
        <v>13891</v>
      </c>
      <c r="B14810" t="s">
        <v>28433</v>
      </c>
      <c r="C14810" t="s">
        <v>28441</v>
      </c>
      <c r="D14810">
        <v>2020</v>
      </c>
      <c r="E14810" t="s">
        <v>28391</v>
      </c>
      <c r="F14810">
        <v>7600</v>
      </c>
      <c r="I14810" t="s">
        <v>37</v>
      </c>
      <c r="J14810" t="s">
        <v>16176</v>
      </c>
      <c r="K14810" t="s">
        <v>28442</v>
      </c>
      <c r="L14810" t="b">
        <v>0</v>
      </c>
      <c r="M14810" t="s">
        <v>125</v>
      </c>
      <c r="N14810" t="s">
        <v>28436</v>
      </c>
    </row>
    <row r="14811" spans="1:14" x14ac:dyDescent="0.3">
      <c r="A14811" t="s">
        <v>13891</v>
      </c>
      <c r="B14811" t="s">
        <v>26012</v>
      </c>
      <c r="C14811" t="s">
        <v>28443</v>
      </c>
      <c r="D14811">
        <v>2019</v>
      </c>
      <c r="E14811" t="s">
        <v>28391</v>
      </c>
      <c r="F14811">
        <v>2000</v>
      </c>
      <c r="I14811" t="s">
        <v>13895</v>
      </c>
      <c r="J14811" t="s">
        <v>28422</v>
      </c>
      <c r="K14811" t="s">
        <v>28444</v>
      </c>
      <c r="L14811" t="b">
        <v>0</v>
      </c>
      <c r="M14811" t="s">
        <v>125</v>
      </c>
      <c r="N14811" t="s">
        <v>28445</v>
      </c>
    </row>
    <row r="14812" spans="1:14" x14ac:dyDescent="0.3">
      <c r="A14812" t="s">
        <v>13891</v>
      </c>
      <c r="B14812" t="s">
        <v>26012</v>
      </c>
      <c r="C14812" t="s">
        <v>28421</v>
      </c>
      <c r="D14812">
        <v>2019</v>
      </c>
      <c r="E14812" t="s">
        <v>28391</v>
      </c>
      <c r="F14812">
        <v>2000</v>
      </c>
      <c r="I14812" t="s">
        <v>13895</v>
      </c>
      <c r="J14812" t="s">
        <v>28422</v>
      </c>
      <c r="K14812" t="s">
        <v>28423</v>
      </c>
      <c r="L14812" t="b">
        <v>1</v>
      </c>
      <c r="M14812" t="s">
        <v>125</v>
      </c>
    </row>
    <row r="14813" spans="1:14" x14ac:dyDescent="0.3">
      <c r="A14813" t="s">
        <v>13891</v>
      </c>
      <c r="B14813" t="s">
        <v>28433</v>
      </c>
      <c r="C14813" t="s">
        <v>28434</v>
      </c>
      <c r="D14813">
        <v>2020</v>
      </c>
      <c r="E14813" t="s">
        <v>28391</v>
      </c>
      <c r="F14813">
        <v>7600</v>
      </c>
      <c r="I14813" t="s">
        <v>37</v>
      </c>
      <c r="J14813" t="s">
        <v>16176</v>
      </c>
      <c r="K14813" t="s">
        <v>28435</v>
      </c>
      <c r="L14813" t="b">
        <v>1</v>
      </c>
      <c r="M14813" t="s">
        <v>125</v>
      </c>
      <c r="N14813" t="s">
        <v>28436</v>
      </c>
    </row>
    <row r="14814" spans="1:14" x14ac:dyDescent="0.3">
      <c r="A14814" t="s">
        <v>43550</v>
      </c>
      <c r="B14814" t="s">
        <v>48350</v>
      </c>
      <c r="C14814" t="s">
        <v>48351</v>
      </c>
      <c r="D14814" t="s">
        <v>74</v>
      </c>
      <c r="E14814" t="s">
        <v>48352</v>
      </c>
      <c r="F14814">
        <v>800</v>
      </c>
      <c r="I14814" t="s">
        <v>53</v>
      </c>
      <c r="J14814" t="s">
        <v>48353</v>
      </c>
      <c r="K14814" t="s">
        <v>48354</v>
      </c>
      <c r="L14814" t="b">
        <v>0</v>
      </c>
      <c r="M14814" t="s">
        <v>125</v>
      </c>
      <c r="N14814" t="s">
        <v>48355</v>
      </c>
    </row>
    <row r="14815" spans="1:14" x14ac:dyDescent="0.3">
      <c r="A14815" t="s">
        <v>43550</v>
      </c>
      <c r="B14815" t="s">
        <v>48350</v>
      </c>
      <c r="C14815" t="s">
        <v>48356</v>
      </c>
      <c r="D14815" t="s">
        <v>193</v>
      </c>
      <c r="E14815" t="s">
        <v>48352</v>
      </c>
      <c r="F14815">
        <v>800</v>
      </c>
      <c r="I14815" t="s">
        <v>53</v>
      </c>
      <c r="J14815" t="s">
        <v>48353</v>
      </c>
      <c r="K14815" t="s">
        <v>48357</v>
      </c>
      <c r="L14815" t="b">
        <v>0</v>
      </c>
      <c r="M14815" t="s">
        <v>125</v>
      </c>
      <c r="N14815" t="s">
        <v>48355</v>
      </c>
    </row>
    <row r="14816" spans="1:14" x14ac:dyDescent="0.3">
      <c r="A14816" t="s">
        <v>43550</v>
      </c>
      <c r="B14816" t="s">
        <v>48350</v>
      </c>
      <c r="C14816" t="s">
        <v>48358</v>
      </c>
      <c r="D14816" t="s">
        <v>25</v>
      </c>
      <c r="E14816" t="s">
        <v>48352</v>
      </c>
      <c r="F14816">
        <v>4500</v>
      </c>
      <c r="I14816" t="s">
        <v>53</v>
      </c>
      <c r="J14816" t="s">
        <v>48359</v>
      </c>
      <c r="K14816" t="s">
        <v>48360</v>
      </c>
      <c r="L14816" t="b">
        <v>0</v>
      </c>
      <c r="M14816" t="s">
        <v>125</v>
      </c>
      <c r="N14816" t="s">
        <v>48361</v>
      </c>
    </row>
    <row r="14817" spans="1:14" x14ac:dyDescent="0.3">
      <c r="A14817" t="s">
        <v>43550</v>
      </c>
      <c r="B14817" t="s">
        <v>48350</v>
      </c>
      <c r="C14817" t="s">
        <v>48362</v>
      </c>
      <c r="D14817" t="s">
        <v>74</v>
      </c>
      <c r="E14817" t="s">
        <v>48352</v>
      </c>
      <c r="F14817">
        <v>800</v>
      </c>
      <c r="I14817" t="s">
        <v>53</v>
      </c>
      <c r="J14817" t="s">
        <v>48363</v>
      </c>
      <c r="K14817" t="s">
        <v>48364</v>
      </c>
      <c r="L14817" t="b">
        <v>0</v>
      </c>
      <c r="M14817" t="s">
        <v>125</v>
      </c>
      <c r="N14817" t="s">
        <v>48365</v>
      </c>
    </row>
    <row r="14818" spans="1:14" x14ac:dyDescent="0.3">
      <c r="A14818" t="s">
        <v>43550</v>
      </c>
      <c r="B14818" t="s">
        <v>48350</v>
      </c>
      <c r="C14818" t="s">
        <v>48366</v>
      </c>
      <c r="D14818" t="s">
        <v>74</v>
      </c>
      <c r="E14818" t="s">
        <v>48352</v>
      </c>
      <c r="F14818">
        <v>800</v>
      </c>
      <c r="I14818" t="s">
        <v>53</v>
      </c>
      <c r="J14818" t="s">
        <v>48363</v>
      </c>
      <c r="K14818" t="s">
        <v>48367</v>
      </c>
      <c r="L14818" t="b">
        <v>1</v>
      </c>
      <c r="M14818" t="s">
        <v>125</v>
      </c>
      <c r="N14818" t="s">
        <v>48365</v>
      </c>
    </row>
    <row r="14819" spans="1:14" x14ac:dyDescent="0.3">
      <c r="A14819" t="s">
        <v>43550</v>
      </c>
      <c r="B14819" t="s">
        <v>48350</v>
      </c>
      <c r="C14819" t="s">
        <v>48368</v>
      </c>
      <c r="D14819" t="s">
        <v>74</v>
      </c>
      <c r="E14819" t="s">
        <v>48352</v>
      </c>
      <c r="F14819">
        <v>800</v>
      </c>
      <c r="I14819" t="s">
        <v>53</v>
      </c>
      <c r="J14819" t="s">
        <v>48353</v>
      </c>
      <c r="K14819" t="s">
        <v>48369</v>
      </c>
      <c r="L14819" t="b">
        <v>0</v>
      </c>
      <c r="M14819" t="s">
        <v>125</v>
      </c>
      <c r="N14819" t="s">
        <v>48355</v>
      </c>
    </row>
    <row r="14820" spans="1:14" x14ac:dyDescent="0.3">
      <c r="A14820" t="s">
        <v>43550</v>
      </c>
      <c r="B14820" t="s">
        <v>48350</v>
      </c>
      <c r="C14820" t="s">
        <v>48370</v>
      </c>
      <c r="D14820" t="s">
        <v>25</v>
      </c>
      <c r="E14820" t="s">
        <v>48352</v>
      </c>
      <c r="F14820">
        <v>4500</v>
      </c>
      <c r="I14820" t="s">
        <v>53</v>
      </c>
      <c r="K14820" t="s">
        <v>48371</v>
      </c>
      <c r="L14820" t="b">
        <v>1</v>
      </c>
      <c r="M14820" t="s">
        <v>125</v>
      </c>
      <c r="N14820" t="s">
        <v>48372</v>
      </c>
    </row>
    <row r="14821" spans="1:14" x14ac:dyDescent="0.3">
      <c r="A14821" t="s">
        <v>43550</v>
      </c>
      <c r="B14821" t="s">
        <v>48350</v>
      </c>
      <c r="C14821" t="s">
        <v>48373</v>
      </c>
      <c r="D14821" t="s">
        <v>25</v>
      </c>
      <c r="E14821" t="s">
        <v>48352</v>
      </c>
      <c r="F14821">
        <v>4500</v>
      </c>
      <c r="I14821" t="s">
        <v>53</v>
      </c>
      <c r="J14821" t="s">
        <v>48374</v>
      </c>
      <c r="K14821" t="s">
        <v>48375</v>
      </c>
      <c r="L14821" t="b">
        <v>0</v>
      </c>
      <c r="M14821" t="s">
        <v>125</v>
      </c>
      <c r="N14821" t="s">
        <v>48376</v>
      </c>
    </row>
    <row r="14822" spans="1:14" x14ac:dyDescent="0.3">
      <c r="A14822" t="s">
        <v>43550</v>
      </c>
      <c r="B14822" t="s">
        <v>48350</v>
      </c>
      <c r="C14822" t="s">
        <v>48377</v>
      </c>
      <c r="D14822" t="s">
        <v>74</v>
      </c>
      <c r="E14822" t="s">
        <v>48352</v>
      </c>
      <c r="F14822">
        <v>800</v>
      </c>
      <c r="I14822" t="s">
        <v>53</v>
      </c>
      <c r="J14822" t="s">
        <v>48353</v>
      </c>
      <c r="K14822" t="s">
        <v>48378</v>
      </c>
      <c r="L14822" t="b">
        <v>0</v>
      </c>
      <c r="M14822" t="s">
        <v>125</v>
      </c>
      <c r="N14822" t="s">
        <v>48355</v>
      </c>
    </row>
    <row r="14823" spans="1:14" x14ac:dyDescent="0.3">
      <c r="A14823" t="s">
        <v>43550</v>
      </c>
      <c r="B14823" t="s">
        <v>48350</v>
      </c>
      <c r="C14823" t="s">
        <v>48379</v>
      </c>
      <c r="D14823" t="s">
        <v>25</v>
      </c>
      <c r="E14823" t="s">
        <v>48352</v>
      </c>
      <c r="F14823">
        <v>4500</v>
      </c>
      <c r="I14823" t="s">
        <v>53</v>
      </c>
      <c r="J14823" t="s">
        <v>48380</v>
      </c>
      <c r="K14823" t="s">
        <v>48381</v>
      </c>
      <c r="L14823" t="b">
        <v>0</v>
      </c>
      <c r="M14823" t="s">
        <v>125</v>
      </c>
      <c r="N14823" t="s">
        <v>48382</v>
      </c>
    </row>
    <row r="14824" spans="1:14" x14ac:dyDescent="0.3">
      <c r="A14824" t="s">
        <v>43550</v>
      </c>
      <c r="B14824" t="s">
        <v>48350</v>
      </c>
      <c r="C14824" t="s">
        <v>48383</v>
      </c>
      <c r="D14824" t="s">
        <v>193</v>
      </c>
      <c r="E14824" t="s">
        <v>48352</v>
      </c>
      <c r="F14824">
        <v>4500</v>
      </c>
      <c r="I14824" t="s">
        <v>53</v>
      </c>
      <c r="J14824" t="s">
        <v>48374</v>
      </c>
      <c r="K14824" t="s">
        <v>48384</v>
      </c>
      <c r="L14824" t="b">
        <v>0</v>
      </c>
      <c r="M14824" t="s">
        <v>125</v>
      </c>
      <c r="N14824" t="s">
        <v>48385</v>
      </c>
    </row>
    <row r="14825" spans="1:14" x14ac:dyDescent="0.3">
      <c r="A14825" t="s">
        <v>43550</v>
      </c>
      <c r="B14825" t="s">
        <v>48350</v>
      </c>
      <c r="C14825" t="s">
        <v>48386</v>
      </c>
      <c r="D14825" t="s">
        <v>193</v>
      </c>
      <c r="E14825" t="s">
        <v>48352</v>
      </c>
      <c r="F14825">
        <v>800</v>
      </c>
      <c r="I14825" t="s">
        <v>53</v>
      </c>
      <c r="J14825" t="s">
        <v>48387</v>
      </c>
      <c r="K14825" t="s">
        <v>48388</v>
      </c>
      <c r="L14825" t="b">
        <v>0</v>
      </c>
      <c r="M14825" t="s">
        <v>125</v>
      </c>
      <c r="N14825" t="s">
        <v>48365</v>
      </c>
    </row>
    <row r="14826" spans="1:14" x14ac:dyDescent="0.3">
      <c r="A14826" t="s">
        <v>43550</v>
      </c>
      <c r="B14826" t="s">
        <v>48350</v>
      </c>
      <c r="C14826" t="s">
        <v>48389</v>
      </c>
      <c r="D14826" t="s">
        <v>25</v>
      </c>
      <c r="E14826" t="s">
        <v>48352</v>
      </c>
      <c r="F14826">
        <v>4500</v>
      </c>
      <c r="I14826" t="s">
        <v>53</v>
      </c>
      <c r="K14826" t="s">
        <v>48390</v>
      </c>
      <c r="L14826" t="b">
        <v>0</v>
      </c>
      <c r="M14826" t="s">
        <v>125</v>
      </c>
      <c r="N14826" t="s">
        <v>48391</v>
      </c>
    </row>
    <row r="14827" spans="1:14" x14ac:dyDescent="0.3">
      <c r="A14827" t="s">
        <v>43550</v>
      </c>
      <c r="B14827" t="s">
        <v>48350</v>
      </c>
      <c r="C14827" t="s">
        <v>20099</v>
      </c>
      <c r="D14827" t="s">
        <v>74</v>
      </c>
      <c r="E14827" t="s">
        <v>48352</v>
      </c>
      <c r="I14827" t="s">
        <v>53</v>
      </c>
      <c r="J14827" t="s">
        <v>48392</v>
      </c>
      <c r="K14827" t="s">
        <v>48393</v>
      </c>
      <c r="L14827" t="b">
        <v>1</v>
      </c>
      <c r="M14827" t="s">
        <v>180</v>
      </c>
      <c r="N14827" t="s">
        <v>48355</v>
      </c>
    </row>
    <row r="14828" spans="1:14" x14ac:dyDescent="0.3">
      <c r="A14828" t="s">
        <v>43550</v>
      </c>
      <c r="B14828" t="s">
        <v>48350</v>
      </c>
      <c r="C14828" t="s">
        <v>48394</v>
      </c>
      <c r="D14828" t="s">
        <v>46</v>
      </c>
      <c r="E14828" t="s">
        <v>48352</v>
      </c>
      <c r="I14828" t="s">
        <v>53</v>
      </c>
      <c r="K14828" t="s">
        <v>48395</v>
      </c>
      <c r="L14828" t="b">
        <v>1</v>
      </c>
      <c r="M14828" t="s">
        <v>19</v>
      </c>
      <c r="N14828" t="s">
        <v>48355</v>
      </c>
    </row>
    <row r="14829" spans="1:14" x14ac:dyDescent="0.3">
      <c r="A14829" t="s">
        <v>43550</v>
      </c>
      <c r="B14829" t="s">
        <v>48350</v>
      </c>
      <c r="C14829" t="s">
        <v>48396</v>
      </c>
      <c r="D14829" t="s">
        <v>25</v>
      </c>
      <c r="E14829" t="s">
        <v>48352</v>
      </c>
      <c r="I14829" t="s">
        <v>53</v>
      </c>
      <c r="J14829" t="s">
        <v>48397</v>
      </c>
      <c r="K14829" t="s">
        <v>48398</v>
      </c>
      <c r="L14829" t="b">
        <v>1</v>
      </c>
      <c r="M14829" t="s">
        <v>180</v>
      </c>
      <c r="N14829" t="s">
        <v>48355</v>
      </c>
    </row>
    <row r="14830" spans="1:14" x14ac:dyDescent="0.3">
      <c r="A14830" t="s">
        <v>43550</v>
      </c>
      <c r="B14830" t="s">
        <v>48350</v>
      </c>
      <c r="C14830" t="s">
        <v>48399</v>
      </c>
      <c r="D14830" t="s">
        <v>25</v>
      </c>
      <c r="E14830" t="s">
        <v>48352</v>
      </c>
      <c r="I14830" t="s">
        <v>53</v>
      </c>
      <c r="J14830" t="s">
        <v>48400</v>
      </c>
      <c r="K14830" t="s">
        <v>48401</v>
      </c>
      <c r="L14830" t="b">
        <v>1</v>
      </c>
      <c r="M14830" t="s">
        <v>180</v>
      </c>
      <c r="N14830" t="s">
        <v>48402</v>
      </c>
    </row>
    <row r="14831" spans="1:14" x14ac:dyDescent="0.3">
      <c r="A14831" t="s">
        <v>43550</v>
      </c>
      <c r="B14831" t="s">
        <v>48350</v>
      </c>
      <c r="C14831" t="s">
        <v>48403</v>
      </c>
      <c r="D14831" t="s">
        <v>74</v>
      </c>
      <c r="E14831" t="s">
        <v>48352</v>
      </c>
      <c r="I14831" t="s">
        <v>53</v>
      </c>
      <c r="J14831" t="s">
        <v>48392</v>
      </c>
      <c r="K14831" t="s">
        <v>48404</v>
      </c>
      <c r="L14831" t="b">
        <v>1</v>
      </c>
      <c r="M14831" t="s">
        <v>180</v>
      </c>
      <c r="N14831" t="s">
        <v>48355</v>
      </c>
    </row>
    <row r="14832" spans="1:14" x14ac:dyDescent="0.3">
      <c r="A14832" t="s">
        <v>43550</v>
      </c>
      <c r="B14832" t="s">
        <v>48350</v>
      </c>
      <c r="C14832" t="s">
        <v>48405</v>
      </c>
      <c r="D14832" t="s">
        <v>25</v>
      </c>
      <c r="E14832" t="s">
        <v>48352</v>
      </c>
      <c r="I14832" t="s">
        <v>53</v>
      </c>
      <c r="J14832" t="s">
        <v>48359</v>
      </c>
      <c r="K14832" t="s">
        <v>48406</v>
      </c>
      <c r="L14832" t="b">
        <v>1</v>
      </c>
      <c r="M14832" t="s">
        <v>19</v>
      </c>
      <c r="N14832" t="s">
        <v>48407</v>
      </c>
    </row>
    <row r="14833" spans="1:14" x14ac:dyDescent="0.3">
      <c r="A14833" t="s">
        <v>43550</v>
      </c>
      <c r="B14833" t="s">
        <v>48350</v>
      </c>
      <c r="C14833" t="s">
        <v>48408</v>
      </c>
      <c r="D14833" t="s">
        <v>193</v>
      </c>
      <c r="E14833" t="s">
        <v>48352</v>
      </c>
      <c r="I14833" t="s">
        <v>53</v>
      </c>
      <c r="J14833" t="s">
        <v>48409</v>
      </c>
      <c r="K14833" t="s">
        <v>48410</v>
      </c>
      <c r="L14833" t="b">
        <v>1</v>
      </c>
      <c r="M14833" t="s">
        <v>180</v>
      </c>
      <c r="N14833" t="s">
        <v>48411</v>
      </c>
    </row>
    <row r="14834" spans="1:14" x14ac:dyDescent="0.3">
      <c r="A14834" t="s">
        <v>43550</v>
      </c>
      <c r="B14834" t="s">
        <v>48350</v>
      </c>
      <c r="C14834" t="s">
        <v>48412</v>
      </c>
      <c r="D14834" t="s">
        <v>46</v>
      </c>
      <c r="E14834" t="s">
        <v>48352</v>
      </c>
      <c r="I14834" t="s">
        <v>53</v>
      </c>
      <c r="J14834" t="s">
        <v>48413</v>
      </c>
      <c r="K14834" t="s">
        <v>48414</v>
      </c>
      <c r="L14834" t="b">
        <v>1</v>
      </c>
      <c r="M14834" t="s">
        <v>180</v>
      </c>
      <c r="N14834" t="s">
        <v>48355</v>
      </c>
    </row>
    <row r="14835" spans="1:14" x14ac:dyDescent="0.3">
      <c r="A14835" t="s">
        <v>43550</v>
      </c>
      <c r="B14835" t="s">
        <v>48350</v>
      </c>
      <c r="C14835" t="s">
        <v>48415</v>
      </c>
      <c r="D14835" t="s">
        <v>46</v>
      </c>
      <c r="E14835" t="s">
        <v>48352</v>
      </c>
      <c r="I14835" t="s">
        <v>53</v>
      </c>
      <c r="K14835" t="s">
        <v>48416</v>
      </c>
      <c r="L14835" t="b">
        <v>1</v>
      </c>
      <c r="M14835" t="s">
        <v>180</v>
      </c>
      <c r="N14835" t="s">
        <v>48365</v>
      </c>
    </row>
    <row r="14836" spans="1:14" x14ac:dyDescent="0.3">
      <c r="A14836" t="s">
        <v>43550</v>
      </c>
      <c r="B14836" t="s">
        <v>48350</v>
      </c>
      <c r="C14836" t="s">
        <v>48417</v>
      </c>
      <c r="D14836" t="s">
        <v>25</v>
      </c>
      <c r="E14836" t="s">
        <v>48352</v>
      </c>
      <c r="I14836" t="s">
        <v>53</v>
      </c>
      <c r="J14836" t="s">
        <v>48418</v>
      </c>
      <c r="K14836" t="s">
        <v>48419</v>
      </c>
      <c r="L14836" t="b">
        <v>1</v>
      </c>
      <c r="M14836" t="s">
        <v>19</v>
      </c>
      <c r="N14836" t="s">
        <v>48365</v>
      </c>
    </row>
    <row r="14837" spans="1:14" x14ac:dyDescent="0.3">
      <c r="A14837" t="s">
        <v>43550</v>
      </c>
      <c r="B14837" t="s">
        <v>48350</v>
      </c>
      <c r="C14837" t="s">
        <v>48420</v>
      </c>
      <c r="D14837" t="s">
        <v>25</v>
      </c>
      <c r="E14837" t="s">
        <v>48352</v>
      </c>
      <c r="I14837" t="s">
        <v>53</v>
      </c>
      <c r="J14837" t="s">
        <v>48421</v>
      </c>
      <c r="K14837" t="s">
        <v>48422</v>
      </c>
      <c r="L14837" t="b">
        <v>1</v>
      </c>
      <c r="M14837" t="s">
        <v>180</v>
      </c>
      <c r="N14837" t="s">
        <v>48355</v>
      </c>
    </row>
    <row r="14838" spans="1:14" x14ac:dyDescent="0.3">
      <c r="A14838" t="s">
        <v>43550</v>
      </c>
      <c r="B14838" t="s">
        <v>48350</v>
      </c>
      <c r="C14838" t="s">
        <v>48423</v>
      </c>
      <c r="D14838" t="s">
        <v>193</v>
      </c>
      <c r="E14838" t="s">
        <v>48352</v>
      </c>
      <c r="I14838" t="s">
        <v>53</v>
      </c>
      <c r="J14838" t="s">
        <v>48374</v>
      </c>
      <c r="K14838" t="s">
        <v>48424</v>
      </c>
      <c r="L14838" t="b">
        <v>1</v>
      </c>
      <c r="M14838" t="s">
        <v>19</v>
      </c>
      <c r="N14838" t="s">
        <v>48425</v>
      </c>
    </row>
    <row r="14839" spans="1:14" x14ac:dyDescent="0.3">
      <c r="A14839" t="s">
        <v>43550</v>
      </c>
      <c r="B14839" t="s">
        <v>48350</v>
      </c>
      <c r="C14839" t="s">
        <v>48426</v>
      </c>
      <c r="D14839" t="s">
        <v>25</v>
      </c>
      <c r="E14839" t="s">
        <v>48352</v>
      </c>
      <c r="I14839" t="s">
        <v>53</v>
      </c>
      <c r="J14839" t="s">
        <v>48427</v>
      </c>
      <c r="K14839" t="s">
        <v>48428</v>
      </c>
      <c r="L14839" t="b">
        <v>1</v>
      </c>
      <c r="M14839" t="s">
        <v>19</v>
      </c>
      <c r="N14839" t="s">
        <v>48355</v>
      </c>
    </row>
    <row r="14840" spans="1:14" x14ac:dyDescent="0.3">
      <c r="A14840" t="s">
        <v>43550</v>
      </c>
      <c r="B14840" t="s">
        <v>48350</v>
      </c>
      <c r="C14840" t="s">
        <v>48429</v>
      </c>
      <c r="D14840" t="s">
        <v>46</v>
      </c>
      <c r="E14840" t="s">
        <v>48352</v>
      </c>
      <c r="I14840" t="s">
        <v>53</v>
      </c>
      <c r="K14840" t="s">
        <v>48430</v>
      </c>
      <c r="L14840" t="b">
        <v>1</v>
      </c>
      <c r="M14840" t="s">
        <v>180</v>
      </c>
      <c r="N14840" t="s">
        <v>48355</v>
      </c>
    </row>
    <row r="14841" spans="1:14" x14ac:dyDescent="0.3">
      <c r="A14841" t="s">
        <v>43550</v>
      </c>
      <c r="B14841" t="s">
        <v>48350</v>
      </c>
      <c r="C14841" t="s">
        <v>48431</v>
      </c>
      <c r="D14841" t="s">
        <v>46</v>
      </c>
      <c r="E14841" t="s">
        <v>48352</v>
      </c>
      <c r="I14841" t="s">
        <v>53</v>
      </c>
      <c r="J14841" t="s">
        <v>48413</v>
      </c>
      <c r="K14841" t="s">
        <v>48432</v>
      </c>
      <c r="L14841" t="b">
        <v>1</v>
      </c>
      <c r="M14841" t="s">
        <v>180</v>
      </c>
      <c r="N14841" t="s">
        <v>48355</v>
      </c>
    </row>
    <row r="14842" spans="1:14" x14ac:dyDescent="0.3">
      <c r="A14842" t="s">
        <v>43550</v>
      </c>
      <c r="B14842" t="s">
        <v>48350</v>
      </c>
      <c r="C14842" t="s">
        <v>48433</v>
      </c>
      <c r="D14842" t="s">
        <v>74</v>
      </c>
      <c r="E14842" t="s">
        <v>48352</v>
      </c>
      <c r="I14842" t="s">
        <v>53</v>
      </c>
      <c r="J14842" t="s">
        <v>48387</v>
      </c>
      <c r="K14842" t="s">
        <v>48434</v>
      </c>
      <c r="L14842" t="b">
        <v>1</v>
      </c>
      <c r="M14842" t="s">
        <v>19</v>
      </c>
      <c r="N14842" t="s">
        <v>48355</v>
      </c>
    </row>
    <row r="14843" spans="1:14" x14ac:dyDescent="0.3">
      <c r="A14843" t="s">
        <v>43550</v>
      </c>
      <c r="B14843" t="s">
        <v>48350</v>
      </c>
      <c r="C14843" t="s">
        <v>48435</v>
      </c>
      <c r="D14843" t="s">
        <v>25</v>
      </c>
      <c r="E14843" t="s">
        <v>48352</v>
      </c>
      <c r="I14843" t="s">
        <v>53</v>
      </c>
      <c r="J14843" t="s">
        <v>48436</v>
      </c>
      <c r="K14843" t="s">
        <v>48437</v>
      </c>
      <c r="L14843" t="b">
        <v>1</v>
      </c>
      <c r="M14843" t="s">
        <v>19</v>
      </c>
      <c r="N14843" t="s">
        <v>48438</v>
      </c>
    </row>
    <row r="14844" spans="1:14" x14ac:dyDescent="0.3">
      <c r="A14844" t="s">
        <v>43550</v>
      </c>
      <c r="B14844" t="s">
        <v>48350</v>
      </c>
      <c r="C14844" t="s">
        <v>48439</v>
      </c>
      <c r="D14844" t="s">
        <v>25</v>
      </c>
      <c r="E14844" t="s">
        <v>48352</v>
      </c>
      <c r="I14844" t="s">
        <v>53</v>
      </c>
      <c r="J14844" t="s">
        <v>48413</v>
      </c>
      <c r="K14844" t="s">
        <v>48440</v>
      </c>
      <c r="L14844" t="b">
        <v>1</v>
      </c>
      <c r="M14844" t="s">
        <v>180</v>
      </c>
      <c r="N14844" t="s">
        <v>48355</v>
      </c>
    </row>
    <row r="14845" spans="1:14" x14ac:dyDescent="0.3">
      <c r="A14845" t="s">
        <v>43550</v>
      </c>
      <c r="B14845" t="s">
        <v>48350</v>
      </c>
      <c r="C14845" t="s">
        <v>48441</v>
      </c>
      <c r="D14845" t="s">
        <v>25</v>
      </c>
      <c r="E14845" t="s">
        <v>48352</v>
      </c>
      <c r="I14845" t="s">
        <v>53</v>
      </c>
      <c r="J14845" t="s">
        <v>48397</v>
      </c>
      <c r="K14845" t="s">
        <v>48442</v>
      </c>
      <c r="L14845" t="b">
        <v>1</v>
      </c>
      <c r="M14845" t="s">
        <v>180</v>
      </c>
      <c r="N14845" t="s">
        <v>48355</v>
      </c>
    </row>
    <row r="14846" spans="1:14" x14ac:dyDescent="0.3">
      <c r="A14846" t="s">
        <v>43550</v>
      </c>
      <c r="B14846" t="s">
        <v>48350</v>
      </c>
      <c r="C14846" t="s">
        <v>48443</v>
      </c>
      <c r="D14846" t="s">
        <v>25</v>
      </c>
      <c r="E14846" t="s">
        <v>48352</v>
      </c>
      <c r="I14846" t="s">
        <v>53</v>
      </c>
      <c r="J14846" t="s">
        <v>48444</v>
      </c>
      <c r="K14846" t="s">
        <v>48445</v>
      </c>
      <c r="L14846" t="b">
        <v>1</v>
      </c>
      <c r="M14846" t="s">
        <v>180</v>
      </c>
      <c r="N14846" t="s">
        <v>48355</v>
      </c>
    </row>
    <row r="14847" spans="1:14" x14ac:dyDescent="0.3">
      <c r="A14847" t="s">
        <v>43550</v>
      </c>
      <c r="B14847" t="s">
        <v>48350</v>
      </c>
      <c r="C14847" t="s">
        <v>48446</v>
      </c>
      <c r="D14847" t="s">
        <v>25</v>
      </c>
      <c r="E14847" t="s">
        <v>48352</v>
      </c>
      <c r="I14847" t="s">
        <v>53</v>
      </c>
      <c r="J14847" t="s">
        <v>48447</v>
      </c>
      <c r="K14847" t="s">
        <v>48448</v>
      </c>
      <c r="L14847" t="b">
        <v>1</v>
      </c>
      <c r="M14847" t="s">
        <v>180</v>
      </c>
      <c r="N14847" t="s">
        <v>48402</v>
      </c>
    </row>
    <row r="14848" spans="1:14" x14ac:dyDescent="0.3">
      <c r="A14848" t="s">
        <v>43550</v>
      </c>
      <c r="B14848" t="s">
        <v>48350</v>
      </c>
      <c r="C14848" t="s">
        <v>48449</v>
      </c>
      <c r="D14848" t="s">
        <v>193</v>
      </c>
      <c r="E14848" t="s">
        <v>48352</v>
      </c>
      <c r="I14848" t="s">
        <v>53</v>
      </c>
      <c r="J14848" t="s">
        <v>48387</v>
      </c>
      <c r="K14848" t="s">
        <v>48450</v>
      </c>
      <c r="L14848" t="b">
        <v>1</v>
      </c>
      <c r="M14848" t="s">
        <v>180</v>
      </c>
      <c r="N14848" t="s">
        <v>48365</v>
      </c>
    </row>
    <row r="14849" spans="1:14" x14ac:dyDescent="0.3">
      <c r="A14849" t="s">
        <v>43550</v>
      </c>
      <c r="B14849" t="s">
        <v>48350</v>
      </c>
      <c r="C14849" t="s">
        <v>48451</v>
      </c>
      <c r="D14849" t="s">
        <v>25</v>
      </c>
      <c r="E14849" t="s">
        <v>48352</v>
      </c>
      <c r="I14849" t="s">
        <v>53</v>
      </c>
      <c r="J14849" t="s">
        <v>48374</v>
      </c>
      <c r="K14849" t="s">
        <v>48452</v>
      </c>
      <c r="L14849" t="b">
        <v>0</v>
      </c>
      <c r="M14849" t="s">
        <v>19</v>
      </c>
      <c r="N14849" t="s">
        <v>48453</v>
      </c>
    </row>
    <row r="14850" spans="1:14" x14ac:dyDescent="0.3">
      <c r="A14850" t="s">
        <v>43550</v>
      </c>
      <c r="B14850" t="s">
        <v>48350</v>
      </c>
      <c r="C14850" t="s">
        <v>48454</v>
      </c>
      <c r="D14850" t="s">
        <v>193</v>
      </c>
      <c r="E14850" t="s">
        <v>48352</v>
      </c>
      <c r="I14850" t="s">
        <v>53</v>
      </c>
      <c r="J14850" t="s">
        <v>48374</v>
      </c>
      <c r="K14850" t="s">
        <v>48455</v>
      </c>
      <c r="L14850" t="b">
        <v>1</v>
      </c>
      <c r="M14850" t="s">
        <v>19</v>
      </c>
      <c r="N14850" t="s">
        <v>48376</v>
      </c>
    </row>
    <row r="14851" spans="1:14" x14ac:dyDescent="0.3">
      <c r="A14851" t="s">
        <v>43550</v>
      </c>
      <c r="B14851" t="s">
        <v>48350</v>
      </c>
      <c r="C14851" t="s">
        <v>48456</v>
      </c>
      <c r="D14851" t="s">
        <v>193</v>
      </c>
      <c r="E14851" t="s">
        <v>48352</v>
      </c>
      <c r="I14851" t="s">
        <v>53</v>
      </c>
      <c r="J14851" t="s">
        <v>48409</v>
      </c>
      <c r="K14851" t="s">
        <v>48457</v>
      </c>
      <c r="L14851" t="b">
        <v>1</v>
      </c>
      <c r="M14851" t="s">
        <v>180</v>
      </c>
      <c r="N14851" t="s">
        <v>43313</v>
      </c>
    </row>
    <row r="14852" spans="1:14" x14ac:dyDescent="0.3">
      <c r="A14852" t="s">
        <v>13891</v>
      </c>
      <c r="B14852" t="s">
        <v>28446</v>
      </c>
      <c r="C14852" t="s">
        <v>28447</v>
      </c>
      <c r="D14852">
        <v>2018</v>
      </c>
      <c r="E14852" t="s">
        <v>28448</v>
      </c>
      <c r="F14852">
        <v>28000</v>
      </c>
      <c r="I14852" t="s">
        <v>20</v>
      </c>
      <c r="J14852" t="s">
        <v>28449</v>
      </c>
      <c r="K14852" t="s">
        <v>28450</v>
      </c>
      <c r="L14852" t="b">
        <v>0</v>
      </c>
      <c r="M14852" t="s">
        <v>125</v>
      </c>
    </row>
    <row r="14853" spans="1:14" x14ac:dyDescent="0.3">
      <c r="A14853" t="s">
        <v>13891</v>
      </c>
      <c r="B14853" t="s">
        <v>28446</v>
      </c>
      <c r="C14853" t="s">
        <v>28451</v>
      </c>
      <c r="D14853">
        <v>2018</v>
      </c>
      <c r="E14853" t="s">
        <v>28448</v>
      </c>
      <c r="F14853">
        <v>37000</v>
      </c>
      <c r="I14853" t="s">
        <v>20</v>
      </c>
      <c r="J14853" t="s">
        <v>28452</v>
      </c>
      <c r="K14853" t="s">
        <v>28453</v>
      </c>
      <c r="L14853" t="b">
        <v>0</v>
      </c>
      <c r="M14853" t="s">
        <v>125</v>
      </c>
    </row>
    <row r="14854" spans="1:14" x14ac:dyDescent="0.3">
      <c r="A14854" t="s">
        <v>13891</v>
      </c>
      <c r="B14854" t="s">
        <v>28446</v>
      </c>
      <c r="C14854" t="s">
        <v>28454</v>
      </c>
      <c r="D14854">
        <v>2018</v>
      </c>
      <c r="E14854" t="s">
        <v>28448</v>
      </c>
      <c r="F14854">
        <v>7000</v>
      </c>
      <c r="I14854" t="s">
        <v>89</v>
      </c>
      <c r="J14854" t="s">
        <v>28455</v>
      </c>
      <c r="K14854" t="s">
        <v>28456</v>
      </c>
      <c r="L14854" t="b">
        <v>0</v>
      </c>
      <c r="M14854" t="s">
        <v>125</v>
      </c>
    </row>
    <row r="14855" spans="1:14" x14ac:dyDescent="0.3">
      <c r="A14855" t="s">
        <v>13891</v>
      </c>
      <c r="B14855" t="s">
        <v>28446</v>
      </c>
      <c r="C14855" t="s">
        <v>28457</v>
      </c>
      <c r="D14855">
        <v>2018</v>
      </c>
      <c r="E14855" t="s">
        <v>28448</v>
      </c>
      <c r="F14855">
        <v>13500</v>
      </c>
      <c r="I14855" t="s">
        <v>89</v>
      </c>
      <c r="J14855" t="s">
        <v>28458</v>
      </c>
      <c r="K14855" t="s">
        <v>28459</v>
      </c>
      <c r="L14855" t="b">
        <v>0</v>
      </c>
      <c r="M14855" t="s">
        <v>125</v>
      </c>
    </row>
    <row r="14856" spans="1:14" x14ac:dyDescent="0.3">
      <c r="A14856" t="s">
        <v>13891</v>
      </c>
      <c r="B14856" t="s">
        <v>28460</v>
      </c>
      <c r="C14856" t="s">
        <v>28461</v>
      </c>
      <c r="D14856">
        <v>2019</v>
      </c>
      <c r="E14856" t="s">
        <v>28448</v>
      </c>
      <c r="F14856">
        <v>18500</v>
      </c>
      <c r="I14856" t="s">
        <v>14163</v>
      </c>
      <c r="J14856" t="s">
        <v>28462</v>
      </c>
      <c r="K14856" t="s">
        <v>28463</v>
      </c>
      <c r="L14856" t="b">
        <v>0</v>
      </c>
      <c r="M14856" t="s">
        <v>125</v>
      </c>
    </row>
    <row r="14857" spans="1:14" x14ac:dyDescent="0.3">
      <c r="A14857" t="s">
        <v>13891</v>
      </c>
      <c r="B14857" t="s">
        <v>28460</v>
      </c>
      <c r="C14857" t="s">
        <v>28464</v>
      </c>
      <c r="D14857">
        <v>2019</v>
      </c>
      <c r="E14857" t="s">
        <v>28448</v>
      </c>
      <c r="F14857">
        <v>11000</v>
      </c>
      <c r="I14857" t="s">
        <v>14163</v>
      </c>
      <c r="J14857" t="s">
        <v>28465</v>
      </c>
      <c r="K14857" t="s">
        <v>28466</v>
      </c>
      <c r="L14857" t="b">
        <v>0</v>
      </c>
      <c r="M14857" t="s">
        <v>125</v>
      </c>
    </row>
    <row r="14858" spans="1:14" x14ac:dyDescent="0.3">
      <c r="A14858" t="s">
        <v>13891</v>
      </c>
      <c r="B14858" t="s">
        <v>28460</v>
      </c>
      <c r="C14858" t="s">
        <v>28467</v>
      </c>
      <c r="D14858">
        <v>2019</v>
      </c>
      <c r="E14858" t="s">
        <v>28448</v>
      </c>
      <c r="F14858">
        <v>13500</v>
      </c>
      <c r="I14858" t="s">
        <v>14163</v>
      </c>
      <c r="J14858" t="s">
        <v>28468</v>
      </c>
      <c r="K14858" t="s">
        <v>28469</v>
      </c>
      <c r="L14858" t="b">
        <v>0</v>
      </c>
      <c r="M14858" t="s">
        <v>125</v>
      </c>
    </row>
    <row r="14859" spans="1:14" x14ac:dyDescent="0.3">
      <c r="A14859" t="s">
        <v>13891</v>
      </c>
      <c r="B14859" t="s">
        <v>28460</v>
      </c>
      <c r="C14859" t="s">
        <v>28470</v>
      </c>
      <c r="D14859">
        <v>2019</v>
      </c>
      <c r="E14859" t="s">
        <v>28448</v>
      </c>
      <c r="F14859">
        <v>10000</v>
      </c>
      <c r="I14859" t="s">
        <v>14163</v>
      </c>
      <c r="J14859" t="s">
        <v>28471</v>
      </c>
      <c r="K14859" t="s">
        <v>28472</v>
      </c>
      <c r="L14859" t="b">
        <v>0</v>
      </c>
      <c r="M14859" t="s">
        <v>125</v>
      </c>
    </row>
    <row r="14860" spans="1:14" x14ac:dyDescent="0.3">
      <c r="A14860" t="s">
        <v>13891</v>
      </c>
      <c r="B14860" t="s">
        <v>28460</v>
      </c>
      <c r="C14860" t="s">
        <v>28473</v>
      </c>
      <c r="D14860">
        <v>2019</v>
      </c>
      <c r="E14860" t="s">
        <v>28448</v>
      </c>
      <c r="F14860">
        <v>10000</v>
      </c>
      <c r="I14860" t="s">
        <v>14163</v>
      </c>
      <c r="J14860" t="s">
        <v>28474</v>
      </c>
      <c r="K14860" t="s">
        <v>28475</v>
      </c>
      <c r="L14860" t="b">
        <v>0</v>
      </c>
      <c r="M14860" t="s">
        <v>125</v>
      </c>
    </row>
    <row r="14861" spans="1:14" x14ac:dyDescent="0.3">
      <c r="A14861" t="s">
        <v>13891</v>
      </c>
      <c r="B14861" t="s">
        <v>28476</v>
      </c>
      <c r="C14861" t="s">
        <v>28477</v>
      </c>
      <c r="D14861">
        <v>2019</v>
      </c>
      <c r="E14861" t="s">
        <v>28448</v>
      </c>
      <c r="F14861">
        <v>25000</v>
      </c>
      <c r="I14861" t="s">
        <v>89</v>
      </c>
      <c r="J14861" t="s">
        <v>28478</v>
      </c>
      <c r="K14861" t="s">
        <v>28479</v>
      </c>
      <c r="L14861" t="b">
        <v>0</v>
      </c>
      <c r="M14861" t="s">
        <v>125</v>
      </c>
      <c r="N14861" t="s">
        <v>28480</v>
      </c>
    </row>
    <row r="14862" spans="1:14" x14ac:dyDescent="0.3">
      <c r="A14862" t="s">
        <v>13891</v>
      </c>
      <c r="B14862" t="s">
        <v>28476</v>
      </c>
      <c r="C14862" t="s">
        <v>28481</v>
      </c>
      <c r="D14862">
        <v>2019</v>
      </c>
      <c r="E14862" t="s">
        <v>28448</v>
      </c>
      <c r="F14862">
        <v>45000</v>
      </c>
      <c r="I14862" t="s">
        <v>89</v>
      </c>
      <c r="K14862" t="s">
        <v>28482</v>
      </c>
      <c r="L14862" t="b">
        <v>0</v>
      </c>
      <c r="M14862" t="s">
        <v>125</v>
      </c>
      <c r="N14862" t="s">
        <v>28483</v>
      </c>
    </row>
    <row r="14863" spans="1:14" x14ac:dyDescent="0.3">
      <c r="A14863" t="s">
        <v>13891</v>
      </c>
      <c r="B14863" t="s">
        <v>28476</v>
      </c>
      <c r="C14863" t="s">
        <v>28484</v>
      </c>
      <c r="D14863">
        <v>2019</v>
      </c>
      <c r="E14863" t="s">
        <v>28448</v>
      </c>
      <c r="F14863">
        <v>45000</v>
      </c>
      <c r="I14863" t="s">
        <v>14163</v>
      </c>
      <c r="J14863" t="s">
        <v>28485</v>
      </c>
      <c r="K14863" t="s">
        <v>28486</v>
      </c>
      <c r="L14863" t="b">
        <v>0</v>
      </c>
      <c r="M14863" t="s">
        <v>125</v>
      </c>
    </row>
    <row r="14864" spans="1:14" x14ac:dyDescent="0.3">
      <c r="A14864" t="s">
        <v>13891</v>
      </c>
      <c r="B14864" t="s">
        <v>28446</v>
      </c>
      <c r="C14864" t="s">
        <v>28454</v>
      </c>
      <c r="D14864">
        <v>2018</v>
      </c>
      <c r="E14864" t="s">
        <v>28448</v>
      </c>
      <c r="F14864">
        <v>7000</v>
      </c>
      <c r="I14864" t="s">
        <v>89</v>
      </c>
      <c r="J14864" t="s">
        <v>28455</v>
      </c>
      <c r="K14864" t="s">
        <v>28456</v>
      </c>
      <c r="L14864" t="b">
        <v>1</v>
      </c>
      <c r="M14864" t="s">
        <v>125</v>
      </c>
    </row>
    <row r="14865" spans="1:14" x14ac:dyDescent="0.3">
      <c r="A14865" t="s">
        <v>13891</v>
      </c>
      <c r="B14865" t="s">
        <v>28460</v>
      </c>
      <c r="C14865" t="s">
        <v>28473</v>
      </c>
      <c r="D14865">
        <v>2019</v>
      </c>
      <c r="E14865" t="s">
        <v>28448</v>
      </c>
      <c r="F14865">
        <v>10000</v>
      </c>
      <c r="I14865" t="s">
        <v>14163</v>
      </c>
      <c r="J14865" t="s">
        <v>28474</v>
      </c>
      <c r="K14865" t="s">
        <v>28475</v>
      </c>
      <c r="L14865" t="b">
        <v>1</v>
      </c>
      <c r="M14865" t="s">
        <v>125</v>
      </c>
    </row>
    <row r="14866" spans="1:14" x14ac:dyDescent="0.3">
      <c r="A14866" t="s">
        <v>13891</v>
      </c>
      <c r="B14866" t="s">
        <v>28476</v>
      </c>
      <c r="C14866" t="s">
        <v>28477</v>
      </c>
      <c r="D14866">
        <v>2019</v>
      </c>
      <c r="E14866" t="s">
        <v>28448</v>
      </c>
      <c r="F14866">
        <v>25000</v>
      </c>
      <c r="I14866" t="s">
        <v>89</v>
      </c>
      <c r="J14866" t="s">
        <v>28478</v>
      </c>
      <c r="K14866" t="s">
        <v>28479</v>
      </c>
      <c r="L14866" t="b">
        <v>1</v>
      </c>
      <c r="M14866" t="s">
        <v>125</v>
      </c>
      <c r="N14866" t="s">
        <v>28480</v>
      </c>
    </row>
    <row r="14867" spans="1:14" x14ac:dyDescent="0.3">
      <c r="A14867" t="s">
        <v>13891</v>
      </c>
      <c r="B14867" t="s">
        <v>28476</v>
      </c>
      <c r="C14867" t="s">
        <v>28487</v>
      </c>
      <c r="D14867">
        <v>2017</v>
      </c>
      <c r="E14867" t="s">
        <v>28448</v>
      </c>
      <c r="F14867">
        <v>40000</v>
      </c>
      <c r="I14867" t="s">
        <v>14163</v>
      </c>
      <c r="J14867" t="s">
        <v>28488</v>
      </c>
      <c r="K14867" t="s">
        <v>28489</v>
      </c>
      <c r="L14867" t="b">
        <v>0</v>
      </c>
      <c r="M14867" t="s">
        <v>125</v>
      </c>
    </row>
    <row r="14868" spans="1:14" x14ac:dyDescent="0.3">
      <c r="A14868" t="s">
        <v>29157</v>
      </c>
      <c r="B14868" t="s">
        <v>32438</v>
      </c>
      <c r="C14868" t="s">
        <v>32439</v>
      </c>
      <c r="D14868" t="s">
        <v>193</v>
      </c>
      <c r="E14868" t="s">
        <v>32440</v>
      </c>
      <c r="I14868" t="s">
        <v>89</v>
      </c>
      <c r="J14868" t="s">
        <v>32441</v>
      </c>
      <c r="K14868" t="s">
        <v>32442</v>
      </c>
      <c r="L14868" t="b">
        <v>0</v>
      </c>
      <c r="M14868" t="s">
        <v>19</v>
      </c>
      <c r="N14868" t="s">
        <v>32443</v>
      </c>
    </row>
    <row r="14869" spans="1:14" x14ac:dyDescent="0.3">
      <c r="A14869" t="s">
        <v>29157</v>
      </c>
      <c r="B14869" t="s">
        <v>32444</v>
      </c>
      <c r="C14869" t="s">
        <v>32445</v>
      </c>
      <c r="D14869" t="s">
        <v>1312</v>
      </c>
      <c r="E14869" t="s">
        <v>32440</v>
      </c>
      <c r="I14869" t="s">
        <v>230</v>
      </c>
      <c r="J14869" t="s">
        <v>32446</v>
      </c>
      <c r="K14869" t="s">
        <v>32447</v>
      </c>
      <c r="L14869" t="b">
        <v>0</v>
      </c>
      <c r="M14869" t="s">
        <v>19</v>
      </c>
      <c r="N14869" t="s">
        <v>32448</v>
      </c>
    </row>
    <row r="14870" spans="1:14" x14ac:dyDescent="0.3">
      <c r="A14870" t="s">
        <v>29157</v>
      </c>
      <c r="B14870" t="s">
        <v>32438</v>
      </c>
      <c r="C14870" t="s">
        <v>32449</v>
      </c>
      <c r="D14870" t="s">
        <v>25</v>
      </c>
      <c r="E14870" t="s">
        <v>32440</v>
      </c>
      <c r="I14870" t="s">
        <v>89</v>
      </c>
      <c r="J14870" t="s">
        <v>32450</v>
      </c>
      <c r="K14870" t="s">
        <v>32451</v>
      </c>
      <c r="L14870" t="b">
        <v>0</v>
      </c>
      <c r="M14870" t="s">
        <v>19</v>
      </c>
      <c r="N14870" t="s">
        <v>32452</v>
      </c>
    </row>
    <row r="14871" spans="1:14" x14ac:dyDescent="0.3">
      <c r="A14871" t="s">
        <v>29157</v>
      </c>
      <c r="B14871" t="s">
        <v>27818</v>
      </c>
      <c r="C14871" t="s">
        <v>32453</v>
      </c>
      <c r="D14871" t="s">
        <v>242</v>
      </c>
      <c r="E14871" t="s">
        <v>32440</v>
      </c>
      <c r="I14871" t="s">
        <v>20</v>
      </c>
      <c r="K14871" t="s">
        <v>32454</v>
      </c>
      <c r="L14871" t="b">
        <v>0</v>
      </c>
      <c r="M14871" t="s">
        <v>19</v>
      </c>
      <c r="N14871" t="s">
        <v>32455</v>
      </c>
    </row>
    <row r="14872" spans="1:14" x14ac:dyDescent="0.3">
      <c r="A14872" t="s">
        <v>29157</v>
      </c>
      <c r="B14872" t="s">
        <v>27818</v>
      </c>
      <c r="C14872" t="s">
        <v>32456</v>
      </c>
      <c r="D14872" t="s">
        <v>17</v>
      </c>
      <c r="E14872" t="s">
        <v>32440</v>
      </c>
      <c r="I14872" t="s">
        <v>53</v>
      </c>
      <c r="J14872" t="s">
        <v>80</v>
      </c>
      <c r="K14872" t="s">
        <v>32457</v>
      </c>
      <c r="L14872" t="b">
        <v>0</v>
      </c>
      <c r="M14872" t="s">
        <v>19</v>
      </c>
      <c r="N14872" t="s">
        <v>32458</v>
      </c>
    </row>
    <row r="14873" spans="1:14" x14ac:dyDescent="0.3">
      <c r="A14873" t="s">
        <v>29157</v>
      </c>
      <c r="B14873" t="s">
        <v>16679</v>
      </c>
      <c r="C14873" t="s">
        <v>32459</v>
      </c>
      <c r="D14873" t="s">
        <v>84</v>
      </c>
      <c r="E14873" t="s">
        <v>32440</v>
      </c>
      <c r="I14873" t="s">
        <v>89</v>
      </c>
      <c r="J14873" t="s">
        <v>32460</v>
      </c>
      <c r="K14873" t="s">
        <v>32461</v>
      </c>
      <c r="L14873" t="b">
        <v>1</v>
      </c>
      <c r="M14873" t="s">
        <v>19</v>
      </c>
      <c r="N14873" t="s">
        <v>32462</v>
      </c>
    </row>
    <row r="14874" spans="1:14" x14ac:dyDescent="0.3">
      <c r="A14874" t="s">
        <v>29157</v>
      </c>
      <c r="B14874" t="s">
        <v>32444</v>
      </c>
      <c r="C14874" t="s">
        <v>32463</v>
      </c>
      <c r="D14874" t="s">
        <v>25</v>
      </c>
      <c r="E14874" t="s">
        <v>32440</v>
      </c>
      <c r="I14874" t="s">
        <v>230</v>
      </c>
      <c r="J14874" t="s">
        <v>32446</v>
      </c>
      <c r="K14874" t="s">
        <v>32464</v>
      </c>
      <c r="L14874" t="b">
        <v>0</v>
      </c>
      <c r="M14874" t="s">
        <v>19</v>
      </c>
      <c r="N14874" t="s">
        <v>32465</v>
      </c>
    </row>
    <row r="14875" spans="1:14" x14ac:dyDescent="0.3">
      <c r="A14875" t="s">
        <v>33023</v>
      </c>
      <c r="B14875" t="s">
        <v>16679</v>
      </c>
      <c r="C14875" t="s">
        <v>37833</v>
      </c>
      <c r="D14875" t="s">
        <v>193</v>
      </c>
      <c r="E14875" t="s">
        <v>32440</v>
      </c>
      <c r="I14875" t="s">
        <v>53</v>
      </c>
      <c r="J14875" t="s">
        <v>37834</v>
      </c>
      <c r="K14875" t="s">
        <v>37835</v>
      </c>
      <c r="L14875" t="b">
        <v>0</v>
      </c>
      <c r="M14875" t="s">
        <v>19</v>
      </c>
      <c r="N14875" t="s">
        <v>37836</v>
      </c>
    </row>
    <row r="14876" spans="1:14" x14ac:dyDescent="0.3">
      <c r="A14876" t="s">
        <v>33023</v>
      </c>
      <c r="B14876" t="s">
        <v>27818</v>
      </c>
      <c r="C14876" t="s">
        <v>37837</v>
      </c>
      <c r="D14876" t="s">
        <v>32</v>
      </c>
      <c r="E14876" t="s">
        <v>32440</v>
      </c>
      <c r="I14876" t="s">
        <v>20</v>
      </c>
      <c r="K14876" t="s">
        <v>37838</v>
      </c>
      <c r="L14876" t="b">
        <v>1</v>
      </c>
      <c r="M14876" t="s">
        <v>19</v>
      </c>
      <c r="N14876" t="s">
        <v>37839</v>
      </c>
    </row>
    <row r="14877" spans="1:14" x14ac:dyDescent="0.3">
      <c r="A14877" t="s">
        <v>33023</v>
      </c>
      <c r="B14877" t="s">
        <v>16720</v>
      </c>
      <c r="C14877" t="s">
        <v>37840</v>
      </c>
      <c r="D14877" t="s">
        <v>37841</v>
      </c>
      <c r="E14877" t="s">
        <v>32440</v>
      </c>
      <c r="I14877" t="s">
        <v>75</v>
      </c>
      <c r="J14877" t="s">
        <v>37842</v>
      </c>
      <c r="K14877" t="s">
        <v>37843</v>
      </c>
      <c r="L14877" t="b">
        <v>0</v>
      </c>
      <c r="M14877" t="s">
        <v>19</v>
      </c>
      <c r="N14877" t="s">
        <v>37844</v>
      </c>
    </row>
    <row r="14878" spans="1:14" x14ac:dyDescent="0.3">
      <c r="A14878" t="s">
        <v>33023</v>
      </c>
      <c r="B14878" t="s">
        <v>32444</v>
      </c>
      <c r="C14878" t="s">
        <v>37845</v>
      </c>
      <c r="D14878" t="s">
        <v>46</v>
      </c>
      <c r="E14878" t="s">
        <v>32440</v>
      </c>
      <c r="I14878" t="s">
        <v>53</v>
      </c>
      <c r="J14878" t="s">
        <v>37846</v>
      </c>
      <c r="K14878" t="s">
        <v>37847</v>
      </c>
      <c r="L14878" t="b">
        <v>0</v>
      </c>
      <c r="M14878" t="s">
        <v>19</v>
      </c>
      <c r="N14878" t="s">
        <v>32465</v>
      </c>
    </row>
    <row r="14879" spans="1:14" x14ac:dyDescent="0.3">
      <c r="A14879" t="s">
        <v>33023</v>
      </c>
      <c r="B14879" t="s">
        <v>16720</v>
      </c>
      <c r="C14879" t="s">
        <v>37848</v>
      </c>
      <c r="D14879" t="s">
        <v>37841</v>
      </c>
      <c r="E14879" t="s">
        <v>32440</v>
      </c>
      <c r="I14879" t="s">
        <v>75</v>
      </c>
      <c r="J14879" t="s">
        <v>37842</v>
      </c>
      <c r="K14879" t="s">
        <v>37849</v>
      </c>
      <c r="L14879" t="b">
        <v>0</v>
      </c>
      <c r="M14879" t="s">
        <v>19</v>
      </c>
      <c r="N14879" t="s">
        <v>37844</v>
      </c>
    </row>
    <row r="14880" spans="1:14" x14ac:dyDescent="0.3">
      <c r="A14880" t="s">
        <v>33023</v>
      </c>
      <c r="B14880" t="s">
        <v>16720</v>
      </c>
      <c r="C14880" t="s">
        <v>37850</v>
      </c>
      <c r="D14880" t="s">
        <v>37841</v>
      </c>
      <c r="E14880" t="s">
        <v>32440</v>
      </c>
      <c r="I14880" t="s">
        <v>75</v>
      </c>
      <c r="J14880" t="s">
        <v>37842</v>
      </c>
      <c r="K14880" t="s">
        <v>37851</v>
      </c>
      <c r="L14880" t="b">
        <v>1</v>
      </c>
      <c r="M14880" t="s">
        <v>19</v>
      </c>
      <c r="N14880" t="s">
        <v>37844</v>
      </c>
    </row>
    <row r="14881" spans="1:14" x14ac:dyDescent="0.3">
      <c r="A14881" t="s">
        <v>33023</v>
      </c>
      <c r="B14881" t="s">
        <v>16679</v>
      </c>
      <c r="C14881" t="s">
        <v>37852</v>
      </c>
      <c r="D14881" t="s">
        <v>74</v>
      </c>
      <c r="E14881" t="s">
        <v>32440</v>
      </c>
      <c r="I14881" t="s">
        <v>53</v>
      </c>
      <c r="J14881" t="s">
        <v>37853</v>
      </c>
      <c r="K14881" t="s">
        <v>37854</v>
      </c>
      <c r="L14881" t="b">
        <v>0</v>
      </c>
      <c r="M14881" t="s">
        <v>19</v>
      </c>
      <c r="N14881" t="s">
        <v>37855</v>
      </c>
    </row>
    <row r="14882" spans="1:14" x14ac:dyDescent="0.3">
      <c r="A14882" t="s">
        <v>33023</v>
      </c>
      <c r="B14882" t="s">
        <v>32444</v>
      </c>
      <c r="C14882" t="s">
        <v>37856</v>
      </c>
      <c r="D14882" t="s">
        <v>193</v>
      </c>
      <c r="E14882" t="s">
        <v>32440</v>
      </c>
      <c r="I14882" t="s">
        <v>53</v>
      </c>
      <c r="J14882" t="s">
        <v>37846</v>
      </c>
      <c r="K14882" t="s">
        <v>37857</v>
      </c>
      <c r="L14882" t="b">
        <v>0</v>
      </c>
      <c r="M14882" t="s">
        <v>19</v>
      </c>
      <c r="N14882" t="s">
        <v>37858</v>
      </c>
    </row>
    <row r="14883" spans="1:14" x14ac:dyDescent="0.3">
      <c r="A14883" t="s">
        <v>33023</v>
      </c>
      <c r="B14883" t="s">
        <v>16720</v>
      </c>
      <c r="C14883" t="s">
        <v>37859</v>
      </c>
      <c r="D14883" t="s">
        <v>37841</v>
      </c>
      <c r="E14883" t="s">
        <v>32440</v>
      </c>
      <c r="I14883" t="s">
        <v>75</v>
      </c>
      <c r="J14883" t="s">
        <v>37842</v>
      </c>
      <c r="K14883" t="s">
        <v>37860</v>
      </c>
      <c r="L14883" t="b">
        <v>0</v>
      </c>
      <c r="M14883" t="s">
        <v>19</v>
      </c>
      <c r="N14883" t="s">
        <v>37844</v>
      </c>
    </row>
    <row r="14884" spans="1:14" x14ac:dyDescent="0.3">
      <c r="A14884" t="s">
        <v>33023</v>
      </c>
      <c r="B14884" t="s">
        <v>27818</v>
      </c>
      <c r="C14884" t="s">
        <v>37861</v>
      </c>
      <c r="D14884" t="s">
        <v>32</v>
      </c>
      <c r="E14884" t="s">
        <v>32440</v>
      </c>
      <c r="I14884" t="s">
        <v>20</v>
      </c>
      <c r="K14884" t="s">
        <v>37862</v>
      </c>
      <c r="L14884" t="b">
        <v>0</v>
      </c>
      <c r="M14884" t="s">
        <v>19</v>
      </c>
      <c r="N14884" t="s">
        <v>37839</v>
      </c>
    </row>
    <row r="14885" spans="1:14" x14ac:dyDescent="0.3">
      <c r="A14885" t="s">
        <v>33023</v>
      </c>
      <c r="B14885" t="s">
        <v>16720</v>
      </c>
      <c r="C14885" t="s">
        <v>37863</v>
      </c>
      <c r="D14885" t="s">
        <v>37841</v>
      </c>
      <c r="E14885" t="s">
        <v>32440</v>
      </c>
      <c r="I14885" t="s">
        <v>75</v>
      </c>
      <c r="J14885" t="s">
        <v>37842</v>
      </c>
      <c r="K14885" t="s">
        <v>37864</v>
      </c>
      <c r="L14885" t="b">
        <v>0</v>
      </c>
      <c r="M14885" t="s">
        <v>19</v>
      </c>
      <c r="N14885" t="s">
        <v>37844</v>
      </c>
    </row>
    <row r="14886" spans="1:14" x14ac:dyDescent="0.3">
      <c r="A14886" t="s">
        <v>33023</v>
      </c>
      <c r="B14886" t="s">
        <v>16720</v>
      </c>
      <c r="C14886" t="s">
        <v>37865</v>
      </c>
      <c r="D14886" t="s">
        <v>37866</v>
      </c>
      <c r="E14886" t="s">
        <v>32440</v>
      </c>
      <c r="I14886" t="s">
        <v>33</v>
      </c>
      <c r="J14886" t="s">
        <v>37867</v>
      </c>
      <c r="K14886" t="s">
        <v>37868</v>
      </c>
      <c r="L14886" t="b">
        <v>0</v>
      </c>
      <c r="M14886" t="s">
        <v>19</v>
      </c>
    </row>
    <row r="14887" spans="1:14" x14ac:dyDescent="0.3">
      <c r="A14887" t="s">
        <v>38058</v>
      </c>
      <c r="B14887" t="s">
        <v>40085</v>
      </c>
      <c r="C14887" t="s">
        <v>40086</v>
      </c>
      <c r="D14887" t="s">
        <v>46</v>
      </c>
      <c r="E14887" t="s">
        <v>40087</v>
      </c>
      <c r="I14887" t="s">
        <v>37</v>
      </c>
      <c r="J14887" t="s">
        <v>7349</v>
      </c>
      <c r="K14887" t="s">
        <v>40088</v>
      </c>
      <c r="L14887" t="b">
        <v>0</v>
      </c>
      <c r="M14887" t="s">
        <v>19</v>
      </c>
      <c r="N14887" t="s">
        <v>40089</v>
      </c>
    </row>
    <row r="14888" spans="1:14" x14ac:dyDescent="0.3">
      <c r="A14888" t="s">
        <v>38058</v>
      </c>
      <c r="B14888" t="s">
        <v>40085</v>
      </c>
      <c r="C14888" t="s">
        <v>40090</v>
      </c>
      <c r="D14888" t="s">
        <v>25</v>
      </c>
      <c r="E14888" t="s">
        <v>40087</v>
      </c>
      <c r="I14888" t="s">
        <v>37</v>
      </c>
      <c r="J14888" t="s">
        <v>7349</v>
      </c>
      <c r="K14888" t="s">
        <v>40091</v>
      </c>
      <c r="L14888" t="b">
        <v>1</v>
      </c>
      <c r="M14888" t="s">
        <v>19</v>
      </c>
      <c r="N14888" t="s">
        <v>40092</v>
      </c>
    </row>
    <row r="14889" spans="1:14" x14ac:dyDescent="0.3">
      <c r="A14889" t="s">
        <v>38058</v>
      </c>
      <c r="B14889" t="s">
        <v>40085</v>
      </c>
      <c r="C14889" t="s">
        <v>40093</v>
      </c>
      <c r="D14889" t="s">
        <v>46</v>
      </c>
      <c r="E14889" t="s">
        <v>40087</v>
      </c>
      <c r="I14889" t="s">
        <v>37</v>
      </c>
      <c r="J14889" t="s">
        <v>7349</v>
      </c>
      <c r="K14889" t="s">
        <v>40094</v>
      </c>
      <c r="L14889" t="b">
        <v>1</v>
      </c>
      <c r="M14889" t="s">
        <v>19</v>
      </c>
      <c r="N14889" t="s">
        <v>40095</v>
      </c>
    </row>
    <row r="14890" spans="1:14" x14ac:dyDescent="0.3">
      <c r="A14890" t="s">
        <v>38058</v>
      </c>
      <c r="B14890" t="s">
        <v>40085</v>
      </c>
      <c r="C14890" t="s">
        <v>40096</v>
      </c>
      <c r="D14890" t="s">
        <v>25</v>
      </c>
      <c r="E14890" t="s">
        <v>40087</v>
      </c>
      <c r="I14890" t="s">
        <v>37</v>
      </c>
      <c r="J14890" t="s">
        <v>7349</v>
      </c>
      <c r="K14890" t="s">
        <v>40097</v>
      </c>
      <c r="L14890" t="b">
        <v>1</v>
      </c>
      <c r="M14890" t="s">
        <v>19</v>
      </c>
      <c r="N14890" t="s">
        <v>40098</v>
      </c>
    </row>
    <row r="14891" spans="1:14" x14ac:dyDescent="0.3">
      <c r="A14891" t="s">
        <v>38058</v>
      </c>
      <c r="B14891" t="s">
        <v>40085</v>
      </c>
      <c r="C14891" t="s">
        <v>40099</v>
      </c>
      <c r="D14891" t="s">
        <v>46</v>
      </c>
      <c r="E14891" t="s">
        <v>40087</v>
      </c>
      <c r="I14891" t="s">
        <v>37</v>
      </c>
      <c r="J14891" t="s">
        <v>7349</v>
      </c>
      <c r="K14891" t="s">
        <v>40100</v>
      </c>
      <c r="L14891" t="b">
        <v>0</v>
      </c>
      <c r="M14891" t="s">
        <v>19</v>
      </c>
      <c r="N14891" t="s">
        <v>40101</v>
      </c>
    </row>
    <row r="14892" spans="1:14" x14ac:dyDescent="0.3">
      <c r="A14892" t="s">
        <v>38058</v>
      </c>
      <c r="B14892" t="s">
        <v>40085</v>
      </c>
      <c r="C14892" t="s">
        <v>40102</v>
      </c>
      <c r="D14892" t="s">
        <v>46</v>
      </c>
      <c r="E14892" t="s">
        <v>40087</v>
      </c>
      <c r="I14892" t="s">
        <v>37</v>
      </c>
      <c r="J14892" t="s">
        <v>7349</v>
      </c>
      <c r="K14892" t="s">
        <v>40103</v>
      </c>
      <c r="L14892" t="b">
        <v>0</v>
      </c>
      <c r="M14892" t="s">
        <v>19</v>
      </c>
      <c r="N14892" t="s">
        <v>40104</v>
      </c>
    </row>
    <row r="14893" spans="1:14" x14ac:dyDescent="0.3">
      <c r="A14893" t="s">
        <v>38058</v>
      </c>
      <c r="B14893" t="s">
        <v>40085</v>
      </c>
      <c r="C14893" t="s">
        <v>40105</v>
      </c>
      <c r="D14893" t="s">
        <v>46</v>
      </c>
      <c r="E14893" t="s">
        <v>40087</v>
      </c>
      <c r="I14893" t="s">
        <v>37</v>
      </c>
      <c r="J14893" t="s">
        <v>7349</v>
      </c>
      <c r="K14893" t="s">
        <v>40106</v>
      </c>
      <c r="L14893" t="b">
        <v>0</v>
      </c>
      <c r="M14893" t="s">
        <v>180</v>
      </c>
      <c r="N14893" t="s">
        <v>40107</v>
      </c>
    </row>
    <row r="14894" spans="1:14" x14ac:dyDescent="0.3">
      <c r="A14894" t="s">
        <v>38058</v>
      </c>
      <c r="B14894" t="s">
        <v>40085</v>
      </c>
      <c r="C14894" t="s">
        <v>40108</v>
      </c>
      <c r="D14894" t="s">
        <v>25</v>
      </c>
      <c r="E14894" t="s">
        <v>40087</v>
      </c>
      <c r="I14894" t="s">
        <v>37</v>
      </c>
      <c r="J14894" t="s">
        <v>7349</v>
      </c>
      <c r="K14894" t="s">
        <v>40109</v>
      </c>
      <c r="L14894" t="b">
        <v>0</v>
      </c>
      <c r="M14894" t="s">
        <v>19</v>
      </c>
      <c r="N14894" t="s">
        <v>40092</v>
      </c>
    </row>
    <row r="14895" spans="1:14" x14ac:dyDescent="0.3">
      <c r="A14895" t="s">
        <v>38058</v>
      </c>
      <c r="B14895" t="s">
        <v>40085</v>
      </c>
      <c r="C14895" t="s">
        <v>40110</v>
      </c>
      <c r="D14895" t="s">
        <v>46</v>
      </c>
      <c r="E14895" t="s">
        <v>40087</v>
      </c>
      <c r="I14895" t="s">
        <v>37</v>
      </c>
      <c r="J14895" t="s">
        <v>7349</v>
      </c>
      <c r="K14895" t="s">
        <v>40111</v>
      </c>
      <c r="L14895" t="b">
        <v>0</v>
      </c>
      <c r="M14895" t="s">
        <v>19</v>
      </c>
      <c r="N14895" t="s">
        <v>40112</v>
      </c>
    </row>
    <row r="14896" spans="1:14" x14ac:dyDescent="0.3">
      <c r="A14896" t="s">
        <v>38058</v>
      </c>
      <c r="B14896" t="s">
        <v>40085</v>
      </c>
      <c r="C14896" t="s">
        <v>40113</v>
      </c>
      <c r="D14896" t="s">
        <v>46</v>
      </c>
      <c r="E14896" t="s">
        <v>40087</v>
      </c>
      <c r="I14896" t="s">
        <v>37</v>
      </c>
      <c r="J14896" t="s">
        <v>7349</v>
      </c>
      <c r="K14896" t="s">
        <v>40114</v>
      </c>
      <c r="L14896" t="b">
        <v>0</v>
      </c>
      <c r="M14896" t="s">
        <v>19</v>
      </c>
      <c r="N14896" t="s">
        <v>40115</v>
      </c>
    </row>
    <row r="14897" spans="1:14" x14ac:dyDescent="0.3">
      <c r="A14897" t="s">
        <v>38058</v>
      </c>
      <c r="B14897" t="s">
        <v>40085</v>
      </c>
      <c r="C14897" t="s">
        <v>40116</v>
      </c>
      <c r="D14897" t="s">
        <v>46</v>
      </c>
      <c r="E14897" t="s">
        <v>40087</v>
      </c>
      <c r="I14897" t="s">
        <v>37</v>
      </c>
      <c r="J14897" t="s">
        <v>7349</v>
      </c>
      <c r="K14897" t="s">
        <v>40117</v>
      </c>
      <c r="L14897" t="b">
        <v>0</v>
      </c>
      <c r="M14897" t="s">
        <v>19</v>
      </c>
      <c r="N14897" t="s">
        <v>40118</v>
      </c>
    </row>
    <row r="14898" spans="1:14" x14ac:dyDescent="0.3">
      <c r="A14898" t="s">
        <v>38058</v>
      </c>
      <c r="B14898" t="s">
        <v>40085</v>
      </c>
      <c r="C14898" t="s">
        <v>40119</v>
      </c>
      <c r="D14898" t="s">
        <v>46</v>
      </c>
      <c r="E14898" t="s">
        <v>40087</v>
      </c>
      <c r="I14898" t="s">
        <v>37</v>
      </c>
      <c r="J14898" t="s">
        <v>7349</v>
      </c>
      <c r="K14898" t="s">
        <v>40120</v>
      </c>
      <c r="L14898" t="b">
        <v>0</v>
      </c>
      <c r="M14898" t="s">
        <v>19</v>
      </c>
      <c r="N14898" t="s">
        <v>40121</v>
      </c>
    </row>
    <row r="14899" spans="1:14" x14ac:dyDescent="0.3">
      <c r="A14899" t="s">
        <v>38058</v>
      </c>
      <c r="B14899" t="s">
        <v>40085</v>
      </c>
      <c r="C14899" t="s">
        <v>40122</v>
      </c>
      <c r="D14899" t="s">
        <v>46</v>
      </c>
      <c r="E14899" t="s">
        <v>40087</v>
      </c>
      <c r="I14899" t="s">
        <v>37</v>
      </c>
      <c r="J14899" t="s">
        <v>7349</v>
      </c>
      <c r="K14899" t="s">
        <v>40123</v>
      </c>
      <c r="L14899" t="b">
        <v>0</v>
      </c>
      <c r="M14899" t="s">
        <v>19</v>
      </c>
      <c r="N14899" t="s">
        <v>40124</v>
      </c>
    </row>
    <row r="14900" spans="1:14" x14ac:dyDescent="0.3">
      <c r="A14900" t="s">
        <v>38058</v>
      </c>
      <c r="B14900" t="s">
        <v>40085</v>
      </c>
      <c r="C14900" t="s">
        <v>40125</v>
      </c>
      <c r="D14900" t="s">
        <v>46</v>
      </c>
      <c r="E14900" t="s">
        <v>40087</v>
      </c>
      <c r="I14900" t="s">
        <v>37</v>
      </c>
      <c r="J14900" t="s">
        <v>7349</v>
      </c>
      <c r="K14900" t="s">
        <v>40126</v>
      </c>
      <c r="L14900" t="b">
        <v>0</v>
      </c>
      <c r="M14900" t="s">
        <v>19</v>
      </c>
      <c r="N14900" t="s">
        <v>40127</v>
      </c>
    </row>
    <row r="14901" spans="1:14" x14ac:dyDescent="0.3">
      <c r="A14901" t="s">
        <v>38058</v>
      </c>
      <c r="B14901" t="s">
        <v>40085</v>
      </c>
      <c r="C14901" t="s">
        <v>40128</v>
      </c>
      <c r="D14901" t="s">
        <v>25</v>
      </c>
      <c r="E14901" t="s">
        <v>40087</v>
      </c>
      <c r="I14901" t="s">
        <v>37</v>
      </c>
      <c r="J14901" t="s">
        <v>7349</v>
      </c>
      <c r="K14901" t="s">
        <v>40129</v>
      </c>
      <c r="L14901" t="b">
        <v>0</v>
      </c>
      <c r="M14901" t="s">
        <v>19</v>
      </c>
      <c r="N14901" t="s">
        <v>40130</v>
      </c>
    </row>
    <row r="14902" spans="1:14" x14ac:dyDescent="0.3">
      <c r="A14902" t="s">
        <v>13891</v>
      </c>
      <c r="B14902" t="s">
        <v>28490</v>
      </c>
      <c r="C14902" t="s">
        <v>28491</v>
      </c>
      <c r="D14902">
        <v>1971</v>
      </c>
      <c r="E14902" t="s">
        <v>28492</v>
      </c>
      <c r="G14902">
        <v>500001</v>
      </c>
      <c r="H14902">
        <v>1000000</v>
      </c>
      <c r="I14902" t="s">
        <v>37</v>
      </c>
      <c r="J14902" t="s">
        <v>28493</v>
      </c>
      <c r="K14902" t="s">
        <v>28494</v>
      </c>
      <c r="L14902" t="b">
        <v>0</v>
      </c>
      <c r="M14902" t="s">
        <v>125</v>
      </c>
      <c r="N14902" t="s">
        <v>28495</v>
      </c>
    </row>
    <row r="14903" spans="1:14" x14ac:dyDescent="0.3">
      <c r="A14903" t="s">
        <v>13891</v>
      </c>
      <c r="B14903" t="s">
        <v>15413</v>
      </c>
      <c r="C14903" t="s">
        <v>28496</v>
      </c>
      <c r="D14903">
        <v>1977</v>
      </c>
      <c r="E14903" t="s">
        <v>28492</v>
      </c>
      <c r="G14903">
        <v>1000000</v>
      </c>
      <c r="I14903" t="s">
        <v>53</v>
      </c>
      <c r="J14903" t="s">
        <v>911</v>
      </c>
      <c r="K14903" t="s">
        <v>28497</v>
      </c>
      <c r="L14903" t="b">
        <v>0</v>
      </c>
      <c r="M14903" t="s">
        <v>125</v>
      </c>
    </row>
    <row r="14904" spans="1:14" x14ac:dyDescent="0.3">
      <c r="A14904" t="s">
        <v>13891</v>
      </c>
      <c r="B14904" t="s">
        <v>15425</v>
      </c>
      <c r="C14904" t="s">
        <v>28498</v>
      </c>
      <c r="D14904">
        <v>1956</v>
      </c>
      <c r="E14904" t="s">
        <v>28492</v>
      </c>
      <c r="G14904">
        <v>500001</v>
      </c>
      <c r="H14904">
        <v>1000000</v>
      </c>
      <c r="I14904" t="s">
        <v>37</v>
      </c>
      <c r="J14904" t="s">
        <v>1235</v>
      </c>
      <c r="K14904" t="s">
        <v>28499</v>
      </c>
      <c r="L14904" t="b">
        <v>0</v>
      </c>
      <c r="M14904" t="s">
        <v>125</v>
      </c>
      <c r="N14904" t="s">
        <v>28500</v>
      </c>
    </row>
    <row r="14905" spans="1:14" x14ac:dyDescent="0.3">
      <c r="A14905" t="s">
        <v>13891</v>
      </c>
      <c r="B14905" t="s">
        <v>21603</v>
      </c>
      <c r="C14905" t="s">
        <v>63</v>
      </c>
      <c r="D14905">
        <v>1987</v>
      </c>
      <c r="E14905" t="s">
        <v>28492</v>
      </c>
      <c r="G14905">
        <v>250001</v>
      </c>
      <c r="H14905">
        <v>500000</v>
      </c>
      <c r="I14905" t="s">
        <v>13895</v>
      </c>
      <c r="J14905" t="s">
        <v>28501</v>
      </c>
      <c r="K14905" t="s">
        <v>28502</v>
      </c>
      <c r="L14905" t="b">
        <v>0</v>
      </c>
      <c r="M14905" t="s">
        <v>125</v>
      </c>
    </row>
    <row r="14906" spans="1:14" x14ac:dyDescent="0.3">
      <c r="A14906" t="s">
        <v>13891</v>
      </c>
      <c r="B14906" t="s">
        <v>14328</v>
      </c>
      <c r="C14906" t="s">
        <v>28503</v>
      </c>
      <c r="D14906">
        <v>1969</v>
      </c>
      <c r="E14906" t="s">
        <v>28492</v>
      </c>
      <c r="G14906">
        <v>500001</v>
      </c>
      <c r="H14906">
        <v>1000000</v>
      </c>
      <c r="I14906" t="s">
        <v>13895</v>
      </c>
      <c r="J14906" t="s">
        <v>483</v>
      </c>
      <c r="K14906" t="s">
        <v>28504</v>
      </c>
      <c r="L14906" t="b">
        <v>0</v>
      </c>
      <c r="M14906" t="s">
        <v>125</v>
      </c>
    </row>
    <row r="14907" spans="1:14" x14ac:dyDescent="0.3">
      <c r="A14907" t="s">
        <v>13891</v>
      </c>
      <c r="B14907" t="s">
        <v>18145</v>
      </c>
      <c r="C14907" t="s">
        <v>28505</v>
      </c>
      <c r="D14907">
        <v>1990</v>
      </c>
      <c r="E14907" t="s">
        <v>28492</v>
      </c>
      <c r="G14907">
        <v>1000000</v>
      </c>
      <c r="I14907" t="s">
        <v>53</v>
      </c>
      <c r="J14907" t="s">
        <v>28506</v>
      </c>
      <c r="K14907" t="s">
        <v>28507</v>
      </c>
      <c r="L14907" t="b">
        <v>0</v>
      </c>
      <c r="M14907" t="s">
        <v>125</v>
      </c>
    </row>
    <row r="14908" spans="1:14" x14ac:dyDescent="0.3">
      <c r="A14908" t="s">
        <v>13891</v>
      </c>
      <c r="B14908" t="s">
        <v>16939</v>
      </c>
      <c r="C14908" t="s">
        <v>28508</v>
      </c>
      <c r="D14908">
        <v>1978</v>
      </c>
      <c r="E14908" t="s">
        <v>28492</v>
      </c>
      <c r="G14908">
        <v>1000000</v>
      </c>
      <c r="I14908" t="s">
        <v>53</v>
      </c>
      <c r="J14908" t="s">
        <v>28509</v>
      </c>
      <c r="K14908" t="s">
        <v>28510</v>
      </c>
      <c r="L14908" t="b">
        <v>0</v>
      </c>
      <c r="M14908" t="s">
        <v>125</v>
      </c>
    </row>
    <row r="14909" spans="1:14" x14ac:dyDescent="0.3">
      <c r="A14909" t="s">
        <v>43550</v>
      </c>
      <c r="B14909" t="s">
        <v>48458</v>
      </c>
      <c r="C14909" t="s">
        <v>48459</v>
      </c>
      <c r="D14909" t="s">
        <v>25</v>
      </c>
      <c r="E14909" t="s">
        <v>48460</v>
      </c>
      <c r="F14909">
        <v>18000</v>
      </c>
      <c r="I14909" t="s">
        <v>53</v>
      </c>
      <c r="J14909" t="s">
        <v>48461</v>
      </c>
      <c r="K14909" t="s">
        <v>48462</v>
      </c>
      <c r="L14909" t="b">
        <v>0</v>
      </c>
      <c r="M14909" t="s">
        <v>125</v>
      </c>
      <c r="N14909" t="s">
        <v>32474</v>
      </c>
    </row>
    <row r="14910" spans="1:14" x14ac:dyDescent="0.3">
      <c r="A14910" t="s">
        <v>43550</v>
      </c>
      <c r="B14910" t="s">
        <v>48463</v>
      </c>
      <c r="C14910" t="s">
        <v>48464</v>
      </c>
      <c r="D14910" t="s">
        <v>25</v>
      </c>
      <c r="E14910" t="s">
        <v>48460</v>
      </c>
      <c r="F14910">
        <v>2800</v>
      </c>
      <c r="I14910" t="s">
        <v>75</v>
      </c>
      <c r="J14910" t="s">
        <v>48465</v>
      </c>
      <c r="K14910" t="s">
        <v>48466</v>
      </c>
      <c r="L14910" t="b">
        <v>0</v>
      </c>
      <c r="M14910" t="s">
        <v>125</v>
      </c>
      <c r="N14910" t="s">
        <v>31761</v>
      </c>
    </row>
    <row r="14911" spans="1:14" x14ac:dyDescent="0.3">
      <c r="A14911" t="s">
        <v>43550</v>
      </c>
      <c r="B14911" t="s">
        <v>34841</v>
      </c>
      <c r="C14911" t="s">
        <v>48467</v>
      </c>
      <c r="D14911" t="s">
        <v>25</v>
      </c>
      <c r="E14911" t="s">
        <v>48460</v>
      </c>
      <c r="F14911">
        <v>40000</v>
      </c>
      <c r="I14911" t="s">
        <v>53</v>
      </c>
      <c r="J14911" t="s">
        <v>48468</v>
      </c>
      <c r="K14911" t="s">
        <v>48469</v>
      </c>
      <c r="L14911" t="b">
        <v>0</v>
      </c>
      <c r="M14911" t="s">
        <v>125</v>
      </c>
      <c r="N14911" t="s">
        <v>48470</v>
      </c>
    </row>
    <row r="14912" spans="1:14" x14ac:dyDescent="0.3">
      <c r="A14912" t="s">
        <v>43550</v>
      </c>
      <c r="B14912" t="s">
        <v>48471</v>
      </c>
      <c r="C14912" t="s">
        <v>63</v>
      </c>
      <c r="D14912" t="s">
        <v>8556</v>
      </c>
      <c r="E14912" t="s">
        <v>48460</v>
      </c>
      <c r="F14912">
        <v>9500</v>
      </c>
      <c r="I14912" t="s">
        <v>75</v>
      </c>
      <c r="J14912" t="s">
        <v>48472</v>
      </c>
      <c r="K14912" t="s">
        <v>48473</v>
      </c>
      <c r="L14912" t="b">
        <v>0</v>
      </c>
      <c r="M14912" t="s">
        <v>125</v>
      </c>
      <c r="N14912" t="s">
        <v>48474</v>
      </c>
    </row>
    <row r="14913" spans="1:14" x14ac:dyDescent="0.3">
      <c r="A14913" t="s">
        <v>43550</v>
      </c>
      <c r="B14913" t="s">
        <v>48463</v>
      </c>
      <c r="C14913" t="s">
        <v>48475</v>
      </c>
      <c r="D14913" t="s">
        <v>25</v>
      </c>
      <c r="E14913" t="s">
        <v>48460</v>
      </c>
      <c r="F14913">
        <v>2800</v>
      </c>
      <c r="I14913" t="s">
        <v>75</v>
      </c>
      <c r="J14913" t="s">
        <v>48465</v>
      </c>
      <c r="K14913" t="s">
        <v>48476</v>
      </c>
      <c r="L14913" t="b">
        <v>0</v>
      </c>
      <c r="M14913" t="s">
        <v>125</v>
      </c>
      <c r="N14913" t="s">
        <v>31761</v>
      </c>
    </row>
    <row r="14914" spans="1:14" x14ac:dyDescent="0.3">
      <c r="A14914" t="s">
        <v>43550</v>
      </c>
      <c r="B14914" t="s">
        <v>48471</v>
      </c>
      <c r="C14914" t="s">
        <v>63</v>
      </c>
      <c r="D14914" t="s">
        <v>48477</v>
      </c>
      <c r="E14914" t="s">
        <v>48460</v>
      </c>
      <c r="F14914">
        <v>8000</v>
      </c>
      <c r="I14914" t="s">
        <v>75</v>
      </c>
      <c r="J14914" t="s">
        <v>48478</v>
      </c>
      <c r="K14914" t="s">
        <v>48479</v>
      </c>
      <c r="L14914" t="b">
        <v>0</v>
      </c>
      <c r="M14914" t="s">
        <v>125</v>
      </c>
      <c r="N14914" t="s">
        <v>41533</v>
      </c>
    </row>
    <row r="14915" spans="1:14" x14ac:dyDescent="0.3">
      <c r="A14915" t="s">
        <v>43550</v>
      </c>
      <c r="B14915" t="s">
        <v>48463</v>
      </c>
      <c r="C14915" t="s">
        <v>48480</v>
      </c>
      <c r="D14915" t="s">
        <v>25</v>
      </c>
      <c r="E14915" t="s">
        <v>48460</v>
      </c>
      <c r="F14915">
        <v>2800</v>
      </c>
      <c r="I14915" t="s">
        <v>75</v>
      </c>
      <c r="J14915" t="s">
        <v>48465</v>
      </c>
      <c r="K14915" t="s">
        <v>48481</v>
      </c>
      <c r="L14915" t="b">
        <v>0</v>
      </c>
      <c r="M14915" t="s">
        <v>125</v>
      </c>
      <c r="N14915" t="s">
        <v>31761</v>
      </c>
    </row>
    <row r="14916" spans="1:14" x14ac:dyDescent="0.3">
      <c r="A14916" t="s">
        <v>43550</v>
      </c>
      <c r="B14916" t="s">
        <v>48471</v>
      </c>
      <c r="C14916" t="s">
        <v>63</v>
      </c>
      <c r="D14916" t="s">
        <v>8556</v>
      </c>
      <c r="E14916" t="s">
        <v>48460</v>
      </c>
      <c r="F14916">
        <v>9500</v>
      </c>
      <c r="I14916" t="s">
        <v>75</v>
      </c>
      <c r="J14916" t="s">
        <v>48482</v>
      </c>
      <c r="K14916" t="s">
        <v>48483</v>
      </c>
      <c r="L14916" t="b">
        <v>0</v>
      </c>
      <c r="M14916" t="s">
        <v>125</v>
      </c>
      <c r="N14916" t="s">
        <v>8363</v>
      </c>
    </row>
    <row r="14917" spans="1:14" x14ac:dyDescent="0.3">
      <c r="A14917" t="s">
        <v>43550</v>
      </c>
      <c r="B14917" t="s">
        <v>48463</v>
      </c>
      <c r="C14917" t="s">
        <v>48484</v>
      </c>
      <c r="D14917" t="s">
        <v>25</v>
      </c>
      <c r="E14917" t="s">
        <v>48460</v>
      </c>
      <c r="F14917">
        <v>2800</v>
      </c>
      <c r="I14917" t="s">
        <v>75</v>
      </c>
      <c r="J14917" t="s">
        <v>48465</v>
      </c>
      <c r="K14917" t="s">
        <v>48485</v>
      </c>
      <c r="L14917" t="b">
        <v>1</v>
      </c>
      <c r="M14917" t="s">
        <v>125</v>
      </c>
      <c r="N14917" t="s">
        <v>31761</v>
      </c>
    </row>
    <row r="14918" spans="1:14" x14ac:dyDescent="0.3">
      <c r="A14918" t="s">
        <v>33023</v>
      </c>
      <c r="B14918" t="s">
        <v>17020</v>
      </c>
      <c r="C14918" t="s">
        <v>37869</v>
      </c>
      <c r="D14918" t="s">
        <v>4714</v>
      </c>
      <c r="E14918" t="s">
        <v>37870</v>
      </c>
      <c r="I14918" t="s">
        <v>75</v>
      </c>
      <c r="J14918" t="s">
        <v>37871</v>
      </c>
      <c r="K14918" t="s">
        <v>37872</v>
      </c>
      <c r="L14918" t="b">
        <v>1</v>
      </c>
      <c r="M14918" t="s">
        <v>19</v>
      </c>
      <c r="N14918" t="s">
        <v>37873</v>
      </c>
    </row>
    <row r="14919" spans="1:14" x14ac:dyDescent="0.3">
      <c r="A14919" t="s">
        <v>33023</v>
      </c>
      <c r="B14919" t="s">
        <v>33659</v>
      </c>
      <c r="C14919" t="s">
        <v>37874</v>
      </c>
      <c r="D14919" t="s">
        <v>25</v>
      </c>
      <c r="E14919" t="s">
        <v>37870</v>
      </c>
      <c r="I14919" t="s">
        <v>53</v>
      </c>
      <c r="J14919" t="s">
        <v>37875</v>
      </c>
      <c r="K14919" t="s">
        <v>37876</v>
      </c>
      <c r="L14919" t="b">
        <v>0</v>
      </c>
      <c r="M14919" t="s">
        <v>19</v>
      </c>
      <c r="N14919" t="s">
        <v>37877</v>
      </c>
    </row>
    <row r="14920" spans="1:14" x14ac:dyDescent="0.3">
      <c r="A14920" t="s">
        <v>33023</v>
      </c>
      <c r="B14920" t="s">
        <v>37878</v>
      </c>
      <c r="C14920" t="s">
        <v>37879</v>
      </c>
      <c r="D14920" t="s">
        <v>74</v>
      </c>
      <c r="E14920" t="s">
        <v>37870</v>
      </c>
      <c r="I14920" t="s">
        <v>53</v>
      </c>
      <c r="J14920" t="s">
        <v>80</v>
      </c>
      <c r="K14920" t="s">
        <v>37880</v>
      </c>
      <c r="L14920" t="b">
        <v>1</v>
      </c>
      <c r="M14920" t="s">
        <v>19</v>
      </c>
      <c r="N14920" t="s">
        <v>32503</v>
      </c>
    </row>
    <row r="14921" spans="1:14" x14ac:dyDescent="0.3">
      <c r="A14921" t="s">
        <v>33023</v>
      </c>
      <c r="B14921" t="s">
        <v>36371</v>
      </c>
      <c r="C14921" t="s">
        <v>36385</v>
      </c>
      <c r="D14921" t="s">
        <v>32</v>
      </c>
      <c r="E14921" t="s">
        <v>37870</v>
      </c>
      <c r="I14921" t="s">
        <v>33</v>
      </c>
      <c r="J14921" t="s">
        <v>31345</v>
      </c>
      <c r="K14921" t="s">
        <v>37881</v>
      </c>
      <c r="L14921" t="b">
        <v>1</v>
      </c>
      <c r="M14921" t="s">
        <v>19</v>
      </c>
    </row>
    <row r="14922" spans="1:14" x14ac:dyDescent="0.3">
      <c r="A14922" t="s">
        <v>33023</v>
      </c>
      <c r="B14922" t="s">
        <v>17020</v>
      </c>
      <c r="C14922" t="s">
        <v>37882</v>
      </c>
      <c r="D14922" t="s">
        <v>1753</v>
      </c>
      <c r="E14922" t="s">
        <v>37870</v>
      </c>
      <c r="I14922" t="s">
        <v>53</v>
      </c>
      <c r="J14922" t="s">
        <v>80</v>
      </c>
      <c r="K14922" t="s">
        <v>37883</v>
      </c>
      <c r="L14922" t="b">
        <v>1</v>
      </c>
      <c r="M14922" t="s">
        <v>19</v>
      </c>
      <c r="N14922" t="s">
        <v>35509</v>
      </c>
    </row>
    <row r="14923" spans="1:14" x14ac:dyDescent="0.3">
      <c r="A14923" t="s">
        <v>33023</v>
      </c>
      <c r="B14923" t="s">
        <v>37884</v>
      </c>
      <c r="C14923" t="s">
        <v>37885</v>
      </c>
      <c r="D14923" t="s">
        <v>74</v>
      </c>
      <c r="E14923" t="s">
        <v>37870</v>
      </c>
      <c r="I14923" t="s">
        <v>75</v>
      </c>
      <c r="J14923" t="s">
        <v>1389</v>
      </c>
      <c r="K14923" t="s">
        <v>37886</v>
      </c>
      <c r="L14923" t="b">
        <v>1</v>
      </c>
      <c r="M14923" t="s">
        <v>19</v>
      </c>
      <c r="N14923" t="s">
        <v>5595</v>
      </c>
    </row>
    <row r="14924" spans="1:14" x14ac:dyDescent="0.3">
      <c r="A14924" t="s">
        <v>33023</v>
      </c>
      <c r="B14924" t="s">
        <v>37878</v>
      </c>
      <c r="C14924" t="s">
        <v>37887</v>
      </c>
      <c r="D14924" t="s">
        <v>1023</v>
      </c>
      <c r="E14924" t="s">
        <v>37870</v>
      </c>
      <c r="I14924" t="s">
        <v>53</v>
      </c>
      <c r="J14924" t="s">
        <v>80</v>
      </c>
      <c r="K14924" t="s">
        <v>37888</v>
      </c>
      <c r="L14924" t="b">
        <v>1</v>
      </c>
      <c r="M14924" t="s">
        <v>19</v>
      </c>
      <c r="N14924" t="s">
        <v>36433</v>
      </c>
    </row>
    <row r="14925" spans="1:14" x14ac:dyDescent="0.3">
      <c r="A14925" t="s">
        <v>33023</v>
      </c>
      <c r="B14925" t="s">
        <v>37884</v>
      </c>
      <c r="C14925" t="s">
        <v>37889</v>
      </c>
      <c r="D14925" t="s">
        <v>46</v>
      </c>
      <c r="E14925" t="s">
        <v>37870</v>
      </c>
      <c r="I14925" t="s">
        <v>53</v>
      </c>
      <c r="J14925" t="s">
        <v>911</v>
      </c>
      <c r="K14925" t="s">
        <v>37890</v>
      </c>
      <c r="L14925" t="b">
        <v>0</v>
      </c>
      <c r="M14925" t="s">
        <v>19</v>
      </c>
      <c r="N14925" t="s">
        <v>1109</v>
      </c>
    </row>
    <row r="14926" spans="1:14" x14ac:dyDescent="0.3">
      <c r="A14926" t="s">
        <v>33023</v>
      </c>
      <c r="B14926" t="s">
        <v>17020</v>
      </c>
      <c r="C14926" t="s">
        <v>37891</v>
      </c>
      <c r="D14926" t="s">
        <v>526</v>
      </c>
      <c r="E14926" t="s">
        <v>37870</v>
      </c>
      <c r="I14926" t="s">
        <v>75</v>
      </c>
      <c r="J14926" t="s">
        <v>37871</v>
      </c>
      <c r="K14926" t="s">
        <v>37892</v>
      </c>
      <c r="L14926" t="b">
        <v>0</v>
      </c>
      <c r="M14926" t="s">
        <v>19</v>
      </c>
      <c r="N14926" t="s">
        <v>13062</v>
      </c>
    </row>
    <row r="14927" spans="1:14" x14ac:dyDescent="0.3">
      <c r="A14927" t="s">
        <v>33023</v>
      </c>
      <c r="B14927" t="s">
        <v>37893</v>
      </c>
      <c r="C14927" t="s">
        <v>37894</v>
      </c>
      <c r="D14927" t="s">
        <v>46</v>
      </c>
      <c r="E14927" t="s">
        <v>37870</v>
      </c>
      <c r="I14927" t="s">
        <v>75</v>
      </c>
      <c r="J14927" t="s">
        <v>5015</v>
      </c>
      <c r="K14927" t="s">
        <v>37895</v>
      </c>
      <c r="L14927" t="b">
        <v>1</v>
      </c>
      <c r="M14927" t="s">
        <v>19</v>
      </c>
      <c r="N14927" t="s">
        <v>37896</v>
      </c>
    </row>
    <row r="14928" spans="1:14" x14ac:dyDescent="0.3">
      <c r="A14928" t="s">
        <v>33023</v>
      </c>
      <c r="B14928" t="s">
        <v>37897</v>
      </c>
      <c r="C14928" t="s">
        <v>37898</v>
      </c>
      <c r="D14928" t="s">
        <v>25</v>
      </c>
      <c r="E14928" t="s">
        <v>37870</v>
      </c>
      <c r="I14928" t="s">
        <v>37</v>
      </c>
      <c r="J14928" t="s">
        <v>37899</v>
      </c>
      <c r="K14928" t="s">
        <v>37900</v>
      </c>
      <c r="L14928" t="b">
        <v>0</v>
      </c>
      <c r="M14928" t="s">
        <v>19</v>
      </c>
      <c r="N14928" t="s">
        <v>37901</v>
      </c>
    </row>
    <row r="14929" spans="1:14" x14ac:dyDescent="0.3">
      <c r="A14929" t="s">
        <v>33023</v>
      </c>
      <c r="B14929" t="s">
        <v>37884</v>
      </c>
      <c r="C14929" t="s">
        <v>37902</v>
      </c>
      <c r="D14929" t="s">
        <v>46</v>
      </c>
      <c r="E14929" t="s">
        <v>37870</v>
      </c>
      <c r="I14929" t="s">
        <v>53</v>
      </c>
      <c r="J14929" t="s">
        <v>911</v>
      </c>
      <c r="K14929" t="s">
        <v>37903</v>
      </c>
      <c r="L14929" t="b">
        <v>1</v>
      </c>
      <c r="M14929" t="s">
        <v>19</v>
      </c>
      <c r="N14929" t="s">
        <v>1109</v>
      </c>
    </row>
    <row r="14930" spans="1:14" x14ac:dyDescent="0.3">
      <c r="A14930" t="s">
        <v>33023</v>
      </c>
      <c r="B14930" t="s">
        <v>17020</v>
      </c>
      <c r="C14930" t="s">
        <v>37904</v>
      </c>
      <c r="D14930" t="s">
        <v>1753</v>
      </c>
      <c r="E14930" t="s">
        <v>37870</v>
      </c>
      <c r="I14930" t="s">
        <v>53</v>
      </c>
      <c r="J14930" t="s">
        <v>80</v>
      </c>
      <c r="K14930" t="s">
        <v>37905</v>
      </c>
      <c r="L14930" t="b">
        <v>0</v>
      </c>
      <c r="M14930" t="s">
        <v>19</v>
      </c>
      <c r="N14930" t="s">
        <v>37906</v>
      </c>
    </row>
    <row r="14931" spans="1:14" x14ac:dyDescent="0.3">
      <c r="A14931" t="s">
        <v>33023</v>
      </c>
      <c r="B14931" t="s">
        <v>37893</v>
      </c>
      <c r="C14931" t="s">
        <v>37907</v>
      </c>
      <c r="D14931" t="s">
        <v>46</v>
      </c>
      <c r="E14931" t="s">
        <v>37870</v>
      </c>
      <c r="I14931" t="s">
        <v>53</v>
      </c>
      <c r="J14931" t="s">
        <v>80</v>
      </c>
      <c r="K14931" t="s">
        <v>37908</v>
      </c>
      <c r="L14931" t="b">
        <v>1</v>
      </c>
      <c r="M14931" t="s">
        <v>19</v>
      </c>
      <c r="N14931" t="s">
        <v>37909</v>
      </c>
    </row>
    <row r="14932" spans="1:14" x14ac:dyDescent="0.3">
      <c r="A14932" t="s">
        <v>33023</v>
      </c>
      <c r="B14932" t="s">
        <v>37897</v>
      </c>
      <c r="C14932" t="s">
        <v>37910</v>
      </c>
      <c r="D14932" t="s">
        <v>25</v>
      </c>
      <c r="E14932" t="s">
        <v>37870</v>
      </c>
      <c r="I14932" t="s">
        <v>37</v>
      </c>
      <c r="J14932" t="s">
        <v>37911</v>
      </c>
      <c r="K14932" t="s">
        <v>37912</v>
      </c>
      <c r="L14932" t="b">
        <v>1</v>
      </c>
      <c r="M14932" t="s">
        <v>19</v>
      </c>
      <c r="N14932" t="s">
        <v>37913</v>
      </c>
    </row>
    <row r="14933" spans="1:14" x14ac:dyDescent="0.3">
      <c r="A14933" t="s">
        <v>13891</v>
      </c>
      <c r="B14933" t="s">
        <v>19422</v>
      </c>
      <c r="C14933" t="s">
        <v>28511</v>
      </c>
      <c r="D14933">
        <v>1949</v>
      </c>
      <c r="E14933" t="s">
        <v>28512</v>
      </c>
      <c r="F14933">
        <v>85000</v>
      </c>
      <c r="I14933" t="s">
        <v>13895</v>
      </c>
      <c r="J14933" t="s">
        <v>1686</v>
      </c>
      <c r="K14933" t="s">
        <v>28513</v>
      </c>
      <c r="L14933" t="b">
        <v>0</v>
      </c>
      <c r="M14933" t="s">
        <v>125</v>
      </c>
    </row>
    <row r="14934" spans="1:14" x14ac:dyDescent="0.3">
      <c r="A14934" t="s">
        <v>13891</v>
      </c>
      <c r="B14934" t="s">
        <v>19422</v>
      </c>
      <c r="C14934" t="s">
        <v>28514</v>
      </c>
      <c r="D14934">
        <v>1960</v>
      </c>
      <c r="E14934" t="s">
        <v>28512</v>
      </c>
      <c r="F14934">
        <v>150000</v>
      </c>
      <c r="I14934" t="s">
        <v>13895</v>
      </c>
      <c r="J14934" t="s">
        <v>8833</v>
      </c>
      <c r="K14934" t="s">
        <v>28515</v>
      </c>
      <c r="L14934" t="b">
        <v>0</v>
      </c>
      <c r="M14934" t="s">
        <v>125</v>
      </c>
    </row>
    <row r="14935" spans="1:14" x14ac:dyDescent="0.3">
      <c r="A14935" t="s">
        <v>13891</v>
      </c>
      <c r="B14935" t="s">
        <v>19422</v>
      </c>
      <c r="C14935" t="s">
        <v>28516</v>
      </c>
      <c r="D14935">
        <v>1960</v>
      </c>
      <c r="E14935" t="s">
        <v>28512</v>
      </c>
      <c r="F14935">
        <v>150000</v>
      </c>
      <c r="I14935" t="s">
        <v>13895</v>
      </c>
      <c r="J14935" t="s">
        <v>8833</v>
      </c>
      <c r="K14935" t="s">
        <v>28517</v>
      </c>
      <c r="L14935" t="b">
        <v>0</v>
      </c>
      <c r="M14935" t="s">
        <v>125</v>
      </c>
    </row>
    <row r="14936" spans="1:14" x14ac:dyDescent="0.3">
      <c r="A14936" t="s">
        <v>13891</v>
      </c>
      <c r="B14936" t="s">
        <v>19422</v>
      </c>
      <c r="C14936" t="s">
        <v>28516</v>
      </c>
      <c r="D14936">
        <v>1960</v>
      </c>
      <c r="E14936" t="s">
        <v>28512</v>
      </c>
      <c r="F14936">
        <v>180000</v>
      </c>
      <c r="I14936" t="s">
        <v>13895</v>
      </c>
      <c r="J14936" t="s">
        <v>8833</v>
      </c>
      <c r="K14936" t="s">
        <v>28518</v>
      </c>
      <c r="L14936" t="b">
        <v>1</v>
      </c>
      <c r="M14936" t="s">
        <v>125</v>
      </c>
    </row>
    <row r="14937" spans="1:14" x14ac:dyDescent="0.3">
      <c r="A14937" t="s">
        <v>13891</v>
      </c>
      <c r="B14937" t="s">
        <v>14328</v>
      </c>
      <c r="C14937" t="s">
        <v>28519</v>
      </c>
      <c r="D14937">
        <v>1969</v>
      </c>
      <c r="E14937" t="s">
        <v>28512</v>
      </c>
      <c r="F14937">
        <v>150000</v>
      </c>
      <c r="I14937" t="s">
        <v>13895</v>
      </c>
      <c r="J14937" t="s">
        <v>28520</v>
      </c>
      <c r="K14937" t="s">
        <v>28521</v>
      </c>
      <c r="L14937" t="b">
        <v>0</v>
      </c>
      <c r="M14937" t="s">
        <v>125</v>
      </c>
    </row>
    <row r="14938" spans="1:14" x14ac:dyDescent="0.3">
      <c r="A14938" t="s">
        <v>13891</v>
      </c>
      <c r="B14938" t="s">
        <v>14328</v>
      </c>
      <c r="C14938" t="s">
        <v>28522</v>
      </c>
      <c r="D14938">
        <v>1932</v>
      </c>
      <c r="E14938" t="s">
        <v>28512</v>
      </c>
      <c r="F14938">
        <v>600000</v>
      </c>
      <c r="I14938" t="s">
        <v>13895</v>
      </c>
      <c r="J14938" t="s">
        <v>28523</v>
      </c>
      <c r="K14938" t="s">
        <v>28524</v>
      </c>
      <c r="L14938" t="b">
        <v>0</v>
      </c>
      <c r="M14938" t="s">
        <v>125</v>
      </c>
    </row>
    <row r="14939" spans="1:14" x14ac:dyDescent="0.3">
      <c r="A14939" t="s">
        <v>13891</v>
      </c>
      <c r="B14939" t="s">
        <v>14328</v>
      </c>
      <c r="C14939" t="s">
        <v>28525</v>
      </c>
      <c r="D14939">
        <v>1971</v>
      </c>
      <c r="E14939" t="s">
        <v>28512</v>
      </c>
      <c r="F14939">
        <v>280000</v>
      </c>
      <c r="I14939" t="s">
        <v>13895</v>
      </c>
      <c r="J14939" t="s">
        <v>28526</v>
      </c>
      <c r="K14939" t="s">
        <v>28527</v>
      </c>
      <c r="L14939" t="b">
        <v>0</v>
      </c>
      <c r="M14939" t="s">
        <v>125</v>
      </c>
    </row>
    <row r="14940" spans="1:14" x14ac:dyDescent="0.3">
      <c r="A14940" t="s">
        <v>13891</v>
      </c>
      <c r="B14940" t="s">
        <v>14328</v>
      </c>
      <c r="C14940" t="s">
        <v>28528</v>
      </c>
      <c r="D14940">
        <v>1925</v>
      </c>
      <c r="E14940" t="s">
        <v>28512</v>
      </c>
      <c r="F14940">
        <v>270000</v>
      </c>
      <c r="I14940" t="s">
        <v>13895</v>
      </c>
      <c r="J14940" t="s">
        <v>28523</v>
      </c>
      <c r="K14940" t="s">
        <v>28529</v>
      </c>
      <c r="L14940" t="b">
        <v>0</v>
      </c>
      <c r="M14940" t="s">
        <v>125</v>
      </c>
    </row>
    <row r="14941" spans="1:14" x14ac:dyDescent="0.3">
      <c r="A14941" t="s">
        <v>13891</v>
      </c>
      <c r="B14941" t="s">
        <v>28530</v>
      </c>
      <c r="C14941" t="s">
        <v>28531</v>
      </c>
      <c r="D14941">
        <v>1955</v>
      </c>
      <c r="E14941" t="s">
        <v>28512</v>
      </c>
      <c r="G14941">
        <v>1000000</v>
      </c>
      <c r="I14941" t="s">
        <v>13895</v>
      </c>
      <c r="J14941" t="s">
        <v>1686</v>
      </c>
      <c r="K14941" t="s">
        <v>28532</v>
      </c>
      <c r="L14941" t="b">
        <v>0</v>
      </c>
      <c r="M14941" t="s">
        <v>125</v>
      </c>
    </row>
    <row r="14942" spans="1:14" x14ac:dyDescent="0.3">
      <c r="A14942" t="s">
        <v>13891</v>
      </c>
      <c r="B14942" t="s">
        <v>28530</v>
      </c>
      <c r="C14942" t="s">
        <v>28533</v>
      </c>
      <c r="D14942">
        <v>1964</v>
      </c>
      <c r="E14942" t="s">
        <v>28512</v>
      </c>
      <c r="F14942">
        <v>380000</v>
      </c>
      <c r="I14942" t="s">
        <v>13895</v>
      </c>
      <c r="J14942" t="s">
        <v>15314</v>
      </c>
      <c r="K14942" t="s">
        <v>28534</v>
      </c>
      <c r="L14942" t="b">
        <v>0</v>
      </c>
      <c r="M14942" t="s">
        <v>125</v>
      </c>
    </row>
    <row r="14943" spans="1:14" x14ac:dyDescent="0.3">
      <c r="A14943" t="s">
        <v>13891</v>
      </c>
      <c r="B14943" t="s">
        <v>28530</v>
      </c>
      <c r="C14943" t="s">
        <v>28535</v>
      </c>
      <c r="D14943">
        <v>1938</v>
      </c>
      <c r="E14943" t="s">
        <v>28512</v>
      </c>
      <c r="G14943">
        <v>1000000</v>
      </c>
      <c r="I14943" t="s">
        <v>13895</v>
      </c>
      <c r="J14943" t="s">
        <v>1686</v>
      </c>
      <c r="K14943" t="s">
        <v>28536</v>
      </c>
      <c r="L14943" t="b">
        <v>1</v>
      </c>
      <c r="M14943" t="s">
        <v>125</v>
      </c>
    </row>
    <row r="14944" spans="1:14" x14ac:dyDescent="0.3">
      <c r="A14944" t="s">
        <v>13891</v>
      </c>
      <c r="B14944" t="s">
        <v>28530</v>
      </c>
      <c r="C14944" t="s">
        <v>28537</v>
      </c>
      <c r="D14944">
        <v>1964</v>
      </c>
      <c r="E14944" t="s">
        <v>28512</v>
      </c>
      <c r="F14944">
        <v>290000</v>
      </c>
      <c r="I14944" t="s">
        <v>13895</v>
      </c>
      <c r="J14944" t="s">
        <v>483</v>
      </c>
      <c r="K14944" t="s">
        <v>28538</v>
      </c>
      <c r="L14944" t="b">
        <v>0</v>
      </c>
      <c r="M14944" t="s">
        <v>125</v>
      </c>
    </row>
    <row r="14945" spans="1:14" x14ac:dyDescent="0.3">
      <c r="A14945" t="s">
        <v>13891</v>
      </c>
      <c r="B14945" t="s">
        <v>28530</v>
      </c>
      <c r="C14945" t="s">
        <v>28539</v>
      </c>
      <c r="D14945" t="s">
        <v>28540</v>
      </c>
      <c r="E14945" t="s">
        <v>28512</v>
      </c>
      <c r="F14945">
        <v>190000</v>
      </c>
      <c r="I14945" t="s">
        <v>13895</v>
      </c>
      <c r="J14945" t="s">
        <v>28541</v>
      </c>
      <c r="K14945" t="s">
        <v>28542</v>
      </c>
      <c r="L14945" t="b">
        <v>0</v>
      </c>
      <c r="M14945" t="s">
        <v>125</v>
      </c>
    </row>
    <row r="14946" spans="1:14" x14ac:dyDescent="0.3">
      <c r="A14946" t="s">
        <v>13891</v>
      </c>
      <c r="B14946" t="s">
        <v>28530</v>
      </c>
      <c r="C14946" t="s">
        <v>28543</v>
      </c>
      <c r="D14946">
        <v>1960</v>
      </c>
      <c r="E14946" t="s">
        <v>28512</v>
      </c>
      <c r="G14946">
        <v>1000000</v>
      </c>
      <c r="I14946" t="s">
        <v>13895</v>
      </c>
      <c r="J14946" t="s">
        <v>1686</v>
      </c>
      <c r="K14946" t="s">
        <v>28544</v>
      </c>
      <c r="L14946" t="b">
        <v>1</v>
      </c>
      <c r="M14946" t="s">
        <v>125</v>
      </c>
    </row>
    <row r="14947" spans="1:14" x14ac:dyDescent="0.3">
      <c r="A14947" t="s">
        <v>13891</v>
      </c>
      <c r="B14947" t="s">
        <v>28530</v>
      </c>
      <c r="C14947" t="s">
        <v>28545</v>
      </c>
      <c r="D14947">
        <v>1952</v>
      </c>
      <c r="E14947" t="s">
        <v>28512</v>
      </c>
      <c r="G14947">
        <v>1000000</v>
      </c>
      <c r="I14947" t="s">
        <v>13895</v>
      </c>
      <c r="J14947" t="s">
        <v>1686</v>
      </c>
      <c r="K14947" t="s">
        <v>28546</v>
      </c>
      <c r="L14947" t="b">
        <v>0</v>
      </c>
      <c r="M14947" t="s">
        <v>125</v>
      </c>
    </row>
    <row r="14948" spans="1:14" x14ac:dyDescent="0.3">
      <c r="A14948" t="s">
        <v>13891</v>
      </c>
      <c r="B14948" t="s">
        <v>17199</v>
      </c>
      <c r="C14948" t="s">
        <v>63</v>
      </c>
      <c r="D14948">
        <v>2012</v>
      </c>
      <c r="E14948" t="s">
        <v>28547</v>
      </c>
      <c r="G14948">
        <v>50001</v>
      </c>
      <c r="H14948">
        <v>100000</v>
      </c>
      <c r="I14948" t="s">
        <v>13895</v>
      </c>
      <c r="J14948" t="s">
        <v>1389</v>
      </c>
      <c r="K14948" t="s">
        <v>28548</v>
      </c>
      <c r="L14948" t="b">
        <v>0</v>
      </c>
      <c r="M14948" t="s">
        <v>125</v>
      </c>
    </row>
    <row r="14949" spans="1:14" x14ac:dyDescent="0.3">
      <c r="A14949" t="s">
        <v>13891</v>
      </c>
      <c r="B14949" t="s">
        <v>14660</v>
      </c>
      <c r="C14949" t="s">
        <v>28549</v>
      </c>
      <c r="D14949">
        <v>1994</v>
      </c>
      <c r="E14949" t="s">
        <v>28547</v>
      </c>
      <c r="G14949">
        <v>50001</v>
      </c>
      <c r="H14949">
        <v>100000</v>
      </c>
      <c r="I14949" t="s">
        <v>13895</v>
      </c>
      <c r="J14949" t="s">
        <v>28550</v>
      </c>
      <c r="K14949" t="s">
        <v>28551</v>
      </c>
      <c r="L14949" t="b">
        <v>1</v>
      </c>
      <c r="M14949" t="s">
        <v>125</v>
      </c>
    </row>
    <row r="14950" spans="1:14" x14ac:dyDescent="0.3">
      <c r="A14950" t="s">
        <v>13891</v>
      </c>
      <c r="B14950" t="s">
        <v>14660</v>
      </c>
      <c r="C14950" t="s">
        <v>28552</v>
      </c>
      <c r="D14950">
        <v>1976</v>
      </c>
      <c r="E14950" t="s">
        <v>28547</v>
      </c>
      <c r="G14950">
        <v>100001</v>
      </c>
      <c r="H14950">
        <v>250000</v>
      </c>
      <c r="I14950" t="s">
        <v>13895</v>
      </c>
      <c r="J14950" t="s">
        <v>28553</v>
      </c>
      <c r="K14950" t="s">
        <v>28554</v>
      </c>
      <c r="L14950" t="b">
        <v>1</v>
      </c>
      <c r="M14950" t="s">
        <v>125</v>
      </c>
    </row>
    <row r="14951" spans="1:14" x14ac:dyDescent="0.3">
      <c r="A14951" t="s">
        <v>13891</v>
      </c>
      <c r="B14951" t="s">
        <v>14660</v>
      </c>
      <c r="C14951" t="s">
        <v>28555</v>
      </c>
      <c r="D14951">
        <v>1962</v>
      </c>
      <c r="E14951" t="s">
        <v>28547</v>
      </c>
      <c r="G14951">
        <v>500001</v>
      </c>
      <c r="H14951">
        <v>1000000</v>
      </c>
      <c r="I14951" t="s">
        <v>53</v>
      </c>
      <c r="J14951" t="s">
        <v>80</v>
      </c>
      <c r="K14951" t="s">
        <v>28556</v>
      </c>
      <c r="L14951" t="b">
        <v>0</v>
      </c>
      <c r="M14951" t="s">
        <v>125</v>
      </c>
    </row>
    <row r="14952" spans="1:14" x14ac:dyDescent="0.3">
      <c r="A14952" t="s">
        <v>13891</v>
      </c>
      <c r="B14952" t="s">
        <v>14660</v>
      </c>
      <c r="C14952" t="s">
        <v>28557</v>
      </c>
      <c r="D14952">
        <v>2019</v>
      </c>
      <c r="E14952" t="s">
        <v>28547</v>
      </c>
      <c r="F14952">
        <v>68000</v>
      </c>
      <c r="I14952" t="s">
        <v>13895</v>
      </c>
      <c r="J14952" t="s">
        <v>28558</v>
      </c>
      <c r="K14952" t="s">
        <v>28559</v>
      </c>
      <c r="L14952" t="b">
        <v>0</v>
      </c>
      <c r="M14952" t="s">
        <v>125</v>
      </c>
    </row>
    <row r="14953" spans="1:14" x14ac:dyDescent="0.3">
      <c r="A14953" t="s">
        <v>13891</v>
      </c>
      <c r="B14953" t="s">
        <v>14660</v>
      </c>
      <c r="C14953" t="s">
        <v>28560</v>
      </c>
      <c r="D14953">
        <v>1995</v>
      </c>
      <c r="E14953" t="s">
        <v>28547</v>
      </c>
      <c r="F14953">
        <v>55000</v>
      </c>
      <c r="I14953" t="s">
        <v>13895</v>
      </c>
      <c r="J14953" t="s">
        <v>28561</v>
      </c>
      <c r="K14953" t="s">
        <v>28562</v>
      </c>
      <c r="L14953" t="b">
        <v>0</v>
      </c>
      <c r="M14953" t="s">
        <v>125</v>
      </c>
    </row>
    <row r="14954" spans="1:14" x14ac:dyDescent="0.3">
      <c r="A14954" t="s">
        <v>13891</v>
      </c>
      <c r="B14954" t="s">
        <v>14660</v>
      </c>
      <c r="C14954" t="s">
        <v>28563</v>
      </c>
      <c r="D14954">
        <v>1969</v>
      </c>
      <c r="E14954" t="s">
        <v>28547</v>
      </c>
      <c r="G14954">
        <v>100001</v>
      </c>
      <c r="H14954">
        <v>250000</v>
      </c>
      <c r="I14954" t="s">
        <v>89</v>
      </c>
      <c r="J14954" t="s">
        <v>28564</v>
      </c>
      <c r="K14954" t="s">
        <v>28565</v>
      </c>
      <c r="L14954" t="b">
        <v>0</v>
      </c>
      <c r="M14954" t="s">
        <v>125</v>
      </c>
    </row>
    <row r="14955" spans="1:14" x14ac:dyDescent="0.3">
      <c r="A14955" t="s">
        <v>13891</v>
      </c>
      <c r="B14955" t="s">
        <v>14660</v>
      </c>
      <c r="C14955" t="s">
        <v>28566</v>
      </c>
      <c r="D14955">
        <v>1989</v>
      </c>
      <c r="E14955" t="s">
        <v>28547</v>
      </c>
      <c r="F14955">
        <v>525000</v>
      </c>
      <c r="I14955" t="s">
        <v>53</v>
      </c>
      <c r="J14955" t="s">
        <v>911</v>
      </c>
      <c r="K14955" t="s">
        <v>28567</v>
      </c>
      <c r="L14955" t="b">
        <v>1</v>
      </c>
      <c r="M14955" t="s">
        <v>125</v>
      </c>
    </row>
    <row r="14956" spans="1:14" x14ac:dyDescent="0.3">
      <c r="A14956" t="s">
        <v>13891</v>
      </c>
      <c r="B14956" t="s">
        <v>14660</v>
      </c>
      <c r="C14956" t="s">
        <v>28568</v>
      </c>
      <c r="D14956">
        <v>1986</v>
      </c>
      <c r="E14956" t="s">
        <v>28547</v>
      </c>
      <c r="G14956">
        <v>250001</v>
      </c>
      <c r="H14956">
        <v>500000</v>
      </c>
      <c r="I14956" t="s">
        <v>13895</v>
      </c>
      <c r="J14956" t="s">
        <v>28569</v>
      </c>
      <c r="K14956" t="s">
        <v>28570</v>
      </c>
      <c r="L14956" t="b">
        <v>0</v>
      </c>
      <c r="M14956" t="s">
        <v>125</v>
      </c>
    </row>
    <row r="14957" spans="1:14" x14ac:dyDescent="0.3">
      <c r="A14957" t="s">
        <v>13891</v>
      </c>
      <c r="B14957" t="s">
        <v>14660</v>
      </c>
      <c r="C14957" t="s">
        <v>28571</v>
      </c>
      <c r="D14957">
        <v>1966</v>
      </c>
      <c r="E14957" t="s">
        <v>28547</v>
      </c>
      <c r="G14957">
        <v>500001</v>
      </c>
      <c r="H14957">
        <v>1000000</v>
      </c>
      <c r="I14957" t="s">
        <v>53</v>
      </c>
      <c r="J14957" t="s">
        <v>23383</v>
      </c>
      <c r="K14957" t="s">
        <v>28572</v>
      </c>
      <c r="L14957" t="b">
        <v>1</v>
      </c>
      <c r="M14957" t="s">
        <v>125</v>
      </c>
    </row>
    <row r="14958" spans="1:14" x14ac:dyDescent="0.3">
      <c r="A14958" t="s">
        <v>13891</v>
      </c>
      <c r="B14958" t="s">
        <v>14660</v>
      </c>
      <c r="C14958" t="s">
        <v>63</v>
      </c>
      <c r="D14958">
        <v>1966</v>
      </c>
      <c r="E14958" t="s">
        <v>28547</v>
      </c>
      <c r="F14958">
        <v>325000</v>
      </c>
      <c r="I14958" t="s">
        <v>89</v>
      </c>
      <c r="J14958" t="s">
        <v>28573</v>
      </c>
      <c r="K14958" t="s">
        <v>28574</v>
      </c>
      <c r="L14958" t="b">
        <v>0</v>
      </c>
      <c r="M14958" t="s">
        <v>125</v>
      </c>
    </row>
    <row r="14959" spans="1:14" x14ac:dyDescent="0.3">
      <c r="A14959" t="s">
        <v>13891</v>
      </c>
      <c r="B14959" t="s">
        <v>28575</v>
      </c>
      <c r="C14959" t="s">
        <v>28576</v>
      </c>
      <c r="D14959">
        <v>2018</v>
      </c>
      <c r="E14959" t="s">
        <v>28577</v>
      </c>
      <c r="F14959">
        <v>500000</v>
      </c>
      <c r="I14959" t="s">
        <v>53</v>
      </c>
      <c r="J14959" t="s">
        <v>28578</v>
      </c>
      <c r="K14959" t="s">
        <v>28579</v>
      </c>
      <c r="L14959" t="b">
        <v>0</v>
      </c>
      <c r="M14959" t="s">
        <v>125</v>
      </c>
    </row>
    <row r="14960" spans="1:14" x14ac:dyDescent="0.3">
      <c r="A14960" t="s">
        <v>13891</v>
      </c>
      <c r="B14960" t="s">
        <v>13943</v>
      </c>
      <c r="C14960" t="s">
        <v>28580</v>
      </c>
      <c r="D14960">
        <v>2014</v>
      </c>
      <c r="E14960" t="s">
        <v>28577</v>
      </c>
      <c r="F14960">
        <v>400000</v>
      </c>
      <c r="I14960" t="s">
        <v>14163</v>
      </c>
      <c r="J14960" t="s">
        <v>28581</v>
      </c>
      <c r="K14960" t="s">
        <v>28582</v>
      </c>
      <c r="L14960" t="b">
        <v>0</v>
      </c>
      <c r="M14960" t="s">
        <v>125</v>
      </c>
      <c r="N14960" t="s">
        <v>28583</v>
      </c>
    </row>
    <row r="14961" spans="1:14" x14ac:dyDescent="0.3">
      <c r="A14961" t="s">
        <v>13891</v>
      </c>
      <c r="B14961" t="s">
        <v>25514</v>
      </c>
      <c r="C14961" t="s">
        <v>28584</v>
      </c>
      <c r="D14961">
        <v>2009</v>
      </c>
      <c r="E14961" t="s">
        <v>28577</v>
      </c>
      <c r="F14961">
        <v>150000</v>
      </c>
      <c r="I14961" t="s">
        <v>37</v>
      </c>
      <c r="J14961" t="s">
        <v>10406</v>
      </c>
      <c r="K14961" t="s">
        <v>28585</v>
      </c>
      <c r="L14961" t="b">
        <v>0</v>
      </c>
      <c r="M14961" t="s">
        <v>125</v>
      </c>
      <c r="N14961" t="s">
        <v>28586</v>
      </c>
    </row>
    <row r="14962" spans="1:14" x14ac:dyDescent="0.3">
      <c r="A14962" t="s">
        <v>13891</v>
      </c>
      <c r="B14962" t="s">
        <v>20377</v>
      </c>
      <c r="C14962" t="s">
        <v>28587</v>
      </c>
      <c r="D14962">
        <v>2020</v>
      </c>
      <c r="E14962" t="s">
        <v>28577</v>
      </c>
      <c r="F14962">
        <v>300000</v>
      </c>
      <c r="I14962" t="s">
        <v>20</v>
      </c>
      <c r="J14962" t="s">
        <v>28588</v>
      </c>
      <c r="K14962" t="s">
        <v>28589</v>
      </c>
      <c r="L14962" t="b">
        <v>0</v>
      </c>
      <c r="M14962" t="s">
        <v>125</v>
      </c>
    </row>
    <row r="14963" spans="1:14" x14ac:dyDescent="0.3">
      <c r="A14963" t="s">
        <v>13891</v>
      </c>
      <c r="B14963" t="s">
        <v>20377</v>
      </c>
      <c r="C14963" t="s">
        <v>28590</v>
      </c>
      <c r="D14963">
        <v>2020</v>
      </c>
      <c r="E14963" t="s">
        <v>28577</v>
      </c>
      <c r="F14963">
        <v>160000</v>
      </c>
      <c r="I14963" t="s">
        <v>53</v>
      </c>
      <c r="J14963" t="s">
        <v>28591</v>
      </c>
      <c r="K14963" t="s">
        <v>28592</v>
      </c>
      <c r="L14963" t="b">
        <v>1</v>
      </c>
      <c r="M14963" t="s">
        <v>125</v>
      </c>
    </row>
    <row r="14964" spans="1:14" x14ac:dyDescent="0.3">
      <c r="A14964" t="s">
        <v>13891</v>
      </c>
      <c r="B14964" t="s">
        <v>21323</v>
      </c>
      <c r="C14964" t="s">
        <v>63</v>
      </c>
      <c r="D14964">
        <v>1972</v>
      </c>
      <c r="E14964" t="s">
        <v>28577</v>
      </c>
      <c r="F14964">
        <v>400000</v>
      </c>
      <c r="I14964" t="s">
        <v>53</v>
      </c>
      <c r="J14964" t="s">
        <v>911</v>
      </c>
      <c r="K14964" t="s">
        <v>28593</v>
      </c>
      <c r="L14964" t="b">
        <v>0</v>
      </c>
      <c r="M14964" t="s">
        <v>125</v>
      </c>
    </row>
    <row r="14965" spans="1:14" x14ac:dyDescent="0.3">
      <c r="A14965" t="s">
        <v>13891</v>
      </c>
      <c r="B14965" t="s">
        <v>28594</v>
      </c>
      <c r="C14965" t="s">
        <v>28595</v>
      </c>
      <c r="D14965">
        <v>2020</v>
      </c>
      <c r="E14965" t="s">
        <v>28577</v>
      </c>
      <c r="F14965">
        <v>90000</v>
      </c>
      <c r="I14965" t="s">
        <v>53</v>
      </c>
      <c r="J14965" t="s">
        <v>28596</v>
      </c>
      <c r="K14965" t="s">
        <v>28597</v>
      </c>
      <c r="L14965" t="b">
        <v>1</v>
      </c>
      <c r="M14965" t="s">
        <v>125</v>
      </c>
    </row>
    <row r="14966" spans="1:14" x14ac:dyDescent="0.3">
      <c r="A14966" t="s">
        <v>13891</v>
      </c>
      <c r="B14966" t="s">
        <v>28598</v>
      </c>
      <c r="C14966" t="s">
        <v>28599</v>
      </c>
      <c r="D14966">
        <v>1951</v>
      </c>
      <c r="E14966" t="s">
        <v>28577</v>
      </c>
      <c r="F14966">
        <v>850000</v>
      </c>
      <c r="I14966" t="s">
        <v>53</v>
      </c>
      <c r="J14966" t="s">
        <v>80</v>
      </c>
      <c r="K14966" t="s">
        <v>28600</v>
      </c>
      <c r="L14966" t="b">
        <v>1</v>
      </c>
      <c r="M14966" t="s">
        <v>125</v>
      </c>
    </row>
    <row r="14967" spans="1:14" x14ac:dyDescent="0.3">
      <c r="A14967" t="s">
        <v>13891</v>
      </c>
      <c r="B14967" t="s">
        <v>27707</v>
      </c>
      <c r="C14967" t="s">
        <v>28601</v>
      </c>
      <c r="D14967">
        <v>2020</v>
      </c>
      <c r="E14967" t="s">
        <v>28577</v>
      </c>
      <c r="F14967">
        <v>85000</v>
      </c>
      <c r="I14967" t="s">
        <v>53</v>
      </c>
      <c r="J14967" t="s">
        <v>28602</v>
      </c>
      <c r="K14967" t="s">
        <v>28603</v>
      </c>
      <c r="L14967" t="b">
        <v>1</v>
      </c>
      <c r="M14967" t="s">
        <v>125</v>
      </c>
      <c r="N14967" t="s">
        <v>28604</v>
      </c>
    </row>
    <row r="14968" spans="1:14" x14ac:dyDescent="0.3">
      <c r="A14968" t="s">
        <v>13891</v>
      </c>
      <c r="B14968" t="s">
        <v>2777</v>
      </c>
      <c r="C14968" t="s">
        <v>28605</v>
      </c>
      <c r="D14968">
        <v>2020</v>
      </c>
      <c r="E14968" t="s">
        <v>28577</v>
      </c>
      <c r="F14968">
        <v>120000</v>
      </c>
      <c r="I14968" t="s">
        <v>53</v>
      </c>
      <c r="J14968" t="s">
        <v>5396</v>
      </c>
      <c r="K14968" t="s">
        <v>28606</v>
      </c>
      <c r="L14968" t="b">
        <v>0</v>
      </c>
      <c r="M14968" t="s">
        <v>125</v>
      </c>
    </row>
    <row r="14969" spans="1:14" x14ac:dyDescent="0.3">
      <c r="A14969" t="s">
        <v>13891</v>
      </c>
      <c r="B14969" t="s">
        <v>21639</v>
      </c>
      <c r="C14969" t="s">
        <v>28607</v>
      </c>
      <c r="D14969">
        <v>2019</v>
      </c>
      <c r="E14969" t="s">
        <v>28577</v>
      </c>
      <c r="F14969">
        <v>225000</v>
      </c>
      <c r="I14969" t="s">
        <v>37</v>
      </c>
      <c r="K14969" t="s">
        <v>28608</v>
      </c>
      <c r="L14969" t="b">
        <v>0</v>
      </c>
      <c r="M14969" t="s">
        <v>125</v>
      </c>
      <c r="N14969" t="s">
        <v>28609</v>
      </c>
    </row>
    <row r="14970" spans="1:14" x14ac:dyDescent="0.3">
      <c r="A14970" t="s">
        <v>13891</v>
      </c>
      <c r="B14970" t="s">
        <v>21639</v>
      </c>
      <c r="C14970" t="s">
        <v>28610</v>
      </c>
      <c r="D14970">
        <v>2020</v>
      </c>
      <c r="E14970" t="s">
        <v>28577</v>
      </c>
      <c r="F14970">
        <v>250000</v>
      </c>
      <c r="I14970" t="s">
        <v>37</v>
      </c>
      <c r="K14970" t="s">
        <v>28611</v>
      </c>
      <c r="L14970" t="b">
        <v>1</v>
      </c>
      <c r="M14970" t="s">
        <v>125</v>
      </c>
      <c r="N14970" t="s">
        <v>28612</v>
      </c>
    </row>
    <row r="14971" spans="1:14" x14ac:dyDescent="0.3">
      <c r="A14971" t="s">
        <v>13891</v>
      </c>
      <c r="B14971" t="s">
        <v>15005</v>
      </c>
      <c r="C14971" t="s">
        <v>28613</v>
      </c>
      <c r="D14971">
        <v>2014</v>
      </c>
      <c r="E14971" t="s">
        <v>28577</v>
      </c>
      <c r="F14971">
        <v>800000</v>
      </c>
      <c r="I14971" t="s">
        <v>53</v>
      </c>
      <c r="J14971" t="s">
        <v>911</v>
      </c>
      <c r="K14971" t="s">
        <v>28614</v>
      </c>
      <c r="L14971" t="b">
        <v>0</v>
      </c>
      <c r="M14971" t="s">
        <v>125</v>
      </c>
    </row>
    <row r="14972" spans="1:14" x14ac:dyDescent="0.3">
      <c r="A14972" t="s">
        <v>13891</v>
      </c>
      <c r="B14972" t="s">
        <v>15005</v>
      </c>
      <c r="C14972" t="s">
        <v>28615</v>
      </c>
      <c r="D14972">
        <v>2016</v>
      </c>
      <c r="E14972" t="s">
        <v>28577</v>
      </c>
      <c r="F14972">
        <v>2200000</v>
      </c>
      <c r="I14972" t="s">
        <v>37</v>
      </c>
      <c r="J14972" t="s">
        <v>28616</v>
      </c>
      <c r="K14972" t="s">
        <v>28617</v>
      </c>
      <c r="L14972" t="b">
        <v>0</v>
      </c>
      <c r="M14972" t="s">
        <v>125</v>
      </c>
      <c r="N14972" t="s">
        <v>28618</v>
      </c>
    </row>
    <row r="14973" spans="1:14" x14ac:dyDescent="0.3">
      <c r="A14973" t="s">
        <v>13891</v>
      </c>
      <c r="B14973" t="s">
        <v>15005</v>
      </c>
      <c r="C14973" t="s">
        <v>28619</v>
      </c>
      <c r="D14973">
        <v>1995</v>
      </c>
      <c r="E14973" t="s">
        <v>28577</v>
      </c>
      <c r="F14973">
        <v>550000</v>
      </c>
      <c r="I14973" t="s">
        <v>53</v>
      </c>
      <c r="J14973" t="s">
        <v>911</v>
      </c>
      <c r="K14973" t="s">
        <v>28620</v>
      </c>
      <c r="L14973" t="b">
        <v>0</v>
      </c>
      <c r="M14973" t="s">
        <v>125</v>
      </c>
    </row>
    <row r="14974" spans="1:14" x14ac:dyDescent="0.3">
      <c r="A14974" t="s">
        <v>29157</v>
      </c>
      <c r="B14974" t="s">
        <v>32466</v>
      </c>
      <c r="C14974" t="s">
        <v>32467</v>
      </c>
      <c r="D14974" t="s">
        <v>58</v>
      </c>
      <c r="E14974" t="s">
        <v>28577</v>
      </c>
      <c r="I14974" t="s">
        <v>75</v>
      </c>
      <c r="J14974" t="s">
        <v>32468</v>
      </c>
      <c r="K14974" t="s">
        <v>32469</v>
      </c>
      <c r="L14974" t="b">
        <v>0</v>
      </c>
      <c r="M14974" t="s">
        <v>19</v>
      </c>
      <c r="N14974" t="s">
        <v>32470</v>
      </c>
    </row>
    <row r="14975" spans="1:14" x14ac:dyDescent="0.3">
      <c r="A14975" t="s">
        <v>29157</v>
      </c>
      <c r="B14975" t="s">
        <v>32471</v>
      </c>
      <c r="C14975" t="s">
        <v>32472</v>
      </c>
      <c r="D14975" t="s">
        <v>74</v>
      </c>
      <c r="E14975" t="s">
        <v>28577</v>
      </c>
      <c r="I14975" t="s">
        <v>53</v>
      </c>
      <c r="J14975" t="s">
        <v>80</v>
      </c>
      <c r="K14975" t="s">
        <v>32473</v>
      </c>
      <c r="L14975" t="b">
        <v>0</v>
      </c>
      <c r="M14975" t="s">
        <v>19</v>
      </c>
      <c r="N14975" t="s">
        <v>32474</v>
      </c>
    </row>
    <row r="14976" spans="1:14" x14ac:dyDescent="0.3">
      <c r="A14976" t="s">
        <v>29157</v>
      </c>
      <c r="B14976" t="s">
        <v>16633</v>
      </c>
      <c r="C14976" t="s">
        <v>32475</v>
      </c>
      <c r="D14976" t="s">
        <v>481</v>
      </c>
      <c r="E14976" t="s">
        <v>28577</v>
      </c>
      <c r="I14976" t="s">
        <v>53</v>
      </c>
      <c r="J14976" t="s">
        <v>80</v>
      </c>
      <c r="K14976" t="s">
        <v>32476</v>
      </c>
      <c r="L14976" t="b">
        <v>0</v>
      </c>
      <c r="M14976" t="s">
        <v>19</v>
      </c>
      <c r="N14976" t="s">
        <v>32477</v>
      </c>
    </row>
    <row r="14977" spans="1:14" x14ac:dyDescent="0.3">
      <c r="A14977" t="s">
        <v>29157</v>
      </c>
      <c r="B14977" t="s">
        <v>13943</v>
      </c>
      <c r="C14977" t="s">
        <v>27407</v>
      </c>
      <c r="D14977" t="s">
        <v>25</v>
      </c>
      <c r="E14977" t="s">
        <v>28577</v>
      </c>
      <c r="I14977" t="s">
        <v>37</v>
      </c>
      <c r="J14977" t="s">
        <v>32478</v>
      </c>
      <c r="K14977" t="s">
        <v>32479</v>
      </c>
      <c r="L14977" t="b">
        <v>0</v>
      </c>
      <c r="M14977" t="s">
        <v>19</v>
      </c>
      <c r="N14977" t="s">
        <v>32480</v>
      </c>
    </row>
    <row r="14978" spans="1:14" x14ac:dyDescent="0.3">
      <c r="A14978" t="s">
        <v>29157</v>
      </c>
      <c r="B14978" t="s">
        <v>32471</v>
      </c>
      <c r="C14978" t="s">
        <v>32481</v>
      </c>
      <c r="D14978" t="s">
        <v>193</v>
      </c>
      <c r="E14978" t="s">
        <v>28577</v>
      </c>
      <c r="I14978" t="s">
        <v>53</v>
      </c>
      <c r="J14978" t="s">
        <v>80</v>
      </c>
      <c r="K14978" t="s">
        <v>32482</v>
      </c>
      <c r="L14978" t="b">
        <v>0</v>
      </c>
      <c r="M14978" t="s">
        <v>19</v>
      </c>
      <c r="N14978" t="s">
        <v>32483</v>
      </c>
    </row>
    <row r="14979" spans="1:14" x14ac:dyDescent="0.3">
      <c r="A14979" t="s">
        <v>29157</v>
      </c>
      <c r="B14979" t="s">
        <v>32471</v>
      </c>
      <c r="C14979" t="s">
        <v>32484</v>
      </c>
      <c r="D14979" t="s">
        <v>1694</v>
      </c>
      <c r="E14979" t="s">
        <v>28577</v>
      </c>
      <c r="I14979" t="s">
        <v>53</v>
      </c>
      <c r="J14979" t="s">
        <v>80</v>
      </c>
      <c r="K14979" t="s">
        <v>32485</v>
      </c>
      <c r="L14979" t="b">
        <v>1</v>
      </c>
      <c r="M14979" t="s">
        <v>19</v>
      </c>
      <c r="N14979" t="s">
        <v>32486</v>
      </c>
    </row>
    <row r="14980" spans="1:14" x14ac:dyDescent="0.3">
      <c r="A14980" t="s">
        <v>29157</v>
      </c>
      <c r="B14980" t="s">
        <v>28598</v>
      </c>
      <c r="C14980" t="s">
        <v>32487</v>
      </c>
      <c r="D14980" t="s">
        <v>32488</v>
      </c>
      <c r="E14980" t="s">
        <v>28577</v>
      </c>
      <c r="I14980" t="s">
        <v>53</v>
      </c>
      <c r="J14980" t="s">
        <v>80</v>
      </c>
      <c r="K14980" t="s">
        <v>32489</v>
      </c>
      <c r="L14980" t="b">
        <v>1</v>
      </c>
      <c r="M14980" t="s">
        <v>19</v>
      </c>
      <c r="N14980" t="s">
        <v>32490</v>
      </c>
    </row>
    <row r="14981" spans="1:14" x14ac:dyDescent="0.3">
      <c r="A14981" t="s">
        <v>29157</v>
      </c>
      <c r="B14981" t="s">
        <v>20965</v>
      </c>
      <c r="C14981" t="s">
        <v>32491</v>
      </c>
      <c r="D14981" t="s">
        <v>193</v>
      </c>
      <c r="E14981" t="s">
        <v>28577</v>
      </c>
      <c r="I14981" t="s">
        <v>37</v>
      </c>
      <c r="J14981" t="s">
        <v>32492</v>
      </c>
      <c r="K14981" t="s">
        <v>32493</v>
      </c>
      <c r="L14981" t="b">
        <v>0</v>
      </c>
      <c r="M14981" t="s">
        <v>19</v>
      </c>
      <c r="N14981" t="s">
        <v>32494</v>
      </c>
    </row>
    <row r="14982" spans="1:14" x14ac:dyDescent="0.3">
      <c r="A14982" t="s">
        <v>29157</v>
      </c>
      <c r="B14982" t="s">
        <v>32471</v>
      </c>
      <c r="C14982" t="s">
        <v>32495</v>
      </c>
      <c r="D14982" t="s">
        <v>25</v>
      </c>
      <c r="E14982" t="s">
        <v>28577</v>
      </c>
      <c r="I14982" t="s">
        <v>53</v>
      </c>
      <c r="J14982" t="s">
        <v>80</v>
      </c>
      <c r="K14982" t="s">
        <v>32496</v>
      </c>
      <c r="L14982" t="b">
        <v>1</v>
      </c>
      <c r="M14982" t="s">
        <v>19</v>
      </c>
      <c r="N14982" t="s">
        <v>32497</v>
      </c>
    </row>
    <row r="14983" spans="1:14" x14ac:dyDescent="0.3">
      <c r="A14983" t="s">
        <v>29157</v>
      </c>
      <c r="B14983" t="s">
        <v>32471</v>
      </c>
      <c r="C14983" t="s">
        <v>32498</v>
      </c>
      <c r="D14983" t="s">
        <v>1212</v>
      </c>
      <c r="E14983" t="s">
        <v>28577</v>
      </c>
      <c r="I14983" t="s">
        <v>53</v>
      </c>
      <c r="J14983" t="s">
        <v>80</v>
      </c>
      <c r="K14983" t="s">
        <v>32499</v>
      </c>
      <c r="L14983" t="b">
        <v>1</v>
      </c>
      <c r="M14983" t="s">
        <v>19</v>
      </c>
      <c r="N14983" t="s">
        <v>32500</v>
      </c>
    </row>
    <row r="14984" spans="1:14" x14ac:dyDescent="0.3">
      <c r="A14984" t="s">
        <v>29157</v>
      </c>
      <c r="B14984" t="s">
        <v>28598</v>
      </c>
      <c r="C14984" t="s">
        <v>32501</v>
      </c>
      <c r="D14984" t="s">
        <v>7280</v>
      </c>
      <c r="E14984" t="s">
        <v>28577</v>
      </c>
      <c r="I14984" t="s">
        <v>53</v>
      </c>
      <c r="J14984" t="s">
        <v>4130</v>
      </c>
      <c r="K14984" t="s">
        <v>32502</v>
      </c>
      <c r="L14984" t="b">
        <v>0</v>
      </c>
      <c r="M14984" t="s">
        <v>19</v>
      </c>
      <c r="N14984" t="s">
        <v>32503</v>
      </c>
    </row>
    <row r="14985" spans="1:14" x14ac:dyDescent="0.3">
      <c r="A14985" t="s">
        <v>29157</v>
      </c>
      <c r="B14985" t="s">
        <v>21639</v>
      </c>
      <c r="C14985" t="s">
        <v>32504</v>
      </c>
      <c r="D14985" t="s">
        <v>193</v>
      </c>
      <c r="E14985" t="s">
        <v>28577</v>
      </c>
      <c r="I14985" t="s">
        <v>37</v>
      </c>
      <c r="J14985" t="s">
        <v>32505</v>
      </c>
      <c r="K14985" t="s">
        <v>32506</v>
      </c>
      <c r="L14985" t="b">
        <v>0</v>
      </c>
      <c r="M14985" t="s">
        <v>19</v>
      </c>
      <c r="N14985" t="s">
        <v>32507</v>
      </c>
    </row>
    <row r="14986" spans="1:14" x14ac:dyDescent="0.3">
      <c r="A14986" t="s">
        <v>29157</v>
      </c>
      <c r="B14986" t="s">
        <v>32471</v>
      </c>
      <c r="C14986" t="s">
        <v>32508</v>
      </c>
      <c r="D14986" t="s">
        <v>74</v>
      </c>
      <c r="E14986" t="s">
        <v>28577</v>
      </c>
      <c r="I14986" t="s">
        <v>53</v>
      </c>
      <c r="J14986" t="s">
        <v>80</v>
      </c>
      <c r="K14986" t="s">
        <v>32509</v>
      </c>
      <c r="L14986" t="b">
        <v>1</v>
      </c>
      <c r="M14986" t="s">
        <v>19</v>
      </c>
      <c r="N14986" t="s">
        <v>32510</v>
      </c>
    </row>
    <row r="14987" spans="1:14" x14ac:dyDescent="0.3">
      <c r="A14987" t="s">
        <v>29157</v>
      </c>
      <c r="B14987" t="s">
        <v>32471</v>
      </c>
      <c r="C14987" t="s">
        <v>32511</v>
      </c>
      <c r="D14987" t="s">
        <v>32</v>
      </c>
      <c r="E14987" t="s">
        <v>28577</v>
      </c>
      <c r="I14987" t="s">
        <v>53</v>
      </c>
      <c r="J14987" t="s">
        <v>80</v>
      </c>
      <c r="K14987" t="s">
        <v>32512</v>
      </c>
      <c r="L14987" t="b">
        <v>0</v>
      </c>
      <c r="M14987" t="s">
        <v>19</v>
      </c>
      <c r="N14987" t="s">
        <v>32513</v>
      </c>
    </row>
    <row r="14988" spans="1:14" x14ac:dyDescent="0.3">
      <c r="A14988" t="s">
        <v>32664</v>
      </c>
      <c r="B14988" t="s">
        <v>10552</v>
      </c>
      <c r="C14988" t="s">
        <v>32997</v>
      </c>
      <c r="D14988" t="s">
        <v>25</v>
      </c>
      <c r="E14988" t="s">
        <v>28577</v>
      </c>
      <c r="I14988" t="s">
        <v>37</v>
      </c>
      <c r="J14988" t="s">
        <v>32998</v>
      </c>
      <c r="K14988" t="s">
        <v>32999</v>
      </c>
      <c r="L14988" t="b">
        <v>0</v>
      </c>
      <c r="M14988" t="s">
        <v>19</v>
      </c>
      <c r="N14988" t="s">
        <v>33000</v>
      </c>
    </row>
    <row r="14989" spans="1:14" x14ac:dyDescent="0.3">
      <c r="A14989" t="s">
        <v>32664</v>
      </c>
      <c r="B14989" t="s">
        <v>10552</v>
      </c>
      <c r="C14989" t="s">
        <v>33001</v>
      </c>
      <c r="D14989" t="s">
        <v>25</v>
      </c>
      <c r="E14989" t="s">
        <v>28577</v>
      </c>
      <c r="I14989" t="s">
        <v>89</v>
      </c>
      <c r="J14989" t="s">
        <v>33002</v>
      </c>
      <c r="K14989" t="s">
        <v>33003</v>
      </c>
      <c r="L14989" t="b">
        <v>0</v>
      </c>
      <c r="M14989" t="s">
        <v>19</v>
      </c>
      <c r="N14989" t="s">
        <v>33004</v>
      </c>
    </row>
    <row r="14990" spans="1:14" x14ac:dyDescent="0.3">
      <c r="A14990" t="s">
        <v>32664</v>
      </c>
      <c r="B14990" t="s">
        <v>10552</v>
      </c>
      <c r="C14990" t="s">
        <v>33005</v>
      </c>
      <c r="D14990" t="s">
        <v>25</v>
      </c>
      <c r="E14990" t="s">
        <v>28577</v>
      </c>
      <c r="I14990" t="s">
        <v>89</v>
      </c>
      <c r="J14990" t="s">
        <v>33002</v>
      </c>
      <c r="K14990" t="s">
        <v>33006</v>
      </c>
      <c r="L14990" t="b">
        <v>0</v>
      </c>
      <c r="M14990" t="s">
        <v>180</v>
      </c>
      <c r="N14990" t="s">
        <v>33004</v>
      </c>
    </row>
    <row r="14991" spans="1:14" x14ac:dyDescent="0.3">
      <c r="A14991" t="s">
        <v>33023</v>
      </c>
      <c r="B14991" t="s">
        <v>20548</v>
      </c>
      <c r="C14991" t="s">
        <v>37914</v>
      </c>
      <c r="D14991" t="s">
        <v>25</v>
      </c>
      <c r="E14991" t="s">
        <v>28577</v>
      </c>
      <c r="I14991" t="s">
        <v>53</v>
      </c>
      <c r="J14991" t="s">
        <v>4096</v>
      </c>
      <c r="K14991" t="s">
        <v>37915</v>
      </c>
      <c r="L14991" t="b">
        <v>0</v>
      </c>
      <c r="M14991" t="s">
        <v>180</v>
      </c>
      <c r="N14991" t="s">
        <v>37916</v>
      </c>
    </row>
    <row r="14992" spans="1:14" x14ac:dyDescent="0.3">
      <c r="A14992" t="s">
        <v>33023</v>
      </c>
      <c r="B14992" t="s">
        <v>2777</v>
      </c>
      <c r="C14992" t="s">
        <v>63</v>
      </c>
      <c r="D14992" t="s">
        <v>46</v>
      </c>
      <c r="E14992" t="s">
        <v>28577</v>
      </c>
      <c r="I14992" t="s">
        <v>53</v>
      </c>
      <c r="J14992" t="s">
        <v>4011</v>
      </c>
      <c r="K14992" t="s">
        <v>37917</v>
      </c>
      <c r="L14992" t="b">
        <v>0</v>
      </c>
      <c r="M14992" t="s">
        <v>19</v>
      </c>
      <c r="N14992" t="s">
        <v>37918</v>
      </c>
    </row>
    <row r="14993" spans="1:14" x14ac:dyDescent="0.3">
      <c r="A14993" t="s">
        <v>33023</v>
      </c>
      <c r="B14993" t="s">
        <v>28598</v>
      </c>
      <c r="C14993" t="s">
        <v>37919</v>
      </c>
      <c r="D14993" t="s">
        <v>1808</v>
      </c>
      <c r="E14993" t="s">
        <v>28577</v>
      </c>
      <c r="I14993" t="s">
        <v>75</v>
      </c>
      <c r="J14993" t="s">
        <v>123</v>
      </c>
      <c r="K14993" t="s">
        <v>37920</v>
      </c>
      <c r="L14993" t="b">
        <v>0</v>
      </c>
      <c r="M14993" t="s">
        <v>19</v>
      </c>
      <c r="N14993" t="s">
        <v>32817</v>
      </c>
    </row>
    <row r="14994" spans="1:14" x14ac:dyDescent="0.3">
      <c r="A14994" t="s">
        <v>33023</v>
      </c>
      <c r="B14994" t="s">
        <v>10552</v>
      </c>
      <c r="C14994" t="s">
        <v>37921</v>
      </c>
      <c r="D14994" t="s">
        <v>46</v>
      </c>
      <c r="E14994" t="s">
        <v>28577</v>
      </c>
      <c r="I14994" t="s">
        <v>75</v>
      </c>
      <c r="J14994" t="s">
        <v>37922</v>
      </c>
      <c r="K14994" t="s">
        <v>37923</v>
      </c>
      <c r="L14994" t="b">
        <v>0</v>
      </c>
      <c r="M14994" t="s">
        <v>19</v>
      </c>
      <c r="N14994" t="s">
        <v>6755</v>
      </c>
    </row>
    <row r="14995" spans="1:14" x14ac:dyDescent="0.3">
      <c r="A14995" t="s">
        <v>33023</v>
      </c>
      <c r="B14995" t="s">
        <v>21323</v>
      </c>
      <c r="C14995" t="s">
        <v>37924</v>
      </c>
      <c r="D14995" t="s">
        <v>2989</v>
      </c>
      <c r="E14995" t="s">
        <v>28577</v>
      </c>
      <c r="I14995" t="s">
        <v>53</v>
      </c>
      <c r="J14995" t="s">
        <v>21326</v>
      </c>
      <c r="K14995" t="s">
        <v>37925</v>
      </c>
      <c r="L14995" t="b">
        <v>0</v>
      </c>
      <c r="M14995" t="s">
        <v>19</v>
      </c>
      <c r="N14995" t="s">
        <v>37926</v>
      </c>
    </row>
    <row r="14996" spans="1:14" x14ac:dyDescent="0.3">
      <c r="A14996" t="s">
        <v>33023</v>
      </c>
      <c r="B14996" t="s">
        <v>32471</v>
      </c>
      <c r="C14996" t="s">
        <v>37927</v>
      </c>
      <c r="D14996" t="s">
        <v>46</v>
      </c>
      <c r="E14996" t="s">
        <v>28577</v>
      </c>
      <c r="I14996" t="s">
        <v>53</v>
      </c>
      <c r="J14996" t="s">
        <v>80</v>
      </c>
      <c r="K14996" t="s">
        <v>37928</v>
      </c>
      <c r="L14996" t="b">
        <v>0</v>
      </c>
      <c r="M14996" t="s">
        <v>19</v>
      </c>
      <c r="N14996" t="s">
        <v>37929</v>
      </c>
    </row>
    <row r="14997" spans="1:14" x14ac:dyDescent="0.3">
      <c r="A14997" t="s">
        <v>33023</v>
      </c>
      <c r="B14997" t="s">
        <v>15069</v>
      </c>
      <c r="C14997" t="s">
        <v>37930</v>
      </c>
      <c r="D14997" t="s">
        <v>193</v>
      </c>
      <c r="E14997" t="s">
        <v>28577</v>
      </c>
      <c r="I14997" t="s">
        <v>53</v>
      </c>
      <c r="J14997" t="s">
        <v>80</v>
      </c>
      <c r="K14997" t="s">
        <v>37931</v>
      </c>
      <c r="L14997" t="b">
        <v>0</v>
      </c>
      <c r="M14997" t="s">
        <v>19</v>
      </c>
      <c r="N14997" t="s">
        <v>37932</v>
      </c>
    </row>
    <row r="14998" spans="1:14" x14ac:dyDescent="0.3">
      <c r="A14998" t="s">
        <v>33023</v>
      </c>
      <c r="B14998" t="s">
        <v>20965</v>
      </c>
      <c r="C14998" t="s">
        <v>37933</v>
      </c>
      <c r="D14998" t="s">
        <v>84</v>
      </c>
      <c r="E14998" t="s">
        <v>28577</v>
      </c>
      <c r="I14998" t="s">
        <v>53</v>
      </c>
      <c r="J14998" t="s">
        <v>37934</v>
      </c>
      <c r="K14998" t="s">
        <v>37935</v>
      </c>
      <c r="L14998" t="b">
        <v>0</v>
      </c>
      <c r="M14998" t="s">
        <v>19</v>
      </c>
      <c r="N14998" t="s">
        <v>37936</v>
      </c>
    </row>
    <row r="14999" spans="1:14" x14ac:dyDescent="0.3">
      <c r="A14999" t="s">
        <v>33023</v>
      </c>
      <c r="B14999" t="s">
        <v>26617</v>
      </c>
      <c r="C14999" t="s">
        <v>37937</v>
      </c>
      <c r="D14999" t="s">
        <v>8718</v>
      </c>
      <c r="E14999" t="s">
        <v>28577</v>
      </c>
      <c r="I14999" t="s">
        <v>53</v>
      </c>
      <c r="J14999" t="s">
        <v>80</v>
      </c>
      <c r="K14999" t="s">
        <v>37938</v>
      </c>
      <c r="L14999" t="b">
        <v>1</v>
      </c>
      <c r="M14999" t="s">
        <v>19</v>
      </c>
      <c r="N14999" t="s">
        <v>8327</v>
      </c>
    </row>
    <row r="15000" spans="1:14" x14ac:dyDescent="0.3">
      <c r="A15000" t="s">
        <v>33023</v>
      </c>
      <c r="B15000" t="s">
        <v>24659</v>
      </c>
      <c r="C15000" t="s">
        <v>37939</v>
      </c>
      <c r="D15000" t="s">
        <v>46</v>
      </c>
      <c r="E15000" t="s">
        <v>28577</v>
      </c>
      <c r="I15000" t="s">
        <v>211</v>
      </c>
      <c r="J15000" t="s">
        <v>37940</v>
      </c>
      <c r="K15000" t="s">
        <v>37941</v>
      </c>
      <c r="L15000" t="b">
        <v>0</v>
      </c>
      <c r="M15000" t="s">
        <v>19</v>
      </c>
      <c r="N15000" t="s">
        <v>37942</v>
      </c>
    </row>
    <row r="15001" spans="1:14" x14ac:dyDescent="0.3">
      <c r="A15001" t="s">
        <v>33023</v>
      </c>
      <c r="B15001" t="s">
        <v>37943</v>
      </c>
      <c r="C15001" t="s">
        <v>37944</v>
      </c>
      <c r="D15001" t="s">
        <v>25</v>
      </c>
      <c r="E15001" t="s">
        <v>28577</v>
      </c>
      <c r="I15001" t="s">
        <v>53</v>
      </c>
      <c r="J15001" t="s">
        <v>37945</v>
      </c>
      <c r="K15001" t="s">
        <v>37946</v>
      </c>
      <c r="L15001" t="b">
        <v>0</v>
      </c>
      <c r="M15001" t="s">
        <v>19</v>
      </c>
      <c r="N15001" t="s">
        <v>37947</v>
      </c>
    </row>
    <row r="15002" spans="1:14" x14ac:dyDescent="0.3">
      <c r="A15002" t="s">
        <v>33023</v>
      </c>
      <c r="B15002" t="s">
        <v>32466</v>
      </c>
      <c r="C15002" t="s">
        <v>37948</v>
      </c>
      <c r="D15002" t="s">
        <v>9360</v>
      </c>
      <c r="E15002" t="s">
        <v>28577</v>
      </c>
      <c r="I15002" t="s">
        <v>75</v>
      </c>
      <c r="J15002" t="s">
        <v>37949</v>
      </c>
      <c r="K15002" t="s">
        <v>37950</v>
      </c>
      <c r="L15002" t="b">
        <v>0</v>
      </c>
      <c r="M15002" t="s">
        <v>19</v>
      </c>
      <c r="N15002" t="s">
        <v>37951</v>
      </c>
    </row>
    <row r="15003" spans="1:14" x14ac:dyDescent="0.3">
      <c r="A15003" t="s">
        <v>33023</v>
      </c>
      <c r="B15003" t="s">
        <v>24194</v>
      </c>
      <c r="C15003" t="s">
        <v>37952</v>
      </c>
      <c r="D15003" t="s">
        <v>4129</v>
      </c>
      <c r="E15003" t="s">
        <v>28577</v>
      </c>
      <c r="I15003" t="s">
        <v>211</v>
      </c>
      <c r="J15003" t="s">
        <v>37953</v>
      </c>
      <c r="K15003" t="s">
        <v>37954</v>
      </c>
      <c r="L15003" t="b">
        <v>0</v>
      </c>
      <c r="M15003" t="s">
        <v>19</v>
      </c>
      <c r="N15003" t="s">
        <v>1387</v>
      </c>
    </row>
    <row r="15004" spans="1:14" x14ac:dyDescent="0.3">
      <c r="A15004" t="s">
        <v>33023</v>
      </c>
      <c r="B15004" t="s">
        <v>23672</v>
      </c>
      <c r="C15004" t="s">
        <v>37955</v>
      </c>
      <c r="D15004" t="s">
        <v>242</v>
      </c>
      <c r="E15004" t="s">
        <v>28577</v>
      </c>
      <c r="I15004" t="s">
        <v>75</v>
      </c>
      <c r="J15004" t="s">
        <v>37956</v>
      </c>
      <c r="K15004" t="s">
        <v>37957</v>
      </c>
      <c r="L15004" t="b">
        <v>0</v>
      </c>
      <c r="M15004" t="s">
        <v>19</v>
      </c>
      <c r="N15004" t="s">
        <v>37958</v>
      </c>
    </row>
    <row r="15005" spans="1:14" x14ac:dyDescent="0.3">
      <c r="A15005" t="s">
        <v>43550</v>
      </c>
      <c r="B15005" t="s">
        <v>48486</v>
      </c>
      <c r="C15005" t="s">
        <v>48487</v>
      </c>
      <c r="D15005" t="s">
        <v>193</v>
      </c>
      <c r="E15005" t="s">
        <v>28577</v>
      </c>
      <c r="I15005" t="s">
        <v>37</v>
      </c>
      <c r="J15005" t="s">
        <v>28300</v>
      </c>
      <c r="K15005" t="s">
        <v>48488</v>
      </c>
      <c r="L15005" t="b">
        <v>0</v>
      </c>
      <c r="M15005" t="s">
        <v>19</v>
      </c>
      <c r="N15005" t="s">
        <v>48489</v>
      </c>
    </row>
    <row r="15006" spans="1:14" x14ac:dyDescent="0.3">
      <c r="A15006" t="s">
        <v>43550</v>
      </c>
      <c r="B15006" t="s">
        <v>48486</v>
      </c>
      <c r="C15006" t="s">
        <v>48490</v>
      </c>
      <c r="D15006" t="s">
        <v>46</v>
      </c>
      <c r="E15006" t="s">
        <v>28577</v>
      </c>
      <c r="I15006" t="s">
        <v>37</v>
      </c>
      <c r="J15006" t="s">
        <v>1235</v>
      </c>
      <c r="K15006" t="s">
        <v>48491</v>
      </c>
      <c r="L15006" t="b">
        <v>0</v>
      </c>
      <c r="M15006" t="s">
        <v>19</v>
      </c>
      <c r="N15006" t="s">
        <v>48492</v>
      </c>
    </row>
    <row r="15007" spans="1:14" x14ac:dyDescent="0.3">
      <c r="A15007" t="s">
        <v>43550</v>
      </c>
      <c r="B15007" t="s">
        <v>48486</v>
      </c>
      <c r="C15007" t="s">
        <v>48493</v>
      </c>
      <c r="D15007" t="s">
        <v>25</v>
      </c>
      <c r="E15007" t="s">
        <v>28577</v>
      </c>
      <c r="I15007" t="s">
        <v>37</v>
      </c>
      <c r="J15007" t="s">
        <v>1235</v>
      </c>
      <c r="K15007" t="s">
        <v>48494</v>
      </c>
      <c r="L15007" t="b">
        <v>0</v>
      </c>
      <c r="M15007" t="s">
        <v>19</v>
      </c>
      <c r="N15007" t="s">
        <v>48495</v>
      </c>
    </row>
    <row r="15008" spans="1:14" x14ac:dyDescent="0.3">
      <c r="A15008" t="s">
        <v>43550</v>
      </c>
      <c r="B15008" t="s">
        <v>48486</v>
      </c>
      <c r="C15008" t="s">
        <v>48496</v>
      </c>
      <c r="D15008" t="s">
        <v>74</v>
      </c>
      <c r="E15008" t="s">
        <v>28577</v>
      </c>
      <c r="I15008" t="s">
        <v>37</v>
      </c>
      <c r="J15008" t="s">
        <v>28300</v>
      </c>
      <c r="K15008" t="s">
        <v>48497</v>
      </c>
      <c r="L15008" t="b">
        <v>0</v>
      </c>
      <c r="M15008" t="s">
        <v>19</v>
      </c>
      <c r="N15008" t="s">
        <v>48498</v>
      </c>
    </row>
    <row r="15009" spans="1:14" x14ac:dyDescent="0.3">
      <c r="A15009" t="s">
        <v>43550</v>
      </c>
      <c r="B15009" t="s">
        <v>48486</v>
      </c>
      <c r="C15009" t="s">
        <v>48499</v>
      </c>
      <c r="D15009" t="s">
        <v>193</v>
      </c>
      <c r="E15009" t="s">
        <v>28577</v>
      </c>
      <c r="I15009" t="s">
        <v>37</v>
      </c>
      <c r="J15009" t="s">
        <v>48500</v>
      </c>
      <c r="K15009" t="s">
        <v>48501</v>
      </c>
      <c r="L15009" t="b">
        <v>0</v>
      </c>
      <c r="M15009" t="s">
        <v>19</v>
      </c>
      <c r="N15009" t="s">
        <v>48502</v>
      </c>
    </row>
    <row r="15010" spans="1:14" x14ac:dyDescent="0.3">
      <c r="A15010" t="s">
        <v>43550</v>
      </c>
      <c r="B15010" t="s">
        <v>48486</v>
      </c>
      <c r="C15010" t="s">
        <v>48503</v>
      </c>
      <c r="D15010" t="s">
        <v>193</v>
      </c>
      <c r="E15010" t="s">
        <v>28577</v>
      </c>
      <c r="I15010" t="s">
        <v>37</v>
      </c>
      <c r="J15010" t="s">
        <v>48504</v>
      </c>
      <c r="K15010" t="s">
        <v>48505</v>
      </c>
      <c r="L15010" t="b">
        <v>0</v>
      </c>
      <c r="M15010" t="s">
        <v>19</v>
      </c>
      <c r="N15010" t="s">
        <v>48506</v>
      </c>
    </row>
    <row r="15011" spans="1:14" x14ac:dyDescent="0.3">
      <c r="A15011" t="s">
        <v>43550</v>
      </c>
      <c r="B15011" t="s">
        <v>48486</v>
      </c>
      <c r="C15011" t="s">
        <v>48507</v>
      </c>
      <c r="D15011" t="s">
        <v>25</v>
      </c>
      <c r="E15011" t="s">
        <v>28577</v>
      </c>
      <c r="I15011" t="s">
        <v>37</v>
      </c>
      <c r="J15011" t="s">
        <v>48500</v>
      </c>
      <c r="K15011" t="s">
        <v>48508</v>
      </c>
      <c r="L15011" t="b">
        <v>0</v>
      </c>
      <c r="M15011" t="s">
        <v>19</v>
      </c>
      <c r="N15011" t="s">
        <v>48509</v>
      </c>
    </row>
    <row r="15012" spans="1:14" x14ac:dyDescent="0.3">
      <c r="A15012" t="s">
        <v>13891</v>
      </c>
      <c r="B15012" t="s">
        <v>14732</v>
      </c>
      <c r="C15012" t="s">
        <v>28621</v>
      </c>
      <c r="D15012">
        <v>2016</v>
      </c>
      <c r="E15012" t="s">
        <v>28622</v>
      </c>
      <c r="F15012">
        <v>75000</v>
      </c>
      <c r="I15012" t="s">
        <v>20</v>
      </c>
      <c r="J15012" t="s">
        <v>28623</v>
      </c>
      <c r="K15012" t="s">
        <v>28624</v>
      </c>
      <c r="L15012" t="b">
        <v>0</v>
      </c>
      <c r="M15012" t="s">
        <v>125</v>
      </c>
    </row>
    <row r="15013" spans="1:14" x14ac:dyDescent="0.3">
      <c r="A15013" t="s">
        <v>13891</v>
      </c>
      <c r="B15013" t="s">
        <v>28625</v>
      </c>
      <c r="C15013" t="s">
        <v>28626</v>
      </c>
      <c r="D15013">
        <v>2017</v>
      </c>
      <c r="E15013" t="s">
        <v>28622</v>
      </c>
      <c r="F15013">
        <v>15000</v>
      </c>
      <c r="I15013" t="s">
        <v>37</v>
      </c>
      <c r="J15013" t="s">
        <v>28627</v>
      </c>
      <c r="K15013" t="s">
        <v>28628</v>
      </c>
      <c r="L15013" t="b">
        <v>0</v>
      </c>
      <c r="M15013" t="s">
        <v>125</v>
      </c>
      <c r="N15013" t="s">
        <v>28629</v>
      </c>
    </row>
    <row r="15014" spans="1:14" x14ac:dyDescent="0.3">
      <c r="A15014" t="s">
        <v>13891</v>
      </c>
      <c r="B15014" t="s">
        <v>15033</v>
      </c>
      <c r="C15014" t="s">
        <v>28630</v>
      </c>
      <c r="D15014">
        <v>2018</v>
      </c>
      <c r="E15014" t="s">
        <v>28622</v>
      </c>
      <c r="F15014">
        <v>26000</v>
      </c>
      <c r="I15014" t="s">
        <v>53</v>
      </c>
      <c r="J15014" t="s">
        <v>28631</v>
      </c>
      <c r="K15014" t="s">
        <v>28632</v>
      </c>
      <c r="L15014" t="b">
        <v>0</v>
      </c>
      <c r="M15014" t="s">
        <v>125</v>
      </c>
    </row>
    <row r="15015" spans="1:14" x14ac:dyDescent="0.3">
      <c r="A15015" t="s">
        <v>13891</v>
      </c>
      <c r="B15015" t="s">
        <v>28633</v>
      </c>
      <c r="C15015" t="s">
        <v>28634</v>
      </c>
      <c r="D15015">
        <v>2017</v>
      </c>
      <c r="E15015" t="s">
        <v>28622</v>
      </c>
      <c r="F15015">
        <v>6000</v>
      </c>
      <c r="I15015" t="s">
        <v>211</v>
      </c>
      <c r="J15015" t="s">
        <v>1370</v>
      </c>
      <c r="K15015" t="s">
        <v>28635</v>
      </c>
      <c r="L15015" t="b">
        <v>0</v>
      </c>
      <c r="M15015" t="s">
        <v>125</v>
      </c>
    </row>
    <row r="15016" spans="1:14" x14ac:dyDescent="0.3">
      <c r="A15016" t="s">
        <v>13891</v>
      </c>
      <c r="B15016" t="s">
        <v>24934</v>
      </c>
      <c r="C15016" t="s">
        <v>28636</v>
      </c>
      <c r="D15016">
        <v>2018</v>
      </c>
      <c r="E15016" t="s">
        <v>28622</v>
      </c>
      <c r="F15016">
        <v>45000</v>
      </c>
      <c r="I15016" t="s">
        <v>13895</v>
      </c>
      <c r="J15016" t="s">
        <v>483</v>
      </c>
      <c r="K15016" t="s">
        <v>28637</v>
      </c>
      <c r="L15016" t="b">
        <v>0</v>
      </c>
      <c r="M15016" t="s">
        <v>125</v>
      </c>
    </row>
    <row r="15017" spans="1:14" x14ac:dyDescent="0.3">
      <c r="A15017" t="s">
        <v>13891</v>
      </c>
      <c r="B15017" t="s">
        <v>14772</v>
      </c>
      <c r="C15017" t="s">
        <v>28638</v>
      </c>
      <c r="D15017">
        <v>2007</v>
      </c>
      <c r="E15017" t="s">
        <v>28622</v>
      </c>
      <c r="F15017">
        <v>35000</v>
      </c>
      <c r="I15017" t="s">
        <v>53</v>
      </c>
      <c r="J15017" t="s">
        <v>80</v>
      </c>
      <c r="K15017" t="s">
        <v>28639</v>
      </c>
      <c r="L15017" t="b">
        <v>0</v>
      </c>
      <c r="M15017" t="s">
        <v>125</v>
      </c>
      <c r="N15017" t="s">
        <v>28640</v>
      </c>
    </row>
    <row r="15018" spans="1:14" x14ac:dyDescent="0.3">
      <c r="A15018" t="s">
        <v>13891</v>
      </c>
      <c r="B15018" t="s">
        <v>28641</v>
      </c>
      <c r="C15018" t="s">
        <v>28642</v>
      </c>
      <c r="D15018">
        <v>2019</v>
      </c>
      <c r="E15018" t="s">
        <v>28622</v>
      </c>
      <c r="F15018">
        <v>30000</v>
      </c>
      <c r="I15018" t="s">
        <v>37</v>
      </c>
      <c r="J15018" t="s">
        <v>28643</v>
      </c>
      <c r="K15018" t="s">
        <v>28644</v>
      </c>
      <c r="L15018" t="b">
        <v>0</v>
      </c>
      <c r="M15018" t="s">
        <v>125</v>
      </c>
      <c r="N15018" t="s">
        <v>28645</v>
      </c>
    </row>
    <row r="15019" spans="1:14" x14ac:dyDescent="0.3">
      <c r="A15019" t="s">
        <v>13891</v>
      </c>
      <c r="B15019" t="s">
        <v>16655</v>
      </c>
      <c r="C15019" t="s">
        <v>28646</v>
      </c>
      <c r="D15019">
        <v>2020</v>
      </c>
      <c r="E15019" t="s">
        <v>28622</v>
      </c>
      <c r="F15019">
        <v>175000</v>
      </c>
      <c r="I15019" t="s">
        <v>53</v>
      </c>
      <c r="J15019" t="s">
        <v>1346</v>
      </c>
      <c r="K15019" t="s">
        <v>28647</v>
      </c>
      <c r="L15019" t="b">
        <v>0</v>
      </c>
      <c r="M15019" t="s">
        <v>125</v>
      </c>
    </row>
    <row r="15020" spans="1:14" x14ac:dyDescent="0.3">
      <c r="A15020" t="s">
        <v>13891</v>
      </c>
      <c r="B15020" t="s">
        <v>15065</v>
      </c>
      <c r="C15020" t="s">
        <v>28648</v>
      </c>
      <c r="D15020">
        <v>2019</v>
      </c>
      <c r="E15020" t="s">
        <v>28622</v>
      </c>
      <c r="F15020">
        <v>500000</v>
      </c>
      <c r="I15020" t="s">
        <v>37</v>
      </c>
      <c r="K15020" t="s">
        <v>28649</v>
      </c>
      <c r="L15020" t="b">
        <v>0</v>
      </c>
      <c r="M15020" t="s">
        <v>125</v>
      </c>
      <c r="N15020" t="s">
        <v>28650</v>
      </c>
    </row>
    <row r="15021" spans="1:14" x14ac:dyDescent="0.3">
      <c r="A15021" t="s">
        <v>13891</v>
      </c>
      <c r="B15021" t="s">
        <v>28651</v>
      </c>
      <c r="C15021" t="s">
        <v>28652</v>
      </c>
      <c r="D15021">
        <v>2020</v>
      </c>
      <c r="E15021" t="s">
        <v>28622</v>
      </c>
      <c r="F15021">
        <v>45000</v>
      </c>
      <c r="I15021" t="s">
        <v>53</v>
      </c>
      <c r="J15021" t="s">
        <v>911</v>
      </c>
      <c r="K15021" t="s">
        <v>28653</v>
      </c>
      <c r="L15021" t="b">
        <v>0</v>
      </c>
      <c r="M15021" t="s">
        <v>125</v>
      </c>
    </row>
    <row r="15022" spans="1:14" x14ac:dyDescent="0.3">
      <c r="A15022" t="s">
        <v>13891</v>
      </c>
      <c r="B15022" t="s">
        <v>20390</v>
      </c>
      <c r="C15022" t="s">
        <v>28654</v>
      </c>
      <c r="D15022">
        <v>2019</v>
      </c>
      <c r="E15022" t="s">
        <v>28622</v>
      </c>
      <c r="F15022">
        <v>10000</v>
      </c>
      <c r="I15022" t="s">
        <v>211</v>
      </c>
      <c r="J15022" t="s">
        <v>7699</v>
      </c>
      <c r="K15022" t="s">
        <v>28655</v>
      </c>
      <c r="L15022" t="b">
        <v>0</v>
      </c>
      <c r="M15022" t="s">
        <v>125</v>
      </c>
    </row>
    <row r="15023" spans="1:14" x14ac:dyDescent="0.3">
      <c r="A15023" t="s">
        <v>13891</v>
      </c>
      <c r="B15023" t="s">
        <v>24948</v>
      </c>
      <c r="C15023" t="s">
        <v>28656</v>
      </c>
      <c r="D15023" t="s">
        <v>6728</v>
      </c>
      <c r="E15023" t="s">
        <v>28622</v>
      </c>
      <c r="F15023">
        <v>130000</v>
      </c>
      <c r="I15023" t="s">
        <v>37</v>
      </c>
      <c r="K15023" t="s">
        <v>28657</v>
      </c>
      <c r="L15023" t="b">
        <v>0</v>
      </c>
      <c r="M15023" t="s">
        <v>125</v>
      </c>
      <c r="N15023" t="s">
        <v>28658</v>
      </c>
    </row>
    <row r="15024" spans="1:14" x14ac:dyDescent="0.3">
      <c r="A15024" t="s">
        <v>13891</v>
      </c>
      <c r="B15024" t="s">
        <v>25885</v>
      </c>
      <c r="C15024" t="s">
        <v>28659</v>
      </c>
      <c r="D15024">
        <v>2015</v>
      </c>
      <c r="E15024" t="s">
        <v>28622</v>
      </c>
      <c r="F15024">
        <v>70000</v>
      </c>
      <c r="I15024" t="s">
        <v>53</v>
      </c>
      <c r="J15024" t="s">
        <v>28660</v>
      </c>
      <c r="K15024" t="s">
        <v>28661</v>
      </c>
      <c r="L15024" t="b">
        <v>0</v>
      </c>
      <c r="M15024" t="s">
        <v>125</v>
      </c>
    </row>
    <row r="15025" spans="1:14" x14ac:dyDescent="0.3">
      <c r="A15025" t="s">
        <v>13891</v>
      </c>
      <c r="B15025" t="s">
        <v>14424</v>
      </c>
      <c r="C15025" t="s">
        <v>28662</v>
      </c>
      <c r="D15025">
        <v>2018</v>
      </c>
      <c r="E15025" t="s">
        <v>28622</v>
      </c>
      <c r="F15025">
        <v>55000</v>
      </c>
      <c r="I15025" t="s">
        <v>89</v>
      </c>
      <c r="J15025" t="s">
        <v>14426</v>
      </c>
      <c r="K15025" t="s">
        <v>28663</v>
      </c>
      <c r="L15025" t="b">
        <v>0</v>
      </c>
      <c r="M15025" t="s">
        <v>125</v>
      </c>
    </row>
    <row r="15026" spans="1:14" x14ac:dyDescent="0.3">
      <c r="A15026" t="s">
        <v>13891</v>
      </c>
      <c r="B15026" t="s">
        <v>28664</v>
      </c>
      <c r="C15026" t="s">
        <v>28665</v>
      </c>
      <c r="D15026">
        <v>2020</v>
      </c>
      <c r="E15026" t="s">
        <v>28622</v>
      </c>
      <c r="H15026">
        <v>10000</v>
      </c>
      <c r="I15026" t="s">
        <v>13924</v>
      </c>
      <c r="J15026" t="s">
        <v>28666</v>
      </c>
      <c r="K15026" t="s">
        <v>28667</v>
      </c>
      <c r="L15026" t="b">
        <v>0</v>
      </c>
      <c r="M15026" t="s">
        <v>125</v>
      </c>
    </row>
    <row r="15027" spans="1:14" x14ac:dyDescent="0.3">
      <c r="A15027" t="s">
        <v>13891</v>
      </c>
      <c r="B15027" t="s">
        <v>25431</v>
      </c>
      <c r="C15027" t="s">
        <v>28668</v>
      </c>
      <c r="D15027">
        <v>2019</v>
      </c>
      <c r="E15027" t="s">
        <v>28622</v>
      </c>
      <c r="F15027">
        <v>70000</v>
      </c>
      <c r="I15027" t="s">
        <v>37</v>
      </c>
      <c r="J15027" t="s">
        <v>6015</v>
      </c>
      <c r="K15027" t="s">
        <v>28669</v>
      </c>
      <c r="L15027" t="b">
        <v>0</v>
      </c>
      <c r="M15027" t="s">
        <v>125</v>
      </c>
      <c r="N15027" t="s">
        <v>28670</v>
      </c>
    </row>
    <row r="15028" spans="1:14" x14ac:dyDescent="0.3">
      <c r="A15028" t="s">
        <v>13891</v>
      </c>
      <c r="B15028" t="s">
        <v>28625</v>
      </c>
      <c r="C15028" t="s">
        <v>28671</v>
      </c>
      <c r="D15028">
        <v>2017</v>
      </c>
      <c r="E15028" t="s">
        <v>28622</v>
      </c>
      <c r="F15028">
        <v>20000</v>
      </c>
      <c r="I15028" t="s">
        <v>89</v>
      </c>
      <c r="J15028" t="s">
        <v>28672</v>
      </c>
      <c r="K15028" t="s">
        <v>28673</v>
      </c>
      <c r="L15028" t="b">
        <v>0</v>
      </c>
      <c r="M15028" t="s">
        <v>125</v>
      </c>
    </row>
    <row r="15029" spans="1:14" x14ac:dyDescent="0.3">
      <c r="A15029" t="s">
        <v>13891</v>
      </c>
      <c r="B15029" t="s">
        <v>28625</v>
      </c>
      <c r="C15029" t="s">
        <v>28674</v>
      </c>
      <c r="D15029">
        <v>2017</v>
      </c>
      <c r="E15029" t="s">
        <v>28622</v>
      </c>
      <c r="F15029">
        <v>20000</v>
      </c>
      <c r="I15029" t="s">
        <v>89</v>
      </c>
      <c r="J15029" t="s">
        <v>28672</v>
      </c>
      <c r="K15029" t="s">
        <v>28675</v>
      </c>
      <c r="L15029" t="b">
        <v>0</v>
      </c>
      <c r="M15029" t="s">
        <v>125</v>
      </c>
    </row>
    <row r="15030" spans="1:14" x14ac:dyDescent="0.3">
      <c r="A15030" t="s">
        <v>13891</v>
      </c>
      <c r="B15030" t="s">
        <v>15033</v>
      </c>
      <c r="C15030" t="s">
        <v>28676</v>
      </c>
      <c r="D15030">
        <v>2018</v>
      </c>
      <c r="E15030" t="s">
        <v>28622</v>
      </c>
      <c r="F15030">
        <v>35000</v>
      </c>
      <c r="I15030" t="s">
        <v>53</v>
      </c>
      <c r="J15030" t="s">
        <v>28677</v>
      </c>
      <c r="K15030" t="s">
        <v>28678</v>
      </c>
      <c r="L15030" t="b">
        <v>0</v>
      </c>
      <c r="M15030" t="s">
        <v>125</v>
      </c>
    </row>
    <row r="15031" spans="1:14" x14ac:dyDescent="0.3">
      <c r="A15031" t="s">
        <v>13891</v>
      </c>
      <c r="B15031" t="s">
        <v>28633</v>
      </c>
      <c r="C15031" t="s">
        <v>28679</v>
      </c>
      <c r="D15031">
        <v>2017</v>
      </c>
      <c r="E15031" t="s">
        <v>28622</v>
      </c>
      <c r="F15031">
        <v>6000</v>
      </c>
      <c r="I15031" t="s">
        <v>211</v>
      </c>
      <c r="J15031" t="s">
        <v>1370</v>
      </c>
      <c r="K15031" t="s">
        <v>28680</v>
      </c>
      <c r="L15031" t="b">
        <v>0</v>
      </c>
      <c r="M15031" t="s">
        <v>125</v>
      </c>
    </row>
    <row r="15032" spans="1:14" x14ac:dyDescent="0.3">
      <c r="A15032" t="s">
        <v>13891</v>
      </c>
      <c r="B15032" t="s">
        <v>28633</v>
      </c>
      <c r="C15032" t="s">
        <v>28681</v>
      </c>
      <c r="D15032">
        <v>2017</v>
      </c>
      <c r="E15032" t="s">
        <v>28622</v>
      </c>
      <c r="F15032">
        <v>6000</v>
      </c>
      <c r="I15032" t="s">
        <v>211</v>
      </c>
      <c r="J15032" t="s">
        <v>1370</v>
      </c>
      <c r="K15032" t="s">
        <v>28682</v>
      </c>
      <c r="L15032" t="b">
        <v>0</v>
      </c>
      <c r="M15032" t="s">
        <v>125</v>
      </c>
    </row>
    <row r="15033" spans="1:14" x14ac:dyDescent="0.3">
      <c r="A15033" t="s">
        <v>13891</v>
      </c>
      <c r="B15033" t="s">
        <v>28633</v>
      </c>
      <c r="C15033" t="s">
        <v>28683</v>
      </c>
      <c r="D15033">
        <v>2017</v>
      </c>
      <c r="E15033" t="s">
        <v>28622</v>
      </c>
      <c r="F15033">
        <v>6000</v>
      </c>
      <c r="I15033" t="s">
        <v>211</v>
      </c>
      <c r="J15033" t="s">
        <v>1370</v>
      </c>
      <c r="K15033" t="s">
        <v>28684</v>
      </c>
      <c r="L15033" t="b">
        <v>0</v>
      </c>
      <c r="M15033" t="s">
        <v>125</v>
      </c>
    </row>
    <row r="15034" spans="1:14" x14ac:dyDescent="0.3">
      <c r="A15034" t="s">
        <v>13891</v>
      </c>
      <c r="B15034" t="s">
        <v>24934</v>
      </c>
      <c r="C15034" t="s">
        <v>28685</v>
      </c>
      <c r="D15034">
        <v>2019</v>
      </c>
      <c r="E15034" t="s">
        <v>28622</v>
      </c>
      <c r="F15034">
        <v>45000</v>
      </c>
      <c r="I15034" t="s">
        <v>13895</v>
      </c>
      <c r="J15034" t="s">
        <v>483</v>
      </c>
      <c r="K15034" t="s">
        <v>28686</v>
      </c>
      <c r="L15034" t="b">
        <v>0</v>
      </c>
      <c r="M15034" t="s">
        <v>125</v>
      </c>
    </row>
    <row r="15035" spans="1:14" x14ac:dyDescent="0.3">
      <c r="A15035" t="s">
        <v>13891</v>
      </c>
      <c r="B15035" t="s">
        <v>14772</v>
      </c>
      <c r="C15035" t="s">
        <v>28687</v>
      </c>
      <c r="D15035">
        <v>2017</v>
      </c>
      <c r="E15035" t="s">
        <v>28622</v>
      </c>
      <c r="F15035">
        <v>30000</v>
      </c>
      <c r="I15035" t="s">
        <v>53</v>
      </c>
      <c r="J15035" t="s">
        <v>80</v>
      </c>
      <c r="K15035" t="s">
        <v>28688</v>
      </c>
      <c r="L15035" t="b">
        <v>0</v>
      </c>
      <c r="M15035" t="s">
        <v>125</v>
      </c>
    </row>
    <row r="15036" spans="1:14" x14ac:dyDescent="0.3">
      <c r="A15036" t="s">
        <v>13891</v>
      </c>
      <c r="B15036" t="s">
        <v>27753</v>
      </c>
      <c r="C15036" t="s">
        <v>27754</v>
      </c>
      <c r="D15036">
        <v>2016</v>
      </c>
      <c r="E15036" t="s">
        <v>28622</v>
      </c>
      <c r="F15036">
        <v>40000</v>
      </c>
      <c r="I15036" t="s">
        <v>53</v>
      </c>
      <c r="J15036" t="s">
        <v>27755</v>
      </c>
      <c r="K15036" t="s">
        <v>28689</v>
      </c>
      <c r="L15036" t="b">
        <v>0</v>
      </c>
      <c r="M15036" t="s">
        <v>125</v>
      </c>
    </row>
    <row r="15037" spans="1:14" x14ac:dyDescent="0.3">
      <c r="A15037" t="s">
        <v>13891</v>
      </c>
      <c r="B15037" t="s">
        <v>28651</v>
      </c>
      <c r="C15037" t="s">
        <v>28690</v>
      </c>
      <c r="D15037">
        <v>2020</v>
      </c>
      <c r="E15037" t="s">
        <v>28622</v>
      </c>
      <c r="F15037">
        <v>35000</v>
      </c>
      <c r="I15037" t="s">
        <v>53</v>
      </c>
      <c r="J15037" t="s">
        <v>911</v>
      </c>
      <c r="K15037" t="s">
        <v>28691</v>
      </c>
      <c r="L15037" t="b">
        <v>0</v>
      </c>
      <c r="M15037" t="s">
        <v>125</v>
      </c>
    </row>
    <row r="15038" spans="1:14" x14ac:dyDescent="0.3">
      <c r="A15038" t="s">
        <v>13891</v>
      </c>
      <c r="B15038" t="s">
        <v>28692</v>
      </c>
      <c r="C15038" t="s">
        <v>28693</v>
      </c>
      <c r="D15038">
        <v>2018</v>
      </c>
      <c r="E15038" t="s">
        <v>28622</v>
      </c>
      <c r="F15038">
        <v>32000</v>
      </c>
      <c r="I15038" t="s">
        <v>89</v>
      </c>
      <c r="J15038" t="s">
        <v>28694</v>
      </c>
      <c r="K15038" t="s">
        <v>28695</v>
      </c>
      <c r="L15038" t="b">
        <v>0</v>
      </c>
      <c r="M15038" t="s">
        <v>125</v>
      </c>
    </row>
    <row r="15039" spans="1:14" x14ac:dyDescent="0.3">
      <c r="A15039" t="s">
        <v>33023</v>
      </c>
      <c r="B15039" t="s">
        <v>37959</v>
      </c>
      <c r="C15039" t="s">
        <v>37960</v>
      </c>
      <c r="D15039" t="s">
        <v>2951</v>
      </c>
      <c r="E15039" t="s">
        <v>37961</v>
      </c>
      <c r="I15039" t="s">
        <v>53</v>
      </c>
      <c r="J15039" t="s">
        <v>37962</v>
      </c>
      <c r="K15039" t="s">
        <v>37963</v>
      </c>
      <c r="L15039" t="b">
        <v>1</v>
      </c>
      <c r="M15039" t="s">
        <v>19</v>
      </c>
      <c r="N15039" t="s">
        <v>37964</v>
      </c>
    </row>
    <row r="15040" spans="1:14" x14ac:dyDescent="0.3">
      <c r="A15040" t="s">
        <v>33023</v>
      </c>
      <c r="B15040" t="s">
        <v>37959</v>
      </c>
      <c r="C15040" t="s">
        <v>37965</v>
      </c>
      <c r="D15040" t="s">
        <v>7482</v>
      </c>
      <c r="E15040" t="s">
        <v>37961</v>
      </c>
      <c r="I15040" t="s">
        <v>53</v>
      </c>
      <c r="J15040" t="s">
        <v>37966</v>
      </c>
      <c r="K15040" t="s">
        <v>37967</v>
      </c>
      <c r="L15040" t="b">
        <v>1</v>
      </c>
      <c r="M15040" t="s">
        <v>19</v>
      </c>
      <c r="N15040" t="s">
        <v>37968</v>
      </c>
    </row>
    <row r="15041" spans="1:14" x14ac:dyDescent="0.3">
      <c r="A15041" t="s">
        <v>33023</v>
      </c>
      <c r="B15041" t="s">
        <v>37959</v>
      </c>
      <c r="C15041" t="s">
        <v>37969</v>
      </c>
      <c r="D15041" t="s">
        <v>8556</v>
      </c>
      <c r="E15041" t="s">
        <v>37961</v>
      </c>
      <c r="I15041" t="s">
        <v>53</v>
      </c>
      <c r="J15041" t="s">
        <v>37966</v>
      </c>
      <c r="K15041" t="s">
        <v>37970</v>
      </c>
      <c r="L15041" t="b">
        <v>1</v>
      </c>
      <c r="M15041" t="s">
        <v>19</v>
      </c>
      <c r="N15041" t="s">
        <v>37971</v>
      </c>
    </row>
    <row r="15042" spans="1:14" x14ac:dyDescent="0.3">
      <c r="A15042" t="s">
        <v>33023</v>
      </c>
      <c r="B15042" t="s">
        <v>37959</v>
      </c>
      <c r="C15042" t="s">
        <v>37972</v>
      </c>
      <c r="D15042" t="s">
        <v>2951</v>
      </c>
      <c r="E15042" t="s">
        <v>37961</v>
      </c>
      <c r="I15042" t="s">
        <v>53</v>
      </c>
      <c r="J15042" t="s">
        <v>37966</v>
      </c>
      <c r="K15042" t="s">
        <v>37973</v>
      </c>
      <c r="L15042" t="b">
        <v>0</v>
      </c>
      <c r="M15042" t="s">
        <v>19</v>
      </c>
      <c r="N15042" t="s">
        <v>37974</v>
      </c>
    </row>
    <row r="15043" spans="1:14" x14ac:dyDescent="0.3">
      <c r="A15043" t="s">
        <v>33023</v>
      </c>
      <c r="B15043" t="s">
        <v>37959</v>
      </c>
      <c r="C15043" t="s">
        <v>37975</v>
      </c>
      <c r="D15043" t="s">
        <v>7482</v>
      </c>
      <c r="E15043" t="s">
        <v>37961</v>
      </c>
      <c r="I15043" t="s">
        <v>53</v>
      </c>
      <c r="J15043" t="s">
        <v>37966</v>
      </c>
      <c r="K15043" t="s">
        <v>37976</v>
      </c>
      <c r="L15043" t="b">
        <v>1</v>
      </c>
      <c r="M15043" t="s">
        <v>19</v>
      </c>
      <c r="N15043" t="s">
        <v>37977</v>
      </c>
    </row>
    <row r="15044" spans="1:14" x14ac:dyDescent="0.3">
      <c r="A15044" t="s">
        <v>33023</v>
      </c>
      <c r="B15044" t="s">
        <v>37959</v>
      </c>
      <c r="C15044" t="s">
        <v>37978</v>
      </c>
      <c r="D15044" t="s">
        <v>8556</v>
      </c>
      <c r="E15044" t="s">
        <v>37961</v>
      </c>
      <c r="I15044" t="s">
        <v>53</v>
      </c>
      <c r="J15044" t="s">
        <v>37966</v>
      </c>
      <c r="K15044" t="s">
        <v>37979</v>
      </c>
      <c r="L15044" t="b">
        <v>1</v>
      </c>
      <c r="M15044" t="s">
        <v>19</v>
      </c>
      <c r="N15044" t="s">
        <v>37980</v>
      </c>
    </row>
    <row r="15045" spans="1:14" x14ac:dyDescent="0.3">
      <c r="A15045" t="s">
        <v>33023</v>
      </c>
      <c r="B15045" t="s">
        <v>37959</v>
      </c>
      <c r="C15045" t="s">
        <v>37981</v>
      </c>
      <c r="D15045" t="s">
        <v>3084</v>
      </c>
      <c r="E15045" t="s">
        <v>37961</v>
      </c>
      <c r="I15045" t="s">
        <v>53</v>
      </c>
      <c r="J15045" t="s">
        <v>80</v>
      </c>
      <c r="K15045" t="s">
        <v>37982</v>
      </c>
      <c r="L15045" t="b">
        <v>1</v>
      </c>
      <c r="M15045" t="s">
        <v>19</v>
      </c>
      <c r="N15045" t="s">
        <v>37983</v>
      </c>
    </row>
    <row r="15046" spans="1:14" x14ac:dyDescent="0.3">
      <c r="A15046" t="s">
        <v>43550</v>
      </c>
      <c r="B15046" t="s">
        <v>48510</v>
      </c>
      <c r="C15046" t="s">
        <v>48511</v>
      </c>
      <c r="D15046" t="s">
        <v>193</v>
      </c>
      <c r="E15046" t="s">
        <v>48512</v>
      </c>
      <c r="I15046" t="s">
        <v>230</v>
      </c>
      <c r="J15046" t="s">
        <v>48513</v>
      </c>
      <c r="K15046" t="s">
        <v>48514</v>
      </c>
      <c r="L15046" t="b">
        <v>0</v>
      </c>
      <c r="M15046" t="s">
        <v>19</v>
      </c>
      <c r="N15046" t="s">
        <v>48515</v>
      </c>
    </row>
    <row r="15047" spans="1:14" x14ac:dyDescent="0.3">
      <c r="A15047" t="s">
        <v>43550</v>
      </c>
      <c r="B15047" t="s">
        <v>23897</v>
      </c>
      <c r="C15047" t="s">
        <v>48516</v>
      </c>
      <c r="D15047" t="s">
        <v>1083</v>
      </c>
      <c r="E15047" t="s">
        <v>48512</v>
      </c>
      <c r="I15047" t="s">
        <v>89</v>
      </c>
      <c r="J15047" t="s">
        <v>48517</v>
      </c>
      <c r="K15047" t="s">
        <v>48518</v>
      </c>
      <c r="L15047" t="b">
        <v>0</v>
      </c>
      <c r="M15047" t="s">
        <v>19</v>
      </c>
      <c r="N15047" t="s">
        <v>48519</v>
      </c>
    </row>
    <row r="15048" spans="1:14" x14ac:dyDescent="0.3">
      <c r="A15048" t="s">
        <v>43550</v>
      </c>
      <c r="B15048" t="s">
        <v>48520</v>
      </c>
      <c r="C15048" t="s">
        <v>48521</v>
      </c>
      <c r="D15048" t="s">
        <v>148</v>
      </c>
      <c r="E15048" t="s">
        <v>48512</v>
      </c>
      <c r="I15048" t="s">
        <v>53</v>
      </c>
      <c r="J15048" t="s">
        <v>48522</v>
      </c>
      <c r="K15048" t="s">
        <v>48523</v>
      </c>
      <c r="L15048" t="b">
        <v>0</v>
      </c>
      <c r="M15048" t="s">
        <v>19</v>
      </c>
      <c r="N15048" t="s">
        <v>48524</v>
      </c>
    </row>
    <row r="15049" spans="1:14" x14ac:dyDescent="0.3">
      <c r="A15049" t="s">
        <v>43550</v>
      </c>
      <c r="B15049" t="s">
        <v>48525</v>
      </c>
      <c r="C15049" t="s">
        <v>48526</v>
      </c>
      <c r="D15049" t="s">
        <v>2989</v>
      </c>
      <c r="E15049" t="s">
        <v>48512</v>
      </c>
      <c r="I15049" t="s">
        <v>211</v>
      </c>
      <c r="J15049" t="s">
        <v>48527</v>
      </c>
      <c r="K15049" t="s">
        <v>48528</v>
      </c>
      <c r="L15049" t="b">
        <v>0</v>
      </c>
      <c r="M15049" t="s">
        <v>19</v>
      </c>
      <c r="N15049" t="s">
        <v>5086</v>
      </c>
    </row>
    <row r="15050" spans="1:14" x14ac:dyDescent="0.3">
      <c r="A15050" t="s">
        <v>43550</v>
      </c>
      <c r="B15050" t="s">
        <v>48520</v>
      </c>
      <c r="C15050" t="s">
        <v>48529</v>
      </c>
      <c r="D15050" t="s">
        <v>148</v>
      </c>
      <c r="E15050" t="s">
        <v>48512</v>
      </c>
      <c r="I15050" t="s">
        <v>53</v>
      </c>
      <c r="J15050" t="s">
        <v>48522</v>
      </c>
      <c r="K15050" t="s">
        <v>48530</v>
      </c>
      <c r="L15050" t="b">
        <v>0</v>
      </c>
      <c r="M15050" t="s">
        <v>19</v>
      </c>
      <c r="N15050" t="s">
        <v>48531</v>
      </c>
    </row>
    <row r="15051" spans="1:14" x14ac:dyDescent="0.3">
      <c r="A15051" t="s">
        <v>43550</v>
      </c>
      <c r="B15051" t="s">
        <v>27674</v>
      </c>
      <c r="C15051" t="s">
        <v>48532</v>
      </c>
      <c r="D15051" t="s">
        <v>193</v>
      </c>
      <c r="E15051" t="s">
        <v>48512</v>
      </c>
      <c r="I15051" t="s">
        <v>89</v>
      </c>
      <c r="K15051" t="s">
        <v>48533</v>
      </c>
      <c r="L15051" t="b">
        <v>0</v>
      </c>
      <c r="M15051" t="s">
        <v>19</v>
      </c>
      <c r="N15051" t="s">
        <v>48534</v>
      </c>
    </row>
    <row r="15052" spans="1:14" x14ac:dyDescent="0.3">
      <c r="A15052" t="s">
        <v>43550</v>
      </c>
      <c r="B15052" t="s">
        <v>48525</v>
      </c>
      <c r="C15052" t="s">
        <v>48535</v>
      </c>
      <c r="D15052" t="s">
        <v>1212</v>
      </c>
      <c r="E15052" t="s">
        <v>48512</v>
      </c>
      <c r="I15052" t="s">
        <v>211</v>
      </c>
      <c r="J15052" t="s">
        <v>48536</v>
      </c>
      <c r="K15052" t="s">
        <v>48537</v>
      </c>
      <c r="L15052" t="b">
        <v>0</v>
      </c>
      <c r="M15052" t="s">
        <v>19</v>
      </c>
      <c r="N15052" t="s">
        <v>3425</v>
      </c>
    </row>
    <row r="15053" spans="1:14" x14ac:dyDescent="0.3">
      <c r="A15053" t="s">
        <v>43550</v>
      </c>
      <c r="B15053" t="s">
        <v>20779</v>
      </c>
      <c r="C15053" t="s">
        <v>48538</v>
      </c>
      <c r="D15053" t="s">
        <v>1369</v>
      </c>
      <c r="E15053" t="s">
        <v>48512</v>
      </c>
      <c r="I15053" t="s">
        <v>211</v>
      </c>
      <c r="J15053" t="s">
        <v>48539</v>
      </c>
      <c r="K15053" t="s">
        <v>48540</v>
      </c>
      <c r="L15053" t="b">
        <v>0</v>
      </c>
      <c r="M15053" t="s">
        <v>19</v>
      </c>
      <c r="N15053" t="s">
        <v>48541</v>
      </c>
    </row>
    <row r="15054" spans="1:14" x14ac:dyDescent="0.3">
      <c r="A15054" t="s">
        <v>43550</v>
      </c>
      <c r="B15054" t="s">
        <v>48525</v>
      </c>
      <c r="C15054" t="s">
        <v>48542</v>
      </c>
      <c r="D15054" t="s">
        <v>7482</v>
      </c>
      <c r="E15054" t="s">
        <v>48512</v>
      </c>
      <c r="I15054" t="s">
        <v>211</v>
      </c>
      <c r="J15054" t="s">
        <v>48543</v>
      </c>
      <c r="K15054" t="s">
        <v>48544</v>
      </c>
      <c r="L15054" t="b">
        <v>0</v>
      </c>
      <c r="M15054" t="s">
        <v>19</v>
      </c>
      <c r="N15054" t="s">
        <v>5086</v>
      </c>
    </row>
    <row r="15055" spans="1:14" x14ac:dyDescent="0.3">
      <c r="A15055" t="s">
        <v>43550</v>
      </c>
      <c r="B15055" t="s">
        <v>20779</v>
      </c>
      <c r="C15055" t="s">
        <v>48545</v>
      </c>
      <c r="D15055" t="s">
        <v>10593</v>
      </c>
      <c r="E15055" t="s">
        <v>48512</v>
      </c>
      <c r="I15055" t="s">
        <v>89</v>
      </c>
      <c r="J15055" t="s">
        <v>48546</v>
      </c>
      <c r="K15055" t="s">
        <v>48547</v>
      </c>
      <c r="L15055" t="b">
        <v>0</v>
      </c>
      <c r="M15055" t="s">
        <v>19</v>
      </c>
      <c r="N15055" t="s">
        <v>48548</v>
      </c>
    </row>
    <row r="15056" spans="1:14" x14ac:dyDescent="0.3">
      <c r="A15056" t="s">
        <v>13891</v>
      </c>
      <c r="B15056" t="s">
        <v>28696</v>
      </c>
      <c r="C15056" t="s">
        <v>28697</v>
      </c>
      <c r="D15056">
        <v>2019</v>
      </c>
      <c r="E15056" t="s">
        <v>28698</v>
      </c>
      <c r="G15056">
        <v>50001</v>
      </c>
      <c r="H15056">
        <v>100000</v>
      </c>
      <c r="I15056" t="s">
        <v>20</v>
      </c>
      <c r="J15056" t="s">
        <v>28699</v>
      </c>
      <c r="K15056" t="s">
        <v>28700</v>
      </c>
      <c r="L15056" t="b">
        <v>0</v>
      </c>
      <c r="M15056" t="s">
        <v>125</v>
      </c>
    </row>
    <row r="15057" spans="1:14" x14ac:dyDescent="0.3">
      <c r="A15057" t="s">
        <v>13891</v>
      </c>
      <c r="B15057" t="s">
        <v>28696</v>
      </c>
      <c r="C15057" t="s">
        <v>28697</v>
      </c>
      <c r="D15057">
        <v>2019</v>
      </c>
      <c r="E15057" t="s">
        <v>28698</v>
      </c>
      <c r="G15057">
        <v>50001</v>
      </c>
      <c r="H15057">
        <v>100000</v>
      </c>
      <c r="I15057" t="s">
        <v>20</v>
      </c>
      <c r="J15057" t="s">
        <v>28701</v>
      </c>
      <c r="K15057" t="s">
        <v>28702</v>
      </c>
      <c r="L15057" t="b">
        <v>0</v>
      </c>
      <c r="M15057" t="s">
        <v>125</v>
      </c>
    </row>
    <row r="15058" spans="1:14" x14ac:dyDescent="0.3">
      <c r="A15058" t="s">
        <v>13891</v>
      </c>
      <c r="B15058" t="s">
        <v>28696</v>
      </c>
      <c r="C15058" t="s">
        <v>28697</v>
      </c>
      <c r="D15058">
        <v>2019</v>
      </c>
      <c r="E15058" t="s">
        <v>28698</v>
      </c>
      <c r="G15058">
        <v>50001</v>
      </c>
      <c r="H15058">
        <v>100000</v>
      </c>
      <c r="I15058" t="s">
        <v>20</v>
      </c>
      <c r="J15058" t="s">
        <v>28703</v>
      </c>
      <c r="K15058" t="s">
        <v>28704</v>
      </c>
      <c r="L15058" t="b">
        <v>0</v>
      </c>
      <c r="M15058" t="s">
        <v>125</v>
      </c>
    </row>
    <row r="15059" spans="1:14" x14ac:dyDescent="0.3">
      <c r="A15059" t="s">
        <v>13891</v>
      </c>
      <c r="B15059" t="s">
        <v>28696</v>
      </c>
      <c r="C15059" t="s">
        <v>28697</v>
      </c>
      <c r="D15059">
        <v>2019</v>
      </c>
      <c r="E15059" t="s">
        <v>28698</v>
      </c>
      <c r="G15059">
        <v>50001</v>
      </c>
      <c r="H15059">
        <v>100000</v>
      </c>
      <c r="I15059" t="s">
        <v>20</v>
      </c>
      <c r="J15059" t="s">
        <v>28705</v>
      </c>
      <c r="K15059" t="s">
        <v>28706</v>
      </c>
      <c r="L15059" t="b">
        <v>0</v>
      </c>
      <c r="M15059" t="s">
        <v>125</v>
      </c>
    </row>
    <row r="15060" spans="1:14" x14ac:dyDescent="0.3">
      <c r="A15060" t="s">
        <v>13891</v>
      </c>
      <c r="B15060" t="s">
        <v>28696</v>
      </c>
      <c r="C15060" t="s">
        <v>28697</v>
      </c>
      <c r="D15060">
        <v>2019</v>
      </c>
      <c r="E15060" t="s">
        <v>28698</v>
      </c>
      <c r="G15060">
        <v>50001</v>
      </c>
      <c r="H15060">
        <v>100000</v>
      </c>
      <c r="I15060" t="s">
        <v>20</v>
      </c>
      <c r="J15060" t="s">
        <v>28703</v>
      </c>
      <c r="K15060" t="s">
        <v>28707</v>
      </c>
      <c r="L15060" t="b">
        <v>0</v>
      </c>
      <c r="M15060" t="s">
        <v>125</v>
      </c>
    </row>
    <row r="15061" spans="1:14" x14ac:dyDescent="0.3">
      <c r="A15061" t="s">
        <v>13891</v>
      </c>
      <c r="B15061" t="s">
        <v>28696</v>
      </c>
      <c r="C15061" t="s">
        <v>28697</v>
      </c>
      <c r="D15061">
        <v>2019</v>
      </c>
      <c r="E15061" t="s">
        <v>28698</v>
      </c>
      <c r="G15061">
        <v>50001</v>
      </c>
      <c r="H15061">
        <v>100000</v>
      </c>
      <c r="I15061" t="s">
        <v>20</v>
      </c>
      <c r="J15061" t="s">
        <v>28701</v>
      </c>
      <c r="K15061" t="s">
        <v>28708</v>
      </c>
      <c r="L15061" t="b">
        <v>0</v>
      </c>
      <c r="M15061" t="s">
        <v>125</v>
      </c>
    </row>
    <row r="15062" spans="1:14" x14ac:dyDescent="0.3">
      <c r="A15062" t="s">
        <v>13891</v>
      </c>
      <c r="B15062" t="s">
        <v>28696</v>
      </c>
      <c r="C15062" t="s">
        <v>28697</v>
      </c>
      <c r="D15062">
        <v>2019</v>
      </c>
      <c r="E15062" t="s">
        <v>28698</v>
      </c>
      <c r="G15062">
        <v>50001</v>
      </c>
      <c r="H15062">
        <v>100000</v>
      </c>
      <c r="I15062" t="s">
        <v>20</v>
      </c>
      <c r="J15062" t="s">
        <v>28703</v>
      </c>
      <c r="K15062" t="s">
        <v>28709</v>
      </c>
      <c r="L15062" t="b">
        <v>0</v>
      </c>
      <c r="M15062" t="s">
        <v>125</v>
      </c>
    </row>
    <row r="15063" spans="1:14" x14ac:dyDescent="0.3">
      <c r="A15063" t="s">
        <v>13891</v>
      </c>
      <c r="B15063" t="s">
        <v>28696</v>
      </c>
      <c r="C15063" t="s">
        <v>28697</v>
      </c>
      <c r="D15063">
        <v>2019</v>
      </c>
      <c r="E15063" t="s">
        <v>28698</v>
      </c>
      <c r="G15063">
        <v>50001</v>
      </c>
      <c r="H15063">
        <v>100000</v>
      </c>
      <c r="I15063" t="s">
        <v>20</v>
      </c>
      <c r="J15063" t="s">
        <v>28710</v>
      </c>
      <c r="K15063" t="s">
        <v>28711</v>
      </c>
      <c r="L15063" t="b">
        <v>0</v>
      </c>
      <c r="M15063" t="s">
        <v>125</v>
      </c>
    </row>
    <row r="15064" spans="1:14" x14ac:dyDescent="0.3">
      <c r="A15064" t="s">
        <v>13891</v>
      </c>
      <c r="B15064" t="s">
        <v>28696</v>
      </c>
      <c r="C15064" t="s">
        <v>28697</v>
      </c>
      <c r="D15064">
        <v>2019</v>
      </c>
      <c r="E15064" t="s">
        <v>28698</v>
      </c>
      <c r="G15064">
        <v>50001</v>
      </c>
      <c r="H15064">
        <v>100000</v>
      </c>
      <c r="I15064" t="s">
        <v>20</v>
      </c>
      <c r="J15064" t="s">
        <v>28701</v>
      </c>
      <c r="K15064" t="s">
        <v>28712</v>
      </c>
      <c r="L15064" t="b">
        <v>0</v>
      </c>
      <c r="M15064" t="s">
        <v>125</v>
      </c>
    </row>
    <row r="15065" spans="1:14" x14ac:dyDescent="0.3">
      <c r="A15065" t="s">
        <v>13891</v>
      </c>
      <c r="B15065" t="s">
        <v>28696</v>
      </c>
      <c r="C15065" t="s">
        <v>28697</v>
      </c>
      <c r="D15065">
        <v>2019</v>
      </c>
      <c r="E15065" t="s">
        <v>28698</v>
      </c>
      <c r="G15065">
        <v>50001</v>
      </c>
      <c r="H15065">
        <v>100000</v>
      </c>
      <c r="I15065" t="s">
        <v>20</v>
      </c>
      <c r="J15065" t="s">
        <v>28701</v>
      </c>
      <c r="K15065" t="s">
        <v>28713</v>
      </c>
      <c r="L15065" t="b">
        <v>0</v>
      </c>
      <c r="M15065" t="s">
        <v>125</v>
      </c>
    </row>
    <row r="15066" spans="1:14" x14ac:dyDescent="0.3">
      <c r="A15066" t="s">
        <v>13891</v>
      </c>
      <c r="B15066" t="s">
        <v>28696</v>
      </c>
      <c r="C15066" t="s">
        <v>28697</v>
      </c>
      <c r="D15066">
        <v>2019</v>
      </c>
      <c r="E15066" t="s">
        <v>28698</v>
      </c>
      <c r="G15066">
        <v>50001</v>
      </c>
      <c r="H15066">
        <v>100000</v>
      </c>
      <c r="I15066" t="s">
        <v>20</v>
      </c>
      <c r="J15066" t="s">
        <v>28703</v>
      </c>
      <c r="K15066" t="s">
        <v>28714</v>
      </c>
      <c r="L15066" t="b">
        <v>0</v>
      </c>
      <c r="M15066" t="s">
        <v>125</v>
      </c>
    </row>
    <row r="15067" spans="1:14" x14ac:dyDescent="0.3">
      <c r="A15067" t="s">
        <v>13891</v>
      </c>
      <c r="B15067" t="s">
        <v>28696</v>
      </c>
      <c r="C15067" t="s">
        <v>28697</v>
      </c>
      <c r="D15067">
        <v>2019</v>
      </c>
      <c r="E15067" t="s">
        <v>28698</v>
      </c>
      <c r="G15067">
        <v>50001</v>
      </c>
      <c r="H15067">
        <v>100000</v>
      </c>
      <c r="I15067" t="s">
        <v>20</v>
      </c>
      <c r="J15067" t="s">
        <v>28701</v>
      </c>
      <c r="K15067" t="s">
        <v>28715</v>
      </c>
      <c r="L15067" t="b">
        <v>0</v>
      </c>
      <c r="M15067" t="s">
        <v>125</v>
      </c>
    </row>
    <row r="15068" spans="1:14" x14ac:dyDescent="0.3">
      <c r="A15068" t="s">
        <v>13891</v>
      </c>
      <c r="B15068" t="s">
        <v>28696</v>
      </c>
      <c r="C15068" t="s">
        <v>28697</v>
      </c>
      <c r="D15068">
        <v>2019</v>
      </c>
      <c r="E15068" t="s">
        <v>28698</v>
      </c>
      <c r="G15068">
        <v>50001</v>
      </c>
      <c r="H15068">
        <v>100000</v>
      </c>
      <c r="I15068" t="s">
        <v>20</v>
      </c>
      <c r="J15068" t="s">
        <v>28705</v>
      </c>
      <c r="K15068" t="s">
        <v>28716</v>
      </c>
      <c r="L15068" t="b">
        <v>0</v>
      </c>
      <c r="M15068" t="s">
        <v>125</v>
      </c>
    </row>
    <row r="15069" spans="1:14" x14ac:dyDescent="0.3">
      <c r="A15069" t="s">
        <v>43550</v>
      </c>
      <c r="B15069" t="s">
        <v>48549</v>
      </c>
      <c r="C15069" t="s">
        <v>48550</v>
      </c>
      <c r="D15069" t="s">
        <v>46</v>
      </c>
      <c r="E15069" t="s">
        <v>48551</v>
      </c>
      <c r="I15069" t="s">
        <v>37</v>
      </c>
      <c r="J15069" t="s">
        <v>48552</v>
      </c>
      <c r="K15069" t="s">
        <v>48553</v>
      </c>
      <c r="L15069" t="b">
        <v>0</v>
      </c>
      <c r="M15069" t="s">
        <v>19</v>
      </c>
      <c r="N15069" t="s">
        <v>48554</v>
      </c>
    </row>
    <row r="15070" spans="1:14" x14ac:dyDescent="0.3">
      <c r="A15070" t="s">
        <v>43550</v>
      </c>
      <c r="B15070" t="s">
        <v>48549</v>
      </c>
      <c r="C15070" t="s">
        <v>48550</v>
      </c>
      <c r="D15070" t="s">
        <v>46</v>
      </c>
      <c r="E15070" t="s">
        <v>48551</v>
      </c>
      <c r="I15070" t="s">
        <v>37</v>
      </c>
      <c r="J15070" t="s">
        <v>48555</v>
      </c>
      <c r="K15070" t="s">
        <v>48556</v>
      </c>
      <c r="L15070" t="b">
        <v>0</v>
      </c>
      <c r="M15070" t="s">
        <v>19</v>
      </c>
      <c r="N15070" t="s">
        <v>48557</v>
      </c>
    </row>
    <row r="15071" spans="1:14" x14ac:dyDescent="0.3">
      <c r="A15071" t="s">
        <v>13891</v>
      </c>
      <c r="B15071" t="s">
        <v>23564</v>
      </c>
      <c r="C15071" t="s">
        <v>28717</v>
      </c>
      <c r="D15071">
        <v>1995</v>
      </c>
      <c r="E15071" t="s">
        <v>28718</v>
      </c>
      <c r="F15071">
        <v>385000</v>
      </c>
      <c r="I15071" t="s">
        <v>37</v>
      </c>
      <c r="J15071" t="s">
        <v>1235</v>
      </c>
      <c r="K15071" t="s">
        <v>28719</v>
      </c>
      <c r="L15071" t="b">
        <v>0</v>
      </c>
      <c r="M15071" t="s">
        <v>125</v>
      </c>
      <c r="N15071" t="s">
        <v>28720</v>
      </c>
    </row>
    <row r="15072" spans="1:14" x14ac:dyDescent="0.3">
      <c r="A15072" t="s">
        <v>13891</v>
      </c>
      <c r="B15072" t="s">
        <v>28721</v>
      </c>
      <c r="C15072" t="s">
        <v>28722</v>
      </c>
      <c r="D15072">
        <v>2012</v>
      </c>
      <c r="E15072" t="s">
        <v>28718</v>
      </c>
      <c r="F15072">
        <v>14000</v>
      </c>
      <c r="I15072" t="s">
        <v>37</v>
      </c>
      <c r="J15072" t="s">
        <v>6015</v>
      </c>
      <c r="K15072" t="s">
        <v>28723</v>
      </c>
      <c r="L15072" t="b">
        <v>0</v>
      </c>
      <c r="M15072" t="s">
        <v>125</v>
      </c>
      <c r="N15072" t="s">
        <v>28724</v>
      </c>
    </row>
    <row r="15073" spans="1:14" x14ac:dyDescent="0.3">
      <c r="A15073" t="s">
        <v>13891</v>
      </c>
      <c r="B15073" t="s">
        <v>28725</v>
      </c>
      <c r="C15073" t="s">
        <v>28726</v>
      </c>
      <c r="D15073">
        <v>1969</v>
      </c>
      <c r="E15073" t="s">
        <v>28718</v>
      </c>
      <c r="F15073">
        <v>100000</v>
      </c>
      <c r="I15073" t="s">
        <v>211</v>
      </c>
      <c r="J15073" t="s">
        <v>28727</v>
      </c>
      <c r="K15073" t="s">
        <v>28728</v>
      </c>
      <c r="L15073" t="b">
        <v>0</v>
      </c>
      <c r="M15073" t="s">
        <v>125</v>
      </c>
    </row>
    <row r="15074" spans="1:14" x14ac:dyDescent="0.3">
      <c r="A15074" t="s">
        <v>13891</v>
      </c>
      <c r="B15074" t="s">
        <v>28729</v>
      </c>
      <c r="C15074" t="s">
        <v>63</v>
      </c>
      <c r="D15074">
        <v>1938</v>
      </c>
      <c r="E15074" t="s">
        <v>28718</v>
      </c>
      <c r="F15074">
        <v>285000</v>
      </c>
      <c r="I15074" t="s">
        <v>53</v>
      </c>
      <c r="J15074" t="s">
        <v>80</v>
      </c>
      <c r="K15074" t="s">
        <v>28730</v>
      </c>
      <c r="L15074" t="b">
        <v>0</v>
      </c>
      <c r="M15074" t="s">
        <v>125</v>
      </c>
    </row>
    <row r="15075" spans="1:14" x14ac:dyDescent="0.3">
      <c r="A15075" t="s">
        <v>13891</v>
      </c>
      <c r="B15075" t="s">
        <v>9131</v>
      </c>
      <c r="C15075" t="s">
        <v>28731</v>
      </c>
      <c r="D15075">
        <v>1945</v>
      </c>
      <c r="E15075" t="s">
        <v>28718</v>
      </c>
      <c r="G15075">
        <v>1000000</v>
      </c>
      <c r="I15075" t="s">
        <v>53</v>
      </c>
      <c r="J15075" t="s">
        <v>28732</v>
      </c>
      <c r="K15075" t="s">
        <v>28733</v>
      </c>
      <c r="L15075" t="b">
        <v>0</v>
      </c>
      <c r="M15075" t="s">
        <v>125</v>
      </c>
    </row>
    <row r="15076" spans="1:14" x14ac:dyDescent="0.3">
      <c r="A15076" t="s">
        <v>13891</v>
      </c>
      <c r="B15076" t="s">
        <v>28734</v>
      </c>
      <c r="C15076" t="s">
        <v>28735</v>
      </c>
      <c r="D15076">
        <v>2015</v>
      </c>
      <c r="E15076" t="s">
        <v>28718</v>
      </c>
      <c r="F15076">
        <v>28000</v>
      </c>
      <c r="I15076" t="s">
        <v>53</v>
      </c>
      <c r="J15076" t="s">
        <v>80</v>
      </c>
      <c r="K15076" t="s">
        <v>28736</v>
      </c>
      <c r="L15076" t="b">
        <v>0</v>
      </c>
      <c r="M15076" t="s">
        <v>125</v>
      </c>
    </row>
    <row r="15077" spans="1:14" x14ac:dyDescent="0.3">
      <c r="A15077" t="s">
        <v>13891</v>
      </c>
      <c r="B15077" t="s">
        <v>2811</v>
      </c>
      <c r="C15077" t="s">
        <v>28737</v>
      </c>
      <c r="D15077">
        <v>2019</v>
      </c>
      <c r="E15077" t="s">
        <v>28718</v>
      </c>
      <c r="F15077">
        <v>110000</v>
      </c>
      <c r="I15077" t="s">
        <v>53</v>
      </c>
      <c r="J15077" t="s">
        <v>3263</v>
      </c>
      <c r="K15077" t="s">
        <v>28738</v>
      </c>
      <c r="L15077" t="b">
        <v>0</v>
      </c>
      <c r="M15077" t="s">
        <v>125</v>
      </c>
      <c r="N15077" t="s">
        <v>18635</v>
      </c>
    </row>
    <row r="15078" spans="1:14" x14ac:dyDescent="0.3">
      <c r="A15078" t="s">
        <v>13891</v>
      </c>
      <c r="B15078" t="s">
        <v>2811</v>
      </c>
      <c r="C15078" t="s">
        <v>28739</v>
      </c>
      <c r="D15078">
        <v>2009</v>
      </c>
      <c r="E15078" t="s">
        <v>28718</v>
      </c>
      <c r="F15078">
        <v>250000</v>
      </c>
      <c r="I15078" t="s">
        <v>53</v>
      </c>
      <c r="J15078" t="s">
        <v>28740</v>
      </c>
      <c r="K15078" t="s">
        <v>28741</v>
      </c>
      <c r="L15078" t="b">
        <v>0</v>
      </c>
      <c r="M15078" t="s">
        <v>125</v>
      </c>
      <c r="N15078" t="s">
        <v>23101</v>
      </c>
    </row>
    <row r="15079" spans="1:14" x14ac:dyDescent="0.3">
      <c r="A15079" t="s">
        <v>13891</v>
      </c>
      <c r="B15079" t="s">
        <v>21265</v>
      </c>
      <c r="C15079" t="s">
        <v>63</v>
      </c>
      <c r="D15079">
        <v>2019</v>
      </c>
      <c r="E15079" t="s">
        <v>28718</v>
      </c>
      <c r="F15079">
        <v>30000</v>
      </c>
      <c r="I15079" t="s">
        <v>53</v>
      </c>
      <c r="J15079" t="s">
        <v>28742</v>
      </c>
      <c r="K15079" t="s">
        <v>28743</v>
      </c>
      <c r="L15079" t="b">
        <v>0</v>
      </c>
      <c r="M15079" t="s">
        <v>125</v>
      </c>
    </row>
    <row r="15080" spans="1:14" x14ac:dyDescent="0.3">
      <c r="A15080" t="s">
        <v>13891</v>
      </c>
      <c r="B15080" t="s">
        <v>21265</v>
      </c>
      <c r="C15080" t="s">
        <v>63</v>
      </c>
      <c r="D15080">
        <v>2019</v>
      </c>
      <c r="E15080" t="s">
        <v>28718</v>
      </c>
      <c r="F15080">
        <v>42000</v>
      </c>
      <c r="I15080" t="s">
        <v>53</v>
      </c>
      <c r="J15080" t="s">
        <v>28744</v>
      </c>
      <c r="K15080" t="s">
        <v>28745</v>
      </c>
      <c r="L15080" t="b">
        <v>0</v>
      </c>
      <c r="M15080" t="s">
        <v>125</v>
      </c>
    </row>
    <row r="15081" spans="1:14" x14ac:dyDescent="0.3">
      <c r="A15081" t="s">
        <v>13891</v>
      </c>
      <c r="B15081" t="s">
        <v>28746</v>
      </c>
      <c r="C15081" t="s">
        <v>28747</v>
      </c>
      <c r="D15081">
        <v>1935</v>
      </c>
      <c r="E15081" t="s">
        <v>28718</v>
      </c>
      <c r="F15081">
        <v>300000</v>
      </c>
      <c r="I15081" t="s">
        <v>13895</v>
      </c>
      <c r="J15081" t="s">
        <v>1686</v>
      </c>
      <c r="K15081" t="s">
        <v>28748</v>
      </c>
      <c r="L15081" t="b">
        <v>0</v>
      </c>
      <c r="M15081" t="s">
        <v>125</v>
      </c>
    </row>
    <row r="15082" spans="1:14" x14ac:dyDescent="0.3">
      <c r="A15082" t="s">
        <v>13891</v>
      </c>
      <c r="B15082" t="s">
        <v>20345</v>
      </c>
      <c r="C15082" t="s">
        <v>28749</v>
      </c>
      <c r="D15082">
        <v>1962</v>
      </c>
      <c r="E15082" t="s">
        <v>28718</v>
      </c>
      <c r="F15082">
        <v>120000</v>
      </c>
      <c r="I15082" t="s">
        <v>53</v>
      </c>
      <c r="J15082" t="s">
        <v>80</v>
      </c>
      <c r="K15082" t="s">
        <v>28750</v>
      </c>
      <c r="L15082" t="b">
        <v>0</v>
      </c>
      <c r="M15082" t="s">
        <v>125</v>
      </c>
    </row>
    <row r="15083" spans="1:14" x14ac:dyDescent="0.3">
      <c r="A15083" t="s">
        <v>13891</v>
      </c>
      <c r="B15083" t="s">
        <v>28751</v>
      </c>
      <c r="C15083" t="s">
        <v>28752</v>
      </c>
      <c r="D15083">
        <v>2014</v>
      </c>
      <c r="E15083" t="s">
        <v>28718</v>
      </c>
      <c r="F15083">
        <v>28000</v>
      </c>
      <c r="I15083" t="s">
        <v>37</v>
      </c>
      <c r="J15083" t="s">
        <v>28753</v>
      </c>
      <c r="K15083" t="s">
        <v>28754</v>
      </c>
      <c r="L15083" t="b">
        <v>0</v>
      </c>
      <c r="M15083" t="s">
        <v>125</v>
      </c>
      <c r="N15083" t="s">
        <v>28755</v>
      </c>
    </row>
    <row r="15084" spans="1:14" x14ac:dyDescent="0.3">
      <c r="A15084" t="s">
        <v>13891</v>
      </c>
      <c r="B15084" t="s">
        <v>23423</v>
      </c>
      <c r="C15084" t="s">
        <v>28756</v>
      </c>
      <c r="D15084">
        <v>2019</v>
      </c>
      <c r="E15084" t="s">
        <v>28718</v>
      </c>
      <c r="F15084">
        <v>40000</v>
      </c>
      <c r="I15084" t="s">
        <v>37</v>
      </c>
      <c r="J15084" t="s">
        <v>28757</v>
      </c>
      <c r="K15084" t="s">
        <v>28758</v>
      </c>
      <c r="L15084" t="b">
        <v>0</v>
      </c>
      <c r="M15084" t="s">
        <v>125</v>
      </c>
      <c r="N15084" t="s">
        <v>28759</v>
      </c>
    </row>
    <row r="15085" spans="1:14" x14ac:dyDescent="0.3">
      <c r="A15085" t="s">
        <v>13891</v>
      </c>
      <c r="B15085" t="s">
        <v>28760</v>
      </c>
      <c r="C15085" t="s">
        <v>28761</v>
      </c>
      <c r="D15085">
        <v>2015</v>
      </c>
      <c r="E15085" t="s">
        <v>28718</v>
      </c>
      <c r="F15085">
        <v>42000</v>
      </c>
      <c r="I15085" t="s">
        <v>53</v>
      </c>
      <c r="J15085" t="s">
        <v>20203</v>
      </c>
      <c r="K15085" t="s">
        <v>28762</v>
      </c>
      <c r="L15085" t="b">
        <v>0</v>
      </c>
      <c r="M15085" t="s">
        <v>125</v>
      </c>
    </row>
    <row r="15086" spans="1:14" x14ac:dyDescent="0.3">
      <c r="A15086" t="s">
        <v>13891</v>
      </c>
      <c r="B15086" t="s">
        <v>23423</v>
      </c>
      <c r="C15086" t="s">
        <v>28763</v>
      </c>
      <c r="D15086">
        <v>2017</v>
      </c>
      <c r="E15086" t="s">
        <v>28718</v>
      </c>
      <c r="F15086">
        <v>28000</v>
      </c>
      <c r="I15086" t="s">
        <v>89</v>
      </c>
      <c r="J15086" t="s">
        <v>28764</v>
      </c>
      <c r="K15086" t="s">
        <v>28765</v>
      </c>
      <c r="L15086" t="b">
        <v>0</v>
      </c>
      <c r="M15086" t="s">
        <v>125</v>
      </c>
    </row>
    <row r="15087" spans="1:14" x14ac:dyDescent="0.3">
      <c r="A15087" t="s">
        <v>43550</v>
      </c>
      <c r="B15087" t="s">
        <v>28760</v>
      </c>
      <c r="C15087" t="s">
        <v>48558</v>
      </c>
      <c r="D15087" t="s">
        <v>236</v>
      </c>
      <c r="E15087" t="s">
        <v>28718</v>
      </c>
      <c r="F15087">
        <v>26000</v>
      </c>
      <c r="I15087" t="s">
        <v>53</v>
      </c>
      <c r="J15087" t="s">
        <v>911</v>
      </c>
      <c r="K15087" t="s">
        <v>48559</v>
      </c>
      <c r="L15087" t="b">
        <v>1</v>
      </c>
      <c r="M15087" t="s">
        <v>38744</v>
      </c>
      <c r="N15087" t="s">
        <v>48560</v>
      </c>
    </row>
    <row r="15088" spans="1:14" x14ac:dyDescent="0.3">
      <c r="A15088" t="s">
        <v>43550</v>
      </c>
      <c r="B15088" t="s">
        <v>43179</v>
      </c>
      <c r="C15088" t="s">
        <v>48561</v>
      </c>
      <c r="D15088" t="s">
        <v>1808</v>
      </c>
      <c r="E15088" t="s">
        <v>28718</v>
      </c>
      <c r="F15088">
        <v>60000</v>
      </c>
      <c r="I15088" t="s">
        <v>89</v>
      </c>
      <c r="J15088" t="s">
        <v>48562</v>
      </c>
      <c r="K15088" t="s">
        <v>48563</v>
      </c>
      <c r="L15088" t="b">
        <v>0</v>
      </c>
      <c r="M15088" t="s">
        <v>38744</v>
      </c>
      <c r="N15088" t="s">
        <v>48564</v>
      </c>
    </row>
    <row r="15089" spans="1:14" x14ac:dyDescent="0.3">
      <c r="A15089" t="s">
        <v>43550</v>
      </c>
      <c r="B15089" t="s">
        <v>48565</v>
      </c>
      <c r="C15089" t="s">
        <v>48566</v>
      </c>
      <c r="D15089" t="s">
        <v>25</v>
      </c>
      <c r="E15089" t="s">
        <v>28718</v>
      </c>
      <c r="F15089">
        <v>26500</v>
      </c>
      <c r="I15089" t="s">
        <v>37</v>
      </c>
      <c r="J15089" t="s">
        <v>48567</v>
      </c>
      <c r="K15089" t="s">
        <v>48568</v>
      </c>
      <c r="L15089" t="b">
        <v>0</v>
      </c>
      <c r="M15089" t="s">
        <v>38744</v>
      </c>
      <c r="N15089" t="s">
        <v>48569</v>
      </c>
    </row>
    <row r="15090" spans="1:14" x14ac:dyDescent="0.3">
      <c r="A15090" t="s">
        <v>43550</v>
      </c>
      <c r="B15090" t="s">
        <v>28760</v>
      </c>
      <c r="C15090" t="s">
        <v>48570</v>
      </c>
      <c r="D15090" t="s">
        <v>193</v>
      </c>
      <c r="E15090" t="s">
        <v>28718</v>
      </c>
      <c r="F15090">
        <v>46000</v>
      </c>
      <c r="I15090" t="s">
        <v>53</v>
      </c>
      <c r="J15090" t="s">
        <v>20203</v>
      </c>
      <c r="K15090" t="s">
        <v>48571</v>
      </c>
      <c r="L15090" t="b">
        <v>0</v>
      </c>
      <c r="M15090" t="s">
        <v>38744</v>
      </c>
      <c r="N15090" t="s">
        <v>48572</v>
      </c>
    </row>
    <row r="15091" spans="1:14" x14ac:dyDescent="0.3">
      <c r="A15091" t="s">
        <v>43550</v>
      </c>
      <c r="B15091" t="s">
        <v>28760</v>
      </c>
      <c r="C15091" t="s">
        <v>48573</v>
      </c>
      <c r="D15091" t="s">
        <v>17</v>
      </c>
      <c r="E15091" t="s">
        <v>28718</v>
      </c>
      <c r="F15091">
        <v>22000</v>
      </c>
      <c r="I15091" t="s">
        <v>53</v>
      </c>
      <c r="J15091" t="s">
        <v>2299</v>
      </c>
      <c r="K15091" t="s">
        <v>48574</v>
      </c>
      <c r="L15091" t="b">
        <v>0</v>
      </c>
      <c r="M15091" t="s">
        <v>38744</v>
      </c>
      <c r="N15091" t="s">
        <v>48575</v>
      </c>
    </row>
    <row r="15092" spans="1:14" x14ac:dyDescent="0.3">
      <c r="A15092" t="s">
        <v>43550</v>
      </c>
      <c r="B15092" t="s">
        <v>2811</v>
      </c>
      <c r="C15092" t="s">
        <v>28739</v>
      </c>
      <c r="D15092" t="s">
        <v>1369</v>
      </c>
      <c r="E15092" t="s">
        <v>28718</v>
      </c>
      <c r="F15092">
        <v>250000</v>
      </c>
      <c r="I15092" t="s">
        <v>53</v>
      </c>
      <c r="J15092" t="s">
        <v>48576</v>
      </c>
      <c r="K15092" t="s">
        <v>48577</v>
      </c>
      <c r="L15092" t="b">
        <v>0</v>
      </c>
      <c r="M15092" t="s">
        <v>38744</v>
      </c>
      <c r="N15092" t="s">
        <v>48578</v>
      </c>
    </row>
    <row r="15093" spans="1:14" x14ac:dyDescent="0.3">
      <c r="A15093" t="s">
        <v>43550</v>
      </c>
      <c r="B15093" t="s">
        <v>43179</v>
      </c>
      <c r="C15093" t="s">
        <v>48579</v>
      </c>
      <c r="D15093" t="s">
        <v>1823</v>
      </c>
      <c r="E15093" t="s">
        <v>28718</v>
      </c>
      <c r="F15093">
        <v>180000</v>
      </c>
      <c r="I15093" t="s">
        <v>89</v>
      </c>
      <c r="J15093" t="s">
        <v>48580</v>
      </c>
      <c r="K15093" t="s">
        <v>48581</v>
      </c>
      <c r="L15093" t="b">
        <v>0</v>
      </c>
      <c r="M15093" t="s">
        <v>38744</v>
      </c>
      <c r="N15093" t="s">
        <v>48582</v>
      </c>
    </row>
    <row r="15094" spans="1:14" x14ac:dyDescent="0.3">
      <c r="A15094" t="s">
        <v>43550</v>
      </c>
      <c r="B15094" t="s">
        <v>48565</v>
      </c>
      <c r="C15094" t="s">
        <v>48583</v>
      </c>
      <c r="D15094" t="s">
        <v>25</v>
      </c>
      <c r="E15094" t="s">
        <v>28718</v>
      </c>
      <c r="F15094">
        <v>48000</v>
      </c>
      <c r="I15094" t="s">
        <v>37</v>
      </c>
      <c r="J15094" t="s">
        <v>48584</v>
      </c>
      <c r="K15094" t="s">
        <v>48585</v>
      </c>
      <c r="L15094" t="b">
        <v>0</v>
      </c>
      <c r="M15094" t="s">
        <v>38744</v>
      </c>
      <c r="N15094" t="s">
        <v>48586</v>
      </c>
    </row>
    <row r="15095" spans="1:14" x14ac:dyDescent="0.3">
      <c r="A15095" t="s">
        <v>43550</v>
      </c>
      <c r="B15095" t="s">
        <v>28760</v>
      </c>
      <c r="C15095" t="s">
        <v>48587</v>
      </c>
      <c r="D15095" t="s">
        <v>242</v>
      </c>
      <c r="E15095" t="s">
        <v>28718</v>
      </c>
      <c r="F15095">
        <v>42000</v>
      </c>
      <c r="I15095" t="s">
        <v>53</v>
      </c>
      <c r="J15095" t="s">
        <v>911</v>
      </c>
      <c r="K15095" t="s">
        <v>48588</v>
      </c>
      <c r="L15095" t="b">
        <v>0</v>
      </c>
      <c r="M15095" t="s">
        <v>38744</v>
      </c>
      <c r="N15095" t="s">
        <v>12367</v>
      </c>
    </row>
    <row r="15096" spans="1:14" x14ac:dyDescent="0.3">
      <c r="A15096" t="s">
        <v>43550</v>
      </c>
      <c r="B15096" t="s">
        <v>5588</v>
      </c>
      <c r="C15096" t="s">
        <v>48589</v>
      </c>
      <c r="D15096" t="s">
        <v>4153</v>
      </c>
      <c r="E15096" t="s">
        <v>28718</v>
      </c>
      <c r="F15096">
        <v>350000</v>
      </c>
      <c r="I15096" t="s">
        <v>89</v>
      </c>
      <c r="J15096" t="s">
        <v>48590</v>
      </c>
      <c r="K15096" t="s">
        <v>48591</v>
      </c>
      <c r="L15096" t="b">
        <v>0</v>
      </c>
      <c r="M15096" t="s">
        <v>38744</v>
      </c>
      <c r="N15096" t="s">
        <v>48592</v>
      </c>
    </row>
    <row r="15097" spans="1:14" x14ac:dyDescent="0.3">
      <c r="A15097" t="s">
        <v>43550</v>
      </c>
      <c r="B15097" t="s">
        <v>28760</v>
      </c>
      <c r="C15097" t="s">
        <v>48593</v>
      </c>
      <c r="D15097" t="s">
        <v>242</v>
      </c>
      <c r="E15097" t="s">
        <v>28718</v>
      </c>
      <c r="F15097">
        <v>42000</v>
      </c>
      <c r="I15097" t="s">
        <v>53</v>
      </c>
      <c r="J15097" t="s">
        <v>911</v>
      </c>
      <c r="K15097" t="s">
        <v>48594</v>
      </c>
      <c r="L15097" t="b">
        <v>0</v>
      </c>
      <c r="M15097" t="s">
        <v>38744</v>
      </c>
      <c r="N15097" t="s">
        <v>12367</v>
      </c>
    </row>
    <row r="15098" spans="1:14" x14ac:dyDescent="0.3">
      <c r="A15098" t="s">
        <v>43550</v>
      </c>
      <c r="B15098" t="s">
        <v>48595</v>
      </c>
      <c r="C15098" t="s">
        <v>48596</v>
      </c>
      <c r="D15098" t="s">
        <v>6166</v>
      </c>
      <c r="E15098" t="s">
        <v>28718</v>
      </c>
      <c r="F15098">
        <v>17500</v>
      </c>
      <c r="I15098" t="s">
        <v>53</v>
      </c>
      <c r="J15098" t="s">
        <v>48597</v>
      </c>
      <c r="K15098" t="s">
        <v>48598</v>
      </c>
      <c r="L15098" t="b">
        <v>0</v>
      </c>
      <c r="M15098" t="s">
        <v>38744</v>
      </c>
      <c r="N15098" t="s">
        <v>48599</v>
      </c>
    </row>
    <row r="15099" spans="1:14" x14ac:dyDescent="0.3">
      <c r="A15099" t="s">
        <v>43550</v>
      </c>
      <c r="B15099" t="s">
        <v>28760</v>
      </c>
      <c r="C15099" t="s">
        <v>48600</v>
      </c>
      <c r="D15099" t="s">
        <v>1312</v>
      </c>
      <c r="E15099" t="s">
        <v>28718</v>
      </c>
      <c r="F15099">
        <v>46000</v>
      </c>
      <c r="I15099" t="s">
        <v>53</v>
      </c>
      <c r="J15099" t="s">
        <v>911</v>
      </c>
      <c r="K15099" t="s">
        <v>48601</v>
      </c>
      <c r="L15099" t="b">
        <v>0</v>
      </c>
      <c r="M15099" t="s">
        <v>38744</v>
      </c>
      <c r="N15099" t="s">
        <v>48602</v>
      </c>
    </row>
    <row r="15100" spans="1:14" x14ac:dyDescent="0.3">
      <c r="A15100" t="s">
        <v>43550</v>
      </c>
      <c r="B15100" t="s">
        <v>48595</v>
      </c>
      <c r="C15100" t="s">
        <v>48603</v>
      </c>
      <c r="D15100" t="s">
        <v>193</v>
      </c>
      <c r="E15100" t="s">
        <v>28718</v>
      </c>
      <c r="I15100" t="s">
        <v>53</v>
      </c>
      <c r="J15100" t="s">
        <v>48597</v>
      </c>
      <c r="K15100" t="s">
        <v>48604</v>
      </c>
      <c r="L15100" t="b">
        <v>0</v>
      </c>
      <c r="M15100" t="s">
        <v>19</v>
      </c>
      <c r="N15100" t="s">
        <v>48599</v>
      </c>
    </row>
    <row r="15101" spans="1:14" x14ac:dyDescent="0.3">
      <c r="A15101" t="s">
        <v>43550</v>
      </c>
      <c r="B15101" t="s">
        <v>48595</v>
      </c>
      <c r="C15101" t="s">
        <v>48605</v>
      </c>
      <c r="D15101" t="s">
        <v>2430</v>
      </c>
      <c r="E15101" t="s">
        <v>28718</v>
      </c>
      <c r="I15101" t="s">
        <v>53</v>
      </c>
      <c r="J15101" t="s">
        <v>48606</v>
      </c>
      <c r="K15101" t="s">
        <v>48607</v>
      </c>
      <c r="L15101" t="b">
        <v>0</v>
      </c>
      <c r="M15101" t="s">
        <v>19</v>
      </c>
      <c r="N15101" t="s">
        <v>48608</v>
      </c>
    </row>
    <row r="15102" spans="1:14" x14ac:dyDescent="0.3">
      <c r="A15102" t="s">
        <v>43550</v>
      </c>
      <c r="B15102" t="s">
        <v>2811</v>
      </c>
      <c r="C15102" t="s">
        <v>48609</v>
      </c>
      <c r="D15102" t="s">
        <v>193</v>
      </c>
      <c r="E15102" t="s">
        <v>28718</v>
      </c>
      <c r="I15102" t="s">
        <v>53</v>
      </c>
      <c r="J15102" t="s">
        <v>48576</v>
      </c>
      <c r="K15102" t="s">
        <v>48610</v>
      </c>
      <c r="L15102" t="b">
        <v>1</v>
      </c>
      <c r="M15102" t="s">
        <v>19</v>
      </c>
      <c r="N15102" t="s">
        <v>48611</v>
      </c>
    </row>
    <row r="15103" spans="1:14" x14ac:dyDescent="0.3">
      <c r="A15103" t="s">
        <v>43550</v>
      </c>
      <c r="B15103" t="s">
        <v>48612</v>
      </c>
      <c r="C15103" t="s">
        <v>48613</v>
      </c>
      <c r="D15103" t="s">
        <v>46</v>
      </c>
      <c r="E15103" t="s">
        <v>28718</v>
      </c>
      <c r="I15103" t="s">
        <v>37</v>
      </c>
      <c r="J15103" t="s">
        <v>48614</v>
      </c>
      <c r="K15103" t="s">
        <v>48615</v>
      </c>
      <c r="L15103" t="b">
        <v>0</v>
      </c>
      <c r="M15103" t="s">
        <v>19</v>
      </c>
      <c r="N15103" t="s">
        <v>48616</v>
      </c>
    </row>
    <row r="15104" spans="1:14" x14ac:dyDescent="0.3">
      <c r="A15104" t="s">
        <v>43550</v>
      </c>
      <c r="B15104" t="s">
        <v>21265</v>
      </c>
      <c r="C15104" t="s">
        <v>63</v>
      </c>
      <c r="D15104" t="s">
        <v>25</v>
      </c>
      <c r="E15104" t="s">
        <v>28718</v>
      </c>
      <c r="I15104" t="s">
        <v>53</v>
      </c>
      <c r="J15104" t="s">
        <v>28744</v>
      </c>
      <c r="K15104" t="s">
        <v>48617</v>
      </c>
      <c r="L15104" t="b">
        <v>1</v>
      </c>
      <c r="M15104" t="s">
        <v>19</v>
      </c>
      <c r="N15104" t="s">
        <v>48618</v>
      </c>
    </row>
    <row r="15105" spans="1:14" x14ac:dyDescent="0.3">
      <c r="A15105" t="s">
        <v>43550</v>
      </c>
      <c r="B15105" t="s">
        <v>43179</v>
      </c>
      <c r="C15105" t="s">
        <v>48619</v>
      </c>
      <c r="D15105" t="s">
        <v>1744</v>
      </c>
      <c r="E15105" t="s">
        <v>28718</v>
      </c>
      <c r="I15105" t="s">
        <v>89</v>
      </c>
      <c r="J15105" t="s">
        <v>48620</v>
      </c>
      <c r="K15105" t="s">
        <v>48621</v>
      </c>
      <c r="L15105" t="b">
        <v>1</v>
      </c>
      <c r="M15105" t="s">
        <v>19</v>
      </c>
      <c r="N15105" t="s">
        <v>48622</v>
      </c>
    </row>
    <row r="15106" spans="1:14" x14ac:dyDescent="0.3">
      <c r="A15106" t="s">
        <v>43550</v>
      </c>
      <c r="B15106" t="s">
        <v>43179</v>
      </c>
      <c r="C15106" t="s">
        <v>48623</v>
      </c>
      <c r="D15106" t="s">
        <v>7280</v>
      </c>
      <c r="E15106" t="s">
        <v>28718</v>
      </c>
      <c r="I15106" t="s">
        <v>89</v>
      </c>
      <c r="J15106" t="s">
        <v>48624</v>
      </c>
      <c r="K15106" t="s">
        <v>48625</v>
      </c>
      <c r="L15106" t="b">
        <v>0</v>
      </c>
      <c r="M15106" t="s">
        <v>19</v>
      </c>
      <c r="N15106" t="s">
        <v>48626</v>
      </c>
    </row>
    <row r="15107" spans="1:14" x14ac:dyDescent="0.3">
      <c r="A15107" t="s">
        <v>43550</v>
      </c>
      <c r="B15107" t="s">
        <v>2811</v>
      </c>
      <c r="C15107" t="s">
        <v>48627</v>
      </c>
      <c r="D15107" t="s">
        <v>1212</v>
      </c>
      <c r="E15107" t="s">
        <v>28718</v>
      </c>
      <c r="I15107" t="s">
        <v>53</v>
      </c>
      <c r="J15107" t="s">
        <v>48576</v>
      </c>
      <c r="K15107" t="s">
        <v>48628</v>
      </c>
      <c r="L15107" t="b">
        <v>0</v>
      </c>
      <c r="M15107" t="s">
        <v>19</v>
      </c>
      <c r="N15107" t="s">
        <v>48629</v>
      </c>
    </row>
    <row r="15108" spans="1:14" x14ac:dyDescent="0.3">
      <c r="A15108" t="s">
        <v>43550</v>
      </c>
      <c r="B15108" t="s">
        <v>2811</v>
      </c>
      <c r="C15108" t="s">
        <v>48630</v>
      </c>
      <c r="D15108" t="s">
        <v>25</v>
      </c>
      <c r="E15108" t="s">
        <v>28718</v>
      </c>
      <c r="I15108" t="s">
        <v>53</v>
      </c>
      <c r="J15108" t="s">
        <v>48576</v>
      </c>
      <c r="K15108" t="s">
        <v>48631</v>
      </c>
      <c r="L15108" t="b">
        <v>1</v>
      </c>
      <c r="M15108" t="s">
        <v>19</v>
      </c>
      <c r="N15108" t="s">
        <v>48632</v>
      </c>
    </row>
    <row r="15109" spans="1:14" x14ac:dyDescent="0.3">
      <c r="A15109" t="s">
        <v>43550</v>
      </c>
      <c r="B15109" t="s">
        <v>48633</v>
      </c>
      <c r="C15109" t="s">
        <v>48634</v>
      </c>
      <c r="D15109" t="s">
        <v>1808</v>
      </c>
      <c r="E15109" t="s">
        <v>28718</v>
      </c>
      <c r="I15109" t="s">
        <v>89</v>
      </c>
      <c r="J15109" t="s">
        <v>48635</v>
      </c>
      <c r="K15109" t="s">
        <v>48636</v>
      </c>
      <c r="L15109" t="b">
        <v>0</v>
      </c>
      <c r="M15109" t="s">
        <v>19</v>
      </c>
      <c r="N15109" t="s">
        <v>48637</v>
      </c>
    </row>
    <row r="15110" spans="1:14" x14ac:dyDescent="0.3">
      <c r="A15110" t="s">
        <v>43550</v>
      </c>
      <c r="B15110" t="s">
        <v>42431</v>
      </c>
      <c r="C15110" t="s">
        <v>48638</v>
      </c>
      <c r="D15110" t="s">
        <v>7752</v>
      </c>
      <c r="E15110" t="s">
        <v>28718</v>
      </c>
      <c r="I15110" t="s">
        <v>89</v>
      </c>
      <c r="J15110" t="s">
        <v>89</v>
      </c>
      <c r="K15110" t="s">
        <v>48639</v>
      </c>
      <c r="L15110" t="b">
        <v>0</v>
      </c>
      <c r="M15110" t="s">
        <v>19</v>
      </c>
      <c r="N15110" t="s">
        <v>48640</v>
      </c>
    </row>
    <row r="15111" spans="1:14" x14ac:dyDescent="0.3">
      <c r="A15111" t="s">
        <v>43550</v>
      </c>
      <c r="B15111" t="s">
        <v>48565</v>
      </c>
      <c r="C15111" t="s">
        <v>48641</v>
      </c>
      <c r="D15111" t="s">
        <v>46</v>
      </c>
      <c r="E15111" t="s">
        <v>28718</v>
      </c>
      <c r="I15111" t="s">
        <v>37</v>
      </c>
      <c r="J15111" t="s">
        <v>48642</v>
      </c>
      <c r="K15111" t="s">
        <v>48643</v>
      </c>
      <c r="L15111" t="b">
        <v>0</v>
      </c>
      <c r="M15111" t="s">
        <v>19</v>
      </c>
      <c r="N15111" t="s">
        <v>48644</v>
      </c>
    </row>
    <row r="15112" spans="1:14" x14ac:dyDescent="0.3">
      <c r="A15112" t="s">
        <v>43550</v>
      </c>
      <c r="B15112" t="s">
        <v>2811</v>
      </c>
      <c r="C15112" t="s">
        <v>48645</v>
      </c>
      <c r="D15112" t="s">
        <v>193</v>
      </c>
      <c r="E15112" t="s">
        <v>28718</v>
      </c>
      <c r="I15112" t="s">
        <v>53</v>
      </c>
      <c r="J15112" t="s">
        <v>48576</v>
      </c>
      <c r="K15112" t="s">
        <v>48646</v>
      </c>
      <c r="L15112" t="b">
        <v>0</v>
      </c>
      <c r="M15112" t="s">
        <v>19</v>
      </c>
      <c r="N15112" t="s">
        <v>48647</v>
      </c>
    </row>
    <row r="15113" spans="1:14" x14ac:dyDescent="0.3">
      <c r="A15113" t="s">
        <v>43550</v>
      </c>
      <c r="B15113" t="s">
        <v>28760</v>
      </c>
      <c r="C15113" t="s">
        <v>28761</v>
      </c>
      <c r="D15113" t="s">
        <v>84</v>
      </c>
      <c r="E15113" t="s">
        <v>28718</v>
      </c>
      <c r="I15113" t="s">
        <v>53</v>
      </c>
      <c r="J15113" t="s">
        <v>20203</v>
      </c>
      <c r="K15113" t="s">
        <v>48648</v>
      </c>
      <c r="L15113" t="b">
        <v>0</v>
      </c>
      <c r="M15113" t="s">
        <v>19</v>
      </c>
      <c r="N15113" t="s">
        <v>48649</v>
      </c>
    </row>
    <row r="15114" spans="1:14" x14ac:dyDescent="0.3">
      <c r="A15114" t="s">
        <v>43550</v>
      </c>
      <c r="B15114" t="s">
        <v>21265</v>
      </c>
      <c r="C15114" t="s">
        <v>63</v>
      </c>
      <c r="D15114" t="s">
        <v>25</v>
      </c>
      <c r="E15114" t="s">
        <v>28718</v>
      </c>
      <c r="I15114" t="s">
        <v>53</v>
      </c>
      <c r="J15114" t="s">
        <v>28744</v>
      </c>
      <c r="K15114" t="s">
        <v>48650</v>
      </c>
      <c r="L15114" t="b">
        <v>1</v>
      </c>
      <c r="M15114" t="s">
        <v>19</v>
      </c>
      <c r="N15114" t="s">
        <v>48651</v>
      </c>
    </row>
    <row r="15115" spans="1:14" x14ac:dyDescent="0.3">
      <c r="A15115" t="s">
        <v>43550</v>
      </c>
      <c r="B15115" t="s">
        <v>14096</v>
      </c>
      <c r="C15115" t="s">
        <v>48652</v>
      </c>
      <c r="D15115" t="s">
        <v>2967</v>
      </c>
      <c r="E15115" t="s">
        <v>28718</v>
      </c>
      <c r="I15115" t="s">
        <v>37</v>
      </c>
      <c r="J15115" t="s">
        <v>48653</v>
      </c>
      <c r="K15115" t="s">
        <v>48654</v>
      </c>
      <c r="L15115" t="b">
        <v>0</v>
      </c>
      <c r="M15115" t="s">
        <v>19</v>
      </c>
      <c r="N15115" t="s">
        <v>48655</v>
      </c>
    </row>
    <row r="15116" spans="1:14" x14ac:dyDescent="0.3">
      <c r="A15116" t="s">
        <v>43550</v>
      </c>
      <c r="B15116" t="s">
        <v>43179</v>
      </c>
      <c r="C15116" t="s">
        <v>48656</v>
      </c>
      <c r="D15116" t="s">
        <v>3880</v>
      </c>
      <c r="E15116" t="s">
        <v>28718</v>
      </c>
      <c r="I15116" t="s">
        <v>37</v>
      </c>
      <c r="J15116" t="s">
        <v>48657</v>
      </c>
      <c r="K15116" t="s">
        <v>48658</v>
      </c>
      <c r="L15116" t="b">
        <v>0</v>
      </c>
      <c r="M15116" t="s">
        <v>19</v>
      </c>
      <c r="N15116" t="s">
        <v>48659</v>
      </c>
    </row>
    <row r="15117" spans="1:14" x14ac:dyDescent="0.3">
      <c r="A15117" t="s">
        <v>43550</v>
      </c>
      <c r="B15117" t="s">
        <v>48595</v>
      </c>
      <c r="C15117" t="s">
        <v>48660</v>
      </c>
      <c r="D15117" t="s">
        <v>193</v>
      </c>
      <c r="E15117" t="s">
        <v>28718</v>
      </c>
      <c r="I15117" t="s">
        <v>37</v>
      </c>
      <c r="J15117" t="s">
        <v>48661</v>
      </c>
      <c r="K15117" t="s">
        <v>48662</v>
      </c>
      <c r="L15117" t="b">
        <v>0</v>
      </c>
      <c r="M15117" t="s">
        <v>19</v>
      </c>
      <c r="N15117" t="s">
        <v>48663</v>
      </c>
    </row>
    <row r="15118" spans="1:14" x14ac:dyDescent="0.3">
      <c r="A15118" t="s">
        <v>43550</v>
      </c>
      <c r="B15118" t="s">
        <v>48612</v>
      </c>
      <c r="C15118" t="s">
        <v>48664</v>
      </c>
      <c r="D15118" t="s">
        <v>25</v>
      </c>
      <c r="E15118" t="s">
        <v>28718</v>
      </c>
      <c r="I15118" t="s">
        <v>37</v>
      </c>
      <c r="J15118" t="s">
        <v>48665</v>
      </c>
      <c r="K15118" t="s">
        <v>48666</v>
      </c>
      <c r="L15118" t="b">
        <v>0</v>
      </c>
      <c r="M15118" t="s">
        <v>19</v>
      </c>
      <c r="N15118" t="s">
        <v>48616</v>
      </c>
    </row>
    <row r="15119" spans="1:14" x14ac:dyDescent="0.3">
      <c r="A15119" t="s">
        <v>43550</v>
      </c>
      <c r="B15119" t="s">
        <v>2811</v>
      </c>
      <c r="C15119" t="s">
        <v>48667</v>
      </c>
      <c r="D15119" t="s">
        <v>84</v>
      </c>
      <c r="E15119" t="s">
        <v>28718</v>
      </c>
      <c r="I15119" t="s">
        <v>53</v>
      </c>
      <c r="J15119" t="s">
        <v>48576</v>
      </c>
      <c r="K15119" t="s">
        <v>48668</v>
      </c>
      <c r="L15119" t="b">
        <v>1</v>
      </c>
      <c r="M15119" t="s">
        <v>19</v>
      </c>
      <c r="N15119" t="s">
        <v>48669</v>
      </c>
    </row>
    <row r="15120" spans="1:14" x14ac:dyDescent="0.3">
      <c r="A15120" t="s">
        <v>43550</v>
      </c>
      <c r="B15120" t="s">
        <v>43179</v>
      </c>
      <c r="C15120" t="s">
        <v>48670</v>
      </c>
      <c r="D15120" t="s">
        <v>48671</v>
      </c>
      <c r="E15120" t="s">
        <v>28718</v>
      </c>
      <c r="I15120" t="s">
        <v>89</v>
      </c>
      <c r="J15120" t="s">
        <v>8419</v>
      </c>
      <c r="K15120" t="s">
        <v>48672</v>
      </c>
      <c r="L15120" t="b">
        <v>0</v>
      </c>
      <c r="M15120" t="s">
        <v>19</v>
      </c>
      <c r="N15120" t="s">
        <v>340</v>
      </c>
    </row>
    <row r="15121" spans="1:14" x14ac:dyDescent="0.3">
      <c r="A15121" t="s">
        <v>43550</v>
      </c>
      <c r="B15121" t="s">
        <v>48633</v>
      </c>
      <c r="C15121" t="s">
        <v>48673</v>
      </c>
      <c r="D15121" t="s">
        <v>3880</v>
      </c>
      <c r="E15121" t="s">
        <v>28718</v>
      </c>
      <c r="I15121" t="s">
        <v>89</v>
      </c>
      <c r="J15121" t="s">
        <v>48674</v>
      </c>
      <c r="K15121" t="s">
        <v>48675</v>
      </c>
      <c r="L15121" t="b">
        <v>0</v>
      </c>
      <c r="M15121" t="s">
        <v>19</v>
      </c>
      <c r="N15121" t="s">
        <v>48676</v>
      </c>
    </row>
    <row r="15122" spans="1:14" x14ac:dyDescent="0.3">
      <c r="A15122" t="s">
        <v>43550</v>
      </c>
      <c r="B15122" t="s">
        <v>19167</v>
      </c>
      <c r="C15122" t="s">
        <v>48677</v>
      </c>
      <c r="D15122" t="s">
        <v>33445</v>
      </c>
      <c r="E15122" t="s">
        <v>28718</v>
      </c>
      <c r="I15122" t="s">
        <v>89</v>
      </c>
      <c r="K15122" t="s">
        <v>48678</v>
      </c>
      <c r="L15122" t="b">
        <v>0</v>
      </c>
      <c r="M15122" t="s">
        <v>19</v>
      </c>
      <c r="N15122" t="s">
        <v>48679</v>
      </c>
    </row>
    <row r="15123" spans="1:14" x14ac:dyDescent="0.3">
      <c r="A15123" t="s">
        <v>40171</v>
      </c>
      <c r="B15123" t="s">
        <v>26404</v>
      </c>
      <c r="C15123" t="s">
        <v>43422</v>
      </c>
      <c r="D15123" t="s">
        <v>43423</v>
      </c>
      <c r="E15123" t="s">
        <v>43424</v>
      </c>
      <c r="G15123">
        <v>75000</v>
      </c>
      <c r="H15123">
        <v>100000</v>
      </c>
      <c r="I15123" t="s">
        <v>75</v>
      </c>
      <c r="J15123" t="s">
        <v>483</v>
      </c>
      <c r="K15123" t="s">
        <v>43425</v>
      </c>
      <c r="L15123" t="b">
        <v>1</v>
      </c>
      <c r="M15123" t="s">
        <v>49</v>
      </c>
      <c r="N15123" t="s">
        <v>43426</v>
      </c>
    </row>
    <row r="15124" spans="1:14" x14ac:dyDescent="0.3">
      <c r="A15124" t="s">
        <v>40171</v>
      </c>
      <c r="B15124" t="s">
        <v>43427</v>
      </c>
      <c r="C15124" t="s">
        <v>43428</v>
      </c>
      <c r="D15124" t="s">
        <v>1083</v>
      </c>
      <c r="E15124" t="s">
        <v>43424</v>
      </c>
      <c r="G15124">
        <v>2500</v>
      </c>
      <c r="H15124">
        <v>5000</v>
      </c>
      <c r="I15124" t="s">
        <v>75</v>
      </c>
      <c r="J15124" t="s">
        <v>43429</v>
      </c>
      <c r="K15124" t="s">
        <v>43430</v>
      </c>
      <c r="L15124" t="b">
        <v>0</v>
      </c>
      <c r="M15124" t="s">
        <v>49</v>
      </c>
      <c r="N15124" t="s">
        <v>43431</v>
      </c>
    </row>
    <row r="15125" spans="1:14" x14ac:dyDescent="0.3">
      <c r="A15125" t="s">
        <v>40171</v>
      </c>
      <c r="B15125" t="s">
        <v>17191</v>
      </c>
      <c r="C15125" t="s">
        <v>43432</v>
      </c>
      <c r="D15125" t="s">
        <v>9154</v>
      </c>
      <c r="E15125" t="s">
        <v>43424</v>
      </c>
      <c r="I15125" t="s">
        <v>75</v>
      </c>
      <c r="J15125" t="s">
        <v>43433</v>
      </c>
      <c r="K15125" t="s">
        <v>43434</v>
      </c>
      <c r="L15125" t="b">
        <v>1</v>
      </c>
      <c r="M15125" t="s">
        <v>19</v>
      </c>
      <c r="N15125" t="s">
        <v>43435</v>
      </c>
    </row>
    <row r="15126" spans="1:14" x14ac:dyDescent="0.3">
      <c r="A15126" t="s">
        <v>40171</v>
      </c>
      <c r="B15126" t="s">
        <v>26388</v>
      </c>
      <c r="C15126" t="s">
        <v>43436</v>
      </c>
      <c r="D15126" t="s">
        <v>41855</v>
      </c>
      <c r="E15126" t="s">
        <v>43424</v>
      </c>
      <c r="I15126" t="s">
        <v>75</v>
      </c>
      <c r="J15126" t="s">
        <v>43437</v>
      </c>
      <c r="K15126" t="s">
        <v>43438</v>
      </c>
      <c r="L15126" t="b">
        <v>1</v>
      </c>
      <c r="M15126" t="s">
        <v>19</v>
      </c>
      <c r="N15126" t="s">
        <v>43439</v>
      </c>
    </row>
    <row r="15127" spans="1:14" x14ac:dyDescent="0.3">
      <c r="A15127" t="s">
        <v>40171</v>
      </c>
      <c r="B15127" t="s">
        <v>26388</v>
      </c>
      <c r="C15127" t="s">
        <v>43440</v>
      </c>
      <c r="D15127" t="s">
        <v>41799</v>
      </c>
      <c r="E15127" t="s">
        <v>43424</v>
      </c>
      <c r="I15127" t="s">
        <v>75</v>
      </c>
      <c r="J15127" t="s">
        <v>43441</v>
      </c>
      <c r="K15127" t="s">
        <v>43442</v>
      </c>
      <c r="L15127" t="b">
        <v>1</v>
      </c>
      <c r="M15127" t="s">
        <v>19</v>
      </c>
      <c r="N15127" t="s">
        <v>43443</v>
      </c>
    </row>
    <row r="15128" spans="1:14" x14ac:dyDescent="0.3">
      <c r="A15128" t="s">
        <v>40171</v>
      </c>
      <c r="B15128" t="s">
        <v>22692</v>
      </c>
      <c r="C15128" t="s">
        <v>43444</v>
      </c>
      <c r="D15128" t="s">
        <v>4091</v>
      </c>
      <c r="E15128" t="s">
        <v>43424</v>
      </c>
      <c r="I15128" t="s">
        <v>53</v>
      </c>
      <c r="J15128" t="s">
        <v>80</v>
      </c>
      <c r="K15128" t="s">
        <v>43445</v>
      </c>
      <c r="L15128" t="b">
        <v>0</v>
      </c>
      <c r="M15128" t="s">
        <v>180</v>
      </c>
      <c r="N15128" t="s">
        <v>43446</v>
      </c>
    </row>
    <row r="15129" spans="1:14" x14ac:dyDescent="0.3">
      <c r="A15129" t="s">
        <v>40171</v>
      </c>
      <c r="B15129" t="s">
        <v>26388</v>
      </c>
      <c r="C15129" t="s">
        <v>43447</v>
      </c>
      <c r="D15129" t="s">
        <v>41479</v>
      </c>
      <c r="E15129" t="s">
        <v>43424</v>
      </c>
      <c r="I15129" t="s">
        <v>75</v>
      </c>
      <c r="J15129" t="s">
        <v>43448</v>
      </c>
      <c r="K15129" t="s">
        <v>43449</v>
      </c>
      <c r="L15129" t="b">
        <v>1</v>
      </c>
      <c r="M15129" t="s">
        <v>19</v>
      </c>
      <c r="N15129" t="s">
        <v>43450</v>
      </c>
    </row>
    <row r="15130" spans="1:14" x14ac:dyDescent="0.3">
      <c r="A15130" t="s">
        <v>40171</v>
      </c>
      <c r="B15130" t="s">
        <v>41475</v>
      </c>
      <c r="C15130" t="s">
        <v>43451</v>
      </c>
      <c r="D15130" t="s">
        <v>43452</v>
      </c>
      <c r="E15130" t="s">
        <v>43424</v>
      </c>
      <c r="I15130" t="s">
        <v>75</v>
      </c>
      <c r="J15130" t="s">
        <v>43453</v>
      </c>
      <c r="K15130" t="s">
        <v>43454</v>
      </c>
      <c r="L15130" t="b">
        <v>1</v>
      </c>
      <c r="M15130" t="s">
        <v>19</v>
      </c>
      <c r="N15130" t="s">
        <v>43455</v>
      </c>
    </row>
    <row r="15131" spans="1:14" x14ac:dyDescent="0.3">
      <c r="A15131" t="s">
        <v>40171</v>
      </c>
      <c r="B15131" t="s">
        <v>22060</v>
      </c>
      <c r="C15131" t="s">
        <v>43456</v>
      </c>
      <c r="D15131" t="s">
        <v>4714</v>
      </c>
      <c r="E15131" t="s">
        <v>43424</v>
      </c>
      <c r="I15131" t="s">
        <v>75</v>
      </c>
      <c r="K15131" t="s">
        <v>43457</v>
      </c>
      <c r="L15131" t="b">
        <v>1</v>
      </c>
      <c r="M15131" t="s">
        <v>19</v>
      </c>
      <c r="N15131" t="s">
        <v>43458</v>
      </c>
    </row>
    <row r="15132" spans="1:14" x14ac:dyDescent="0.3">
      <c r="A15132" t="s">
        <v>40171</v>
      </c>
      <c r="B15132" t="s">
        <v>26404</v>
      </c>
      <c r="C15132" t="s">
        <v>43459</v>
      </c>
      <c r="D15132" t="s">
        <v>14841</v>
      </c>
      <c r="E15132" t="s">
        <v>43424</v>
      </c>
      <c r="I15132" t="s">
        <v>75</v>
      </c>
      <c r="J15132" t="s">
        <v>483</v>
      </c>
      <c r="K15132" t="s">
        <v>43460</v>
      </c>
      <c r="L15132" t="b">
        <v>1</v>
      </c>
      <c r="M15132" t="s">
        <v>19</v>
      </c>
      <c r="N15132" t="s">
        <v>43461</v>
      </c>
    </row>
    <row r="15133" spans="1:14" x14ac:dyDescent="0.3">
      <c r="A15133" t="s">
        <v>40171</v>
      </c>
      <c r="B15133" t="s">
        <v>43462</v>
      </c>
      <c r="C15133" t="s">
        <v>63</v>
      </c>
      <c r="D15133" t="s">
        <v>2935</v>
      </c>
      <c r="E15133" t="s">
        <v>43424</v>
      </c>
      <c r="I15133" t="s">
        <v>53</v>
      </c>
      <c r="J15133" t="s">
        <v>2167</v>
      </c>
      <c r="K15133" t="s">
        <v>43463</v>
      </c>
      <c r="L15133" t="b">
        <v>0</v>
      </c>
      <c r="M15133" t="s">
        <v>19</v>
      </c>
      <c r="N15133" t="s">
        <v>43464</v>
      </c>
    </row>
    <row r="15134" spans="1:14" x14ac:dyDescent="0.3">
      <c r="A15134" t="s">
        <v>40171</v>
      </c>
      <c r="B15134" t="s">
        <v>22060</v>
      </c>
      <c r="C15134" t="s">
        <v>43465</v>
      </c>
      <c r="D15134" t="s">
        <v>220</v>
      </c>
      <c r="E15134" t="s">
        <v>43424</v>
      </c>
      <c r="I15134" t="s">
        <v>53</v>
      </c>
      <c r="J15134" t="s">
        <v>43466</v>
      </c>
      <c r="K15134" t="s">
        <v>43467</v>
      </c>
      <c r="L15134" t="b">
        <v>0</v>
      </c>
      <c r="M15134" t="s">
        <v>19</v>
      </c>
      <c r="N15134" t="s">
        <v>43468</v>
      </c>
    </row>
    <row r="15135" spans="1:14" x14ac:dyDescent="0.3">
      <c r="A15135" t="s">
        <v>40171</v>
      </c>
      <c r="B15135" t="s">
        <v>22692</v>
      </c>
      <c r="C15135" t="s">
        <v>43469</v>
      </c>
      <c r="D15135" t="s">
        <v>4644</v>
      </c>
      <c r="E15135" t="s">
        <v>43424</v>
      </c>
      <c r="I15135" t="s">
        <v>53</v>
      </c>
      <c r="J15135" t="s">
        <v>80</v>
      </c>
      <c r="K15135" t="s">
        <v>43470</v>
      </c>
      <c r="L15135" t="b">
        <v>0</v>
      </c>
      <c r="M15135" t="s">
        <v>19</v>
      </c>
      <c r="N15135" t="s">
        <v>43471</v>
      </c>
    </row>
    <row r="15136" spans="1:14" x14ac:dyDescent="0.3">
      <c r="A15136" t="s">
        <v>40171</v>
      </c>
      <c r="B15136" t="s">
        <v>22692</v>
      </c>
      <c r="C15136" t="s">
        <v>43472</v>
      </c>
      <c r="D15136" t="s">
        <v>32488</v>
      </c>
      <c r="E15136" t="s">
        <v>43424</v>
      </c>
      <c r="I15136" t="s">
        <v>53</v>
      </c>
      <c r="J15136" t="s">
        <v>80</v>
      </c>
      <c r="K15136" t="s">
        <v>43473</v>
      </c>
      <c r="L15136" t="b">
        <v>0</v>
      </c>
      <c r="M15136" t="s">
        <v>180</v>
      </c>
      <c r="N15136" t="s">
        <v>43474</v>
      </c>
    </row>
    <row r="15137" spans="1:14" x14ac:dyDescent="0.3">
      <c r="A15137" t="s">
        <v>40171</v>
      </c>
      <c r="B15137" t="s">
        <v>26388</v>
      </c>
      <c r="C15137" t="s">
        <v>43475</v>
      </c>
      <c r="D15137" t="s">
        <v>41900</v>
      </c>
      <c r="E15137" t="s">
        <v>43424</v>
      </c>
      <c r="I15137" t="s">
        <v>75</v>
      </c>
      <c r="J15137" t="s">
        <v>3688</v>
      </c>
      <c r="K15137" t="s">
        <v>43476</v>
      </c>
      <c r="L15137" t="b">
        <v>0</v>
      </c>
      <c r="M15137" t="s">
        <v>19</v>
      </c>
      <c r="N15137" t="s">
        <v>43477</v>
      </c>
    </row>
    <row r="15138" spans="1:14" x14ac:dyDescent="0.3">
      <c r="A15138" t="s">
        <v>40171</v>
      </c>
      <c r="B15138" t="s">
        <v>41475</v>
      </c>
      <c r="C15138" t="s">
        <v>43478</v>
      </c>
      <c r="D15138" t="s">
        <v>43452</v>
      </c>
      <c r="E15138" t="s">
        <v>43424</v>
      </c>
      <c r="I15138" t="s">
        <v>75</v>
      </c>
      <c r="J15138" t="s">
        <v>43479</v>
      </c>
      <c r="K15138" t="s">
        <v>43480</v>
      </c>
      <c r="L15138" t="b">
        <v>0</v>
      </c>
      <c r="M15138" t="s">
        <v>19</v>
      </c>
      <c r="N15138" t="s">
        <v>43481</v>
      </c>
    </row>
    <row r="15139" spans="1:14" x14ac:dyDescent="0.3">
      <c r="A15139" t="s">
        <v>40171</v>
      </c>
      <c r="B15139" t="s">
        <v>22060</v>
      </c>
      <c r="C15139" t="s">
        <v>43482</v>
      </c>
      <c r="D15139" t="s">
        <v>4714</v>
      </c>
      <c r="E15139" t="s">
        <v>43424</v>
      </c>
      <c r="I15139" t="s">
        <v>75</v>
      </c>
      <c r="J15139" t="s">
        <v>43483</v>
      </c>
      <c r="K15139" t="s">
        <v>43484</v>
      </c>
      <c r="L15139" t="b">
        <v>0</v>
      </c>
      <c r="M15139" t="s">
        <v>19</v>
      </c>
      <c r="N15139" t="s">
        <v>43485</v>
      </c>
    </row>
    <row r="15140" spans="1:14" x14ac:dyDescent="0.3">
      <c r="A15140" t="s">
        <v>40171</v>
      </c>
      <c r="B15140" t="s">
        <v>26404</v>
      </c>
      <c r="C15140" t="s">
        <v>43486</v>
      </c>
      <c r="D15140" t="s">
        <v>43487</v>
      </c>
      <c r="E15140" t="s">
        <v>43424</v>
      </c>
      <c r="I15140" t="s">
        <v>75</v>
      </c>
      <c r="J15140" t="s">
        <v>43488</v>
      </c>
      <c r="K15140" t="s">
        <v>43489</v>
      </c>
      <c r="L15140" t="b">
        <v>0</v>
      </c>
      <c r="M15140" t="s">
        <v>19</v>
      </c>
      <c r="N15140" t="s">
        <v>43490</v>
      </c>
    </row>
    <row r="15141" spans="1:14" x14ac:dyDescent="0.3">
      <c r="A15141" t="s">
        <v>40171</v>
      </c>
      <c r="B15141" t="s">
        <v>26404</v>
      </c>
      <c r="C15141" t="s">
        <v>43491</v>
      </c>
      <c r="D15141" t="s">
        <v>43492</v>
      </c>
      <c r="E15141" t="s">
        <v>43424</v>
      </c>
      <c r="I15141" t="s">
        <v>75</v>
      </c>
      <c r="J15141" t="s">
        <v>483</v>
      </c>
      <c r="K15141" t="s">
        <v>43493</v>
      </c>
      <c r="L15141" t="b">
        <v>0</v>
      </c>
      <c r="M15141" t="s">
        <v>19</v>
      </c>
      <c r="N15141" t="s">
        <v>34984</v>
      </c>
    </row>
    <row r="15142" spans="1:14" x14ac:dyDescent="0.3">
      <c r="A15142" t="s">
        <v>40171</v>
      </c>
      <c r="B15142" t="s">
        <v>43494</v>
      </c>
      <c r="C15142" t="s">
        <v>43495</v>
      </c>
      <c r="D15142" t="s">
        <v>4688</v>
      </c>
      <c r="E15142" t="s">
        <v>43424</v>
      </c>
      <c r="I15142" t="s">
        <v>75</v>
      </c>
      <c r="J15142" t="s">
        <v>123</v>
      </c>
      <c r="K15142" t="s">
        <v>43496</v>
      </c>
      <c r="L15142" t="b">
        <v>0</v>
      </c>
      <c r="M15142" t="s">
        <v>19</v>
      </c>
      <c r="N15142" t="s">
        <v>43497</v>
      </c>
    </row>
    <row r="15143" spans="1:14" x14ac:dyDescent="0.3">
      <c r="A15143" t="s">
        <v>40171</v>
      </c>
      <c r="B15143" t="s">
        <v>22692</v>
      </c>
      <c r="C15143" t="s">
        <v>43498</v>
      </c>
      <c r="D15143" t="s">
        <v>4644</v>
      </c>
      <c r="E15143" t="s">
        <v>43424</v>
      </c>
      <c r="I15143" t="s">
        <v>75</v>
      </c>
      <c r="J15143" t="s">
        <v>37380</v>
      </c>
      <c r="K15143" t="s">
        <v>43499</v>
      </c>
      <c r="L15143" t="b">
        <v>0</v>
      </c>
      <c r="M15143" t="s">
        <v>180</v>
      </c>
      <c r="N15143" t="s">
        <v>43500</v>
      </c>
    </row>
    <row r="15144" spans="1:14" x14ac:dyDescent="0.3">
      <c r="A15144" t="s">
        <v>40171</v>
      </c>
      <c r="B15144" t="s">
        <v>22692</v>
      </c>
      <c r="C15144" t="s">
        <v>43501</v>
      </c>
      <c r="D15144" t="s">
        <v>33909</v>
      </c>
      <c r="E15144" t="s">
        <v>43424</v>
      </c>
      <c r="I15144" t="s">
        <v>75</v>
      </c>
      <c r="J15144" t="s">
        <v>42058</v>
      </c>
      <c r="K15144" t="s">
        <v>43502</v>
      </c>
      <c r="L15144" t="b">
        <v>0</v>
      </c>
      <c r="M15144" t="s">
        <v>180</v>
      </c>
      <c r="N15144" t="s">
        <v>43503</v>
      </c>
    </row>
    <row r="15145" spans="1:14" x14ac:dyDescent="0.3">
      <c r="A15145" t="s">
        <v>40171</v>
      </c>
      <c r="B15145" t="s">
        <v>26388</v>
      </c>
      <c r="C15145" t="s">
        <v>43504</v>
      </c>
      <c r="D15145" t="s">
        <v>41422</v>
      </c>
      <c r="E15145" t="s">
        <v>43424</v>
      </c>
      <c r="I15145" t="s">
        <v>75</v>
      </c>
      <c r="J15145" t="s">
        <v>43505</v>
      </c>
      <c r="K15145" t="s">
        <v>43506</v>
      </c>
      <c r="L15145" t="b">
        <v>0</v>
      </c>
      <c r="M15145" t="s">
        <v>19</v>
      </c>
      <c r="N15145" t="s">
        <v>43507</v>
      </c>
    </row>
    <row r="15146" spans="1:14" x14ac:dyDescent="0.3">
      <c r="A15146" t="s">
        <v>40171</v>
      </c>
      <c r="B15146" t="s">
        <v>41475</v>
      </c>
      <c r="C15146" t="s">
        <v>43508</v>
      </c>
      <c r="D15146" t="s">
        <v>43509</v>
      </c>
      <c r="E15146" t="s">
        <v>43424</v>
      </c>
      <c r="I15146" t="s">
        <v>75</v>
      </c>
      <c r="J15146" t="s">
        <v>43510</v>
      </c>
      <c r="K15146" t="s">
        <v>43511</v>
      </c>
      <c r="L15146" t="b">
        <v>0</v>
      </c>
      <c r="M15146" t="s">
        <v>180</v>
      </c>
      <c r="N15146" t="s">
        <v>43512</v>
      </c>
    </row>
    <row r="15147" spans="1:14" x14ac:dyDescent="0.3">
      <c r="A15147" t="s">
        <v>40171</v>
      </c>
      <c r="B15147" t="s">
        <v>26404</v>
      </c>
      <c r="C15147" t="s">
        <v>43513</v>
      </c>
      <c r="D15147" t="s">
        <v>43514</v>
      </c>
      <c r="E15147" t="s">
        <v>43424</v>
      </c>
      <c r="I15147" t="s">
        <v>75</v>
      </c>
      <c r="J15147" t="s">
        <v>43515</v>
      </c>
      <c r="K15147" t="s">
        <v>43516</v>
      </c>
      <c r="L15147" t="b">
        <v>0</v>
      </c>
      <c r="M15147" t="s">
        <v>19</v>
      </c>
      <c r="N15147" t="s">
        <v>43517</v>
      </c>
    </row>
    <row r="15148" spans="1:14" x14ac:dyDescent="0.3">
      <c r="A15148" t="s">
        <v>40171</v>
      </c>
      <c r="B15148" t="s">
        <v>43518</v>
      </c>
      <c r="C15148" t="s">
        <v>43519</v>
      </c>
      <c r="D15148" t="s">
        <v>41863</v>
      </c>
      <c r="E15148" t="s">
        <v>43424</v>
      </c>
      <c r="I15148" t="s">
        <v>75</v>
      </c>
      <c r="J15148" t="s">
        <v>43520</v>
      </c>
      <c r="K15148" t="s">
        <v>43521</v>
      </c>
      <c r="L15148" t="b">
        <v>0</v>
      </c>
      <c r="M15148" t="s">
        <v>19</v>
      </c>
      <c r="N15148" t="s">
        <v>43522</v>
      </c>
    </row>
    <row r="15149" spans="1:14" x14ac:dyDescent="0.3">
      <c r="A15149" t="s">
        <v>40171</v>
      </c>
      <c r="B15149" t="s">
        <v>43494</v>
      </c>
      <c r="C15149" t="s">
        <v>43523</v>
      </c>
      <c r="D15149" t="s">
        <v>9237</v>
      </c>
      <c r="E15149" t="s">
        <v>43424</v>
      </c>
      <c r="I15149" t="s">
        <v>53</v>
      </c>
      <c r="J15149" t="s">
        <v>43524</v>
      </c>
      <c r="K15149" t="s">
        <v>43525</v>
      </c>
      <c r="L15149" t="b">
        <v>0</v>
      </c>
      <c r="M15149" t="s">
        <v>19</v>
      </c>
      <c r="N15149" t="s">
        <v>43526</v>
      </c>
    </row>
    <row r="15150" spans="1:14" x14ac:dyDescent="0.3">
      <c r="A15150" t="s">
        <v>40171</v>
      </c>
      <c r="B15150" t="s">
        <v>22692</v>
      </c>
      <c r="C15150" t="s">
        <v>43527</v>
      </c>
      <c r="D15150" t="s">
        <v>41397</v>
      </c>
      <c r="E15150" t="s">
        <v>43424</v>
      </c>
      <c r="I15150" t="s">
        <v>75</v>
      </c>
      <c r="J15150" t="s">
        <v>43528</v>
      </c>
      <c r="K15150" t="s">
        <v>43529</v>
      </c>
      <c r="L15150" t="b">
        <v>0</v>
      </c>
      <c r="M15150" t="s">
        <v>180</v>
      </c>
      <c r="N15150" t="s">
        <v>43530</v>
      </c>
    </row>
    <row r="15151" spans="1:14" x14ac:dyDescent="0.3">
      <c r="A15151" t="s">
        <v>40171</v>
      </c>
      <c r="B15151" t="s">
        <v>26388</v>
      </c>
      <c r="C15151" t="s">
        <v>43531</v>
      </c>
      <c r="D15151" t="s">
        <v>41397</v>
      </c>
      <c r="E15151" t="s">
        <v>43424</v>
      </c>
      <c r="I15151" t="s">
        <v>75</v>
      </c>
      <c r="J15151" t="s">
        <v>11467</v>
      </c>
      <c r="K15151" t="s">
        <v>43532</v>
      </c>
      <c r="L15151" t="b">
        <v>0</v>
      </c>
      <c r="M15151" t="s">
        <v>19</v>
      </c>
      <c r="N15151" t="s">
        <v>43533</v>
      </c>
    </row>
    <row r="15152" spans="1:14" x14ac:dyDescent="0.3">
      <c r="A15152" t="s">
        <v>40171</v>
      </c>
      <c r="B15152" t="s">
        <v>41475</v>
      </c>
      <c r="C15152" t="s">
        <v>43534</v>
      </c>
      <c r="D15152" t="s">
        <v>41877</v>
      </c>
      <c r="E15152" t="s">
        <v>43424</v>
      </c>
      <c r="I15152" t="s">
        <v>75</v>
      </c>
      <c r="J15152" t="s">
        <v>43535</v>
      </c>
      <c r="K15152" t="s">
        <v>43536</v>
      </c>
      <c r="L15152" t="b">
        <v>0</v>
      </c>
      <c r="M15152" t="s">
        <v>180</v>
      </c>
      <c r="N15152" t="s">
        <v>43537</v>
      </c>
    </row>
    <row r="15153" spans="1:14" x14ac:dyDescent="0.3">
      <c r="A15153" t="s">
        <v>40171</v>
      </c>
      <c r="B15153" t="s">
        <v>22060</v>
      </c>
      <c r="C15153" t="s">
        <v>43538</v>
      </c>
      <c r="D15153" t="s">
        <v>4714</v>
      </c>
      <c r="E15153" t="s">
        <v>43424</v>
      </c>
      <c r="I15153" t="s">
        <v>75</v>
      </c>
      <c r="J15153" t="s">
        <v>43539</v>
      </c>
      <c r="K15153" t="s">
        <v>43540</v>
      </c>
      <c r="L15153" t="b">
        <v>0</v>
      </c>
      <c r="M15153" t="s">
        <v>19</v>
      </c>
      <c r="N15153" t="s">
        <v>43541</v>
      </c>
    </row>
    <row r="15154" spans="1:14" x14ac:dyDescent="0.3">
      <c r="A15154" t="s">
        <v>40171</v>
      </c>
      <c r="B15154" t="s">
        <v>43427</v>
      </c>
      <c r="C15154" t="s">
        <v>43542</v>
      </c>
      <c r="D15154" t="s">
        <v>1023</v>
      </c>
      <c r="E15154" t="s">
        <v>43424</v>
      </c>
      <c r="I15154" t="s">
        <v>75</v>
      </c>
      <c r="J15154" t="s">
        <v>23606</v>
      </c>
      <c r="K15154" t="s">
        <v>43543</v>
      </c>
      <c r="L15154" t="b">
        <v>0</v>
      </c>
      <c r="M15154" t="s">
        <v>19</v>
      </c>
      <c r="N15154" t="s">
        <v>43544</v>
      </c>
    </row>
    <row r="15155" spans="1:14" x14ac:dyDescent="0.3">
      <c r="A15155" t="s">
        <v>40171</v>
      </c>
      <c r="B15155" t="s">
        <v>26404</v>
      </c>
      <c r="C15155" t="s">
        <v>43545</v>
      </c>
      <c r="D15155" t="s">
        <v>43546</v>
      </c>
      <c r="E15155" t="s">
        <v>43424</v>
      </c>
      <c r="I15155" t="s">
        <v>75</v>
      </c>
      <c r="J15155" t="s">
        <v>43547</v>
      </c>
      <c r="K15155" t="s">
        <v>43548</v>
      </c>
      <c r="L15155" t="b">
        <v>0</v>
      </c>
      <c r="M15155" t="s">
        <v>19</v>
      </c>
      <c r="N15155" t="s">
        <v>43549</v>
      </c>
    </row>
    <row r="15156" spans="1:14" x14ac:dyDescent="0.3">
      <c r="A15156" t="s">
        <v>6658</v>
      </c>
      <c r="B15156" t="s">
        <v>13828</v>
      </c>
      <c r="C15156" t="s">
        <v>13829</v>
      </c>
      <c r="D15156" t="s">
        <v>220</v>
      </c>
      <c r="E15156" t="s">
        <v>13830</v>
      </c>
      <c r="I15156" t="s">
        <v>89</v>
      </c>
      <c r="J15156" t="s">
        <v>13831</v>
      </c>
      <c r="K15156" t="s">
        <v>13832</v>
      </c>
      <c r="L15156" t="b">
        <v>0</v>
      </c>
      <c r="M15156" t="s">
        <v>19</v>
      </c>
      <c r="N15156" t="s">
        <v>4504</v>
      </c>
    </row>
    <row r="15157" spans="1:14" x14ac:dyDescent="0.3">
      <c r="A15157" t="s">
        <v>6658</v>
      </c>
      <c r="B15157" t="s">
        <v>13833</v>
      </c>
      <c r="C15157" t="s">
        <v>13834</v>
      </c>
      <c r="D15157" t="s">
        <v>4714</v>
      </c>
      <c r="E15157" t="s">
        <v>13830</v>
      </c>
      <c r="I15157" t="s">
        <v>211</v>
      </c>
      <c r="J15157" t="s">
        <v>13835</v>
      </c>
      <c r="K15157" t="s">
        <v>13836</v>
      </c>
      <c r="L15157" t="b">
        <v>1</v>
      </c>
      <c r="M15157" t="s">
        <v>19</v>
      </c>
      <c r="N15157" t="s">
        <v>13837</v>
      </c>
    </row>
    <row r="15158" spans="1:14" x14ac:dyDescent="0.3">
      <c r="A15158" t="s">
        <v>6658</v>
      </c>
      <c r="B15158" t="s">
        <v>13833</v>
      </c>
      <c r="C15158" t="s">
        <v>13838</v>
      </c>
      <c r="D15158" t="s">
        <v>4714</v>
      </c>
      <c r="E15158" t="s">
        <v>13830</v>
      </c>
      <c r="I15158" t="s">
        <v>211</v>
      </c>
      <c r="J15158" t="s">
        <v>13839</v>
      </c>
      <c r="K15158" t="s">
        <v>13840</v>
      </c>
      <c r="L15158" t="b">
        <v>0</v>
      </c>
      <c r="M15158" t="s">
        <v>19</v>
      </c>
      <c r="N15158" t="s">
        <v>13841</v>
      </c>
    </row>
    <row r="15159" spans="1:14" x14ac:dyDescent="0.3">
      <c r="A15159" t="s">
        <v>6658</v>
      </c>
      <c r="B15159" t="s">
        <v>13828</v>
      </c>
      <c r="C15159" t="s">
        <v>13842</v>
      </c>
      <c r="D15159" t="s">
        <v>1083</v>
      </c>
      <c r="E15159" t="s">
        <v>13830</v>
      </c>
      <c r="I15159" t="s">
        <v>53</v>
      </c>
      <c r="J15159" t="s">
        <v>13843</v>
      </c>
      <c r="K15159" t="s">
        <v>13844</v>
      </c>
      <c r="L15159" t="b">
        <v>0</v>
      </c>
      <c r="M15159" t="s">
        <v>19</v>
      </c>
      <c r="N15159" t="s">
        <v>13845</v>
      </c>
    </row>
    <row r="15160" spans="1:14" x14ac:dyDescent="0.3">
      <c r="A15160" t="s">
        <v>6658</v>
      </c>
      <c r="B15160" t="s">
        <v>13833</v>
      </c>
      <c r="C15160" t="s">
        <v>13838</v>
      </c>
      <c r="D15160" t="s">
        <v>4714</v>
      </c>
      <c r="E15160" t="s">
        <v>13830</v>
      </c>
      <c r="I15160" t="s">
        <v>211</v>
      </c>
      <c r="J15160" t="s">
        <v>13839</v>
      </c>
      <c r="K15160" t="s">
        <v>13846</v>
      </c>
      <c r="L15160" t="b">
        <v>0</v>
      </c>
      <c r="M15160" t="s">
        <v>19</v>
      </c>
      <c r="N15160" t="s">
        <v>13847</v>
      </c>
    </row>
    <row r="15161" spans="1:14" x14ac:dyDescent="0.3">
      <c r="A15161" t="s">
        <v>6658</v>
      </c>
      <c r="B15161" t="s">
        <v>13848</v>
      </c>
      <c r="C15161" t="s">
        <v>13849</v>
      </c>
      <c r="D15161" t="s">
        <v>2967</v>
      </c>
      <c r="E15161" t="s">
        <v>13830</v>
      </c>
      <c r="I15161" t="s">
        <v>37</v>
      </c>
      <c r="J15161" t="s">
        <v>13850</v>
      </c>
      <c r="K15161" t="s">
        <v>13851</v>
      </c>
      <c r="L15161" t="b">
        <v>0</v>
      </c>
      <c r="M15161" t="s">
        <v>19</v>
      </c>
      <c r="N15161" t="s">
        <v>22</v>
      </c>
    </row>
    <row r="15162" spans="1:14" x14ac:dyDescent="0.3">
      <c r="A15162" t="s">
        <v>6658</v>
      </c>
      <c r="B15162" t="s">
        <v>13828</v>
      </c>
      <c r="C15162" t="s">
        <v>13852</v>
      </c>
      <c r="D15162" t="s">
        <v>3084</v>
      </c>
      <c r="E15162" t="s">
        <v>13830</v>
      </c>
      <c r="I15162" t="s">
        <v>89</v>
      </c>
      <c r="J15162" t="s">
        <v>13853</v>
      </c>
      <c r="K15162" t="s">
        <v>13854</v>
      </c>
      <c r="L15162" t="b">
        <v>0</v>
      </c>
      <c r="M15162" t="s">
        <v>19</v>
      </c>
      <c r="N15162" t="s">
        <v>13855</v>
      </c>
    </row>
    <row r="15163" spans="1:14" x14ac:dyDescent="0.3">
      <c r="A15163" t="s">
        <v>6658</v>
      </c>
      <c r="B15163" t="s">
        <v>13833</v>
      </c>
      <c r="C15163" t="s">
        <v>13838</v>
      </c>
      <c r="D15163" t="s">
        <v>4714</v>
      </c>
      <c r="E15163" t="s">
        <v>13830</v>
      </c>
      <c r="I15163" t="s">
        <v>211</v>
      </c>
      <c r="J15163" t="s">
        <v>13856</v>
      </c>
      <c r="K15163" t="s">
        <v>13857</v>
      </c>
      <c r="L15163" t="b">
        <v>0</v>
      </c>
      <c r="M15163" t="s">
        <v>19</v>
      </c>
      <c r="N15163" t="s">
        <v>13858</v>
      </c>
    </row>
    <row r="15164" spans="1:14" x14ac:dyDescent="0.3">
      <c r="A15164" t="s">
        <v>6658</v>
      </c>
      <c r="B15164" t="s">
        <v>13833</v>
      </c>
      <c r="C15164" t="s">
        <v>13859</v>
      </c>
      <c r="D15164" t="s">
        <v>4714</v>
      </c>
      <c r="E15164" t="s">
        <v>13830</v>
      </c>
      <c r="I15164" t="s">
        <v>211</v>
      </c>
      <c r="J15164" t="s">
        <v>13860</v>
      </c>
      <c r="K15164" t="s">
        <v>13861</v>
      </c>
      <c r="L15164" t="b">
        <v>0</v>
      </c>
      <c r="M15164" t="s">
        <v>19</v>
      </c>
      <c r="N15164" t="s">
        <v>13841</v>
      </c>
    </row>
    <row r="15165" spans="1:14" x14ac:dyDescent="0.3">
      <c r="A15165" t="s">
        <v>6658</v>
      </c>
      <c r="B15165" t="s">
        <v>13833</v>
      </c>
      <c r="C15165" t="s">
        <v>13838</v>
      </c>
      <c r="D15165" t="s">
        <v>4714</v>
      </c>
      <c r="E15165" t="s">
        <v>13830</v>
      </c>
      <c r="I15165" t="s">
        <v>211</v>
      </c>
      <c r="J15165" t="s">
        <v>13856</v>
      </c>
      <c r="K15165" t="s">
        <v>13862</v>
      </c>
      <c r="L15165" t="b">
        <v>0</v>
      </c>
      <c r="M15165" t="s">
        <v>19</v>
      </c>
      <c r="N15165" t="s">
        <v>13863</v>
      </c>
    </row>
    <row r="15166" spans="1:14" x14ac:dyDescent="0.3">
      <c r="A15166" t="s">
        <v>13891</v>
      </c>
      <c r="B15166" t="s">
        <v>28766</v>
      </c>
      <c r="C15166" t="s">
        <v>28767</v>
      </c>
      <c r="D15166">
        <v>1969</v>
      </c>
      <c r="E15166" t="s">
        <v>13830</v>
      </c>
      <c r="G15166">
        <v>10001</v>
      </c>
      <c r="H15166">
        <v>25000</v>
      </c>
      <c r="I15166" t="s">
        <v>13895</v>
      </c>
      <c r="J15166" t="s">
        <v>123</v>
      </c>
      <c r="K15166" t="s">
        <v>28768</v>
      </c>
      <c r="L15166" t="b">
        <v>0</v>
      </c>
      <c r="M15166" t="s">
        <v>125</v>
      </c>
    </row>
    <row r="15167" spans="1:14" x14ac:dyDescent="0.3">
      <c r="A15167" t="s">
        <v>13891</v>
      </c>
      <c r="B15167" t="s">
        <v>28766</v>
      </c>
      <c r="C15167" t="s">
        <v>28767</v>
      </c>
      <c r="D15167">
        <v>1969</v>
      </c>
      <c r="E15167" t="s">
        <v>13830</v>
      </c>
      <c r="G15167">
        <v>10001</v>
      </c>
      <c r="H15167">
        <v>25000</v>
      </c>
      <c r="I15167" t="s">
        <v>13895</v>
      </c>
      <c r="J15167" t="s">
        <v>123</v>
      </c>
      <c r="K15167" t="s">
        <v>28769</v>
      </c>
      <c r="L15167" t="b">
        <v>0</v>
      </c>
      <c r="M15167" t="s">
        <v>125</v>
      </c>
    </row>
    <row r="15168" spans="1:14" x14ac:dyDescent="0.3">
      <c r="A15168" t="s">
        <v>13891</v>
      </c>
      <c r="B15168" t="s">
        <v>28766</v>
      </c>
      <c r="C15168" t="s">
        <v>28767</v>
      </c>
      <c r="D15168">
        <v>1969</v>
      </c>
      <c r="E15168" t="s">
        <v>13830</v>
      </c>
      <c r="G15168">
        <v>10001</v>
      </c>
      <c r="H15168">
        <v>25000</v>
      </c>
      <c r="I15168" t="s">
        <v>13895</v>
      </c>
      <c r="J15168" t="s">
        <v>123</v>
      </c>
      <c r="K15168" t="s">
        <v>28770</v>
      </c>
      <c r="L15168" t="b">
        <v>0</v>
      </c>
      <c r="M15168" t="s">
        <v>125</v>
      </c>
    </row>
    <row r="15169" spans="1:14" x14ac:dyDescent="0.3">
      <c r="A15169" t="s">
        <v>13891</v>
      </c>
      <c r="B15169" t="s">
        <v>28766</v>
      </c>
      <c r="C15169" t="s">
        <v>28767</v>
      </c>
      <c r="D15169">
        <v>1969</v>
      </c>
      <c r="E15169" t="s">
        <v>13830</v>
      </c>
      <c r="G15169">
        <v>10001</v>
      </c>
      <c r="H15169">
        <v>25000</v>
      </c>
      <c r="I15169" t="s">
        <v>13895</v>
      </c>
      <c r="J15169" t="s">
        <v>123</v>
      </c>
      <c r="K15169" t="s">
        <v>28771</v>
      </c>
      <c r="L15169" t="b">
        <v>0</v>
      </c>
      <c r="M15169" t="s">
        <v>125</v>
      </c>
    </row>
    <row r="15170" spans="1:14" x14ac:dyDescent="0.3">
      <c r="A15170" t="s">
        <v>13891</v>
      </c>
      <c r="B15170" t="s">
        <v>28772</v>
      </c>
      <c r="C15170" t="s">
        <v>28773</v>
      </c>
      <c r="D15170">
        <v>1970</v>
      </c>
      <c r="E15170" t="s">
        <v>13830</v>
      </c>
      <c r="G15170">
        <v>25001</v>
      </c>
      <c r="H15170">
        <v>50000</v>
      </c>
      <c r="I15170" t="s">
        <v>13895</v>
      </c>
      <c r="J15170" t="s">
        <v>28774</v>
      </c>
      <c r="K15170" t="s">
        <v>28775</v>
      </c>
      <c r="L15170" t="b">
        <v>0</v>
      </c>
      <c r="M15170" t="s">
        <v>125</v>
      </c>
    </row>
    <row r="15171" spans="1:14" x14ac:dyDescent="0.3">
      <c r="A15171" t="s">
        <v>13891</v>
      </c>
      <c r="B15171" t="s">
        <v>28772</v>
      </c>
      <c r="C15171" t="s">
        <v>28776</v>
      </c>
      <c r="D15171">
        <v>1971</v>
      </c>
      <c r="E15171" t="s">
        <v>13830</v>
      </c>
      <c r="G15171">
        <v>25001</v>
      </c>
      <c r="H15171">
        <v>50000</v>
      </c>
      <c r="I15171" t="s">
        <v>13895</v>
      </c>
      <c r="J15171" t="s">
        <v>28774</v>
      </c>
      <c r="K15171" t="s">
        <v>28777</v>
      </c>
      <c r="L15171" t="b">
        <v>0</v>
      </c>
      <c r="M15171" t="s">
        <v>125</v>
      </c>
    </row>
    <row r="15172" spans="1:14" x14ac:dyDescent="0.3">
      <c r="A15172" t="s">
        <v>13891</v>
      </c>
      <c r="B15172" t="s">
        <v>28778</v>
      </c>
      <c r="C15172" t="s">
        <v>28779</v>
      </c>
      <c r="D15172">
        <v>1977</v>
      </c>
      <c r="E15172" t="s">
        <v>13830</v>
      </c>
      <c r="G15172">
        <v>25001</v>
      </c>
      <c r="H15172">
        <v>50000</v>
      </c>
      <c r="I15172" t="s">
        <v>13895</v>
      </c>
      <c r="J15172" t="s">
        <v>28780</v>
      </c>
      <c r="K15172" t="s">
        <v>28781</v>
      </c>
      <c r="L15172" t="b">
        <v>0</v>
      </c>
      <c r="M15172" t="s">
        <v>125</v>
      </c>
    </row>
    <row r="15173" spans="1:14" x14ac:dyDescent="0.3">
      <c r="A15173" t="s">
        <v>13891</v>
      </c>
      <c r="B15173" t="s">
        <v>28778</v>
      </c>
      <c r="C15173" t="s">
        <v>28782</v>
      </c>
      <c r="D15173">
        <v>1986</v>
      </c>
      <c r="E15173" t="s">
        <v>13830</v>
      </c>
      <c r="G15173">
        <v>10001</v>
      </c>
      <c r="H15173">
        <v>25000</v>
      </c>
      <c r="I15173" t="s">
        <v>13895</v>
      </c>
      <c r="J15173" t="s">
        <v>1561</v>
      </c>
      <c r="K15173" t="s">
        <v>28783</v>
      </c>
      <c r="L15173" t="b">
        <v>0</v>
      </c>
      <c r="M15173" t="s">
        <v>125</v>
      </c>
    </row>
    <row r="15174" spans="1:14" x14ac:dyDescent="0.3">
      <c r="A15174" t="s">
        <v>13891</v>
      </c>
      <c r="B15174" t="s">
        <v>28778</v>
      </c>
      <c r="C15174" t="s">
        <v>28784</v>
      </c>
      <c r="D15174">
        <v>1986</v>
      </c>
      <c r="E15174" t="s">
        <v>13830</v>
      </c>
      <c r="G15174">
        <v>10001</v>
      </c>
      <c r="H15174">
        <v>25000</v>
      </c>
      <c r="I15174" t="s">
        <v>13895</v>
      </c>
      <c r="J15174" t="s">
        <v>1561</v>
      </c>
      <c r="K15174" t="s">
        <v>28785</v>
      </c>
      <c r="L15174" t="b">
        <v>0</v>
      </c>
      <c r="M15174" t="s">
        <v>125</v>
      </c>
    </row>
    <row r="15175" spans="1:14" x14ac:dyDescent="0.3">
      <c r="A15175" t="s">
        <v>13891</v>
      </c>
      <c r="B15175" t="s">
        <v>28778</v>
      </c>
      <c r="C15175" t="s">
        <v>28786</v>
      </c>
      <c r="D15175">
        <v>1986</v>
      </c>
      <c r="E15175" t="s">
        <v>13830</v>
      </c>
      <c r="G15175">
        <v>10001</v>
      </c>
      <c r="H15175">
        <v>25000</v>
      </c>
      <c r="I15175" t="s">
        <v>13895</v>
      </c>
      <c r="J15175" t="s">
        <v>1561</v>
      </c>
      <c r="K15175" t="s">
        <v>28787</v>
      </c>
      <c r="L15175" t="b">
        <v>0</v>
      </c>
      <c r="M15175" t="s">
        <v>125</v>
      </c>
    </row>
    <row r="15176" spans="1:14" x14ac:dyDescent="0.3">
      <c r="A15176" t="s">
        <v>13891</v>
      </c>
      <c r="B15176" t="s">
        <v>28778</v>
      </c>
      <c r="C15176" t="s">
        <v>28788</v>
      </c>
      <c r="D15176">
        <v>1986</v>
      </c>
      <c r="E15176" t="s">
        <v>13830</v>
      </c>
      <c r="G15176">
        <v>10001</v>
      </c>
      <c r="H15176">
        <v>25000</v>
      </c>
      <c r="I15176" t="s">
        <v>13895</v>
      </c>
      <c r="J15176" t="s">
        <v>1561</v>
      </c>
      <c r="K15176" t="s">
        <v>28789</v>
      </c>
      <c r="L15176" t="b">
        <v>0</v>
      </c>
      <c r="M15176" t="s">
        <v>125</v>
      </c>
    </row>
    <row r="15177" spans="1:14" x14ac:dyDescent="0.3">
      <c r="A15177" t="s">
        <v>13891</v>
      </c>
      <c r="B15177" t="s">
        <v>28778</v>
      </c>
      <c r="C15177" t="s">
        <v>28790</v>
      </c>
      <c r="D15177">
        <v>1973</v>
      </c>
      <c r="E15177" t="s">
        <v>13830</v>
      </c>
      <c r="G15177">
        <v>25001</v>
      </c>
      <c r="H15177">
        <v>50000</v>
      </c>
      <c r="I15177" t="s">
        <v>13895</v>
      </c>
      <c r="J15177" t="s">
        <v>28791</v>
      </c>
      <c r="K15177" t="s">
        <v>28792</v>
      </c>
      <c r="L15177" t="b">
        <v>0</v>
      </c>
      <c r="M15177" t="s">
        <v>125</v>
      </c>
    </row>
    <row r="15178" spans="1:14" x14ac:dyDescent="0.3">
      <c r="A15178" t="s">
        <v>13891</v>
      </c>
      <c r="B15178" t="s">
        <v>28778</v>
      </c>
      <c r="C15178" t="s">
        <v>28793</v>
      </c>
      <c r="D15178">
        <v>1973</v>
      </c>
      <c r="E15178" t="s">
        <v>13830</v>
      </c>
      <c r="G15178">
        <v>25001</v>
      </c>
      <c r="H15178">
        <v>50000</v>
      </c>
      <c r="I15178" t="s">
        <v>13895</v>
      </c>
      <c r="J15178" t="s">
        <v>28791</v>
      </c>
      <c r="K15178" t="s">
        <v>28794</v>
      </c>
      <c r="L15178" t="b">
        <v>0</v>
      </c>
      <c r="M15178" t="s">
        <v>125</v>
      </c>
    </row>
    <row r="15179" spans="1:14" x14ac:dyDescent="0.3">
      <c r="A15179" t="s">
        <v>13891</v>
      </c>
      <c r="B15179" t="s">
        <v>28778</v>
      </c>
      <c r="C15179" t="s">
        <v>28795</v>
      </c>
      <c r="D15179">
        <v>1982</v>
      </c>
      <c r="E15179" t="s">
        <v>13830</v>
      </c>
      <c r="G15179">
        <v>10001</v>
      </c>
      <c r="H15179">
        <v>25000</v>
      </c>
      <c r="I15179" t="s">
        <v>211</v>
      </c>
      <c r="J15179" t="s">
        <v>13227</v>
      </c>
      <c r="K15179" t="s">
        <v>28796</v>
      </c>
      <c r="L15179" t="b">
        <v>0</v>
      </c>
      <c r="M15179" t="s">
        <v>125</v>
      </c>
    </row>
    <row r="15180" spans="1:14" x14ac:dyDescent="0.3">
      <c r="A15180" t="s">
        <v>13891</v>
      </c>
      <c r="B15180" t="s">
        <v>28778</v>
      </c>
      <c r="C15180" t="s">
        <v>28795</v>
      </c>
      <c r="D15180">
        <v>1982</v>
      </c>
      <c r="E15180" t="s">
        <v>13830</v>
      </c>
      <c r="G15180">
        <v>10001</v>
      </c>
      <c r="H15180">
        <v>25000</v>
      </c>
      <c r="I15180" t="s">
        <v>13924</v>
      </c>
      <c r="K15180" t="s">
        <v>28797</v>
      </c>
      <c r="L15180" t="b">
        <v>0</v>
      </c>
      <c r="M15180" t="s">
        <v>125</v>
      </c>
    </row>
    <row r="15181" spans="1:14" x14ac:dyDescent="0.3">
      <c r="A15181" t="s">
        <v>33023</v>
      </c>
      <c r="B15181" t="s">
        <v>37984</v>
      </c>
      <c r="C15181" t="s">
        <v>37985</v>
      </c>
      <c r="D15181" t="s">
        <v>4593</v>
      </c>
      <c r="E15181" t="s">
        <v>13830</v>
      </c>
      <c r="I15181" t="s">
        <v>75</v>
      </c>
      <c r="J15181" t="s">
        <v>37986</v>
      </c>
      <c r="K15181" t="s">
        <v>37987</v>
      </c>
      <c r="L15181" t="b">
        <v>0</v>
      </c>
      <c r="M15181" t="s">
        <v>19</v>
      </c>
      <c r="N15181" t="s">
        <v>37988</v>
      </c>
    </row>
    <row r="15182" spans="1:14" x14ac:dyDescent="0.3">
      <c r="A15182" t="s">
        <v>33023</v>
      </c>
      <c r="B15182" t="s">
        <v>37984</v>
      </c>
      <c r="C15182" t="s">
        <v>37989</v>
      </c>
      <c r="D15182" t="s">
        <v>481</v>
      </c>
      <c r="E15182" t="s">
        <v>13830</v>
      </c>
      <c r="I15182" t="s">
        <v>75</v>
      </c>
      <c r="J15182" t="s">
        <v>37990</v>
      </c>
      <c r="K15182" t="s">
        <v>37991</v>
      </c>
      <c r="L15182" t="b">
        <v>0</v>
      </c>
      <c r="M15182" t="s">
        <v>19</v>
      </c>
      <c r="N15182" t="s">
        <v>37992</v>
      </c>
    </row>
    <row r="15183" spans="1:14" x14ac:dyDescent="0.3">
      <c r="A15183" t="s">
        <v>33023</v>
      </c>
      <c r="B15183" t="s">
        <v>37984</v>
      </c>
      <c r="C15183" t="s">
        <v>37993</v>
      </c>
      <c r="D15183" t="s">
        <v>1699</v>
      </c>
      <c r="E15183" t="s">
        <v>13830</v>
      </c>
      <c r="I15183" t="s">
        <v>75</v>
      </c>
      <c r="J15183" t="s">
        <v>37990</v>
      </c>
      <c r="K15183" t="s">
        <v>37994</v>
      </c>
      <c r="L15183" t="b">
        <v>0</v>
      </c>
      <c r="M15183" t="s">
        <v>19</v>
      </c>
      <c r="N15183" t="s">
        <v>3446</v>
      </c>
    </row>
    <row r="15184" spans="1:14" x14ac:dyDescent="0.3">
      <c r="A15184" t="s">
        <v>33023</v>
      </c>
      <c r="B15184" t="s">
        <v>37984</v>
      </c>
      <c r="C15184" t="s">
        <v>37993</v>
      </c>
      <c r="D15184" t="s">
        <v>1823</v>
      </c>
      <c r="E15184" t="s">
        <v>13830</v>
      </c>
      <c r="I15184" t="s">
        <v>75</v>
      </c>
      <c r="J15184" t="s">
        <v>37990</v>
      </c>
      <c r="K15184" t="s">
        <v>37995</v>
      </c>
      <c r="L15184" t="b">
        <v>0</v>
      </c>
      <c r="M15184" t="s">
        <v>19</v>
      </c>
      <c r="N15184" t="s">
        <v>3446</v>
      </c>
    </row>
    <row r="15185" spans="1:14" x14ac:dyDescent="0.3">
      <c r="A15185" t="s">
        <v>33023</v>
      </c>
      <c r="B15185" t="s">
        <v>37984</v>
      </c>
      <c r="C15185" t="s">
        <v>37996</v>
      </c>
      <c r="D15185" t="s">
        <v>481</v>
      </c>
      <c r="E15185" t="s">
        <v>13830</v>
      </c>
      <c r="I15185" t="s">
        <v>75</v>
      </c>
      <c r="J15185" t="s">
        <v>37990</v>
      </c>
      <c r="K15185" t="s">
        <v>37997</v>
      </c>
      <c r="L15185" t="b">
        <v>0</v>
      </c>
      <c r="M15185" t="s">
        <v>19</v>
      </c>
      <c r="N15185" t="s">
        <v>37992</v>
      </c>
    </row>
    <row r="15186" spans="1:14" x14ac:dyDescent="0.3">
      <c r="A15186" t="s">
        <v>33023</v>
      </c>
      <c r="B15186" t="s">
        <v>37984</v>
      </c>
      <c r="C15186" t="s">
        <v>37998</v>
      </c>
      <c r="D15186" t="s">
        <v>481</v>
      </c>
      <c r="E15186" t="s">
        <v>13830</v>
      </c>
      <c r="I15186" t="s">
        <v>75</v>
      </c>
      <c r="J15186" t="s">
        <v>37990</v>
      </c>
      <c r="K15186" t="s">
        <v>37999</v>
      </c>
      <c r="L15186" t="b">
        <v>0</v>
      </c>
      <c r="M15186" t="s">
        <v>19</v>
      </c>
      <c r="N15186" t="s">
        <v>37992</v>
      </c>
    </row>
    <row r="15187" spans="1:14" x14ac:dyDescent="0.3">
      <c r="A15187" t="s">
        <v>33023</v>
      </c>
      <c r="B15187" t="s">
        <v>37984</v>
      </c>
      <c r="C15187" t="s">
        <v>38000</v>
      </c>
      <c r="D15187" t="s">
        <v>1699</v>
      </c>
      <c r="E15187" t="s">
        <v>13830</v>
      </c>
      <c r="I15187" t="s">
        <v>211</v>
      </c>
      <c r="J15187" t="s">
        <v>13227</v>
      </c>
      <c r="K15187" t="s">
        <v>38001</v>
      </c>
      <c r="L15187" t="b">
        <v>0</v>
      </c>
      <c r="M15187" t="s">
        <v>19</v>
      </c>
      <c r="N15187" t="s">
        <v>409</v>
      </c>
    </row>
    <row r="15188" spans="1:14" x14ac:dyDescent="0.3">
      <c r="A15188" t="s">
        <v>33023</v>
      </c>
      <c r="B15188" t="s">
        <v>37984</v>
      </c>
      <c r="C15188" t="s">
        <v>37993</v>
      </c>
      <c r="D15188" t="s">
        <v>1823</v>
      </c>
      <c r="E15188" t="s">
        <v>13830</v>
      </c>
      <c r="I15188" t="s">
        <v>75</v>
      </c>
      <c r="J15188" t="s">
        <v>37990</v>
      </c>
      <c r="K15188" t="s">
        <v>38002</v>
      </c>
      <c r="L15188" t="b">
        <v>0</v>
      </c>
      <c r="M15188" t="s">
        <v>19</v>
      </c>
      <c r="N15188" t="s">
        <v>3446</v>
      </c>
    </row>
    <row r="15189" spans="1:14" x14ac:dyDescent="0.3">
      <c r="A15189" t="s">
        <v>33023</v>
      </c>
      <c r="B15189" t="s">
        <v>37984</v>
      </c>
      <c r="C15189" t="s">
        <v>38003</v>
      </c>
      <c r="D15189" t="s">
        <v>481</v>
      </c>
      <c r="E15189" t="s">
        <v>13830</v>
      </c>
      <c r="I15189" t="s">
        <v>75</v>
      </c>
      <c r="J15189" t="s">
        <v>37990</v>
      </c>
      <c r="K15189" t="s">
        <v>38004</v>
      </c>
      <c r="L15189" t="b">
        <v>0</v>
      </c>
      <c r="M15189" t="s">
        <v>19</v>
      </c>
      <c r="N15189" t="s">
        <v>37992</v>
      </c>
    </row>
    <row r="15190" spans="1:14" x14ac:dyDescent="0.3">
      <c r="A15190" t="s">
        <v>33023</v>
      </c>
      <c r="B15190" t="s">
        <v>37984</v>
      </c>
      <c r="C15190" t="s">
        <v>38005</v>
      </c>
      <c r="D15190" t="s">
        <v>1699</v>
      </c>
      <c r="E15190" t="s">
        <v>13830</v>
      </c>
      <c r="I15190" t="s">
        <v>75</v>
      </c>
      <c r="J15190" t="s">
        <v>38006</v>
      </c>
      <c r="K15190" t="s">
        <v>38007</v>
      </c>
      <c r="L15190" t="b">
        <v>0</v>
      </c>
      <c r="M15190" t="s">
        <v>19</v>
      </c>
      <c r="N15190" t="s">
        <v>38008</v>
      </c>
    </row>
    <row r="15191" spans="1:14" x14ac:dyDescent="0.3">
      <c r="A15191" t="s">
        <v>33023</v>
      </c>
      <c r="B15191" t="s">
        <v>37984</v>
      </c>
      <c r="C15191" t="s">
        <v>38009</v>
      </c>
      <c r="D15191" t="s">
        <v>1699</v>
      </c>
      <c r="E15191" t="s">
        <v>13830</v>
      </c>
      <c r="I15191" t="s">
        <v>211</v>
      </c>
      <c r="J15191" t="s">
        <v>38010</v>
      </c>
      <c r="K15191" t="s">
        <v>38011</v>
      </c>
      <c r="L15191" t="b">
        <v>0</v>
      </c>
      <c r="M15191" t="s">
        <v>19</v>
      </c>
      <c r="N15191" t="s">
        <v>38012</v>
      </c>
    </row>
    <row r="15192" spans="1:14" x14ac:dyDescent="0.3">
      <c r="A15192" t="s">
        <v>33023</v>
      </c>
      <c r="B15192" t="s">
        <v>37984</v>
      </c>
      <c r="C15192" t="s">
        <v>37993</v>
      </c>
      <c r="D15192" t="s">
        <v>1699</v>
      </c>
      <c r="E15192" t="s">
        <v>13830</v>
      </c>
      <c r="I15192" t="s">
        <v>75</v>
      </c>
      <c r="J15192" t="s">
        <v>37990</v>
      </c>
      <c r="K15192" t="s">
        <v>38013</v>
      </c>
      <c r="L15192" t="b">
        <v>0</v>
      </c>
      <c r="M15192" t="s">
        <v>19</v>
      </c>
      <c r="N15192" t="s">
        <v>11951</v>
      </c>
    </row>
    <row r="15193" spans="1:14" x14ac:dyDescent="0.3">
      <c r="A15193" t="s">
        <v>33023</v>
      </c>
      <c r="B15193" t="s">
        <v>37984</v>
      </c>
      <c r="C15193" t="s">
        <v>38014</v>
      </c>
      <c r="D15193" t="s">
        <v>481</v>
      </c>
      <c r="E15193" t="s">
        <v>13830</v>
      </c>
      <c r="I15193" t="s">
        <v>75</v>
      </c>
      <c r="J15193" t="s">
        <v>37990</v>
      </c>
      <c r="K15193" t="s">
        <v>38015</v>
      </c>
      <c r="L15193" t="b">
        <v>0</v>
      </c>
      <c r="M15193" t="s">
        <v>19</v>
      </c>
      <c r="N15193" t="s">
        <v>37992</v>
      </c>
    </row>
    <row r="15194" spans="1:14" x14ac:dyDescent="0.3">
      <c r="A15194" t="s">
        <v>33023</v>
      </c>
      <c r="B15194" t="s">
        <v>37984</v>
      </c>
      <c r="C15194" t="s">
        <v>38016</v>
      </c>
      <c r="D15194" t="s">
        <v>1699</v>
      </c>
      <c r="E15194" t="s">
        <v>13830</v>
      </c>
      <c r="I15194" t="s">
        <v>211</v>
      </c>
      <c r="J15194" t="s">
        <v>13227</v>
      </c>
      <c r="K15194" t="s">
        <v>38017</v>
      </c>
      <c r="L15194" t="b">
        <v>0</v>
      </c>
      <c r="M15194" t="s">
        <v>19</v>
      </c>
      <c r="N15194" t="s">
        <v>409</v>
      </c>
    </row>
    <row r="15195" spans="1:14" x14ac:dyDescent="0.3">
      <c r="A15195" t="s">
        <v>33023</v>
      </c>
      <c r="B15195" t="s">
        <v>37984</v>
      </c>
      <c r="C15195" t="s">
        <v>37993</v>
      </c>
      <c r="D15195" t="s">
        <v>1823</v>
      </c>
      <c r="E15195" t="s">
        <v>13830</v>
      </c>
      <c r="I15195" t="s">
        <v>75</v>
      </c>
      <c r="J15195" t="s">
        <v>38018</v>
      </c>
      <c r="K15195" t="s">
        <v>38019</v>
      </c>
      <c r="L15195" t="b">
        <v>0</v>
      </c>
      <c r="M15195" t="s">
        <v>19</v>
      </c>
      <c r="N15195" t="s">
        <v>8797</v>
      </c>
    </row>
    <row r="15196" spans="1:14" x14ac:dyDescent="0.3">
      <c r="A15196" t="s">
        <v>33023</v>
      </c>
      <c r="B15196" t="s">
        <v>37984</v>
      </c>
      <c r="C15196" t="s">
        <v>37993</v>
      </c>
      <c r="D15196" t="s">
        <v>1699</v>
      </c>
      <c r="E15196" t="s">
        <v>13830</v>
      </c>
      <c r="I15196" t="s">
        <v>75</v>
      </c>
      <c r="J15196" t="s">
        <v>38018</v>
      </c>
      <c r="K15196" t="s">
        <v>38020</v>
      </c>
      <c r="L15196" t="b">
        <v>0</v>
      </c>
      <c r="M15196" t="s">
        <v>19</v>
      </c>
      <c r="N15196" t="s">
        <v>8797</v>
      </c>
    </row>
    <row r="15197" spans="1:14" x14ac:dyDescent="0.3">
      <c r="A15197" t="s">
        <v>13891</v>
      </c>
      <c r="B15197" t="s">
        <v>28798</v>
      </c>
      <c r="C15197" t="s">
        <v>28799</v>
      </c>
      <c r="D15197">
        <v>2019</v>
      </c>
      <c r="E15197" t="s">
        <v>28800</v>
      </c>
      <c r="F15197">
        <v>41000</v>
      </c>
      <c r="I15197" t="s">
        <v>53</v>
      </c>
      <c r="J15197" t="s">
        <v>28801</v>
      </c>
      <c r="K15197" t="s">
        <v>28802</v>
      </c>
      <c r="L15197" t="b">
        <v>0</v>
      </c>
      <c r="M15197" t="s">
        <v>125</v>
      </c>
      <c r="N15197" t="s">
        <v>28803</v>
      </c>
    </row>
    <row r="15198" spans="1:14" x14ac:dyDescent="0.3">
      <c r="A15198" t="s">
        <v>13891</v>
      </c>
      <c r="B15198" t="s">
        <v>28798</v>
      </c>
      <c r="C15198" t="s">
        <v>28804</v>
      </c>
      <c r="D15198">
        <v>2020</v>
      </c>
      <c r="E15198" t="s">
        <v>28800</v>
      </c>
      <c r="F15198">
        <v>36000</v>
      </c>
      <c r="I15198" t="s">
        <v>53</v>
      </c>
      <c r="J15198" t="s">
        <v>28805</v>
      </c>
      <c r="K15198" t="s">
        <v>28806</v>
      </c>
      <c r="L15198" t="b">
        <v>0</v>
      </c>
      <c r="M15198" t="s">
        <v>125</v>
      </c>
    </row>
    <row r="15199" spans="1:14" x14ac:dyDescent="0.3">
      <c r="A15199" t="s">
        <v>13891</v>
      </c>
      <c r="B15199" t="s">
        <v>8072</v>
      </c>
      <c r="C15199" t="s">
        <v>28807</v>
      </c>
      <c r="D15199">
        <v>2020</v>
      </c>
      <c r="E15199" t="s">
        <v>28800</v>
      </c>
      <c r="F15199">
        <v>19000</v>
      </c>
      <c r="I15199" t="s">
        <v>53</v>
      </c>
      <c r="J15199" t="s">
        <v>28808</v>
      </c>
      <c r="K15199" t="s">
        <v>28809</v>
      </c>
      <c r="L15199" t="b">
        <v>0</v>
      </c>
      <c r="M15199" t="s">
        <v>125</v>
      </c>
    </row>
    <row r="15200" spans="1:14" x14ac:dyDescent="0.3">
      <c r="A15200" t="s">
        <v>13891</v>
      </c>
      <c r="B15200" t="s">
        <v>8072</v>
      </c>
      <c r="C15200" t="s">
        <v>28810</v>
      </c>
      <c r="D15200">
        <v>2020</v>
      </c>
      <c r="E15200" t="s">
        <v>28800</v>
      </c>
      <c r="H15200">
        <v>10000</v>
      </c>
      <c r="I15200" t="s">
        <v>211</v>
      </c>
      <c r="J15200" t="s">
        <v>28811</v>
      </c>
      <c r="K15200" t="s">
        <v>28812</v>
      </c>
      <c r="L15200" t="b">
        <v>0</v>
      </c>
      <c r="M15200" t="s">
        <v>125</v>
      </c>
    </row>
    <row r="15201" spans="1:14" x14ac:dyDescent="0.3">
      <c r="A15201" t="s">
        <v>13891</v>
      </c>
      <c r="B15201" t="s">
        <v>28813</v>
      </c>
      <c r="C15201" t="s">
        <v>28814</v>
      </c>
      <c r="D15201">
        <v>2019</v>
      </c>
      <c r="E15201" t="s">
        <v>28800</v>
      </c>
      <c r="G15201">
        <v>10001</v>
      </c>
      <c r="H15201">
        <v>25000</v>
      </c>
      <c r="I15201" t="s">
        <v>13924</v>
      </c>
      <c r="J15201" t="s">
        <v>28815</v>
      </c>
      <c r="K15201" t="s">
        <v>28816</v>
      </c>
      <c r="L15201" t="b">
        <v>0</v>
      </c>
      <c r="M15201" t="s">
        <v>125</v>
      </c>
    </row>
    <row r="15202" spans="1:14" x14ac:dyDescent="0.3">
      <c r="A15202" t="s">
        <v>13891</v>
      </c>
      <c r="B15202" t="s">
        <v>28817</v>
      </c>
      <c r="C15202" t="s">
        <v>28818</v>
      </c>
      <c r="D15202">
        <v>2020</v>
      </c>
      <c r="E15202" t="s">
        <v>28800</v>
      </c>
      <c r="G15202">
        <v>10001</v>
      </c>
      <c r="H15202">
        <v>25000</v>
      </c>
      <c r="I15202" t="s">
        <v>53</v>
      </c>
      <c r="J15202" t="s">
        <v>28819</v>
      </c>
      <c r="K15202" t="s">
        <v>28820</v>
      </c>
      <c r="L15202" t="b">
        <v>1</v>
      </c>
      <c r="M15202" t="s">
        <v>125</v>
      </c>
    </row>
    <row r="15203" spans="1:14" x14ac:dyDescent="0.3">
      <c r="A15203" t="s">
        <v>13891</v>
      </c>
      <c r="B15203" t="s">
        <v>28817</v>
      </c>
      <c r="C15203" t="s">
        <v>28821</v>
      </c>
      <c r="D15203">
        <v>2020</v>
      </c>
      <c r="E15203" t="s">
        <v>28800</v>
      </c>
      <c r="G15203">
        <v>10001</v>
      </c>
      <c r="H15203">
        <v>25000</v>
      </c>
      <c r="I15203" t="s">
        <v>53</v>
      </c>
      <c r="J15203" t="s">
        <v>28819</v>
      </c>
      <c r="K15203" t="s">
        <v>28822</v>
      </c>
      <c r="L15203" t="b">
        <v>0</v>
      </c>
      <c r="M15203" t="s">
        <v>125</v>
      </c>
    </row>
    <row r="15204" spans="1:14" x14ac:dyDescent="0.3">
      <c r="A15204" t="s">
        <v>13891</v>
      </c>
      <c r="B15204" t="s">
        <v>28823</v>
      </c>
      <c r="C15204" t="s">
        <v>28824</v>
      </c>
      <c r="D15204">
        <v>2020</v>
      </c>
      <c r="E15204" t="s">
        <v>28800</v>
      </c>
      <c r="G15204">
        <v>10001</v>
      </c>
      <c r="H15204">
        <v>25000</v>
      </c>
      <c r="I15204" t="s">
        <v>53</v>
      </c>
      <c r="J15204" t="s">
        <v>14042</v>
      </c>
      <c r="K15204" t="s">
        <v>28825</v>
      </c>
      <c r="L15204" t="b">
        <v>0</v>
      </c>
      <c r="M15204" t="s">
        <v>125</v>
      </c>
    </row>
    <row r="15205" spans="1:14" x14ac:dyDescent="0.3">
      <c r="A15205" t="s">
        <v>13891</v>
      </c>
      <c r="B15205" t="s">
        <v>24934</v>
      </c>
      <c r="C15205" t="s">
        <v>28826</v>
      </c>
      <c r="D15205">
        <v>2020</v>
      </c>
      <c r="E15205" t="s">
        <v>28800</v>
      </c>
      <c r="G15205">
        <v>25001</v>
      </c>
      <c r="H15205">
        <v>50000</v>
      </c>
      <c r="I15205" t="s">
        <v>13895</v>
      </c>
      <c r="J15205" t="s">
        <v>28827</v>
      </c>
      <c r="K15205" t="s">
        <v>28828</v>
      </c>
      <c r="L15205" t="b">
        <v>0</v>
      </c>
      <c r="M15205" t="s">
        <v>125</v>
      </c>
    </row>
    <row r="15206" spans="1:14" x14ac:dyDescent="0.3">
      <c r="A15206" t="s">
        <v>13891</v>
      </c>
      <c r="B15206" t="s">
        <v>24934</v>
      </c>
      <c r="C15206" t="s">
        <v>28829</v>
      </c>
      <c r="D15206">
        <v>2020</v>
      </c>
      <c r="E15206" t="s">
        <v>28800</v>
      </c>
      <c r="G15206">
        <v>25001</v>
      </c>
      <c r="H15206">
        <v>50000</v>
      </c>
      <c r="I15206" t="s">
        <v>13895</v>
      </c>
      <c r="J15206" t="s">
        <v>28830</v>
      </c>
      <c r="K15206" t="s">
        <v>28831</v>
      </c>
      <c r="L15206" t="b">
        <v>0</v>
      </c>
      <c r="M15206" t="s">
        <v>125</v>
      </c>
    </row>
    <row r="15207" spans="1:14" x14ac:dyDescent="0.3">
      <c r="A15207" t="s">
        <v>13891</v>
      </c>
      <c r="B15207" t="s">
        <v>28832</v>
      </c>
      <c r="C15207" t="s">
        <v>28833</v>
      </c>
      <c r="D15207">
        <v>2019</v>
      </c>
      <c r="E15207" t="s">
        <v>28800</v>
      </c>
      <c r="F15207">
        <v>73000</v>
      </c>
      <c r="I15207" t="s">
        <v>37</v>
      </c>
      <c r="J15207" t="s">
        <v>28834</v>
      </c>
      <c r="K15207" t="s">
        <v>28835</v>
      </c>
      <c r="L15207" t="b">
        <v>0</v>
      </c>
      <c r="M15207" t="s">
        <v>125</v>
      </c>
      <c r="N15207" t="s">
        <v>28836</v>
      </c>
    </row>
    <row r="15208" spans="1:14" x14ac:dyDescent="0.3">
      <c r="A15208" t="s">
        <v>13891</v>
      </c>
      <c r="B15208" t="s">
        <v>28832</v>
      </c>
      <c r="C15208" t="s">
        <v>28837</v>
      </c>
      <c r="D15208">
        <v>2020</v>
      </c>
      <c r="E15208" t="s">
        <v>28800</v>
      </c>
      <c r="F15208">
        <v>38000</v>
      </c>
      <c r="I15208" t="s">
        <v>53</v>
      </c>
      <c r="J15208" t="s">
        <v>28838</v>
      </c>
      <c r="K15208" t="s">
        <v>28839</v>
      </c>
      <c r="L15208" t="b">
        <v>0</v>
      </c>
      <c r="M15208" t="s">
        <v>125</v>
      </c>
    </row>
    <row r="15209" spans="1:14" x14ac:dyDescent="0.3">
      <c r="A15209" t="s">
        <v>13891</v>
      </c>
      <c r="B15209" t="s">
        <v>28840</v>
      </c>
      <c r="C15209" t="s">
        <v>28841</v>
      </c>
      <c r="D15209">
        <v>2020</v>
      </c>
      <c r="E15209" t="s">
        <v>28800</v>
      </c>
      <c r="G15209">
        <v>25001</v>
      </c>
      <c r="H15209">
        <v>50000</v>
      </c>
      <c r="I15209" t="s">
        <v>37</v>
      </c>
      <c r="J15209" t="s">
        <v>28842</v>
      </c>
      <c r="K15209" t="s">
        <v>28843</v>
      </c>
      <c r="L15209" t="b">
        <v>0</v>
      </c>
      <c r="M15209" t="s">
        <v>125</v>
      </c>
      <c r="N15209" t="s">
        <v>28844</v>
      </c>
    </row>
    <row r="15210" spans="1:14" x14ac:dyDescent="0.3">
      <c r="A15210" t="s">
        <v>13891</v>
      </c>
      <c r="B15210" t="s">
        <v>28845</v>
      </c>
      <c r="C15210" t="s">
        <v>28846</v>
      </c>
      <c r="D15210">
        <v>2020</v>
      </c>
      <c r="E15210" t="s">
        <v>28800</v>
      </c>
      <c r="F15210">
        <v>6500</v>
      </c>
      <c r="I15210" t="s">
        <v>37</v>
      </c>
      <c r="J15210" t="s">
        <v>28847</v>
      </c>
      <c r="K15210" t="s">
        <v>28848</v>
      </c>
      <c r="L15210" t="b">
        <v>0</v>
      </c>
      <c r="M15210" t="s">
        <v>125</v>
      </c>
      <c r="N15210" t="s">
        <v>28849</v>
      </c>
    </row>
    <row r="15211" spans="1:14" x14ac:dyDescent="0.3">
      <c r="A15211" t="s">
        <v>13891</v>
      </c>
      <c r="B15211" t="s">
        <v>25974</v>
      </c>
      <c r="C15211" t="s">
        <v>28850</v>
      </c>
      <c r="D15211">
        <v>2020</v>
      </c>
      <c r="E15211" t="s">
        <v>28800</v>
      </c>
      <c r="G15211">
        <v>10001</v>
      </c>
      <c r="H15211">
        <v>25000</v>
      </c>
      <c r="I15211" t="s">
        <v>53</v>
      </c>
      <c r="J15211" t="s">
        <v>15131</v>
      </c>
      <c r="K15211" t="s">
        <v>28851</v>
      </c>
      <c r="L15211" t="b">
        <v>0</v>
      </c>
      <c r="M15211" t="s">
        <v>125</v>
      </c>
    </row>
    <row r="15212" spans="1:14" x14ac:dyDescent="0.3">
      <c r="A15212" t="s">
        <v>13891</v>
      </c>
      <c r="B15212" t="s">
        <v>22948</v>
      </c>
      <c r="C15212" t="s">
        <v>28852</v>
      </c>
      <c r="D15212">
        <v>2019</v>
      </c>
      <c r="E15212" t="s">
        <v>28800</v>
      </c>
      <c r="F15212">
        <v>16000</v>
      </c>
      <c r="I15212" t="s">
        <v>53</v>
      </c>
      <c r="J15212" t="s">
        <v>28853</v>
      </c>
      <c r="K15212" t="s">
        <v>28854</v>
      </c>
      <c r="L15212" t="b">
        <v>0</v>
      </c>
      <c r="M15212" t="s">
        <v>125</v>
      </c>
    </row>
    <row r="15213" spans="1:14" x14ac:dyDescent="0.3">
      <c r="A15213" t="s">
        <v>13891</v>
      </c>
      <c r="B15213" t="s">
        <v>28817</v>
      </c>
      <c r="C15213" t="s">
        <v>28818</v>
      </c>
      <c r="D15213">
        <v>2020</v>
      </c>
      <c r="E15213" t="s">
        <v>28800</v>
      </c>
      <c r="G15213">
        <v>10001</v>
      </c>
      <c r="H15213">
        <v>25000</v>
      </c>
      <c r="I15213" t="s">
        <v>53</v>
      </c>
      <c r="J15213" t="s">
        <v>28819</v>
      </c>
      <c r="K15213" t="s">
        <v>28820</v>
      </c>
      <c r="L15213" t="b">
        <v>0</v>
      </c>
      <c r="M15213" t="s">
        <v>125</v>
      </c>
    </row>
    <row r="15214" spans="1:14" x14ac:dyDescent="0.3">
      <c r="A15214" t="s">
        <v>13891</v>
      </c>
      <c r="B15214" t="s">
        <v>28817</v>
      </c>
      <c r="C15214" t="s">
        <v>28855</v>
      </c>
      <c r="D15214">
        <v>2020</v>
      </c>
      <c r="E15214" t="s">
        <v>28800</v>
      </c>
      <c r="F15214">
        <v>3000</v>
      </c>
      <c r="I15214" t="s">
        <v>13895</v>
      </c>
      <c r="J15214" t="s">
        <v>28856</v>
      </c>
      <c r="K15214" t="s">
        <v>28857</v>
      </c>
      <c r="L15214" t="b">
        <v>0</v>
      </c>
      <c r="M15214" t="s">
        <v>125</v>
      </c>
    </row>
    <row r="15215" spans="1:14" x14ac:dyDescent="0.3">
      <c r="A15215" t="s">
        <v>13891</v>
      </c>
      <c r="B15215" t="s">
        <v>28823</v>
      </c>
      <c r="C15215" t="s">
        <v>28858</v>
      </c>
      <c r="D15215">
        <v>2019</v>
      </c>
      <c r="E15215" t="s">
        <v>28800</v>
      </c>
      <c r="F15215">
        <v>16000</v>
      </c>
      <c r="I15215" t="s">
        <v>53</v>
      </c>
      <c r="J15215" t="s">
        <v>14042</v>
      </c>
      <c r="K15215" t="s">
        <v>28859</v>
      </c>
      <c r="L15215" t="b">
        <v>0</v>
      </c>
      <c r="M15215" t="s">
        <v>125</v>
      </c>
    </row>
    <row r="15216" spans="1:14" x14ac:dyDescent="0.3">
      <c r="A15216" t="s">
        <v>13891</v>
      </c>
      <c r="B15216" t="s">
        <v>25974</v>
      </c>
      <c r="C15216" t="s">
        <v>28860</v>
      </c>
      <c r="D15216">
        <v>2020</v>
      </c>
      <c r="E15216" t="s">
        <v>28800</v>
      </c>
      <c r="F15216">
        <v>4000</v>
      </c>
      <c r="I15216" t="s">
        <v>13895</v>
      </c>
      <c r="J15216" t="s">
        <v>14031</v>
      </c>
      <c r="K15216" t="s">
        <v>28861</v>
      </c>
      <c r="L15216" t="b">
        <v>0</v>
      </c>
      <c r="M15216" t="s">
        <v>125</v>
      </c>
    </row>
    <row r="15217" spans="1:14" x14ac:dyDescent="0.3">
      <c r="A15217" t="s">
        <v>13891</v>
      </c>
      <c r="B15217" t="s">
        <v>28862</v>
      </c>
      <c r="C15217" t="s">
        <v>28863</v>
      </c>
      <c r="D15217">
        <v>2007</v>
      </c>
      <c r="E15217" t="s">
        <v>28800</v>
      </c>
      <c r="G15217">
        <v>25001</v>
      </c>
      <c r="H15217">
        <v>50000</v>
      </c>
      <c r="I15217" t="s">
        <v>53</v>
      </c>
      <c r="J15217" t="s">
        <v>28864</v>
      </c>
      <c r="K15217" t="s">
        <v>28865</v>
      </c>
      <c r="L15217" t="b">
        <v>0</v>
      </c>
      <c r="M15217" t="s">
        <v>125</v>
      </c>
    </row>
    <row r="15218" spans="1:14" x14ac:dyDescent="0.3">
      <c r="A15218" t="s">
        <v>43550</v>
      </c>
      <c r="B15218" t="s">
        <v>48680</v>
      </c>
      <c r="C15218" t="s">
        <v>48681</v>
      </c>
      <c r="D15218" t="s">
        <v>193</v>
      </c>
      <c r="E15218" t="s">
        <v>48682</v>
      </c>
      <c r="I15218" t="s">
        <v>20</v>
      </c>
      <c r="J15218" t="s">
        <v>48683</v>
      </c>
      <c r="K15218" t="s">
        <v>48684</v>
      </c>
      <c r="L15218" t="b">
        <v>0</v>
      </c>
      <c r="M15218" t="s">
        <v>19</v>
      </c>
    </row>
    <row r="15219" spans="1:14" x14ac:dyDescent="0.3">
      <c r="A15219" t="s">
        <v>43550</v>
      </c>
      <c r="B15219" t="s">
        <v>48685</v>
      </c>
      <c r="C15219" t="s">
        <v>48686</v>
      </c>
      <c r="D15219" t="s">
        <v>25</v>
      </c>
      <c r="E15219" t="s">
        <v>48682</v>
      </c>
      <c r="I15219" t="s">
        <v>53</v>
      </c>
      <c r="J15219" t="s">
        <v>48687</v>
      </c>
      <c r="K15219" t="s">
        <v>48688</v>
      </c>
      <c r="L15219" t="b">
        <v>0</v>
      </c>
      <c r="M15219" t="s">
        <v>19</v>
      </c>
      <c r="N15219" t="s">
        <v>48689</v>
      </c>
    </row>
    <row r="15220" spans="1:14" x14ac:dyDescent="0.3">
      <c r="A15220" t="s">
        <v>43550</v>
      </c>
      <c r="B15220" t="s">
        <v>48680</v>
      </c>
      <c r="C15220" t="s">
        <v>48690</v>
      </c>
      <c r="D15220" t="s">
        <v>2430</v>
      </c>
      <c r="E15220" t="s">
        <v>48682</v>
      </c>
      <c r="I15220" t="s">
        <v>75</v>
      </c>
      <c r="J15220" t="s">
        <v>48691</v>
      </c>
      <c r="K15220" t="s">
        <v>48692</v>
      </c>
      <c r="L15220" t="b">
        <v>1</v>
      </c>
      <c r="M15220" t="s">
        <v>19</v>
      </c>
      <c r="N15220" t="s">
        <v>30569</v>
      </c>
    </row>
    <row r="15221" spans="1:14" x14ac:dyDescent="0.3">
      <c r="A15221" t="s">
        <v>43550</v>
      </c>
      <c r="B15221" t="s">
        <v>48680</v>
      </c>
      <c r="C15221" t="s">
        <v>48690</v>
      </c>
      <c r="D15221" t="s">
        <v>2430</v>
      </c>
      <c r="E15221" t="s">
        <v>48682</v>
      </c>
      <c r="I15221" t="s">
        <v>75</v>
      </c>
      <c r="J15221" t="s">
        <v>48691</v>
      </c>
      <c r="K15221" t="s">
        <v>48693</v>
      </c>
      <c r="L15221" t="b">
        <v>1</v>
      </c>
      <c r="M15221" t="s">
        <v>19</v>
      </c>
      <c r="N15221" t="s">
        <v>13428</v>
      </c>
    </row>
    <row r="15222" spans="1:14" x14ac:dyDescent="0.3">
      <c r="A15222" t="s">
        <v>43550</v>
      </c>
      <c r="B15222" t="s">
        <v>48680</v>
      </c>
      <c r="C15222" t="s">
        <v>48690</v>
      </c>
      <c r="D15222" t="s">
        <v>2430</v>
      </c>
      <c r="E15222" t="s">
        <v>48682</v>
      </c>
      <c r="I15222" t="s">
        <v>75</v>
      </c>
      <c r="J15222" t="s">
        <v>48691</v>
      </c>
      <c r="K15222" t="s">
        <v>48694</v>
      </c>
      <c r="L15222" t="b">
        <v>1</v>
      </c>
      <c r="M15222" t="s">
        <v>19</v>
      </c>
      <c r="N15222" t="s">
        <v>30569</v>
      </c>
    </row>
    <row r="15223" spans="1:14" x14ac:dyDescent="0.3">
      <c r="A15223" t="s">
        <v>43550</v>
      </c>
      <c r="B15223" t="s">
        <v>9822</v>
      </c>
      <c r="C15223" t="s">
        <v>48695</v>
      </c>
      <c r="D15223" t="s">
        <v>25</v>
      </c>
      <c r="E15223" t="s">
        <v>48682</v>
      </c>
      <c r="I15223" t="s">
        <v>53</v>
      </c>
      <c r="J15223" t="s">
        <v>48696</v>
      </c>
      <c r="K15223" t="s">
        <v>48697</v>
      </c>
      <c r="L15223" t="b">
        <v>0</v>
      </c>
      <c r="M15223" t="s">
        <v>19</v>
      </c>
      <c r="N15223" t="s">
        <v>48698</v>
      </c>
    </row>
    <row r="15224" spans="1:14" x14ac:dyDescent="0.3">
      <c r="A15224" t="s">
        <v>43550</v>
      </c>
      <c r="B15224" t="s">
        <v>48685</v>
      </c>
      <c r="C15224" t="s">
        <v>48699</v>
      </c>
      <c r="D15224" t="s">
        <v>25</v>
      </c>
      <c r="E15224" t="s">
        <v>48682</v>
      </c>
      <c r="I15224" t="s">
        <v>53</v>
      </c>
      <c r="J15224" t="s">
        <v>48687</v>
      </c>
      <c r="K15224" t="s">
        <v>48700</v>
      </c>
      <c r="L15224" t="b">
        <v>0</v>
      </c>
      <c r="M15224" t="s">
        <v>19</v>
      </c>
      <c r="N15224" t="s">
        <v>48701</v>
      </c>
    </row>
    <row r="15225" spans="1:14" x14ac:dyDescent="0.3">
      <c r="A15225" t="s">
        <v>43550</v>
      </c>
      <c r="B15225" t="s">
        <v>48680</v>
      </c>
      <c r="C15225" t="s">
        <v>48690</v>
      </c>
      <c r="D15225" t="s">
        <v>2430</v>
      </c>
      <c r="E15225" t="s">
        <v>48682</v>
      </c>
      <c r="I15225" t="s">
        <v>75</v>
      </c>
      <c r="J15225" t="s">
        <v>48691</v>
      </c>
      <c r="K15225" t="s">
        <v>48702</v>
      </c>
      <c r="L15225" t="b">
        <v>1</v>
      </c>
      <c r="M15225" t="s">
        <v>19</v>
      </c>
      <c r="N15225" t="s">
        <v>13428</v>
      </c>
    </row>
    <row r="15226" spans="1:14" x14ac:dyDescent="0.3">
      <c r="A15226" t="s">
        <v>43550</v>
      </c>
      <c r="B15226" t="s">
        <v>48680</v>
      </c>
      <c r="C15226" t="s">
        <v>48690</v>
      </c>
      <c r="D15226" t="s">
        <v>2430</v>
      </c>
      <c r="E15226" t="s">
        <v>48682</v>
      </c>
      <c r="I15226" t="s">
        <v>75</v>
      </c>
      <c r="J15226" t="s">
        <v>48691</v>
      </c>
      <c r="K15226" t="s">
        <v>48703</v>
      </c>
      <c r="L15226" t="b">
        <v>1</v>
      </c>
      <c r="M15226" t="s">
        <v>19</v>
      </c>
      <c r="N15226" t="s">
        <v>30569</v>
      </c>
    </row>
    <row r="15227" spans="1:14" x14ac:dyDescent="0.3">
      <c r="A15227" t="s">
        <v>43550</v>
      </c>
      <c r="B15227" t="s">
        <v>9822</v>
      </c>
      <c r="C15227" t="s">
        <v>48704</v>
      </c>
      <c r="D15227" t="s">
        <v>74</v>
      </c>
      <c r="E15227" t="s">
        <v>48682</v>
      </c>
      <c r="I15227" t="s">
        <v>53</v>
      </c>
      <c r="J15227" t="s">
        <v>48705</v>
      </c>
      <c r="K15227" t="s">
        <v>48706</v>
      </c>
      <c r="L15227" t="b">
        <v>0</v>
      </c>
      <c r="M15227" t="s">
        <v>19</v>
      </c>
      <c r="N15227" t="s">
        <v>48707</v>
      </c>
    </row>
    <row r="15228" spans="1:14" x14ac:dyDescent="0.3">
      <c r="A15228" t="s">
        <v>43550</v>
      </c>
      <c r="B15228" t="s">
        <v>48685</v>
      </c>
      <c r="C15228" t="s">
        <v>48708</v>
      </c>
      <c r="D15228" t="s">
        <v>25</v>
      </c>
      <c r="E15228" t="s">
        <v>48682</v>
      </c>
      <c r="I15228" t="s">
        <v>53</v>
      </c>
      <c r="J15228" t="s">
        <v>48709</v>
      </c>
      <c r="K15228" t="s">
        <v>48710</v>
      </c>
      <c r="L15228" t="b">
        <v>0</v>
      </c>
      <c r="M15228" t="s">
        <v>19</v>
      </c>
      <c r="N15228" t="s">
        <v>48711</v>
      </c>
    </row>
    <row r="15229" spans="1:14" x14ac:dyDescent="0.3">
      <c r="A15229" t="s">
        <v>43550</v>
      </c>
      <c r="B15229" t="s">
        <v>48680</v>
      </c>
      <c r="C15229" t="s">
        <v>48690</v>
      </c>
      <c r="D15229" t="s">
        <v>6882</v>
      </c>
      <c r="E15229" t="s">
        <v>48682</v>
      </c>
      <c r="I15229" t="s">
        <v>75</v>
      </c>
      <c r="J15229" t="s">
        <v>48691</v>
      </c>
      <c r="K15229" t="s">
        <v>48712</v>
      </c>
      <c r="L15229" t="b">
        <v>1</v>
      </c>
      <c r="M15229" t="s">
        <v>19</v>
      </c>
      <c r="N15229" t="s">
        <v>30569</v>
      </c>
    </row>
    <row r="15230" spans="1:14" x14ac:dyDescent="0.3">
      <c r="A15230" t="s">
        <v>43550</v>
      </c>
      <c r="B15230" t="s">
        <v>48680</v>
      </c>
      <c r="C15230" t="s">
        <v>48690</v>
      </c>
      <c r="D15230" t="s">
        <v>2430</v>
      </c>
      <c r="E15230" t="s">
        <v>48682</v>
      </c>
      <c r="I15230" t="s">
        <v>75</v>
      </c>
      <c r="J15230" t="s">
        <v>48713</v>
      </c>
      <c r="K15230" t="s">
        <v>48714</v>
      </c>
      <c r="L15230" t="b">
        <v>1</v>
      </c>
      <c r="M15230" t="s">
        <v>19</v>
      </c>
      <c r="N15230" t="s">
        <v>30569</v>
      </c>
    </row>
    <row r="15231" spans="1:14" x14ac:dyDescent="0.3">
      <c r="A15231" t="s">
        <v>43550</v>
      </c>
      <c r="B15231" t="s">
        <v>1127</v>
      </c>
      <c r="C15231" t="s">
        <v>48715</v>
      </c>
      <c r="D15231" t="s">
        <v>17</v>
      </c>
      <c r="E15231" t="s">
        <v>48682</v>
      </c>
      <c r="I15231" t="s">
        <v>53</v>
      </c>
      <c r="J15231" t="s">
        <v>48716</v>
      </c>
      <c r="K15231" t="s">
        <v>48717</v>
      </c>
      <c r="L15231" t="b">
        <v>0</v>
      </c>
      <c r="M15231" t="s">
        <v>19</v>
      </c>
      <c r="N15231" t="s">
        <v>48718</v>
      </c>
    </row>
    <row r="15232" spans="1:14" x14ac:dyDescent="0.3">
      <c r="A15232" t="s">
        <v>43550</v>
      </c>
      <c r="B15232" t="s">
        <v>48680</v>
      </c>
      <c r="C15232" t="s">
        <v>48690</v>
      </c>
      <c r="D15232" t="s">
        <v>2430</v>
      </c>
      <c r="E15232" t="s">
        <v>48682</v>
      </c>
      <c r="I15232" t="s">
        <v>75</v>
      </c>
      <c r="J15232" t="s">
        <v>48691</v>
      </c>
      <c r="K15232" t="s">
        <v>48719</v>
      </c>
      <c r="L15232" t="b">
        <v>1</v>
      </c>
      <c r="M15232" t="s">
        <v>19</v>
      </c>
      <c r="N15232" t="s">
        <v>30569</v>
      </c>
    </row>
    <row r="15233" spans="1:14" x14ac:dyDescent="0.3">
      <c r="A15233" t="s">
        <v>43550</v>
      </c>
      <c r="B15233" t="s">
        <v>48680</v>
      </c>
      <c r="C15233" t="s">
        <v>48690</v>
      </c>
      <c r="D15233" t="s">
        <v>2430</v>
      </c>
      <c r="E15233" t="s">
        <v>48682</v>
      </c>
      <c r="I15233" t="s">
        <v>75</v>
      </c>
      <c r="J15233" t="s">
        <v>48691</v>
      </c>
      <c r="K15233" t="s">
        <v>48720</v>
      </c>
      <c r="L15233" t="b">
        <v>1</v>
      </c>
      <c r="M15233" t="s">
        <v>19</v>
      </c>
      <c r="N15233" t="s">
        <v>30569</v>
      </c>
    </row>
    <row r="15234" spans="1:14" x14ac:dyDescent="0.3">
      <c r="A15234" t="s">
        <v>43550</v>
      </c>
      <c r="B15234" t="s">
        <v>48680</v>
      </c>
      <c r="C15234" t="s">
        <v>48690</v>
      </c>
      <c r="D15234" t="s">
        <v>2430</v>
      </c>
      <c r="E15234" t="s">
        <v>48682</v>
      </c>
      <c r="I15234" t="s">
        <v>75</v>
      </c>
      <c r="J15234" t="s">
        <v>48691</v>
      </c>
      <c r="K15234" t="s">
        <v>48721</v>
      </c>
      <c r="L15234" t="b">
        <v>1</v>
      </c>
      <c r="M15234" t="s">
        <v>19</v>
      </c>
      <c r="N15234" t="s">
        <v>30569</v>
      </c>
    </row>
    <row r="15235" spans="1:14" x14ac:dyDescent="0.3">
      <c r="A15235" t="s">
        <v>13891</v>
      </c>
      <c r="B15235" t="s">
        <v>17972</v>
      </c>
      <c r="C15235" t="s">
        <v>28866</v>
      </c>
      <c r="D15235">
        <v>2005</v>
      </c>
      <c r="E15235" t="s">
        <v>28867</v>
      </c>
      <c r="F15235">
        <v>1750000</v>
      </c>
      <c r="I15235" t="s">
        <v>211</v>
      </c>
      <c r="J15235" t="s">
        <v>3680</v>
      </c>
      <c r="K15235" t="s">
        <v>28868</v>
      </c>
      <c r="L15235" t="b">
        <v>0</v>
      </c>
      <c r="M15235" t="s">
        <v>125</v>
      </c>
      <c r="N15235" t="s">
        <v>28869</v>
      </c>
    </row>
    <row r="15236" spans="1:14" x14ac:dyDescent="0.3">
      <c r="A15236" t="s">
        <v>13891</v>
      </c>
      <c r="B15236" t="s">
        <v>19399</v>
      </c>
      <c r="C15236" t="s">
        <v>28870</v>
      </c>
      <c r="D15236">
        <v>2019</v>
      </c>
      <c r="E15236" t="s">
        <v>28867</v>
      </c>
      <c r="F15236">
        <v>500000</v>
      </c>
      <c r="I15236" t="s">
        <v>37</v>
      </c>
      <c r="J15236" t="s">
        <v>28871</v>
      </c>
      <c r="K15236" t="s">
        <v>28872</v>
      </c>
      <c r="L15236" t="b">
        <v>0</v>
      </c>
      <c r="M15236" t="s">
        <v>125</v>
      </c>
      <c r="N15236" t="s">
        <v>28873</v>
      </c>
    </row>
    <row r="15237" spans="1:14" x14ac:dyDescent="0.3">
      <c r="A15237" t="s">
        <v>13891</v>
      </c>
      <c r="B15237" t="s">
        <v>28874</v>
      </c>
      <c r="C15237" t="s">
        <v>28875</v>
      </c>
      <c r="D15237">
        <v>1996</v>
      </c>
      <c r="E15237" t="s">
        <v>28867</v>
      </c>
      <c r="F15237">
        <v>160000</v>
      </c>
      <c r="I15237" t="s">
        <v>89</v>
      </c>
      <c r="J15237" t="s">
        <v>5553</v>
      </c>
      <c r="K15237" t="s">
        <v>28876</v>
      </c>
      <c r="L15237" t="b">
        <v>0</v>
      </c>
      <c r="M15237" t="s">
        <v>125</v>
      </c>
    </row>
    <row r="15238" spans="1:14" x14ac:dyDescent="0.3">
      <c r="A15238" t="s">
        <v>13891</v>
      </c>
      <c r="B15238" t="s">
        <v>28877</v>
      </c>
      <c r="C15238" t="s">
        <v>28878</v>
      </c>
      <c r="D15238">
        <v>2016</v>
      </c>
      <c r="E15238" t="s">
        <v>28867</v>
      </c>
      <c r="F15238">
        <v>725000</v>
      </c>
      <c r="I15238" t="s">
        <v>53</v>
      </c>
      <c r="J15238" t="s">
        <v>28879</v>
      </c>
      <c r="K15238" t="s">
        <v>28880</v>
      </c>
      <c r="L15238" t="b">
        <v>0</v>
      </c>
      <c r="M15238" t="s">
        <v>125</v>
      </c>
    </row>
    <row r="15239" spans="1:14" x14ac:dyDescent="0.3">
      <c r="A15239" t="s">
        <v>13891</v>
      </c>
      <c r="B15239" t="s">
        <v>17779</v>
      </c>
      <c r="C15239" t="s">
        <v>28881</v>
      </c>
      <c r="D15239">
        <v>2018</v>
      </c>
      <c r="E15239" t="s">
        <v>28867</v>
      </c>
      <c r="F15239">
        <v>225000</v>
      </c>
      <c r="I15239" t="s">
        <v>20</v>
      </c>
      <c r="J15239" t="s">
        <v>28882</v>
      </c>
      <c r="K15239" t="s">
        <v>28883</v>
      </c>
      <c r="L15239" t="b">
        <v>0</v>
      </c>
      <c r="M15239" t="s">
        <v>125</v>
      </c>
      <c r="N15239" t="s">
        <v>28884</v>
      </c>
    </row>
    <row r="15240" spans="1:14" x14ac:dyDescent="0.3">
      <c r="A15240" t="s">
        <v>13891</v>
      </c>
      <c r="B15240" t="s">
        <v>22055</v>
      </c>
      <c r="C15240" t="s">
        <v>63</v>
      </c>
      <c r="D15240">
        <v>1990</v>
      </c>
      <c r="E15240" t="s">
        <v>28867</v>
      </c>
      <c r="G15240">
        <v>1000000</v>
      </c>
      <c r="I15240" t="s">
        <v>37</v>
      </c>
      <c r="J15240" t="s">
        <v>28885</v>
      </c>
      <c r="K15240" t="s">
        <v>28886</v>
      </c>
      <c r="L15240" t="b">
        <v>0</v>
      </c>
      <c r="M15240" t="s">
        <v>125</v>
      </c>
      <c r="N15240" t="s">
        <v>28887</v>
      </c>
    </row>
    <row r="15241" spans="1:14" x14ac:dyDescent="0.3">
      <c r="A15241" t="s">
        <v>13891</v>
      </c>
      <c r="B15241" t="s">
        <v>16858</v>
      </c>
      <c r="C15241" t="s">
        <v>28888</v>
      </c>
      <c r="D15241">
        <v>2017</v>
      </c>
      <c r="E15241" t="s">
        <v>28867</v>
      </c>
      <c r="F15241">
        <v>1400000</v>
      </c>
      <c r="I15241" t="s">
        <v>53</v>
      </c>
      <c r="J15241" t="s">
        <v>80</v>
      </c>
      <c r="K15241" t="s">
        <v>28889</v>
      </c>
      <c r="L15241" t="b">
        <v>0</v>
      </c>
      <c r="M15241" t="s">
        <v>125</v>
      </c>
    </row>
    <row r="15242" spans="1:14" x14ac:dyDescent="0.3">
      <c r="A15242" t="s">
        <v>13891</v>
      </c>
      <c r="B15242" t="s">
        <v>14636</v>
      </c>
      <c r="C15242" t="s">
        <v>63</v>
      </c>
      <c r="D15242">
        <v>2008</v>
      </c>
      <c r="E15242" t="s">
        <v>28867</v>
      </c>
      <c r="F15242">
        <v>550000</v>
      </c>
      <c r="I15242" t="s">
        <v>53</v>
      </c>
      <c r="J15242" t="s">
        <v>5269</v>
      </c>
      <c r="K15242" t="s">
        <v>28890</v>
      </c>
      <c r="L15242" t="b">
        <v>0</v>
      </c>
      <c r="M15242" t="s">
        <v>125</v>
      </c>
    </row>
    <row r="15243" spans="1:14" x14ac:dyDescent="0.3">
      <c r="A15243" t="s">
        <v>13891</v>
      </c>
      <c r="B15243" t="s">
        <v>2811</v>
      </c>
      <c r="C15243" t="s">
        <v>28891</v>
      </c>
      <c r="D15243" t="s">
        <v>28892</v>
      </c>
      <c r="E15243" t="s">
        <v>28867</v>
      </c>
      <c r="F15243">
        <v>455000</v>
      </c>
      <c r="I15243" t="s">
        <v>53</v>
      </c>
      <c r="J15243" t="s">
        <v>2299</v>
      </c>
      <c r="K15243" t="s">
        <v>28893</v>
      </c>
      <c r="L15243" t="b">
        <v>0</v>
      </c>
      <c r="M15243" t="s">
        <v>125</v>
      </c>
      <c r="N15243" t="s">
        <v>28894</v>
      </c>
    </row>
    <row r="15244" spans="1:14" x14ac:dyDescent="0.3">
      <c r="A15244" t="s">
        <v>13891</v>
      </c>
      <c r="B15244" t="s">
        <v>14984</v>
      </c>
      <c r="C15244" t="s">
        <v>4373</v>
      </c>
      <c r="D15244">
        <v>1990</v>
      </c>
      <c r="E15244" t="s">
        <v>28867</v>
      </c>
      <c r="F15244">
        <v>410000</v>
      </c>
      <c r="I15244" t="s">
        <v>89</v>
      </c>
      <c r="J15244" t="s">
        <v>28895</v>
      </c>
      <c r="K15244" t="s">
        <v>28896</v>
      </c>
      <c r="L15244" t="b">
        <v>0</v>
      </c>
      <c r="M15244" t="s">
        <v>125</v>
      </c>
    </row>
    <row r="15245" spans="1:14" x14ac:dyDescent="0.3">
      <c r="A15245" t="s">
        <v>13891</v>
      </c>
      <c r="B15245" t="s">
        <v>17990</v>
      </c>
      <c r="C15245" t="s">
        <v>28897</v>
      </c>
      <c r="D15245">
        <v>1980</v>
      </c>
      <c r="E15245" t="s">
        <v>28867</v>
      </c>
      <c r="F15245">
        <v>350000</v>
      </c>
      <c r="I15245" t="s">
        <v>211</v>
      </c>
      <c r="J15245" t="s">
        <v>28898</v>
      </c>
      <c r="K15245" t="s">
        <v>28899</v>
      </c>
      <c r="L15245" t="b">
        <v>0</v>
      </c>
      <c r="M15245" t="s">
        <v>125</v>
      </c>
    </row>
    <row r="15246" spans="1:14" x14ac:dyDescent="0.3">
      <c r="A15246" t="s">
        <v>13891</v>
      </c>
      <c r="B15246" t="s">
        <v>16222</v>
      </c>
      <c r="C15246" t="s">
        <v>28900</v>
      </c>
      <c r="D15246">
        <v>2010</v>
      </c>
      <c r="E15246" t="s">
        <v>28867</v>
      </c>
      <c r="F15246">
        <v>575000</v>
      </c>
      <c r="I15246" t="s">
        <v>13895</v>
      </c>
      <c r="J15246" t="s">
        <v>28901</v>
      </c>
      <c r="K15246" t="s">
        <v>28902</v>
      </c>
      <c r="L15246" t="b">
        <v>0</v>
      </c>
      <c r="M15246" t="s">
        <v>125</v>
      </c>
    </row>
    <row r="15247" spans="1:14" x14ac:dyDescent="0.3">
      <c r="A15247" t="s">
        <v>13891</v>
      </c>
      <c r="B15247" t="s">
        <v>18825</v>
      </c>
      <c r="C15247" t="s">
        <v>28903</v>
      </c>
      <c r="D15247">
        <v>2019</v>
      </c>
      <c r="E15247" t="s">
        <v>28867</v>
      </c>
      <c r="F15247">
        <v>180000</v>
      </c>
      <c r="I15247" t="s">
        <v>37</v>
      </c>
      <c r="J15247" t="s">
        <v>28904</v>
      </c>
      <c r="K15247" t="s">
        <v>28905</v>
      </c>
      <c r="L15247" t="b">
        <v>0</v>
      </c>
      <c r="M15247" t="s">
        <v>125</v>
      </c>
      <c r="N15247" t="s">
        <v>28906</v>
      </c>
    </row>
    <row r="15248" spans="1:14" x14ac:dyDescent="0.3">
      <c r="A15248" t="s">
        <v>13891</v>
      </c>
      <c r="B15248" t="s">
        <v>21769</v>
      </c>
      <c r="C15248" t="s">
        <v>28907</v>
      </c>
      <c r="D15248">
        <v>2017</v>
      </c>
      <c r="E15248" t="s">
        <v>28867</v>
      </c>
      <c r="F15248">
        <v>285000</v>
      </c>
      <c r="I15248" t="s">
        <v>89</v>
      </c>
      <c r="J15248" t="s">
        <v>28908</v>
      </c>
      <c r="K15248" t="s">
        <v>28909</v>
      </c>
      <c r="L15248" t="b">
        <v>0</v>
      </c>
      <c r="M15248" t="s">
        <v>125</v>
      </c>
      <c r="N15248" t="s">
        <v>28910</v>
      </c>
    </row>
    <row r="15249" spans="1:14" x14ac:dyDescent="0.3">
      <c r="A15249" t="s">
        <v>13891</v>
      </c>
      <c r="B15249" t="s">
        <v>28911</v>
      </c>
      <c r="C15249" t="s">
        <v>28912</v>
      </c>
      <c r="D15249">
        <v>2014</v>
      </c>
      <c r="E15249" t="s">
        <v>28867</v>
      </c>
      <c r="F15249">
        <v>154000</v>
      </c>
      <c r="I15249" t="s">
        <v>37</v>
      </c>
      <c r="J15249" t="s">
        <v>1235</v>
      </c>
      <c r="K15249" t="s">
        <v>28913</v>
      </c>
      <c r="L15249" t="b">
        <v>0</v>
      </c>
      <c r="M15249" t="s">
        <v>125</v>
      </c>
      <c r="N15249" t="s">
        <v>28914</v>
      </c>
    </row>
    <row r="15250" spans="1:14" x14ac:dyDescent="0.3">
      <c r="A15250" t="s">
        <v>13891</v>
      </c>
      <c r="B15250" t="s">
        <v>16629</v>
      </c>
      <c r="C15250" t="s">
        <v>28915</v>
      </c>
      <c r="D15250">
        <v>1981</v>
      </c>
      <c r="E15250" t="s">
        <v>28867</v>
      </c>
      <c r="F15250">
        <v>450000</v>
      </c>
      <c r="I15250" t="s">
        <v>53</v>
      </c>
      <c r="J15250" t="s">
        <v>911</v>
      </c>
      <c r="K15250" t="s">
        <v>28916</v>
      </c>
      <c r="L15250" t="b">
        <v>0</v>
      </c>
      <c r="M15250" t="s">
        <v>125</v>
      </c>
    </row>
    <row r="15251" spans="1:14" x14ac:dyDescent="0.3">
      <c r="A15251" t="s">
        <v>13891</v>
      </c>
      <c r="B15251" t="s">
        <v>20244</v>
      </c>
      <c r="C15251" t="s">
        <v>28917</v>
      </c>
      <c r="D15251">
        <v>2020</v>
      </c>
      <c r="E15251" t="s">
        <v>28867</v>
      </c>
      <c r="F15251">
        <v>107000</v>
      </c>
      <c r="I15251" t="s">
        <v>37</v>
      </c>
      <c r="J15251" t="s">
        <v>28918</v>
      </c>
      <c r="K15251" t="s">
        <v>28919</v>
      </c>
      <c r="L15251" t="b">
        <v>0</v>
      </c>
      <c r="M15251" t="s">
        <v>125</v>
      </c>
      <c r="N15251" t="s">
        <v>28920</v>
      </c>
    </row>
    <row r="15252" spans="1:14" x14ac:dyDescent="0.3">
      <c r="A15252" t="s">
        <v>13891</v>
      </c>
      <c r="B15252" t="s">
        <v>28877</v>
      </c>
      <c r="C15252" t="s">
        <v>28921</v>
      </c>
      <c r="D15252">
        <v>2016</v>
      </c>
      <c r="E15252" t="s">
        <v>28867</v>
      </c>
      <c r="F15252">
        <v>600000</v>
      </c>
      <c r="I15252" t="s">
        <v>53</v>
      </c>
      <c r="J15252" t="s">
        <v>28879</v>
      </c>
      <c r="K15252" t="s">
        <v>28922</v>
      </c>
      <c r="L15252" t="b">
        <v>0</v>
      </c>
      <c r="M15252" t="s">
        <v>125</v>
      </c>
    </row>
    <row r="15253" spans="1:14" x14ac:dyDescent="0.3">
      <c r="A15253" t="s">
        <v>13891</v>
      </c>
      <c r="B15253" t="s">
        <v>22055</v>
      </c>
      <c r="C15253" t="s">
        <v>63</v>
      </c>
      <c r="D15253">
        <v>2009</v>
      </c>
      <c r="E15253" t="s">
        <v>28867</v>
      </c>
      <c r="G15253">
        <v>1000000</v>
      </c>
      <c r="I15253" t="s">
        <v>53</v>
      </c>
      <c r="J15253" t="s">
        <v>1275</v>
      </c>
      <c r="K15253" t="s">
        <v>28923</v>
      </c>
      <c r="L15253" t="b">
        <v>0</v>
      </c>
      <c r="M15253" t="s">
        <v>125</v>
      </c>
      <c r="N15253" t="s">
        <v>28924</v>
      </c>
    </row>
    <row r="15254" spans="1:14" x14ac:dyDescent="0.3">
      <c r="A15254" t="s">
        <v>13891</v>
      </c>
      <c r="B15254" t="s">
        <v>14984</v>
      </c>
      <c r="C15254" t="s">
        <v>5048</v>
      </c>
      <c r="D15254">
        <v>1980</v>
      </c>
      <c r="E15254" t="s">
        <v>28867</v>
      </c>
      <c r="F15254">
        <v>340000</v>
      </c>
      <c r="I15254" t="s">
        <v>53</v>
      </c>
      <c r="J15254" t="s">
        <v>28925</v>
      </c>
      <c r="K15254" t="s">
        <v>28926</v>
      </c>
      <c r="L15254" t="b">
        <v>0</v>
      </c>
      <c r="M15254" t="s">
        <v>125</v>
      </c>
    </row>
    <row r="15255" spans="1:14" x14ac:dyDescent="0.3">
      <c r="A15255" t="s">
        <v>29157</v>
      </c>
      <c r="B15255" t="s">
        <v>24339</v>
      </c>
      <c r="C15255" t="s">
        <v>32514</v>
      </c>
      <c r="D15255" t="s">
        <v>2430</v>
      </c>
      <c r="E15255" t="s">
        <v>28867</v>
      </c>
      <c r="I15255" t="s">
        <v>37</v>
      </c>
      <c r="J15255" t="s">
        <v>32515</v>
      </c>
      <c r="K15255" t="s">
        <v>32516</v>
      </c>
      <c r="L15255" t="b">
        <v>0</v>
      </c>
      <c r="M15255" t="s">
        <v>19</v>
      </c>
      <c r="N15255" t="s">
        <v>32517</v>
      </c>
    </row>
    <row r="15256" spans="1:14" x14ac:dyDescent="0.3">
      <c r="A15256" t="s">
        <v>29157</v>
      </c>
      <c r="B15256" t="s">
        <v>17990</v>
      </c>
      <c r="C15256" t="s">
        <v>32518</v>
      </c>
      <c r="D15256" t="s">
        <v>193</v>
      </c>
      <c r="E15256" t="s">
        <v>28867</v>
      </c>
      <c r="I15256" t="s">
        <v>211</v>
      </c>
      <c r="J15256" t="s">
        <v>1095</v>
      </c>
      <c r="K15256" t="s">
        <v>32519</v>
      </c>
      <c r="L15256" t="b">
        <v>0</v>
      </c>
      <c r="M15256" t="s">
        <v>19</v>
      </c>
      <c r="N15256" t="s">
        <v>32520</v>
      </c>
    </row>
    <row r="15257" spans="1:14" x14ac:dyDescent="0.3">
      <c r="A15257" t="s">
        <v>29157</v>
      </c>
      <c r="B15257" t="s">
        <v>25644</v>
      </c>
      <c r="C15257" t="s">
        <v>32521</v>
      </c>
      <c r="D15257" t="s">
        <v>25</v>
      </c>
      <c r="E15257" t="s">
        <v>28867</v>
      </c>
      <c r="I15257" t="s">
        <v>75</v>
      </c>
      <c r="J15257" t="s">
        <v>32522</v>
      </c>
      <c r="K15257" t="s">
        <v>32523</v>
      </c>
      <c r="L15257" t="b">
        <v>0</v>
      </c>
      <c r="M15257" t="s">
        <v>19</v>
      </c>
      <c r="N15257" t="s">
        <v>32524</v>
      </c>
    </row>
    <row r="15258" spans="1:14" x14ac:dyDescent="0.3">
      <c r="A15258" t="s">
        <v>29157</v>
      </c>
      <c r="B15258" t="s">
        <v>24163</v>
      </c>
      <c r="C15258" t="s">
        <v>32525</v>
      </c>
      <c r="D15258" t="s">
        <v>46</v>
      </c>
      <c r="E15258" t="s">
        <v>28867</v>
      </c>
      <c r="I15258" t="s">
        <v>53</v>
      </c>
      <c r="J15258" t="s">
        <v>31398</v>
      </c>
      <c r="K15258" t="s">
        <v>32526</v>
      </c>
      <c r="L15258" t="b">
        <v>0</v>
      </c>
      <c r="M15258" t="s">
        <v>19</v>
      </c>
      <c r="N15258" t="s">
        <v>32527</v>
      </c>
    </row>
    <row r="15259" spans="1:14" x14ac:dyDescent="0.3">
      <c r="A15259" t="s">
        <v>29157</v>
      </c>
      <c r="B15259" t="s">
        <v>30036</v>
      </c>
      <c r="C15259" t="s">
        <v>32528</v>
      </c>
      <c r="D15259" t="s">
        <v>18022</v>
      </c>
      <c r="E15259" t="s">
        <v>28867</v>
      </c>
      <c r="I15259" t="s">
        <v>53</v>
      </c>
      <c r="J15259" t="s">
        <v>911</v>
      </c>
      <c r="K15259" t="s">
        <v>32529</v>
      </c>
      <c r="L15259" t="b">
        <v>0</v>
      </c>
      <c r="M15259" t="s">
        <v>19</v>
      </c>
      <c r="N15259" t="s">
        <v>32530</v>
      </c>
    </row>
    <row r="15260" spans="1:14" x14ac:dyDescent="0.3">
      <c r="A15260" t="s">
        <v>29157</v>
      </c>
      <c r="B15260" t="s">
        <v>31068</v>
      </c>
      <c r="C15260" t="s">
        <v>32531</v>
      </c>
      <c r="D15260" t="s">
        <v>17</v>
      </c>
      <c r="E15260" t="s">
        <v>28867</v>
      </c>
      <c r="I15260" t="s">
        <v>53</v>
      </c>
      <c r="J15260" t="s">
        <v>31070</v>
      </c>
      <c r="K15260" t="s">
        <v>32532</v>
      </c>
      <c r="L15260" t="b">
        <v>0</v>
      </c>
      <c r="M15260" t="s">
        <v>19</v>
      </c>
      <c r="N15260" t="s">
        <v>32533</v>
      </c>
    </row>
    <row r="15261" spans="1:14" x14ac:dyDescent="0.3">
      <c r="A15261" t="s">
        <v>29157</v>
      </c>
      <c r="B15261" t="s">
        <v>16629</v>
      </c>
      <c r="C15261" t="s">
        <v>32534</v>
      </c>
      <c r="D15261" t="s">
        <v>4129</v>
      </c>
      <c r="E15261" t="s">
        <v>28867</v>
      </c>
      <c r="I15261" t="s">
        <v>53</v>
      </c>
      <c r="J15261" t="s">
        <v>911</v>
      </c>
      <c r="K15261" t="s">
        <v>32535</v>
      </c>
      <c r="L15261" t="b">
        <v>0</v>
      </c>
      <c r="M15261" t="s">
        <v>19</v>
      </c>
      <c r="N15261" t="s">
        <v>32536</v>
      </c>
    </row>
    <row r="15262" spans="1:14" x14ac:dyDescent="0.3">
      <c r="A15262" t="s">
        <v>29157</v>
      </c>
      <c r="B15262" t="s">
        <v>28911</v>
      </c>
      <c r="C15262" t="s">
        <v>32537</v>
      </c>
      <c r="D15262" t="s">
        <v>84</v>
      </c>
      <c r="E15262" t="s">
        <v>28867</v>
      </c>
      <c r="I15262" t="s">
        <v>37</v>
      </c>
      <c r="J15262" t="s">
        <v>3544</v>
      </c>
      <c r="K15262" t="s">
        <v>32538</v>
      </c>
      <c r="L15262" t="b">
        <v>0</v>
      </c>
      <c r="M15262" t="s">
        <v>19</v>
      </c>
      <c r="N15262" t="s">
        <v>32539</v>
      </c>
    </row>
    <row r="15263" spans="1:14" x14ac:dyDescent="0.3">
      <c r="A15263" t="s">
        <v>29157</v>
      </c>
      <c r="B15263" t="s">
        <v>18825</v>
      </c>
      <c r="C15263" t="s">
        <v>27407</v>
      </c>
      <c r="D15263" t="s">
        <v>25</v>
      </c>
      <c r="E15263" t="s">
        <v>28867</v>
      </c>
      <c r="I15263" t="s">
        <v>37</v>
      </c>
      <c r="J15263" t="s">
        <v>1235</v>
      </c>
      <c r="K15263" t="s">
        <v>32540</v>
      </c>
      <c r="L15263" t="b">
        <v>0</v>
      </c>
      <c r="M15263" t="s">
        <v>19</v>
      </c>
      <c r="N15263" t="s">
        <v>32541</v>
      </c>
    </row>
    <row r="15264" spans="1:14" x14ac:dyDescent="0.3">
      <c r="A15264" t="s">
        <v>29157</v>
      </c>
      <c r="B15264" t="s">
        <v>28877</v>
      </c>
      <c r="C15264" t="s">
        <v>32542</v>
      </c>
      <c r="D15264" t="s">
        <v>25</v>
      </c>
      <c r="E15264" t="s">
        <v>28867</v>
      </c>
      <c r="I15264" t="s">
        <v>53</v>
      </c>
      <c r="J15264" t="s">
        <v>32543</v>
      </c>
      <c r="K15264" t="s">
        <v>32544</v>
      </c>
      <c r="L15264" t="b">
        <v>0</v>
      </c>
      <c r="M15264" t="s">
        <v>19</v>
      </c>
      <c r="N15264" t="s">
        <v>30642</v>
      </c>
    </row>
    <row r="15265" spans="1:14" x14ac:dyDescent="0.3">
      <c r="A15265" t="s">
        <v>29157</v>
      </c>
      <c r="B15265" t="s">
        <v>32545</v>
      </c>
      <c r="C15265" t="s">
        <v>32546</v>
      </c>
      <c r="D15265" t="s">
        <v>242</v>
      </c>
      <c r="E15265" t="s">
        <v>28867</v>
      </c>
      <c r="I15265" t="s">
        <v>37</v>
      </c>
      <c r="J15265" t="s">
        <v>3544</v>
      </c>
      <c r="K15265" t="s">
        <v>32547</v>
      </c>
      <c r="L15265" t="b">
        <v>0</v>
      </c>
      <c r="M15265" t="s">
        <v>19</v>
      </c>
      <c r="N15265" t="s">
        <v>32548</v>
      </c>
    </row>
    <row r="15266" spans="1:14" x14ac:dyDescent="0.3">
      <c r="A15266" t="s">
        <v>29157</v>
      </c>
      <c r="B15266" t="s">
        <v>32549</v>
      </c>
      <c r="C15266" t="s">
        <v>63</v>
      </c>
      <c r="D15266" t="s">
        <v>25</v>
      </c>
      <c r="E15266" t="s">
        <v>28867</v>
      </c>
      <c r="I15266" t="s">
        <v>53</v>
      </c>
      <c r="J15266" t="s">
        <v>32550</v>
      </c>
      <c r="K15266" t="s">
        <v>32551</v>
      </c>
      <c r="L15266" t="b">
        <v>0</v>
      </c>
      <c r="M15266" t="s">
        <v>19</v>
      </c>
      <c r="N15266" t="s">
        <v>32552</v>
      </c>
    </row>
    <row r="15267" spans="1:14" x14ac:dyDescent="0.3">
      <c r="A15267" t="s">
        <v>32664</v>
      </c>
      <c r="B15267" t="s">
        <v>18825</v>
      </c>
      <c r="C15267" t="s">
        <v>33007</v>
      </c>
      <c r="D15267" t="s">
        <v>8382</v>
      </c>
      <c r="E15267" t="s">
        <v>28867</v>
      </c>
      <c r="I15267" t="s">
        <v>37</v>
      </c>
      <c r="J15267" t="s">
        <v>33008</v>
      </c>
      <c r="K15267" t="s">
        <v>33009</v>
      </c>
      <c r="L15267" t="b">
        <v>0</v>
      </c>
      <c r="M15267" t="s">
        <v>19</v>
      </c>
      <c r="N15267" t="s">
        <v>33010</v>
      </c>
    </row>
    <row r="15268" spans="1:14" x14ac:dyDescent="0.3">
      <c r="A15268" t="s">
        <v>32664</v>
      </c>
      <c r="B15268" t="s">
        <v>23185</v>
      </c>
      <c r="C15268" t="s">
        <v>33011</v>
      </c>
      <c r="D15268" t="s">
        <v>25</v>
      </c>
      <c r="E15268" t="s">
        <v>28867</v>
      </c>
      <c r="I15268" t="s">
        <v>53</v>
      </c>
      <c r="J15268" t="s">
        <v>25893</v>
      </c>
      <c r="K15268" t="s">
        <v>33012</v>
      </c>
      <c r="L15268" t="b">
        <v>0</v>
      </c>
      <c r="M15268" t="s">
        <v>19</v>
      </c>
      <c r="N15268" t="s">
        <v>30060</v>
      </c>
    </row>
    <row r="15269" spans="1:14" x14ac:dyDescent="0.3">
      <c r="A15269" t="s">
        <v>32664</v>
      </c>
      <c r="B15269" t="s">
        <v>32545</v>
      </c>
      <c r="C15269" t="s">
        <v>33013</v>
      </c>
      <c r="D15269" t="s">
        <v>84</v>
      </c>
      <c r="E15269" t="s">
        <v>28867</v>
      </c>
      <c r="I15269" t="s">
        <v>37</v>
      </c>
      <c r="J15269" t="s">
        <v>33014</v>
      </c>
      <c r="K15269" t="s">
        <v>33015</v>
      </c>
      <c r="L15269" t="b">
        <v>0</v>
      </c>
      <c r="M15269" t="s">
        <v>19</v>
      </c>
      <c r="N15269" t="s">
        <v>33016</v>
      </c>
    </row>
    <row r="15270" spans="1:14" x14ac:dyDescent="0.3">
      <c r="A15270" t="s">
        <v>32664</v>
      </c>
      <c r="B15270" t="s">
        <v>32545</v>
      </c>
      <c r="C15270" t="s">
        <v>33017</v>
      </c>
      <c r="D15270" t="s">
        <v>46</v>
      </c>
      <c r="E15270" t="s">
        <v>28867</v>
      </c>
      <c r="I15270" t="s">
        <v>53</v>
      </c>
      <c r="J15270" t="s">
        <v>20246</v>
      </c>
      <c r="K15270" t="s">
        <v>33018</v>
      </c>
      <c r="L15270" t="b">
        <v>0</v>
      </c>
      <c r="M15270" t="s">
        <v>19</v>
      </c>
      <c r="N15270" t="s">
        <v>12377</v>
      </c>
    </row>
    <row r="15271" spans="1:14" x14ac:dyDescent="0.3">
      <c r="A15271" t="s">
        <v>32664</v>
      </c>
      <c r="B15271" t="s">
        <v>33019</v>
      </c>
      <c r="C15271" t="s">
        <v>33020</v>
      </c>
      <c r="D15271" t="s">
        <v>25</v>
      </c>
      <c r="E15271" t="s">
        <v>28867</v>
      </c>
      <c r="I15271" t="s">
        <v>53</v>
      </c>
      <c r="J15271" t="s">
        <v>80</v>
      </c>
      <c r="K15271" t="s">
        <v>33021</v>
      </c>
      <c r="L15271" t="b">
        <v>0</v>
      </c>
      <c r="M15271" t="s">
        <v>19</v>
      </c>
      <c r="N15271" t="s">
        <v>33022</v>
      </c>
    </row>
    <row r="15272" spans="1:14" x14ac:dyDescent="0.3">
      <c r="A15272" t="s">
        <v>33023</v>
      </c>
      <c r="B15272" t="s">
        <v>20586</v>
      </c>
      <c r="C15272" t="s">
        <v>38021</v>
      </c>
      <c r="D15272" t="s">
        <v>38022</v>
      </c>
      <c r="E15272" t="s">
        <v>28867</v>
      </c>
      <c r="I15272" t="s">
        <v>53</v>
      </c>
      <c r="J15272" t="s">
        <v>89</v>
      </c>
      <c r="K15272" t="s">
        <v>38023</v>
      </c>
      <c r="L15272" t="b">
        <v>0</v>
      </c>
      <c r="M15272" t="s">
        <v>19</v>
      </c>
      <c r="N15272" t="s">
        <v>38024</v>
      </c>
    </row>
    <row r="15273" spans="1:14" x14ac:dyDescent="0.3">
      <c r="A15273" t="s">
        <v>33023</v>
      </c>
      <c r="B15273" t="s">
        <v>27674</v>
      </c>
      <c r="C15273" t="s">
        <v>38025</v>
      </c>
      <c r="D15273" t="s">
        <v>3936</v>
      </c>
      <c r="E15273" t="s">
        <v>28867</v>
      </c>
      <c r="I15273" t="s">
        <v>89</v>
      </c>
      <c r="J15273" t="s">
        <v>38026</v>
      </c>
      <c r="K15273" t="s">
        <v>38027</v>
      </c>
      <c r="L15273" t="b">
        <v>0</v>
      </c>
      <c r="M15273" t="s">
        <v>19</v>
      </c>
      <c r="N15273" t="s">
        <v>38028</v>
      </c>
    </row>
    <row r="15274" spans="1:14" x14ac:dyDescent="0.3">
      <c r="A15274" t="s">
        <v>33023</v>
      </c>
      <c r="B15274" t="s">
        <v>17779</v>
      </c>
      <c r="C15274" t="s">
        <v>38029</v>
      </c>
      <c r="D15274" t="s">
        <v>74</v>
      </c>
      <c r="E15274" t="s">
        <v>28867</v>
      </c>
      <c r="I15274" t="s">
        <v>37</v>
      </c>
      <c r="J15274" t="s">
        <v>38030</v>
      </c>
      <c r="K15274" t="s">
        <v>38031</v>
      </c>
      <c r="L15274" t="b">
        <v>1</v>
      </c>
      <c r="M15274" t="s">
        <v>180</v>
      </c>
      <c r="N15274" t="s">
        <v>38032</v>
      </c>
    </row>
    <row r="15275" spans="1:14" x14ac:dyDescent="0.3">
      <c r="A15275" t="s">
        <v>33023</v>
      </c>
      <c r="B15275" t="s">
        <v>30215</v>
      </c>
      <c r="C15275" t="s">
        <v>63</v>
      </c>
      <c r="D15275" t="s">
        <v>17</v>
      </c>
      <c r="E15275" t="s">
        <v>28867</v>
      </c>
      <c r="I15275" t="s">
        <v>89</v>
      </c>
      <c r="J15275" t="s">
        <v>38033</v>
      </c>
      <c r="K15275" t="s">
        <v>38034</v>
      </c>
      <c r="L15275" t="b">
        <v>0</v>
      </c>
      <c r="M15275" t="s">
        <v>19</v>
      </c>
      <c r="N15275" t="s">
        <v>38035</v>
      </c>
    </row>
    <row r="15276" spans="1:14" x14ac:dyDescent="0.3">
      <c r="A15276" t="s">
        <v>33023</v>
      </c>
      <c r="B15276" t="s">
        <v>25644</v>
      </c>
      <c r="C15276" t="s">
        <v>38036</v>
      </c>
      <c r="D15276" t="s">
        <v>236</v>
      </c>
      <c r="E15276" t="s">
        <v>28867</v>
      </c>
      <c r="I15276" t="s">
        <v>75</v>
      </c>
      <c r="J15276" t="s">
        <v>38037</v>
      </c>
      <c r="K15276" t="s">
        <v>38038</v>
      </c>
      <c r="L15276" t="b">
        <v>0</v>
      </c>
      <c r="M15276" t="s">
        <v>19</v>
      </c>
      <c r="N15276" t="s">
        <v>38039</v>
      </c>
    </row>
    <row r="15277" spans="1:14" x14ac:dyDescent="0.3">
      <c r="A15277" t="s">
        <v>33023</v>
      </c>
      <c r="B15277" t="s">
        <v>28911</v>
      </c>
      <c r="C15277" t="s">
        <v>38040</v>
      </c>
      <c r="D15277" t="s">
        <v>9403</v>
      </c>
      <c r="E15277" t="s">
        <v>28867</v>
      </c>
      <c r="I15277" t="s">
        <v>75</v>
      </c>
      <c r="J15277" t="s">
        <v>38041</v>
      </c>
      <c r="K15277" t="s">
        <v>38042</v>
      </c>
      <c r="L15277" t="b">
        <v>0</v>
      </c>
      <c r="M15277" t="s">
        <v>19</v>
      </c>
      <c r="N15277" t="s">
        <v>38043</v>
      </c>
    </row>
    <row r="15278" spans="1:14" x14ac:dyDescent="0.3">
      <c r="A15278" t="s">
        <v>33023</v>
      </c>
      <c r="B15278" t="s">
        <v>18825</v>
      </c>
      <c r="C15278" t="s">
        <v>38044</v>
      </c>
      <c r="D15278" t="s">
        <v>32</v>
      </c>
      <c r="E15278" t="s">
        <v>28867</v>
      </c>
      <c r="I15278" t="s">
        <v>75</v>
      </c>
      <c r="J15278" t="s">
        <v>872</v>
      </c>
      <c r="K15278" t="s">
        <v>38045</v>
      </c>
      <c r="L15278" t="b">
        <v>0</v>
      </c>
      <c r="M15278" t="s">
        <v>19</v>
      </c>
      <c r="N15278" t="s">
        <v>38046</v>
      </c>
    </row>
    <row r="15279" spans="1:14" x14ac:dyDescent="0.3">
      <c r="A15279" t="s">
        <v>33023</v>
      </c>
      <c r="B15279" t="s">
        <v>19399</v>
      </c>
      <c r="C15279" t="s">
        <v>38047</v>
      </c>
      <c r="D15279" t="s">
        <v>74</v>
      </c>
      <c r="E15279" t="s">
        <v>28867</v>
      </c>
      <c r="I15279" t="s">
        <v>75</v>
      </c>
      <c r="J15279" t="s">
        <v>38048</v>
      </c>
      <c r="K15279" t="s">
        <v>38049</v>
      </c>
      <c r="L15279" t="b">
        <v>0</v>
      </c>
      <c r="M15279" t="s">
        <v>19</v>
      </c>
      <c r="N15279" t="s">
        <v>38050</v>
      </c>
    </row>
    <row r="15280" spans="1:14" x14ac:dyDescent="0.3">
      <c r="A15280" t="s">
        <v>33023</v>
      </c>
      <c r="B15280" t="s">
        <v>24163</v>
      </c>
      <c r="C15280" t="s">
        <v>38051</v>
      </c>
      <c r="D15280" t="s">
        <v>25</v>
      </c>
      <c r="E15280" t="s">
        <v>28867</v>
      </c>
      <c r="I15280" t="s">
        <v>75</v>
      </c>
      <c r="J15280" t="s">
        <v>38052</v>
      </c>
      <c r="K15280" t="s">
        <v>38053</v>
      </c>
      <c r="L15280" t="b">
        <v>0</v>
      </c>
      <c r="M15280" t="s">
        <v>19</v>
      </c>
      <c r="N15280" t="s">
        <v>38054</v>
      </c>
    </row>
    <row r="15281" spans="1:14" x14ac:dyDescent="0.3">
      <c r="A15281" t="s">
        <v>33023</v>
      </c>
      <c r="B15281" t="s">
        <v>32549</v>
      </c>
      <c r="C15281" t="s">
        <v>38055</v>
      </c>
      <c r="D15281" t="s">
        <v>17</v>
      </c>
      <c r="E15281" t="s">
        <v>28867</v>
      </c>
      <c r="I15281" t="s">
        <v>75</v>
      </c>
      <c r="J15281" t="s">
        <v>16041</v>
      </c>
      <c r="K15281" t="s">
        <v>38056</v>
      </c>
      <c r="L15281" t="b">
        <v>0</v>
      </c>
      <c r="M15281" t="s">
        <v>19</v>
      </c>
      <c r="N15281" t="s">
        <v>38057</v>
      </c>
    </row>
    <row r="15282" spans="1:14" x14ac:dyDescent="0.3">
      <c r="A15282" t="s">
        <v>43550</v>
      </c>
      <c r="B15282" t="s">
        <v>48722</v>
      </c>
      <c r="C15282" t="s">
        <v>48723</v>
      </c>
      <c r="D15282" t="s">
        <v>375</v>
      </c>
      <c r="E15282" t="s">
        <v>48724</v>
      </c>
      <c r="I15282" t="s">
        <v>53</v>
      </c>
      <c r="J15282" t="s">
        <v>48725</v>
      </c>
      <c r="K15282" t="s">
        <v>48726</v>
      </c>
      <c r="L15282" t="b">
        <v>0</v>
      </c>
      <c r="M15282" t="s">
        <v>19</v>
      </c>
      <c r="N15282" t="s">
        <v>48727</v>
      </c>
    </row>
    <row r="15283" spans="1:14" x14ac:dyDescent="0.3">
      <c r="A15283" t="s">
        <v>43550</v>
      </c>
      <c r="B15283" t="s">
        <v>32138</v>
      </c>
      <c r="C15283" t="s">
        <v>48728</v>
      </c>
      <c r="D15283" t="s">
        <v>9403</v>
      </c>
      <c r="E15283" t="s">
        <v>48724</v>
      </c>
      <c r="I15283" t="s">
        <v>53</v>
      </c>
      <c r="J15283" t="s">
        <v>1527</v>
      </c>
      <c r="K15283" t="s">
        <v>48729</v>
      </c>
      <c r="L15283" t="b">
        <v>0</v>
      </c>
      <c r="M15283" t="s">
        <v>19</v>
      </c>
      <c r="N15283" t="s">
        <v>48730</v>
      </c>
    </row>
    <row r="15284" spans="1:14" x14ac:dyDescent="0.3">
      <c r="A15284" t="s">
        <v>43550</v>
      </c>
      <c r="B15284" t="s">
        <v>15005</v>
      </c>
      <c r="C15284" t="s">
        <v>48731</v>
      </c>
      <c r="D15284" t="s">
        <v>1292</v>
      </c>
      <c r="E15284" t="s">
        <v>48724</v>
      </c>
      <c r="I15284" t="s">
        <v>53</v>
      </c>
      <c r="J15284" t="s">
        <v>1527</v>
      </c>
      <c r="K15284" t="s">
        <v>48732</v>
      </c>
      <c r="L15284" t="b">
        <v>0</v>
      </c>
      <c r="M15284" t="s">
        <v>19</v>
      </c>
      <c r="N15284" t="s">
        <v>30861</v>
      </c>
    </row>
    <row r="15285" spans="1:14" x14ac:dyDescent="0.3">
      <c r="A15285" t="s">
        <v>43550</v>
      </c>
      <c r="B15285" t="s">
        <v>48733</v>
      </c>
      <c r="C15285" t="s">
        <v>48734</v>
      </c>
      <c r="D15285" t="s">
        <v>7280</v>
      </c>
      <c r="E15285" t="s">
        <v>48724</v>
      </c>
      <c r="I15285" t="s">
        <v>53</v>
      </c>
      <c r="J15285" t="s">
        <v>48735</v>
      </c>
      <c r="K15285" t="s">
        <v>48736</v>
      </c>
      <c r="L15285" t="b">
        <v>0</v>
      </c>
      <c r="M15285" t="s">
        <v>19</v>
      </c>
      <c r="N15285" t="s">
        <v>48737</v>
      </c>
    </row>
    <row r="15286" spans="1:14" x14ac:dyDescent="0.3">
      <c r="A15286" t="s">
        <v>43550</v>
      </c>
      <c r="B15286" t="s">
        <v>48722</v>
      </c>
      <c r="C15286" t="s">
        <v>48738</v>
      </c>
      <c r="D15286" t="s">
        <v>1023</v>
      </c>
      <c r="E15286" t="s">
        <v>48724</v>
      </c>
      <c r="I15286" t="s">
        <v>53</v>
      </c>
      <c r="J15286" t="s">
        <v>1899</v>
      </c>
      <c r="K15286" t="s">
        <v>48739</v>
      </c>
      <c r="L15286" t="b">
        <v>0</v>
      </c>
      <c r="M15286" t="s">
        <v>19</v>
      </c>
      <c r="N15286" t="s">
        <v>48740</v>
      </c>
    </row>
    <row r="15287" spans="1:14" x14ac:dyDescent="0.3">
      <c r="A15287" t="s">
        <v>43550</v>
      </c>
      <c r="B15287" t="s">
        <v>15005</v>
      </c>
      <c r="C15287" t="s">
        <v>48741</v>
      </c>
      <c r="D15287" t="s">
        <v>4108</v>
      </c>
      <c r="E15287" t="s">
        <v>48724</v>
      </c>
      <c r="I15287" t="s">
        <v>53</v>
      </c>
      <c r="J15287" t="s">
        <v>48742</v>
      </c>
      <c r="K15287" t="s">
        <v>48743</v>
      </c>
      <c r="L15287" t="b">
        <v>0</v>
      </c>
      <c r="M15287" t="s">
        <v>180</v>
      </c>
      <c r="N15287" t="s">
        <v>48744</v>
      </c>
    </row>
    <row r="15288" spans="1:14" x14ac:dyDescent="0.3">
      <c r="A15288" t="s">
        <v>43550</v>
      </c>
      <c r="B15288" t="s">
        <v>48722</v>
      </c>
      <c r="C15288" t="s">
        <v>48745</v>
      </c>
      <c r="D15288" t="s">
        <v>1023</v>
      </c>
      <c r="E15288" t="s">
        <v>48724</v>
      </c>
      <c r="I15288" t="s">
        <v>53</v>
      </c>
      <c r="J15288" t="s">
        <v>1899</v>
      </c>
      <c r="K15288" t="s">
        <v>48746</v>
      </c>
      <c r="L15288" t="b">
        <v>0</v>
      </c>
      <c r="M15288" t="s">
        <v>19</v>
      </c>
      <c r="N15288" t="s">
        <v>48740</v>
      </c>
    </row>
    <row r="15289" spans="1:14" x14ac:dyDescent="0.3">
      <c r="A15289" t="s">
        <v>6658</v>
      </c>
      <c r="B15289" t="s">
        <v>7005</v>
      </c>
      <c r="C15289" t="s">
        <v>13864</v>
      </c>
      <c r="D15289" t="s">
        <v>12601</v>
      </c>
      <c r="E15289" t="s">
        <v>13865</v>
      </c>
      <c r="F15289">
        <v>80000</v>
      </c>
      <c r="I15289" t="s">
        <v>20</v>
      </c>
      <c r="J15289" t="s">
        <v>5553</v>
      </c>
      <c r="K15289" t="s">
        <v>13866</v>
      </c>
      <c r="L15289" t="b">
        <v>0</v>
      </c>
      <c r="M15289" t="s">
        <v>49</v>
      </c>
      <c r="N15289" t="s">
        <v>22</v>
      </c>
    </row>
    <row r="15290" spans="1:14" x14ac:dyDescent="0.3">
      <c r="A15290" t="s">
        <v>6658</v>
      </c>
      <c r="B15290" t="s">
        <v>13867</v>
      </c>
      <c r="C15290" t="s">
        <v>13868</v>
      </c>
      <c r="D15290" t="s">
        <v>25</v>
      </c>
      <c r="E15290" t="s">
        <v>13865</v>
      </c>
      <c r="F15290">
        <v>11500</v>
      </c>
      <c r="I15290" t="s">
        <v>211</v>
      </c>
      <c r="J15290" t="s">
        <v>13869</v>
      </c>
      <c r="K15290" t="s">
        <v>13870</v>
      </c>
      <c r="L15290" t="b">
        <v>0</v>
      </c>
      <c r="M15290" t="s">
        <v>49</v>
      </c>
      <c r="N15290" t="s">
        <v>13871</v>
      </c>
    </row>
    <row r="15291" spans="1:14" x14ac:dyDescent="0.3">
      <c r="A15291" t="s">
        <v>6658</v>
      </c>
      <c r="B15291" t="s">
        <v>3480</v>
      </c>
      <c r="C15291" t="s">
        <v>10211</v>
      </c>
      <c r="D15291" t="s">
        <v>13872</v>
      </c>
      <c r="E15291" t="s">
        <v>13865</v>
      </c>
      <c r="F15291">
        <v>50000</v>
      </c>
      <c r="I15291" t="s">
        <v>211</v>
      </c>
      <c r="J15291" t="s">
        <v>13873</v>
      </c>
      <c r="K15291" t="s">
        <v>13874</v>
      </c>
      <c r="L15291" t="b">
        <v>0</v>
      </c>
      <c r="M15291" t="s">
        <v>49</v>
      </c>
      <c r="N15291" t="s">
        <v>13875</v>
      </c>
    </row>
    <row r="15292" spans="1:14" x14ac:dyDescent="0.3">
      <c r="A15292" t="s">
        <v>6658</v>
      </c>
      <c r="B15292" t="s">
        <v>13867</v>
      </c>
      <c r="C15292" t="s">
        <v>13876</v>
      </c>
      <c r="D15292" t="s">
        <v>25</v>
      </c>
      <c r="E15292" t="s">
        <v>13865</v>
      </c>
      <c r="F15292">
        <v>7000</v>
      </c>
      <c r="I15292" t="s">
        <v>75</v>
      </c>
      <c r="J15292" t="s">
        <v>123</v>
      </c>
      <c r="K15292" t="s">
        <v>13877</v>
      </c>
      <c r="L15292" t="b">
        <v>1</v>
      </c>
      <c r="M15292" t="s">
        <v>49</v>
      </c>
      <c r="N15292" t="s">
        <v>3082</v>
      </c>
    </row>
    <row r="15293" spans="1:14" x14ac:dyDescent="0.3">
      <c r="A15293" t="s">
        <v>6658</v>
      </c>
      <c r="B15293" t="s">
        <v>3480</v>
      </c>
      <c r="C15293" t="s">
        <v>13878</v>
      </c>
      <c r="D15293" t="s">
        <v>1312</v>
      </c>
      <c r="E15293" t="s">
        <v>13865</v>
      </c>
      <c r="F15293">
        <v>25000</v>
      </c>
      <c r="I15293" t="s">
        <v>211</v>
      </c>
      <c r="J15293" t="s">
        <v>13879</v>
      </c>
      <c r="K15293" t="s">
        <v>13880</v>
      </c>
      <c r="L15293" t="b">
        <v>1</v>
      </c>
      <c r="M15293" t="s">
        <v>49</v>
      </c>
      <c r="N15293" t="s">
        <v>13881</v>
      </c>
    </row>
    <row r="15294" spans="1:14" x14ac:dyDescent="0.3">
      <c r="A15294" t="s">
        <v>6658</v>
      </c>
      <c r="B15294" t="s">
        <v>13867</v>
      </c>
      <c r="C15294" t="s">
        <v>13882</v>
      </c>
      <c r="D15294" t="s">
        <v>25</v>
      </c>
      <c r="E15294" t="s">
        <v>13865</v>
      </c>
      <c r="F15294">
        <v>7000</v>
      </c>
      <c r="I15294" t="s">
        <v>75</v>
      </c>
      <c r="J15294" t="s">
        <v>123</v>
      </c>
      <c r="K15294" t="s">
        <v>13883</v>
      </c>
      <c r="L15294" t="b">
        <v>0</v>
      </c>
      <c r="M15294" t="s">
        <v>49</v>
      </c>
      <c r="N15294" t="s">
        <v>3082</v>
      </c>
    </row>
    <row r="15295" spans="1:14" x14ac:dyDescent="0.3">
      <c r="A15295" t="s">
        <v>6658</v>
      </c>
      <c r="B15295" t="s">
        <v>3480</v>
      </c>
      <c r="C15295" t="s">
        <v>13884</v>
      </c>
      <c r="D15295" t="s">
        <v>74</v>
      </c>
      <c r="E15295" t="s">
        <v>13865</v>
      </c>
      <c r="F15295">
        <v>35000</v>
      </c>
      <c r="I15295" t="s">
        <v>211</v>
      </c>
      <c r="J15295" t="s">
        <v>13885</v>
      </c>
      <c r="K15295" t="s">
        <v>13886</v>
      </c>
      <c r="L15295" t="b">
        <v>0</v>
      </c>
      <c r="M15295" t="s">
        <v>49</v>
      </c>
      <c r="N15295" t="s">
        <v>774</v>
      </c>
    </row>
    <row r="15296" spans="1:14" x14ac:dyDescent="0.3">
      <c r="A15296" t="s">
        <v>6658</v>
      </c>
      <c r="B15296" t="s">
        <v>13887</v>
      </c>
      <c r="C15296" t="s">
        <v>13888</v>
      </c>
      <c r="D15296" t="s">
        <v>2779</v>
      </c>
      <c r="E15296" t="s">
        <v>13865</v>
      </c>
      <c r="F15296">
        <v>90000</v>
      </c>
      <c r="I15296" t="s">
        <v>20</v>
      </c>
      <c r="J15296" t="s">
        <v>89</v>
      </c>
      <c r="K15296" t="s">
        <v>13889</v>
      </c>
      <c r="L15296" t="b">
        <v>0</v>
      </c>
      <c r="M15296" t="s">
        <v>125</v>
      </c>
      <c r="N15296" t="s">
        <v>13890</v>
      </c>
    </row>
    <row r="15297" spans="1:14" x14ac:dyDescent="0.3">
      <c r="A15297" t="s">
        <v>29157</v>
      </c>
      <c r="B15297" t="s">
        <v>32553</v>
      </c>
      <c r="C15297" t="s">
        <v>32554</v>
      </c>
      <c r="D15297" t="s">
        <v>74</v>
      </c>
      <c r="E15297" t="s">
        <v>32555</v>
      </c>
      <c r="I15297" t="s">
        <v>53</v>
      </c>
      <c r="J15297" t="s">
        <v>32556</v>
      </c>
      <c r="K15297" t="s">
        <v>32557</v>
      </c>
      <c r="L15297" t="b">
        <v>1</v>
      </c>
      <c r="M15297" t="s">
        <v>19</v>
      </c>
      <c r="N15297" t="s">
        <v>4882</v>
      </c>
    </row>
    <row r="15298" spans="1:14" x14ac:dyDescent="0.3">
      <c r="A15298" t="s">
        <v>29157</v>
      </c>
      <c r="B15298" t="s">
        <v>32553</v>
      </c>
      <c r="C15298" t="s">
        <v>32558</v>
      </c>
      <c r="D15298" t="s">
        <v>74</v>
      </c>
      <c r="E15298" t="s">
        <v>32555</v>
      </c>
      <c r="I15298" t="s">
        <v>53</v>
      </c>
      <c r="J15298" t="s">
        <v>32556</v>
      </c>
      <c r="K15298" t="s">
        <v>32559</v>
      </c>
      <c r="L15298" t="b">
        <v>0</v>
      </c>
      <c r="M15298" t="s">
        <v>19</v>
      </c>
      <c r="N15298" t="s">
        <v>4882</v>
      </c>
    </row>
    <row r="15299" spans="1:14" x14ac:dyDescent="0.3">
      <c r="A15299" t="s">
        <v>43550</v>
      </c>
      <c r="B15299" t="s">
        <v>48747</v>
      </c>
      <c r="C15299" t="s">
        <v>23744</v>
      </c>
      <c r="D15299" t="s">
        <v>25</v>
      </c>
      <c r="E15299" t="s">
        <v>48748</v>
      </c>
      <c r="I15299" t="s">
        <v>53</v>
      </c>
      <c r="J15299" t="s">
        <v>911</v>
      </c>
      <c r="K15299" t="s">
        <v>48749</v>
      </c>
      <c r="L15299" t="b">
        <v>0</v>
      </c>
      <c r="M15299" t="s">
        <v>19</v>
      </c>
      <c r="N15299" t="s">
        <v>11516</v>
      </c>
    </row>
    <row r="15300" spans="1:14" x14ac:dyDescent="0.3">
      <c r="A15300" t="s">
        <v>43550</v>
      </c>
      <c r="B15300" t="s">
        <v>48747</v>
      </c>
      <c r="C15300" t="s">
        <v>48750</v>
      </c>
      <c r="D15300" t="s">
        <v>25</v>
      </c>
      <c r="E15300" t="s">
        <v>48748</v>
      </c>
      <c r="I15300" t="s">
        <v>53</v>
      </c>
      <c r="J15300" t="s">
        <v>911</v>
      </c>
      <c r="K15300" t="s">
        <v>48751</v>
      </c>
      <c r="L15300" t="b">
        <v>1</v>
      </c>
      <c r="M15300" t="s">
        <v>180</v>
      </c>
      <c r="N15300" t="s">
        <v>3823</v>
      </c>
    </row>
    <row r="15301" spans="1:14" x14ac:dyDescent="0.3">
      <c r="A15301" t="s">
        <v>43550</v>
      </c>
      <c r="B15301" t="s">
        <v>34816</v>
      </c>
      <c r="C15301" t="s">
        <v>34903</v>
      </c>
      <c r="D15301" t="s">
        <v>46</v>
      </c>
      <c r="E15301" t="s">
        <v>48748</v>
      </c>
      <c r="I15301" t="s">
        <v>53</v>
      </c>
      <c r="J15301" t="s">
        <v>80</v>
      </c>
      <c r="K15301" t="s">
        <v>48752</v>
      </c>
      <c r="L15301" t="b">
        <v>1</v>
      </c>
      <c r="M15301" t="s">
        <v>180</v>
      </c>
      <c r="N15301" t="s">
        <v>218</v>
      </c>
    </row>
    <row r="15302" spans="1:14" x14ac:dyDescent="0.3">
      <c r="A15302" t="s">
        <v>43550</v>
      </c>
      <c r="B15302" t="s">
        <v>34816</v>
      </c>
      <c r="C15302" t="s">
        <v>48753</v>
      </c>
      <c r="D15302" t="s">
        <v>46</v>
      </c>
      <c r="E15302" t="s">
        <v>48748</v>
      </c>
      <c r="I15302" t="s">
        <v>53</v>
      </c>
      <c r="J15302" t="s">
        <v>80</v>
      </c>
      <c r="K15302" t="s">
        <v>48754</v>
      </c>
      <c r="L15302" t="b">
        <v>1</v>
      </c>
      <c r="M15302" t="s">
        <v>180</v>
      </c>
      <c r="N15302" t="s">
        <v>8327</v>
      </c>
    </row>
    <row r="15303" spans="1:14" x14ac:dyDescent="0.3">
      <c r="A15303" t="s">
        <v>43550</v>
      </c>
      <c r="B15303" t="s">
        <v>48747</v>
      </c>
      <c r="C15303" t="s">
        <v>48755</v>
      </c>
      <c r="D15303" t="s">
        <v>25</v>
      </c>
      <c r="E15303" t="s">
        <v>48748</v>
      </c>
      <c r="I15303" t="s">
        <v>53</v>
      </c>
      <c r="J15303" t="s">
        <v>911</v>
      </c>
      <c r="K15303" t="s">
        <v>48756</v>
      </c>
      <c r="L15303" t="b">
        <v>1</v>
      </c>
      <c r="M15303" t="s">
        <v>180</v>
      </c>
      <c r="N15303" t="s">
        <v>3823</v>
      </c>
    </row>
    <row r="15304" spans="1:14" x14ac:dyDescent="0.3">
      <c r="A15304" t="s">
        <v>43550</v>
      </c>
      <c r="B15304" t="s">
        <v>48747</v>
      </c>
      <c r="C15304" t="s">
        <v>48757</v>
      </c>
      <c r="D15304" t="s">
        <v>25</v>
      </c>
      <c r="E15304" t="s">
        <v>48748</v>
      </c>
      <c r="I15304" t="s">
        <v>53</v>
      </c>
      <c r="J15304" t="s">
        <v>911</v>
      </c>
      <c r="K15304" t="s">
        <v>48758</v>
      </c>
      <c r="L15304" t="b">
        <v>0</v>
      </c>
      <c r="M15304" t="s">
        <v>19</v>
      </c>
      <c r="N15304" t="s">
        <v>1232</v>
      </c>
    </row>
    <row r="15305" spans="1:14" x14ac:dyDescent="0.3">
      <c r="A15305" t="s">
        <v>43550</v>
      </c>
      <c r="B15305" t="s">
        <v>34816</v>
      </c>
      <c r="C15305" t="s">
        <v>48759</v>
      </c>
      <c r="D15305" t="s">
        <v>46</v>
      </c>
      <c r="E15305" t="s">
        <v>48748</v>
      </c>
      <c r="I15305" t="s">
        <v>53</v>
      </c>
      <c r="J15305" t="s">
        <v>80</v>
      </c>
      <c r="K15305" t="s">
        <v>48760</v>
      </c>
      <c r="L15305" t="b">
        <v>1</v>
      </c>
      <c r="M15305" t="s">
        <v>180</v>
      </c>
      <c r="N15305" t="s">
        <v>8327</v>
      </c>
    </row>
    <row r="15306" spans="1:14" x14ac:dyDescent="0.3">
      <c r="A15306" t="s">
        <v>43550</v>
      </c>
      <c r="B15306" t="s">
        <v>48747</v>
      </c>
      <c r="C15306" t="s">
        <v>63</v>
      </c>
      <c r="D15306" t="s">
        <v>32</v>
      </c>
      <c r="E15306" t="s">
        <v>48748</v>
      </c>
      <c r="I15306" t="s">
        <v>53</v>
      </c>
      <c r="J15306" t="s">
        <v>4011</v>
      </c>
      <c r="K15306" t="s">
        <v>48761</v>
      </c>
      <c r="L15306" t="b">
        <v>1</v>
      </c>
      <c r="M15306" t="s">
        <v>180</v>
      </c>
      <c r="N15306" t="s">
        <v>466</v>
      </c>
    </row>
    <row r="15307" spans="1:14" x14ac:dyDescent="0.3">
      <c r="A15307" t="s">
        <v>43550</v>
      </c>
      <c r="B15307" t="s">
        <v>48747</v>
      </c>
      <c r="C15307" t="s">
        <v>48762</v>
      </c>
      <c r="D15307" t="s">
        <v>25</v>
      </c>
      <c r="E15307" t="s">
        <v>48748</v>
      </c>
      <c r="I15307" t="s">
        <v>53</v>
      </c>
      <c r="J15307" t="s">
        <v>911</v>
      </c>
      <c r="K15307" t="s">
        <v>48763</v>
      </c>
      <c r="L15307" t="b">
        <v>1</v>
      </c>
      <c r="M15307" t="s">
        <v>180</v>
      </c>
      <c r="N15307" t="s">
        <v>1232</v>
      </c>
    </row>
    <row r="15308" spans="1:14" x14ac:dyDescent="0.3">
      <c r="A15308" t="s">
        <v>43550</v>
      </c>
      <c r="B15308" t="s">
        <v>34816</v>
      </c>
      <c r="C15308" t="s">
        <v>20126</v>
      </c>
      <c r="D15308" t="s">
        <v>46</v>
      </c>
      <c r="E15308" t="s">
        <v>48748</v>
      </c>
      <c r="I15308" t="s">
        <v>53</v>
      </c>
      <c r="J15308" t="s">
        <v>80</v>
      </c>
      <c r="K15308" t="s">
        <v>48764</v>
      </c>
      <c r="L15308" t="b">
        <v>1</v>
      </c>
      <c r="M15308" t="s">
        <v>180</v>
      </c>
      <c r="N15308" t="s">
        <v>8644</v>
      </c>
    </row>
    <row r="15309" spans="1:14" x14ac:dyDescent="0.3">
      <c r="A15309" t="s">
        <v>43550</v>
      </c>
      <c r="B15309" t="s">
        <v>34816</v>
      </c>
      <c r="C15309" t="s">
        <v>48759</v>
      </c>
      <c r="D15309" t="s">
        <v>46</v>
      </c>
      <c r="E15309" t="s">
        <v>48748</v>
      </c>
      <c r="I15309" t="s">
        <v>53</v>
      </c>
      <c r="J15309" t="s">
        <v>80</v>
      </c>
      <c r="K15309" t="s">
        <v>48765</v>
      </c>
      <c r="L15309" t="b">
        <v>1</v>
      </c>
      <c r="M15309" t="s">
        <v>180</v>
      </c>
      <c r="N15309" t="s">
        <v>48766</v>
      </c>
    </row>
    <row r="15310" spans="1:14" x14ac:dyDescent="0.3">
      <c r="A15310" t="s">
        <v>43550</v>
      </c>
      <c r="B15310" t="s">
        <v>34816</v>
      </c>
      <c r="C15310" t="s">
        <v>48759</v>
      </c>
      <c r="D15310" t="s">
        <v>46</v>
      </c>
      <c r="E15310" t="s">
        <v>48748</v>
      </c>
      <c r="I15310" t="s">
        <v>53</v>
      </c>
      <c r="J15310" t="s">
        <v>80</v>
      </c>
      <c r="K15310" t="s">
        <v>48767</v>
      </c>
      <c r="L15310" t="b">
        <v>1</v>
      </c>
      <c r="M15310" t="s">
        <v>180</v>
      </c>
      <c r="N15310" t="s">
        <v>466</v>
      </c>
    </row>
    <row r="15311" spans="1:14" x14ac:dyDescent="0.3">
      <c r="A15311" t="s">
        <v>43550</v>
      </c>
      <c r="B15311" t="s">
        <v>34816</v>
      </c>
      <c r="C15311" t="s">
        <v>48768</v>
      </c>
      <c r="D15311" t="s">
        <v>46</v>
      </c>
      <c r="E15311" t="s">
        <v>48748</v>
      </c>
      <c r="I15311" t="s">
        <v>53</v>
      </c>
      <c r="J15311" t="s">
        <v>80</v>
      </c>
      <c r="K15311" t="s">
        <v>48769</v>
      </c>
      <c r="L15311" t="b">
        <v>1</v>
      </c>
      <c r="M15311" t="s">
        <v>180</v>
      </c>
      <c r="N15311" t="s">
        <v>3808</v>
      </c>
    </row>
    <row r="15312" spans="1:14" x14ac:dyDescent="0.3">
      <c r="A15312" t="s">
        <v>43550</v>
      </c>
      <c r="B15312" t="s">
        <v>34816</v>
      </c>
      <c r="C15312" t="s">
        <v>48770</v>
      </c>
      <c r="D15312" t="s">
        <v>46</v>
      </c>
      <c r="E15312" t="s">
        <v>48748</v>
      </c>
      <c r="I15312" t="s">
        <v>53</v>
      </c>
      <c r="J15312" t="s">
        <v>80</v>
      </c>
      <c r="K15312" t="s">
        <v>48771</v>
      </c>
      <c r="L15312" t="b">
        <v>1</v>
      </c>
      <c r="M15312" t="s">
        <v>180</v>
      </c>
      <c r="N15312" t="s">
        <v>7172</v>
      </c>
    </row>
    <row r="15313" spans="1:14" x14ac:dyDescent="0.3">
      <c r="A15313" t="s">
        <v>13891</v>
      </c>
      <c r="B15313" t="s">
        <v>16633</v>
      </c>
      <c r="C15313" t="s">
        <v>28927</v>
      </c>
      <c r="D15313">
        <v>1978</v>
      </c>
      <c r="E15313" t="s">
        <v>28928</v>
      </c>
      <c r="F15313">
        <v>1200000</v>
      </c>
      <c r="I15313" t="s">
        <v>53</v>
      </c>
      <c r="J15313" t="s">
        <v>14042</v>
      </c>
      <c r="K15313" t="s">
        <v>28929</v>
      </c>
      <c r="L15313" t="b">
        <v>0</v>
      </c>
      <c r="M15313" t="s">
        <v>125</v>
      </c>
    </row>
    <row r="15314" spans="1:14" x14ac:dyDescent="0.3">
      <c r="A15314" t="s">
        <v>13891</v>
      </c>
      <c r="B15314" t="s">
        <v>28930</v>
      </c>
      <c r="C15314" t="s">
        <v>28931</v>
      </c>
      <c r="D15314">
        <v>2016</v>
      </c>
      <c r="E15314" t="s">
        <v>28928</v>
      </c>
      <c r="F15314">
        <v>130000</v>
      </c>
      <c r="I15314" t="s">
        <v>37</v>
      </c>
      <c r="J15314" t="s">
        <v>17539</v>
      </c>
      <c r="K15314" t="s">
        <v>28932</v>
      </c>
      <c r="L15314" t="b">
        <v>0</v>
      </c>
      <c r="M15314" t="s">
        <v>125</v>
      </c>
      <c r="N15314" t="s">
        <v>28933</v>
      </c>
    </row>
    <row r="15315" spans="1:14" x14ac:dyDescent="0.3">
      <c r="A15315" t="s">
        <v>13891</v>
      </c>
      <c r="B15315" t="s">
        <v>14986</v>
      </c>
      <c r="C15315" t="s">
        <v>28934</v>
      </c>
      <c r="D15315">
        <v>1956</v>
      </c>
      <c r="E15315" t="s">
        <v>28928</v>
      </c>
      <c r="G15315">
        <v>500001</v>
      </c>
      <c r="H15315">
        <v>1000000</v>
      </c>
      <c r="I15315" t="s">
        <v>53</v>
      </c>
      <c r="J15315" t="s">
        <v>28935</v>
      </c>
      <c r="K15315" t="s">
        <v>28936</v>
      </c>
      <c r="L15315" t="b">
        <v>0</v>
      </c>
      <c r="M15315" t="s">
        <v>125</v>
      </c>
    </row>
    <row r="15316" spans="1:14" x14ac:dyDescent="0.3">
      <c r="A15316" t="s">
        <v>13891</v>
      </c>
      <c r="B15316" t="s">
        <v>16132</v>
      </c>
      <c r="C15316" t="s">
        <v>4055</v>
      </c>
      <c r="D15316">
        <v>2019</v>
      </c>
      <c r="E15316" t="s">
        <v>28928</v>
      </c>
      <c r="F15316">
        <v>50000</v>
      </c>
      <c r="I15316" t="s">
        <v>53</v>
      </c>
      <c r="J15316" t="s">
        <v>28937</v>
      </c>
      <c r="K15316" t="s">
        <v>28938</v>
      </c>
      <c r="L15316" t="b">
        <v>0</v>
      </c>
      <c r="M15316" t="s">
        <v>125</v>
      </c>
    </row>
    <row r="15317" spans="1:14" x14ac:dyDescent="0.3">
      <c r="A15317" t="s">
        <v>13891</v>
      </c>
      <c r="B15317" t="s">
        <v>16346</v>
      </c>
      <c r="C15317" t="s">
        <v>28939</v>
      </c>
      <c r="D15317">
        <v>1960</v>
      </c>
      <c r="E15317" t="s">
        <v>28928</v>
      </c>
      <c r="F15317">
        <v>500000</v>
      </c>
      <c r="I15317" t="s">
        <v>37</v>
      </c>
      <c r="J15317" t="s">
        <v>28940</v>
      </c>
      <c r="K15317" t="s">
        <v>28941</v>
      </c>
      <c r="L15317" t="b">
        <v>0</v>
      </c>
      <c r="M15317" t="s">
        <v>125</v>
      </c>
      <c r="N15317" t="s">
        <v>28942</v>
      </c>
    </row>
    <row r="15318" spans="1:14" x14ac:dyDescent="0.3">
      <c r="A15318" t="s">
        <v>13891</v>
      </c>
      <c r="B15318" t="s">
        <v>16658</v>
      </c>
      <c r="C15318" t="s">
        <v>28943</v>
      </c>
      <c r="D15318">
        <v>2013</v>
      </c>
      <c r="E15318" t="s">
        <v>28928</v>
      </c>
      <c r="F15318">
        <v>65000</v>
      </c>
      <c r="I15318" t="s">
        <v>37</v>
      </c>
      <c r="J15318" t="s">
        <v>18320</v>
      </c>
      <c r="K15318" t="s">
        <v>28944</v>
      </c>
      <c r="L15318" t="b">
        <v>0</v>
      </c>
      <c r="M15318" t="s">
        <v>125</v>
      </c>
      <c r="N15318" t="s">
        <v>28945</v>
      </c>
    </row>
    <row r="15319" spans="1:14" x14ac:dyDescent="0.3">
      <c r="A15319" t="s">
        <v>13891</v>
      </c>
      <c r="B15319" t="s">
        <v>7955</v>
      </c>
      <c r="C15319" t="s">
        <v>28946</v>
      </c>
      <c r="D15319">
        <v>2020</v>
      </c>
      <c r="E15319" t="s">
        <v>28928</v>
      </c>
      <c r="F15319">
        <v>45000</v>
      </c>
      <c r="I15319" t="s">
        <v>89</v>
      </c>
      <c r="J15319" t="s">
        <v>28947</v>
      </c>
      <c r="K15319" t="s">
        <v>28948</v>
      </c>
      <c r="L15319" t="b">
        <v>0</v>
      </c>
      <c r="M15319" t="s">
        <v>125</v>
      </c>
    </row>
    <row r="15320" spans="1:14" x14ac:dyDescent="0.3">
      <c r="A15320" t="s">
        <v>13891</v>
      </c>
      <c r="B15320" t="s">
        <v>28949</v>
      </c>
      <c r="C15320" t="s">
        <v>28950</v>
      </c>
      <c r="D15320">
        <v>2020</v>
      </c>
      <c r="E15320" t="s">
        <v>28928</v>
      </c>
      <c r="F15320">
        <v>130000</v>
      </c>
      <c r="I15320" t="s">
        <v>53</v>
      </c>
      <c r="J15320" t="s">
        <v>28951</v>
      </c>
      <c r="K15320" t="s">
        <v>28952</v>
      </c>
      <c r="L15320" t="b">
        <v>0</v>
      </c>
      <c r="M15320" t="s">
        <v>125</v>
      </c>
    </row>
    <row r="15321" spans="1:14" x14ac:dyDescent="0.3">
      <c r="A15321" t="s">
        <v>13891</v>
      </c>
      <c r="B15321" t="s">
        <v>22102</v>
      </c>
      <c r="C15321" t="s">
        <v>28953</v>
      </c>
      <c r="D15321">
        <v>2017</v>
      </c>
      <c r="E15321" t="s">
        <v>28928</v>
      </c>
      <c r="F15321">
        <v>1200000</v>
      </c>
      <c r="I15321" t="s">
        <v>37</v>
      </c>
      <c r="J15321" t="s">
        <v>28954</v>
      </c>
      <c r="K15321" t="s">
        <v>28955</v>
      </c>
      <c r="L15321" t="b">
        <v>0</v>
      </c>
      <c r="M15321" t="s">
        <v>125</v>
      </c>
      <c r="N15321" t="s">
        <v>28956</v>
      </c>
    </row>
    <row r="15322" spans="1:14" x14ac:dyDescent="0.3">
      <c r="A15322" t="s">
        <v>13891</v>
      </c>
      <c r="B15322" t="s">
        <v>28957</v>
      </c>
      <c r="C15322" t="s">
        <v>28958</v>
      </c>
      <c r="D15322" t="s">
        <v>10941</v>
      </c>
      <c r="E15322" t="s">
        <v>28928</v>
      </c>
      <c r="F15322">
        <v>1500000</v>
      </c>
      <c r="I15322" t="s">
        <v>37</v>
      </c>
      <c r="J15322" t="s">
        <v>28959</v>
      </c>
      <c r="K15322" t="s">
        <v>28960</v>
      </c>
      <c r="L15322" t="b">
        <v>0</v>
      </c>
      <c r="M15322" t="s">
        <v>125</v>
      </c>
      <c r="N15322" t="s">
        <v>28961</v>
      </c>
    </row>
    <row r="15323" spans="1:14" x14ac:dyDescent="0.3">
      <c r="A15323" t="s">
        <v>13891</v>
      </c>
      <c r="B15323" t="s">
        <v>27222</v>
      </c>
      <c r="C15323" t="s">
        <v>28962</v>
      </c>
      <c r="D15323">
        <v>2020</v>
      </c>
      <c r="E15323" t="s">
        <v>28928</v>
      </c>
      <c r="F15323">
        <v>225000</v>
      </c>
      <c r="I15323" t="s">
        <v>53</v>
      </c>
      <c r="J15323" t="s">
        <v>28963</v>
      </c>
      <c r="K15323" t="s">
        <v>28964</v>
      </c>
      <c r="L15323" t="b">
        <v>0</v>
      </c>
      <c r="M15323" t="s">
        <v>125</v>
      </c>
      <c r="N15323" t="s">
        <v>28965</v>
      </c>
    </row>
    <row r="15324" spans="1:14" x14ac:dyDescent="0.3">
      <c r="A15324" t="s">
        <v>13891</v>
      </c>
      <c r="B15324" t="s">
        <v>28966</v>
      </c>
      <c r="C15324" t="s">
        <v>28967</v>
      </c>
      <c r="D15324">
        <v>1990</v>
      </c>
      <c r="E15324" t="s">
        <v>28928</v>
      </c>
      <c r="F15324">
        <v>34000</v>
      </c>
      <c r="I15324" t="s">
        <v>13895</v>
      </c>
      <c r="J15324" t="s">
        <v>17231</v>
      </c>
      <c r="K15324" t="s">
        <v>28968</v>
      </c>
      <c r="L15324" t="b">
        <v>0</v>
      </c>
      <c r="M15324" t="s">
        <v>125</v>
      </c>
    </row>
    <row r="15325" spans="1:14" x14ac:dyDescent="0.3">
      <c r="A15325" t="s">
        <v>13891</v>
      </c>
      <c r="B15325" t="s">
        <v>18043</v>
      </c>
      <c r="C15325" t="s">
        <v>28969</v>
      </c>
      <c r="D15325">
        <v>2020</v>
      </c>
      <c r="E15325" t="s">
        <v>28928</v>
      </c>
      <c r="F15325">
        <v>110000</v>
      </c>
      <c r="I15325" t="s">
        <v>37</v>
      </c>
      <c r="J15325" t="s">
        <v>28970</v>
      </c>
      <c r="K15325" t="s">
        <v>28971</v>
      </c>
      <c r="L15325" t="b">
        <v>0</v>
      </c>
      <c r="M15325" t="s">
        <v>125</v>
      </c>
      <c r="N15325" t="s">
        <v>28972</v>
      </c>
    </row>
    <row r="15326" spans="1:14" x14ac:dyDescent="0.3">
      <c r="A15326" t="s">
        <v>13891</v>
      </c>
      <c r="B15326" t="s">
        <v>28911</v>
      </c>
      <c r="C15326" t="s">
        <v>28973</v>
      </c>
      <c r="D15326">
        <v>2019</v>
      </c>
      <c r="E15326" t="s">
        <v>28928</v>
      </c>
      <c r="F15326">
        <v>125000</v>
      </c>
      <c r="I15326" t="s">
        <v>20</v>
      </c>
      <c r="J15326" t="s">
        <v>28974</v>
      </c>
      <c r="K15326" t="s">
        <v>28975</v>
      </c>
      <c r="L15326" t="b">
        <v>0</v>
      </c>
      <c r="M15326" t="s">
        <v>125</v>
      </c>
      <c r="N15326" t="s">
        <v>28976</v>
      </c>
    </row>
    <row r="15327" spans="1:14" x14ac:dyDescent="0.3">
      <c r="A15327" t="s">
        <v>13891</v>
      </c>
      <c r="B15327" t="s">
        <v>28977</v>
      </c>
      <c r="C15327" t="s">
        <v>28978</v>
      </c>
      <c r="D15327">
        <v>2019</v>
      </c>
      <c r="E15327" t="s">
        <v>28928</v>
      </c>
      <c r="F15327">
        <v>220000</v>
      </c>
      <c r="I15327" t="s">
        <v>53</v>
      </c>
      <c r="J15327" t="s">
        <v>28979</v>
      </c>
      <c r="K15327" t="s">
        <v>28980</v>
      </c>
      <c r="L15327" t="b">
        <v>0</v>
      </c>
      <c r="M15327" t="s">
        <v>125</v>
      </c>
      <c r="N15327" t="s">
        <v>28981</v>
      </c>
    </row>
    <row r="15328" spans="1:14" x14ac:dyDescent="0.3">
      <c r="A15328" t="s">
        <v>38058</v>
      </c>
      <c r="B15328" t="s">
        <v>40131</v>
      </c>
      <c r="C15328" t="s">
        <v>40132</v>
      </c>
      <c r="D15328" t="s">
        <v>84</v>
      </c>
      <c r="E15328" t="s">
        <v>40133</v>
      </c>
      <c r="G15328">
        <v>10000</v>
      </c>
      <c r="H15328">
        <v>15000</v>
      </c>
      <c r="I15328" t="s">
        <v>75</v>
      </c>
      <c r="J15328" t="s">
        <v>16653</v>
      </c>
      <c r="K15328" t="s">
        <v>40134</v>
      </c>
      <c r="L15328" t="b">
        <v>0</v>
      </c>
      <c r="M15328" t="s">
        <v>49</v>
      </c>
      <c r="N15328" t="s">
        <v>40135</v>
      </c>
    </row>
    <row r="15329" spans="1:14" x14ac:dyDescent="0.3">
      <c r="A15329" t="s">
        <v>38058</v>
      </c>
      <c r="B15329" t="s">
        <v>40131</v>
      </c>
      <c r="C15329" t="s">
        <v>40136</v>
      </c>
      <c r="D15329" t="s">
        <v>193</v>
      </c>
      <c r="E15329" t="s">
        <v>40133</v>
      </c>
      <c r="G15329">
        <v>2500</v>
      </c>
      <c r="H15329">
        <v>5000</v>
      </c>
      <c r="I15329" t="s">
        <v>75</v>
      </c>
      <c r="J15329" t="s">
        <v>26307</v>
      </c>
      <c r="K15329" t="s">
        <v>40137</v>
      </c>
      <c r="L15329" t="b">
        <v>0</v>
      </c>
      <c r="M15329" t="s">
        <v>49</v>
      </c>
      <c r="N15329" t="s">
        <v>7233</v>
      </c>
    </row>
    <row r="15330" spans="1:14" x14ac:dyDescent="0.3">
      <c r="A15330" t="s">
        <v>38058</v>
      </c>
      <c r="B15330" t="s">
        <v>40131</v>
      </c>
      <c r="C15330" t="s">
        <v>40138</v>
      </c>
      <c r="D15330" t="s">
        <v>193</v>
      </c>
      <c r="E15330" t="s">
        <v>40133</v>
      </c>
      <c r="G15330">
        <v>2500</v>
      </c>
      <c r="H15330">
        <v>5000</v>
      </c>
      <c r="I15330" t="s">
        <v>75</v>
      </c>
      <c r="J15330" t="s">
        <v>2167</v>
      </c>
      <c r="K15330" t="s">
        <v>40139</v>
      </c>
      <c r="L15330" t="b">
        <v>0</v>
      </c>
      <c r="M15330" t="s">
        <v>49</v>
      </c>
      <c r="N15330" t="s">
        <v>40140</v>
      </c>
    </row>
    <row r="15331" spans="1:14" x14ac:dyDescent="0.3">
      <c r="A15331" t="s">
        <v>38058</v>
      </c>
      <c r="B15331" t="s">
        <v>40131</v>
      </c>
      <c r="C15331" t="s">
        <v>40141</v>
      </c>
      <c r="D15331" t="s">
        <v>25</v>
      </c>
      <c r="E15331" t="s">
        <v>40133</v>
      </c>
      <c r="G15331">
        <v>2500</v>
      </c>
      <c r="H15331">
        <v>5000</v>
      </c>
      <c r="I15331" t="s">
        <v>75</v>
      </c>
      <c r="J15331" t="s">
        <v>2167</v>
      </c>
      <c r="K15331" t="s">
        <v>40142</v>
      </c>
      <c r="L15331" t="b">
        <v>0</v>
      </c>
      <c r="M15331" t="s">
        <v>49</v>
      </c>
      <c r="N15331" t="s">
        <v>40143</v>
      </c>
    </row>
    <row r="15332" spans="1:14" x14ac:dyDescent="0.3">
      <c r="A15332" t="s">
        <v>38058</v>
      </c>
      <c r="B15332" t="s">
        <v>40131</v>
      </c>
      <c r="C15332" t="s">
        <v>40144</v>
      </c>
      <c r="D15332" t="s">
        <v>25</v>
      </c>
      <c r="E15332" t="s">
        <v>40133</v>
      </c>
      <c r="G15332">
        <v>2500</v>
      </c>
      <c r="H15332">
        <v>5000</v>
      </c>
      <c r="I15332" t="s">
        <v>75</v>
      </c>
      <c r="J15332" t="s">
        <v>2167</v>
      </c>
      <c r="K15332" t="s">
        <v>40145</v>
      </c>
      <c r="L15332" t="b">
        <v>0</v>
      </c>
      <c r="M15332" t="s">
        <v>49</v>
      </c>
      <c r="N15332" t="s">
        <v>40140</v>
      </c>
    </row>
    <row r="15333" spans="1:14" x14ac:dyDescent="0.3">
      <c r="A15333" t="s">
        <v>38058</v>
      </c>
      <c r="B15333" t="s">
        <v>40131</v>
      </c>
      <c r="C15333" t="s">
        <v>40146</v>
      </c>
      <c r="D15333" t="s">
        <v>193</v>
      </c>
      <c r="E15333" t="s">
        <v>40133</v>
      </c>
      <c r="G15333">
        <v>2500</v>
      </c>
      <c r="H15333">
        <v>5000</v>
      </c>
      <c r="I15333" t="s">
        <v>53</v>
      </c>
      <c r="J15333" t="s">
        <v>80</v>
      </c>
      <c r="K15333" t="s">
        <v>40147</v>
      </c>
      <c r="L15333" t="b">
        <v>0</v>
      </c>
      <c r="M15333" t="s">
        <v>49</v>
      </c>
      <c r="N15333" t="s">
        <v>40148</v>
      </c>
    </row>
    <row r="15334" spans="1:14" x14ac:dyDescent="0.3">
      <c r="A15334" t="s">
        <v>38058</v>
      </c>
      <c r="B15334" t="s">
        <v>40131</v>
      </c>
      <c r="C15334" t="s">
        <v>40149</v>
      </c>
      <c r="D15334" t="s">
        <v>193</v>
      </c>
      <c r="E15334" t="s">
        <v>40133</v>
      </c>
      <c r="G15334">
        <v>5000</v>
      </c>
      <c r="H15334">
        <v>7500</v>
      </c>
      <c r="I15334" t="s">
        <v>53</v>
      </c>
      <c r="J15334" t="s">
        <v>80</v>
      </c>
      <c r="K15334" t="s">
        <v>40150</v>
      </c>
      <c r="L15334" t="b">
        <v>0</v>
      </c>
      <c r="M15334" t="s">
        <v>49</v>
      </c>
      <c r="N15334" t="s">
        <v>40151</v>
      </c>
    </row>
    <row r="15335" spans="1:14" x14ac:dyDescent="0.3">
      <c r="A15335" t="s">
        <v>38058</v>
      </c>
      <c r="B15335" t="s">
        <v>40131</v>
      </c>
      <c r="C15335" t="s">
        <v>40152</v>
      </c>
      <c r="D15335" t="s">
        <v>74</v>
      </c>
      <c r="E15335" t="s">
        <v>40133</v>
      </c>
      <c r="G15335">
        <v>10000</v>
      </c>
      <c r="H15335">
        <v>15000</v>
      </c>
      <c r="I15335" t="s">
        <v>53</v>
      </c>
      <c r="J15335" t="s">
        <v>80</v>
      </c>
      <c r="K15335" t="s">
        <v>40153</v>
      </c>
      <c r="L15335" t="b">
        <v>0</v>
      </c>
      <c r="M15335" t="s">
        <v>49</v>
      </c>
      <c r="N15335" t="s">
        <v>40154</v>
      </c>
    </row>
    <row r="15336" spans="1:14" x14ac:dyDescent="0.3">
      <c r="A15336" t="s">
        <v>38058</v>
      </c>
      <c r="B15336" t="s">
        <v>40131</v>
      </c>
      <c r="C15336" t="s">
        <v>40155</v>
      </c>
      <c r="D15336" t="s">
        <v>25</v>
      </c>
      <c r="E15336" t="s">
        <v>40133</v>
      </c>
      <c r="G15336">
        <v>1000</v>
      </c>
      <c r="H15336">
        <v>2500</v>
      </c>
      <c r="I15336" t="s">
        <v>75</v>
      </c>
      <c r="J15336" t="s">
        <v>3688</v>
      </c>
      <c r="K15336" t="s">
        <v>40156</v>
      </c>
      <c r="L15336" t="b">
        <v>0</v>
      </c>
      <c r="M15336" t="s">
        <v>49</v>
      </c>
      <c r="N15336" t="s">
        <v>40157</v>
      </c>
    </row>
    <row r="15337" spans="1:14" x14ac:dyDescent="0.3">
      <c r="A15337" t="s">
        <v>38058</v>
      </c>
      <c r="B15337" t="s">
        <v>40131</v>
      </c>
      <c r="C15337" t="s">
        <v>40158</v>
      </c>
      <c r="D15337" t="s">
        <v>25</v>
      </c>
      <c r="E15337" t="s">
        <v>40133</v>
      </c>
      <c r="G15337">
        <v>2500</v>
      </c>
      <c r="H15337">
        <v>5000</v>
      </c>
      <c r="I15337" t="s">
        <v>75</v>
      </c>
      <c r="J15337" t="s">
        <v>2167</v>
      </c>
      <c r="K15337" t="s">
        <v>40159</v>
      </c>
      <c r="L15337" t="b">
        <v>0</v>
      </c>
      <c r="M15337" t="s">
        <v>49</v>
      </c>
      <c r="N15337" t="s">
        <v>40160</v>
      </c>
    </row>
    <row r="15338" spans="1:14" x14ac:dyDescent="0.3">
      <c r="A15338" t="s">
        <v>38058</v>
      </c>
      <c r="B15338" t="s">
        <v>40131</v>
      </c>
      <c r="C15338" t="s">
        <v>40161</v>
      </c>
      <c r="D15338" t="s">
        <v>84</v>
      </c>
      <c r="E15338" t="s">
        <v>40133</v>
      </c>
      <c r="G15338">
        <v>5000</v>
      </c>
      <c r="H15338">
        <v>7500</v>
      </c>
      <c r="I15338" t="s">
        <v>75</v>
      </c>
      <c r="J15338" t="s">
        <v>2167</v>
      </c>
      <c r="K15338" t="s">
        <v>40162</v>
      </c>
      <c r="L15338" t="b">
        <v>0</v>
      </c>
      <c r="M15338" t="s">
        <v>49</v>
      </c>
      <c r="N15338" t="s">
        <v>40163</v>
      </c>
    </row>
    <row r="15339" spans="1:14" x14ac:dyDescent="0.3">
      <c r="A15339" t="s">
        <v>38058</v>
      </c>
      <c r="B15339" t="s">
        <v>40131</v>
      </c>
      <c r="C15339" t="s">
        <v>40164</v>
      </c>
      <c r="D15339" t="s">
        <v>25</v>
      </c>
      <c r="E15339" t="s">
        <v>40133</v>
      </c>
      <c r="G15339">
        <v>2500</v>
      </c>
      <c r="H15339">
        <v>5000</v>
      </c>
      <c r="I15339" t="s">
        <v>75</v>
      </c>
      <c r="J15339" t="s">
        <v>3688</v>
      </c>
      <c r="K15339" t="s">
        <v>40165</v>
      </c>
      <c r="L15339" t="b">
        <v>0</v>
      </c>
      <c r="M15339" t="s">
        <v>49</v>
      </c>
      <c r="N15339" t="s">
        <v>40166</v>
      </c>
    </row>
    <row r="15340" spans="1:14" x14ac:dyDescent="0.3">
      <c r="A15340" t="s">
        <v>38058</v>
      </c>
      <c r="B15340" t="s">
        <v>40131</v>
      </c>
      <c r="C15340" t="s">
        <v>40167</v>
      </c>
      <c r="D15340" t="s">
        <v>193</v>
      </c>
      <c r="E15340" t="s">
        <v>40133</v>
      </c>
      <c r="I15340" t="s">
        <v>53</v>
      </c>
      <c r="J15340" t="s">
        <v>80</v>
      </c>
      <c r="K15340" t="s">
        <v>40168</v>
      </c>
      <c r="L15340" t="b">
        <v>0</v>
      </c>
      <c r="M15340" t="s">
        <v>19</v>
      </c>
      <c r="N15340" t="s">
        <v>1307</v>
      </c>
    </row>
    <row r="15341" spans="1:14" x14ac:dyDescent="0.3">
      <c r="A15341" t="s">
        <v>38058</v>
      </c>
      <c r="B15341" t="s">
        <v>40131</v>
      </c>
      <c r="C15341" t="s">
        <v>40169</v>
      </c>
      <c r="D15341" t="s">
        <v>193</v>
      </c>
      <c r="E15341" t="s">
        <v>40133</v>
      </c>
      <c r="I15341" t="s">
        <v>53</v>
      </c>
      <c r="J15341" t="s">
        <v>80</v>
      </c>
      <c r="K15341" t="s">
        <v>40170</v>
      </c>
      <c r="L15341" t="b">
        <v>0</v>
      </c>
      <c r="M15341" t="s">
        <v>19</v>
      </c>
      <c r="N15341" t="s">
        <v>1307</v>
      </c>
    </row>
    <row r="15342" spans="1:14" x14ac:dyDescent="0.3">
      <c r="A15342" t="s">
        <v>13891</v>
      </c>
      <c r="B15342" t="s">
        <v>20206</v>
      </c>
      <c r="C15342" t="s">
        <v>28982</v>
      </c>
      <c r="D15342">
        <v>2019</v>
      </c>
      <c r="E15342" t="s">
        <v>28983</v>
      </c>
      <c r="F15342">
        <v>16000</v>
      </c>
      <c r="I15342" t="s">
        <v>211</v>
      </c>
      <c r="J15342" t="s">
        <v>28984</v>
      </c>
      <c r="K15342" t="s">
        <v>28985</v>
      </c>
      <c r="L15342" t="b">
        <v>0</v>
      </c>
      <c r="M15342" t="s">
        <v>125</v>
      </c>
    </row>
    <row r="15343" spans="1:14" x14ac:dyDescent="0.3">
      <c r="A15343" t="s">
        <v>13891</v>
      </c>
      <c r="B15343" t="s">
        <v>20206</v>
      </c>
      <c r="C15343" t="s">
        <v>28986</v>
      </c>
      <c r="D15343">
        <v>2009</v>
      </c>
      <c r="E15343" t="s">
        <v>28983</v>
      </c>
      <c r="F15343">
        <v>39000</v>
      </c>
      <c r="I15343" t="s">
        <v>211</v>
      </c>
      <c r="J15343" t="s">
        <v>28987</v>
      </c>
      <c r="K15343" t="s">
        <v>28988</v>
      </c>
      <c r="L15343" t="b">
        <v>0</v>
      </c>
      <c r="M15343" t="s">
        <v>125</v>
      </c>
    </row>
    <row r="15344" spans="1:14" x14ac:dyDescent="0.3">
      <c r="A15344" t="s">
        <v>13891</v>
      </c>
      <c r="B15344" t="s">
        <v>20206</v>
      </c>
      <c r="C15344" t="s">
        <v>28989</v>
      </c>
      <c r="D15344">
        <v>2008</v>
      </c>
      <c r="E15344" t="s">
        <v>28983</v>
      </c>
      <c r="F15344">
        <v>55000</v>
      </c>
      <c r="I15344" t="s">
        <v>211</v>
      </c>
      <c r="J15344" t="s">
        <v>28987</v>
      </c>
      <c r="K15344" t="s">
        <v>28990</v>
      </c>
      <c r="L15344" t="b">
        <v>0</v>
      </c>
      <c r="M15344" t="s">
        <v>125</v>
      </c>
    </row>
    <row r="15345" spans="1:14" x14ac:dyDescent="0.3">
      <c r="A15345" t="s">
        <v>13891</v>
      </c>
      <c r="B15345" t="s">
        <v>20206</v>
      </c>
      <c r="C15345" t="s">
        <v>28991</v>
      </c>
      <c r="D15345">
        <v>2019</v>
      </c>
      <c r="E15345" t="s">
        <v>28983</v>
      </c>
      <c r="F15345">
        <v>68000</v>
      </c>
      <c r="I15345" t="s">
        <v>211</v>
      </c>
      <c r="J15345" t="s">
        <v>28987</v>
      </c>
      <c r="K15345" t="s">
        <v>28992</v>
      </c>
      <c r="L15345" t="b">
        <v>0</v>
      </c>
      <c r="M15345" t="s">
        <v>125</v>
      </c>
    </row>
    <row r="15346" spans="1:14" x14ac:dyDescent="0.3">
      <c r="A15346" t="s">
        <v>13891</v>
      </c>
      <c r="B15346" t="s">
        <v>20206</v>
      </c>
      <c r="C15346" t="s">
        <v>28993</v>
      </c>
      <c r="D15346">
        <v>2019</v>
      </c>
      <c r="E15346" t="s">
        <v>28983</v>
      </c>
      <c r="F15346">
        <v>68000</v>
      </c>
      <c r="I15346" t="s">
        <v>211</v>
      </c>
      <c r="J15346" t="s">
        <v>28987</v>
      </c>
      <c r="K15346" t="s">
        <v>28994</v>
      </c>
      <c r="L15346" t="b">
        <v>0</v>
      </c>
      <c r="M15346" t="s">
        <v>125</v>
      </c>
    </row>
    <row r="15347" spans="1:14" x14ac:dyDescent="0.3">
      <c r="A15347" t="s">
        <v>13891</v>
      </c>
      <c r="B15347" t="s">
        <v>28995</v>
      </c>
      <c r="C15347" t="s">
        <v>28996</v>
      </c>
      <c r="D15347">
        <v>1987</v>
      </c>
      <c r="E15347" t="s">
        <v>28983</v>
      </c>
      <c r="F15347">
        <v>8500</v>
      </c>
      <c r="I15347" t="s">
        <v>211</v>
      </c>
      <c r="J15347" t="s">
        <v>28997</v>
      </c>
      <c r="K15347" t="s">
        <v>28998</v>
      </c>
      <c r="L15347" t="b">
        <v>0</v>
      </c>
      <c r="M15347" t="s">
        <v>125</v>
      </c>
    </row>
    <row r="15348" spans="1:14" x14ac:dyDescent="0.3">
      <c r="A15348" t="s">
        <v>13891</v>
      </c>
      <c r="B15348" t="s">
        <v>28995</v>
      </c>
      <c r="C15348" t="s">
        <v>28999</v>
      </c>
      <c r="D15348">
        <v>1979</v>
      </c>
      <c r="E15348" t="s">
        <v>28983</v>
      </c>
      <c r="F15348">
        <v>8500</v>
      </c>
      <c r="I15348" t="s">
        <v>211</v>
      </c>
      <c r="J15348" t="s">
        <v>28997</v>
      </c>
      <c r="K15348" t="s">
        <v>29000</v>
      </c>
      <c r="L15348" t="b">
        <v>0</v>
      </c>
      <c r="M15348" t="s">
        <v>125</v>
      </c>
    </row>
    <row r="15349" spans="1:14" x14ac:dyDescent="0.3">
      <c r="A15349" t="s">
        <v>13891</v>
      </c>
      <c r="B15349" t="s">
        <v>28995</v>
      </c>
      <c r="C15349" t="s">
        <v>29001</v>
      </c>
      <c r="D15349">
        <v>1988</v>
      </c>
      <c r="E15349" t="s">
        <v>28983</v>
      </c>
      <c r="F15349">
        <v>10500</v>
      </c>
      <c r="I15349" t="s">
        <v>211</v>
      </c>
      <c r="J15349" t="s">
        <v>28997</v>
      </c>
      <c r="K15349" t="s">
        <v>29002</v>
      </c>
      <c r="L15349" t="b">
        <v>0</v>
      </c>
      <c r="M15349" t="s">
        <v>125</v>
      </c>
    </row>
    <row r="15350" spans="1:14" x14ac:dyDescent="0.3">
      <c r="A15350" t="s">
        <v>13891</v>
      </c>
      <c r="B15350" t="s">
        <v>28995</v>
      </c>
      <c r="C15350" t="s">
        <v>29003</v>
      </c>
      <c r="D15350">
        <v>1985</v>
      </c>
      <c r="E15350" t="s">
        <v>28983</v>
      </c>
      <c r="F15350">
        <v>10500</v>
      </c>
      <c r="I15350" t="s">
        <v>211</v>
      </c>
      <c r="J15350" t="s">
        <v>28997</v>
      </c>
      <c r="K15350" t="s">
        <v>29004</v>
      </c>
      <c r="L15350" t="b">
        <v>0</v>
      </c>
      <c r="M15350" t="s">
        <v>125</v>
      </c>
    </row>
    <row r="15351" spans="1:14" x14ac:dyDescent="0.3">
      <c r="A15351" t="s">
        <v>13891</v>
      </c>
      <c r="B15351" t="s">
        <v>28995</v>
      </c>
      <c r="C15351" t="s">
        <v>29005</v>
      </c>
      <c r="D15351">
        <v>1979</v>
      </c>
      <c r="E15351" t="s">
        <v>28983</v>
      </c>
      <c r="F15351">
        <v>10500</v>
      </c>
      <c r="I15351" t="s">
        <v>211</v>
      </c>
      <c r="J15351" t="s">
        <v>28997</v>
      </c>
      <c r="K15351" t="s">
        <v>29006</v>
      </c>
      <c r="L15351" t="b">
        <v>0</v>
      </c>
      <c r="M15351" t="s">
        <v>125</v>
      </c>
    </row>
    <row r="15352" spans="1:14" x14ac:dyDescent="0.3">
      <c r="A15352" t="s">
        <v>13891</v>
      </c>
      <c r="B15352" t="s">
        <v>27465</v>
      </c>
      <c r="C15352" t="s">
        <v>29007</v>
      </c>
      <c r="D15352">
        <v>2019</v>
      </c>
      <c r="E15352" t="s">
        <v>28983</v>
      </c>
      <c r="F15352">
        <v>26000</v>
      </c>
      <c r="I15352" t="s">
        <v>211</v>
      </c>
      <c r="J15352" t="s">
        <v>28997</v>
      </c>
      <c r="K15352" t="s">
        <v>29008</v>
      </c>
      <c r="L15352" t="b">
        <v>0</v>
      </c>
      <c r="M15352" t="s">
        <v>125</v>
      </c>
    </row>
    <row r="15353" spans="1:14" x14ac:dyDescent="0.3">
      <c r="A15353" t="s">
        <v>13891</v>
      </c>
      <c r="B15353" t="s">
        <v>27465</v>
      </c>
      <c r="C15353" t="s">
        <v>29009</v>
      </c>
      <c r="D15353">
        <v>2018</v>
      </c>
      <c r="E15353" t="s">
        <v>28983</v>
      </c>
      <c r="F15353">
        <v>26000</v>
      </c>
      <c r="I15353" t="s">
        <v>211</v>
      </c>
      <c r="J15353" t="s">
        <v>28997</v>
      </c>
      <c r="K15353" t="s">
        <v>29010</v>
      </c>
      <c r="L15353" t="b">
        <v>0</v>
      </c>
      <c r="M15353" t="s">
        <v>125</v>
      </c>
    </row>
    <row r="15354" spans="1:14" x14ac:dyDescent="0.3">
      <c r="A15354" t="s">
        <v>13891</v>
      </c>
      <c r="B15354" t="s">
        <v>27465</v>
      </c>
      <c r="C15354" t="s">
        <v>29011</v>
      </c>
      <c r="D15354">
        <v>2018</v>
      </c>
      <c r="E15354" t="s">
        <v>28983</v>
      </c>
      <c r="F15354">
        <v>30000</v>
      </c>
      <c r="I15354" t="s">
        <v>20</v>
      </c>
      <c r="J15354" t="s">
        <v>29012</v>
      </c>
      <c r="K15354" t="s">
        <v>29013</v>
      </c>
      <c r="L15354" t="b">
        <v>0</v>
      </c>
      <c r="M15354" t="s">
        <v>125</v>
      </c>
    </row>
    <row r="15355" spans="1:14" x14ac:dyDescent="0.3">
      <c r="A15355" t="s">
        <v>13891</v>
      </c>
      <c r="B15355" t="s">
        <v>27465</v>
      </c>
      <c r="C15355" t="s">
        <v>29014</v>
      </c>
      <c r="D15355">
        <v>2019</v>
      </c>
      <c r="E15355" t="s">
        <v>28983</v>
      </c>
      <c r="F15355">
        <v>16800</v>
      </c>
      <c r="I15355" t="s">
        <v>211</v>
      </c>
      <c r="J15355" t="s">
        <v>28997</v>
      </c>
      <c r="K15355" t="s">
        <v>29015</v>
      </c>
      <c r="L15355" t="b">
        <v>0</v>
      </c>
      <c r="M15355" t="s">
        <v>125</v>
      </c>
    </row>
    <row r="15356" spans="1:14" x14ac:dyDescent="0.3">
      <c r="A15356" t="s">
        <v>13891</v>
      </c>
      <c r="B15356" t="s">
        <v>27465</v>
      </c>
      <c r="C15356" t="s">
        <v>29016</v>
      </c>
      <c r="D15356">
        <v>2019</v>
      </c>
      <c r="E15356" t="s">
        <v>28983</v>
      </c>
      <c r="F15356">
        <v>26500</v>
      </c>
      <c r="I15356" t="s">
        <v>211</v>
      </c>
      <c r="J15356" t="s">
        <v>28997</v>
      </c>
      <c r="K15356" t="s">
        <v>29017</v>
      </c>
      <c r="L15356" t="b">
        <v>0</v>
      </c>
      <c r="M15356" t="s">
        <v>125</v>
      </c>
    </row>
    <row r="15357" spans="1:14" x14ac:dyDescent="0.3">
      <c r="A15357" t="s">
        <v>13891</v>
      </c>
      <c r="B15357" t="s">
        <v>27465</v>
      </c>
      <c r="C15357" t="s">
        <v>29018</v>
      </c>
      <c r="D15357">
        <v>2019</v>
      </c>
      <c r="E15357" t="s">
        <v>28983</v>
      </c>
      <c r="F15357">
        <v>26000</v>
      </c>
      <c r="I15357" t="s">
        <v>211</v>
      </c>
      <c r="J15357" t="s">
        <v>28997</v>
      </c>
      <c r="K15357" t="s">
        <v>29019</v>
      </c>
      <c r="L15357" t="b">
        <v>0</v>
      </c>
      <c r="M15357" t="s">
        <v>125</v>
      </c>
    </row>
    <row r="15358" spans="1:14" x14ac:dyDescent="0.3">
      <c r="A15358" t="s">
        <v>43550</v>
      </c>
      <c r="B15358" t="s">
        <v>9611</v>
      </c>
      <c r="C15358" t="s">
        <v>48772</v>
      </c>
      <c r="D15358" t="s">
        <v>48773</v>
      </c>
      <c r="E15358" t="s">
        <v>28983</v>
      </c>
      <c r="G15358">
        <v>10000</v>
      </c>
      <c r="H15358">
        <v>15000</v>
      </c>
      <c r="I15358" t="s">
        <v>211</v>
      </c>
      <c r="J15358" t="s">
        <v>48774</v>
      </c>
      <c r="K15358" t="s">
        <v>48775</v>
      </c>
      <c r="L15358" t="b">
        <v>0</v>
      </c>
      <c r="M15358" t="s">
        <v>125</v>
      </c>
      <c r="N15358" t="s">
        <v>48776</v>
      </c>
    </row>
    <row r="15359" spans="1:14" x14ac:dyDescent="0.3">
      <c r="A15359" t="s">
        <v>43550</v>
      </c>
      <c r="B15359" t="s">
        <v>9611</v>
      </c>
      <c r="C15359" t="s">
        <v>48777</v>
      </c>
      <c r="D15359" t="s">
        <v>48773</v>
      </c>
      <c r="E15359" t="s">
        <v>28983</v>
      </c>
      <c r="G15359">
        <v>10000</v>
      </c>
      <c r="H15359">
        <v>15000</v>
      </c>
      <c r="I15359" t="s">
        <v>211</v>
      </c>
      <c r="J15359" t="s">
        <v>48774</v>
      </c>
      <c r="K15359" t="s">
        <v>48778</v>
      </c>
      <c r="L15359" t="b">
        <v>0</v>
      </c>
      <c r="M15359" t="s">
        <v>125</v>
      </c>
      <c r="N15359" t="s">
        <v>48779</v>
      </c>
    </row>
    <row r="15360" spans="1:14" x14ac:dyDescent="0.3">
      <c r="A15360" t="s">
        <v>43550</v>
      </c>
      <c r="B15360" t="s">
        <v>48780</v>
      </c>
      <c r="C15360" t="s">
        <v>48781</v>
      </c>
      <c r="D15360" t="s">
        <v>25</v>
      </c>
      <c r="E15360" t="s">
        <v>28983</v>
      </c>
      <c r="F15360">
        <v>3600</v>
      </c>
      <c r="I15360" t="s">
        <v>211</v>
      </c>
      <c r="J15360" t="s">
        <v>7699</v>
      </c>
      <c r="K15360" t="s">
        <v>48782</v>
      </c>
      <c r="L15360" t="b">
        <v>0</v>
      </c>
      <c r="M15360" t="s">
        <v>125</v>
      </c>
      <c r="N15360" t="s">
        <v>41551</v>
      </c>
    </row>
    <row r="15361" spans="1:14" x14ac:dyDescent="0.3">
      <c r="A15361" t="s">
        <v>43550</v>
      </c>
      <c r="B15361" t="s">
        <v>48780</v>
      </c>
      <c r="C15361" t="s">
        <v>48783</v>
      </c>
      <c r="D15361" t="s">
        <v>25</v>
      </c>
      <c r="E15361" t="s">
        <v>28983</v>
      </c>
      <c r="F15361">
        <v>3600</v>
      </c>
      <c r="I15361" t="s">
        <v>211</v>
      </c>
      <c r="J15361" t="s">
        <v>7724</v>
      </c>
      <c r="K15361" t="s">
        <v>48784</v>
      </c>
      <c r="L15361" t="b">
        <v>0</v>
      </c>
      <c r="M15361" t="s">
        <v>125</v>
      </c>
      <c r="N15361" t="s">
        <v>41551</v>
      </c>
    </row>
    <row r="15362" spans="1:14" x14ac:dyDescent="0.3">
      <c r="A15362" t="s">
        <v>43550</v>
      </c>
      <c r="B15362" t="s">
        <v>20739</v>
      </c>
      <c r="C15362" t="s">
        <v>48785</v>
      </c>
      <c r="D15362" t="s">
        <v>2935</v>
      </c>
      <c r="E15362" t="s">
        <v>28983</v>
      </c>
      <c r="G15362">
        <v>30000</v>
      </c>
      <c r="H15362">
        <v>40000</v>
      </c>
      <c r="I15362" t="s">
        <v>211</v>
      </c>
      <c r="J15362" t="s">
        <v>28987</v>
      </c>
      <c r="K15362" t="s">
        <v>48786</v>
      </c>
      <c r="L15362" t="b">
        <v>0</v>
      </c>
      <c r="M15362" t="s">
        <v>125</v>
      </c>
      <c r="N15362" t="s">
        <v>48787</v>
      </c>
    </row>
    <row r="15363" spans="1:14" x14ac:dyDescent="0.3">
      <c r="A15363" t="s">
        <v>43550</v>
      </c>
      <c r="B15363" t="s">
        <v>48788</v>
      </c>
      <c r="C15363" t="s">
        <v>48789</v>
      </c>
      <c r="D15363" t="s">
        <v>193</v>
      </c>
      <c r="E15363" t="s">
        <v>28983</v>
      </c>
      <c r="G15363">
        <v>10000</v>
      </c>
      <c r="H15363">
        <v>15000</v>
      </c>
      <c r="I15363" t="s">
        <v>75</v>
      </c>
      <c r="J15363" t="s">
        <v>48790</v>
      </c>
      <c r="K15363" t="s">
        <v>48791</v>
      </c>
      <c r="L15363" t="b">
        <v>0</v>
      </c>
      <c r="M15363" t="s">
        <v>125</v>
      </c>
      <c r="N15363" t="s">
        <v>48792</v>
      </c>
    </row>
    <row r="15364" spans="1:14" x14ac:dyDescent="0.3">
      <c r="A15364" t="s">
        <v>43550</v>
      </c>
      <c r="B15364" t="s">
        <v>48793</v>
      </c>
      <c r="C15364" t="s">
        <v>48794</v>
      </c>
      <c r="D15364" t="s">
        <v>25</v>
      </c>
      <c r="E15364" t="s">
        <v>28983</v>
      </c>
      <c r="G15364">
        <v>5000</v>
      </c>
      <c r="H15364">
        <v>7500</v>
      </c>
      <c r="I15364" t="s">
        <v>211</v>
      </c>
      <c r="J15364" t="s">
        <v>28987</v>
      </c>
      <c r="K15364" t="s">
        <v>48795</v>
      </c>
      <c r="L15364" t="b">
        <v>0</v>
      </c>
      <c r="M15364" t="s">
        <v>125</v>
      </c>
      <c r="N15364" t="s">
        <v>39892</v>
      </c>
    </row>
    <row r="15365" spans="1:14" x14ac:dyDescent="0.3">
      <c r="A15365" t="s">
        <v>43550</v>
      </c>
      <c r="B15365" t="s">
        <v>9611</v>
      </c>
      <c r="C15365" t="s">
        <v>48796</v>
      </c>
      <c r="D15365" t="s">
        <v>48773</v>
      </c>
      <c r="E15365" t="s">
        <v>28983</v>
      </c>
      <c r="G15365">
        <v>10000</v>
      </c>
      <c r="H15365">
        <v>15000</v>
      </c>
      <c r="I15365" t="s">
        <v>211</v>
      </c>
      <c r="J15365" t="s">
        <v>48774</v>
      </c>
      <c r="K15365" t="s">
        <v>48797</v>
      </c>
      <c r="L15365" t="b">
        <v>0</v>
      </c>
      <c r="M15365" t="s">
        <v>125</v>
      </c>
      <c r="N15365" t="s">
        <v>48776</v>
      </c>
    </row>
    <row r="15366" spans="1:14" x14ac:dyDescent="0.3">
      <c r="A15366" t="s">
        <v>43550</v>
      </c>
      <c r="B15366" t="s">
        <v>9611</v>
      </c>
      <c r="C15366" t="s">
        <v>48798</v>
      </c>
      <c r="D15366" t="s">
        <v>48773</v>
      </c>
      <c r="E15366" t="s">
        <v>28983</v>
      </c>
      <c r="G15366">
        <v>10000</v>
      </c>
      <c r="H15366">
        <v>15000</v>
      </c>
      <c r="I15366" t="s">
        <v>211</v>
      </c>
      <c r="J15366" t="s">
        <v>48774</v>
      </c>
      <c r="K15366" t="s">
        <v>48799</v>
      </c>
      <c r="L15366" t="b">
        <v>0</v>
      </c>
      <c r="M15366" t="s">
        <v>125</v>
      </c>
      <c r="N15366" t="s">
        <v>48776</v>
      </c>
    </row>
    <row r="15367" spans="1:14" x14ac:dyDescent="0.3">
      <c r="A15367" t="s">
        <v>43550</v>
      </c>
      <c r="B15367" t="s">
        <v>48780</v>
      </c>
      <c r="C15367" t="s">
        <v>48800</v>
      </c>
      <c r="D15367" t="s">
        <v>25</v>
      </c>
      <c r="E15367" t="s">
        <v>28983</v>
      </c>
      <c r="G15367">
        <v>2500</v>
      </c>
      <c r="H15367">
        <v>5000</v>
      </c>
      <c r="I15367" t="s">
        <v>211</v>
      </c>
      <c r="J15367" t="s">
        <v>7699</v>
      </c>
      <c r="K15367" t="s">
        <v>48801</v>
      </c>
      <c r="L15367" t="b">
        <v>0</v>
      </c>
      <c r="M15367" t="s">
        <v>125</v>
      </c>
      <c r="N15367" t="s">
        <v>41551</v>
      </c>
    </row>
    <row r="15368" spans="1:14" x14ac:dyDescent="0.3">
      <c r="A15368" t="s">
        <v>43550</v>
      </c>
      <c r="B15368" t="s">
        <v>48780</v>
      </c>
      <c r="C15368" t="s">
        <v>48802</v>
      </c>
      <c r="D15368" t="s">
        <v>25</v>
      </c>
      <c r="E15368" t="s">
        <v>28983</v>
      </c>
      <c r="F15368">
        <v>3600</v>
      </c>
      <c r="I15368" t="s">
        <v>211</v>
      </c>
      <c r="J15368" t="s">
        <v>7724</v>
      </c>
      <c r="K15368" t="s">
        <v>48803</v>
      </c>
      <c r="L15368" t="b">
        <v>0</v>
      </c>
      <c r="M15368" t="s">
        <v>125</v>
      </c>
      <c r="N15368" t="s">
        <v>41551</v>
      </c>
    </row>
    <row r="15369" spans="1:14" x14ac:dyDescent="0.3">
      <c r="A15369" t="s">
        <v>43550</v>
      </c>
      <c r="B15369" t="s">
        <v>48788</v>
      </c>
      <c r="C15369" t="s">
        <v>48804</v>
      </c>
      <c r="D15369" t="s">
        <v>74</v>
      </c>
      <c r="E15369" t="s">
        <v>28983</v>
      </c>
      <c r="G15369">
        <v>6000</v>
      </c>
      <c r="H15369">
        <v>17000</v>
      </c>
      <c r="I15369" t="s">
        <v>211</v>
      </c>
      <c r="J15369" t="s">
        <v>7699</v>
      </c>
      <c r="K15369" t="s">
        <v>48805</v>
      </c>
      <c r="L15369" t="b">
        <v>0</v>
      </c>
      <c r="M15369" t="s">
        <v>125</v>
      </c>
      <c r="N15369" t="s">
        <v>48806</v>
      </c>
    </row>
    <row r="15370" spans="1:14" x14ac:dyDescent="0.3">
      <c r="A15370" t="s">
        <v>43550</v>
      </c>
      <c r="B15370" t="s">
        <v>48807</v>
      </c>
      <c r="C15370" t="s">
        <v>48808</v>
      </c>
      <c r="D15370" t="s">
        <v>25</v>
      </c>
      <c r="E15370" t="s">
        <v>28983</v>
      </c>
      <c r="G15370">
        <v>7000</v>
      </c>
      <c r="H15370">
        <v>10000</v>
      </c>
      <c r="I15370" t="s">
        <v>211</v>
      </c>
      <c r="J15370" t="s">
        <v>7724</v>
      </c>
      <c r="K15370" t="s">
        <v>48809</v>
      </c>
      <c r="L15370" t="b">
        <v>0</v>
      </c>
      <c r="M15370" t="s">
        <v>125</v>
      </c>
      <c r="N15370" t="s">
        <v>36237</v>
      </c>
    </row>
    <row r="15371" spans="1:14" x14ac:dyDescent="0.3">
      <c r="A15371" t="s">
        <v>43550</v>
      </c>
      <c r="B15371" t="s">
        <v>9611</v>
      </c>
      <c r="C15371" t="s">
        <v>48810</v>
      </c>
      <c r="D15371" t="s">
        <v>48773</v>
      </c>
      <c r="E15371" t="s">
        <v>28983</v>
      </c>
      <c r="G15371">
        <v>10000</v>
      </c>
      <c r="H15371">
        <v>15000</v>
      </c>
      <c r="I15371" t="s">
        <v>211</v>
      </c>
      <c r="J15371" t="s">
        <v>48774</v>
      </c>
      <c r="K15371" t="s">
        <v>48811</v>
      </c>
      <c r="L15371" t="b">
        <v>0</v>
      </c>
      <c r="M15371" t="s">
        <v>125</v>
      </c>
      <c r="N15371" t="s">
        <v>48776</v>
      </c>
    </row>
    <row r="15372" spans="1:14" x14ac:dyDescent="0.3">
      <c r="A15372" t="s">
        <v>43550</v>
      </c>
      <c r="B15372" t="s">
        <v>48812</v>
      </c>
      <c r="C15372" t="s">
        <v>48813</v>
      </c>
      <c r="D15372" t="s">
        <v>25</v>
      </c>
      <c r="E15372" t="s">
        <v>28983</v>
      </c>
      <c r="G15372">
        <v>22000</v>
      </c>
      <c r="H15372">
        <v>27000</v>
      </c>
      <c r="I15372" t="s">
        <v>211</v>
      </c>
      <c r="J15372" t="s">
        <v>7699</v>
      </c>
      <c r="K15372" t="s">
        <v>48814</v>
      </c>
      <c r="L15372" t="b">
        <v>0</v>
      </c>
      <c r="M15372" t="s">
        <v>125</v>
      </c>
      <c r="N15372" t="s">
        <v>48815</v>
      </c>
    </row>
    <row r="15373" spans="1:14" x14ac:dyDescent="0.3">
      <c r="A15373" t="s">
        <v>43550</v>
      </c>
      <c r="B15373" t="s">
        <v>48780</v>
      </c>
      <c r="C15373" t="s">
        <v>48816</v>
      </c>
      <c r="D15373" t="s">
        <v>25</v>
      </c>
      <c r="E15373" t="s">
        <v>28983</v>
      </c>
      <c r="G15373">
        <v>2500</v>
      </c>
      <c r="H15373">
        <v>5000</v>
      </c>
      <c r="I15373" t="s">
        <v>211</v>
      </c>
      <c r="J15373" t="s">
        <v>7699</v>
      </c>
      <c r="K15373" t="s">
        <v>48817</v>
      </c>
      <c r="L15373" t="b">
        <v>0</v>
      </c>
      <c r="M15373" t="s">
        <v>125</v>
      </c>
      <c r="N15373" t="s">
        <v>41551</v>
      </c>
    </row>
    <row r="15374" spans="1:14" x14ac:dyDescent="0.3">
      <c r="A15374" t="s">
        <v>43550</v>
      </c>
      <c r="B15374" t="s">
        <v>48818</v>
      </c>
      <c r="C15374" t="s">
        <v>48819</v>
      </c>
      <c r="D15374" t="s">
        <v>25</v>
      </c>
      <c r="E15374" t="s">
        <v>28983</v>
      </c>
      <c r="G15374">
        <v>15000</v>
      </c>
      <c r="H15374">
        <v>20000</v>
      </c>
      <c r="I15374" t="s">
        <v>211</v>
      </c>
      <c r="J15374" t="s">
        <v>7699</v>
      </c>
      <c r="K15374" t="s">
        <v>48820</v>
      </c>
      <c r="L15374" t="b">
        <v>0</v>
      </c>
      <c r="M15374" t="s">
        <v>125</v>
      </c>
      <c r="N15374" t="s">
        <v>48821</v>
      </c>
    </row>
    <row r="15375" spans="1:14" x14ac:dyDescent="0.3">
      <c r="A15375" t="s">
        <v>43550</v>
      </c>
      <c r="B15375" t="s">
        <v>48822</v>
      </c>
      <c r="C15375" t="s">
        <v>48823</v>
      </c>
      <c r="D15375" t="s">
        <v>193</v>
      </c>
      <c r="E15375" t="s">
        <v>28983</v>
      </c>
      <c r="G15375">
        <v>7500</v>
      </c>
      <c r="H15375">
        <v>10000</v>
      </c>
      <c r="I15375" t="s">
        <v>211</v>
      </c>
      <c r="J15375" t="s">
        <v>7699</v>
      </c>
      <c r="K15375" t="s">
        <v>48824</v>
      </c>
      <c r="L15375" t="b">
        <v>0</v>
      </c>
      <c r="M15375" t="s">
        <v>125</v>
      </c>
      <c r="N15375" t="s">
        <v>48825</v>
      </c>
    </row>
    <row r="15376" spans="1:14" x14ac:dyDescent="0.3">
      <c r="A15376" t="s">
        <v>43550</v>
      </c>
      <c r="B15376" t="s">
        <v>48788</v>
      </c>
      <c r="C15376" t="s">
        <v>48826</v>
      </c>
      <c r="D15376" t="s">
        <v>25</v>
      </c>
      <c r="E15376" t="s">
        <v>28983</v>
      </c>
      <c r="G15376">
        <v>6600</v>
      </c>
      <c r="H15376">
        <v>18000</v>
      </c>
      <c r="I15376" t="s">
        <v>211</v>
      </c>
      <c r="J15376" t="s">
        <v>7699</v>
      </c>
      <c r="K15376" t="s">
        <v>48827</v>
      </c>
      <c r="L15376" t="b">
        <v>0</v>
      </c>
      <c r="M15376" t="s">
        <v>125</v>
      </c>
      <c r="N15376" t="s">
        <v>48828</v>
      </c>
    </row>
    <row r="15377" spans="1:14" x14ac:dyDescent="0.3">
      <c r="A15377" t="s">
        <v>43550</v>
      </c>
      <c r="B15377" t="s">
        <v>48807</v>
      </c>
      <c r="C15377" t="s">
        <v>48829</v>
      </c>
      <c r="D15377" t="s">
        <v>25</v>
      </c>
      <c r="E15377" t="s">
        <v>28983</v>
      </c>
      <c r="G15377">
        <v>2500</v>
      </c>
      <c r="H15377">
        <v>5000</v>
      </c>
      <c r="I15377" t="s">
        <v>211</v>
      </c>
      <c r="J15377" t="s">
        <v>7699</v>
      </c>
      <c r="K15377" t="s">
        <v>48830</v>
      </c>
      <c r="L15377" t="b">
        <v>0</v>
      </c>
      <c r="M15377" t="s">
        <v>125</v>
      </c>
      <c r="N15377" t="s">
        <v>34690</v>
      </c>
    </row>
    <row r="15378" spans="1:14" x14ac:dyDescent="0.3">
      <c r="A15378" t="s">
        <v>43550</v>
      </c>
      <c r="B15378" t="s">
        <v>9611</v>
      </c>
      <c r="C15378" t="s">
        <v>48831</v>
      </c>
      <c r="D15378" t="s">
        <v>48773</v>
      </c>
      <c r="E15378" t="s">
        <v>28983</v>
      </c>
      <c r="G15378">
        <v>10000</v>
      </c>
      <c r="H15378">
        <v>15000</v>
      </c>
      <c r="I15378" t="s">
        <v>211</v>
      </c>
      <c r="J15378" t="s">
        <v>48774</v>
      </c>
      <c r="K15378" t="s">
        <v>48832</v>
      </c>
      <c r="L15378" t="b">
        <v>0</v>
      </c>
      <c r="M15378" t="s">
        <v>125</v>
      </c>
      <c r="N15378" t="s">
        <v>48776</v>
      </c>
    </row>
    <row r="15379" spans="1:14" x14ac:dyDescent="0.3">
      <c r="A15379" t="s">
        <v>43550</v>
      </c>
      <c r="B15379" t="s">
        <v>48812</v>
      </c>
      <c r="C15379" t="s">
        <v>48833</v>
      </c>
      <c r="D15379" t="s">
        <v>25</v>
      </c>
      <c r="E15379" t="s">
        <v>28983</v>
      </c>
      <c r="G15379">
        <v>22000</v>
      </c>
      <c r="H15379">
        <v>27000</v>
      </c>
      <c r="I15379" t="s">
        <v>211</v>
      </c>
      <c r="J15379" t="s">
        <v>7699</v>
      </c>
      <c r="K15379" t="s">
        <v>48834</v>
      </c>
      <c r="L15379" t="b">
        <v>0</v>
      </c>
      <c r="M15379" t="s">
        <v>125</v>
      </c>
      <c r="N15379" t="s">
        <v>48815</v>
      </c>
    </row>
    <row r="15380" spans="1:14" x14ac:dyDescent="0.3">
      <c r="A15380" t="s">
        <v>43550</v>
      </c>
      <c r="B15380" t="s">
        <v>48780</v>
      </c>
      <c r="C15380" t="s">
        <v>48835</v>
      </c>
      <c r="D15380" t="s">
        <v>25</v>
      </c>
      <c r="E15380" t="s">
        <v>28983</v>
      </c>
      <c r="F15380">
        <v>3600</v>
      </c>
      <c r="I15380" t="s">
        <v>211</v>
      </c>
      <c r="J15380" t="s">
        <v>7699</v>
      </c>
      <c r="K15380" t="s">
        <v>48836</v>
      </c>
      <c r="L15380" t="b">
        <v>0</v>
      </c>
      <c r="M15380" t="s">
        <v>125</v>
      </c>
      <c r="N15380" t="s">
        <v>41551</v>
      </c>
    </row>
    <row r="15381" spans="1:14" x14ac:dyDescent="0.3">
      <c r="A15381" t="s">
        <v>43550</v>
      </c>
      <c r="B15381" t="s">
        <v>48818</v>
      </c>
      <c r="C15381" t="s">
        <v>48837</v>
      </c>
      <c r="D15381" t="s">
        <v>25</v>
      </c>
      <c r="E15381" t="s">
        <v>28983</v>
      </c>
      <c r="G15381">
        <v>7500</v>
      </c>
      <c r="H15381">
        <v>10000</v>
      </c>
      <c r="I15381" t="s">
        <v>211</v>
      </c>
      <c r="J15381" t="s">
        <v>7699</v>
      </c>
      <c r="K15381" t="s">
        <v>48838</v>
      </c>
      <c r="L15381" t="b">
        <v>0</v>
      </c>
      <c r="M15381" t="s">
        <v>125</v>
      </c>
      <c r="N15381" t="s">
        <v>48839</v>
      </c>
    </row>
    <row r="15382" spans="1:14" x14ac:dyDescent="0.3">
      <c r="A15382" t="s">
        <v>43550</v>
      </c>
      <c r="B15382" t="s">
        <v>48822</v>
      </c>
      <c r="C15382" t="s">
        <v>48840</v>
      </c>
      <c r="D15382" t="s">
        <v>193</v>
      </c>
      <c r="E15382" t="s">
        <v>28983</v>
      </c>
      <c r="G15382">
        <v>10000</v>
      </c>
      <c r="H15382">
        <v>15000</v>
      </c>
      <c r="I15382" t="s">
        <v>211</v>
      </c>
      <c r="J15382" t="s">
        <v>7699</v>
      </c>
      <c r="K15382" t="s">
        <v>48841</v>
      </c>
      <c r="L15382" t="b">
        <v>0</v>
      </c>
      <c r="M15382" t="s">
        <v>125</v>
      </c>
      <c r="N15382" t="s">
        <v>48842</v>
      </c>
    </row>
    <row r="15383" spans="1:14" x14ac:dyDescent="0.3">
      <c r="A15383" t="s">
        <v>43550</v>
      </c>
      <c r="B15383" t="s">
        <v>20206</v>
      </c>
      <c r="C15383" t="s">
        <v>48843</v>
      </c>
      <c r="D15383" t="s">
        <v>1369</v>
      </c>
      <c r="E15383" t="s">
        <v>28983</v>
      </c>
      <c r="G15383">
        <v>30000</v>
      </c>
      <c r="H15383">
        <v>40000</v>
      </c>
      <c r="I15383" t="s">
        <v>211</v>
      </c>
      <c r="J15383" t="s">
        <v>28987</v>
      </c>
      <c r="K15383" t="s">
        <v>48844</v>
      </c>
      <c r="L15383" t="b">
        <v>0</v>
      </c>
      <c r="M15383" t="s">
        <v>125</v>
      </c>
      <c r="N15383" t="s">
        <v>34690</v>
      </c>
    </row>
    <row r="15384" spans="1:14" x14ac:dyDescent="0.3">
      <c r="A15384" t="s">
        <v>43550</v>
      </c>
      <c r="B15384" t="s">
        <v>48822</v>
      </c>
      <c r="C15384" t="s">
        <v>48845</v>
      </c>
      <c r="D15384" t="s">
        <v>193</v>
      </c>
      <c r="E15384" t="s">
        <v>28983</v>
      </c>
      <c r="I15384" t="s">
        <v>211</v>
      </c>
      <c r="J15384" t="s">
        <v>7699</v>
      </c>
      <c r="K15384" t="s">
        <v>48846</v>
      </c>
      <c r="L15384" t="b">
        <v>0</v>
      </c>
      <c r="M15384" t="s">
        <v>19</v>
      </c>
      <c r="N15384" t="s">
        <v>48825</v>
      </c>
    </row>
    <row r="15385" spans="1:14" x14ac:dyDescent="0.3">
      <c r="A15385" t="s">
        <v>43550</v>
      </c>
      <c r="B15385" t="s">
        <v>48847</v>
      </c>
      <c r="C15385" t="s">
        <v>48848</v>
      </c>
      <c r="D15385" t="s">
        <v>46</v>
      </c>
      <c r="E15385" t="s">
        <v>48849</v>
      </c>
      <c r="I15385" t="s">
        <v>53</v>
      </c>
      <c r="J15385" t="s">
        <v>1346</v>
      </c>
      <c r="K15385" t="s">
        <v>48850</v>
      </c>
      <c r="L15385" t="b">
        <v>1</v>
      </c>
      <c r="M15385" t="s">
        <v>180</v>
      </c>
      <c r="N15385" t="s">
        <v>48851</v>
      </c>
    </row>
    <row r="15386" spans="1:14" x14ac:dyDescent="0.3">
      <c r="A15386" t="s">
        <v>43550</v>
      </c>
      <c r="B15386" t="s">
        <v>48852</v>
      </c>
      <c r="C15386" t="s">
        <v>48853</v>
      </c>
      <c r="D15386" t="s">
        <v>25</v>
      </c>
      <c r="E15386" t="s">
        <v>48854</v>
      </c>
      <c r="I15386" t="s">
        <v>53</v>
      </c>
      <c r="J15386" t="s">
        <v>1899</v>
      </c>
      <c r="K15386" t="s">
        <v>48855</v>
      </c>
      <c r="L15386" t="b">
        <v>0</v>
      </c>
      <c r="M15386" t="s">
        <v>19</v>
      </c>
      <c r="N15386" t="s">
        <v>35686</v>
      </c>
    </row>
    <row r="15387" spans="1:14" x14ac:dyDescent="0.3">
      <c r="A15387" t="s">
        <v>43550</v>
      </c>
      <c r="B15387" t="s">
        <v>48856</v>
      </c>
      <c r="C15387" t="s">
        <v>48857</v>
      </c>
      <c r="D15387" t="s">
        <v>25</v>
      </c>
      <c r="E15387" t="s">
        <v>48854</v>
      </c>
      <c r="I15387" t="s">
        <v>211</v>
      </c>
      <c r="J15387" t="s">
        <v>7724</v>
      </c>
      <c r="K15387" t="s">
        <v>48858</v>
      </c>
      <c r="L15387" t="b">
        <v>0</v>
      </c>
      <c r="M15387" t="s">
        <v>19</v>
      </c>
      <c r="N15387" t="s">
        <v>48859</v>
      </c>
    </row>
    <row r="15388" spans="1:14" x14ac:dyDescent="0.3">
      <c r="A15388" t="s">
        <v>43550</v>
      </c>
      <c r="B15388" t="s">
        <v>48860</v>
      </c>
      <c r="C15388" t="s">
        <v>48861</v>
      </c>
      <c r="D15388" t="s">
        <v>193</v>
      </c>
      <c r="E15388" t="s">
        <v>48854</v>
      </c>
      <c r="I15388" t="s">
        <v>211</v>
      </c>
      <c r="J15388" t="s">
        <v>48862</v>
      </c>
      <c r="K15388" t="s">
        <v>48863</v>
      </c>
      <c r="L15388" t="b">
        <v>0</v>
      </c>
      <c r="M15388" t="s">
        <v>19</v>
      </c>
      <c r="N15388" t="s">
        <v>34240</v>
      </c>
    </row>
    <row r="15389" spans="1:14" x14ac:dyDescent="0.3">
      <c r="A15389" t="s">
        <v>43550</v>
      </c>
      <c r="B15389" t="s">
        <v>48864</v>
      </c>
      <c r="C15389" t="s">
        <v>48865</v>
      </c>
      <c r="D15389" t="s">
        <v>17</v>
      </c>
      <c r="E15389" t="s">
        <v>48854</v>
      </c>
      <c r="I15389" t="s">
        <v>211</v>
      </c>
      <c r="J15389" t="s">
        <v>48866</v>
      </c>
      <c r="K15389" t="s">
        <v>48867</v>
      </c>
      <c r="L15389" t="b">
        <v>0</v>
      </c>
      <c r="M15389" t="s">
        <v>19</v>
      </c>
      <c r="N15389" t="s">
        <v>1348</v>
      </c>
    </row>
    <row r="15390" spans="1:14" x14ac:dyDescent="0.3">
      <c r="A15390" t="s">
        <v>43550</v>
      </c>
      <c r="B15390" t="s">
        <v>48852</v>
      </c>
      <c r="C15390" t="s">
        <v>48868</v>
      </c>
      <c r="D15390" t="s">
        <v>25</v>
      </c>
      <c r="E15390" t="s">
        <v>48854</v>
      </c>
      <c r="I15390" t="s">
        <v>53</v>
      </c>
      <c r="J15390" t="s">
        <v>80</v>
      </c>
      <c r="K15390" t="s">
        <v>48869</v>
      </c>
      <c r="L15390" t="b">
        <v>0</v>
      </c>
      <c r="M15390" t="s">
        <v>19</v>
      </c>
      <c r="N15390" t="s">
        <v>9239</v>
      </c>
    </row>
    <row r="15391" spans="1:14" x14ac:dyDescent="0.3">
      <c r="A15391" t="s">
        <v>43550</v>
      </c>
      <c r="B15391" t="s">
        <v>48870</v>
      </c>
      <c r="C15391" t="s">
        <v>48871</v>
      </c>
      <c r="D15391" t="s">
        <v>17688</v>
      </c>
      <c r="E15391" t="s">
        <v>48854</v>
      </c>
      <c r="I15391" t="s">
        <v>37</v>
      </c>
      <c r="J15391" t="s">
        <v>48872</v>
      </c>
      <c r="K15391" t="s">
        <v>48873</v>
      </c>
      <c r="L15391" t="b">
        <v>0</v>
      </c>
      <c r="M15391" t="s">
        <v>19</v>
      </c>
      <c r="N15391" t="s">
        <v>48874</v>
      </c>
    </row>
    <row r="15392" spans="1:14" x14ac:dyDescent="0.3">
      <c r="A15392" t="s">
        <v>43550</v>
      </c>
      <c r="B15392" t="s">
        <v>48875</v>
      </c>
      <c r="C15392" t="s">
        <v>48876</v>
      </c>
      <c r="D15392" t="s">
        <v>481</v>
      </c>
      <c r="E15392" t="s">
        <v>48854</v>
      </c>
      <c r="I15392" t="s">
        <v>211</v>
      </c>
      <c r="J15392" t="s">
        <v>28997</v>
      </c>
      <c r="K15392" t="s">
        <v>48877</v>
      </c>
      <c r="L15392" t="b">
        <v>0</v>
      </c>
      <c r="M15392" t="s">
        <v>19</v>
      </c>
      <c r="N15392" t="s">
        <v>48878</v>
      </c>
    </row>
    <row r="15393" spans="1:14" x14ac:dyDescent="0.3">
      <c r="A15393" t="s">
        <v>43550</v>
      </c>
      <c r="B15393" t="s">
        <v>48870</v>
      </c>
      <c r="C15393" t="s">
        <v>48879</v>
      </c>
      <c r="D15393" t="s">
        <v>193</v>
      </c>
      <c r="E15393" t="s">
        <v>48854</v>
      </c>
      <c r="I15393" t="s">
        <v>89</v>
      </c>
      <c r="J15393" t="s">
        <v>48880</v>
      </c>
      <c r="K15393" t="s">
        <v>48881</v>
      </c>
      <c r="L15393" t="b">
        <v>0</v>
      </c>
      <c r="M15393" t="s">
        <v>180</v>
      </c>
      <c r="N15393" t="s">
        <v>48882</v>
      </c>
    </row>
    <row r="15394" spans="1:14" x14ac:dyDescent="0.3">
      <c r="A15394" t="s">
        <v>43550</v>
      </c>
      <c r="B15394" t="s">
        <v>48856</v>
      </c>
      <c r="C15394" t="s">
        <v>48883</v>
      </c>
      <c r="D15394" t="s">
        <v>46</v>
      </c>
      <c r="E15394" t="s">
        <v>48854</v>
      </c>
      <c r="I15394" t="s">
        <v>211</v>
      </c>
      <c r="J15394" t="s">
        <v>48884</v>
      </c>
      <c r="K15394" t="s">
        <v>48885</v>
      </c>
      <c r="L15394" t="b">
        <v>0</v>
      </c>
      <c r="M15394" t="s">
        <v>19</v>
      </c>
      <c r="N15394" t="s">
        <v>48886</v>
      </c>
    </row>
    <row r="15395" spans="1:14" x14ac:dyDescent="0.3">
      <c r="A15395" t="s">
        <v>43550</v>
      </c>
      <c r="B15395" t="s">
        <v>48852</v>
      </c>
      <c r="C15395" t="s">
        <v>48887</v>
      </c>
      <c r="D15395" t="s">
        <v>25</v>
      </c>
      <c r="E15395" t="s">
        <v>48854</v>
      </c>
      <c r="I15395" t="s">
        <v>53</v>
      </c>
      <c r="J15395" t="s">
        <v>48888</v>
      </c>
      <c r="K15395" t="s">
        <v>48889</v>
      </c>
      <c r="L15395" t="b">
        <v>0</v>
      </c>
      <c r="M15395" t="s">
        <v>19</v>
      </c>
      <c r="N15395" t="s">
        <v>7288</v>
      </c>
    </row>
    <row r="15396" spans="1:14" x14ac:dyDescent="0.3">
      <c r="A15396" t="s">
        <v>43550</v>
      </c>
      <c r="B15396" t="s">
        <v>48864</v>
      </c>
      <c r="C15396" t="s">
        <v>48890</v>
      </c>
      <c r="D15396" t="s">
        <v>25</v>
      </c>
      <c r="E15396" t="s">
        <v>48854</v>
      </c>
      <c r="I15396" t="s">
        <v>211</v>
      </c>
      <c r="J15396" t="s">
        <v>48891</v>
      </c>
      <c r="K15396" t="s">
        <v>48892</v>
      </c>
      <c r="L15396" t="b">
        <v>0</v>
      </c>
      <c r="M15396" t="s">
        <v>19</v>
      </c>
      <c r="N15396" t="s">
        <v>1348</v>
      </c>
    </row>
    <row r="15397" spans="1:14" x14ac:dyDescent="0.3">
      <c r="A15397" t="s">
        <v>43550</v>
      </c>
      <c r="B15397" t="s">
        <v>48852</v>
      </c>
      <c r="C15397" t="s">
        <v>48868</v>
      </c>
      <c r="D15397" t="s">
        <v>25</v>
      </c>
      <c r="E15397" t="s">
        <v>48854</v>
      </c>
      <c r="I15397" t="s">
        <v>53</v>
      </c>
      <c r="J15397" t="s">
        <v>80</v>
      </c>
      <c r="K15397" t="s">
        <v>48893</v>
      </c>
      <c r="L15397" t="b">
        <v>0</v>
      </c>
      <c r="M15397" t="s">
        <v>19</v>
      </c>
      <c r="N15397" t="s">
        <v>48894</v>
      </c>
    </row>
    <row r="15398" spans="1:14" x14ac:dyDescent="0.3">
      <c r="A15398" t="s">
        <v>43550</v>
      </c>
      <c r="B15398" t="s">
        <v>48895</v>
      </c>
      <c r="C15398" t="s">
        <v>48896</v>
      </c>
      <c r="D15398" t="s">
        <v>46</v>
      </c>
      <c r="E15398" t="s">
        <v>48854</v>
      </c>
      <c r="I15398" t="s">
        <v>89</v>
      </c>
      <c r="J15398" t="s">
        <v>48897</v>
      </c>
      <c r="K15398" t="s">
        <v>48898</v>
      </c>
      <c r="L15398" t="b">
        <v>0</v>
      </c>
      <c r="M15398" t="s">
        <v>19</v>
      </c>
      <c r="N15398" t="s">
        <v>48899</v>
      </c>
    </row>
    <row r="15399" spans="1:14" x14ac:dyDescent="0.3">
      <c r="A15399" t="s">
        <v>43550</v>
      </c>
      <c r="B15399" t="s">
        <v>48856</v>
      </c>
      <c r="C15399" t="s">
        <v>48900</v>
      </c>
      <c r="D15399" t="s">
        <v>46</v>
      </c>
      <c r="E15399" t="s">
        <v>48854</v>
      </c>
      <c r="I15399" t="s">
        <v>211</v>
      </c>
      <c r="J15399" t="s">
        <v>48884</v>
      </c>
      <c r="K15399" t="s">
        <v>48901</v>
      </c>
      <c r="L15399" t="b">
        <v>0</v>
      </c>
      <c r="M15399" t="s">
        <v>19</v>
      </c>
      <c r="N15399" t="s">
        <v>48902</v>
      </c>
    </row>
    <row r="15400" spans="1:14" x14ac:dyDescent="0.3">
      <c r="A15400" t="s">
        <v>43550</v>
      </c>
      <c r="B15400" t="s">
        <v>22031</v>
      </c>
      <c r="C15400" t="s">
        <v>48903</v>
      </c>
      <c r="D15400" t="s">
        <v>193</v>
      </c>
      <c r="E15400" t="s">
        <v>48854</v>
      </c>
      <c r="I15400" t="s">
        <v>211</v>
      </c>
      <c r="J15400" t="s">
        <v>48904</v>
      </c>
      <c r="K15400" t="s">
        <v>48905</v>
      </c>
      <c r="L15400" t="b">
        <v>0</v>
      </c>
      <c r="M15400" t="s">
        <v>19</v>
      </c>
      <c r="N15400" t="s">
        <v>43607</v>
      </c>
    </row>
    <row r="15401" spans="1:14" x14ac:dyDescent="0.3">
      <c r="A15401" t="s">
        <v>43550</v>
      </c>
      <c r="B15401" t="s">
        <v>48864</v>
      </c>
      <c r="C15401" t="s">
        <v>48906</v>
      </c>
      <c r="D15401" t="s">
        <v>74</v>
      </c>
      <c r="E15401" t="s">
        <v>48854</v>
      </c>
      <c r="I15401" t="s">
        <v>211</v>
      </c>
      <c r="J15401" t="s">
        <v>48866</v>
      </c>
      <c r="K15401" t="s">
        <v>48907</v>
      </c>
      <c r="L15401" t="b">
        <v>0</v>
      </c>
      <c r="M15401" t="s">
        <v>19</v>
      </c>
      <c r="N15401" t="s">
        <v>13787</v>
      </c>
    </row>
    <row r="15402" spans="1:14" x14ac:dyDescent="0.3">
      <c r="A15402" t="s">
        <v>43550</v>
      </c>
      <c r="B15402" t="s">
        <v>22031</v>
      </c>
      <c r="C15402" t="s">
        <v>48908</v>
      </c>
      <c r="D15402" t="s">
        <v>193</v>
      </c>
      <c r="E15402" t="s">
        <v>48854</v>
      </c>
      <c r="I15402" t="s">
        <v>211</v>
      </c>
      <c r="J15402" t="s">
        <v>48904</v>
      </c>
      <c r="K15402" t="s">
        <v>48909</v>
      </c>
      <c r="L15402" t="b">
        <v>0</v>
      </c>
      <c r="M15402" t="s">
        <v>19</v>
      </c>
      <c r="N15402" t="s">
        <v>43607</v>
      </c>
    </row>
    <row r="15403" spans="1:14" x14ac:dyDescent="0.3">
      <c r="A15403" t="s">
        <v>43550</v>
      </c>
      <c r="B15403" t="s">
        <v>48875</v>
      </c>
      <c r="C15403" t="s">
        <v>48910</v>
      </c>
      <c r="D15403" t="s">
        <v>4593</v>
      </c>
      <c r="E15403" t="s">
        <v>48854</v>
      </c>
      <c r="I15403" t="s">
        <v>211</v>
      </c>
      <c r="J15403" t="s">
        <v>28997</v>
      </c>
      <c r="K15403" t="s">
        <v>48911</v>
      </c>
      <c r="L15403" t="b">
        <v>0</v>
      </c>
      <c r="M15403" t="s">
        <v>19</v>
      </c>
      <c r="N15403" t="s">
        <v>48878</v>
      </c>
    </row>
    <row r="15404" spans="1:14" x14ac:dyDescent="0.3">
      <c r="A15404" t="s">
        <v>43550</v>
      </c>
      <c r="B15404" t="s">
        <v>48870</v>
      </c>
      <c r="C15404" t="s">
        <v>48912</v>
      </c>
      <c r="D15404" t="s">
        <v>193</v>
      </c>
      <c r="E15404" t="s">
        <v>48854</v>
      </c>
      <c r="I15404" t="s">
        <v>89</v>
      </c>
      <c r="J15404" t="s">
        <v>48913</v>
      </c>
      <c r="K15404" t="s">
        <v>48914</v>
      </c>
      <c r="L15404" t="b">
        <v>0</v>
      </c>
      <c r="M15404" t="s">
        <v>19</v>
      </c>
      <c r="N15404" t="s">
        <v>3682</v>
      </c>
    </row>
    <row r="15405" spans="1:14" x14ac:dyDescent="0.3">
      <c r="A15405" t="s">
        <v>43550</v>
      </c>
      <c r="B15405" t="s">
        <v>48860</v>
      </c>
      <c r="C15405" t="s">
        <v>48915</v>
      </c>
      <c r="D15405" t="s">
        <v>25</v>
      </c>
      <c r="E15405" t="s">
        <v>48854</v>
      </c>
      <c r="I15405" t="s">
        <v>211</v>
      </c>
      <c r="J15405" t="s">
        <v>48916</v>
      </c>
      <c r="K15405" t="s">
        <v>48917</v>
      </c>
      <c r="L15405" t="b">
        <v>0</v>
      </c>
      <c r="M15405" t="s">
        <v>19</v>
      </c>
      <c r="N15405" t="s">
        <v>48918</v>
      </c>
    </row>
    <row r="15406" spans="1:14" x14ac:dyDescent="0.3">
      <c r="A15406" t="s">
        <v>43550</v>
      </c>
      <c r="B15406" t="s">
        <v>22031</v>
      </c>
      <c r="C15406" t="s">
        <v>48919</v>
      </c>
      <c r="D15406" t="s">
        <v>193</v>
      </c>
      <c r="E15406" t="s">
        <v>48854</v>
      </c>
      <c r="I15406" t="s">
        <v>211</v>
      </c>
      <c r="J15406" t="s">
        <v>7724</v>
      </c>
      <c r="K15406" t="s">
        <v>48920</v>
      </c>
      <c r="L15406" t="b">
        <v>0</v>
      </c>
      <c r="M15406" t="s">
        <v>19</v>
      </c>
      <c r="N15406" t="s">
        <v>43607</v>
      </c>
    </row>
    <row r="15407" spans="1:14" x14ac:dyDescent="0.3">
      <c r="A15407" t="s">
        <v>43550</v>
      </c>
      <c r="B15407" t="s">
        <v>48864</v>
      </c>
      <c r="C15407" t="s">
        <v>48921</v>
      </c>
      <c r="D15407" t="s">
        <v>17</v>
      </c>
      <c r="E15407" t="s">
        <v>48854</v>
      </c>
      <c r="I15407" t="s">
        <v>211</v>
      </c>
      <c r="J15407" t="s">
        <v>48866</v>
      </c>
      <c r="K15407" t="s">
        <v>48922</v>
      </c>
      <c r="L15407" t="b">
        <v>0</v>
      </c>
      <c r="M15407" t="s">
        <v>19</v>
      </c>
      <c r="N15407" t="s">
        <v>1387</v>
      </c>
    </row>
    <row r="15408" spans="1:14" x14ac:dyDescent="0.3">
      <c r="A15408" t="s">
        <v>43550</v>
      </c>
      <c r="B15408" t="s">
        <v>48870</v>
      </c>
      <c r="C15408" t="s">
        <v>48923</v>
      </c>
      <c r="D15408" t="s">
        <v>1212</v>
      </c>
      <c r="E15408" t="s">
        <v>48854</v>
      </c>
      <c r="I15408" t="s">
        <v>37</v>
      </c>
      <c r="J15408" t="s">
        <v>48924</v>
      </c>
      <c r="K15408" t="s">
        <v>48925</v>
      </c>
      <c r="L15408" t="b">
        <v>0</v>
      </c>
      <c r="M15408" t="s">
        <v>19</v>
      </c>
      <c r="N15408" t="s">
        <v>48926</v>
      </c>
    </row>
    <row r="15409" spans="1:14" x14ac:dyDescent="0.3">
      <c r="A15409" t="s">
        <v>43550</v>
      </c>
      <c r="B15409" t="s">
        <v>48875</v>
      </c>
      <c r="C15409" t="s">
        <v>48927</v>
      </c>
      <c r="D15409" t="s">
        <v>4153</v>
      </c>
      <c r="E15409" t="s">
        <v>48854</v>
      </c>
      <c r="I15409" t="s">
        <v>211</v>
      </c>
      <c r="J15409" t="s">
        <v>28997</v>
      </c>
      <c r="K15409" t="s">
        <v>48928</v>
      </c>
      <c r="L15409" t="b">
        <v>0</v>
      </c>
      <c r="M15409" t="s">
        <v>19</v>
      </c>
      <c r="N15409" t="s">
        <v>48878</v>
      </c>
    </row>
    <row r="15410" spans="1:14" x14ac:dyDescent="0.3">
      <c r="A15410" t="s">
        <v>13891</v>
      </c>
      <c r="B15410" t="s">
        <v>7718</v>
      </c>
      <c r="C15410" t="s">
        <v>29020</v>
      </c>
      <c r="D15410">
        <v>2020</v>
      </c>
      <c r="E15410" t="s">
        <v>29021</v>
      </c>
      <c r="F15410">
        <v>28000</v>
      </c>
      <c r="I15410" t="s">
        <v>89</v>
      </c>
      <c r="J15410" t="s">
        <v>29022</v>
      </c>
      <c r="K15410" t="s">
        <v>29023</v>
      </c>
      <c r="L15410" t="b">
        <v>1</v>
      </c>
      <c r="M15410" t="s">
        <v>125</v>
      </c>
    </row>
    <row r="15411" spans="1:14" x14ac:dyDescent="0.3">
      <c r="A15411" t="s">
        <v>13891</v>
      </c>
      <c r="B15411" t="s">
        <v>29024</v>
      </c>
      <c r="C15411" t="s">
        <v>29025</v>
      </c>
      <c r="D15411">
        <v>2018</v>
      </c>
      <c r="E15411" t="s">
        <v>29021</v>
      </c>
      <c r="F15411">
        <v>18000</v>
      </c>
      <c r="I15411" t="s">
        <v>211</v>
      </c>
      <c r="J15411" t="s">
        <v>29026</v>
      </c>
      <c r="K15411" t="s">
        <v>29027</v>
      </c>
      <c r="L15411" t="b">
        <v>0</v>
      </c>
      <c r="M15411" t="s">
        <v>125</v>
      </c>
    </row>
    <row r="15412" spans="1:14" x14ac:dyDescent="0.3">
      <c r="A15412" t="s">
        <v>13891</v>
      </c>
      <c r="B15412" t="s">
        <v>29028</v>
      </c>
      <c r="C15412" t="s">
        <v>29029</v>
      </c>
      <c r="D15412">
        <v>2018</v>
      </c>
      <c r="E15412" t="s">
        <v>29021</v>
      </c>
      <c r="F15412">
        <v>25000</v>
      </c>
      <c r="I15412" t="s">
        <v>53</v>
      </c>
      <c r="J15412" t="s">
        <v>29030</v>
      </c>
      <c r="K15412" t="s">
        <v>29031</v>
      </c>
      <c r="L15412" t="b">
        <v>0</v>
      </c>
      <c r="M15412" t="s">
        <v>125</v>
      </c>
    </row>
    <row r="15413" spans="1:14" x14ac:dyDescent="0.3">
      <c r="A15413" t="s">
        <v>13891</v>
      </c>
      <c r="B15413" t="s">
        <v>14981</v>
      </c>
      <c r="C15413" t="s">
        <v>29032</v>
      </c>
      <c r="D15413">
        <v>2010</v>
      </c>
      <c r="E15413" t="s">
        <v>29021</v>
      </c>
      <c r="F15413">
        <v>55000</v>
      </c>
      <c r="I15413" t="s">
        <v>13895</v>
      </c>
      <c r="J15413" t="s">
        <v>29033</v>
      </c>
      <c r="K15413" t="s">
        <v>29034</v>
      </c>
      <c r="L15413" t="b">
        <v>0</v>
      </c>
      <c r="M15413" t="s">
        <v>125</v>
      </c>
    </row>
    <row r="15414" spans="1:14" x14ac:dyDescent="0.3">
      <c r="A15414" t="s">
        <v>13891</v>
      </c>
      <c r="B15414" t="s">
        <v>29035</v>
      </c>
      <c r="C15414" t="s">
        <v>63</v>
      </c>
      <c r="D15414">
        <v>2020</v>
      </c>
      <c r="E15414" t="s">
        <v>29021</v>
      </c>
      <c r="F15414">
        <v>16000</v>
      </c>
      <c r="I15414" t="s">
        <v>53</v>
      </c>
      <c r="J15414" t="s">
        <v>29036</v>
      </c>
      <c r="K15414" t="s">
        <v>29037</v>
      </c>
      <c r="L15414" t="b">
        <v>0</v>
      </c>
      <c r="M15414" t="s">
        <v>125</v>
      </c>
    </row>
    <row r="15415" spans="1:14" x14ac:dyDescent="0.3">
      <c r="A15415" t="s">
        <v>13891</v>
      </c>
      <c r="B15415" t="s">
        <v>29038</v>
      </c>
      <c r="C15415" t="s">
        <v>29039</v>
      </c>
      <c r="D15415">
        <v>2019</v>
      </c>
      <c r="E15415" t="s">
        <v>29021</v>
      </c>
      <c r="F15415">
        <v>55000</v>
      </c>
      <c r="I15415" t="s">
        <v>53</v>
      </c>
      <c r="J15415" t="s">
        <v>14042</v>
      </c>
      <c r="K15415" t="s">
        <v>29040</v>
      </c>
      <c r="L15415" t="b">
        <v>0</v>
      </c>
      <c r="M15415" t="s">
        <v>125</v>
      </c>
    </row>
    <row r="15416" spans="1:14" x14ac:dyDescent="0.3">
      <c r="A15416" t="s">
        <v>13891</v>
      </c>
      <c r="B15416" t="s">
        <v>29041</v>
      </c>
      <c r="C15416" t="s">
        <v>29042</v>
      </c>
      <c r="D15416">
        <v>2020</v>
      </c>
      <c r="E15416" t="s">
        <v>29021</v>
      </c>
      <c r="F15416">
        <v>22000</v>
      </c>
      <c r="I15416" t="s">
        <v>53</v>
      </c>
      <c r="J15416" t="s">
        <v>14042</v>
      </c>
      <c r="K15416" t="s">
        <v>29043</v>
      </c>
      <c r="L15416" t="b">
        <v>0</v>
      </c>
      <c r="M15416" t="s">
        <v>125</v>
      </c>
    </row>
    <row r="15417" spans="1:14" x14ac:dyDescent="0.3">
      <c r="A15417" t="s">
        <v>13891</v>
      </c>
      <c r="B15417" t="s">
        <v>29044</v>
      </c>
      <c r="C15417" t="s">
        <v>29045</v>
      </c>
      <c r="D15417">
        <v>2020</v>
      </c>
      <c r="E15417" t="s">
        <v>29021</v>
      </c>
      <c r="F15417">
        <v>50000</v>
      </c>
      <c r="I15417" t="s">
        <v>13895</v>
      </c>
      <c r="J15417" t="s">
        <v>29046</v>
      </c>
      <c r="K15417" t="s">
        <v>29047</v>
      </c>
      <c r="L15417" t="b">
        <v>0</v>
      </c>
      <c r="M15417" t="s">
        <v>125</v>
      </c>
    </row>
    <row r="15418" spans="1:14" x14ac:dyDescent="0.3">
      <c r="A15418" t="s">
        <v>13891</v>
      </c>
      <c r="B15418" t="s">
        <v>15666</v>
      </c>
      <c r="C15418" t="s">
        <v>29048</v>
      </c>
      <c r="D15418">
        <v>2019</v>
      </c>
      <c r="E15418" t="s">
        <v>29021</v>
      </c>
      <c r="F15418">
        <v>60000</v>
      </c>
      <c r="I15418" t="s">
        <v>53</v>
      </c>
      <c r="J15418" t="s">
        <v>14042</v>
      </c>
      <c r="K15418" t="s">
        <v>29049</v>
      </c>
      <c r="L15418" t="b">
        <v>1</v>
      </c>
      <c r="M15418" t="s">
        <v>125</v>
      </c>
    </row>
    <row r="15419" spans="1:14" x14ac:dyDescent="0.3">
      <c r="A15419" t="s">
        <v>13891</v>
      </c>
      <c r="B15419" t="s">
        <v>27686</v>
      </c>
      <c r="C15419" t="s">
        <v>29050</v>
      </c>
      <c r="D15419">
        <v>2019</v>
      </c>
      <c r="E15419" t="s">
        <v>29021</v>
      </c>
      <c r="F15419">
        <v>170000</v>
      </c>
      <c r="I15419" t="s">
        <v>37</v>
      </c>
      <c r="J15419" t="s">
        <v>29051</v>
      </c>
      <c r="K15419" t="s">
        <v>29052</v>
      </c>
      <c r="L15419" t="b">
        <v>0</v>
      </c>
      <c r="M15419" t="s">
        <v>125</v>
      </c>
      <c r="N15419" t="s">
        <v>29053</v>
      </c>
    </row>
    <row r="15420" spans="1:14" x14ac:dyDescent="0.3">
      <c r="A15420" t="s">
        <v>13891</v>
      </c>
      <c r="B15420" t="s">
        <v>17922</v>
      </c>
      <c r="C15420" t="s">
        <v>29054</v>
      </c>
      <c r="D15420">
        <v>2020</v>
      </c>
      <c r="E15420" t="s">
        <v>29021</v>
      </c>
      <c r="F15420">
        <v>500000</v>
      </c>
      <c r="I15420" t="s">
        <v>53</v>
      </c>
      <c r="J15420" t="s">
        <v>14042</v>
      </c>
      <c r="K15420" t="s">
        <v>29055</v>
      </c>
      <c r="L15420" t="b">
        <v>0</v>
      </c>
      <c r="M15420" t="s">
        <v>125</v>
      </c>
    </row>
    <row r="15421" spans="1:14" x14ac:dyDescent="0.3">
      <c r="A15421" t="s">
        <v>13891</v>
      </c>
      <c r="B15421" t="s">
        <v>29056</v>
      </c>
      <c r="C15421" t="s">
        <v>29057</v>
      </c>
      <c r="D15421">
        <v>2011</v>
      </c>
      <c r="E15421" t="s">
        <v>29021</v>
      </c>
      <c r="F15421">
        <v>415000</v>
      </c>
      <c r="I15421" t="s">
        <v>53</v>
      </c>
      <c r="J15421" t="s">
        <v>14042</v>
      </c>
      <c r="K15421" t="s">
        <v>29058</v>
      </c>
      <c r="L15421" t="b">
        <v>0</v>
      </c>
      <c r="M15421" t="s">
        <v>125</v>
      </c>
    </row>
    <row r="15422" spans="1:14" x14ac:dyDescent="0.3">
      <c r="A15422" t="s">
        <v>13891</v>
      </c>
      <c r="B15422" t="s">
        <v>29059</v>
      </c>
      <c r="C15422" t="s">
        <v>29060</v>
      </c>
      <c r="D15422">
        <v>2020</v>
      </c>
      <c r="E15422" t="s">
        <v>29021</v>
      </c>
      <c r="F15422">
        <v>20000</v>
      </c>
      <c r="I15422" t="s">
        <v>53</v>
      </c>
      <c r="J15422" t="s">
        <v>29061</v>
      </c>
      <c r="K15422" t="s">
        <v>29062</v>
      </c>
      <c r="L15422" t="b">
        <v>0</v>
      </c>
      <c r="M15422" t="s">
        <v>125</v>
      </c>
    </row>
    <row r="15423" spans="1:14" x14ac:dyDescent="0.3">
      <c r="A15423" t="s">
        <v>13891</v>
      </c>
      <c r="B15423" t="s">
        <v>16514</v>
      </c>
      <c r="C15423" t="s">
        <v>63</v>
      </c>
      <c r="D15423">
        <v>2020</v>
      </c>
      <c r="E15423" t="s">
        <v>29021</v>
      </c>
      <c r="F15423">
        <v>40000</v>
      </c>
      <c r="I15423" t="s">
        <v>89</v>
      </c>
      <c r="J15423" t="s">
        <v>29063</v>
      </c>
      <c r="K15423" t="s">
        <v>29064</v>
      </c>
      <c r="L15423" t="b">
        <v>1</v>
      </c>
      <c r="M15423" t="s">
        <v>125</v>
      </c>
    </row>
    <row r="15424" spans="1:14" x14ac:dyDescent="0.3">
      <c r="A15424" t="s">
        <v>13891</v>
      </c>
      <c r="B15424" t="s">
        <v>29065</v>
      </c>
      <c r="C15424" t="s">
        <v>29066</v>
      </c>
      <c r="D15424">
        <v>2019</v>
      </c>
      <c r="E15424" t="s">
        <v>29021</v>
      </c>
      <c r="F15424">
        <v>52000</v>
      </c>
      <c r="I15424" t="s">
        <v>53</v>
      </c>
      <c r="J15424" t="s">
        <v>14042</v>
      </c>
      <c r="K15424" t="s">
        <v>29067</v>
      </c>
      <c r="L15424" t="b">
        <v>0</v>
      </c>
      <c r="M15424" t="s">
        <v>125</v>
      </c>
    </row>
    <row r="15425" spans="1:14" x14ac:dyDescent="0.3">
      <c r="A15425" t="s">
        <v>13891</v>
      </c>
      <c r="B15425" t="s">
        <v>7718</v>
      </c>
      <c r="C15425" t="s">
        <v>29068</v>
      </c>
      <c r="D15425" t="s">
        <v>178</v>
      </c>
      <c r="E15425" t="s">
        <v>29021</v>
      </c>
      <c r="F15425">
        <v>28000</v>
      </c>
      <c r="I15425" t="s">
        <v>89</v>
      </c>
      <c r="J15425" t="s">
        <v>29069</v>
      </c>
      <c r="K15425" t="s">
        <v>29070</v>
      </c>
      <c r="L15425" t="b">
        <v>0</v>
      </c>
      <c r="M15425" t="s">
        <v>125</v>
      </c>
    </row>
    <row r="15426" spans="1:14" x14ac:dyDescent="0.3">
      <c r="A15426" t="s">
        <v>13891</v>
      </c>
      <c r="B15426" t="s">
        <v>29028</v>
      </c>
      <c r="C15426" t="s">
        <v>29071</v>
      </c>
      <c r="D15426">
        <v>2019</v>
      </c>
      <c r="E15426" t="s">
        <v>29021</v>
      </c>
      <c r="F15426">
        <v>28000</v>
      </c>
      <c r="I15426" t="s">
        <v>53</v>
      </c>
      <c r="J15426" t="s">
        <v>29030</v>
      </c>
      <c r="K15426" t="s">
        <v>29072</v>
      </c>
      <c r="L15426" t="b">
        <v>0</v>
      </c>
      <c r="M15426" t="s">
        <v>125</v>
      </c>
    </row>
    <row r="15427" spans="1:14" x14ac:dyDescent="0.3">
      <c r="A15427" t="s">
        <v>13891</v>
      </c>
      <c r="B15427" t="s">
        <v>29044</v>
      </c>
      <c r="C15427" t="s">
        <v>29073</v>
      </c>
      <c r="D15427">
        <v>2020</v>
      </c>
      <c r="E15427" t="s">
        <v>29021</v>
      </c>
      <c r="G15427">
        <v>50001</v>
      </c>
      <c r="H15427">
        <v>100000</v>
      </c>
      <c r="I15427" t="s">
        <v>13895</v>
      </c>
      <c r="J15427" t="s">
        <v>29046</v>
      </c>
      <c r="K15427" t="s">
        <v>29074</v>
      </c>
      <c r="L15427" t="b">
        <v>0</v>
      </c>
      <c r="M15427" t="s">
        <v>125</v>
      </c>
    </row>
    <row r="15428" spans="1:14" x14ac:dyDescent="0.3">
      <c r="A15428" t="s">
        <v>13891</v>
      </c>
      <c r="B15428" t="s">
        <v>15666</v>
      </c>
      <c r="C15428" t="s">
        <v>29075</v>
      </c>
      <c r="D15428">
        <v>2019</v>
      </c>
      <c r="E15428" t="s">
        <v>29021</v>
      </c>
      <c r="F15428">
        <v>14000</v>
      </c>
      <c r="I15428" t="s">
        <v>53</v>
      </c>
      <c r="J15428" t="s">
        <v>14042</v>
      </c>
      <c r="K15428" t="s">
        <v>29076</v>
      </c>
      <c r="L15428" t="b">
        <v>0</v>
      </c>
      <c r="M15428" t="s">
        <v>125</v>
      </c>
    </row>
    <row r="15429" spans="1:14" x14ac:dyDescent="0.3">
      <c r="A15429" t="s">
        <v>13891</v>
      </c>
      <c r="B15429" t="s">
        <v>27686</v>
      </c>
      <c r="C15429" t="s">
        <v>29077</v>
      </c>
      <c r="D15429" t="s">
        <v>18083</v>
      </c>
      <c r="E15429" t="s">
        <v>29021</v>
      </c>
      <c r="F15429">
        <v>17000</v>
      </c>
      <c r="I15429" t="s">
        <v>89</v>
      </c>
      <c r="J15429" t="s">
        <v>29078</v>
      </c>
      <c r="K15429" t="s">
        <v>29079</v>
      </c>
      <c r="L15429" t="b">
        <v>0</v>
      </c>
      <c r="M15429" t="s">
        <v>125</v>
      </c>
      <c r="N15429" t="s">
        <v>29080</v>
      </c>
    </row>
    <row r="15430" spans="1:14" x14ac:dyDescent="0.3">
      <c r="A15430" t="s">
        <v>13891</v>
      </c>
      <c r="B15430" t="s">
        <v>16514</v>
      </c>
      <c r="C15430" t="s">
        <v>29081</v>
      </c>
      <c r="D15430" t="s">
        <v>178</v>
      </c>
      <c r="E15430" t="s">
        <v>29021</v>
      </c>
      <c r="F15430">
        <v>12000</v>
      </c>
      <c r="I15430" t="s">
        <v>89</v>
      </c>
      <c r="J15430" t="s">
        <v>29082</v>
      </c>
      <c r="K15430" t="s">
        <v>29083</v>
      </c>
      <c r="L15430" t="b">
        <v>0</v>
      </c>
      <c r="M15430" t="s">
        <v>125</v>
      </c>
    </row>
    <row r="15431" spans="1:14" x14ac:dyDescent="0.3">
      <c r="A15431" t="s">
        <v>29157</v>
      </c>
      <c r="B15431" t="s">
        <v>32560</v>
      </c>
      <c r="C15431" t="s">
        <v>29029</v>
      </c>
      <c r="D15431" t="s">
        <v>17</v>
      </c>
      <c r="E15431" t="s">
        <v>29021</v>
      </c>
      <c r="G15431">
        <v>30000</v>
      </c>
      <c r="H15431">
        <v>40000</v>
      </c>
      <c r="I15431" t="s">
        <v>53</v>
      </c>
      <c r="J15431" t="s">
        <v>1681</v>
      </c>
      <c r="K15431" t="s">
        <v>32561</v>
      </c>
      <c r="L15431" t="b">
        <v>0</v>
      </c>
      <c r="M15431" t="s">
        <v>125</v>
      </c>
      <c r="N15431" t="s">
        <v>10798</v>
      </c>
    </row>
    <row r="15432" spans="1:14" x14ac:dyDescent="0.3">
      <c r="A15432" t="s">
        <v>29157</v>
      </c>
      <c r="B15432" t="s">
        <v>27686</v>
      </c>
      <c r="C15432" t="s">
        <v>32562</v>
      </c>
      <c r="D15432" t="s">
        <v>12997</v>
      </c>
      <c r="E15432" t="s">
        <v>29021</v>
      </c>
      <c r="G15432">
        <v>20000</v>
      </c>
      <c r="H15432">
        <v>30000</v>
      </c>
      <c r="I15432" t="s">
        <v>75</v>
      </c>
      <c r="J15432" t="s">
        <v>32563</v>
      </c>
      <c r="K15432" t="s">
        <v>32564</v>
      </c>
      <c r="L15432" t="b">
        <v>1</v>
      </c>
      <c r="M15432" t="s">
        <v>49</v>
      </c>
      <c r="N15432" t="s">
        <v>32565</v>
      </c>
    </row>
    <row r="15433" spans="1:14" x14ac:dyDescent="0.3">
      <c r="A15433" t="s">
        <v>29157</v>
      </c>
      <c r="B15433" t="s">
        <v>32560</v>
      </c>
      <c r="C15433" t="s">
        <v>32566</v>
      </c>
      <c r="D15433" t="s">
        <v>32</v>
      </c>
      <c r="E15433" t="s">
        <v>29021</v>
      </c>
      <c r="G15433">
        <v>30000</v>
      </c>
      <c r="H15433">
        <v>40000</v>
      </c>
      <c r="I15433" t="s">
        <v>53</v>
      </c>
      <c r="J15433" t="s">
        <v>1681</v>
      </c>
      <c r="K15433" t="s">
        <v>32567</v>
      </c>
      <c r="L15433" t="b">
        <v>0</v>
      </c>
      <c r="M15433" t="s">
        <v>125</v>
      </c>
      <c r="N15433" t="s">
        <v>32568</v>
      </c>
    </row>
    <row r="15434" spans="1:14" x14ac:dyDescent="0.3">
      <c r="A15434" t="s">
        <v>29157</v>
      </c>
      <c r="B15434" t="s">
        <v>29044</v>
      </c>
      <c r="C15434" t="s">
        <v>32569</v>
      </c>
      <c r="D15434" t="s">
        <v>1023</v>
      </c>
      <c r="E15434" t="s">
        <v>29021</v>
      </c>
      <c r="G15434">
        <v>20000</v>
      </c>
      <c r="H15434">
        <v>30000</v>
      </c>
      <c r="I15434" t="s">
        <v>75</v>
      </c>
      <c r="J15434" t="s">
        <v>3688</v>
      </c>
      <c r="K15434" t="s">
        <v>32570</v>
      </c>
      <c r="L15434" t="b">
        <v>0</v>
      </c>
      <c r="M15434" t="s">
        <v>125</v>
      </c>
      <c r="N15434" t="s">
        <v>32571</v>
      </c>
    </row>
    <row r="15435" spans="1:14" x14ac:dyDescent="0.3">
      <c r="A15435" t="s">
        <v>29157</v>
      </c>
      <c r="B15435" t="s">
        <v>32560</v>
      </c>
      <c r="C15435" t="s">
        <v>29071</v>
      </c>
      <c r="D15435" t="s">
        <v>25</v>
      </c>
      <c r="E15435" t="s">
        <v>29021</v>
      </c>
      <c r="G15435">
        <v>20000</v>
      </c>
      <c r="H15435">
        <v>30000</v>
      </c>
      <c r="I15435" t="s">
        <v>53</v>
      </c>
      <c r="J15435" t="s">
        <v>1681</v>
      </c>
      <c r="K15435" t="s">
        <v>32572</v>
      </c>
      <c r="L15435" t="b">
        <v>0</v>
      </c>
      <c r="M15435" t="s">
        <v>125</v>
      </c>
      <c r="N15435" t="s">
        <v>32573</v>
      </c>
    </row>
    <row r="15436" spans="1:14" x14ac:dyDescent="0.3">
      <c r="A15436" t="s">
        <v>29157</v>
      </c>
      <c r="B15436" t="s">
        <v>29059</v>
      </c>
      <c r="C15436" t="s">
        <v>32574</v>
      </c>
      <c r="D15436" t="s">
        <v>25</v>
      </c>
      <c r="E15436" t="s">
        <v>29021</v>
      </c>
      <c r="G15436">
        <v>7500</v>
      </c>
      <c r="H15436">
        <v>10000</v>
      </c>
      <c r="I15436" t="s">
        <v>53</v>
      </c>
      <c r="J15436" t="s">
        <v>32575</v>
      </c>
      <c r="K15436" t="s">
        <v>32576</v>
      </c>
      <c r="L15436" t="b">
        <v>0</v>
      </c>
      <c r="M15436" t="s">
        <v>125</v>
      </c>
      <c r="N15436" t="s">
        <v>3710</v>
      </c>
    </row>
    <row r="15437" spans="1:14" x14ac:dyDescent="0.3">
      <c r="A15437" t="s">
        <v>29157</v>
      </c>
      <c r="B15437" t="s">
        <v>29041</v>
      </c>
      <c r="C15437" t="s">
        <v>32577</v>
      </c>
      <c r="D15437" t="s">
        <v>25</v>
      </c>
      <c r="E15437" t="s">
        <v>29021</v>
      </c>
      <c r="G15437">
        <v>10000</v>
      </c>
      <c r="H15437">
        <v>15000</v>
      </c>
      <c r="I15437" t="s">
        <v>53</v>
      </c>
      <c r="J15437" t="s">
        <v>80</v>
      </c>
      <c r="K15437" t="s">
        <v>32578</v>
      </c>
      <c r="L15437" t="b">
        <v>0</v>
      </c>
      <c r="M15437" t="s">
        <v>125</v>
      </c>
      <c r="N15437" t="s">
        <v>32579</v>
      </c>
    </row>
    <row r="15438" spans="1:14" x14ac:dyDescent="0.3">
      <c r="A15438" t="s">
        <v>29157</v>
      </c>
      <c r="B15438" t="s">
        <v>32560</v>
      </c>
      <c r="C15438" t="s">
        <v>63</v>
      </c>
      <c r="D15438" t="s">
        <v>58</v>
      </c>
      <c r="E15438" t="s">
        <v>29021</v>
      </c>
      <c r="G15438">
        <v>2500</v>
      </c>
      <c r="H15438">
        <v>5000</v>
      </c>
      <c r="I15438" t="s">
        <v>75</v>
      </c>
      <c r="J15438" t="s">
        <v>9141</v>
      </c>
      <c r="K15438" t="s">
        <v>32580</v>
      </c>
      <c r="L15438" t="b">
        <v>0</v>
      </c>
      <c r="M15438" t="s">
        <v>125</v>
      </c>
      <c r="N15438" t="s">
        <v>32581</v>
      </c>
    </row>
    <row r="15439" spans="1:14" x14ac:dyDescent="0.3">
      <c r="A15439" t="s">
        <v>29157</v>
      </c>
      <c r="B15439" t="s">
        <v>29041</v>
      </c>
      <c r="C15439" t="s">
        <v>32582</v>
      </c>
      <c r="D15439" t="s">
        <v>25</v>
      </c>
      <c r="E15439" t="s">
        <v>29021</v>
      </c>
      <c r="G15439">
        <v>20000</v>
      </c>
      <c r="H15439">
        <v>30000</v>
      </c>
      <c r="I15439" t="s">
        <v>53</v>
      </c>
      <c r="J15439" t="s">
        <v>80</v>
      </c>
      <c r="K15439" t="s">
        <v>32583</v>
      </c>
      <c r="L15439" t="b">
        <v>0</v>
      </c>
      <c r="M15439" t="s">
        <v>125</v>
      </c>
      <c r="N15439" t="s">
        <v>2609</v>
      </c>
    </row>
    <row r="15440" spans="1:14" x14ac:dyDescent="0.3">
      <c r="A15440" t="s">
        <v>29157</v>
      </c>
      <c r="B15440" t="s">
        <v>29059</v>
      </c>
      <c r="C15440" t="s">
        <v>32584</v>
      </c>
      <c r="D15440" t="s">
        <v>178</v>
      </c>
      <c r="E15440" t="s">
        <v>29021</v>
      </c>
      <c r="G15440">
        <v>20000</v>
      </c>
      <c r="H15440">
        <v>30000</v>
      </c>
      <c r="I15440" t="s">
        <v>53</v>
      </c>
      <c r="J15440" t="s">
        <v>32575</v>
      </c>
      <c r="K15440" t="s">
        <v>32585</v>
      </c>
      <c r="L15440" t="b">
        <v>0</v>
      </c>
      <c r="M15440" t="s">
        <v>125</v>
      </c>
      <c r="N15440" t="s">
        <v>32586</v>
      </c>
    </row>
    <row r="15441" spans="1:14" x14ac:dyDescent="0.3">
      <c r="A15441" t="s">
        <v>29157</v>
      </c>
      <c r="B15441" t="s">
        <v>27686</v>
      </c>
      <c r="C15441" t="s">
        <v>32587</v>
      </c>
      <c r="D15441" t="s">
        <v>84</v>
      </c>
      <c r="E15441" t="s">
        <v>29021</v>
      </c>
      <c r="I15441" t="s">
        <v>37</v>
      </c>
      <c r="J15441" t="s">
        <v>32588</v>
      </c>
      <c r="K15441" t="s">
        <v>32589</v>
      </c>
      <c r="L15441" t="b">
        <v>0</v>
      </c>
      <c r="M15441" t="s">
        <v>19</v>
      </c>
      <c r="N15441" t="s">
        <v>32590</v>
      </c>
    </row>
    <row r="15442" spans="1:14" x14ac:dyDescent="0.3">
      <c r="A15442" t="s">
        <v>29157</v>
      </c>
      <c r="B15442" t="s">
        <v>29065</v>
      </c>
      <c r="C15442" t="s">
        <v>32591</v>
      </c>
      <c r="D15442" t="s">
        <v>25</v>
      </c>
      <c r="E15442" t="s">
        <v>29021</v>
      </c>
      <c r="I15442" t="s">
        <v>53</v>
      </c>
      <c r="J15442" t="s">
        <v>80</v>
      </c>
      <c r="K15442" t="s">
        <v>32592</v>
      </c>
      <c r="L15442" t="b">
        <v>0</v>
      </c>
      <c r="M15442" t="s">
        <v>19</v>
      </c>
      <c r="N15442" t="s">
        <v>32593</v>
      </c>
    </row>
    <row r="15443" spans="1:14" x14ac:dyDescent="0.3">
      <c r="A15443" t="s">
        <v>29157</v>
      </c>
      <c r="B15443" t="s">
        <v>29056</v>
      </c>
      <c r="C15443" t="s">
        <v>32594</v>
      </c>
      <c r="D15443" t="s">
        <v>25</v>
      </c>
      <c r="E15443" t="s">
        <v>29021</v>
      </c>
      <c r="I15443" t="s">
        <v>53</v>
      </c>
      <c r="J15443" t="s">
        <v>80</v>
      </c>
      <c r="K15443" t="s">
        <v>32595</v>
      </c>
      <c r="L15443" t="b">
        <v>0</v>
      </c>
      <c r="M15443" t="s">
        <v>19</v>
      </c>
      <c r="N15443" t="s">
        <v>4841</v>
      </c>
    </row>
    <row r="15444" spans="1:14" x14ac:dyDescent="0.3">
      <c r="A15444" t="s">
        <v>43550</v>
      </c>
      <c r="B15444" t="s">
        <v>27686</v>
      </c>
      <c r="C15444" t="s">
        <v>48929</v>
      </c>
      <c r="D15444" t="s">
        <v>12997</v>
      </c>
      <c r="E15444" t="s">
        <v>29021</v>
      </c>
      <c r="I15444" t="s">
        <v>89</v>
      </c>
      <c r="J15444" t="s">
        <v>32563</v>
      </c>
      <c r="K15444" t="s">
        <v>48930</v>
      </c>
      <c r="L15444" t="b">
        <v>0</v>
      </c>
      <c r="M15444" t="s">
        <v>19</v>
      </c>
      <c r="N15444" t="s">
        <v>48931</v>
      </c>
    </row>
    <row r="15445" spans="1:14" x14ac:dyDescent="0.3">
      <c r="A15445" t="s">
        <v>43550</v>
      </c>
      <c r="B15445" t="s">
        <v>27686</v>
      </c>
      <c r="C15445" t="s">
        <v>48932</v>
      </c>
      <c r="D15445" t="s">
        <v>74</v>
      </c>
      <c r="E15445" t="s">
        <v>29021</v>
      </c>
      <c r="I15445" t="s">
        <v>37</v>
      </c>
      <c r="J15445" t="s">
        <v>48933</v>
      </c>
      <c r="K15445" t="s">
        <v>48934</v>
      </c>
      <c r="L15445" t="b">
        <v>0</v>
      </c>
      <c r="M15445" t="s">
        <v>19</v>
      </c>
      <c r="N15445" t="s">
        <v>48935</v>
      </c>
    </row>
    <row r="15446" spans="1:14" x14ac:dyDescent="0.3">
      <c r="A15446" t="s">
        <v>43550</v>
      </c>
      <c r="B15446" t="s">
        <v>48936</v>
      </c>
      <c r="C15446" t="s">
        <v>48937</v>
      </c>
      <c r="D15446" t="s">
        <v>48938</v>
      </c>
      <c r="E15446" t="s">
        <v>29021</v>
      </c>
      <c r="I15446" t="s">
        <v>37</v>
      </c>
      <c r="J15446" t="s">
        <v>48939</v>
      </c>
      <c r="K15446" t="s">
        <v>48940</v>
      </c>
      <c r="L15446" t="b">
        <v>0</v>
      </c>
      <c r="M15446" t="s">
        <v>19</v>
      </c>
      <c r="N15446" t="s">
        <v>48941</v>
      </c>
    </row>
    <row r="15447" spans="1:14" x14ac:dyDescent="0.3">
      <c r="A15447" t="s">
        <v>43550</v>
      </c>
      <c r="B15447" t="s">
        <v>29044</v>
      </c>
      <c r="C15447" t="s">
        <v>48942</v>
      </c>
      <c r="D15447" t="s">
        <v>1312</v>
      </c>
      <c r="E15447" t="s">
        <v>29021</v>
      </c>
      <c r="I15447" t="s">
        <v>53</v>
      </c>
      <c r="J15447" t="s">
        <v>80</v>
      </c>
      <c r="K15447" t="s">
        <v>48943</v>
      </c>
      <c r="L15447" t="b">
        <v>1</v>
      </c>
      <c r="M15447" t="s">
        <v>19</v>
      </c>
      <c r="N15447" t="s">
        <v>48944</v>
      </c>
    </row>
    <row r="15448" spans="1:14" x14ac:dyDescent="0.3">
      <c r="A15448" t="s">
        <v>43550</v>
      </c>
      <c r="B15448" t="s">
        <v>29024</v>
      </c>
      <c r="C15448" t="s">
        <v>48945</v>
      </c>
      <c r="D15448" t="s">
        <v>74</v>
      </c>
      <c r="E15448" t="s">
        <v>29021</v>
      </c>
      <c r="G15448">
        <v>30000</v>
      </c>
      <c r="H15448">
        <v>40000</v>
      </c>
      <c r="I15448" t="s">
        <v>211</v>
      </c>
      <c r="J15448" t="s">
        <v>48946</v>
      </c>
      <c r="K15448" t="s">
        <v>48947</v>
      </c>
      <c r="L15448" t="b">
        <v>0</v>
      </c>
      <c r="M15448" t="s">
        <v>125</v>
      </c>
      <c r="N15448" t="s">
        <v>30664</v>
      </c>
    </row>
    <row r="15449" spans="1:14" x14ac:dyDescent="0.3">
      <c r="A15449" t="s">
        <v>43550</v>
      </c>
      <c r="B15449" t="s">
        <v>16514</v>
      </c>
      <c r="C15449" t="s">
        <v>63</v>
      </c>
      <c r="D15449" t="s">
        <v>193</v>
      </c>
      <c r="E15449" t="s">
        <v>29021</v>
      </c>
      <c r="I15449" t="s">
        <v>89</v>
      </c>
      <c r="J15449" t="s">
        <v>48948</v>
      </c>
      <c r="K15449" t="s">
        <v>48949</v>
      </c>
      <c r="L15449" t="b">
        <v>0</v>
      </c>
      <c r="M15449" t="s">
        <v>19</v>
      </c>
      <c r="N15449" t="s">
        <v>48950</v>
      </c>
    </row>
    <row r="15450" spans="1:14" x14ac:dyDescent="0.3">
      <c r="A15450" t="s">
        <v>43550</v>
      </c>
      <c r="B15450" t="s">
        <v>14981</v>
      </c>
      <c r="C15450" t="s">
        <v>29032</v>
      </c>
      <c r="D15450" t="s">
        <v>1312</v>
      </c>
      <c r="E15450" t="s">
        <v>29021</v>
      </c>
      <c r="I15450" t="s">
        <v>75</v>
      </c>
      <c r="J15450" t="s">
        <v>48951</v>
      </c>
      <c r="K15450" t="s">
        <v>48952</v>
      </c>
      <c r="L15450" t="b">
        <v>0</v>
      </c>
      <c r="M15450" t="s">
        <v>19</v>
      </c>
      <c r="N15450" t="s">
        <v>48953</v>
      </c>
    </row>
    <row r="15451" spans="1:14" x14ac:dyDescent="0.3">
      <c r="A15451" t="s">
        <v>43550</v>
      </c>
      <c r="B15451" t="s">
        <v>48936</v>
      </c>
      <c r="C15451" t="s">
        <v>63</v>
      </c>
      <c r="D15451" t="s">
        <v>48954</v>
      </c>
      <c r="E15451" t="s">
        <v>29021</v>
      </c>
      <c r="G15451">
        <v>10000</v>
      </c>
      <c r="H15451">
        <v>15000</v>
      </c>
      <c r="I15451" t="s">
        <v>89</v>
      </c>
      <c r="J15451" t="s">
        <v>48955</v>
      </c>
      <c r="K15451" t="s">
        <v>48956</v>
      </c>
      <c r="L15451" t="b">
        <v>0</v>
      </c>
      <c r="M15451" t="s">
        <v>125</v>
      </c>
      <c r="N15451" t="s">
        <v>48957</v>
      </c>
    </row>
    <row r="15452" spans="1:14" x14ac:dyDescent="0.3">
      <c r="A15452" t="s">
        <v>43550</v>
      </c>
      <c r="B15452" t="s">
        <v>32560</v>
      </c>
      <c r="C15452" t="s">
        <v>63</v>
      </c>
      <c r="D15452" t="s">
        <v>58</v>
      </c>
      <c r="E15452" t="s">
        <v>29021</v>
      </c>
      <c r="G15452">
        <v>2500</v>
      </c>
      <c r="H15452">
        <v>5000</v>
      </c>
      <c r="I15452" t="s">
        <v>75</v>
      </c>
      <c r="J15452" t="s">
        <v>9141</v>
      </c>
      <c r="K15452" t="s">
        <v>48958</v>
      </c>
      <c r="L15452" t="b">
        <v>1</v>
      </c>
      <c r="M15452" t="s">
        <v>125</v>
      </c>
      <c r="N15452" t="s">
        <v>48959</v>
      </c>
    </row>
    <row r="15453" spans="1:14" x14ac:dyDescent="0.3">
      <c r="A15453" t="s">
        <v>43550</v>
      </c>
      <c r="B15453" t="s">
        <v>29035</v>
      </c>
      <c r="C15453" t="s">
        <v>48960</v>
      </c>
      <c r="D15453" t="s">
        <v>46</v>
      </c>
      <c r="E15453" t="s">
        <v>29021</v>
      </c>
      <c r="G15453">
        <v>10000</v>
      </c>
      <c r="H15453">
        <v>15000</v>
      </c>
      <c r="I15453" t="s">
        <v>75</v>
      </c>
      <c r="J15453" t="s">
        <v>872</v>
      </c>
      <c r="K15453" t="s">
        <v>48961</v>
      </c>
      <c r="L15453" t="b">
        <v>1</v>
      </c>
      <c r="M15453" t="s">
        <v>125</v>
      </c>
      <c r="N15453" t="s">
        <v>48962</v>
      </c>
    </row>
    <row r="15454" spans="1:14" x14ac:dyDescent="0.3">
      <c r="A15454" t="s">
        <v>43550</v>
      </c>
      <c r="B15454" t="s">
        <v>29059</v>
      </c>
      <c r="C15454" t="s">
        <v>48963</v>
      </c>
      <c r="D15454" t="s">
        <v>25</v>
      </c>
      <c r="E15454" t="s">
        <v>29021</v>
      </c>
      <c r="G15454">
        <v>7500</v>
      </c>
      <c r="H15454">
        <v>10000</v>
      </c>
      <c r="I15454" t="s">
        <v>53</v>
      </c>
      <c r="J15454" t="s">
        <v>32575</v>
      </c>
      <c r="K15454" t="s">
        <v>48964</v>
      </c>
      <c r="L15454" t="b">
        <v>1</v>
      </c>
      <c r="M15454" t="s">
        <v>125</v>
      </c>
      <c r="N15454" t="s">
        <v>5499</v>
      </c>
    </row>
    <row r="15455" spans="1:14" x14ac:dyDescent="0.3">
      <c r="A15455" t="s">
        <v>43550</v>
      </c>
      <c r="B15455" t="s">
        <v>29024</v>
      </c>
      <c r="C15455" t="s">
        <v>48965</v>
      </c>
      <c r="D15455" t="s">
        <v>25</v>
      </c>
      <c r="E15455" t="s">
        <v>29021</v>
      </c>
      <c r="G15455">
        <v>10000</v>
      </c>
      <c r="H15455">
        <v>15000</v>
      </c>
      <c r="I15455" t="s">
        <v>211</v>
      </c>
      <c r="J15455" t="s">
        <v>48966</v>
      </c>
      <c r="K15455" t="s">
        <v>48967</v>
      </c>
      <c r="L15455" t="b">
        <v>0</v>
      </c>
      <c r="M15455" t="s">
        <v>125</v>
      </c>
      <c r="N15455" t="s">
        <v>991</v>
      </c>
    </row>
    <row r="15456" spans="1:14" x14ac:dyDescent="0.3">
      <c r="A15456" t="s">
        <v>43550</v>
      </c>
      <c r="B15456" t="s">
        <v>24628</v>
      </c>
      <c r="C15456" t="s">
        <v>63</v>
      </c>
      <c r="D15456" t="s">
        <v>193</v>
      </c>
      <c r="E15456" t="s">
        <v>29021</v>
      </c>
      <c r="G15456">
        <v>7500</v>
      </c>
      <c r="H15456">
        <v>10000</v>
      </c>
      <c r="I15456" t="s">
        <v>53</v>
      </c>
      <c r="J15456" t="s">
        <v>80</v>
      </c>
      <c r="K15456" t="s">
        <v>48968</v>
      </c>
      <c r="L15456" t="b">
        <v>0</v>
      </c>
      <c r="M15456" t="s">
        <v>125</v>
      </c>
      <c r="N15456" t="s">
        <v>48969</v>
      </c>
    </row>
    <row r="15457" spans="1:14" x14ac:dyDescent="0.3">
      <c r="A15457" t="s">
        <v>43550</v>
      </c>
      <c r="B15457" t="s">
        <v>29035</v>
      </c>
      <c r="C15457" t="s">
        <v>48970</v>
      </c>
      <c r="D15457" t="s">
        <v>46</v>
      </c>
      <c r="E15457" t="s">
        <v>29021</v>
      </c>
      <c r="G15457">
        <v>10000</v>
      </c>
      <c r="H15457">
        <v>15000</v>
      </c>
      <c r="I15457" t="s">
        <v>75</v>
      </c>
      <c r="J15457" t="s">
        <v>872</v>
      </c>
      <c r="K15457" t="s">
        <v>48971</v>
      </c>
      <c r="L15457" t="b">
        <v>0</v>
      </c>
      <c r="M15457" t="s">
        <v>125</v>
      </c>
      <c r="N15457" t="s">
        <v>48972</v>
      </c>
    </row>
    <row r="15458" spans="1:14" x14ac:dyDescent="0.3">
      <c r="A15458" t="s">
        <v>43550</v>
      </c>
      <c r="B15458" t="s">
        <v>29059</v>
      </c>
      <c r="C15458" t="s">
        <v>32574</v>
      </c>
      <c r="D15458" t="s">
        <v>25</v>
      </c>
      <c r="E15458" t="s">
        <v>29021</v>
      </c>
      <c r="G15458">
        <v>7500</v>
      </c>
      <c r="H15458">
        <v>10000</v>
      </c>
      <c r="I15458" t="s">
        <v>53</v>
      </c>
      <c r="J15458" t="s">
        <v>32575</v>
      </c>
      <c r="K15458" t="s">
        <v>48973</v>
      </c>
      <c r="L15458" t="b">
        <v>0</v>
      </c>
      <c r="M15458" t="s">
        <v>125</v>
      </c>
      <c r="N15458" t="s">
        <v>366</v>
      </c>
    </row>
    <row r="15459" spans="1:14" x14ac:dyDescent="0.3">
      <c r="A15459" t="s">
        <v>43550</v>
      </c>
      <c r="B15459" t="s">
        <v>48936</v>
      </c>
      <c r="C15459" t="s">
        <v>48974</v>
      </c>
      <c r="D15459" t="s">
        <v>1369</v>
      </c>
      <c r="E15459" t="s">
        <v>29021</v>
      </c>
      <c r="G15459">
        <v>10000</v>
      </c>
      <c r="H15459">
        <v>15000</v>
      </c>
      <c r="I15459" t="s">
        <v>89</v>
      </c>
      <c r="J15459" t="s">
        <v>48975</v>
      </c>
      <c r="K15459" t="s">
        <v>48976</v>
      </c>
      <c r="L15459" t="b">
        <v>0</v>
      </c>
      <c r="M15459" t="s">
        <v>125</v>
      </c>
      <c r="N15459" t="s">
        <v>48977</v>
      </c>
    </row>
    <row r="15460" spans="1:14" x14ac:dyDescent="0.3">
      <c r="A15460" t="s">
        <v>43550</v>
      </c>
      <c r="B15460" t="s">
        <v>24628</v>
      </c>
      <c r="C15460" t="s">
        <v>63</v>
      </c>
      <c r="D15460" t="s">
        <v>17</v>
      </c>
      <c r="E15460" t="s">
        <v>29021</v>
      </c>
      <c r="G15460">
        <v>7500</v>
      </c>
      <c r="H15460">
        <v>10000</v>
      </c>
      <c r="I15460" t="s">
        <v>37</v>
      </c>
      <c r="J15460" t="s">
        <v>1235</v>
      </c>
      <c r="K15460" t="s">
        <v>48978</v>
      </c>
      <c r="L15460" t="b">
        <v>0</v>
      </c>
      <c r="M15460" t="s">
        <v>125</v>
      </c>
      <c r="N15460" t="s">
        <v>48979</v>
      </c>
    </row>
    <row r="15461" spans="1:14" x14ac:dyDescent="0.3">
      <c r="A15461" t="s">
        <v>43550</v>
      </c>
      <c r="B15461" t="s">
        <v>48980</v>
      </c>
      <c r="C15461" t="s">
        <v>48981</v>
      </c>
      <c r="D15461" t="s">
        <v>74</v>
      </c>
      <c r="E15461" t="s">
        <v>29021</v>
      </c>
      <c r="G15461">
        <v>20000</v>
      </c>
      <c r="H15461">
        <v>30000</v>
      </c>
      <c r="I15461" t="s">
        <v>75</v>
      </c>
      <c r="J15461" t="s">
        <v>1561</v>
      </c>
      <c r="K15461" t="s">
        <v>48982</v>
      </c>
      <c r="L15461" t="b">
        <v>0</v>
      </c>
      <c r="M15461" t="s">
        <v>125</v>
      </c>
      <c r="N15461" t="s">
        <v>48983</v>
      </c>
    </row>
    <row r="15462" spans="1:14" x14ac:dyDescent="0.3">
      <c r="A15462" t="s">
        <v>43550</v>
      </c>
      <c r="B15462" t="s">
        <v>29041</v>
      </c>
      <c r="C15462" t="s">
        <v>32577</v>
      </c>
      <c r="D15462" t="s">
        <v>25</v>
      </c>
      <c r="E15462" t="s">
        <v>29021</v>
      </c>
      <c r="G15462">
        <v>10000</v>
      </c>
      <c r="H15462">
        <v>15000</v>
      </c>
      <c r="I15462" t="s">
        <v>53</v>
      </c>
      <c r="J15462" t="s">
        <v>80</v>
      </c>
      <c r="K15462" t="s">
        <v>32578</v>
      </c>
      <c r="L15462" t="b">
        <v>0</v>
      </c>
      <c r="M15462" t="s">
        <v>125</v>
      </c>
      <c r="N15462" t="s">
        <v>32579</v>
      </c>
    </row>
    <row r="15463" spans="1:14" x14ac:dyDescent="0.3">
      <c r="A15463" t="s">
        <v>43550</v>
      </c>
      <c r="B15463" t="s">
        <v>32560</v>
      </c>
      <c r="C15463" t="s">
        <v>29071</v>
      </c>
      <c r="D15463" t="s">
        <v>25</v>
      </c>
      <c r="E15463" t="s">
        <v>29021</v>
      </c>
      <c r="G15463">
        <v>20000</v>
      </c>
      <c r="H15463">
        <v>30000</v>
      </c>
      <c r="I15463" t="s">
        <v>53</v>
      </c>
      <c r="J15463" t="s">
        <v>1681</v>
      </c>
      <c r="K15463" t="s">
        <v>48984</v>
      </c>
      <c r="L15463" t="b">
        <v>0</v>
      </c>
      <c r="M15463" t="s">
        <v>125</v>
      </c>
      <c r="N15463" t="s">
        <v>1065</v>
      </c>
    </row>
    <row r="15464" spans="1:14" x14ac:dyDescent="0.3">
      <c r="A15464" t="s">
        <v>43550</v>
      </c>
      <c r="B15464" t="s">
        <v>24628</v>
      </c>
      <c r="C15464" t="s">
        <v>63</v>
      </c>
      <c r="D15464" t="s">
        <v>193</v>
      </c>
      <c r="E15464" t="s">
        <v>29021</v>
      </c>
      <c r="G15464">
        <v>5000</v>
      </c>
      <c r="H15464">
        <v>7500</v>
      </c>
      <c r="I15464" t="s">
        <v>37</v>
      </c>
      <c r="J15464" t="s">
        <v>1235</v>
      </c>
      <c r="K15464" t="s">
        <v>48985</v>
      </c>
      <c r="L15464" t="b">
        <v>0</v>
      </c>
      <c r="M15464" t="s">
        <v>125</v>
      </c>
      <c r="N15464" t="s">
        <v>48986</v>
      </c>
    </row>
    <row r="15465" spans="1:14" x14ac:dyDescent="0.3">
      <c r="A15465" t="s">
        <v>43550</v>
      </c>
      <c r="B15465" t="s">
        <v>48980</v>
      </c>
      <c r="C15465" t="s">
        <v>48987</v>
      </c>
      <c r="D15465" t="s">
        <v>1212</v>
      </c>
      <c r="E15465" t="s">
        <v>29021</v>
      </c>
      <c r="G15465">
        <v>20000</v>
      </c>
      <c r="H15465">
        <v>30000</v>
      </c>
      <c r="I15465" t="s">
        <v>75</v>
      </c>
      <c r="J15465" t="s">
        <v>1389</v>
      </c>
      <c r="K15465" t="s">
        <v>48988</v>
      </c>
      <c r="L15465" t="b">
        <v>0</v>
      </c>
      <c r="M15465" t="s">
        <v>125</v>
      </c>
      <c r="N15465" t="s">
        <v>48989</v>
      </c>
    </row>
    <row r="15466" spans="1:14" x14ac:dyDescent="0.3">
      <c r="A15466" t="s">
        <v>13891</v>
      </c>
      <c r="B15466" t="s">
        <v>29084</v>
      </c>
      <c r="C15466" t="s">
        <v>63</v>
      </c>
      <c r="D15466">
        <v>2019</v>
      </c>
      <c r="E15466" t="s">
        <v>29085</v>
      </c>
      <c r="F15466">
        <v>16000</v>
      </c>
      <c r="I15466" t="s">
        <v>13895</v>
      </c>
      <c r="J15466" t="s">
        <v>17218</v>
      </c>
      <c r="K15466" t="s">
        <v>29086</v>
      </c>
      <c r="L15466" t="b">
        <v>0</v>
      </c>
      <c r="M15466" t="s">
        <v>125</v>
      </c>
      <c r="N15466" t="s">
        <v>29087</v>
      </c>
    </row>
    <row r="15467" spans="1:14" x14ac:dyDescent="0.3">
      <c r="A15467" t="s">
        <v>13891</v>
      </c>
      <c r="B15467" t="s">
        <v>29084</v>
      </c>
      <c r="C15467" t="s">
        <v>63</v>
      </c>
      <c r="D15467">
        <v>2019</v>
      </c>
      <c r="E15467" t="s">
        <v>29085</v>
      </c>
      <c r="F15467">
        <v>35000</v>
      </c>
      <c r="I15467" t="s">
        <v>53</v>
      </c>
      <c r="J15467" t="s">
        <v>29088</v>
      </c>
      <c r="K15467" t="s">
        <v>29089</v>
      </c>
      <c r="L15467" t="b">
        <v>0</v>
      </c>
      <c r="M15467" t="s">
        <v>125</v>
      </c>
      <c r="N15467" t="s">
        <v>29090</v>
      </c>
    </row>
    <row r="15468" spans="1:14" x14ac:dyDescent="0.3">
      <c r="A15468" t="s">
        <v>13891</v>
      </c>
      <c r="B15468" t="s">
        <v>29091</v>
      </c>
      <c r="C15468" t="s">
        <v>29092</v>
      </c>
      <c r="D15468">
        <v>2018</v>
      </c>
      <c r="E15468" t="s">
        <v>29085</v>
      </c>
      <c r="F15468">
        <v>35000</v>
      </c>
      <c r="I15468" t="s">
        <v>20</v>
      </c>
      <c r="K15468" t="s">
        <v>29093</v>
      </c>
      <c r="L15468" t="b">
        <v>0</v>
      </c>
      <c r="M15468" t="s">
        <v>125</v>
      </c>
      <c r="N15468" t="s">
        <v>29094</v>
      </c>
    </row>
    <row r="15469" spans="1:14" x14ac:dyDescent="0.3">
      <c r="A15469" t="s">
        <v>13891</v>
      </c>
      <c r="B15469" t="s">
        <v>29091</v>
      </c>
      <c r="C15469" t="s">
        <v>29095</v>
      </c>
      <c r="D15469">
        <v>2018</v>
      </c>
      <c r="E15469" t="s">
        <v>29085</v>
      </c>
      <c r="F15469">
        <v>7800</v>
      </c>
      <c r="I15469" t="s">
        <v>89</v>
      </c>
      <c r="J15469" t="s">
        <v>29096</v>
      </c>
      <c r="K15469" t="s">
        <v>29097</v>
      </c>
      <c r="L15469" t="b">
        <v>0</v>
      </c>
      <c r="M15469" t="s">
        <v>125</v>
      </c>
    </row>
    <row r="15470" spans="1:14" x14ac:dyDescent="0.3">
      <c r="A15470" t="s">
        <v>13891</v>
      </c>
      <c r="B15470" t="s">
        <v>890</v>
      </c>
      <c r="C15470" t="s">
        <v>63</v>
      </c>
      <c r="D15470">
        <v>2020</v>
      </c>
      <c r="E15470" t="s">
        <v>29085</v>
      </c>
      <c r="F15470">
        <v>9000</v>
      </c>
      <c r="I15470" t="s">
        <v>37</v>
      </c>
      <c r="J15470" t="s">
        <v>29098</v>
      </c>
      <c r="K15470" t="s">
        <v>29099</v>
      </c>
      <c r="L15470" t="b">
        <v>0</v>
      </c>
      <c r="M15470" t="s">
        <v>125</v>
      </c>
      <c r="N15470" t="s">
        <v>29100</v>
      </c>
    </row>
    <row r="15471" spans="1:14" x14ac:dyDescent="0.3">
      <c r="A15471" t="s">
        <v>13891</v>
      </c>
      <c r="B15471" t="s">
        <v>890</v>
      </c>
      <c r="C15471" t="s">
        <v>63</v>
      </c>
      <c r="D15471">
        <v>2020</v>
      </c>
      <c r="E15471" t="s">
        <v>29085</v>
      </c>
      <c r="F15471">
        <v>9000</v>
      </c>
      <c r="I15471" t="s">
        <v>37</v>
      </c>
      <c r="J15471" t="s">
        <v>29098</v>
      </c>
      <c r="K15471" t="s">
        <v>29101</v>
      </c>
      <c r="L15471" t="b">
        <v>0</v>
      </c>
      <c r="M15471" t="s">
        <v>125</v>
      </c>
      <c r="N15471" t="s">
        <v>29102</v>
      </c>
    </row>
    <row r="15472" spans="1:14" x14ac:dyDescent="0.3">
      <c r="A15472" t="s">
        <v>13891</v>
      </c>
      <c r="B15472" t="s">
        <v>29103</v>
      </c>
      <c r="C15472" t="s">
        <v>29104</v>
      </c>
      <c r="D15472">
        <v>2020</v>
      </c>
      <c r="E15472" t="s">
        <v>29085</v>
      </c>
      <c r="F15472">
        <v>11000</v>
      </c>
      <c r="I15472" t="s">
        <v>211</v>
      </c>
      <c r="J15472" t="s">
        <v>29105</v>
      </c>
      <c r="K15472" t="s">
        <v>29106</v>
      </c>
      <c r="L15472" t="b">
        <v>0</v>
      </c>
      <c r="M15472" t="s">
        <v>125</v>
      </c>
      <c r="N15472" t="s">
        <v>29107</v>
      </c>
    </row>
    <row r="15473" spans="1:14" x14ac:dyDescent="0.3">
      <c r="A15473" t="s">
        <v>13891</v>
      </c>
      <c r="B15473" t="s">
        <v>29108</v>
      </c>
      <c r="C15473" t="s">
        <v>29109</v>
      </c>
      <c r="D15473">
        <v>2020</v>
      </c>
      <c r="E15473" t="s">
        <v>29085</v>
      </c>
      <c r="F15473">
        <v>28000</v>
      </c>
      <c r="I15473" t="s">
        <v>37</v>
      </c>
      <c r="J15473" t="s">
        <v>29110</v>
      </c>
      <c r="K15473" t="s">
        <v>29111</v>
      </c>
      <c r="L15473" t="b">
        <v>0</v>
      </c>
      <c r="M15473" t="s">
        <v>125</v>
      </c>
      <c r="N15473" t="s">
        <v>29112</v>
      </c>
    </row>
    <row r="15474" spans="1:14" x14ac:dyDescent="0.3">
      <c r="A15474" t="s">
        <v>13891</v>
      </c>
      <c r="B15474" t="s">
        <v>16962</v>
      </c>
      <c r="C15474" t="s">
        <v>29113</v>
      </c>
      <c r="D15474">
        <v>2010</v>
      </c>
      <c r="E15474" t="s">
        <v>29085</v>
      </c>
      <c r="F15474">
        <v>65000</v>
      </c>
      <c r="I15474" t="s">
        <v>20</v>
      </c>
      <c r="K15474" t="s">
        <v>29114</v>
      </c>
      <c r="L15474" t="b">
        <v>0</v>
      </c>
      <c r="M15474" t="s">
        <v>125</v>
      </c>
    </row>
    <row r="15475" spans="1:14" x14ac:dyDescent="0.3">
      <c r="A15475" t="s">
        <v>13891</v>
      </c>
      <c r="B15475" t="s">
        <v>29115</v>
      </c>
      <c r="C15475" t="s">
        <v>29116</v>
      </c>
      <c r="D15475">
        <v>2020</v>
      </c>
      <c r="E15475" t="s">
        <v>29085</v>
      </c>
      <c r="F15475">
        <v>5000</v>
      </c>
      <c r="I15475" t="s">
        <v>37</v>
      </c>
      <c r="J15475" t="s">
        <v>29117</v>
      </c>
      <c r="K15475" t="s">
        <v>29118</v>
      </c>
      <c r="L15475" t="b">
        <v>0</v>
      </c>
      <c r="M15475" t="s">
        <v>125</v>
      </c>
      <c r="N15475" t="s">
        <v>29119</v>
      </c>
    </row>
    <row r="15476" spans="1:14" x14ac:dyDescent="0.3">
      <c r="A15476" t="s">
        <v>13891</v>
      </c>
      <c r="B15476" t="s">
        <v>29120</v>
      </c>
      <c r="C15476" t="s">
        <v>29121</v>
      </c>
      <c r="D15476">
        <v>2020</v>
      </c>
      <c r="E15476" t="s">
        <v>29085</v>
      </c>
      <c r="F15476">
        <v>35000</v>
      </c>
      <c r="I15476" t="s">
        <v>37</v>
      </c>
      <c r="J15476" t="s">
        <v>29122</v>
      </c>
      <c r="K15476" t="s">
        <v>29123</v>
      </c>
      <c r="L15476" t="b">
        <v>0</v>
      </c>
      <c r="M15476" t="s">
        <v>125</v>
      </c>
      <c r="N15476" t="s">
        <v>19940</v>
      </c>
    </row>
    <row r="15477" spans="1:14" x14ac:dyDescent="0.3">
      <c r="A15477" t="s">
        <v>13891</v>
      </c>
      <c r="B15477" t="s">
        <v>29124</v>
      </c>
      <c r="C15477" t="s">
        <v>29125</v>
      </c>
      <c r="D15477">
        <v>2020</v>
      </c>
      <c r="E15477" t="s">
        <v>29085</v>
      </c>
      <c r="F15477">
        <v>1200</v>
      </c>
      <c r="I15477" t="s">
        <v>13895</v>
      </c>
      <c r="J15477" t="s">
        <v>4750</v>
      </c>
      <c r="K15477" t="s">
        <v>29126</v>
      </c>
      <c r="L15477" t="b">
        <v>0</v>
      </c>
      <c r="M15477" t="s">
        <v>125</v>
      </c>
      <c r="N15477" t="s">
        <v>29127</v>
      </c>
    </row>
    <row r="15478" spans="1:14" x14ac:dyDescent="0.3">
      <c r="A15478" t="s">
        <v>13891</v>
      </c>
      <c r="B15478" t="s">
        <v>29128</v>
      </c>
      <c r="C15478" t="s">
        <v>29129</v>
      </c>
      <c r="D15478">
        <v>1971</v>
      </c>
      <c r="E15478" t="s">
        <v>29085</v>
      </c>
      <c r="F15478">
        <v>80000</v>
      </c>
      <c r="I15478" t="s">
        <v>89</v>
      </c>
      <c r="J15478" t="s">
        <v>29130</v>
      </c>
      <c r="K15478" t="s">
        <v>29131</v>
      </c>
      <c r="L15478" t="b">
        <v>0</v>
      </c>
      <c r="M15478" t="s">
        <v>125</v>
      </c>
      <c r="N15478" t="s">
        <v>14000</v>
      </c>
    </row>
    <row r="15479" spans="1:14" x14ac:dyDescent="0.3">
      <c r="A15479" t="s">
        <v>13891</v>
      </c>
      <c r="B15479" t="s">
        <v>19543</v>
      </c>
      <c r="C15479" t="s">
        <v>29132</v>
      </c>
      <c r="D15479">
        <v>2017</v>
      </c>
      <c r="E15479" t="s">
        <v>29085</v>
      </c>
      <c r="F15479">
        <v>40000</v>
      </c>
      <c r="I15479" t="s">
        <v>13924</v>
      </c>
      <c r="J15479" t="s">
        <v>29133</v>
      </c>
      <c r="K15479" t="s">
        <v>29134</v>
      </c>
      <c r="L15479" t="b">
        <v>0</v>
      </c>
      <c r="M15479" t="s">
        <v>125</v>
      </c>
      <c r="N15479" t="s">
        <v>29135</v>
      </c>
    </row>
    <row r="15480" spans="1:14" x14ac:dyDescent="0.3">
      <c r="A15480" t="s">
        <v>13891</v>
      </c>
      <c r="B15480" t="s">
        <v>16962</v>
      </c>
      <c r="C15480" t="s">
        <v>29136</v>
      </c>
      <c r="D15480">
        <v>2016</v>
      </c>
      <c r="E15480" t="s">
        <v>29085</v>
      </c>
      <c r="F15480">
        <v>8000</v>
      </c>
      <c r="I15480" t="s">
        <v>211</v>
      </c>
      <c r="J15480" t="s">
        <v>29137</v>
      </c>
      <c r="K15480" t="s">
        <v>29138</v>
      </c>
      <c r="L15480" t="b">
        <v>0</v>
      </c>
      <c r="M15480" t="s">
        <v>125</v>
      </c>
      <c r="N15480" t="s">
        <v>29139</v>
      </c>
    </row>
    <row r="15481" spans="1:14" x14ac:dyDescent="0.3">
      <c r="A15481" t="s">
        <v>13891</v>
      </c>
      <c r="B15481" t="s">
        <v>16962</v>
      </c>
      <c r="C15481" t="s">
        <v>29140</v>
      </c>
      <c r="D15481">
        <v>2016</v>
      </c>
      <c r="E15481" t="s">
        <v>29085</v>
      </c>
      <c r="F15481">
        <v>8000</v>
      </c>
      <c r="I15481" t="s">
        <v>211</v>
      </c>
      <c r="J15481" t="s">
        <v>29141</v>
      </c>
      <c r="K15481" t="s">
        <v>29142</v>
      </c>
      <c r="L15481" t="b">
        <v>0</v>
      </c>
      <c r="M15481" t="s">
        <v>125</v>
      </c>
      <c r="N15481" t="s">
        <v>29143</v>
      </c>
    </row>
    <row r="15482" spans="1:14" x14ac:dyDescent="0.3">
      <c r="A15482" t="s">
        <v>13891</v>
      </c>
      <c r="B15482" t="s">
        <v>29144</v>
      </c>
      <c r="C15482" t="s">
        <v>29145</v>
      </c>
      <c r="D15482">
        <v>2019</v>
      </c>
      <c r="E15482" t="s">
        <v>29085</v>
      </c>
      <c r="F15482">
        <v>40000</v>
      </c>
      <c r="I15482" t="s">
        <v>20</v>
      </c>
      <c r="J15482" t="s">
        <v>29146</v>
      </c>
      <c r="K15482" t="s">
        <v>29147</v>
      </c>
      <c r="L15482" t="b">
        <v>0</v>
      </c>
      <c r="M15482" t="s">
        <v>125</v>
      </c>
    </row>
    <row r="15483" spans="1:14" x14ac:dyDescent="0.3">
      <c r="A15483" t="s">
        <v>13891</v>
      </c>
      <c r="B15483" t="s">
        <v>11583</v>
      </c>
      <c r="C15483" t="s">
        <v>63</v>
      </c>
      <c r="D15483">
        <v>2016</v>
      </c>
      <c r="E15483" t="s">
        <v>29085</v>
      </c>
      <c r="F15483">
        <v>6000</v>
      </c>
      <c r="I15483" t="s">
        <v>13924</v>
      </c>
      <c r="J15483" t="s">
        <v>29148</v>
      </c>
      <c r="K15483" t="s">
        <v>29149</v>
      </c>
      <c r="L15483" t="b">
        <v>0</v>
      </c>
      <c r="M15483" t="s">
        <v>125</v>
      </c>
    </row>
    <row r="15484" spans="1:14" x14ac:dyDescent="0.3">
      <c r="A15484" t="s">
        <v>13891</v>
      </c>
      <c r="B15484" t="s">
        <v>29115</v>
      </c>
      <c r="C15484" t="s">
        <v>29150</v>
      </c>
      <c r="D15484">
        <v>2017</v>
      </c>
      <c r="E15484" t="s">
        <v>29085</v>
      </c>
      <c r="F15484">
        <v>32000</v>
      </c>
      <c r="I15484" t="s">
        <v>37</v>
      </c>
      <c r="J15484" t="s">
        <v>29151</v>
      </c>
      <c r="K15484" t="s">
        <v>29152</v>
      </c>
      <c r="L15484" t="b">
        <v>0</v>
      </c>
      <c r="M15484" t="s">
        <v>125</v>
      </c>
      <c r="N15484" t="s">
        <v>29153</v>
      </c>
    </row>
    <row r="15485" spans="1:14" x14ac:dyDescent="0.3">
      <c r="A15485" t="s">
        <v>13891</v>
      </c>
      <c r="B15485" t="s">
        <v>19543</v>
      </c>
      <c r="C15485" t="s">
        <v>29154</v>
      </c>
      <c r="D15485">
        <v>2009</v>
      </c>
      <c r="E15485" t="s">
        <v>29085</v>
      </c>
      <c r="F15485">
        <v>55000</v>
      </c>
      <c r="I15485" t="s">
        <v>13924</v>
      </c>
      <c r="J15485" t="s">
        <v>29155</v>
      </c>
      <c r="K15485" t="s">
        <v>29156</v>
      </c>
      <c r="L15485" t="b">
        <v>0</v>
      </c>
      <c r="M15485" t="s">
        <v>125</v>
      </c>
      <c r="N15485" t="s">
        <v>29135</v>
      </c>
    </row>
    <row r="15486" spans="1:14" x14ac:dyDescent="0.3">
      <c r="A15486" t="s">
        <v>29157</v>
      </c>
      <c r="B15486" t="s">
        <v>32596</v>
      </c>
      <c r="C15486" t="s">
        <v>32597</v>
      </c>
      <c r="D15486" t="s">
        <v>25</v>
      </c>
      <c r="E15486" t="s">
        <v>32598</v>
      </c>
      <c r="F15486">
        <v>5000</v>
      </c>
      <c r="I15486" t="s">
        <v>37</v>
      </c>
      <c r="J15486" t="s">
        <v>32599</v>
      </c>
      <c r="K15486" t="s">
        <v>32600</v>
      </c>
      <c r="L15486" t="b">
        <v>0</v>
      </c>
      <c r="M15486" t="s">
        <v>49</v>
      </c>
      <c r="N15486" t="s">
        <v>32601</v>
      </c>
    </row>
    <row r="15487" spans="1:14" x14ac:dyDescent="0.3">
      <c r="A15487" t="s">
        <v>29157</v>
      </c>
      <c r="B15487" t="s">
        <v>32602</v>
      </c>
      <c r="C15487" t="s">
        <v>32603</v>
      </c>
      <c r="D15487" t="s">
        <v>25</v>
      </c>
      <c r="E15487" t="s">
        <v>32598</v>
      </c>
      <c r="F15487">
        <v>1199</v>
      </c>
      <c r="I15487" t="s">
        <v>37</v>
      </c>
      <c r="J15487" t="s">
        <v>32604</v>
      </c>
      <c r="K15487" t="s">
        <v>32605</v>
      </c>
      <c r="L15487" t="b">
        <v>0</v>
      </c>
      <c r="M15487" t="s">
        <v>49</v>
      </c>
      <c r="N15487" t="s">
        <v>32606</v>
      </c>
    </row>
    <row r="15488" spans="1:14" x14ac:dyDescent="0.3">
      <c r="A15488" t="s">
        <v>29157</v>
      </c>
      <c r="B15488" t="s">
        <v>32607</v>
      </c>
      <c r="C15488" t="s">
        <v>32608</v>
      </c>
      <c r="D15488" t="s">
        <v>25</v>
      </c>
      <c r="E15488" t="s">
        <v>32598</v>
      </c>
      <c r="F15488">
        <v>3500</v>
      </c>
      <c r="I15488" t="s">
        <v>33</v>
      </c>
      <c r="J15488" t="s">
        <v>6976</v>
      </c>
      <c r="K15488" t="s">
        <v>32609</v>
      </c>
      <c r="L15488" t="b">
        <v>0</v>
      </c>
      <c r="M15488" t="s">
        <v>49</v>
      </c>
    </row>
    <row r="15489" spans="1:14" x14ac:dyDescent="0.3">
      <c r="A15489" t="s">
        <v>29157</v>
      </c>
      <c r="B15489" t="s">
        <v>32596</v>
      </c>
      <c r="C15489" t="s">
        <v>32610</v>
      </c>
      <c r="D15489" t="s">
        <v>25</v>
      </c>
      <c r="E15489" t="s">
        <v>32598</v>
      </c>
      <c r="F15489">
        <v>6000</v>
      </c>
      <c r="I15489" t="s">
        <v>37</v>
      </c>
      <c r="J15489" t="s">
        <v>32599</v>
      </c>
      <c r="K15489" t="s">
        <v>32611</v>
      </c>
      <c r="L15489" t="b">
        <v>1</v>
      </c>
      <c r="M15489" t="s">
        <v>49</v>
      </c>
      <c r="N15489" t="s">
        <v>32612</v>
      </c>
    </row>
    <row r="15490" spans="1:14" x14ac:dyDescent="0.3">
      <c r="A15490" t="s">
        <v>29157</v>
      </c>
      <c r="B15490" t="s">
        <v>32596</v>
      </c>
      <c r="C15490" t="s">
        <v>32613</v>
      </c>
      <c r="D15490" t="s">
        <v>25</v>
      </c>
      <c r="E15490" t="s">
        <v>32598</v>
      </c>
      <c r="F15490">
        <v>10000</v>
      </c>
      <c r="I15490" t="s">
        <v>37</v>
      </c>
      <c r="J15490" t="s">
        <v>32599</v>
      </c>
      <c r="K15490" t="s">
        <v>32614</v>
      </c>
      <c r="L15490" t="b">
        <v>1</v>
      </c>
      <c r="M15490" t="s">
        <v>49</v>
      </c>
      <c r="N15490" t="s">
        <v>32615</v>
      </c>
    </row>
    <row r="15491" spans="1:14" x14ac:dyDescent="0.3">
      <c r="A15491" t="s">
        <v>29157</v>
      </c>
      <c r="B15491" t="s">
        <v>32602</v>
      </c>
      <c r="C15491" t="s">
        <v>26999</v>
      </c>
      <c r="D15491" t="s">
        <v>25</v>
      </c>
      <c r="E15491" t="s">
        <v>32598</v>
      </c>
      <c r="F15491">
        <v>1599</v>
      </c>
      <c r="I15491" t="s">
        <v>37</v>
      </c>
      <c r="J15491" t="s">
        <v>32604</v>
      </c>
      <c r="K15491" t="s">
        <v>32616</v>
      </c>
      <c r="L15491" t="b">
        <v>0</v>
      </c>
      <c r="M15491" t="s">
        <v>49</v>
      </c>
      <c r="N15491" t="s">
        <v>32617</v>
      </c>
    </row>
    <row r="15492" spans="1:14" x14ac:dyDescent="0.3">
      <c r="A15492" t="s">
        <v>29157</v>
      </c>
      <c r="B15492" t="s">
        <v>32596</v>
      </c>
      <c r="C15492" t="s">
        <v>32618</v>
      </c>
      <c r="D15492" t="s">
        <v>193</v>
      </c>
      <c r="E15492" t="s">
        <v>32598</v>
      </c>
      <c r="F15492">
        <v>8000</v>
      </c>
      <c r="I15492" t="s">
        <v>37</v>
      </c>
      <c r="J15492" t="s">
        <v>7349</v>
      </c>
      <c r="K15492" t="s">
        <v>32619</v>
      </c>
      <c r="L15492" t="b">
        <v>0</v>
      </c>
      <c r="M15492" t="s">
        <v>49</v>
      </c>
      <c r="N15492" t="s">
        <v>32620</v>
      </c>
    </row>
    <row r="15493" spans="1:14" x14ac:dyDescent="0.3">
      <c r="A15493" t="s">
        <v>29157</v>
      </c>
      <c r="B15493" t="s">
        <v>32596</v>
      </c>
      <c r="C15493" t="s">
        <v>32621</v>
      </c>
      <c r="D15493" t="s">
        <v>25</v>
      </c>
      <c r="E15493" t="s">
        <v>32598</v>
      </c>
      <c r="F15493">
        <v>8000</v>
      </c>
      <c r="I15493" t="s">
        <v>37</v>
      </c>
      <c r="J15493" t="s">
        <v>32599</v>
      </c>
      <c r="K15493" t="s">
        <v>32622</v>
      </c>
      <c r="L15493" t="b">
        <v>0</v>
      </c>
      <c r="M15493" t="s">
        <v>49</v>
      </c>
      <c r="N15493" t="s">
        <v>32623</v>
      </c>
    </row>
    <row r="15494" spans="1:14" x14ac:dyDescent="0.3">
      <c r="A15494" t="s">
        <v>29157</v>
      </c>
      <c r="B15494" t="s">
        <v>32596</v>
      </c>
      <c r="C15494" t="s">
        <v>32624</v>
      </c>
      <c r="D15494" t="s">
        <v>25</v>
      </c>
      <c r="E15494" t="s">
        <v>32598</v>
      </c>
      <c r="F15494">
        <v>8000</v>
      </c>
      <c r="I15494" t="s">
        <v>37</v>
      </c>
      <c r="J15494" t="s">
        <v>32599</v>
      </c>
      <c r="K15494" t="s">
        <v>32625</v>
      </c>
      <c r="L15494" t="b">
        <v>1</v>
      </c>
      <c r="M15494" t="s">
        <v>49</v>
      </c>
      <c r="N15494" t="s">
        <v>32626</v>
      </c>
    </row>
    <row r="15495" spans="1:14" x14ac:dyDescent="0.3">
      <c r="A15495" t="s">
        <v>29157</v>
      </c>
      <c r="B15495" t="s">
        <v>32602</v>
      </c>
      <c r="C15495" t="s">
        <v>32627</v>
      </c>
      <c r="D15495" t="s">
        <v>25</v>
      </c>
      <c r="E15495" t="s">
        <v>32598</v>
      </c>
      <c r="F15495">
        <v>1499</v>
      </c>
      <c r="I15495" t="s">
        <v>89</v>
      </c>
      <c r="J15495" t="s">
        <v>32628</v>
      </c>
      <c r="K15495" t="s">
        <v>32629</v>
      </c>
      <c r="L15495" t="b">
        <v>1</v>
      </c>
      <c r="M15495" t="s">
        <v>49</v>
      </c>
      <c r="N15495" t="s">
        <v>32630</v>
      </c>
    </row>
    <row r="15496" spans="1:14" x14ac:dyDescent="0.3">
      <c r="A15496" t="s">
        <v>29157</v>
      </c>
      <c r="B15496" t="s">
        <v>32596</v>
      </c>
      <c r="C15496" t="s">
        <v>32631</v>
      </c>
      <c r="D15496" t="s">
        <v>25</v>
      </c>
      <c r="E15496" t="s">
        <v>32598</v>
      </c>
      <c r="F15496">
        <v>8000</v>
      </c>
      <c r="I15496" t="s">
        <v>37</v>
      </c>
      <c r="J15496" t="s">
        <v>32599</v>
      </c>
      <c r="K15496" t="s">
        <v>32632</v>
      </c>
      <c r="L15496" t="b">
        <v>1</v>
      </c>
      <c r="M15496" t="s">
        <v>49</v>
      </c>
      <c r="N15496" t="s">
        <v>32633</v>
      </c>
    </row>
    <row r="15497" spans="1:14" x14ac:dyDescent="0.3">
      <c r="A15497" t="s">
        <v>29157</v>
      </c>
      <c r="B15497" t="s">
        <v>32634</v>
      </c>
      <c r="C15497" t="s">
        <v>32635</v>
      </c>
      <c r="D15497" t="s">
        <v>74</v>
      </c>
      <c r="E15497" t="s">
        <v>32598</v>
      </c>
      <c r="F15497">
        <v>8000</v>
      </c>
      <c r="I15497" t="s">
        <v>53</v>
      </c>
      <c r="J15497" t="s">
        <v>80</v>
      </c>
      <c r="K15497" t="s">
        <v>32636</v>
      </c>
      <c r="L15497" t="b">
        <v>1</v>
      </c>
      <c r="M15497" t="s">
        <v>125</v>
      </c>
      <c r="N15497" t="s">
        <v>32637</v>
      </c>
    </row>
    <row r="15498" spans="1:14" x14ac:dyDescent="0.3">
      <c r="A15498" t="s">
        <v>29157</v>
      </c>
      <c r="B15498" t="s">
        <v>32602</v>
      </c>
      <c r="C15498" t="s">
        <v>32638</v>
      </c>
      <c r="D15498" t="s">
        <v>25</v>
      </c>
      <c r="E15498" t="s">
        <v>32598</v>
      </c>
      <c r="F15498">
        <v>4999</v>
      </c>
      <c r="I15498" t="s">
        <v>89</v>
      </c>
      <c r="J15498" t="s">
        <v>32628</v>
      </c>
      <c r="K15498" t="s">
        <v>32639</v>
      </c>
      <c r="L15498" t="b">
        <v>0</v>
      </c>
      <c r="M15498" t="s">
        <v>49</v>
      </c>
      <c r="N15498" t="s">
        <v>6283</v>
      </c>
    </row>
    <row r="15499" spans="1:14" x14ac:dyDescent="0.3">
      <c r="A15499" t="s">
        <v>29157</v>
      </c>
      <c r="B15499" t="s">
        <v>32640</v>
      </c>
      <c r="C15499" t="s">
        <v>32641</v>
      </c>
      <c r="D15499" t="s">
        <v>25</v>
      </c>
      <c r="E15499" t="s">
        <v>32598</v>
      </c>
      <c r="I15499" t="s">
        <v>37</v>
      </c>
      <c r="J15499" t="s">
        <v>32642</v>
      </c>
      <c r="K15499" t="s">
        <v>32643</v>
      </c>
      <c r="L15499" t="b">
        <v>0</v>
      </c>
      <c r="M15499" t="s">
        <v>19</v>
      </c>
      <c r="N15499" t="s">
        <v>32644</v>
      </c>
    </row>
    <row r="15500" spans="1:14" x14ac:dyDescent="0.3">
      <c r="A15500" t="s">
        <v>29157</v>
      </c>
      <c r="B15500" t="s">
        <v>32596</v>
      </c>
      <c r="C15500" t="s">
        <v>32645</v>
      </c>
      <c r="E15500" t="s">
        <v>32598</v>
      </c>
      <c r="K15500" t="s">
        <v>32646</v>
      </c>
      <c r="L15500" t="b">
        <v>0</v>
      </c>
      <c r="M15500" t="s">
        <v>19</v>
      </c>
    </row>
    <row r="15501" spans="1:14" x14ac:dyDescent="0.3">
      <c r="A15501" t="s">
        <v>29157</v>
      </c>
      <c r="B15501" t="s">
        <v>32596</v>
      </c>
      <c r="C15501" t="s">
        <v>32647</v>
      </c>
      <c r="D15501" t="s">
        <v>25</v>
      </c>
      <c r="E15501" t="s">
        <v>32598</v>
      </c>
      <c r="I15501" t="s">
        <v>37</v>
      </c>
      <c r="J15501" t="s">
        <v>32648</v>
      </c>
      <c r="K15501" t="s">
        <v>32649</v>
      </c>
      <c r="L15501" t="b">
        <v>0</v>
      </c>
      <c r="M15501" t="s">
        <v>19</v>
      </c>
      <c r="N15501" t="s">
        <v>32650</v>
      </c>
    </row>
    <row r="15502" spans="1:14" x14ac:dyDescent="0.3">
      <c r="A15502" t="s">
        <v>29157</v>
      </c>
      <c r="B15502" t="s">
        <v>32596</v>
      </c>
      <c r="C15502" t="s">
        <v>32645</v>
      </c>
      <c r="E15502" t="s">
        <v>32598</v>
      </c>
      <c r="K15502" t="s">
        <v>32651</v>
      </c>
      <c r="L15502" t="b">
        <v>1</v>
      </c>
      <c r="M15502" t="s">
        <v>19</v>
      </c>
    </row>
    <row r="15503" spans="1:14" x14ac:dyDescent="0.3">
      <c r="A15503" t="s">
        <v>29157</v>
      </c>
      <c r="B15503" t="s">
        <v>32596</v>
      </c>
      <c r="C15503" t="s">
        <v>32652</v>
      </c>
      <c r="D15503" t="s">
        <v>25</v>
      </c>
      <c r="E15503" t="s">
        <v>32598</v>
      </c>
      <c r="I15503" t="s">
        <v>37</v>
      </c>
      <c r="J15503" t="s">
        <v>32599</v>
      </c>
      <c r="K15503" t="s">
        <v>32653</v>
      </c>
      <c r="L15503" t="b">
        <v>0</v>
      </c>
      <c r="M15503" t="s">
        <v>19</v>
      </c>
      <c r="N15503" t="s">
        <v>32654</v>
      </c>
    </row>
    <row r="15504" spans="1:14" x14ac:dyDescent="0.3">
      <c r="A15504" t="s">
        <v>29157</v>
      </c>
      <c r="B15504" t="s">
        <v>32655</v>
      </c>
      <c r="C15504" t="s">
        <v>32656</v>
      </c>
      <c r="D15504" t="s">
        <v>25</v>
      </c>
      <c r="E15504" t="s">
        <v>32598</v>
      </c>
      <c r="I15504" t="s">
        <v>75</v>
      </c>
      <c r="J15504" t="s">
        <v>32657</v>
      </c>
      <c r="K15504" t="s">
        <v>32658</v>
      </c>
      <c r="L15504" t="b">
        <v>1</v>
      </c>
      <c r="M15504" t="s">
        <v>19</v>
      </c>
      <c r="N15504" t="s">
        <v>2182</v>
      </c>
    </row>
    <row r="15505" spans="1:14" x14ac:dyDescent="0.3">
      <c r="A15505" t="s">
        <v>29157</v>
      </c>
      <c r="B15505" t="s">
        <v>32596</v>
      </c>
      <c r="C15505" t="s">
        <v>32645</v>
      </c>
      <c r="E15505" t="s">
        <v>32598</v>
      </c>
      <c r="K15505" t="s">
        <v>32659</v>
      </c>
      <c r="L15505" t="b">
        <v>0</v>
      </c>
      <c r="M15505" t="s">
        <v>19</v>
      </c>
    </row>
    <row r="15506" spans="1:14" x14ac:dyDescent="0.3">
      <c r="A15506" t="s">
        <v>29157</v>
      </c>
      <c r="B15506" t="s">
        <v>32596</v>
      </c>
      <c r="C15506" t="s">
        <v>32645</v>
      </c>
      <c r="E15506" t="s">
        <v>32598</v>
      </c>
      <c r="K15506" t="s">
        <v>32660</v>
      </c>
      <c r="L15506" t="b">
        <v>0</v>
      </c>
      <c r="M15506" t="s">
        <v>19</v>
      </c>
    </row>
    <row r="15507" spans="1:14" x14ac:dyDescent="0.3">
      <c r="A15507" t="s">
        <v>29157</v>
      </c>
      <c r="B15507" t="s">
        <v>32596</v>
      </c>
      <c r="C15507" t="s">
        <v>32661</v>
      </c>
      <c r="D15507" t="s">
        <v>25</v>
      </c>
      <c r="E15507" t="s">
        <v>32598</v>
      </c>
      <c r="I15507" t="s">
        <v>37</v>
      </c>
      <c r="J15507" t="s">
        <v>32599</v>
      </c>
      <c r="K15507" t="s">
        <v>32662</v>
      </c>
      <c r="L15507" t="b">
        <v>1</v>
      </c>
      <c r="M15507" t="s">
        <v>19</v>
      </c>
      <c r="N15507" t="s">
        <v>32663</v>
      </c>
    </row>
  </sheetData>
  <autoFilter ref="A1:N15507" xr:uid="{41454CC0-21A2-476E-8938-C34EAE7F4C25}">
    <sortState xmlns:xlrd2="http://schemas.microsoft.com/office/spreadsheetml/2017/richdata2" ref="A2:N15507">
      <sortCondition ref="E1:E15507"/>
    </sortState>
  </autoFilter>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D4773-1041-4B85-A618-073BD7BAEDFB}">
  <dimension ref="A1:I680"/>
  <sheetViews>
    <sheetView workbookViewId="0">
      <selection activeCell="I17" sqref="I17"/>
    </sheetView>
  </sheetViews>
  <sheetFormatPr defaultRowHeight="14.4" x14ac:dyDescent="0.3"/>
  <cols>
    <col min="1" max="1" width="20.5546875" customWidth="1"/>
    <col min="2" max="2" width="15" customWidth="1"/>
    <col min="3" max="3" width="31.88671875" customWidth="1"/>
    <col min="4" max="4" width="42" customWidth="1"/>
    <col min="5" max="5" width="39.33203125" customWidth="1"/>
    <col min="6" max="6" width="17.6640625" customWidth="1"/>
    <col min="8" max="8" width="33.109375" customWidth="1"/>
    <col min="9" max="9" width="29.5546875" customWidth="1"/>
  </cols>
  <sheetData>
    <row r="1" spans="1:9" ht="24.75" customHeight="1" x14ac:dyDescent="0.3">
      <c r="A1" s="18" t="s">
        <v>0</v>
      </c>
      <c r="B1" s="19" t="s">
        <v>48990</v>
      </c>
      <c r="C1" s="19" t="s">
        <v>48991</v>
      </c>
      <c r="D1" s="19" t="s">
        <v>48992</v>
      </c>
      <c r="E1" s="19" t="s">
        <v>48993</v>
      </c>
      <c r="F1" s="20" t="s">
        <v>48995</v>
      </c>
      <c r="G1" s="10"/>
    </row>
    <row r="2" spans="1:9" x14ac:dyDescent="0.3">
      <c r="A2" s="2" t="str" cm="1">
        <f t="array" ref="A2:A10">_xlfn.UNIQUE(Masterlist!A2:A15000)</f>
        <v>ArtBasel</v>
      </c>
      <c r="B2" s="3">
        <f>COUNTIF(Masterlist!A:A,'Price Availability'!A2)</f>
        <v>4749</v>
      </c>
      <c r="C2" s="3">
        <f>B2-D2-E2</f>
        <v>4749</v>
      </c>
      <c r="D2" s="3">
        <f>COUNTIFS(Masterlist!A:A, A2, Masterlist!F:F, "REQUESTED")</f>
        <v>0</v>
      </c>
      <c r="E2" s="3">
        <f>COUNTIFS(Masterlist!A:A, A2, Masterlist!F:F, "NO DATA AVAILABLE")</f>
        <v>0</v>
      </c>
      <c r="F2" s="4">
        <f>(C2+D2)/B2</f>
        <v>1</v>
      </c>
    </row>
    <row r="3" spans="1:9" x14ac:dyDescent="0.3">
      <c r="A3" s="2" t="str">
        <v>Art-Basel-HK</v>
      </c>
      <c r="B3" s="3">
        <f>COUNTIF(Masterlist!A:A,'Price Availability'!A3)</f>
        <v>1062</v>
      </c>
      <c r="C3" s="3">
        <f t="shared" ref="C3:C10" si="0">B3-D3-E3</f>
        <v>1062</v>
      </c>
      <c r="D3" s="3">
        <f>COUNTIFS(Masterlist!A:A, A3, Masterlist!F:F, "REQUESTED")</f>
        <v>0</v>
      </c>
      <c r="E3" s="3">
        <f>COUNTIFS(Masterlist!A:A, A3, Masterlist!F:F, "NO DATA AVAILABLE")</f>
        <v>0</v>
      </c>
      <c r="F3" s="4">
        <f t="shared" ref="F3:F10" si="1">(C3+D3)/B3</f>
        <v>1</v>
      </c>
    </row>
    <row r="4" spans="1:9" x14ac:dyDescent="0.3">
      <c r="A4" s="2" t="str">
        <v>The-Armory-Show</v>
      </c>
      <c r="B4" s="3">
        <f>COUNTIF(Masterlist!A:A,'Price Availability'!A4)</f>
        <v>1895</v>
      </c>
      <c r="C4" s="3">
        <f t="shared" si="0"/>
        <v>1895</v>
      </c>
      <c r="D4" s="3">
        <f>COUNTIFS(Masterlist!A:A, A4, Masterlist!F:F, "REQUESTED")</f>
        <v>0</v>
      </c>
      <c r="E4" s="3">
        <f>COUNTIFS(Masterlist!A:A, A4, Masterlist!F:F, "NO DATA AVAILABLE")</f>
        <v>0</v>
      </c>
      <c r="F4" s="4">
        <f t="shared" si="1"/>
        <v>1</v>
      </c>
    </row>
    <row r="5" spans="1:9" x14ac:dyDescent="0.3">
      <c r="A5" s="2" t="str">
        <v>ARCO-Lisboa</v>
      </c>
      <c r="B5" s="3">
        <f>COUNTIF(Masterlist!A:A,'Price Availability'!A5)</f>
        <v>1952</v>
      </c>
      <c r="C5" s="3">
        <f t="shared" si="0"/>
        <v>1952</v>
      </c>
      <c r="D5" s="3">
        <f>COUNTIFS(Masterlist!A:A, A5, Masterlist!F:F, "REQUESTED")</f>
        <v>0</v>
      </c>
      <c r="E5" s="3">
        <f>COUNTIFS(Masterlist!A:A, A5, Masterlist!F:F, "NO DATA AVAILABLE")</f>
        <v>0</v>
      </c>
      <c r="F5" s="12">
        <f t="shared" si="1"/>
        <v>1</v>
      </c>
    </row>
    <row r="6" spans="1:9" x14ac:dyDescent="0.3">
      <c r="A6" s="2" t="str">
        <v>ARCO-Madrid</v>
      </c>
      <c r="B6" s="3">
        <f>COUNTIF(Masterlist!A:A,'Price Availability'!A6)</f>
        <v>2450</v>
      </c>
      <c r="C6" s="3">
        <f t="shared" si="0"/>
        <v>2450</v>
      </c>
      <c r="D6" s="3">
        <f>COUNTIFS(Masterlist!A:A, A6, Masterlist!F:F, "REQUESTED")</f>
        <v>0</v>
      </c>
      <c r="E6" s="3">
        <f>COUNTIFS(Masterlist!A:A, A6, Masterlist!F:F, "NO DATA AVAILABLE")</f>
        <v>0</v>
      </c>
      <c r="F6" s="12">
        <f t="shared" si="1"/>
        <v>1</v>
      </c>
    </row>
    <row r="7" spans="1:9" x14ac:dyDescent="0.3">
      <c r="A7" s="2" t="str">
        <v>TEFAF</v>
      </c>
      <c r="B7" s="3">
        <f>COUNTIF(Masterlist!A:A,'Price Availability'!A7)</f>
        <v>946</v>
      </c>
      <c r="C7" s="3">
        <f t="shared" si="0"/>
        <v>946</v>
      </c>
      <c r="D7" s="3">
        <f>COUNTIFS(Masterlist!A:A, A7, Masterlist!F:F, "REQUESTED")</f>
        <v>0</v>
      </c>
      <c r="E7" s="3">
        <f>COUNTIFS(Masterlist!A:A, A7, Masterlist!F:F, "NO DATA AVAILABLE")</f>
        <v>0</v>
      </c>
      <c r="F7" s="4">
        <f t="shared" si="1"/>
        <v>1</v>
      </c>
    </row>
    <row r="8" spans="1:9" x14ac:dyDescent="0.3">
      <c r="A8" s="2" t="str">
        <v>Frieze-NY</v>
      </c>
      <c r="B8" s="3">
        <f>COUNTIF(Masterlist!A:A,'Price Availability'!A8)</f>
        <v>1614</v>
      </c>
      <c r="C8" s="3">
        <f t="shared" si="0"/>
        <v>1614</v>
      </c>
      <c r="D8" s="3">
        <f>COUNTIFS(Masterlist!A:A, A8, Masterlist!F:F, "REQUESTED")</f>
        <v>0</v>
      </c>
      <c r="E8" s="3">
        <f>COUNTIFS(Masterlist!A:A, A8, Masterlist!F:F, "NO DATA AVAILABLE")</f>
        <v>0</v>
      </c>
      <c r="F8" s="4">
        <f t="shared" si="1"/>
        <v>1</v>
      </c>
    </row>
    <row r="9" spans="1:9" x14ac:dyDescent="0.3">
      <c r="A9" s="2" t="str">
        <v>Paris-Weekend-2020</v>
      </c>
      <c r="B9" s="3">
        <f>COUNTIF(Masterlist!A:A,'Price Availability'!A9)</f>
        <v>726</v>
      </c>
      <c r="C9" s="3">
        <f t="shared" si="0"/>
        <v>726</v>
      </c>
      <c r="D9" s="3">
        <f>COUNTIFS(Masterlist!A:A, A9, Masterlist!F:F, "REQUESTED")</f>
        <v>0</v>
      </c>
      <c r="E9" s="3">
        <f>COUNTIFS(Masterlist!A:A, A9, Masterlist!F:F, "NO DATA AVAILABLE")</f>
        <v>0</v>
      </c>
      <c r="F9" s="4">
        <f t="shared" si="1"/>
        <v>1</v>
      </c>
    </row>
    <row r="10" spans="1:9" ht="15" thickBot="1" x14ac:dyDescent="0.35">
      <c r="A10" s="5" t="str">
        <v>Frieze-LA</v>
      </c>
      <c r="B10" s="6">
        <f>COUNTIF(Masterlist!A:A,'Price Availability'!A10)</f>
        <v>112</v>
      </c>
      <c r="C10" s="3">
        <f t="shared" si="0"/>
        <v>112</v>
      </c>
      <c r="D10" s="3">
        <f>COUNTIFS(Masterlist!A:A, A10, Masterlist!F:F, "REQUESTED")</f>
        <v>0</v>
      </c>
      <c r="E10" s="3">
        <f>COUNTIFS(Masterlist!A:A, A10, Masterlist!F:F, "NO DATA AVAILABLE")</f>
        <v>0</v>
      </c>
      <c r="F10" s="4">
        <f t="shared" si="1"/>
        <v>1</v>
      </c>
    </row>
    <row r="11" spans="1:9" ht="16.2" thickBot="1" x14ac:dyDescent="0.35">
      <c r="A11" s="8" t="s">
        <v>48994</v>
      </c>
      <c r="B11" s="9">
        <f>SUM(B2:B10)</f>
        <v>15506</v>
      </c>
      <c r="C11" s="9">
        <f>SUM(C2:C10)</f>
        <v>15506</v>
      </c>
      <c r="D11" s="9">
        <f>SUM(D2:D10)</f>
        <v>0</v>
      </c>
      <c r="E11" s="9">
        <f>SUM(E2:E10)</f>
        <v>0</v>
      </c>
      <c r="F11" s="15">
        <f>(C11+D11)/B11</f>
        <v>1</v>
      </c>
    </row>
    <row r="13" spans="1:9" x14ac:dyDescent="0.3">
      <c r="A13" s="11" t="s">
        <v>48997</v>
      </c>
    </row>
    <row r="15" spans="1:9" ht="15" thickBot="1" x14ac:dyDescent="0.35">
      <c r="A15" s="11" t="s">
        <v>48998</v>
      </c>
    </row>
    <row r="16" spans="1:9" ht="39" customHeight="1" thickBot="1" x14ac:dyDescent="0.35">
      <c r="H16" s="13" t="s">
        <v>49000</v>
      </c>
      <c r="I16" s="14" t="s">
        <v>48999</v>
      </c>
    </row>
    <row r="17" spans="1:9" ht="33.75" customHeight="1" thickBot="1" x14ac:dyDescent="0.35">
      <c r="A17" s="18" t="s">
        <v>4</v>
      </c>
      <c r="B17" s="19" t="s">
        <v>48990</v>
      </c>
      <c r="C17" s="19" t="s">
        <v>48991</v>
      </c>
      <c r="D17" s="19" t="s">
        <v>48992</v>
      </c>
      <c r="E17" s="19" t="s">
        <v>48993</v>
      </c>
      <c r="F17" s="20" t="s">
        <v>48996</v>
      </c>
      <c r="H17" s="16">
        <f>COUNTIF(F18:F680, 1)</f>
        <v>663</v>
      </c>
      <c r="I17" s="17">
        <f>COUNTIF(F18:F680, 0)</f>
        <v>0</v>
      </c>
    </row>
    <row r="18" spans="1:9" x14ac:dyDescent="0.3">
      <c r="A18" s="2" t="str" cm="1">
        <f t="array" ref="A18:A680">_xlfn.UNIQUE(Masterlist!E2:E15507)</f>
        <v>1 Mira Madrid</v>
      </c>
      <c r="B18" s="3">
        <f>COUNTIF(Masterlist!E:E,'Price Availability'!A18)</f>
        <v>15</v>
      </c>
      <c r="C18" s="3">
        <f>B18-D18-E18</f>
        <v>15</v>
      </c>
      <c r="D18" s="3">
        <f>COUNTIFS(Masterlist!E:E, A18, Masterlist!F:F, "REQUESTED")</f>
        <v>0</v>
      </c>
      <c r="E18" s="3">
        <f>COUNTIFS(Masterlist!E:E, A18, Masterlist!F:F, "NO DATA AVAILABLE")</f>
        <v>0</v>
      </c>
      <c r="F18" s="4">
        <f t="shared" ref="F18:F81" si="2">(C18+D18)/B18</f>
        <v>1</v>
      </c>
    </row>
    <row r="19" spans="1:9" x14ac:dyDescent="0.3">
      <c r="A19" s="2" t="str">
        <v>10 Chancery Lane Gallery</v>
      </c>
      <c r="B19" s="3">
        <f>COUNTIF(Masterlist!E:E,'Price Availability'!A19)</f>
        <v>58</v>
      </c>
      <c r="C19" s="3">
        <f t="shared" ref="C19:C82" si="3">B19-D19-E19</f>
        <v>58</v>
      </c>
      <c r="D19" s="3">
        <f>COUNTIFS(Masterlist!E:E, A19, Masterlist!F:F, "REQUESTED")</f>
        <v>0</v>
      </c>
      <c r="E19" s="3">
        <f>COUNTIFS(Masterlist!E:E, A19, Masterlist!F:F, "NO DATA AVAILABLE")</f>
        <v>0</v>
      </c>
      <c r="F19" s="4">
        <f t="shared" si="2"/>
        <v>1</v>
      </c>
    </row>
    <row r="20" spans="1:9" x14ac:dyDescent="0.3">
      <c r="A20" s="2" t="str">
        <v>3+1 Arte Contemporânea</v>
      </c>
      <c r="B20" s="3">
        <f>COUNTIF(Masterlist!E:E,'Price Availability'!A20)</f>
        <v>55</v>
      </c>
      <c r="C20" s="3">
        <f t="shared" si="3"/>
        <v>55</v>
      </c>
      <c r="D20" s="3">
        <f>COUNTIFS(Masterlist!E:E, A20, Masterlist!F:F, "REQUESTED")</f>
        <v>0</v>
      </c>
      <c r="E20" s="3">
        <f>COUNTIFS(Masterlist!E:E, A20, Masterlist!F:F, "NO DATA AVAILABLE")</f>
        <v>0</v>
      </c>
      <c r="F20" s="4">
        <f t="shared" si="2"/>
        <v>1</v>
      </c>
    </row>
    <row r="21" spans="1:9" x14ac:dyDescent="0.3">
      <c r="A21" s="2" t="str">
        <v>303 Gallery</v>
      </c>
      <c r="B21" s="3">
        <f>COUNTIF(Masterlist!E:E,'Price Availability'!A21)</f>
        <v>20</v>
      </c>
      <c r="C21" s="3">
        <f t="shared" si="3"/>
        <v>20</v>
      </c>
      <c r="D21" s="3">
        <f>COUNTIFS(Masterlist!E:E, A21, Masterlist!F:F, "REQUESTED")</f>
        <v>0</v>
      </c>
      <c r="E21" s="3">
        <f>COUNTIFS(Masterlist!E:E, A21, Masterlist!F:F, "NO DATA AVAILABLE")</f>
        <v>0</v>
      </c>
      <c r="F21" s="4">
        <f t="shared" si="2"/>
        <v>1</v>
      </c>
    </row>
    <row r="22" spans="1:9" x14ac:dyDescent="0.3">
      <c r="A22" s="2" t="str">
        <v>47 Canal</v>
      </c>
      <c r="B22" s="3">
        <f>COUNTIF(Masterlist!E:E,'Price Availability'!A22)</f>
        <v>20</v>
      </c>
      <c r="C22" s="3">
        <f t="shared" si="3"/>
        <v>20</v>
      </c>
      <c r="D22" s="3">
        <f>COUNTIFS(Masterlist!E:E, A22, Masterlist!F:F, "REQUESTED")</f>
        <v>0</v>
      </c>
      <c r="E22" s="3">
        <f>COUNTIFS(Masterlist!E:E, A22, Masterlist!F:F, "NO DATA AVAILABLE")</f>
        <v>0</v>
      </c>
      <c r="F22" s="4">
        <f t="shared" si="2"/>
        <v>1</v>
      </c>
    </row>
    <row r="23" spans="1:9" x14ac:dyDescent="0.3">
      <c r="A23" s="2" t="str">
        <v>80M2 Livia Benavides</v>
      </c>
      <c r="B23" s="3">
        <f>COUNTIF(Masterlist!E:E,'Price Availability'!A23)</f>
        <v>78</v>
      </c>
      <c r="C23" s="3">
        <f t="shared" si="3"/>
        <v>78</v>
      </c>
      <c r="D23" s="3">
        <f>COUNTIFS(Masterlist!E:E, A23, Masterlist!F:F, "REQUESTED")</f>
        <v>0</v>
      </c>
      <c r="E23" s="3">
        <f>COUNTIFS(Masterlist!E:E, A23, Masterlist!F:F, "NO DATA AVAILABLE")</f>
        <v>0</v>
      </c>
      <c r="F23" s="4">
        <f t="shared" si="2"/>
        <v>1</v>
      </c>
    </row>
    <row r="24" spans="1:9" x14ac:dyDescent="0.3">
      <c r="A24" s="2" t="str">
        <v>A arte Invernizzi</v>
      </c>
      <c r="B24" s="3">
        <f>COUNTIF(Masterlist!E:E,'Price Availability'!A24)</f>
        <v>30</v>
      </c>
      <c r="C24" s="3">
        <f t="shared" si="3"/>
        <v>30</v>
      </c>
      <c r="D24" s="3">
        <f>COUNTIFS(Masterlist!E:E, A24, Masterlist!F:F, "REQUESTED")</f>
        <v>0</v>
      </c>
      <c r="E24" s="3">
        <f>COUNTIFS(Masterlist!E:E, A24, Masterlist!F:F, "NO DATA AVAILABLE")</f>
        <v>0</v>
      </c>
      <c r="F24" s="4">
        <f t="shared" si="2"/>
        <v>1</v>
      </c>
    </row>
    <row r="25" spans="1:9" x14ac:dyDescent="0.3">
      <c r="A25" s="2" t="str">
        <v>A Gentil Carioca</v>
      </c>
      <c r="B25" s="3">
        <f>COUNTIF(Masterlist!E:E,'Price Availability'!A25)</f>
        <v>22</v>
      </c>
      <c r="C25" s="3">
        <f t="shared" si="3"/>
        <v>22</v>
      </c>
      <c r="D25" s="3">
        <f>COUNTIFS(Masterlist!E:E, A25, Masterlist!F:F, "REQUESTED")</f>
        <v>0</v>
      </c>
      <c r="E25" s="3">
        <f>COUNTIFS(Masterlist!E:E, A25, Masterlist!F:F, "NO DATA AVAILABLE")</f>
        <v>0</v>
      </c>
      <c r="F25" s="4">
        <f t="shared" si="2"/>
        <v>1</v>
      </c>
    </row>
    <row r="26" spans="1:9" x14ac:dyDescent="0.3">
      <c r="A26" s="2" t="str">
        <v>A La Vieille Russie</v>
      </c>
      <c r="B26" s="3">
        <f>COUNTIF(Masterlist!E:E,'Price Availability'!A26)</f>
        <v>6</v>
      </c>
      <c r="C26" s="3">
        <f t="shared" si="3"/>
        <v>6</v>
      </c>
      <c r="D26" s="3">
        <f>COUNTIFS(Masterlist!E:E, A26, Masterlist!F:F, "REQUESTED")</f>
        <v>0</v>
      </c>
      <c r="E26" s="3">
        <f>COUNTIFS(Masterlist!E:E, A26, Masterlist!F:F, "NO DATA AVAILABLE")</f>
        <v>0</v>
      </c>
      <c r="F26" s="4">
        <f t="shared" si="2"/>
        <v>1</v>
      </c>
    </row>
    <row r="27" spans="1:9" x14ac:dyDescent="0.3">
      <c r="A27" s="2" t="str">
        <v>A Lighthouse called Kanata</v>
      </c>
      <c r="B27" s="3">
        <f>COUNTIF(Masterlist!E:E,'Price Availability'!A27)</f>
        <v>12</v>
      </c>
      <c r="C27" s="3">
        <f t="shared" si="3"/>
        <v>12</v>
      </c>
      <c r="D27" s="3">
        <f>COUNTIFS(Masterlist!E:E, A27, Masterlist!F:F, "REQUESTED")</f>
        <v>0</v>
      </c>
      <c r="E27" s="3">
        <f>COUNTIFS(Masterlist!E:E, A27, Masterlist!F:F, "NO DATA AVAILABLE")</f>
        <v>0</v>
      </c>
      <c r="F27" s="4">
        <f t="shared" si="2"/>
        <v>1</v>
      </c>
    </row>
    <row r="28" spans="1:9" x14ac:dyDescent="0.3">
      <c r="A28" s="2" t="str">
        <v>ACA Galleries</v>
      </c>
      <c r="B28" s="3">
        <f>COUNTIF(Masterlist!E:E,'Price Availability'!A28)</f>
        <v>4</v>
      </c>
      <c r="C28" s="3">
        <f t="shared" si="3"/>
        <v>4</v>
      </c>
      <c r="D28" s="3">
        <f>COUNTIFS(Masterlist!E:E, A28, Masterlist!F:F, "REQUESTED")</f>
        <v>0</v>
      </c>
      <c r="E28" s="3">
        <f>COUNTIFS(Masterlist!E:E, A28, Masterlist!F:F, "NO DATA AVAILABLE")</f>
        <v>0</v>
      </c>
      <c r="F28" s="4">
        <f t="shared" si="2"/>
        <v>1</v>
      </c>
    </row>
    <row r="29" spans="1:9" x14ac:dyDescent="0.3">
      <c r="A29" s="2" t="str">
        <v>Acquavella Galleries</v>
      </c>
      <c r="B29" s="3">
        <f>COUNTIF(Masterlist!E:E,'Price Availability'!A29)</f>
        <v>15</v>
      </c>
      <c r="C29" s="3">
        <f t="shared" si="3"/>
        <v>15</v>
      </c>
      <c r="D29" s="3">
        <f>COUNTIFS(Masterlist!E:E, A29, Masterlist!F:F, "REQUESTED")</f>
        <v>0</v>
      </c>
      <c r="E29" s="3">
        <f>COUNTIFS(Masterlist!E:E, A29, Masterlist!F:F, "NO DATA AVAILABLE")</f>
        <v>0</v>
      </c>
      <c r="F29" s="4">
        <f t="shared" si="2"/>
        <v>1</v>
      </c>
    </row>
    <row r="30" spans="1:9" x14ac:dyDescent="0.3">
      <c r="A30" s="2" t="str">
        <v>Addis Fine Art</v>
      </c>
      <c r="B30" s="3">
        <f>COUNTIF(Masterlist!E:E,'Price Availability'!A30)</f>
        <v>20</v>
      </c>
      <c r="C30" s="3">
        <f t="shared" si="3"/>
        <v>20</v>
      </c>
      <c r="D30" s="3">
        <f>COUNTIFS(Masterlist!E:E, A30, Masterlist!F:F, "REQUESTED")</f>
        <v>0</v>
      </c>
      <c r="E30" s="3">
        <f>COUNTIFS(Masterlist!E:E, A30, Masterlist!F:F, "NO DATA AVAILABLE")</f>
        <v>0</v>
      </c>
      <c r="F30" s="4">
        <f t="shared" si="2"/>
        <v>1</v>
      </c>
    </row>
    <row r="31" spans="1:9" x14ac:dyDescent="0.3">
      <c r="A31" s="2" t="str">
        <v>ADN Galeria (Barcelona)</v>
      </c>
      <c r="B31" s="3">
        <f>COUNTIF(Masterlist!E:E,'Price Availability'!A31)</f>
        <v>29</v>
      </c>
      <c r="C31" s="3">
        <f t="shared" si="3"/>
        <v>29</v>
      </c>
      <c r="D31" s="3">
        <f>COUNTIFS(Masterlist!E:E, A31, Masterlist!F:F, "REQUESTED")</f>
        <v>0</v>
      </c>
      <c r="E31" s="3">
        <f>COUNTIFS(Masterlist!E:E, A31, Masterlist!F:F, "NO DATA AVAILABLE")</f>
        <v>0</v>
      </c>
      <c r="F31" s="4">
        <f t="shared" si="2"/>
        <v>1</v>
      </c>
    </row>
    <row r="32" spans="1:9" x14ac:dyDescent="0.3">
      <c r="A32" s="2" t="str">
        <v>Adrian Sassoon</v>
      </c>
      <c r="B32" s="3">
        <f>COUNTIF(Masterlist!E:E,'Price Availability'!A32)</f>
        <v>96</v>
      </c>
      <c r="C32" s="3">
        <f t="shared" si="3"/>
        <v>96</v>
      </c>
      <c r="D32" s="3">
        <f>COUNTIFS(Masterlist!E:E, A32, Masterlist!F:F, "REQUESTED")</f>
        <v>0</v>
      </c>
      <c r="E32" s="3">
        <f>COUNTIFS(Masterlist!E:E, A32, Masterlist!F:F, "NO DATA AVAILABLE")</f>
        <v>0</v>
      </c>
      <c r="F32" s="4">
        <f t="shared" si="2"/>
        <v>1</v>
      </c>
    </row>
    <row r="33" spans="1:6" x14ac:dyDescent="0.3">
      <c r="A33" s="2" t="str">
        <v>Afriart Gallery</v>
      </c>
      <c r="B33" s="3">
        <f>COUNTIF(Masterlist!E:E,'Price Availability'!A33)</f>
        <v>18</v>
      </c>
      <c r="C33" s="3">
        <f t="shared" si="3"/>
        <v>18</v>
      </c>
      <c r="D33" s="3">
        <f>COUNTIFS(Masterlist!E:E, A33, Masterlist!F:F, "REQUESTED")</f>
        <v>0</v>
      </c>
      <c r="E33" s="3">
        <f>COUNTIFS(Masterlist!E:E, A33, Masterlist!F:F, "NO DATA AVAILABLE")</f>
        <v>0</v>
      </c>
      <c r="F33" s="4">
        <f t="shared" si="2"/>
        <v>1</v>
      </c>
    </row>
    <row r="34" spans="1:6" x14ac:dyDescent="0.3">
      <c r="A34" s="2" t="str">
        <v>Aicon Gallery</v>
      </c>
      <c r="B34" s="3">
        <f>COUNTIF(Masterlist!E:E,'Price Availability'!A34)</f>
        <v>6</v>
      </c>
      <c r="C34" s="3">
        <f t="shared" si="3"/>
        <v>6</v>
      </c>
      <c r="D34" s="3">
        <f>COUNTIFS(Masterlist!E:E, A34, Masterlist!F:F, "REQUESTED")</f>
        <v>0</v>
      </c>
      <c r="E34" s="3">
        <f>COUNTIFS(Masterlist!E:E, A34, Masterlist!F:F, "NO DATA AVAILABLE")</f>
        <v>0</v>
      </c>
      <c r="F34" s="4">
        <f t="shared" si="2"/>
        <v>1</v>
      </c>
    </row>
    <row r="35" spans="1:6" x14ac:dyDescent="0.3">
      <c r="A35" s="2" t="str">
        <v>Air de Paris</v>
      </c>
      <c r="B35" s="3">
        <f>COUNTIF(Masterlist!E:E,'Price Availability'!A35)</f>
        <v>39</v>
      </c>
      <c r="C35" s="3">
        <f t="shared" si="3"/>
        <v>39</v>
      </c>
      <c r="D35" s="3">
        <f>COUNTIFS(Masterlist!E:E, A35, Masterlist!F:F, "REQUESTED")</f>
        <v>0</v>
      </c>
      <c r="E35" s="3">
        <f>COUNTIFS(Masterlist!E:E, A35, Masterlist!F:F, "NO DATA AVAILABLE")</f>
        <v>0</v>
      </c>
      <c r="F35" s="4">
        <f t="shared" si="2"/>
        <v>1</v>
      </c>
    </row>
    <row r="36" spans="1:6" x14ac:dyDescent="0.3">
      <c r="A36" s="2" t="str">
        <v>Alarcón Criado</v>
      </c>
      <c r="B36" s="3">
        <f>COUNTIF(Masterlist!E:E,'Price Availability'!A36)</f>
        <v>152</v>
      </c>
      <c r="C36" s="3">
        <f t="shared" si="3"/>
        <v>152</v>
      </c>
      <c r="D36" s="3">
        <f>COUNTIFS(Masterlist!E:E, A36, Masterlist!F:F, "REQUESTED")</f>
        <v>0</v>
      </c>
      <c r="E36" s="3">
        <f>COUNTIFS(Masterlist!E:E, A36, Masterlist!F:F, "NO DATA AVAILABLE")</f>
        <v>0</v>
      </c>
      <c r="F36" s="4">
        <f t="shared" si="2"/>
        <v>1</v>
      </c>
    </row>
    <row r="37" spans="1:6" x14ac:dyDescent="0.3">
      <c r="A37" s="2" t="str">
        <v>Alberta Pane</v>
      </c>
      <c r="B37" s="3">
        <f>COUNTIF(Masterlist!E:E,'Price Availability'!A37)</f>
        <v>8</v>
      </c>
      <c r="C37" s="3">
        <f t="shared" si="3"/>
        <v>8</v>
      </c>
      <c r="D37" s="3">
        <f>COUNTIFS(Masterlist!E:E, A37, Masterlist!F:F, "REQUESTED")</f>
        <v>0</v>
      </c>
      <c r="E37" s="3">
        <f>COUNTIFS(Masterlist!E:E, A37, Masterlist!F:F, "NO DATA AVAILABLE")</f>
        <v>0</v>
      </c>
      <c r="F37" s="4">
        <f t="shared" si="2"/>
        <v>1</v>
      </c>
    </row>
    <row r="38" spans="1:6" x14ac:dyDescent="0.3">
      <c r="A38" s="2" t="str">
        <v>Alexander Gray Associates</v>
      </c>
      <c r="B38" s="3">
        <f>COUNTIF(Masterlist!E:E,'Price Availability'!A38)</f>
        <v>11</v>
      </c>
      <c r="C38" s="3">
        <f t="shared" si="3"/>
        <v>11</v>
      </c>
      <c r="D38" s="3">
        <f>COUNTIFS(Masterlist!E:E, A38, Masterlist!F:F, "REQUESTED")</f>
        <v>0</v>
      </c>
      <c r="E38" s="3">
        <f>COUNTIFS(Masterlist!E:E, A38, Masterlist!F:F, "NO DATA AVAILABLE")</f>
        <v>0</v>
      </c>
      <c r="F38" s="4">
        <f t="shared" si="2"/>
        <v>1</v>
      </c>
    </row>
    <row r="39" spans="1:6" x14ac:dyDescent="0.3">
      <c r="A39" s="2" t="str">
        <v>alexander levy</v>
      </c>
      <c r="B39" s="3">
        <f>COUNTIF(Masterlist!E:E,'Price Availability'!A39)</f>
        <v>13</v>
      </c>
      <c r="C39" s="3">
        <f t="shared" si="3"/>
        <v>13</v>
      </c>
      <c r="D39" s="3">
        <f>COUNTIFS(Masterlist!E:E, A39, Masterlist!F:F, "REQUESTED")</f>
        <v>0</v>
      </c>
      <c r="E39" s="3">
        <f>COUNTIFS(Masterlist!E:E, A39, Masterlist!F:F, "NO DATA AVAILABLE")</f>
        <v>0</v>
      </c>
      <c r="F39" s="4">
        <f t="shared" si="2"/>
        <v>1</v>
      </c>
    </row>
    <row r="40" spans="1:6" x14ac:dyDescent="0.3">
      <c r="A40" s="2" t="str">
        <v>Alfonso Artiaco</v>
      </c>
      <c r="B40" s="3">
        <f>COUNTIF(Masterlist!E:E,'Price Availability'!A40)</f>
        <v>60</v>
      </c>
      <c r="C40" s="3">
        <f t="shared" si="3"/>
        <v>60</v>
      </c>
      <c r="D40" s="3">
        <f>COUNTIFS(Masterlist!E:E, A40, Masterlist!F:F, "REQUESTED")</f>
        <v>0</v>
      </c>
      <c r="E40" s="3">
        <f>COUNTIFS(Masterlist!E:E, A40, Masterlist!F:F, "NO DATA AVAILABLE")</f>
        <v>0</v>
      </c>
      <c r="F40" s="4">
        <f t="shared" si="2"/>
        <v>1</v>
      </c>
    </row>
    <row r="41" spans="1:6" x14ac:dyDescent="0.3">
      <c r="A41" s="2" t="str">
        <v>Alisan Fine Arts</v>
      </c>
      <c r="B41" s="3">
        <f>COUNTIF(Masterlist!E:E,'Price Availability'!A41)</f>
        <v>28</v>
      </c>
      <c r="C41" s="3">
        <f t="shared" si="3"/>
        <v>28</v>
      </c>
      <c r="D41" s="3">
        <f>COUNTIFS(Masterlist!E:E, A41, Masterlist!F:F, "REQUESTED")</f>
        <v>0</v>
      </c>
      <c r="E41" s="3">
        <f>COUNTIFS(Masterlist!E:E, A41, Masterlist!F:F, "NO DATA AVAILABLE")</f>
        <v>0</v>
      </c>
      <c r="F41" s="4">
        <f t="shared" si="2"/>
        <v>1</v>
      </c>
    </row>
    <row r="42" spans="1:6" x14ac:dyDescent="0.3">
      <c r="A42" s="2" t="str">
        <v>Alison Jacques Gallery</v>
      </c>
      <c r="B42" s="3">
        <f>COUNTIF(Masterlist!E:E,'Price Availability'!A42)</f>
        <v>48</v>
      </c>
      <c r="C42" s="3">
        <f t="shared" si="3"/>
        <v>48</v>
      </c>
      <c r="D42" s="3">
        <f>COUNTIFS(Masterlist!E:E, A42, Masterlist!F:F, "REQUESTED")</f>
        <v>0</v>
      </c>
      <c r="E42" s="3">
        <f>COUNTIFS(Masterlist!E:E, A42, Masterlist!F:F, "NO DATA AVAILABLE")</f>
        <v>0</v>
      </c>
      <c r="F42" s="4">
        <f t="shared" si="2"/>
        <v>1</v>
      </c>
    </row>
    <row r="43" spans="1:6" x14ac:dyDescent="0.3">
      <c r="A43" s="2" t="str">
        <v>Almine Rech</v>
      </c>
      <c r="B43" s="3">
        <f>COUNTIF(Masterlist!E:E,'Price Availability'!A43)</f>
        <v>53</v>
      </c>
      <c r="C43" s="3">
        <f t="shared" si="3"/>
        <v>53</v>
      </c>
      <c r="D43" s="3">
        <f>COUNTIFS(Masterlist!E:E, A43, Masterlist!F:F, "REQUESTED")</f>
        <v>0</v>
      </c>
      <c r="E43" s="3">
        <f>COUNTIFS(Masterlist!E:E, A43, Masterlist!F:F, "NO DATA AVAILABLE")</f>
        <v>0</v>
      </c>
      <c r="F43" s="4">
        <f t="shared" si="2"/>
        <v>1</v>
      </c>
    </row>
    <row r="44" spans="1:6" x14ac:dyDescent="0.3">
      <c r="A44" s="2" t="str">
        <v>Alon Zakaim Fine Art</v>
      </c>
      <c r="B44" s="3">
        <f>COUNTIF(Masterlist!E:E,'Price Availability'!A44)</f>
        <v>24</v>
      </c>
      <c r="C44" s="3">
        <f t="shared" si="3"/>
        <v>24</v>
      </c>
      <c r="D44" s="3">
        <f>COUNTIFS(Masterlist!E:E, A44, Masterlist!F:F, "REQUESTED")</f>
        <v>0</v>
      </c>
      <c r="E44" s="3">
        <f>COUNTIFS(Masterlist!E:E, A44, Masterlist!F:F, "NO DATA AVAILABLE")</f>
        <v>0</v>
      </c>
      <c r="F44" s="4">
        <f t="shared" si="2"/>
        <v>1</v>
      </c>
    </row>
    <row r="45" spans="1:6" x14ac:dyDescent="0.3">
      <c r="A45" s="2" t="str">
        <v>Altman Siegel</v>
      </c>
      <c r="B45" s="3">
        <f>COUNTIF(Masterlist!E:E,'Price Availability'!A45)</f>
        <v>22</v>
      </c>
      <c r="C45" s="3">
        <f t="shared" si="3"/>
        <v>22</v>
      </c>
      <c r="D45" s="3">
        <f>COUNTIFS(Masterlist!E:E, A45, Masterlist!F:F, "REQUESTED")</f>
        <v>0</v>
      </c>
      <c r="E45" s="3">
        <f>COUNTIFS(Masterlist!E:E, A45, Masterlist!F:F, "NO DATA AVAILABLE")</f>
        <v>0</v>
      </c>
      <c r="F45" s="4">
        <f t="shared" si="2"/>
        <v>1</v>
      </c>
    </row>
    <row r="46" spans="1:6" x14ac:dyDescent="0.3">
      <c r="A46" s="2" t="str">
        <v>Álvaro Alcázar</v>
      </c>
      <c r="B46" s="3">
        <f>COUNTIF(Masterlist!E:E,'Price Availability'!A46)</f>
        <v>12</v>
      </c>
      <c r="C46" s="3">
        <f t="shared" si="3"/>
        <v>12</v>
      </c>
      <c r="D46" s="3">
        <f>COUNTIFS(Masterlist!E:E, A46, Masterlist!F:F, "REQUESTED")</f>
        <v>0</v>
      </c>
      <c r="E46" s="3">
        <f>COUNTIFS(Masterlist!E:E, A46, Masterlist!F:F, "NO DATA AVAILABLE")</f>
        <v>0</v>
      </c>
      <c r="F46" s="4">
        <f t="shared" si="2"/>
        <v>1</v>
      </c>
    </row>
    <row r="47" spans="1:6" x14ac:dyDescent="0.3">
      <c r="A47" s="2" t="str">
        <v>Anat Ebgi</v>
      </c>
      <c r="B47" s="3">
        <f>COUNTIF(Masterlist!E:E,'Price Availability'!A47)</f>
        <v>2</v>
      </c>
      <c r="C47" s="3">
        <f t="shared" si="3"/>
        <v>2</v>
      </c>
      <c r="D47" s="3">
        <f>COUNTIFS(Masterlist!E:E, A47, Masterlist!F:F, "REQUESTED")</f>
        <v>0</v>
      </c>
      <c r="E47" s="3">
        <f>COUNTIFS(Masterlist!E:E, A47, Masterlist!F:F, "NO DATA AVAILABLE")</f>
        <v>0</v>
      </c>
      <c r="F47" s="4">
        <f t="shared" si="2"/>
        <v>1</v>
      </c>
    </row>
    <row r="48" spans="1:6" x14ac:dyDescent="0.3">
      <c r="A48" s="2" t="str">
        <v>Andréhn-Schiptjenko</v>
      </c>
      <c r="B48" s="3">
        <f>COUNTIF(Masterlist!E:E,'Price Availability'!A48)</f>
        <v>17</v>
      </c>
      <c r="C48" s="3">
        <f t="shared" si="3"/>
        <v>17</v>
      </c>
      <c r="D48" s="3">
        <f>COUNTIFS(Masterlist!E:E, A48, Masterlist!F:F, "REQUESTED")</f>
        <v>0</v>
      </c>
      <c r="E48" s="3">
        <f>COUNTIFS(Masterlist!E:E, A48, Masterlist!F:F, "NO DATA AVAILABLE")</f>
        <v>0</v>
      </c>
      <c r="F48" s="4">
        <f t="shared" si="2"/>
        <v>1</v>
      </c>
    </row>
    <row r="49" spans="1:6" x14ac:dyDescent="0.3">
      <c r="A49" s="2" t="str">
        <v>Andrew Edlin Gallery</v>
      </c>
      <c r="B49" s="3">
        <f>COUNTIF(Masterlist!E:E,'Price Availability'!A49)</f>
        <v>40</v>
      </c>
      <c r="C49" s="3">
        <f t="shared" si="3"/>
        <v>40</v>
      </c>
      <c r="D49" s="3">
        <f>COUNTIFS(Masterlist!E:E, A49, Masterlist!F:F, "REQUESTED")</f>
        <v>0</v>
      </c>
      <c r="E49" s="3">
        <f>COUNTIFS(Masterlist!E:E, A49, Masterlist!F:F, "NO DATA AVAILABLE")</f>
        <v>0</v>
      </c>
      <c r="F49" s="4">
        <f t="shared" si="2"/>
        <v>1</v>
      </c>
    </row>
    <row r="50" spans="1:6" x14ac:dyDescent="0.3">
      <c r="A50" s="2" t="str">
        <v>Andrew Kreps Gallery</v>
      </c>
      <c r="B50" s="3">
        <f>COUNTIF(Masterlist!E:E,'Price Availability'!A50)</f>
        <v>16</v>
      </c>
      <c r="C50" s="3">
        <f t="shared" si="3"/>
        <v>16</v>
      </c>
      <c r="D50" s="3">
        <f>COUNTIFS(Masterlist!E:E, A50, Masterlist!F:F, "REQUESTED")</f>
        <v>0</v>
      </c>
      <c r="E50" s="3">
        <f>COUNTIFS(Masterlist!E:E, A50, Masterlist!F:F, "NO DATA AVAILABLE")</f>
        <v>0</v>
      </c>
      <c r="F50" s="4">
        <f t="shared" si="2"/>
        <v>1</v>
      </c>
    </row>
    <row r="51" spans="1:6" x14ac:dyDescent="0.3">
      <c r="A51" s="2" t="str">
        <v>Ángeles Baños</v>
      </c>
      <c r="B51" s="3">
        <f>COUNTIF(Masterlist!E:E,'Price Availability'!A51)</f>
        <v>10</v>
      </c>
      <c r="C51" s="3">
        <f t="shared" si="3"/>
        <v>10</v>
      </c>
      <c r="D51" s="3">
        <f>COUNTIFS(Masterlist!E:E, A51, Masterlist!F:F, "REQUESTED")</f>
        <v>0</v>
      </c>
      <c r="E51" s="3">
        <f>COUNTIFS(Masterlist!E:E, A51, Masterlist!F:F, "NO DATA AVAILABLE")</f>
        <v>0</v>
      </c>
      <c r="F51" s="4">
        <f t="shared" si="2"/>
        <v>1</v>
      </c>
    </row>
    <row r="52" spans="1:6" x14ac:dyDescent="0.3">
      <c r="A52" s="2" t="str">
        <v>àngels barcelona</v>
      </c>
      <c r="B52" s="3">
        <f>COUNTIF(Masterlist!E:E,'Price Availability'!A52)</f>
        <v>52</v>
      </c>
      <c r="C52" s="3">
        <f t="shared" si="3"/>
        <v>52</v>
      </c>
      <c r="D52" s="3">
        <f>COUNTIFS(Masterlist!E:E, A52, Masterlist!F:F, "REQUESTED")</f>
        <v>0</v>
      </c>
      <c r="E52" s="3">
        <f>COUNTIFS(Masterlist!E:E, A52, Masterlist!F:F, "NO DATA AVAILABLE")</f>
        <v>0</v>
      </c>
      <c r="F52" s="4">
        <f t="shared" si="2"/>
        <v>1</v>
      </c>
    </row>
    <row r="53" spans="1:6" x14ac:dyDescent="0.3">
      <c r="A53" s="2" t="str">
        <v>Anglim Gilbert Gallery</v>
      </c>
      <c r="B53" s="3">
        <f>COUNTIF(Masterlist!E:E,'Price Availability'!A53)</f>
        <v>16</v>
      </c>
      <c r="C53" s="3">
        <f t="shared" si="3"/>
        <v>16</v>
      </c>
      <c r="D53" s="3">
        <f>COUNTIFS(Masterlist!E:E, A53, Masterlist!F:F, "REQUESTED")</f>
        <v>0</v>
      </c>
      <c r="E53" s="3">
        <f>COUNTIFS(Masterlist!E:E, A53, Masterlist!F:F, "NO DATA AVAILABLE")</f>
        <v>0</v>
      </c>
      <c r="F53" s="4">
        <f t="shared" si="2"/>
        <v>1</v>
      </c>
    </row>
    <row r="54" spans="1:6" x14ac:dyDescent="0.3">
      <c r="A54" s="2" t="str">
        <v>Aninat Galeria</v>
      </c>
      <c r="B54" s="3">
        <f>COUNTIF(Masterlist!E:E,'Price Availability'!A54)</f>
        <v>8</v>
      </c>
      <c r="C54" s="3">
        <f t="shared" si="3"/>
        <v>8</v>
      </c>
      <c r="D54" s="3">
        <f>COUNTIFS(Masterlist!E:E, A54, Masterlist!F:F, "REQUESTED")</f>
        <v>0</v>
      </c>
      <c r="E54" s="3">
        <f>COUNTIFS(Masterlist!E:E, A54, Masterlist!F:F, "NO DATA AVAILABLE")</f>
        <v>0</v>
      </c>
      <c r="F54" s="4">
        <f t="shared" si="2"/>
        <v>1</v>
      </c>
    </row>
    <row r="55" spans="1:6" x14ac:dyDescent="0.3">
      <c r="A55" s="2" t="str">
        <v>Anna Zorina Gallery</v>
      </c>
      <c r="B55" s="3">
        <f>COUNTIF(Masterlist!E:E,'Price Availability'!A55)</f>
        <v>4</v>
      </c>
      <c r="C55" s="3">
        <f t="shared" si="3"/>
        <v>4</v>
      </c>
      <c r="D55" s="3">
        <f>COUNTIFS(Masterlist!E:E, A55, Masterlist!F:F, "REQUESTED")</f>
        <v>0</v>
      </c>
      <c r="E55" s="3">
        <f>COUNTIFS(Masterlist!E:E, A55, Masterlist!F:F, "NO DATA AVAILABLE")</f>
        <v>0</v>
      </c>
      <c r="F55" s="4">
        <f t="shared" si="2"/>
        <v>1</v>
      </c>
    </row>
    <row r="56" spans="1:6" x14ac:dyDescent="0.3">
      <c r="A56" s="2" t="str">
        <v>Annely Juda Fine Art</v>
      </c>
      <c r="B56" s="3">
        <f>COUNTIF(Masterlist!E:E,'Price Availability'!A56)</f>
        <v>24</v>
      </c>
      <c r="C56" s="3">
        <f t="shared" si="3"/>
        <v>24</v>
      </c>
      <c r="D56" s="3">
        <f>COUNTIFS(Masterlist!E:E, A56, Masterlist!F:F, "REQUESTED")</f>
        <v>0</v>
      </c>
      <c r="E56" s="3">
        <f>COUNTIFS(Masterlist!E:E, A56, Masterlist!F:F, "NO DATA AVAILABLE")</f>
        <v>0</v>
      </c>
      <c r="F56" s="4">
        <f t="shared" si="2"/>
        <v>1</v>
      </c>
    </row>
    <row r="57" spans="1:6" x14ac:dyDescent="0.3">
      <c r="A57" s="2" t="str">
        <v>Annet Gelink Gallery</v>
      </c>
      <c r="B57" s="3">
        <f>COUNTIF(Masterlist!E:E,'Price Availability'!A57)</f>
        <v>15</v>
      </c>
      <c r="C57" s="3">
        <f t="shared" si="3"/>
        <v>15</v>
      </c>
      <c r="D57" s="3">
        <f>COUNTIFS(Masterlist!E:E, A57, Masterlist!F:F, "REQUESTED")</f>
        <v>0</v>
      </c>
      <c r="E57" s="3">
        <f>COUNTIFS(Masterlist!E:E, A57, Masterlist!F:F, "NO DATA AVAILABLE")</f>
        <v>0</v>
      </c>
      <c r="F57" s="4">
        <f t="shared" si="2"/>
        <v>1</v>
      </c>
    </row>
    <row r="58" spans="1:6" x14ac:dyDescent="0.3">
      <c r="A58" s="2" t="str">
        <v>annex14</v>
      </c>
      <c r="B58" s="3">
        <f>COUNTIF(Masterlist!E:E,'Price Availability'!A58)</f>
        <v>5</v>
      </c>
      <c r="C58" s="3">
        <f t="shared" si="3"/>
        <v>5</v>
      </c>
      <c r="D58" s="3">
        <f>COUNTIFS(Masterlist!E:E, A58, Masterlist!F:F, "REQUESTED")</f>
        <v>0</v>
      </c>
      <c r="E58" s="3">
        <f>COUNTIFS(Masterlist!E:E, A58, Masterlist!F:F, "NO DATA AVAILABLE")</f>
        <v>0</v>
      </c>
      <c r="F58" s="4">
        <f t="shared" si="2"/>
        <v>1</v>
      </c>
    </row>
    <row r="59" spans="1:6" x14ac:dyDescent="0.3">
      <c r="A59" s="2" t="str">
        <v>ANOMALY</v>
      </c>
      <c r="B59" s="3">
        <f>COUNTIF(Masterlist!E:E,'Price Availability'!A59)</f>
        <v>8</v>
      </c>
      <c r="C59" s="3">
        <f t="shared" si="3"/>
        <v>8</v>
      </c>
      <c r="D59" s="3">
        <f>COUNTIFS(Masterlist!E:E, A59, Masterlist!F:F, "REQUESTED")</f>
        <v>0</v>
      </c>
      <c r="E59" s="3">
        <f>COUNTIFS(Masterlist!E:E, A59, Masterlist!F:F, "NO DATA AVAILABLE")</f>
        <v>0</v>
      </c>
      <c r="F59" s="4">
        <f t="shared" si="2"/>
        <v>1</v>
      </c>
    </row>
    <row r="60" spans="1:6" x14ac:dyDescent="0.3">
      <c r="A60" s="2" t="str">
        <v>Antenna Space</v>
      </c>
      <c r="B60" s="3">
        <f>COUNTIF(Masterlist!E:E,'Price Availability'!A60)</f>
        <v>15</v>
      </c>
      <c r="C60" s="3">
        <f t="shared" si="3"/>
        <v>15</v>
      </c>
      <c r="D60" s="3">
        <f>COUNTIFS(Masterlist!E:E, A60, Masterlist!F:F, "REQUESTED")</f>
        <v>0</v>
      </c>
      <c r="E60" s="3">
        <f>COUNTIFS(Masterlist!E:E, A60, Masterlist!F:F, "NO DATA AVAILABLE")</f>
        <v>0</v>
      </c>
      <c r="F60" s="4">
        <f t="shared" si="2"/>
        <v>1</v>
      </c>
    </row>
    <row r="61" spans="1:6" x14ac:dyDescent="0.3">
      <c r="A61" s="2" t="str">
        <v>Anthony Meier Fine Arts</v>
      </c>
      <c r="B61" s="3">
        <f>COUNTIF(Masterlist!E:E,'Price Availability'!A61)</f>
        <v>17</v>
      </c>
      <c r="C61" s="3">
        <f t="shared" si="3"/>
        <v>17</v>
      </c>
      <c r="D61" s="3">
        <f>COUNTIFS(Masterlist!E:E, A61, Masterlist!F:F, "REQUESTED")</f>
        <v>0</v>
      </c>
      <c r="E61" s="3">
        <f>COUNTIFS(Masterlist!E:E, A61, Masterlist!F:F, "NO DATA AVAILABLE")</f>
        <v>0</v>
      </c>
      <c r="F61" s="4">
        <f t="shared" si="2"/>
        <v>1</v>
      </c>
    </row>
    <row r="62" spans="1:6" x14ac:dyDescent="0.3">
      <c r="A62" s="2" t="str">
        <v>Anton Kern Gallery</v>
      </c>
      <c r="B62" s="3">
        <f>COUNTIF(Masterlist!E:E,'Price Availability'!A62)</f>
        <v>19</v>
      </c>
      <c r="C62" s="3">
        <f t="shared" si="3"/>
        <v>19</v>
      </c>
      <c r="D62" s="3">
        <f>COUNTIFS(Masterlist!E:E, A62, Masterlist!F:F, "REQUESTED")</f>
        <v>0</v>
      </c>
      <c r="E62" s="3">
        <f>COUNTIFS(Masterlist!E:E, A62, Masterlist!F:F, "NO DATA AVAILABLE")</f>
        <v>0</v>
      </c>
      <c r="F62" s="4">
        <f t="shared" si="2"/>
        <v>1</v>
      </c>
    </row>
    <row r="63" spans="1:6" x14ac:dyDescent="0.3">
      <c r="A63" s="2" t="str">
        <v>Aperture Foundation</v>
      </c>
      <c r="B63" s="3">
        <f>COUNTIF(Masterlist!E:E,'Price Availability'!A63)</f>
        <v>3</v>
      </c>
      <c r="C63" s="3">
        <f t="shared" si="3"/>
        <v>3</v>
      </c>
      <c r="D63" s="3">
        <f>COUNTIFS(Masterlist!E:E, A63, Masterlist!F:F, "REQUESTED")</f>
        <v>0</v>
      </c>
      <c r="E63" s="3">
        <f>COUNTIFS(Masterlist!E:E, A63, Masterlist!F:F, "NO DATA AVAILABLE")</f>
        <v>0</v>
      </c>
      <c r="F63" s="4">
        <f t="shared" si="2"/>
        <v>1</v>
      </c>
    </row>
    <row r="64" spans="1:6" x14ac:dyDescent="0.3">
      <c r="A64" s="2" t="str">
        <v>Applicat-Prazan</v>
      </c>
      <c r="B64" s="3">
        <f>COUNTIF(Masterlist!E:E,'Price Availability'!A64)</f>
        <v>6</v>
      </c>
      <c r="C64" s="3">
        <f t="shared" si="3"/>
        <v>6</v>
      </c>
      <c r="D64" s="3">
        <f>COUNTIFS(Masterlist!E:E, A64, Masterlist!F:F, "REQUESTED")</f>
        <v>0</v>
      </c>
      <c r="E64" s="3">
        <f>COUNTIFS(Masterlist!E:E, A64, Masterlist!F:F, "NO DATA AVAILABLE")</f>
        <v>0</v>
      </c>
      <c r="F64" s="4">
        <f t="shared" si="2"/>
        <v>1</v>
      </c>
    </row>
    <row r="65" spans="1:6" x14ac:dyDescent="0.3">
      <c r="A65" s="2" t="str">
        <v>Arario Gallery</v>
      </c>
      <c r="B65" s="3">
        <f>COUNTIF(Masterlist!E:E,'Price Availability'!A65)</f>
        <v>24</v>
      </c>
      <c r="C65" s="3">
        <f t="shared" si="3"/>
        <v>24</v>
      </c>
      <c r="D65" s="3">
        <f>COUNTIFS(Masterlist!E:E, A65, Masterlist!F:F, "REQUESTED")</f>
        <v>0</v>
      </c>
      <c r="E65" s="3">
        <f>COUNTIFS(Masterlist!E:E, A65, Masterlist!F:F, "NO DATA AVAILABLE")</f>
        <v>0</v>
      </c>
      <c r="F65" s="4">
        <f t="shared" si="2"/>
        <v>1</v>
      </c>
    </row>
    <row r="66" spans="1:6" x14ac:dyDescent="0.3">
      <c r="A66" s="2" t="str">
        <v>Arcade</v>
      </c>
      <c r="B66" s="3">
        <f>COUNTIF(Masterlist!E:E,'Price Availability'!A66)</f>
        <v>18</v>
      </c>
      <c r="C66" s="3">
        <f t="shared" si="3"/>
        <v>18</v>
      </c>
      <c r="D66" s="3">
        <f>COUNTIFS(Masterlist!E:E, A66, Masterlist!F:F, "REQUESTED")</f>
        <v>0</v>
      </c>
      <c r="E66" s="3">
        <f>COUNTIFS(Masterlist!E:E, A66, Masterlist!F:F, "NO DATA AVAILABLE")</f>
        <v>0</v>
      </c>
      <c r="F66" s="4">
        <f t="shared" si="2"/>
        <v>1</v>
      </c>
    </row>
    <row r="67" spans="1:6" x14ac:dyDescent="0.3">
      <c r="A67" s="2" t="str">
        <v>ARCHEUS\/POST-MODERN</v>
      </c>
      <c r="B67" s="3">
        <f>COUNTIF(Masterlist!E:E,'Price Availability'!A67)</f>
        <v>12</v>
      </c>
      <c r="C67" s="3">
        <f t="shared" si="3"/>
        <v>12</v>
      </c>
      <c r="D67" s="3">
        <f>COUNTIFS(Masterlist!E:E, A67, Masterlist!F:F, "REQUESTED")</f>
        <v>0</v>
      </c>
      <c r="E67" s="3">
        <f>COUNTIFS(Masterlist!E:E, A67, Masterlist!F:F, "NO DATA AVAILABLE")</f>
        <v>0</v>
      </c>
      <c r="F67" s="4">
        <f t="shared" si="2"/>
        <v>1</v>
      </c>
    </row>
    <row r="68" spans="1:6" x14ac:dyDescent="0.3">
      <c r="A68" s="2" t="str">
        <v>Arróniz Arte Contemporáneo</v>
      </c>
      <c r="B68" s="3">
        <f>COUNTIF(Masterlist!E:E,'Price Availability'!A68)</f>
        <v>4</v>
      </c>
      <c r="C68" s="3">
        <f t="shared" si="3"/>
        <v>4</v>
      </c>
      <c r="D68" s="3">
        <f>COUNTIFS(Masterlist!E:E, A68, Masterlist!F:F, "REQUESTED")</f>
        <v>0</v>
      </c>
      <c r="E68" s="3">
        <f>COUNTIFS(Masterlist!E:E, A68, Masterlist!F:F, "NO DATA AVAILABLE")</f>
        <v>0</v>
      </c>
      <c r="F68" s="4">
        <f t="shared" si="2"/>
        <v>1</v>
      </c>
    </row>
    <row r="69" spans="1:6" x14ac:dyDescent="0.3">
      <c r="A69" s="2" t="str">
        <v>Art : Concept</v>
      </c>
      <c r="B69" s="3">
        <f>COUNTIF(Masterlist!E:E,'Price Availability'!A69)</f>
        <v>17</v>
      </c>
      <c r="C69" s="3">
        <f t="shared" si="3"/>
        <v>17</v>
      </c>
      <c r="D69" s="3">
        <f>COUNTIFS(Masterlist!E:E, A69, Masterlist!F:F, "REQUESTED")</f>
        <v>0</v>
      </c>
      <c r="E69" s="3">
        <f>COUNTIFS(Masterlist!E:E, A69, Masterlist!F:F, "NO DATA AVAILABLE")</f>
        <v>0</v>
      </c>
      <c r="F69" s="4">
        <f t="shared" si="2"/>
        <v>1</v>
      </c>
    </row>
    <row r="70" spans="1:6" x14ac:dyDescent="0.3">
      <c r="A70" s="2" t="str">
        <v>Art Nueve</v>
      </c>
      <c r="B70" s="3">
        <f>COUNTIF(Masterlist!E:E,'Price Availability'!A70)</f>
        <v>10</v>
      </c>
      <c r="C70" s="3">
        <f t="shared" si="3"/>
        <v>10</v>
      </c>
      <c r="D70" s="3">
        <f>COUNTIFS(Masterlist!E:E, A70, Masterlist!F:F, "REQUESTED")</f>
        <v>0</v>
      </c>
      <c r="E70" s="3">
        <f>COUNTIFS(Masterlist!E:E, A70, Masterlist!F:F, "NO DATA AVAILABLE")</f>
        <v>0</v>
      </c>
      <c r="F70" s="4">
        <f t="shared" si="2"/>
        <v>1</v>
      </c>
    </row>
    <row r="71" spans="1:6" x14ac:dyDescent="0.3">
      <c r="A71" s="2" t="str">
        <v>Arte de Gema</v>
      </c>
      <c r="B71" s="3">
        <f>COUNTIF(Masterlist!E:E,'Price Availability'!A71)</f>
        <v>35</v>
      </c>
      <c r="C71" s="3">
        <f t="shared" si="3"/>
        <v>35</v>
      </c>
      <c r="D71" s="3">
        <f>COUNTIFS(Masterlist!E:E, A71, Masterlist!F:F, "REQUESTED")</f>
        <v>0</v>
      </c>
      <c r="E71" s="3">
        <f>COUNTIFS(Masterlist!E:E, A71, Masterlist!F:F, "NO DATA AVAILABLE")</f>
        <v>0</v>
      </c>
      <c r="F71" s="4">
        <f t="shared" si="2"/>
        <v>1</v>
      </c>
    </row>
    <row r="72" spans="1:6" x14ac:dyDescent="0.3">
      <c r="A72" s="2" t="str">
        <v>Artur Ramon Art</v>
      </c>
      <c r="B72" s="3">
        <f>COUNTIF(Masterlist!E:E,'Price Availability'!A72)</f>
        <v>7</v>
      </c>
      <c r="C72" s="3">
        <f t="shared" si="3"/>
        <v>7</v>
      </c>
      <c r="D72" s="3">
        <f>COUNTIFS(Masterlist!E:E, A72, Masterlist!F:F, "REQUESTED")</f>
        <v>0</v>
      </c>
      <c r="E72" s="3">
        <f>COUNTIFS(Masterlist!E:E, A72, Masterlist!F:F, "NO DATA AVAILABLE")</f>
        <v>0</v>
      </c>
      <c r="F72" s="4">
        <f t="shared" si="2"/>
        <v>1</v>
      </c>
    </row>
    <row r="73" spans="1:6" x14ac:dyDescent="0.3">
      <c r="A73" s="2" t="str">
        <v>Ascaso Gallery</v>
      </c>
      <c r="B73" s="3">
        <f>COUNTIF(Masterlist!E:E,'Price Availability'!A73)</f>
        <v>20</v>
      </c>
      <c r="C73" s="3">
        <f t="shared" si="3"/>
        <v>20</v>
      </c>
      <c r="D73" s="3">
        <f>COUNTIFS(Masterlist!E:E, A73, Masterlist!F:F, "REQUESTED")</f>
        <v>0</v>
      </c>
      <c r="E73" s="3">
        <f>COUNTIFS(Masterlist!E:E, A73, Masterlist!F:F, "NO DATA AVAILABLE")</f>
        <v>0</v>
      </c>
      <c r="F73" s="4">
        <f t="shared" si="2"/>
        <v>1</v>
      </c>
    </row>
    <row r="74" spans="1:6" x14ac:dyDescent="0.3">
      <c r="A74" s="2" t="str">
        <v>Asia Art Center</v>
      </c>
      <c r="B74" s="3">
        <f>COUNTIF(Masterlist!E:E,'Price Availability'!A74)</f>
        <v>14</v>
      </c>
      <c r="C74" s="3">
        <f t="shared" si="3"/>
        <v>14</v>
      </c>
      <c r="D74" s="3">
        <f>COUNTIFS(Masterlist!E:E, A74, Masterlist!F:F, "REQUESTED")</f>
        <v>0</v>
      </c>
      <c r="E74" s="3">
        <f>COUNTIFS(Masterlist!E:E, A74, Masterlist!F:F, "NO DATA AVAILABLE")</f>
        <v>0</v>
      </c>
      <c r="F74" s="4">
        <f t="shared" si="2"/>
        <v>1</v>
      </c>
    </row>
    <row r="75" spans="1:6" x14ac:dyDescent="0.3">
      <c r="A75" s="2" t="str">
        <v>ATM</v>
      </c>
      <c r="B75" s="3">
        <f>COUNTIF(Masterlist!E:E,'Price Availability'!A75)</f>
        <v>38</v>
      </c>
      <c r="C75" s="3">
        <f t="shared" si="3"/>
        <v>38</v>
      </c>
      <c r="D75" s="3">
        <f>COUNTIFS(Masterlist!E:E, A75, Masterlist!F:F, "REQUESTED")</f>
        <v>0</v>
      </c>
      <c r="E75" s="3">
        <f>COUNTIFS(Masterlist!E:E, A75, Masterlist!F:F, "NO DATA AVAILABLE")</f>
        <v>0</v>
      </c>
      <c r="F75" s="4">
        <f t="shared" si="2"/>
        <v>1</v>
      </c>
    </row>
    <row r="76" spans="1:6" x14ac:dyDescent="0.3">
      <c r="A76" s="2" t="str">
        <v>AURAL</v>
      </c>
      <c r="B76" s="3">
        <f>COUNTIF(Masterlist!E:E,'Price Availability'!A76)</f>
        <v>43</v>
      </c>
      <c r="C76" s="3">
        <f t="shared" si="3"/>
        <v>43</v>
      </c>
      <c r="D76" s="3">
        <f>COUNTIFS(Masterlist!E:E, A76, Masterlist!F:F, "REQUESTED")</f>
        <v>0</v>
      </c>
      <c r="E76" s="3">
        <f>COUNTIFS(Masterlist!E:E, A76, Masterlist!F:F, "NO DATA AVAILABLE")</f>
        <v>0</v>
      </c>
      <c r="F76" s="4">
        <f t="shared" si="2"/>
        <v>1</v>
      </c>
    </row>
    <row r="77" spans="1:6" x14ac:dyDescent="0.3">
      <c r="A77" s="2" t="str">
        <v>Aye Gallery</v>
      </c>
      <c r="B77" s="3">
        <f>COUNTIF(Masterlist!E:E,'Price Availability'!A77)</f>
        <v>10</v>
      </c>
      <c r="C77" s="3">
        <f t="shared" si="3"/>
        <v>10</v>
      </c>
      <c r="D77" s="3">
        <f>COUNTIFS(Masterlist!E:E, A77, Masterlist!F:F, "REQUESTED")</f>
        <v>0</v>
      </c>
      <c r="E77" s="3">
        <f>COUNTIFS(Masterlist!E:E, A77, Masterlist!F:F, "NO DATA AVAILABLE")</f>
        <v>0</v>
      </c>
      <c r="F77" s="4">
        <f t="shared" si="2"/>
        <v>1</v>
      </c>
    </row>
    <row r="78" spans="1:6" x14ac:dyDescent="0.3">
      <c r="A78" s="2" t="str">
        <v>Baik Art</v>
      </c>
      <c r="B78" s="3">
        <f>COUNTIF(Masterlist!E:E,'Price Availability'!A78)</f>
        <v>20</v>
      </c>
      <c r="C78" s="3">
        <f t="shared" si="3"/>
        <v>20</v>
      </c>
      <c r="D78" s="3">
        <f>COUNTIFS(Masterlist!E:E, A78, Masterlist!F:F, "REQUESTED")</f>
        <v>0</v>
      </c>
      <c r="E78" s="3">
        <f>COUNTIFS(Masterlist!E:E, A78, Masterlist!F:F, "NO DATA AVAILABLE")</f>
        <v>0</v>
      </c>
      <c r="F78" s="4">
        <f t="shared" si="2"/>
        <v>1</v>
      </c>
    </row>
    <row r="79" spans="1:6" x14ac:dyDescent="0.3">
      <c r="A79" s="2" t="str">
        <v>BAILLY GALLERY</v>
      </c>
      <c r="B79" s="3">
        <f>COUNTIF(Masterlist!E:E,'Price Availability'!A79)</f>
        <v>5</v>
      </c>
      <c r="C79" s="3">
        <f t="shared" si="3"/>
        <v>5</v>
      </c>
      <c r="D79" s="3">
        <f>COUNTIFS(Masterlist!E:E, A79, Masterlist!F:F, "REQUESTED")</f>
        <v>0</v>
      </c>
      <c r="E79" s="3">
        <f>COUNTIFS(Masterlist!E:E, A79, Masterlist!F:F, "NO DATA AVAILABLE")</f>
        <v>0</v>
      </c>
      <c r="F79" s="4">
        <f t="shared" si="2"/>
        <v>1</v>
      </c>
    </row>
    <row r="80" spans="1:6" x14ac:dyDescent="0.3">
      <c r="A80" s="2" t="str">
        <v>Balcony</v>
      </c>
      <c r="B80" s="3">
        <f>COUNTIF(Masterlist!E:E,'Price Availability'!A80)</f>
        <v>45</v>
      </c>
      <c r="C80" s="3">
        <f t="shared" si="3"/>
        <v>45</v>
      </c>
      <c r="D80" s="3">
        <f>COUNTIFS(Masterlist!E:E, A80, Masterlist!F:F, "REQUESTED")</f>
        <v>0</v>
      </c>
      <c r="E80" s="3">
        <f>COUNTIFS(Masterlist!E:E, A80, Masterlist!F:F, "NO DATA AVAILABLE")</f>
        <v>0</v>
      </c>
      <c r="F80" s="4">
        <f t="shared" si="2"/>
        <v>1</v>
      </c>
    </row>
    <row r="81" spans="1:6" x14ac:dyDescent="0.3">
      <c r="A81" s="2" t="str">
        <v>Balice Hertling</v>
      </c>
      <c r="B81" s="3">
        <f>COUNTIF(Masterlist!E:E,'Price Availability'!A81)</f>
        <v>14</v>
      </c>
      <c r="C81" s="3">
        <f t="shared" si="3"/>
        <v>14</v>
      </c>
      <c r="D81" s="3">
        <f>COUNTIFS(Masterlist!E:E, A81, Masterlist!F:F, "REQUESTED")</f>
        <v>0</v>
      </c>
      <c r="E81" s="3">
        <f>COUNTIFS(Masterlist!E:E, A81, Masterlist!F:F, "NO DATA AVAILABLE")</f>
        <v>0</v>
      </c>
      <c r="F81" s="4">
        <f t="shared" si="2"/>
        <v>1</v>
      </c>
    </row>
    <row r="82" spans="1:6" x14ac:dyDescent="0.3">
      <c r="A82" s="2" t="str">
        <v>Bank</v>
      </c>
      <c r="B82" s="3">
        <f>COUNTIF(Masterlist!E:E,'Price Availability'!A82)</f>
        <v>21</v>
      </c>
      <c r="C82" s="3">
        <f t="shared" si="3"/>
        <v>21</v>
      </c>
      <c r="D82" s="3">
        <f>COUNTIFS(Masterlist!E:E, A82, Masterlist!F:F, "REQUESTED")</f>
        <v>0</v>
      </c>
      <c r="E82" s="3">
        <f>COUNTIFS(Masterlist!E:E, A82, Masterlist!F:F, "NO DATA AVAILABLE")</f>
        <v>0</v>
      </c>
      <c r="F82" s="4">
        <f t="shared" ref="F82:F145" si="4">(C82+D82)/B82</f>
        <v>1</v>
      </c>
    </row>
    <row r="83" spans="1:6" x14ac:dyDescent="0.3">
      <c r="A83" s="2" t="str">
        <v>BANK\/Mabsociety</v>
      </c>
      <c r="B83" s="3">
        <f>COUNTIF(Masterlist!E:E,'Price Availability'!A83)</f>
        <v>20</v>
      </c>
      <c r="C83" s="3">
        <f t="shared" ref="C83:C146" si="5">B83-D83-E83</f>
        <v>20</v>
      </c>
      <c r="D83" s="3">
        <f>COUNTIFS(Masterlist!E:E, A83, Masterlist!F:F, "REQUESTED")</f>
        <v>0</v>
      </c>
      <c r="E83" s="3">
        <f>COUNTIFS(Masterlist!E:E, A83, Masterlist!F:F, "NO DATA AVAILABLE")</f>
        <v>0</v>
      </c>
      <c r="F83" s="4">
        <f t="shared" si="4"/>
        <v>1</v>
      </c>
    </row>
    <row r="84" spans="1:6" x14ac:dyDescent="0.3">
      <c r="A84" s="2" t="str">
        <v>Barbara Mathes Gallery</v>
      </c>
      <c r="B84" s="3">
        <f>COUNTIF(Masterlist!E:E,'Price Availability'!A84)</f>
        <v>43</v>
      </c>
      <c r="C84" s="3">
        <f t="shared" si="5"/>
        <v>43</v>
      </c>
      <c r="D84" s="3">
        <f>COUNTIFS(Masterlist!E:E, A84, Masterlist!F:F, "REQUESTED")</f>
        <v>0</v>
      </c>
      <c r="E84" s="3">
        <f>COUNTIFS(Masterlist!E:E, A84, Masterlist!F:F, "NO DATA AVAILABLE")</f>
        <v>0</v>
      </c>
      <c r="F84" s="4">
        <f t="shared" si="4"/>
        <v>1</v>
      </c>
    </row>
    <row r="85" spans="1:6" x14ac:dyDescent="0.3">
      <c r="A85" s="2" t="str">
        <v>Barbara Thumm</v>
      </c>
      <c r="B85" s="3">
        <f>COUNTIF(Masterlist!E:E,'Price Availability'!A85)</f>
        <v>30</v>
      </c>
      <c r="C85" s="3">
        <f t="shared" si="5"/>
        <v>30</v>
      </c>
      <c r="D85" s="3">
        <f>COUNTIFS(Masterlist!E:E, A85, Masterlist!F:F, "REQUESTED")</f>
        <v>0</v>
      </c>
      <c r="E85" s="3">
        <f>COUNTIFS(Masterlist!E:E, A85, Masterlist!F:F, "NO DATA AVAILABLE")</f>
        <v>0</v>
      </c>
      <c r="F85" s="4">
        <f t="shared" si="4"/>
        <v>1</v>
      </c>
    </row>
    <row r="86" spans="1:6" x14ac:dyDescent="0.3">
      <c r="A86" s="2" t="str">
        <v>Barbara Wien</v>
      </c>
      <c r="B86" s="3">
        <f>COUNTIF(Masterlist!E:E,'Price Availability'!A86)</f>
        <v>20</v>
      </c>
      <c r="C86" s="3">
        <f t="shared" si="5"/>
        <v>20</v>
      </c>
      <c r="D86" s="3">
        <f>COUNTIFS(Masterlist!E:E, A86, Masterlist!F:F, "REQUESTED")</f>
        <v>0</v>
      </c>
      <c r="E86" s="3">
        <f>COUNTIFS(Masterlist!E:E, A86, Masterlist!F:F, "NO DATA AVAILABLE")</f>
        <v>0</v>
      </c>
      <c r="F86" s="4">
        <f t="shared" si="4"/>
        <v>1</v>
      </c>
    </row>
    <row r="87" spans="1:6" x14ac:dyDescent="0.3">
      <c r="A87" s="2" t="str">
        <v>Baró Galeria</v>
      </c>
      <c r="B87" s="3">
        <f>COUNTIF(Masterlist!E:E,'Price Availability'!A87)</f>
        <v>26</v>
      </c>
      <c r="C87" s="3">
        <f t="shared" si="5"/>
        <v>26</v>
      </c>
      <c r="D87" s="3">
        <f>COUNTIFS(Masterlist!E:E, A87, Masterlist!F:F, "REQUESTED")</f>
        <v>0</v>
      </c>
      <c r="E87" s="3">
        <f>COUNTIFS(Masterlist!E:E, A87, Masterlist!F:F, "NO DATA AVAILABLE")</f>
        <v>0</v>
      </c>
      <c r="F87" s="4">
        <f t="shared" si="4"/>
        <v>1</v>
      </c>
    </row>
    <row r="88" spans="1:6" x14ac:dyDescent="0.3">
      <c r="A88" s="2" t="str">
        <v>Beck &amp; Eggeling</v>
      </c>
      <c r="B88" s="3">
        <f>COUNTIF(Masterlist!E:E,'Price Availability'!A88)</f>
        <v>31</v>
      </c>
      <c r="C88" s="3">
        <f t="shared" si="5"/>
        <v>31</v>
      </c>
      <c r="D88" s="3">
        <f>COUNTIFS(Masterlist!E:E, A88, Masterlist!F:F, "REQUESTED")</f>
        <v>0</v>
      </c>
      <c r="E88" s="3">
        <f>COUNTIFS(Masterlist!E:E, A88, Masterlist!F:F, "NO DATA AVAILABLE")</f>
        <v>0</v>
      </c>
      <c r="F88" s="4">
        <f t="shared" si="4"/>
        <v>1</v>
      </c>
    </row>
    <row r="89" spans="1:6" x14ac:dyDescent="0.3">
      <c r="A89" s="2" t="str">
        <v>Beijing Commune</v>
      </c>
      <c r="B89" s="3">
        <f>COUNTIF(Masterlist!E:E,'Price Availability'!A89)</f>
        <v>2</v>
      </c>
      <c r="C89" s="3">
        <f t="shared" si="5"/>
        <v>2</v>
      </c>
      <c r="D89" s="3">
        <f>COUNTIFS(Masterlist!E:E, A89, Masterlist!F:F, "REQUESTED")</f>
        <v>0</v>
      </c>
      <c r="E89" s="3">
        <f>COUNTIFS(Masterlist!E:E, A89, Masterlist!F:F, "NO DATA AVAILABLE")</f>
        <v>0</v>
      </c>
      <c r="F89" s="4">
        <f t="shared" si="4"/>
        <v>1</v>
      </c>
    </row>
    <row r="90" spans="1:6" x14ac:dyDescent="0.3">
      <c r="A90" s="2" t="str">
        <v>Ben Brown Fine Arts</v>
      </c>
      <c r="B90" s="3">
        <f>COUNTIF(Masterlist!E:E,'Price Availability'!A90)</f>
        <v>32</v>
      </c>
      <c r="C90" s="3">
        <f t="shared" si="5"/>
        <v>32</v>
      </c>
      <c r="D90" s="3">
        <f>COUNTIFS(Masterlist!E:E, A90, Masterlist!F:F, "REQUESTED")</f>
        <v>0</v>
      </c>
      <c r="E90" s="3">
        <f>COUNTIFS(Masterlist!E:E, A90, Masterlist!F:F, "NO DATA AVAILABLE")</f>
        <v>0</v>
      </c>
      <c r="F90" s="4">
        <f t="shared" si="4"/>
        <v>1</v>
      </c>
    </row>
    <row r="91" spans="1:6" x14ac:dyDescent="0.3">
      <c r="A91" s="2" t="str">
        <v>Bendana | Pinel</v>
      </c>
      <c r="B91" s="3">
        <f>COUNTIF(Masterlist!E:E,'Price Availability'!A91)</f>
        <v>5</v>
      </c>
      <c r="C91" s="3">
        <f t="shared" si="5"/>
        <v>5</v>
      </c>
      <c r="D91" s="3">
        <f>COUNTIFS(Masterlist!E:E, A91, Masterlist!F:F, "REQUESTED")</f>
        <v>0</v>
      </c>
      <c r="E91" s="3">
        <f>COUNTIFS(Masterlist!E:E, A91, Masterlist!F:F, "NO DATA AVAILABLE")</f>
        <v>0</v>
      </c>
      <c r="F91" s="4">
        <f t="shared" si="4"/>
        <v>1</v>
      </c>
    </row>
    <row r="92" spans="1:6" x14ac:dyDescent="0.3">
      <c r="A92" s="2" t="str">
        <v>Bergamin &amp; Gomide</v>
      </c>
      <c r="B92" s="3">
        <f>COUNTIF(Masterlist!E:E,'Price Availability'!A92)</f>
        <v>27</v>
      </c>
      <c r="C92" s="3">
        <f t="shared" si="5"/>
        <v>27</v>
      </c>
      <c r="D92" s="3">
        <f>COUNTIFS(Masterlist!E:E, A92, Masterlist!F:F, "REQUESTED")</f>
        <v>0</v>
      </c>
      <c r="E92" s="3">
        <f>COUNTIFS(Masterlist!E:E, A92, Masterlist!F:F, "NO DATA AVAILABLE")</f>
        <v>0</v>
      </c>
      <c r="F92" s="4">
        <f t="shared" si="4"/>
        <v>1</v>
      </c>
    </row>
    <row r="93" spans="1:6" x14ac:dyDescent="0.3">
      <c r="A93" s="2" t="str">
        <v>Bernard Jacobson Gallery</v>
      </c>
      <c r="B93" s="3">
        <f>COUNTIF(Masterlist!E:E,'Price Availability'!A93)</f>
        <v>20</v>
      </c>
      <c r="C93" s="3">
        <f t="shared" si="5"/>
        <v>20</v>
      </c>
      <c r="D93" s="3">
        <f>COUNTIFS(Masterlist!E:E, A93, Masterlist!F:F, "REQUESTED")</f>
        <v>0</v>
      </c>
      <c r="E93" s="3">
        <f>COUNTIFS(Masterlist!E:E, A93, Masterlist!F:F, "NO DATA AVAILABLE")</f>
        <v>0</v>
      </c>
      <c r="F93" s="4">
        <f t="shared" si="4"/>
        <v>1</v>
      </c>
    </row>
    <row r="94" spans="1:6" x14ac:dyDescent="0.3">
      <c r="A94" s="2" t="str">
        <v>Bernier/Eliades</v>
      </c>
      <c r="B94" s="3">
        <f>COUNTIF(Masterlist!E:E,'Price Availability'!A94)</f>
        <v>24</v>
      </c>
      <c r="C94" s="3">
        <f t="shared" si="5"/>
        <v>24</v>
      </c>
      <c r="D94" s="3">
        <f>COUNTIFS(Masterlist!E:E, A94, Masterlist!F:F, "REQUESTED")</f>
        <v>0</v>
      </c>
      <c r="E94" s="3">
        <f>COUNTIFS(Masterlist!E:E, A94, Masterlist!F:F, "NO DATA AVAILABLE")</f>
        <v>0</v>
      </c>
      <c r="F94" s="4">
        <f t="shared" si="4"/>
        <v>1</v>
      </c>
    </row>
    <row r="95" spans="1:6" x14ac:dyDescent="0.3">
      <c r="A95" s="2" t="str">
        <v>Blindspot Gallery</v>
      </c>
      <c r="B95" s="3">
        <f>COUNTIF(Masterlist!E:E,'Price Availability'!A95)</f>
        <v>11</v>
      </c>
      <c r="C95" s="3">
        <f t="shared" si="5"/>
        <v>11</v>
      </c>
      <c r="D95" s="3">
        <f>COUNTIFS(Masterlist!E:E, A95, Masterlist!F:F, "REQUESTED")</f>
        <v>0</v>
      </c>
      <c r="E95" s="3">
        <f>COUNTIFS(Masterlist!E:E, A95, Masterlist!F:F, "NO DATA AVAILABLE")</f>
        <v>0</v>
      </c>
      <c r="F95" s="4">
        <f t="shared" si="4"/>
        <v>1</v>
      </c>
    </row>
    <row r="96" spans="1:6" x14ac:dyDescent="0.3">
      <c r="A96" s="2" t="str">
        <v>Blum &amp; Poe</v>
      </c>
      <c r="B96" s="3">
        <f>COUNTIF(Masterlist!E:E,'Price Availability'!A96)</f>
        <v>40</v>
      </c>
      <c r="C96" s="3">
        <f t="shared" si="5"/>
        <v>40</v>
      </c>
      <c r="D96" s="3">
        <f>COUNTIFS(Masterlist!E:E, A96, Masterlist!F:F, "REQUESTED")</f>
        <v>0</v>
      </c>
      <c r="E96" s="3">
        <f>COUNTIFS(Masterlist!E:E, A96, Masterlist!F:F, "NO DATA AVAILABLE")</f>
        <v>0</v>
      </c>
      <c r="F96" s="4">
        <f t="shared" si="4"/>
        <v>1</v>
      </c>
    </row>
    <row r="97" spans="1:6" x14ac:dyDescent="0.3">
      <c r="A97" s="2" t="str">
        <v>Bodega</v>
      </c>
      <c r="B97" s="3">
        <f>COUNTIF(Masterlist!E:E,'Price Availability'!A97)</f>
        <v>11</v>
      </c>
      <c r="C97" s="3">
        <f t="shared" si="5"/>
        <v>11</v>
      </c>
      <c r="D97" s="3">
        <f>COUNTIFS(Masterlist!E:E, A97, Masterlist!F:F, "REQUESTED")</f>
        <v>0</v>
      </c>
      <c r="E97" s="3">
        <f>COUNTIFS(Masterlist!E:E, A97, Masterlist!F:F, "NO DATA AVAILABLE")</f>
        <v>0</v>
      </c>
      <c r="F97" s="4">
        <f t="shared" si="4"/>
        <v>1</v>
      </c>
    </row>
    <row r="98" spans="1:6" x14ac:dyDescent="0.3">
      <c r="A98" s="2" t="str">
        <v>Bombon Projects</v>
      </c>
      <c r="B98" s="3">
        <f>COUNTIF(Masterlist!E:E,'Price Availability'!A98)</f>
        <v>4</v>
      </c>
      <c r="C98" s="3">
        <f t="shared" si="5"/>
        <v>4</v>
      </c>
      <c r="D98" s="3">
        <f>COUNTIFS(Masterlist!E:E, A98, Masterlist!F:F, "REQUESTED")</f>
        <v>0</v>
      </c>
      <c r="E98" s="3">
        <f>COUNTIFS(Masterlist!E:E, A98, Masterlist!F:F, "NO DATA AVAILABLE")</f>
        <v>0</v>
      </c>
      <c r="F98" s="4">
        <f t="shared" si="4"/>
        <v>1</v>
      </c>
    </row>
    <row r="99" spans="1:6" x14ac:dyDescent="0.3">
      <c r="A99" s="2" t="str">
        <v>Bortolami</v>
      </c>
      <c r="B99" s="3">
        <f>COUNTIF(Masterlist!E:E,'Price Availability'!A99)</f>
        <v>29</v>
      </c>
      <c r="C99" s="3">
        <f t="shared" si="5"/>
        <v>29</v>
      </c>
      <c r="D99" s="3">
        <f>COUNTIFS(Masterlist!E:E, A99, Masterlist!F:F, "REQUESTED")</f>
        <v>0</v>
      </c>
      <c r="E99" s="3">
        <f>COUNTIFS(Masterlist!E:E, A99, Masterlist!F:F, "NO DATA AVAILABLE")</f>
        <v>0</v>
      </c>
      <c r="F99" s="4">
        <f t="shared" si="4"/>
        <v>1</v>
      </c>
    </row>
    <row r="100" spans="1:6" x14ac:dyDescent="0.3">
      <c r="A100" s="2" t="str">
        <v>BorzoGallery</v>
      </c>
      <c r="B100" s="3">
        <f>COUNTIF(Masterlist!E:E,'Price Availability'!A100)</f>
        <v>30</v>
      </c>
      <c r="C100" s="3">
        <f t="shared" si="5"/>
        <v>30</v>
      </c>
      <c r="D100" s="3">
        <f>COUNTIFS(Masterlist!E:E, A100, Masterlist!F:F, "REQUESTED")</f>
        <v>0</v>
      </c>
      <c r="E100" s="3">
        <f>COUNTIFS(Masterlist!E:E, A100, Masterlist!F:F, "NO DATA AVAILABLE")</f>
        <v>0</v>
      </c>
      <c r="F100" s="4">
        <f t="shared" si="4"/>
        <v>1</v>
      </c>
    </row>
    <row r="101" spans="1:6" x14ac:dyDescent="0.3">
      <c r="A101" s="2" t="str">
        <v>BQ</v>
      </c>
      <c r="B101" s="3">
        <f>COUNTIF(Masterlist!E:E,'Price Availability'!A101)</f>
        <v>15</v>
      </c>
      <c r="C101" s="3">
        <f t="shared" si="5"/>
        <v>15</v>
      </c>
      <c r="D101" s="3">
        <f>COUNTIFS(Masterlist!E:E, A101, Masterlist!F:F, "REQUESTED")</f>
        <v>0</v>
      </c>
      <c r="E101" s="3">
        <f>COUNTIFS(Masterlist!E:E, A101, Masterlist!F:F, "NO DATA AVAILABLE")</f>
        <v>0</v>
      </c>
      <c r="F101" s="4">
        <f t="shared" si="4"/>
        <v>1</v>
      </c>
    </row>
    <row r="102" spans="1:6" x14ac:dyDescent="0.3">
      <c r="A102" s="2" t="str">
        <v>Bradley Ertaskiran</v>
      </c>
      <c r="B102" s="3">
        <f>COUNTIF(Masterlist!E:E,'Price Availability'!A102)</f>
        <v>9</v>
      </c>
      <c r="C102" s="3">
        <f t="shared" si="5"/>
        <v>9</v>
      </c>
      <c r="D102" s="3">
        <f>COUNTIFS(Masterlist!E:E, A102, Masterlist!F:F, "REQUESTED")</f>
        <v>0</v>
      </c>
      <c r="E102" s="3">
        <f>COUNTIFS(Masterlist!E:E, A102, Masterlist!F:F, "NO DATA AVAILABLE")</f>
        <v>0</v>
      </c>
      <c r="F102" s="4">
        <f t="shared" si="4"/>
        <v>1</v>
      </c>
    </row>
    <row r="103" spans="1:6" x14ac:dyDescent="0.3">
      <c r="A103" s="2" t="str">
        <v>Bridget Donahue</v>
      </c>
      <c r="B103" s="3">
        <f>COUNTIF(Masterlist!E:E,'Price Availability'!A103)</f>
        <v>9</v>
      </c>
      <c r="C103" s="3">
        <f t="shared" si="5"/>
        <v>9</v>
      </c>
      <c r="D103" s="3">
        <f>COUNTIFS(Masterlist!E:E, A103, Masterlist!F:F, "REQUESTED")</f>
        <v>0</v>
      </c>
      <c r="E103" s="3">
        <f>COUNTIFS(Masterlist!E:E, A103, Masterlist!F:F, "NO DATA AVAILABLE")</f>
        <v>0</v>
      </c>
      <c r="F103" s="4">
        <f t="shared" si="4"/>
        <v>1</v>
      </c>
    </row>
    <row r="104" spans="1:6" x14ac:dyDescent="0.3">
      <c r="A104" s="2" t="str">
        <v>Brooke Alexander, Inc.</v>
      </c>
      <c r="B104" s="3">
        <f>COUNTIF(Masterlist!E:E,'Price Availability'!A104)</f>
        <v>11</v>
      </c>
      <c r="C104" s="3">
        <f t="shared" si="5"/>
        <v>11</v>
      </c>
      <c r="D104" s="3">
        <f>COUNTIFS(Masterlist!E:E, A104, Masterlist!F:F, "REQUESTED")</f>
        <v>0</v>
      </c>
      <c r="E104" s="3">
        <f>COUNTIFS(Masterlist!E:E, A104, Masterlist!F:F, "NO DATA AVAILABLE")</f>
        <v>0</v>
      </c>
      <c r="F104" s="4">
        <f t="shared" si="4"/>
        <v>1</v>
      </c>
    </row>
    <row r="105" spans="1:6" x14ac:dyDescent="0.3">
      <c r="A105" s="2" t="str">
        <v>Bruce Silverstein</v>
      </c>
      <c r="B105" s="3">
        <f>COUNTIF(Masterlist!E:E,'Price Availability'!A105)</f>
        <v>19</v>
      </c>
      <c r="C105" s="3">
        <f t="shared" si="5"/>
        <v>19</v>
      </c>
      <c r="D105" s="3">
        <f>COUNTIFS(Masterlist!E:E, A105, Masterlist!F:F, "REQUESTED")</f>
        <v>0</v>
      </c>
      <c r="E105" s="3">
        <f>COUNTIFS(Masterlist!E:E, A105, Masterlist!F:F, "NO DATA AVAILABLE")</f>
        <v>0</v>
      </c>
      <c r="F105" s="4">
        <f t="shared" si="4"/>
        <v>1</v>
      </c>
    </row>
    <row r="106" spans="1:6" x14ac:dyDescent="0.3">
      <c r="A106" s="2" t="str">
        <v>Bruce Silverstein Gallery</v>
      </c>
      <c r="B106" s="3">
        <f>COUNTIF(Masterlist!E:E,'Price Availability'!A106)</f>
        <v>7</v>
      </c>
      <c r="C106" s="3">
        <f t="shared" si="5"/>
        <v>7</v>
      </c>
      <c r="D106" s="3">
        <f>COUNTIFS(Masterlist!E:E, A106, Masterlist!F:F, "REQUESTED")</f>
        <v>0</v>
      </c>
      <c r="E106" s="3">
        <f>COUNTIFS(Masterlist!E:E, A106, Masterlist!F:F, "NO DATA AVAILABLE")</f>
        <v>0</v>
      </c>
      <c r="F106" s="4">
        <f t="shared" si="4"/>
        <v>1</v>
      </c>
    </row>
    <row r="107" spans="1:6" x14ac:dyDescent="0.3">
      <c r="A107" s="2" t="str">
        <v>Buchmann Galerie</v>
      </c>
      <c r="B107" s="3">
        <f>COUNTIF(Masterlist!E:E,'Price Availability'!A107)</f>
        <v>25</v>
      </c>
      <c r="C107" s="3">
        <f t="shared" si="5"/>
        <v>25</v>
      </c>
      <c r="D107" s="3">
        <f>COUNTIFS(Masterlist!E:E, A107, Masterlist!F:F, "REQUESTED")</f>
        <v>0</v>
      </c>
      <c r="E107" s="3">
        <f>COUNTIFS(Masterlist!E:E, A107, Masterlist!F:F, "NO DATA AVAILABLE")</f>
        <v>0</v>
      </c>
      <c r="F107" s="4">
        <f t="shared" si="4"/>
        <v>1</v>
      </c>
    </row>
    <row r="108" spans="1:6" x14ac:dyDescent="0.3">
      <c r="A108" s="2" t="str">
        <v>Bureau</v>
      </c>
      <c r="B108" s="3">
        <f>COUNTIF(Masterlist!E:E,'Price Availability'!A108)</f>
        <v>7</v>
      </c>
      <c r="C108" s="3">
        <f t="shared" si="5"/>
        <v>7</v>
      </c>
      <c r="D108" s="3">
        <f>COUNTIFS(Masterlist!E:E, A108, Masterlist!F:F, "REQUESTED")</f>
        <v>0</v>
      </c>
      <c r="E108" s="3">
        <f>COUNTIFS(Masterlist!E:E, A108, Masterlist!F:F, "NO DATA AVAILABLE")</f>
        <v>0</v>
      </c>
      <c r="F108" s="4">
        <f t="shared" si="4"/>
        <v>1</v>
      </c>
    </row>
    <row r="109" spans="1:6" x14ac:dyDescent="0.3">
      <c r="A109" s="2" t="str">
        <v>C24 Gallery</v>
      </c>
      <c r="B109" s="3">
        <f>COUNTIF(Masterlist!E:E,'Price Availability'!A109)</f>
        <v>10</v>
      </c>
      <c r="C109" s="3">
        <f t="shared" si="5"/>
        <v>10</v>
      </c>
      <c r="D109" s="3">
        <f>COUNTIFS(Masterlist!E:E, A109, Masterlist!F:F, "REQUESTED")</f>
        <v>0</v>
      </c>
      <c r="E109" s="3">
        <f>COUNTIFS(Masterlist!E:E, A109, Masterlist!F:F, "NO DATA AVAILABLE")</f>
        <v>0</v>
      </c>
      <c r="F109" s="4">
        <f t="shared" si="4"/>
        <v>1</v>
      </c>
    </row>
    <row r="110" spans="1:6" x14ac:dyDescent="0.3">
      <c r="A110" s="2" t="str">
        <v>Cabinet</v>
      </c>
      <c r="B110" s="3">
        <f>COUNTIF(Masterlist!E:E,'Price Availability'!A110)</f>
        <v>28</v>
      </c>
      <c r="C110" s="3">
        <f t="shared" si="5"/>
        <v>28</v>
      </c>
      <c r="D110" s="3">
        <f>COUNTIFS(Masterlist!E:E, A110, Masterlist!F:F, "REQUESTED")</f>
        <v>0</v>
      </c>
      <c r="E110" s="3">
        <f>COUNTIFS(Masterlist!E:E, A110, Masterlist!F:F, "NO DATA AVAILABLE")</f>
        <v>0</v>
      </c>
      <c r="F110" s="4">
        <f t="shared" si="4"/>
        <v>1</v>
      </c>
    </row>
    <row r="111" spans="1:6" x14ac:dyDescent="0.3">
      <c r="A111" s="2" t="str">
        <v>CAMARA OSCURA GALERIA DE ARTE</v>
      </c>
      <c r="B111" s="3">
        <f>COUNTIF(Masterlist!E:E,'Price Availability'!A111)</f>
        <v>18</v>
      </c>
      <c r="C111" s="3">
        <f t="shared" si="5"/>
        <v>18</v>
      </c>
      <c r="D111" s="3">
        <f>COUNTIFS(Masterlist!E:E, A111, Masterlist!F:F, "REQUESTED")</f>
        <v>0</v>
      </c>
      <c r="E111" s="3">
        <f>COUNTIFS(Masterlist!E:E, A111, Masterlist!F:F, "NO DATA AVAILABLE")</f>
        <v>0</v>
      </c>
      <c r="F111" s="4">
        <f t="shared" si="4"/>
        <v>1</v>
      </c>
    </row>
    <row r="112" spans="1:6" x14ac:dyDescent="0.3">
      <c r="A112" s="2" t="str">
        <v>Campoli Presti</v>
      </c>
      <c r="B112" s="3">
        <f>COUNTIF(Masterlist!E:E,'Price Availability'!A112)</f>
        <v>25</v>
      </c>
      <c r="C112" s="3">
        <f t="shared" si="5"/>
        <v>25</v>
      </c>
      <c r="D112" s="3">
        <f>COUNTIFS(Masterlist!E:E, A112, Masterlist!F:F, "REQUESTED")</f>
        <v>0</v>
      </c>
      <c r="E112" s="3">
        <f>COUNTIFS(Masterlist!E:E, A112, Masterlist!F:F, "NO DATA AVAILABLE")</f>
        <v>0</v>
      </c>
      <c r="F112" s="4">
        <f t="shared" si="4"/>
        <v>1</v>
      </c>
    </row>
    <row r="113" spans="1:6" x14ac:dyDescent="0.3">
      <c r="A113" s="2" t="str">
        <v>Canada</v>
      </c>
      <c r="B113" s="3">
        <f>COUNTIF(Masterlist!E:E,'Price Availability'!A113)</f>
        <v>25</v>
      </c>
      <c r="C113" s="3">
        <f t="shared" si="5"/>
        <v>25</v>
      </c>
      <c r="D113" s="3">
        <f>COUNTIFS(Masterlist!E:E, A113, Masterlist!F:F, "REQUESTED")</f>
        <v>0</v>
      </c>
      <c r="E113" s="3">
        <f>COUNTIFS(Masterlist!E:E, A113, Masterlist!F:F, "NO DATA AVAILABLE")</f>
        <v>0</v>
      </c>
      <c r="F113" s="4">
        <f t="shared" si="4"/>
        <v>1</v>
      </c>
    </row>
    <row r="114" spans="1:6" x14ac:dyDescent="0.3">
      <c r="A114" s="2" t="str">
        <v>Carbon 12</v>
      </c>
      <c r="B114" s="3">
        <f>COUNTIF(Masterlist!E:E,'Price Availability'!A114)</f>
        <v>1</v>
      </c>
      <c r="C114" s="3">
        <f t="shared" si="5"/>
        <v>1</v>
      </c>
      <c r="D114" s="3">
        <f>COUNTIFS(Masterlist!E:E, A114, Masterlist!F:F, "REQUESTED")</f>
        <v>0</v>
      </c>
      <c r="E114" s="3">
        <f>COUNTIFS(Masterlist!E:E, A114, Masterlist!F:F, "NO DATA AVAILABLE")</f>
        <v>0</v>
      </c>
      <c r="F114" s="4">
        <f t="shared" si="4"/>
        <v>1</v>
      </c>
    </row>
    <row r="115" spans="1:6" x14ac:dyDescent="0.3">
      <c r="A115" s="2" t="str">
        <v>Cardi Gallery</v>
      </c>
      <c r="B115" s="3">
        <f>COUNTIF(Masterlist!E:E,'Price Availability'!A115)</f>
        <v>41</v>
      </c>
      <c r="C115" s="3">
        <f t="shared" si="5"/>
        <v>41</v>
      </c>
      <c r="D115" s="3">
        <f>COUNTIFS(Masterlist!E:E, A115, Masterlist!F:F, "REQUESTED")</f>
        <v>0</v>
      </c>
      <c r="E115" s="3">
        <f>COUNTIFS(Masterlist!E:E, A115, Masterlist!F:F, "NO DATA AVAILABLE")</f>
        <v>0</v>
      </c>
      <c r="F115" s="4">
        <f t="shared" si="4"/>
        <v>1</v>
      </c>
    </row>
    <row r="116" spans="1:6" x14ac:dyDescent="0.3">
      <c r="A116" s="2" t="str">
        <v>carlier | gebauer</v>
      </c>
      <c r="B116" s="3">
        <f>COUNTIF(Masterlist!E:E,'Price Availability'!A116)</f>
        <v>15</v>
      </c>
      <c r="C116" s="3">
        <f t="shared" si="5"/>
        <v>15</v>
      </c>
      <c r="D116" s="3">
        <f>COUNTIFS(Masterlist!E:E, A116, Masterlist!F:F, "REQUESTED")</f>
        <v>0</v>
      </c>
      <c r="E116" s="3">
        <f>COUNTIFS(Masterlist!E:E, A116, Masterlist!F:F, "NO DATA AVAILABLE")</f>
        <v>0</v>
      </c>
      <c r="F116" s="4">
        <f t="shared" si="4"/>
        <v>1</v>
      </c>
    </row>
    <row r="117" spans="1:6" x14ac:dyDescent="0.3">
      <c r="A117" s="2" t="str">
        <v>carlier gebauer</v>
      </c>
      <c r="B117" s="3">
        <f>COUNTIF(Masterlist!E:E,'Price Availability'!A117)</f>
        <v>28</v>
      </c>
      <c r="C117" s="3">
        <f t="shared" si="5"/>
        <v>28</v>
      </c>
      <c r="D117" s="3">
        <f>COUNTIFS(Masterlist!E:E, A117, Masterlist!F:F, "REQUESTED")</f>
        <v>0</v>
      </c>
      <c r="E117" s="3">
        <f>COUNTIFS(Masterlist!E:E, A117, Masterlist!F:F, "NO DATA AVAILABLE")</f>
        <v>0</v>
      </c>
      <c r="F117" s="4">
        <f t="shared" si="4"/>
        <v>1</v>
      </c>
    </row>
    <row r="118" spans="1:6" x14ac:dyDescent="0.3">
      <c r="A118" s="2" t="str">
        <v>Carlos Carvalho- Arte Contemporanea</v>
      </c>
      <c r="B118" s="3">
        <f>COUNTIF(Masterlist!E:E,'Price Availability'!A118)</f>
        <v>67</v>
      </c>
      <c r="C118" s="3">
        <f t="shared" si="5"/>
        <v>67</v>
      </c>
      <c r="D118" s="3">
        <f>COUNTIFS(Masterlist!E:E, A118, Masterlist!F:F, "REQUESTED")</f>
        <v>0</v>
      </c>
      <c r="E118" s="3">
        <f>COUNTIFS(Masterlist!E:E, A118, Masterlist!F:F, "NO DATA AVAILABLE")</f>
        <v>0</v>
      </c>
      <c r="F118" s="4">
        <f t="shared" si="4"/>
        <v>1</v>
      </c>
    </row>
    <row r="119" spans="1:6" x14ac:dyDescent="0.3">
      <c r="A119" s="2" t="str">
        <v>Carlos/Ishikawa</v>
      </c>
      <c r="B119" s="3">
        <f>COUNTIF(Masterlist!E:E,'Price Availability'!A119)</f>
        <v>15</v>
      </c>
      <c r="C119" s="3">
        <f t="shared" si="5"/>
        <v>15</v>
      </c>
      <c r="D119" s="3">
        <f>COUNTIFS(Masterlist!E:E, A119, Masterlist!F:F, "REQUESTED")</f>
        <v>0</v>
      </c>
      <c r="E119" s="3">
        <f>COUNTIFS(Masterlist!E:E, A119, Masterlist!F:F, "NO DATA AVAILABLE")</f>
        <v>0</v>
      </c>
      <c r="F119" s="4">
        <f t="shared" si="4"/>
        <v>1</v>
      </c>
    </row>
    <row r="120" spans="1:6" x14ac:dyDescent="0.3">
      <c r="A120" s="2" t="str">
        <v>Carolina Nitsch</v>
      </c>
      <c r="B120" s="3">
        <f>COUNTIF(Masterlist!E:E,'Price Availability'!A120)</f>
        <v>15</v>
      </c>
      <c r="C120" s="3">
        <f t="shared" si="5"/>
        <v>15</v>
      </c>
      <c r="D120" s="3">
        <f>COUNTIFS(Masterlist!E:E, A120, Masterlist!F:F, "REQUESTED")</f>
        <v>0</v>
      </c>
      <c r="E120" s="3">
        <f>COUNTIFS(Masterlist!E:E, A120, Masterlist!F:F, "NO DATA AVAILABLE")</f>
        <v>0</v>
      </c>
      <c r="F120" s="4">
        <f t="shared" si="4"/>
        <v>1</v>
      </c>
    </row>
    <row r="121" spans="1:6" x14ac:dyDescent="0.3">
      <c r="A121" s="2" t="str">
        <v>Carolina Nitsch Contemporary Art</v>
      </c>
      <c r="B121" s="3">
        <f>COUNTIF(Masterlist!E:E,'Price Availability'!A121)</f>
        <v>6</v>
      </c>
      <c r="C121" s="3">
        <f t="shared" si="5"/>
        <v>6</v>
      </c>
      <c r="D121" s="3">
        <f>COUNTIFS(Masterlist!E:E, A121, Masterlist!F:F, "REQUESTED")</f>
        <v>0</v>
      </c>
      <c r="E121" s="3">
        <f>COUNTIFS(Masterlist!E:E, A121, Masterlist!F:F, "NO DATA AVAILABLE")</f>
        <v>0</v>
      </c>
      <c r="F121" s="4">
        <f t="shared" si="4"/>
        <v>1</v>
      </c>
    </row>
    <row r="122" spans="1:6" x14ac:dyDescent="0.3">
      <c r="A122" s="2" t="str">
        <v>Carpenters Workshop Gallery</v>
      </c>
      <c r="B122" s="3">
        <f>COUNTIF(Masterlist!E:E,'Price Availability'!A122)</f>
        <v>28</v>
      </c>
      <c r="C122" s="3">
        <f t="shared" si="5"/>
        <v>28</v>
      </c>
      <c r="D122" s="3">
        <f>COUNTIFS(Masterlist!E:E, A122, Masterlist!F:F, "REQUESTED")</f>
        <v>0</v>
      </c>
      <c r="E122" s="3">
        <f>COUNTIFS(Masterlist!E:E, A122, Masterlist!F:F, "NO DATA AVAILABLE")</f>
        <v>0</v>
      </c>
      <c r="F122" s="4">
        <f t="shared" si="4"/>
        <v>1</v>
      </c>
    </row>
    <row r="123" spans="1:6" x14ac:dyDescent="0.3">
      <c r="A123" s="2" t="str">
        <v>CarrerasMugica</v>
      </c>
      <c r="B123" s="3">
        <f>COUNTIF(Masterlist!E:E,'Price Availability'!A123)</f>
        <v>21</v>
      </c>
      <c r="C123" s="3">
        <f t="shared" si="5"/>
        <v>21</v>
      </c>
      <c r="D123" s="3">
        <f>COUNTIFS(Masterlist!E:E, A123, Masterlist!F:F, "REQUESTED")</f>
        <v>0</v>
      </c>
      <c r="E123" s="3">
        <f>COUNTIFS(Masterlist!E:E, A123, Masterlist!F:F, "NO DATA AVAILABLE")</f>
        <v>0</v>
      </c>
      <c r="F123" s="4">
        <f t="shared" si="4"/>
        <v>1</v>
      </c>
    </row>
    <row r="124" spans="1:6" x14ac:dyDescent="0.3">
      <c r="A124" s="2" t="str">
        <v>Carrie Secrist Gallery</v>
      </c>
      <c r="B124" s="3">
        <f>COUNTIF(Masterlist!E:E,'Price Availability'!A124)</f>
        <v>27</v>
      </c>
      <c r="C124" s="3">
        <f t="shared" si="5"/>
        <v>27</v>
      </c>
      <c r="D124" s="3">
        <f>COUNTIFS(Masterlist!E:E, A124, Masterlist!F:F, "REQUESTED")</f>
        <v>0</v>
      </c>
      <c r="E124" s="3">
        <f>COUNTIFS(Masterlist!E:E, A124, Masterlist!F:F, "NO DATA AVAILABLE")</f>
        <v>0</v>
      </c>
      <c r="F124" s="4">
        <f t="shared" si="4"/>
        <v>1</v>
      </c>
    </row>
    <row r="125" spans="1:6" x14ac:dyDescent="0.3">
      <c r="A125" s="2" t="str">
        <v>Casa Triângulo</v>
      </c>
      <c r="B125" s="3">
        <f>COUNTIF(Masterlist!E:E,'Price Availability'!A125)</f>
        <v>8</v>
      </c>
      <c r="C125" s="3">
        <f t="shared" si="5"/>
        <v>8</v>
      </c>
      <c r="D125" s="3">
        <f>COUNTIFS(Masterlist!E:E, A125, Masterlist!F:F, "REQUESTED")</f>
        <v>0</v>
      </c>
      <c r="E125" s="3">
        <f>COUNTIFS(Masterlist!E:E, A125, Masterlist!F:F, "NO DATA AVAILABLE")</f>
        <v>0</v>
      </c>
      <c r="F125" s="4">
        <f t="shared" si="4"/>
        <v>1</v>
      </c>
    </row>
    <row r="126" spans="1:6" x14ac:dyDescent="0.3">
      <c r="A126" s="2" t="str">
        <v>Casado Santapau</v>
      </c>
      <c r="B126" s="3">
        <f>COUNTIF(Masterlist!E:E,'Price Availability'!A126)</f>
        <v>48</v>
      </c>
      <c r="C126" s="3">
        <f t="shared" si="5"/>
        <v>48</v>
      </c>
      <c r="D126" s="3">
        <f>COUNTIFS(Masterlist!E:E, A126, Masterlist!F:F, "REQUESTED")</f>
        <v>0</v>
      </c>
      <c r="E126" s="3">
        <f>COUNTIFS(Masterlist!E:E, A126, Masterlist!F:F, "NO DATA AVAILABLE")</f>
        <v>0</v>
      </c>
      <c r="F126" s="4">
        <f t="shared" si="4"/>
        <v>1</v>
      </c>
    </row>
    <row r="127" spans="1:6" x14ac:dyDescent="0.3">
      <c r="A127" s="2" t="str">
        <v>Casas Riegner</v>
      </c>
      <c r="B127" s="3">
        <f>COUNTIF(Masterlist!E:E,'Price Availability'!A127)</f>
        <v>24</v>
      </c>
      <c r="C127" s="3">
        <f t="shared" si="5"/>
        <v>24</v>
      </c>
      <c r="D127" s="3">
        <f>COUNTIFS(Masterlist!E:E, A127, Masterlist!F:F, "REQUESTED")</f>
        <v>0</v>
      </c>
      <c r="E127" s="3">
        <f>COUNTIFS(Masterlist!E:E, A127, Masterlist!F:F, "NO DATA AVAILABLE")</f>
        <v>0</v>
      </c>
      <c r="F127" s="4">
        <f t="shared" si="4"/>
        <v>1</v>
      </c>
    </row>
    <row r="128" spans="1:6" x14ac:dyDescent="0.3">
      <c r="A128" s="2" t="str">
        <v>Case Art Fund</v>
      </c>
      <c r="B128" s="3">
        <f>COUNTIF(Masterlist!E:E,'Price Availability'!A128)</f>
        <v>13</v>
      </c>
      <c r="C128" s="3">
        <f t="shared" si="5"/>
        <v>13</v>
      </c>
      <c r="D128" s="3">
        <f>COUNTIFS(Masterlist!E:E, A128, Masterlist!F:F, "REQUESTED")</f>
        <v>0</v>
      </c>
      <c r="E128" s="3">
        <f>COUNTIFS(Masterlist!E:E, A128, Masterlist!F:F, "NO DATA AVAILABLE")</f>
        <v>0</v>
      </c>
      <c r="F128" s="4">
        <f t="shared" si="4"/>
        <v>1</v>
      </c>
    </row>
    <row r="129" spans="1:6" x14ac:dyDescent="0.3">
      <c r="A129" s="2" t="str">
        <v>Casemore Kirkeby</v>
      </c>
      <c r="B129" s="3">
        <f>COUNTIF(Masterlist!E:E,'Price Availability'!A129)</f>
        <v>16</v>
      </c>
      <c r="C129" s="3">
        <f t="shared" si="5"/>
        <v>16</v>
      </c>
      <c r="D129" s="3">
        <f>COUNTIFS(Masterlist!E:E, A129, Masterlist!F:F, "REQUESTED")</f>
        <v>0</v>
      </c>
      <c r="E129" s="3">
        <f>COUNTIFS(Masterlist!E:E, A129, Masterlist!F:F, "NO DATA AVAILABLE")</f>
        <v>0</v>
      </c>
      <c r="F129" s="4">
        <f t="shared" si="4"/>
        <v>1</v>
      </c>
    </row>
    <row r="130" spans="1:6" x14ac:dyDescent="0.3">
      <c r="A130" s="2" t="str">
        <v>Casey Kaplan</v>
      </c>
      <c r="B130" s="3">
        <f>COUNTIF(Masterlist!E:E,'Price Availability'!A130)</f>
        <v>36</v>
      </c>
      <c r="C130" s="3">
        <f t="shared" si="5"/>
        <v>36</v>
      </c>
      <c r="D130" s="3">
        <f>COUNTIFS(Masterlist!E:E, A130, Masterlist!F:F, "REQUESTED")</f>
        <v>0</v>
      </c>
      <c r="E130" s="3">
        <f>COUNTIFS(Masterlist!E:E, A130, Masterlist!F:F, "NO DATA AVAILABLE")</f>
        <v>0</v>
      </c>
      <c r="F130" s="4">
        <f t="shared" si="4"/>
        <v>1</v>
      </c>
    </row>
    <row r="131" spans="1:6" x14ac:dyDescent="0.3">
      <c r="A131" s="2" t="str">
        <v>Catriona Jeffries</v>
      </c>
      <c r="B131" s="3">
        <f>COUNTIF(Masterlist!E:E,'Price Availability'!A131)</f>
        <v>29</v>
      </c>
      <c r="C131" s="3">
        <f t="shared" si="5"/>
        <v>29</v>
      </c>
      <c r="D131" s="3">
        <f>COUNTIFS(Masterlist!E:E, A131, Masterlist!F:F, "REQUESTED")</f>
        <v>0</v>
      </c>
      <c r="E131" s="3">
        <f>COUNTIFS(Masterlist!E:E, A131, Masterlist!F:F, "NO DATA AVAILABLE")</f>
        <v>0</v>
      </c>
      <c r="F131" s="4">
        <f t="shared" si="4"/>
        <v>1</v>
      </c>
    </row>
    <row r="132" spans="1:6" x14ac:dyDescent="0.3">
      <c r="A132" s="2" t="str">
        <v>Caviar20</v>
      </c>
      <c r="B132" s="3">
        <f>COUNTIF(Masterlist!E:E,'Price Availability'!A132)</f>
        <v>16</v>
      </c>
      <c r="C132" s="3">
        <f t="shared" si="5"/>
        <v>16</v>
      </c>
      <c r="D132" s="3">
        <f>COUNTIFS(Masterlist!E:E, A132, Masterlist!F:F, "REQUESTED")</f>
        <v>0</v>
      </c>
      <c r="E132" s="3">
        <f>COUNTIFS(Masterlist!E:E, A132, Masterlist!F:F, "NO DATA AVAILABLE")</f>
        <v>0</v>
      </c>
      <c r="F132" s="4">
        <f t="shared" si="4"/>
        <v>1</v>
      </c>
    </row>
    <row r="133" spans="1:6" x14ac:dyDescent="0.3">
      <c r="A133" s="2" t="str">
        <v>Chambers Fine Art</v>
      </c>
      <c r="B133" s="3">
        <f>COUNTIF(Masterlist!E:E,'Price Availability'!A133)</f>
        <v>19</v>
      </c>
      <c r="C133" s="3">
        <f t="shared" si="5"/>
        <v>19</v>
      </c>
      <c r="D133" s="3">
        <f>COUNTIFS(Masterlist!E:E, A133, Masterlist!F:F, "REQUESTED")</f>
        <v>0</v>
      </c>
      <c r="E133" s="3">
        <f>COUNTIFS(Masterlist!E:E, A133, Masterlist!F:F, "NO DATA AVAILABLE")</f>
        <v>0</v>
      </c>
      <c r="F133" s="4">
        <f t="shared" si="4"/>
        <v>1</v>
      </c>
    </row>
    <row r="134" spans="1:6" x14ac:dyDescent="0.3">
      <c r="A134" s="2" t="str">
        <v>Charlie James Gallery</v>
      </c>
      <c r="B134" s="3">
        <f>COUNTIF(Masterlist!E:E,'Price Availability'!A134)</f>
        <v>3</v>
      </c>
      <c r="C134" s="3">
        <f t="shared" si="5"/>
        <v>3</v>
      </c>
      <c r="D134" s="3">
        <f>COUNTIFS(Masterlist!E:E, A134, Masterlist!F:F, "REQUESTED")</f>
        <v>0</v>
      </c>
      <c r="E134" s="3">
        <f>COUNTIFS(Masterlist!E:E, A134, Masterlist!F:F, "NO DATA AVAILABLE")</f>
        <v>0</v>
      </c>
      <c r="F134" s="4">
        <f t="shared" si="4"/>
        <v>1</v>
      </c>
    </row>
    <row r="135" spans="1:6" x14ac:dyDescent="0.3">
      <c r="A135" s="2" t="str">
        <v>Cheim &amp; Read</v>
      </c>
      <c r="B135" s="3">
        <f>COUNTIF(Masterlist!E:E,'Price Availability'!A135)</f>
        <v>15</v>
      </c>
      <c r="C135" s="3">
        <f t="shared" si="5"/>
        <v>15</v>
      </c>
      <c r="D135" s="3">
        <f>COUNTIFS(Masterlist!E:E, A135, Masterlist!F:F, "REQUESTED")</f>
        <v>0</v>
      </c>
      <c r="E135" s="3">
        <f>COUNTIFS(Masterlist!E:E, A135, Masterlist!F:F, "NO DATA AVAILABLE")</f>
        <v>0</v>
      </c>
      <c r="F135" s="4">
        <f t="shared" si="4"/>
        <v>1</v>
      </c>
    </row>
    <row r="136" spans="1:6" x14ac:dyDescent="0.3">
      <c r="A136" s="2" t="str">
        <v>Chemould Prescott Road</v>
      </c>
      <c r="B136" s="3">
        <f>COUNTIF(Masterlist!E:E,'Price Availability'!A136)</f>
        <v>12</v>
      </c>
      <c r="C136" s="3">
        <f t="shared" si="5"/>
        <v>12</v>
      </c>
      <c r="D136" s="3">
        <f>COUNTIFS(Masterlist!E:E, A136, Masterlist!F:F, "REQUESTED")</f>
        <v>0</v>
      </c>
      <c r="E136" s="3">
        <f>COUNTIFS(Masterlist!E:E, A136, Masterlist!F:F, "NO DATA AVAILABLE")</f>
        <v>0</v>
      </c>
      <c r="F136" s="4">
        <f t="shared" si="4"/>
        <v>1</v>
      </c>
    </row>
    <row r="137" spans="1:6" x14ac:dyDescent="0.3">
      <c r="A137" s="2" t="str">
        <v>ChertLüdde</v>
      </c>
      <c r="B137" s="3">
        <f>COUNTIF(Masterlist!E:E,'Price Availability'!A137)</f>
        <v>38</v>
      </c>
      <c r="C137" s="3">
        <f t="shared" si="5"/>
        <v>38</v>
      </c>
      <c r="D137" s="3">
        <f>COUNTIFS(Masterlist!E:E, A137, Masterlist!F:F, "REQUESTED")</f>
        <v>0</v>
      </c>
      <c r="E137" s="3">
        <f>COUNTIFS(Masterlist!E:E, A137, Masterlist!F:F, "NO DATA AVAILABLE")</f>
        <v>0</v>
      </c>
      <c r="F137" s="4">
        <f t="shared" si="4"/>
        <v>1</v>
      </c>
    </row>
    <row r="138" spans="1:6" x14ac:dyDescent="0.3">
      <c r="A138" s="2" t="str">
        <v>christian berst art brut</v>
      </c>
      <c r="B138" s="3">
        <f>COUNTIF(Masterlist!E:E,'Price Availability'!A138)</f>
        <v>7</v>
      </c>
      <c r="C138" s="3">
        <f t="shared" si="5"/>
        <v>7</v>
      </c>
      <c r="D138" s="3">
        <f>COUNTIFS(Masterlist!E:E, A138, Masterlist!F:F, "REQUESTED")</f>
        <v>0</v>
      </c>
      <c r="E138" s="3">
        <f>COUNTIFS(Masterlist!E:E, A138, Masterlist!F:F, "NO DATA AVAILABLE")</f>
        <v>0</v>
      </c>
      <c r="F138" s="4">
        <f t="shared" si="4"/>
        <v>1</v>
      </c>
    </row>
    <row r="139" spans="1:6" x14ac:dyDescent="0.3">
      <c r="A139" s="2" t="str">
        <v>Collective Design</v>
      </c>
      <c r="B139" s="3">
        <f>COUNTIF(Masterlist!E:E,'Price Availability'!A139)</f>
        <v>69</v>
      </c>
      <c r="C139" s="3">
        <f t="shared" si="5"/>
        <v>69</v>
      </c>
      <c r="D139" s="3">
        <f>COUNTIFS(Masterlist!E:E, A139, Masterlist!F:F, "REQUESTED")</f>
        <v>0</v>
      </c>
      <c r="E139" s="3">
        <f>COUNTIFS(Masterlist!E:E, A139, Masterlist!F:F, "NO DATA AVAILABLE")</f>
        <v>0</v>
      </c>
      <c r="F139" s="4">
        <f t="shared" si="4"/>
        <v>1</v>
      </c>
    </row>
    <row r="140" spans="1:6" x14ac:dyDescent="0.3">
      <c r="A140" s="2" t="str">
        <v>Commonwealth and Council</v>
      </c>
      <c r="B140" s="3">
        <f>COUNTIF(Masterlist!E:E,'Price Availability'!A140)</f>
        <v>7</v>
      </c>
      <c r="C140" s="3">
        <f t="shared" si="5"/>
        <v>7</v>
      </c>
      <c r="D140" s="3">
        <f>COUNTIFS(Masterlist!E:E, A140, Masterlist!F:F, "REQUESTED")</f>
        <v>0</v>
      </c>
      <c r="E140" s="3">
        <f>COUNTIFS(Masterlist!E:E, A140, Masterlist!F:F, "NO DATA AVAILABLE")</f>
        <v>0</v>
      </c>
      <c r="F140" s="4">
        <f t="shared" si="4"/>
        <v>1</v>
      </c>
    </row>
    <row r="141" spans="1:6" x14ac:dyDescent="0.3">
      <c r="A141" s="2" t="str">
        <v>Company Gallery</v>
      </c>
      <c r="B141" s="3">
        <f>COUNTIF(Masterlist!E:E,'Price Availability'!A141)</f>
        <v>16</v>
      </c>
      <c r="C141" s="3">
        <f t="shared" si="5"/>
        <v>16</v>
      </c>
      <c r="D141" s="3">
        <f>COUNTIFS(Masterlist!E:E, A141, Masterlist!F:F, "REQUESTED")</f>
        <v>0</v>
      </c>
      <c r="E141" s="3">
        <f>COUNTIFS(Masterlist!E:E, A141, Masterlist!F:F, "NO DATA AVAILABLE")</f>
        <v>0</v>
      </c>
      <c r="F141" s="4">
        <f t="shared" si="4"/>
        <v>1</v>
      </c>
    </row>
    <row r="142" spans="1:6" x14ac:dyDescent="0.3">
      <c r="A142" s="2" t="str">
        <v>Connaught Brown</v>
      </c>
      <c r="B142" s="3">
        <f>COUNTIF(Masterlist!E:E,'Price Availability'!A142)</f>
        <v>12</v>
      </c>
      <c r="C142" s="3">
        <f t="shared" si="5"/>
        <v>12</v>
      </c>
      <c r="D142" s="3">
        <f>COUNTIFS(Masterlist!E:E, A142, Masterlist!F:F, "REQUESTED")</f>
        <v>0</v>
      </c>
      <c r="E142" s="3">
        <f>COUNTIFS(Masterlist!E:E, A142, Masterlist!F:F, "NO DATA AVAILABLE")</f>
        <v>0</v>
      </c>
      <c r="F142" s="4">
        <f t="shared" si="4"/>
        <v>1</v>
      </c>
    </row>
    <row r="143" spans="1:6" x14ac:dyDescent="0.3">
      <c r="A143" s="2" t="str">
        <v>Contemporary Fine Arts</v>
      </c>
      <c r="B143" s="3">
        <f>COUNTIF(Masterlist!E:E,'Price Availability'!A143)</f>
        <v>15</v>
      </c>
      <c r="C143" s="3">
        <f t="shared" si="5"/>
        <v>15</v>
      </c>
      <c r="D143" s="3">
        <f>COUNTIFS(Masterlist!E:E, A143, Masterlist!F:F, "REQUESTED")</f>
        <v>0</v>
      </c>
      <c r="E143" s="3">
        <f>COUNTIFS(Masterlist!E:E, A143, Masterlist!F:F, "NO DATA AVAILABLE")</f>
        <v>0</v>
      </c>
      <c r="F143" s="4">
        <f t="shared" si="4"/>
        <v>1</v>
      </c>
    </row>
    <row r="144" spans="1:6" x14ac:dyDescent="0.3">
      <c r="A144" s="2" t="str">
        <v>Copperfield</v>
      </c>
      <c r="B144" s="3">
        <f>COUNTIF(Masterlist!E:E,'Price Availability'!A144)</f>
        <v>12</v>
      </c>
      <c r="C144" s="3">
        <f t="shared" si="5"/>
        <v>12</v>
      </c>
      <c r="D144" s="3">
        <f>COUNTIFS(Masterlist!E:E, A144, Masterlist!F:F, "REQUESTED")</f>
        <v>0</v>
      </c>
      <c r="E144" s="3">
        <f>COUNTIFS(Masterlist!E:E, A144, Masterlist!F:F, "NO DATA AVAILABLE")</f>
        <v>0</v>
      </c>
      <c r="F144" s="4">
        <f t="shared" si="4"/>
        <v>1</v>
      </c>
    </row>
    <row r="145" spans="1:6" x14ac:dyDescent="0.3">
      <c r="A145" s="2" t="str">
        <v>Cristea Roberts Gallery</v>
      </c>
      <c r="B145" s="3">
        <f>COUNTIF(Masterlist!E:E,'Price Availability'!A145)</f>
        <v>75</v>
      </c>
      <c r="C145" s="3">
        <f t="shared" si="5"/>
        <v>75</v>
      </c>
      <c r="D145" s="3">
        <f>COUNTIFS(Masterlist!E:E, A145, Masterlist!F:F, "REQUESTED")</f>
        <v>0</v>
      </c>
      <c r="E145" s="3">
        <f>COUNTIFS(Masterlist!E:E, A145, Masterlist!F:F, "NO DATA AVAILABLE")</f>
        <v>0</v>
      </c>
      <c r="F145" s="4">
        <f t="shared" si="4"/>
        <v>1</v>
      </c>
    </row>
    <row r="146" spans="1:6" x14ac:dyDescent="0.3">
      <c r="A146" s="2" t="str">
        <v>Cristin Tierney</v>
      </c>
      <c r="B146" s="3">
        <f>COUNTIF(Masterlist!E:E,'Price Availability'!A146)</f>
        <v>3</v>
      </c>
      <c r="C146" s="3">
        <f t="shared" si="5"/>
        <v>3</v>
      </c>
      <c r="D146" s="3">
        <f>COUNTIFS(Masterlist!E:E, A146, Masterlist!F:F, "REQUESTED")</f>
        <v>0</v>
      </c>
      <c r="E146" s="3">
        <f>COUNTIFS(Masterlist!E:E, A146, Masterlist!F:F, "NO DATA AVAILABLE")</f>
        <v>0</v>
      </c>
      <c r="F146" s="4">
        <f t="shared" ref="F146:F209" si="6">(C146+D146)/B146</f>
        <v>1</v>
      </c>
    </row>
    <row r="147" spans="1:6" x14ac:dyDescent="0.3">
      <c r="A147" s="2" t="str">
        <v>Cristina Guerra Contemporary Art</v>
      </c>
      <c r="B147" s="3">
        <f>COUNTIF(Masterlist!E:E,'Price Availability'!A147)</f>
        <v>67</v>
      </c>
      <c r="C147" s="3">
        <f t="shared" ref="C147:C210" si="7">B147-D147-E147</f>
        <v>67</v>
      </c>
      <c r="D147" s="3">
        <f>COUNTIFS(Masterlist!E:E, A147, Masterlist!F:F, "REQUESTED")</f>
        <v>0</v>
      </c>
      <c r="E147" s="3">
        <f>COUNTIFS(Masterlist!E:E, A147, Masterlist!F:F, "NO DATA AVAILABLE")</f>
        <v>0</v>
      </c>
      <c r="F147" s="4">
        <f t="shared" si="6"/>
        <v>1</v>
      </c>
    </row>
    <row r="148" spans="1:6" x14ac:dyDescent="0.3">
      <c r="A148" s="2" t="str">
        <v>CURRO</v>
      </c>
      <c r="B148" s="3">
        <f>COUNTIF(Masterlist!E:E,'Price Availability'!A148)</f>
        <v>2</v>
      </c>
      <c r="C148" s="3">
        <f t="shared" si="7"/>
        <v>2</v>
      </c>
      <c r="D148" s="3">
        <f>COUNTIFS(Masterlist!E:E, A148, Masterlist!F:F, "REQUESTED")</f>
        <v>0</v>
      </c>
      <c r="E148" s="3">
        <f>COUNTIFS(Masterlist!E:E, A148, Masterlist!F:F, "NO DATA AVAILABLE")</f>
        <v>0</v>
      </c>
      <c r="F148" s="4">
        <f t="shared" si="6"/>
        <v>1</v>
      </c>
    </row>
    <row r="149" spans="1:6" x14ac:dyDescent="0.3">
      <c r="A149" s="2" t="str">
        <v>Daniel Blau</v>
      </c>
      <c r="B149" s="3">
        <f>COUNTIF(Masterlist!E:E,'Price Availability'!A149)</f>
        <v>15</v>
      </c>
      <c r="C149" s="3">
        <f t="shared" si="7"/>
        <v>15</v>
      </c>
      <c r="D149" s="3">
        <f>COUNTIFS(Masterlist!E:E, A149, Masterlist!F:F, "REQUESTED")</f>
        <v>0</v>
      </c>
      <c r="E149" s="3">
        <f>COUNTIFS(Masterlist!E:E, A149, Masterlist!F:F, "NO DATA AVAILABLE")</f>
        <v>0</v>
      </c>
      <c r="F149" s="4">
        <f t="shared" si="6"/>
        <v>1</v>
      </c>
    </row>
    <row r="150" spans="1:6" x14ac:dyDescent="0.3">
      <c r="A150" s="2" t="str">
        <v>Daniel Faria Gallery</v>
      </c>
      <c r="B150" s="3">
        <f>COUNTIF(Masterlist!E:E,'Price Availability'!A150)</f>
        <v>65</v>
      </c>
      <c r="C150" s="3">
        <f t="shared" si="7"/>
        <v>65</v>
      </c>
      <c r="D150" s="3">
        <f>COUNTIFS(Masterlist!E:E, A150, Masterlist!F:F, "REQUESTED")</f>
        <v>0</v>
      </c>
      <c r="E150" s="3">
        <f>COUNTIFS(Masterlist!E:E, A150, Masterlist!F:F, "NO DATA AVAILABLE")</f>
        <v>0</v>
      </c>
      <c r="F150" s="4">
        <f t="shared" si="6"/>
        <v>1</v>
      </c>
    </row>
    <row r="151" spans="1:6" x14ac:dyDescent="0.3">
      <c r="A151" s="2" t="str">
        <v>Dansk Møbelkunst Gallery</v>
      </c>
      <c r="B151" s="3">
        <f>COUNTIF(Masterlist!E:E,'Price Availability'!A151)</f>
        <v>27</v>
      </c>
      <c r="C151" s="3">
        <f t="shared" si="7"/>
        <v>27</v>
      </c>
      <c r="D151" s="3">
        <f>COUNTIFS(Masterlist!E:E, A151, Masterlist!F:F, "REQUESTED")</f>
        <v>0</v>
      </c>
      <c r="E151" s="3">
        <f>COUNTIFS(Masterlist!E:E, A151, Masterlist!F:F, "NO DATA AVAILABLE")</f>
        <v>0</v>
      </c>
      <c r="F151" s="4">
        <f t="shared" si="6"/>
        <v>1</v>
      </c>
    </row>
    <row r="152" spans="1:6" x14ac:dyDescent="0.3">
      <c r="A152" s="2" t="str">
        <v>Danysz Gallery</v>
      </c>
      <c r="B152" s="3">
        <f>COUNTIF(Masterlist!E:E,'Price Availability'!A152)</f>
        <v>5</v>
      </c>
      <c r="C152" s="3">
        <f t="shared" si="7"/>
        <v>5</v>
      </c>
      <c r="D152" s="3">
        <f>COUNTIFS(Masterlist!E:E, A152, Masterlist!F:F, "REQUESTED")</f>
        <v>0</v>
      </c>
      <c r="E152" s="3">
        <f>COUNTIFS(Masterlist!E:E, A152, Masterlist!F:F, "NO DATA AVAILABLE")</f>
        <v>0</v>
      </c>
      <c r="F152" s="4">
        <f t="shared" si="6"/>
        <v>1</v>
      </c>
    </row>
    <row r="153" spans="1:6" x14ac:dyDescent="0.3">
      <c r="A153" s="2" t="str">
        <v>David Kordansky Gallery</v>
      </c>
      <c r="B153" s="3">
        <f>COUNTIF(Masterlist!E:E,'Price Availability'!A153)</f>
        <v>34</v>
      </c>
      <c r="C153" s="3">
        <f t="shared" si="7"/>
        <v>34</v>
      </c>
      <c r="D153" s="3">
        <f>COUNTIFS(Masterlist!E:E, A153, Masterlist!F:F, "REQUESTED")</f>
        <v>0</v>
      </c>
      <c r="E153" s="3">
        <f>COUNTIFS(Masterlist!E:E, A153, Masterlist!F:F, "NO DATA AVAILABLE")</f>
        <v>0</v>
      </c>
      <c r="F153" s="4">
        <f t="shared" si="6"/>
        <v>1</v>
      </c>
    </row>
    <row r="154" spans="1:6" x14ac:dyDescent="0.3">
      <c r="A154" s="2" t="str">
        <v>David Lewis</v>
      </c>
      <c r="B154" s="3">
        <f>COUNTIF(Masterlist!E:E,'Price Availability'!A154)</f>
        <v>9</v>
      </c>
      <c r="C154" s="3">
        <f t="shared" si="7"/>
        <v>9</v>
      </c>
      <c r="D154" s="3">
        <f>COUNTIFS(Masterlist!E:E, A154, Masterlist!F:F, "REQUESTED")</f>
        <v>0</v>
      </c>
      <c r="E154" s="3">
        <f>COUNTIFS(Masterlist!E:E, A154, Masterlist!F:F, "NO DATA AVAILABLE")</f>
        <v>0</v>
      </c>
      <c r="F154" s="4">
        <f t="shared" si="6"/>
        <v>1</v>
      </c>
    </row>
    <row r="155" spans="1:6" x14ac:dyDescent="0.3">
      <c r="A155" s="2" t="str">
        <v>David Nolan Gallery</v>
      </c>
      <c r="B155" s="3">
        <f>COUNTIF(Masterlist!E:E,'Price Availability'!A155)</f>
        <v>41</v>
      </c>
      <c r="C155" s="3">
        <f t="shared" si="7"/>
        <v>41</v>
      </c>
      <c r="D155" s="3">
        <f>COUNTIFS(Masterlist!E:E, A155, Masterlist!F:F, "REQUESTED")</f>
        <v>0</v>
      </c>
      <c r="E155" s="3">
        <f>COUNTIFS(Masterlist!E:E, A155, Masterlist!F:F, "NO DATA AVAILABLE")</f>
        <v>0</v>
      </c>
      <c r="F155" s="4">
        <f t="shared" si="6"/>
        <v>1</v>
      </c>
    </row>
    <row r="156" spans="1:6" x14ac:dyDescent="0.3">
      <c r="A156" s="2" t="str">
        <v>David Tunick, Inc.</v>
      </c>
      <c r="B156" s="3">
        <f>COUNTIF(Masterlist!E:E,'Price Availability'!A156)</f>
        <v>12</v>
      </c>
      <c r="C156" s="3">
        <f t="shared" si="7"/>
        <v>12</v>
      </c>
      <c r="D156" s="3">
        <f>COUNTIFS(Masterlist!E:E, A156, Masterlist!F:F, "REQUESTED")</f>
        <v>0</v>
      </c>
      <c r="E156" s="3">
        <f>COUNTIFS(Masterlist!E:E, A156, Masterlist!F:F, "NO DATA AVAILABLE")</f>
        <v>0</v>
      </c>
      <c r="F156" s="4">
        <f t="shared" si="6"/>
        <v>1</v>
      </c>
    </row>
    <row r="157" spans="1:6" x14ac:dyDescent="0.3">
      <c r="A157" s="2" t="str">
        <v>David Zwirner</v>
      </c>
      <c r="B157" s="3">
        <f>COUNTIF(Masterlist!E:E,'Price Availability'!A157)</f>
        <v>42</v>
      </c>
      <c r="C157" s="3">
        <f t="shared" si="7"/>
        <v>42</v>
      </c>
      <c r="D157" s="3">
        <f>COUNTIFS(Masterlist!E:E, A157, Masterlist!F:F, "REQUESTED")</f>
        <v>0</v>
      </c>
      <c r="E157" s="3">
        <f>COUNTIFS(Masterlist!E:E, A157, Masterlist!F:F, "NO DATA AVAILABLE")</f>
        <v>0</v>
      </c>
      <c r="F157" s="4">
        <f t="shared" si="6"/>
        <v>1</v>
      </c>
    </row>
    <row r="158" spans="1:6" x14ac:dyDescent="0.3">
      <c r="A158" s="2" t="str">
        <v>DC Moore Gallery</v>
      </c>
      <c r="B158" s="3">
        <f>COUNTIF(Masterlist!E:E,'Price Availability'!A158)</f>
        <v>57</v>
      </c>
      <c r="C158" s="3">
        <f t="shared" si="7"/>
        <v>57</v>
      </c>
      <c r="D158" s="3">
        <f>COUNTIFS(Masterlist!E:E, A158, Masterlist!F:F, "REQUESTED")</f>
        <v>0</v>
      </c>
      <c r="E158" s="3">
        <f>COUNTIFS(Masterlist!E:E, A158, Masterlist!F:F, "NO DATA AVAILABLE")</f>
        <v>0</v>
      </c>
      <c r="F158" s="4">
        <f t="shared" si="6"/>
        <v>1</v>
      </c>
    </row>
    <row r="159" spans="1:6" x14ac:dyDescent="0.3">
      <c r="A159" s="2" t="str">
        <v>De Jonckheere</v>
      </c>
      <c r="B159" s="3">
        <f>COUNTIF(Masterlist!E:E,'Price Availability'!A159)</f>
        <v>2</v>
      </c>
      <c r="C159" s="3">
        <f t="shared" si="7"/>
        <v>2</v>
      </c>
      <c r="D159" s="3">
        <f>COUNTIFS(Masterlist!E:E, A159, Masterlist!F:F, "REQUESTED")</f>
        <v>0</v>
      </c>
      <c r="E159" s="3">
        <f>COUNTIFS(Masterlist!E:E, A159, Masterlist!F:F, "NO DATA AVAILABLE")</f>
        <v>0</v>
      </c>
      <c r="F159" s="4">
        <f t="shared" si="6"/>
        <v>1</v>
      </c>
    </row>
    <row r="160" spans="1:6" x14ac:dyDescent="0.3">
      <c r="A160" s="2" t="str">
        <v>Denny Dimin Gallery</v>
      </c>
      <c r="B160" s="3">
        <f>COUNTIF(Masterlist!E:E,'Price Availability'!A160)</f>
        <v>4</v>
      </c>
      <c r="C160" s="3">
        <f t="shared" si="7"/>
        <v>4</v>
      </c>
      <c r="D160" s="3">
        <f>COUNTIFS(Masterlist!E:E, A160, Masterlist!F:F, "REQUESTED")</f>
        <v>0</v>
      </c>
      <c r="E160" s="3">
        <f>COUNTIFS(Masterlist!E:E, A160, Masterlist!F:F, "NO DATA AVAILABLE")</f>
        <v>0</v>
      </c>
      <c r="F160" s="4">
        <f t="shared" si="6"/>
        <v>1</v>
      </c>
    </row>
    <row r="161" spans="1:6" x14ac:dyDescent="0.3">
      <c r="A161" s="2" t="str">
        <v>dependance</v>
      </c>
      <c r="B161" s="3">
        <f>COUNTIF(Masterlist!E:E,'Price Availability'!A161)</f>
        <v>16</v>
      </c>
      <c r="C161" s="3">
        <f t="shared" si="7"/>
        <v>16</v>
      </c>
      <c r="D161" s="3">
        <f>COUNTIFS(Masterlist!E:E, A161, Masterlist!F:F, "REQUESTED")</f>
        <v>0</v>
      </c>
      <c r="E161" s="3">
        <f>COUNTIFS(Masterlist!E:E, A161, Masterlist!F:F, "NO DATA AVAILABLE")</f>
        <v>0</v>
      </c>
      <c r="F161" s="4">
        <f t="shared" si="6"/>
        <v>1</v>
      </c>
    </row>
    <row r="162" spans="1:6" x14ac:dyDescent="0.3">
      <c r="A162" s="2" t="str">
        <v>Di Donna</v>
      </c>
      <c r="B162" s="3">
        <f>COUNTIF(Masterlist!E:E,'Price Availability'!A162)</f>
        <v>9</v>
      </c>
      <c r="C162" s="3">
        <f t="shared" si="7"/>
        <v>9</v>
      </c>
      <c r="D162" s="3">
        <f>COUNTIFS(Masterlist!E:E, A162, Masterlist!F:F, "REQUESTED")</f>
        <v>0</v>
      </c>
      <c r="E162" s="3">
        <f>COUNTIFS(Masterlist!E:E, A162, Masterlist!F:F, "NO DATA AVAILABLE")</f>
        <v>0</v>
      </c>
      <c r="F162" s="4">
        <f t="shared" si="6"/>
        <v>1</v>
      </c>
    </row>
    <row r="163" spans="1:6" x14ac:dyDescent="0.3">
      <c r="A163" s="2" t="str">
        <v>DICKINSON</v>
      </c>
      <c r="B163" s="3">
        <f>COUNTIF(Masterlist!E:E,'Price Availability'!A163)</f>
        <v>11</v>
      </c>
      <c r="C163" s="3">
        <f t="shared" si="7"/>
        <v>11</v>
      </c>
      <c r="D163" s="3">
        <f>COUNTIFS(Masterlist!E:E, A163, Masterlist!F:F, "REQUESTED")</f>
        <v>0</v>
      </c>
      <c r="E163" s="3">
        <f>COUNTIFS(Masterlist!E:E, A163, Masterlist!F:F, "NO DATA AVAILABLE")</f>
        <v>0</v>
      </c>
      <c r="F163" s="4">
        <f t="shared" si="6"/>
        <v>1</v>
      </c>
    </row>
    <row r="164" spans="1:6" x14ac:dyDescent="0.3">
      <c r="A164" s="2" t="str">
        <v>Didier Aaron</v>
      </c>
      <c r="B164" s="3">
        <f>COUNTIF(Masterlist!E:E,'Price Availability'!A164)</f>
        <v>2</v>
      </c>
      <c r="C164" s="3">
        <f t="shared" si="7"/>
        <v>2</v>
      </c>
      <c r="D164" s="3">
        <f>COUNTIFS(Masterlist!E:E, A164, Masterlist!F:F, "REQUESTED")</f>
        <v>0</v>
      </c>
      <c r="E164" s="3">
        <f>COUNTIFS(Masterlist!E:E, A164, Masterlist!F:F, "NO DATA AVAILABLE")</f>
        <v>0</v>
      </c>
      <c r="F164" s="4">
        <f t="shared" si="6"/>
        <v>1</v>
      </c>
    </row>
    <row r="165" spans="1:6" x14ac:dyDescent="0.3">
      <c r="A165" s="2" t="str">
        <v>Dirimart</v>
      </c>
      <c r="B165" s="3">
        <f>COUNTIF(Masterlist!E:E,'Price Availability'!A165)</f>
        <v>33</v>
      </c>
      <c r="C165" s="3">
        <f t="shared" si="7"/>
        <v>33</v>
      </c>
      <c r="D165" s="3">
        <f>COUNTIFS(Masterlist!E:E, A165, Masterlist!F:F, "REQUESTED")</f>
        <v>0</v>
      </c>
      <c r="E165" s="3">
        <f>COUNTIFS(Masterlist!E:E, A165, Masterlist!F:F, "NO DATA AVAILABLE")</f>
        <v>0</v>
      </c>
      <c r="F165" s="4">
        <f t="shared" si="6"/>
        <v>1</v>
      </c>
    </row>
    <row r="166" spans="1:6" x14ac:dyDescent="0.3">
      <c r="A166" s="2" t="str">
        <v>DITTRICH &amp; SCHLECHTRIEM</v>
      </c>
      <c r="B166" s="3">
        <f>COUNTIF(Masterlist!E:E,'Price Availability'!A166)</f>
        <v>18</v>
      </c>
      <c r="C166" s="3">
        <f t="shared" si="7"/>
        <v>18</v>
      </c>
      <c r="D166" s="3">
        <f>COUNTIFS(Masterlist!E:E, A166, Masterlist!F:F, "REQUESTED")</f>
        <v>0</v>
      </c>
      <c r="E166" s="3">
        <f>COUNTIFS(Masterlist!E:E, A166, Masterlist!F:F, "NO DATA AVAILABLE")</f>
        <v>0</v>
      </c>
      <c r="F166" s="4">
        <f t="shared" si="6"/>
        <v>1</v>
      </c>
    </row>
    <row r="167" spans="1:6" x14ac:dyDescent="0.3">
      <c r="A167" s="2" t="str">
        <v>DOCUMENT</v>
      </c>
      <c r="B167" s="3">
        <f>COUNTIF(Masterlist!E:E,'Price Availability'!A167)</f>
        <v>22</v>
      </c>
      <c r="C167" s="3">
        <f t="shared" si="7"/>
        <v>22</v>
      </c>
      <c r="D167" s="3">
        <f>COUNTIFS(Masterlist!E:E, A167, Masterlist!F:F, "REQUESTED")</f>
        <v>0</v>
      </c>
      <c r="E167" s="3">
        <f>COUNTIFS(Masterlist!E:E, A167, Masterlist!F:F, "NO DATA AVAILABLE")</f>
        <v>0</v>
      </c>
      <c r="F167" s="4">
        <f t="shared" si="6"/>
        <v>1</v>
      </c>
    </row>
    <row r="168" spans="1:6" x14ac:dyDescent="0.3">
      <c r="A168" s="2" t="str">
        <v>Durham Press, Inc.</v>
      </c>
      <c r="B168" s="3">
        <f>COUNTIF(Masterlist!E:E,'Price Availability'!A168)</f>
        <v>15</v>
      </c>
      <c r="C168" s="3">
        <f t="shared" si="7"/>
        <v>15</v>
      </c>
      <c r="D168" s="3">
        <f>COUNTIFS(Masterlist!E:E, A168, Masterlist!F:F, "REQUESTED")</f>
        <v>0</v>
      </c>
      <c r="E168" s="3">
        <f>COUNTIFS(Masterlist!E:E, A168, Masterlist!F:F, "NO DATA AVAILABLE")</f>
        <v>0</v>
      </c>
      <c r="F168" s="4">
        <f t="shared" si="6"/>
        <v>1</v>
      </c>
    </row>
    <row r="169" spans="1:6" x14ac:dyDescent="0.3">
      <c r="A169" s="2" t="str">
        <v>Edouard Malingue Gallery</v>
      </c>
      <c r="B169" s="3">
        <f>COUNTIF(Masterlist!E:E,'Price Availability'!A169)</f>
        <v>14</v>
      </c>
      <c r="C169" s="3">
        <f t="shared" si="7"/>
        <v>14</v>
      </c>
      <c r="D169" s="3">
        <f>COUNTIFS(Masterlist!E:E, A169, Masterlist!F:F, "REQUESTED")</f>
        <v>0</v>
      </c>
      <c r="E169" s="3">
        <f>COUNTIFS(Masterlist!E:E, A169, Masterlist!F:F, "NO DATA AVAILABLE")</f>
        <v>0</v>
      </c>
      <c r="F169" s="4">
        <f t="shared" si="6"/>
        <v>1</v>
      </c>
    </row>
    <row r="170" spans="1:6" x14ac:dyDescent="0.3">
      <c r="A170" s="2" t="str">
        <v>Edward Tyler Nahem</v>
      </c>
      <c r="B170" s="3">
        <f>COUNTIF(Masterlist!E:E,'Price Availability'!A170)</f>
        <v>15</v>
      </c>
      <c r="C170" s="3">
        <f t="shared" si="7"/>
        <v>15</v>
      </c>
      <c r="D170" s="3">
        <f>COUNTIFS(Masterlist!E:E, A170, Masterlist!F:F, "REQUESTED")</f>
        <v>0</v>
      </c>
      <c r="E170" s="3">
        <f>COUNTIFS(Masterlist!E:E, A170, Masterlist!F:F, "NO DATA AVAILABLE")</f>
        <v>0</v>
      </c>
      <c r="F170" s="4">
        <f t="shared" si="6"/>
        <v>1</v>
      </c>
    </row>
    <row r="171" spans="1:6" x14ac:dyDescent="0.3">
      <c r="A171" s="2" t="str">
        <v>Edwynn Houk Gallery</v>
      </c>
      <c r="B171" s="3">
        <f>COUNTIF(Masterlist!E:E,'Price Availability'!A171)</f>
        <v>35</v>
      </c>
      <c r="C171" s="3">
        <f t="shared" si="7"/>
        <v>35</v>
      </c>
      <c r="D171" s="3">
        <f>COUNTIFS(Masterlist!E:E, A171, Masterlist!F:F, "REQUESTED")</f>
        <v>0</v>
      </c>
      <c r="E171" s="3">
        <f>COUNTIFS(Masterlist!E:E, A171, Masterlist!F:F, "NO DATA AVAILABLE")</f>
        <v>0</v>
      </c>
      <c r="F171" s="4">
        <f t="shared" si="6"/>
        <v>1</v>
      </c>
    </row>
    <row r="172" spans="1:6" x14ac:dyDescent="0.3">
      <c r="A172" s="2" t="str">
        <v>El Apartamento</v>
      </c>
      <c r="B172" s="3">
        <f>COUNTIF(Masterlist!E:E,'Price Availability'!A172)</f>
        <v>41</v>
      </c>
      <c r="C172" s="3">
        <f t="shared" si="7"/>
        <v>41</v>
      </c>
      <c r="D172" s="3">
        <f>COUNTIFS(Masterlist!E:E, A172, Masterlist!F:F, "REQUESTED")</f>
        <v>0</v>
      </c>
      <c r="E172" s="3">
        <f>COUNTIFS(Masterlist!E:E, A172, Masterlist!F:F, "NO DATA AVAILABLE")</f>
        <v>0</v>
      </c>
      <c r="F172" s="4">
        <f t="shared" si="6"/>
        <v>1</v>
      </c>
    </row>
    <row r="173" spans="1:6" x14ac:dyDescent="0.3">
      <c r="A173" s="2" t="str">
        <v>Ellen de Bruijne Projects</v>
      </c>
      <c r="B173" s="3">
        <f>COUNTIF(Masterlist!E:E,'Price Availability'!A173)</f>
        <v>24</v>
      </c>
      <c r="C173" s="3">
        <f t="shared" si="7"/>
        <v>24</v>
      </c>
      <c r="D173" s="3">
        <f>COUNTIFS(Masterlist!E:E, A173, Masterlist!F:F, "REQUESTED")</f>
        <v>0</v>
      </c>
      <c r="E173" s="3">
        <f>COUNTIFS(Masterlist!E:E, A173, Masterlist!F:F, "NO DATA AVAILABLE")</f>
        <v>0</v>
      </c>
      <c r="F173" s="4">
        <f t="shared" si="6"/>
        <v>1</v>
      </c>
    </row>
    <row r="174" spans="1:6" x14ac:dyDescent="0.3">
      <c r="A174" s="2" t="str">
        <v>Emalin</v>
      </c>
      <c r="B174" s="3">
        <f>COUNTIF(Masterlist!E:E,'Price Availability'!A174)</f>
        <v>22</v>
      </c>
      <c r="C174" s="3">
        <f t="shared" si="7"/>
        <v>22</v>
      </c>
      <c r="D174" s="3">
        <f>COUNTIFS(Masterlist!E:E, A174, Masterlist!F:F, "REQUESTED")</f>
        <v>0</v>
      </c>
      <c r="E174" s="3">
        <f>COUNTIFS(Masterlist!E:E, A174, Masterlist!F:F, "NO DATA AVAILABLE")</f>
        <v>0</v>
      </c>
      <c r="F174" s="4">
        <f t="shared" si="6"/>
        <v>1</v>
      </c>
    </row>
    <row r="175" spans="1:6" x14ac:dyDescent="0.3">
      <c r="A175" s="2" t="str">
        <v>Erik Thomsen</v>
      </c>
      <c r="B175" s="3">
        <f>COUNTIF(Masterlist!E:E,'Price Availability'!A175)</f>
        <v>25</v>
      </c>
      <c r="C175" s="3">
        <f t="shared" si="7"/>
        <v>25</v>
      </c>
      <c r="D175" s="3">
        <f>COUNTIFS(Masterlist!E:E, A175, Masterlist!F:F, "REQUESTED")</f>
        <v>0</v>
      </c>
      <c r="E175" s="3">
        <f>COUNTIFS(Masterlist!E:E, A175, Masterlist!F:F, "NO DATA AVAILABLE")</f>
        <v>0</v>
      </c>
      <c r="F175" s="4">
        <f t="shared" si="6"/>
        <v>1</v>
      </c>
    </row>
    <row r="176" spans="1:6" x14ac:dyDescent="0.3">
      <c r="A176" s="2" t="str">
        <v>Espacio Mínimo</v>
      </c>
      <c r="B176" s="3">
        <f>COUNTIF(Masterlist!E:E,'Price Availability'!A176)</f>
        <v>75</v>
      </c>
      <c r="C176" s="3">
        <f t="shared" si="7"/>
        <v>75</v>
      </c>
      <c r="D176" s="3">
        <f>COUNTIFS(Masterlist!E:E, A176, Masterlist!F:F, "REQUESTED")</f>
        <v>0</v>
      </c>
      <c r="E176" s="3">
        <f>COUNTIFS(Masterlist!E:E, A176, Masterlist!F:F, "NO DATA AVAILABLE")</f>
        <v>0</v>
      </c>
      <c r="F176" s="4">
        <f t="shared" si="6"/>
        <v>1</v>
      </c>
    </row>
    <row r="177" spans="1:6" x14ac:dyDescent="0.3">
      <c r="A177" s="2" t="str">
        <v>Espai Tactel</v>
      </c>
      <c r="B177" s="3">
        <f>COUNTIF(Masterlist!E:E,'Price Availability'!A177)</f>
        <v>1</v>
      </c>
      <c r="C177" s="3">
        <f t="shared" si="7"/>
        <v>1</v>
      </c>
      <c r="D177" s="3">
        <f>COUNTIFS(Masterlist!E:E, A177, Masterlist!F:F, "REQUESTED")</f>
        <v>0</v>
      </c>
      <c r="E177" s="3">
        <f>COUNTIFS(Masterlist!E:E, A177, Masterlist!F:F, "NO DATA AVAILABLE")</f>
        <v>0</v>
      </c>
      <c r="F177" s="4">
        <f t="shared" si="6"/>
        <v>1</v>
      </c>
    </row>
    <row r="178" spans="1:6" x14ac:dyDescent="0.3">
      <c r="A178" s="2" t="str">
        <v>Esther Schipper</v>
      </c>
      <c r="B178" s="3">
        <f>COUNTIF(Masterlist!E:E,'Price Availability'!A178)</f>
        <v>28</v>
      </c>
      <c r="C178" s="3">
        <f t="shared" si="7"/>
        <v>28</v>
      </c>
      <c r="D178" s="3">
        <f>COUNTIFS(Masterlist!E:E, A178, Masterlist!F:F, "REQUESTED")</f>
        <v>0</v>
      </c>
      <c r="E178" s="3">
        <f>COUNTIFS(Masterlist!E:E, A178, Masterlist!F:F, "NO DATA AVAILABLE")</f>
        <v>0</v>
      </c>
      <c r="F178" s="4">
        <f t="shared" si="6"/>
        <v>1</v>
      </c>
    </row>
    <row r="179" spans="1:6" x14ac:dyDescent="0.3">
      <c r="A179" s="2" t="str">
        <v>Everard Read</v>
      </c>
      <c r="B179" s="3">
        <f>COUNTIF(Masterlist!E:E,'Price Availability'!A179)</f>
        <v>32</v>
      </c>
      <c r="C179" s="3">
        <f t="shared" si="7"/>
        <v>32</v>
      </c>
      <c r="D179" s="3">
        <f>COUNTIFS(Masterlist!E:E, A179, Masterlist!F:F, "REQUESTED")</f>
        <v>0</v>
      </c>
      <c r="E179" s="3">
        <f>COUNTIFS(Masterlist!E:E, A179, Masterlist!F:F, "NO DATA AVAILABLE")</f>
        <v>0</v>
      </c>
      <c r="F179" s="4">
        <f t="shared" si="6"/>
        <v>1</v>
      </c>
    </row>
    <row r="180" spans="1:6" x14ac:dyDescent="0.3">
      <c r="A180" s="2" t="str">
        <v>Experimenter</v>
      </c>
      <c r="B180" s="3">
        <f>COUNTIF(Masterlist!E:E,'Price Availability'!A180)</f>
        <v>15</v>
      </c>
      <c r="C180" s="3">
        <f t="shared" si="7"/>
        <v>15</v>
      </c>
      <c r="D180" s="3">
        <f>COUNTIFS(Masterlist!E:E, A180, Masterlist!F:F, "REQUESTED")</f>
        <v>0</v>
      </c>
      <c r="E180" s="3">
        <f>COUNTIFS(Masterlist!E:E, A180, Masterlist!F:F, "NO DATA AVAILABLE")</f>
        <v>0</v>
      </c>
      <c r="F180" s="4">
        <f t="shared" si="6"/>
        <v>1</v>
      </c>
    </row>
    <row r="181" spans="1:6" x14ac:dyDescent="0.3">
      <c r="A181" s="2" t="str">
        <v>F2 Galería</v>
      </c>
      <c r="B181" s="3">
        <f>COUNTIF(Masterlist!E:E,'Price Availability'!A181)</f>
        <v>66</v>
      </c>
      <c r="C181" s="3">
        <f t="shared" si="7"/>
        <v>66</v>
      </c>
      <c r="D181" s="3">
        <f>COUNTIFS(Masterlist!E:E, A181, Masterlist!F:F, "REQUESTED")</f>
        <v>0</v>
      </c>
      <c r="E181" s="3">
        <f>COUNTIFS(Masterlist!E:E, A181, Masterlist!F:F, "NO DATA AVAILABLE")</f>
        <v>0</v>
      </c>
      <c r="F181" s="4">
        <f t="shared" si="6"/>
        <v>1</v>
      </c>
    </row>
    <row r="182" spans="1:6" x14ac:dyDescent="0.3">
      <c r="A182" s="2" t="str">
        <v>False Flag</v>
      </c>
      <c r="B182" s="3">
        <f>COUNTIF(Masterlist!E:E,'Price Availability'!A182)</f>
        <v>20</v>
      </c>
      <c r="C182" s="3">
        <f t="shared" si="7"/>
        <v>20</v>
      </c>
      <c r="D182" s="3">
        <f>COUNTIFS(Masterlist!E:E, A182, Masterlist!F:F, "REQUESTED")</f>
        <v>0</v>
      </c>
      <c r="E182" s="3">
        <f>COUNTIFS(Masterlist!E:E, A182, Masterlist!F:F, "NO DATA AVAILABLE")</f>
        <v>0</v>
      </c>
      <c r="F182" s="4">
        <f t="shared" si="6"/>
        <v>1</v>
      </c>
    </row>
    <row r="183" spans="1:6" x14ac:dyDescent="0.3">
      <c r="A183" s="2" t="str">
        <v>Felix Frachon</v>
      </c>
      <c r="B183" s="3">
        <f>COUNTIF(Masterlist!E:E,'Price Availability'!A183)</f>
        <v>9</v>
      </c>
      <c r="C183" s="3">
        <f t="shared" si="7"/>
        <v>9</v>
      </c>
      <c r="D183" s="3">
        <f>COUNTIFS(Masterlist!E:E, A183, Masterlist!F:F, "REQUESTED")</f>
        <v>0</v>
      </c>
      <c r="E183" s="3">
        <f>COUNTIFS(Masterlist!E:E, A183, Masterlist!F:F, "NO DATA AVAILABLE")</f>
        <v>0</v>
      </c>
      <c r="F183" s="4">
        <f t="shared" si="6"/>
        <v>1</v>
      </c>
    </row>
    <row r="184" spans="1:6" x14ac:dyDescent="0.3">
      <c r="A184" s="2" t="str">
        <v>Fergus McCaffrey</v>
      </c>
      <c r="B184" s="3">
        <f>COUNTIF(Masterlist!E:E,'Price Availability'!A184)</f>
        <v>15</v>
      </c>
      <c r="C184" s="3">
        <f t="shared" si="7"/>
        <v>15</v>
      </c>
      <c r="D184" s="3">
        <f>COUNTIFS(Masterlist!E:E, A184, Masterlist!F:F, "REQUESTED")</f>
        <v>0</v>
      </c>
      <c r="E184" s="3">
        <f>COUNTIFS(Masterlist!E:E, A184, Masterlist!F:F, "NO DATA AVAILABLE")</f>
        <v>0</v>
      </c>
      <c r="F184" s="4">
        <f t="shared" si="6"/>
        <v>1</v>
      </c>
    </row>
    <row r="185" spans="1:6" x14ac:dyDescent="0.3">
      <c r="A185" s="2" t="str">
        <v>Fernández-Braso</v>
      </c>
      <c r="B185" s="3">
        <f>COUNTIF(Masterlist!E:E,'Price Availability'!A185)</f>
        <v>41</v>
      </c>
      <c r="C185" s="3">
        <f t="shared" si="7"/>
        <v>41</v>
      </c>
      <c r="D185" s="3">
        <f>COUNTIFS(Masterlist!E:E, A185, Masterlist!F:F, "REQUESTED")</f>
        <v>0</v>
      </c>
      <c r="E185" s="3">
        <f>COUNTIFS(Masterlist!E:E, A185, Masterlist!F:F, "NO DATA AVAILABLE")</f>
        <v>0</v>
      </c>
      <c r="F185" s="4">
        <f t="shared" si="6"/>
        <v>1</v>
      </c>
    </row>
    <row r="186" spans="1:6" x14ac:dyDescent="0.3">
      <c r="A186" s="2" t="str">
        <v>FERNANDO SANTOS</v>
      </c>
      <c r="B186" s="3">
        <f>COUNTIF(Masterlist!E:E,'Price Availability'!A186)</f>
        <v>11</v>
      </c>
      <c r="C186" s="3">
        <f t="shared" si="7"/>
        <v>11</v>
      </c>
      <c r="D186" s="3">
        <f>COUNTIFS(Masterlist!E:E, A186, Masterlist!F:F, "REQUESTED")</f>
        <v>0</v>
      </c>
      <c r="E186" s="3">
        <f>COUNTIFS(Masterlist!E:E, A186, Masterlist!F:F, "NO DATA AVAILABLE")</f>
        <v>0</v>
      </c>
      <c r="F186" s="4">
        <f t="shared" si="6"/>
        <v>1</v>
      </c>
    </row>
    <row r="187" spans="1:6" x14ac:dyDescent="0.3">
      <c r="A187" s="2" t="str">
        <v>First Floor Gallery Harare</v>
      </c>
      <c r="B187" s="3">
        <f>COUNTIF(Masterlist!E:E,'Price Availability'!A187)</f>
        <v>30</v>
      </c>
      <c r="C187" s="3">
        <f t="shared" si="7"/>
        <v>30</v>
      </c>
      <c r="D187" s="3">
        <f>COUNTIFS(Masterlist!E:E, A187, Masterlist!F:F, "REQUESTED")</f>
        <v>0</v>
      </c>
      <c r="E187" s="3">
        <f>COUNTIFS(Masterlist!E:E, A187, Masterlist!F:F, "NO DATA AVAILABLE")</f>
        <v>0</v>
      </c>
      <c r="F187" s="4">
        <f t="shared" si="6"/>
        <v>1</v>
      </c>
    </row>
    <row r="188" spans="1:6" x14ac:dyDescent="0.3">
      <c r="A188" s="2" t="str">
        <v>Foco</v>
      </c>
      <c r="B188" s="3">
        <f>COUNTIF(Masterlist!E:E,'Price Availability'!A188)</f>
        <v>47</v>
      </c>
      <c r="C188" s="3">
        <f t="shared" si="7"/>
        <v>47</v>
      </c>
      <c r="D188" s="3">
        <f>COUNTIFS(Masterlist!E:E, A188, Masterlist!F:F, "REQUESTED")</f>
        <v>0</v>
      </c>
      <c r="E188" s="3">
        <f>COUNTIFS(Masterlist!E:E, A188, Masterlist!F:F, "NO DATA AVAILABLE")</f>
        <v>0</v>
      </c>
      <c r="F188" s="4">
        <f t="shared" si="6"/>
        <v>1</v>
      </c>
    </row>
    <row r="189" spans="1:6" x14ac:dyDescent="0.3">
      <c r="A189" s="2" t="str">
        <v>Foksal Gallery Foundation</v>
      </c>
      <c r="B189" s="3">
        <f>COUNTIF(Masterlist!E:E,'Price Availability'!A189)</f>
        <v>16</v>
      </c>
      <c r="C189" s="3">
        <f t="shared" si="7"/>
        <v>16</v>
      </c>
      <c r="D189" s="3">
        <f>COUNTIFS(Masterlist!E:E, A189, Masterlist!F:F, "REQUESTED")</f>
        <v>0</v>
      </c>
      <c r="E189" s="3">
        <f>COUNTIFS(Masterlist!E:E, A189, Masterlist!F:F, "NO DATA AVAILABLE")</f>
        <v>0</v>
      </c>
      <c r="F189" s="4">
        <f t="shared" si="6"/>
        <v>1</v>
      </c>
    </row>
    <row r="190" spans="1:6" x14ac:dyDescent="0.3">
      <c r="A190" s="2" t="str">
        <v>Formatocomodo</v>
      </c>
      <c r="B190" s="3">
        <f>COUNTIF(Masterlist!E:E,'Price Availability'!A190)</f>
        <v>24</v>
      </c>
      <c r="C190" s="3">
        <f t="shared" si="7"/>
        <v>24</v>
      </c>
      <c r="D190" s="3">
        <f>COUNTIFS(Masterlist!E:E, A190, Masterlist!F:F, "REQUESTED")</f>
        <v>0</v>
      </c>
      <c r="E190" s="3">
        <f>COUNTIFS(Masterlist!E:E, A190, Masterlist!F:F, "NO DATA AVAILABLE")</f>
        <v>0</v>
      </c>
      <c r="F190" s="4">
        <f t="shared" si="6"/>
        <v>1</v>
      </c>
    </row>
    <row r="191" spans="1:6" x14ac:dyDescent="0.3">
      <c r="A191" s="2" t="str">
        <v>Fortes D'Aloia &amp; Gabriel</v>
      </c>
      <c r="B191" s="3">
        <f>COUNTIF(Masterlist!E:E,'Price Availability'!A191)</f>
        <v>73</v>
      </c>
      <c r="C191" s="3">
        <f t="shared" si="7"/>
        <v>73</v>
      </c>
      <c r="D191" s="3">
        <f>COUNTIFS(Masterlist!E:E, A191, Masterlist!F:F, "REQUESTED")</f>
        <v>0</v>
      </c>
      <c r="E191" s="3">
        <f>COUNTIFS(Masterlist!E:E, A191, Masterlist!F:F, "NO DATA AVAILABLE")</f>
        <v>0</v>
      </c>
      <c r="F191" s="4">
        <f t="shared" si="6"/>
        <v>1</v>
      </c>
    </row>
    <row r="192" spans="1:6" x14ac:dyDescent="0.3">
      <c r="A192" s="2" t="str">
        <v>Fraenkel Gallery</v>
      </c>
      <c r="B192" s="3">
        <f>COUNTIF(Masterlist!E:E,'Price Availability'!A192)</f>
        <v>19</v>
      </c>
      <c r="C192" s="3">
        <f t="shared" si="7"/>
        <v>19</v>
      </c>
      <c r="D192" s="3">
        <f>COUNTIFS(Masterlist!E:E, A192, Masterlist!F:F, "REQUESTED")</f>
        <v>0</v>
      </c>
      <c r="E192" s="3">
        <f>COUNTIFS(Masterlist!E:E, A192, Masterlist!F:F, "NO DATA AVAILABLE")</f>
        <v>0</v>
      </c>
      <c r="F192" s="4">
        <f t="shared" si="6"/>
        <v>1</v>
      </c>
    </row>
    <row r="193" spans="1:6" x14ac:dyDescent="0.3">
      <c r="A193" s="2" t="str">
        <v>Francisco Fino</v>
      </c>
      <c r="B193" s="3">
        <f>COUNTIF(Masterlist!E:E,'Price Availability'!A193)</f>
        <v>48</v>
      </c>
      <c r="C193" s="3">
        <f t="shared" si="7"/>
        <v>48</v>
      </c>
      <c r="D193" s="3">
        <f>COUNTIFS(Masterlist!E:E, A193, Masterlist!F:F, "REQUESTED")</f>
        <v>0</v>
      </c>
      <c r="E193" s="3">
        <f>COUNTIFS(Masterlist!E:E, A193, Masterlist!F:F, "NO DATA AVAILABLE")</f>
        <v>0</v>
      </c>
      <c r="F193" s="4">
        <f t="shared" si="6"/>
        <v>1</v>
      </c>
    </row>
    <row r="194" spans="1:6" x14ac:dyDescent="0.3">
      <c r="A194" s="2" t="str">
        <v>François Ghebaly</v>
      </c>
      <c r="B194" s="3">
        <f>COUNTIF(Masterlist!E:E,'Price Availability'!A194)</f>
        <v>8</v>
      </c>
      <c r="C194" s="3">
        <f t="shared" si="7"/>
        <v>8</v>
      </c>
      <c r="D194" s="3">
        <f>COUNTIFS(Masterlist!E:E, A194, Masterlist!F:F, "REQUESTED")</f>
        <v>0</v>
      </c>
      <c r="E194" s="3">
        <f>COUNTIFS(Masterlist!E:E, A194, Masterlist!F:F, "NO DATA AVAILABLE")</f>
        <v>0</v>
      </c>
      <c r="F194" s="4">
        <f t="shared" si="6"/>
        <v>1</v>
      </c>
    </row>
    <row r="195" spans="1:6" x14ac:dyDescent="0.3">
      <c r="A195" s="2" t="str">
        <v>Fridman Gallery</v>
      </c>
      <c r="B195" s="3">
        <f>COUNTIF(Masterlist!E:E,'Price Availability'!A195)</f>
        <v>2</v>
      </c>
      <c r="C195" s="3">
        <f t="shared" si="7"/>
        <v>2</v>
      </c>
      <c r="D195" s="3">
        <f>COUNTIFS(Masterlist!E:E, A195, Masterlist!F:F, "REQUESTED")</f>
        <v>0</v>
      </c>
      <c r="E195" s="3">
        <f>COUNTIFS(Masterlist!E:E, A195, Masterlist!F:F, "NO DATA AVAILABLE")</f>
        <v>0</v>
      </c>
      <c r="F195" s="4">
        <f t="shared" si="6"/>
        <v>1</v>
      </c>
    </row>
    <row r="196" spans="1:6" x14ac:dyDescent="0.3">
      <c r="A196" s="2" t="str">
        <v>Friedman Benda</v>
      </c>
      <c r="B196" s="3">
        <f>COUNTIF(Masterlist!E:E,'Price Availability'!A196)</f>
        <v>13</v>
      </c>
      <c r="C196" s="3">
        <f t="shared" si="7"/>
        <v>13</v>
      </c>
      <c r="D196" s="3">
        <f>COUNTIFS(Masterlist!E:E, A196, Masterlist!F:F, "REQUESTED")</f>
        <v>0</v>
      </c>
      <c r="E196" s="3">
        <f>COUNTIFS(Masterlist!E:E, A196, Masterlist!F:F, "NO DATA AVAILABLE")</f>
        <v>0</v>
      </c>
      <c r="F196" s="4">
        <f t="shared" si="6"/>
        <v>1</v>
      </c>
    </row>
    <row r="197" spans="1:6" x14ac:dyDescent="0.3">
      <c r="A197" s="2" t="str">
        <v>Frith Street Gallery</v>
      </c>
      <c r="B197" s="3">
        <f>COUNTIF(Masterlist!E:E,'Price Availability'!A197)</f>
        <v>18</v>
      </c>
      <c r="C197" s="3">
        <f t="shared" si="7"/>
        <v>18</v>
      </c>
      <c r="D197" s="3">
        <f>COUNTIFS(Masterlist!E:E, A197, Masterlist!F:F, "REQUESTED")</f>
        <v>0</v>
      </c>
      <c r="E197" s="3">
        <f>COUNTIFS(Masterlist!E:E, A197, Masterlist!F:F, "NO DATA AVAILABLE")</f>
        <v>0</v>
      </c>
      <c r="F197" s="4">
        <f t="shared" si="6"/>
        <v>1</v>
      </c>
    </row>
    <row r="198" spans="1:6" x14ac:dyDescent="0.3">
      <c r="A198" s="2" t="str">
        <v>GAEP</v>
      </c>
      <c r="B198" s="3">
        <f>COUNTIF(Masterlist!E:E,'Price Availability'!A198)</f>
        <v>21</v>
      </c>
      <c r="C198" s="3">
        <f t="shared" si="7"/>
        <v>21</v>
      </c>
      <c r="D198" s="3">
        <f>COUNTIFS(Masterlist!E:E, A198, Masterlist!F:F, "REQUESTED")</f>
        <v>0</v>
      </c>
      <c r="E198" s="3">
        <f>COUNTIFS(Masterlist!E:E, A198, Masterlist!F:F, "NO DATA AVAILABLE")</f>
        <v>0</v>
      </c>
      <c r="F198" s="4">
        <f t="shared" si="6"/>
        <v>1</v>
      </c>
    </row>
    <row r="199" spans="1:6" x14ac:dyDescent="0.3">
      <c r="A199" s="2" t="str">
        <v>Gagosian</v>
      </c>
      <c r="B199" s="3">
        <f>COUNTIF(Masterlist!E:E,'Price Availability'!A199)</f>
        <v>22</v>
      </c>
      <c r="C199" s="3">
        <f t="shared" si="7"/>
        <v>22</v>
      </c>
      <c r="D199" s="3">
        <f>COUNTIFS(Masterlist!E:E, A199, Masterlist!F:F, "REQUESTED")</f>
        <v>0</v>
      </c>
      <c r="E199" s="3">
        <f>COUNTIFS(Masterlist!E:E, A199, Masterlist!F:F, "NO DATA AVAILABLE")</f>
        <v>0</v>
      </c>
      <c r="F199" s="4">
        <f t="shared" si="6"/>
        <v>1</v>
      </c>
    </row>
    <row r="200" spans="1:6" x14ac:dyDescent="0.3">
      <c r="A200" s="2" t="str">
        <v>Galeria 111</v>
      </c>
      <c r="B200" s="3">
        <f>COUNTIF(Masterlist!E:E,'Price Availability'!A200)</f>
        <v>23</v>
      </c>
      <c r="C200" s="3">
        <f t="shared" si="7"/>
        <v>23</v>
      </c>
      <c r="D200" s="3">
        <f>COUNTIFS(Masterlist!E:E, A200, Masterlist!F:F, "REQUESTED")</f>
        <v>0</v>
      </c>
      <c r="E200" s="3">
        <f>COUNTIFS(Masterlist!E:E, A200, Masterlist!F:F, "NO DATA AVAILABLE")</f>
        <v>0</v>
      </c>
      <c r="F200" s="4">
        <f t="shared" si="6"/>
        <v>1</v>
      </c>
    </row>
    <row r="201" spans="1:6" x14ac:dyDescent="0.3">
      <c r="A201" s="2" t="str">
        <v>Galería Albarrán Bourdais</v>
      </c>
      <c r="B201" s="3">
        <f>COUNTIF(Masterlist!E:E,'Price Availability'!A201)</f>
        <v>8</v>
      </c>
      <c r="C201" s="3">
        <f t="shared" si="7"/>
        <v>8</v>
      </c>
      <c r="D201" s="3">
        <f>COUNTIFS(Masterlist!E:E, A201, Masterlist!F:F, "REQUESTED")</f>
        <v>0</v>
      </c>
      <c r="E201" s="3">
        <f>COUNTIFS(Masterlist!E:E, A201, Masterlist!F:F, "NO DATA AVAILABLE")</f>
        <v>0</v>
      </c>
      <c r="F201" s="4">
        <f t="shared" si="6"/>
        <v>1</v>
      </c>
    </row>
    <row r="202" spans="1:6" x14ac:dyDescent="0.3">
      <c r="A202" s="2" t="str">
        <v>GALERÍA ALEGRÍA</v>
      </c>
      <c r="B202" s="3">
        <f>COUNTIF(Masterlist!E:E,'Price Availability'!A202)</f>
        <v>10</v>
      </c>
      <c r="C202" s="3">
        <f t="shared" si="7"/>
        <v>10</v>
      </c>
      <c r="D202" s="3">
        <f>COUNTIFS(Masterlist!E:E, A202, Masterlist!F:F, "REQUESTED")</f>
        <v>0</v>
      </c>
      <c r="E202" s="3">
        <f>COUNTIFS(Masterlist!E:E, A202, Masterlist!F:F, "NO DATA AVAILABLE")</f>
        <v>0</v>
      </c>
      <c r="F202" s="4">
        <f t="shared" si="6"/>
        <v>1</v>
      </c>
    </row>
    <row r="203" spans="1:6" x14ac:dyDescent="0.3">
      <c r="A203" s="2" t="str">
        <v>Galeria BRUNO MÚRIAS</v>
      </c>
      <c r="B203" s="3">
        <f>COUNTIF(Masterlist!E:E,'Price Availability'!A203)</f>
        <v>53</v>
      </c>
      <c r="C203" s="3">
        <f t="shared" si="7"/>
        <v>53</v>
      </c>
      <c r="D203" s="3">
        <f>COUNTIFS(Masterlist!E:E, A203, Masterlist!F:F, "REQUESTED")</f>
        <v>0</v>
      </c>
      <c r="E203" s="3">
        <f>COUNTIFS(Masterlist!E:E, A203, Masterlist!F:F, "NO DATA AVAILABLE")</f>
        <v>0</v>
      </c>
      <c r="F203" s="4">
        <f t="shared" si="6"/>
        <v>1</v>
      </c>
    </row>
    <row r="204" spans="1:6" x14ac:dyDescent="0.3">
      <c r="A204" s="2" t="str">
        <v>Galería de las Misiones</v>
      </c>
      <c r="B204" s="3">
        <f>COUNTIF(Masterlist!E:E,'Price Availability'!A204)</f>
        <v>18</v>
      </c>
      <c r="C204" s="3">
        <f t="shared" si="7"/>
        <v>18</v>
      </c>
      <c r="D204" s="3">
        <f>COUNTIFS(Masterlist!E:E, A204, Masterlist!F:F, "REQUESTED")</f>
        <v>0</v>
      </c>
      <c r="E204" s="3">
        <f>COUNTIFS(Masterlist!E:E, A204, Masterlist!F:F, "NO DATA AVAILABLE")</f>
        <v>0</v>
      </c>
      <c r="F204" s="4">
        <f t="shared" si="6"/>
        <v>1</v>
      </c>
    </row>
    <row r="205" spans="1:6" x14ac:dyDescent="0.3">
      <c r="A205" s="2" t="str">
        <v>Galeria Duarte Sequeira</v>
      </c>
      <c r="B205" s="3">
        <f>COUNTIF(Masterlist!E:E,'Price Availability'!A205)</f>
        <v>10</v>
      </c>
      <c r="C205" s="3">
        <f t="shared" si="7"/>
        <v>10</v>
      </c>
      <c r="D205" s="3">
        <f>COUNTIFS(Masterlist!E:E, A205, Masterlist!F:F, "REQUESTED")</f>
        <v>0</v>
      </c>
      <c r="E205" s="3">
        <f>COUNTIFS(Masterlist!E:E, A205, Masterlist!F:F, "NO DATA AVAILABLE")</f>
        <v>0</v>
      </c>
      <c r="F205" s="4">
        <f t="shared" si="6"/>
        <v>1</v>
      </c>
    </row>
    <row r="206" spans="1:6" x14ac:dyDescent="0.3">
      <c r="A206" s="2" t="str">
        <v>GALERÍA ELBA BENÍTEZ</v>
      </c>
      <c r="B206" s="3">
        <f>COUNTIF(Masterlist!E:E,'Price Availability'!A206)</f>
        <v>24</v>
      </c>
      <c r="C206" s="3">
        <f t="shared" si="7"/>
        <v>24</v>
      </c>
      <c r="D206" s="3">
        <f>COUNTIFS(Masterlist!E:E, A206, Masterlist!F:F, "REQUESTED")</f>
        <v>0</v>
      </c>
      <c r="E206" s="3">
        <f>COUNTIFS(Masterlist!E:E, A206, Masterlist!F:F, "NO DATA AVAILABLE")</f>
        <v>0</v>
      </c>
      <c r="F206" s="4">
        <f t="shared" si="6"/>
        <v>1</v>
      </c>
    </row>
    <row r="207" spans="1:6" x14ac:dyDescent="0.3">
      <c r="A207" s="2" t="str">
        <v>Galería Elvira González</v>
      </c>
      <c r="B207" s="3">
        <f>COUNTIF(Masterlist!E:E,'Price Availability'!A207)</f>
        <v>15</v>
      </c>
      <c r="C207" s="3">
        <f t="shared" si="7"/>
        <v>15</v>
      </c>
      <c r="D207" s="3">
        <f>COUNTIFS(Masterlist!E:E, A207, Masterlist!F:F, "REQUESTED")</f>
        <v>0</v>
      </c>
      <c r="E207" s="3">
        <f>COUNTIFS(Masterlist!E:E, A207, Masterlist!F:F, "NO DATA AVAILABLE")</f>
        <v>0</v>
      </c>
      <c r="F207" s="4">
        <f t="shared" si="6"/>
        <v>1</v>
      </c>
    </row>
    <row r="208" spans="1:6" x14ac:dyDescent="0.3">
      <c r="A208" s="2" t="str">
        <v>Galeria Filomena Soares</v>
      </c>
      <c r="B208" s="3">
        <f>COUNTIF(Masterlist!E:E,'Price Availability'!A208)</f>
        <v>54</v>
      </c>
      <c r="C208" s="3">
        <f t="shared" si="7"/>
        <v>54</v>
      </c>
      <c r="D208" s="3">
        <f>COUNTIFS(Masterlist!E:E, A208, Masterlist!F:F, "REQUESTED")</f>
        <v>0</v>
      </c>
      <c r="E208" s="3">
        <f>COUNTIFS(Masterlist!E:E, A208, Masterlist!F:F, "NO DATA AVAILABLE")</f>
        <v>0</v>
      </c>
      <c r="F208" s="4">
        <f t="shared" si="6"/>
        <v>1</v>
      </c>
    </row>
    <row r="209" spans="1:6" x14ac:dyDescent="0.3">
      <c r="A209" s="2" t="str">
        <v>Galeria Fran Reus</v>
      </c>
      <c r="B209" s="3">
        <f>COUNTIF(Masterlist!E:E,'Price Availability'!A209)</f>
        <v>28</v>
      </c>
      <c r="C209" s="3">
        <f t="shared" si="7"/>
        <v>28</v>
      </c>
      <c r="D209" s="3">
        <f>COUNTIFS(Masterlist!E:E, A209, Masterlist!F:F, "REQUESTED")</f>
        <v>0</v>
      </c>
      <c r="E209" s="3">
        <f>COUNTIFS(Masterlist!E:E, A209, Masterlist!F:F, "NO DATA AVAILABLE")</f>
        <v>0</v>
      </c>
      <c r="F209" s="4">
        <f t="shared" si="6"/>
        <v>1</v>
      </c>
    </row>
    <row r="210" spans="1:6" x14ac:dyDescent="0.3">
      <c r="A210" s="2" t="str">
        <v>Galería Heinrich Ehrhardt</v>
      </c>
      <c r="B210" s="3">
        <f>COUNTIF(Masterlist!E:E,'Price Availability'!A210)</f>
        <v>39</v>
      </c>
      <c r="C210" s="3">
        <f t="shared" si="7"/>
        <v>39</v>
      </c>
      <c r="D210" s="3">
        <f>COUNTIFS(Masterlist!E:E, A210, Masterlist!F:F, "REQUESTED")</f>
        <v>0</v>
      </c>
      <c r="E210" s="3">
        <f>COUNTIFS(Masterlist!E:E, A210, Masterlist!F:F, "NO DATA AVAILABLE")</f>
        <v>0</v>
      </c>
      <c r="F210" s="4">
        <f t="shared" ref="F210:F273" si="8">(C210+D210)/B210</f>
        <v>1</v>
      </c>
    </row>
    <row r="211" spans="1:6" x14ac:dyDescent="0.3">
      <c r="A211" s="2" t="str">
        <v>Galeria Horrach Moya</v>
      </c>
      <c r="B211" s="3">
        <f>COUNTIF(Masterlist!E:E,'Price Availability'!A211)</f>
        <v>32</v>
      </c>
      <c r="C211" s="3">
        <f t="shared" ref="C211:C274" si="9">B211-D211-E211</f>
        <v>32</v>
      </c>
      <c r="D211" s="3">
        <f>COUNTIFS(Masterlist!E:E, A211, Masterlist!F:F, "REQUESTED")</f>
        <v>0</v>
      </c>
      <c r="E211" s="3">
        <f>COUNTIFS(Masterlist!E:E, A211, Masterlist!F:F, "NO DATA AVAILABLE")</f>
        <v>0</v>
      </c>
      <c r="F211" s="4">
        <f t="shared" si="8"/>
        <v>1</v>
      </c>
    </row>
    <row r="212" spans="1:6" x14ac:dyDescent="0.3">
      <c r="A212" s="2" t="str">
        <v>Galería Joan Prats</v>
      </c>
      <c r="B212" s="3">
        <f>COUNTIF(Masterlist!E:E,'Price Availability'!A212)</f>
        <v>32</v>
      </c>
      <c r="C212" s="3">
        <f t="shared" si="9"/>
        <v>32</v>
      </c>
      <c r="D212" s="3">
        <f>COUNTIFS(Masterlist!E:E, A212, Masterlist!F:F, "REQUESTED")</f>
        <v>0</v>
      </c>
      <c r="E212" s="3">
        <f>COUNTIFS(Masterlist!E:E, A212, Masterlist!F:F, "NO DATA AVAILABLE")</f>
        <v>0</v>
      </c>
      <c r="F212" s="4">
        <f t="shared" si="8"/>
        <v>1</v>
      </c>
    </row>
    <row r="213" spans="1:6" x14ac:dyDescent="0.3">
      <c r="A213" s="2" t="str">
        <v>Galería Juana de Aizpuru</v>
      </c>
      <c r="B213" s="3">
        <f>COUNTIF(Masterlist!E:E,'Price Availability'!A213)</f>
        <v>118</v>
      </c>
      <c r="C213" s="3">
        <f t="shared" si="9"/>
        <v>118</v>
      </c>
      <c r="D213" s="3">
        <f>COUNTIFS(Masterlist!E:E, A213, Masterlist!F:F, "REQUESTED")</f>
        <v>0</v>
      </c>
      <c r="E213" s="3">
        <f>COUNTIFS(Masterlist!E:E, A213, Masterlist!F:F, "NO DATA AVAILABLE")</f>
        <v>0</v>
      </c>
      <c r="F213" s="4">
        <f t="shared" si="8"/>
        <v>1</v>
      </c>
    </row>
    <row r="214" spans="1:6" x14ac:dyDescent="0.3">
      <c r="A214" s="2" t="str">
        <v>Galería La Caja Negra</v>
      </c>
      <c r="B214" s="3">
        <f>COUNTIF(Masterlist!E:E,'Price Availability'!A214)</f>
        <v>18</v>
      </c>
      <c r="C214" s="3">
        <f t="shared" si="9"/>
        <v>18</v>
      </c>
      <c r="D214" s="3">
        <f>COUNTIFS(Masterlist!E:E, A214, Masterlist!F:F, "REQUESTED")</f>
        <v>0</v>
      </c>
      <c r="E214" s="3">
        <f>COUNTIFS(Masterlist!E:E, A214, Masterlist!F:F, "NO DATA AVAILABLE")</f>
        <v>0</v>
      </c>
      <c r="F214" s="4">
        <f t="shared" si="8"/>
        <v>1</v>
      </c>
    </row>
    <row r="215" spans="1:6" x14ac:dyDescent="0.3">
      <c r="A215" s="2" t="str">
        <v>Galeria Luisa Strina</v>
      </c>
      <c r="B215" s="3">
        <f>COUNTIF(Masterlist!E:E,'Price Availability'!A215)</f>
        <v>20</v>
      </c>
      <c r="C215" s="3">
        <f t="shared" si="9"/>
        <v>20</v>
      </c>
      <c r="D215" s="3">
        <f>COUNTIFS(Masterlist!E:E, A215, Masterlist!F:F, "REQUESTED")</f>
        <v>0</v>
      </c>
      <c r="E215" s="3">
        <f>COUNTIFS(Masterlist!E:E, A215, Masterlist!F:F, "NO DATA AVAILABLE")</f>
        <v>0</v>
      </c>
      <c r="F215" s="4">
        <f t="shared" si="8"/>
        <v>1</v>
      </c>
    </row>
    <row r="216" spans="1:6" x14ac:dyDescent="0.3">
      <c r="A216" s="2" t="str">
        <v>Galeria Marília Razuk</v>
      </c>
      <c r="B216" s="3">
        <f>COUNTIF(Masterlist!E:E,'Price Availability'!A216)</f>
        <v>14</v>
      </c>
      <c r="C216" s="3">
        <f t="shared" si="9"/>
        <v>14</v>
      </c>
      <c r="D216" s="3">
        <f>COUNTIFS(Masterlist!E:E, A216, Masterlist!F:F, "REQUESTED")</f>
        <v>0</v>
      </c>
      <c r="E216" s="3">
        <f>COUNTIFS(Masterlist!E:E, A216, Masterlist!F:F, "NO DATA AVAILABLE")</f>
        <v>0</v>
      </c>
      <c r="F216" s="4">
        <f t="shared" si="8"/>
        <v>1</v>
      </c>
    </row>
    <row r="217" spans="1:6" x14ac:dyDescent="0.3">
      <c r="A217" s="2" t="str">
        <v>Galeria Mayoral</v>
      </c>
      <c r="B217" s="3">
        <f>COUNTIF(Masterlist!E:E,'Price Availability'!A217)</f>
        <v>22</v>
      </c>
      <c r="C217" s="3">
        <f t="shared" si="9"/>
        <v>22</v>
      </c>
      <c r="D217" s="3">
        <f>COUNTIFS(Masterlist!E:E, A217, Masterlist!F:F, "REQUESTED")</f>
        <v>0</v>
      </c>
      <c r="E217" s="3">
        <f>COUNTIFS(Masterlist!E:E, A217, Masterlist!F:F, "NO DATA AVAILABLE")</f>
        <v>0</v>
      </c>
      <c r="F217" s="4">
        <f t="shared" si="8"/>
        <v>1</v>
      </c>
    </row>
    <row r="218" spans="1:6" x14ac:dyDescent="0.3">
      <c r="A218" s="2" t="str">
        <v>Galeria Miguel Nabinho</v>
      </c>
      <c r="B218" s="3">
        <f>COUNTIF(Masterlist!E:E,'Price Availability'!A218)</f>
        <v>76</v>
      </c>
      <c r="C218" s="3">
        <f t="shared" si="9"/>
        <v>76</v>
      </c>
      <c r="D218" s="3">
        <f>COUNTIFS(Masterlist!E:E, A218, Masterlist!F:F, "REQUESTED")</f>
        <v>0</v>
      </c>
      <c r="E218" s="3">
        <f>COUNTIFS(Masterlist!E:E, A218, Masterlist!F:F, "NO DATA AVAILABLE")</f>
        <v>0</v>
      </c>
      <c r="F218" s="4">
        <f t="shared" si="8"/>
        <v>1</v>
      </c>
    </row>
    <row r="219" spans="1:6" x14ac:dyDescent="0.3">
      <c r="A219" s="2" t="str">
        <v>Galeria Nara Roesler</v>
      </c>
      <c r="B219" s="3">
        <f>COUNTIF(Masterlist!E:E,'Price Availability'!A219)</f>
        <v>17</v>
      </c>
      <c r="C219" s="3">
        <f t="shared" si="9"/>
        <v>17</v>
      </c>
      <c r="D219" s="3">
        <f>COUNTIFS(Masterlist!E:E, A219, Masterlist!F:F, "REQUESTED")</f>
        <v>0</v>
      </c>
      <c r="E219" s="3">
        <f>COUNTIFS(Masterlist!E:E, A219, Masterlist!F:F, "NO DATA AVAILABLE")</f>
        <v>0</v>
      </c>
      <c r="F219" s="4">
        <f t="shared" si="8"/>
        <v>1</v>
      </c>
    </row>
    <row r="220" spans="1:6" x14ac:dyDescent="0.3">
      <c r="A220" s="2" t="str">
        <v>GALERÍA NORDÉS</v>
      </c>
      <c r="B220" s="3">
        <f>COUNTIF(Masterlist!E:E,'Price Availability'!A220)</f>
        <v>12</v>
      </c>
      <c r="C220" s="3">
        <f t="shared" si="9"/>
        <v>12</v>
      </c>
      <c r="D220" s="3">
        <f>COUNTIFS(Masterlist!E:E, A220, Masterlist!F:F, "REQUESTED")</f>
        <v>0</v>
      </c>
      <c r="E220" s="3">
        <f>COUNTIFS(Masterlist!E:E, A220, Masterlist!F:F, "NO DATA AVAILABLE")</f>
        <v>0</v>
      </c>
      <c r="F220" s="4">
        <f t="shared" si="8"/>
        <v>1</v>
      </c>
    </row>
    <row r="221" spans="1:6" x14ac:dyDescent="0.3">
      <c r="A221" s="2" t="str">
        <v>Galería OMR</v>
      </c>
      <c r="B221" s="3">
        <f>COUNTIF(Masterlist!E:E,'Price Availability'!A221)</f>
        <v>20</v>
      </c>
      <c r="C221" s="3">
        <f t="shared" si="9"/>
        <v>20</v>
      </c>
      <c r="D221" s="3">
        <f>COUNTIFS(Masterlist!E:E, A221, Masterlist!F:F, "REQUESTED")</f>
        <v>0</v>
      </c>
      <c r="E221" s="3">
        <f>COUNTIFS(Masterlist!E:E, A221, Masterlist!F:F, "NO DATA AVAILABLE")</f>
        <v>0</v>
      </c>
      <c r="F221" s="4">
        <f t="shared" si="8"/>
        <v>1</v>
      </c>
    </row>
    <row r="222" spans="1:6" x14ac:dyDescent="0.3">
      <c r="A222" s="2" t="str">
        <v>Galeria Pedro Cera</v>
      </c>
      <c r="B222" s="3">
        <f>COUNTIF(Masterlist!E:E,'Price Availability'!A222)</f>
        <v>16</v>
      </c>
      <c r="C222" s="3">
        <f t="shared" si="9"/>
        <v>16</v>
      </c>
      <c r="D222" s="3">
        <f>COUNTIFS(Masterlist!E:E, A222, Masterlist!F:F, "REQUESTED")</f>
        <v>0</v>
      </c>
      <c r="E222" s="3">
        <f>COUNTIFS(Masterlist!E:E, A222, Masterlist!F:F, "NO DATA AVAILABLE")</f>
        <v>0</v>
      </c>
      <c r="F222" s="4">
        <f t="shared" si="8"/>
        <v>1</v>
      </c>
    </row>
    <row r="223" spans="1:6" x14ac:dyDescent="0.3">
      <c r="A223" s="2" t="str">
        <v>Galería Pelaires</v>
      </c>
      <c r="B223" s="3">
        <f>COUNTIF(Masterlist!E:E,'Price Availability'!A223)</f>
        <v>64</v>
      </c>
      <c r="C223" s="3">
        <f t="shared" si="9"/>
        <v>64</v>
      </c>
      <c r="D223" s="3">
        <f>COUNTIFS(Masterlist!E:E, A223, Masterlist!F:F, "REQUESTED")</f>
        <v>0</v>
      </c>
      <c r="E223" s="3">
        <f>COUNTIFS(Masterlist!E:E, A223, Masterlist!F:F, "NO DATA AVAILABLE")</f>
        <v>0</v>
      </c>
      <c r="F223" s="4">
        <f t="shared" si="8"/>
        <v>1</v>
      </c>
    </row>
    <row r="224" spans="1:6" x14ac:dyDescent="0.3">
      <c r="A224" s="2" t="str">
        <v>Galeria Plan B</v>
      </c>
      <c r="B224" s="3">
        <f>COUNTIF(Masterlist!E:E,'Price Availability'!A224)</f>
        <v>15</v>
      </c>
      <c r="C224" s="3">
        <f t="shared" si="9"/>
        <v>15</v>
      </c>
      <c r="D224" s="3">
        <f>COUNTIFS(Masterlist!E:E, A224, Masterlist!F:F, "REQUESTED")</f>
        <v>0</v>
      </c>
      <c r="E224" s="3">
        <f>COUNTIFS(Masterlist!E:E, A224, Masterlist!F:F, "NO DATA AVAILABLE")</f>
        <v>0</v>
      </c>
      <c r="F224" s="4">
        <f t="shared" si="8"/>
        <v>1</v>
      </c>
    </row>
    <row r="225" spans="1:6" x14ac:dyDescent="0.3">
      <c r="A225" s="2" t="str">
        <v>Galeria Senda</v>
      </c>
      <c r="B225" s="3">
        <f>COUNTIF(Masterlist!E:E,'Price Availability'!A225)</f>
        <v>18</v>
      </c>
      <c r="C225" s="3">
        <f t="shared" si="9"/>
        <v>18</v>
      </c>
      <c r="D225" s="3">
        <f>COUNTIFS(Masterlist!E:E, A225, Masterlist!F:F, "REQUESTED")</f>
        <v>0</v>
      </c>
      <c r="E225" s="3">
        <f>COUNTIFS(Masterlist!E:E, A225, Masterlist!F:F, "NO DATA AVAILABLE")</f>
        <v>0</v>
      </c>
      <c r="F225" s="4">
        <f t="shared" si="8"/>
        <v>1</v>
      </c>
    </row>
    <row r="226" spans="1:6" x14ac:dyDescent="0.3">
      <c r="A226" s="2" t="str">
        <v>Galería silvestre</v>
      </c>
      <c r="B226" s="3">
        <f>COUNTIF(Masterlist!E:E,'Price Availability'!A226)</f>
        <v>32</v>
      </c>
      <c r="C226" s="3">
        <f t="shared" si="9"/>
        <v>32</v>
      </c>
      <c r="D226" s="3">
        <f>COUNTIFS(Masterlist!E:E, A226, Masterlist!F:F, "REQUESTED")</f>
        <v>0</v>
      </c>
      <c r="E226" s="3">
        <f>COUNTIFS(Masterlist!E:E, A226, Masterlist!F:F, "NO DATA AVAILABLE")</f>
        <v>0</v>
      </c>
      <c r="F226" s="4">
        <f t="shared" si="8"/>
        <v>1</v>
      </c>
    </row>
    <row r="227" spans="1:6" x14ac:dyDescent="0.3">
      <c r="A227" s="2" t="str">
        <v>Galeria Superfície</v>
      </c>
      <c r="B227" s="3">
        <f>COUNTIF(Masterlist!E:E,'Price Availability'!A227)</f>
        <v>18</v>
      </c>
      <c r="C227" s="3">
        <f t="shared" si="9"/>
        <v>18</v>
      </c>
      <c r="D227" s="3">
        <f>COUNTIFS(Masterlist!E:E, A227, Masterlist!F:F, "REQUESTED")</f>
        <v>0</v>
      </c>
      <c r="E227" s="3">
        <f>COUNTIFS(Masterlist!E:E, A227, Masterlist!F:F, "NO DATA AVAILABLE")</f>
        <v>0</v>
      </c>
      <c r="F227" s="4">
        <f t="shared" si="8"/>
        <v>1</v>
      </c>
    </row>
    <row r="228" spans="1:6" x14ac:dyDescent="0.3">
      <c r="A228" s="2" t="str">
        <v>Galeria Vera Cortês</v>
      </c>
      <c r="B228" s="3">
        <f>COUNTIF(Masterlist!E:E,'Price Availability'!A228)</f>
        <v>42</v>
      </c>
      <c r="C228" s="3">
        <f t="shared" si="9"/>
        <v>42</v>
      </c>
      <c r="D228" s="3">
        <f>COUNTIFS(Masterlist!E:E, A228, Masterlist!F:F, "REQUESTED")</f>
        <v>0</v>
      </c>
      <c r="E228" s="3">
        <f>COUNTIFS(Masterlist!E:E, A228, Masterlist!F:F, "NO DATA AVAILABLE")</f>
        <v>0</v>
      </c>
      <c r="F228" s="4">
        <f t="shared" si="8"/>
        <v>1</v>
      </c>
    </row>
    <row r="229" spans="1:6" x14ac:dyDescent="0.3">
      <c r="A229" s="2" t="str">
        <v>Galería Vermelho</v>
      </c>
      <c r="B229" s="3">
        <f>COUNTIF(Masterlist!E:E,'Price Availability'!A229)</f>
        <v>1</v>
      </c>
      <c r="C229" s="3">
        <f t="shared" si="9"/>
        <v>1</v>
      </c>
      <c r="D229" s="3">
        <f>COUNTIFS(Masterlist!E:E, A229, Masterlist!F:F, "REQUESTED")</f>
        <v>0</v>
      </c>
      <c r="E229" s="3">
        <f>COUNTIFS(Masterlist!E:E, A229, Masterlist!F:F, "NO DATA AVAILABLE")</f>
        <v>0</v>
      </c>
      <c r="F229" s="4">
        <f t="shared" si="8"/>
        <v>1</v>
      </c>
    </row>
    <row r="230" spans="1:6" x14ac:dyDescent="0.3">
      <c r="A230" s="2" t="str">
        <v>Galerie 1900-2000</v>
      </c>
      <c r="B230" s="3">
        <f>COUNTIF(Masterlist!E:E,'Price Availability'!A230)</f>
        <v>22</v>
      </c>
      <c r="C230" s="3">
        <f t="shared" si="9"/>
        <v>22</v>
      </c>
      <c r="D230" s="3">
        <f>COUNTIFS(Masterlist!E:E, A230, Masterlist!F:F, "REQUESTED")</f>
        <v>0</v>
      </c>
      <c r="E230" s="3">
        <f>COUNTIFS(Masterlist!E:E, A230, Masterlist!F:F, "NO DATA AVAILABLE")</f>
        <v>0</v>
      </c>
      <c r="F230" s="4">
        <f t="shared" si="8"/>
        <v>1</v>
      </c>
    </row>
    <row r="231" spans="1:6" x14ac:dyDescent="0.3">
      <c r="A231" s="2" t="str">
        <v>Galerie 8+4 / Bernard Chauveau</v>
      </c>
      <c r="B231" s="3">
        <f>COUNTIF(Masterlist!E:E,'Price Availability'!A231)</f>
        <v>15</v>
      </c>
      <c r="C231" s="3">
        <f t="shared" si="9"/>
        <v>15</v>
      </c>
      <c r="D231" s="3">
        <f>COUNTIFS(Masterlist!E:E, A231, Masterlist!F:F, "REQUESTED")</f>
        <v>0</v>
      </c>
      <c r="E231" s="3">
        <f>COUNTIFS(Masterlist!E:E, A231, Masterlist!F:F, "NO DATA AVAILABLE")</f>
        <v>0</v>
      </c>
      <c r="F231" s="4">
        <f t="shared" si="8"/>
        <v>1</v>
      </c>
    </row>
    <row r="232" spans="1:6" x14ac:dyDescent="0.3">
      <c r="A232" s="2" t="str">
        <v>Galerie Alice Pauli</v>
      </c>
      <c r="B232" s="3">
        <f>COUNTIF(Masterlist!E:E,'Price Availability'!A232)</f>
        <v>15</v>
      </c>
      <c r="C232" s="3">
        <f t="shared" si="9"/>
        <v>15</v>
      </c>
      <c r="D232" s="3">
        <f>COUNTIFS(Masterlist!E:E, A232, Masterlist!F:F, "REQUESTED")</f>
        <v>0</v>
      </c>
      <c r="E232" s="3">
        <f>COUNTIFS(Masterlist!E:E, A232, Masterlist!F:F, "NO DATA AVAILABLE")</f>
        <v>0</v>
      </c>
      <c r="F232" s="4">
        <f t="shared" si="8"/>
        <v>1</v>
      </c>
    </row>
    <row r="233" spans="1:6" x14ac:dyDescent="0.3">
      <c r="A233" s="2" t="str">
        <v>Galerie Anne-Sarah Bénichou</v>
      </c>
      <c r="B233" s="3">
        <f>COUNTIF(Masterlist!E:E,'Price Availability'!A233)</f>
        <v>40</v>
      </c>
      <c r="C233" s="3">
        <f t="shared" si="9"/>
        <v>40</v>
      </c>
      <c r="D233" s="3">
        <f>COUNTIFS(Masterlist!E:E, A233, Masterlist!F:F, "REQUESTED")</f>
        <v>0</v>
      </c>
      <c r="E233" s="3">
        <f>COUNTIFS(Masterlist!E:E, A233, Masterlist!F:F, "NO DATA AVAILABLE")</f>
        <v>0</v>
      </c>
      <c r="F233" s="4">
        <f t="shared" si="8"/>
        <v>1</v>
      </c>
    </row>
    <row r="234" spans="1:6" x14ac:dyDescent="0.3">
      <c r="A234" s="2" t="str">
        <v>Galerie Arnaud Lefebvre</v>
      </c>
      <c r="B234" s="3">
        <f>COUNTIF(Masterlist!E:E,'Price Availability'!A234)</f>
        <v>39</v>
      </c>
      <c r="C234" s="3">
        <f t="shared" si="9"/>
        <v>39</v>
      </c>
      <c r="D234" s="3">
        <f>COUNTIFS(Masterlist!E:E, A234, Masterlist!F:F, "REQUESTED")</f>
        <v>0</v>
      </c>
      <c r="E234" s="3">
        <f>COUNTIFS(Masterlist!E:E, A234, Masterlist!F:F, "NO DATA AVAILABLE")</f>
        <v>0</v>
      </c>
      <c r="F234" s="4">
        <f t="shared" si="8"/>
        <v>1</v>
      </c>
    </row>
    <row r="235" spans="1:6" x14ac:dyDescent="0.3">
      <c r="A235" s="2" t="str">
        <v>Galerie Barbara Thumm</v>
      </c>
      <c r="B235" s="3">
        <f>COUNTIF(Masterlist!E:E,'Price Availability'!A235)</f>
        <v>15</v>
      </c>
      <c r="C235" s="3">
        <f t="shared" si="9"/>
        <v>15</v>
      </c>
      <c r="D235" s="3">
        <f>COUNTIFS(Masterlist!E:E, A235, Masterlist!F:F, "REQUESTED")</f>
        <v>0</v>
      </c>
      <c r="E235" s="3">
        <f>COUNTIFS(Masterlist!E:E, A235, Masterlist!F:F, "NO DATA AVAILABLE")</f>
        <v>0</v>
      </c>
      <c r="F235" s="4">
        <f t="shared" si="8"/>
        <v>1</v>
      </c>
    </row>
    <row r="236" spans="1:6" x14ac:dyDescent="0.3">
      <c r="A236" s="2" t="str">
        <v>Galerie Barbara Weiss</v>
      </c>
      <c r="B236" s="3">
        <f>COUNTIF(Masterlist!E:E,'Price Availability'!A236)</f>
        <v>15</v>
      </c>
      <c r="C236" s="3">
        <f t="shared" si="9"/>
        <v>15</v>
      </c>
      <c r="D236" s="3">
        <f>COUNTIFS(Masterlist!E:E, A236, Masterlist!F:F, "REQUESTED")</f>
        <v>0</v>
      </c>
      <c r="E236" s="3">
        <f>COUNTIFS(Masterlist!E:E, A236, Masterlist!F:F, "NO DATA AVAILABLE")</f>
        <v>0</v>
      </c>
      <c r="F236" s="4">
        <f t="shared" si="8"/>
        <v>1</v>
      </c>
    </row>
    <row r="237" spans="1:6" x14ac:dyDescent="0.3">
      <c r="A237" s="2" t="str">
        <v>Galerie Bärbel Grässlin</v>
      </c>
      <c r="B237" s="3">
        <f>COUNTIF(Masterlist!E:E,'Price Availability'!A237)</f>
        <v>21</v>
      </c>
      <c r="C237" s="3">
        <f t="shared" si="9"/>
        <v>21</v>
      </c>
      <c r="D237" s="3">
        <f>COUNTIFS(Masterlist!E:E, A237, Masterlist!F:F, "REQUESTED")</f>
        <v>0</v>
      </c>
      <c r="E237" s="3">
        <f>COUNTIFS(Masterlist!E:E, A237, Masterlist!F:F, "NO DATA AVAILABLE")</f>
        <v>0</v>
      </c>
      <c r="F237" s="4">
        <f t="shared" si="8"/>
        <v>1</v>
      </c>
    </row>
    <row r="238" spans="1:6" x14ac:dyDescent="0.3">
      <c r="A238" s="2" t="str">
        <v>Galerie Bernard Bouche</v>
      </c>
      <c r="B238" s="3">
        <f>COUNTIF(Masterlist!E:E,'Price Availability'!A238)</f>
        <v>6</v>
      </c>
      <c r="C238" s="3">
        <f t="shared" si="9"/>
        <v>6</v>
      </c>
      <c r="D238" s="3">
        <f>COUNTIFS(Masterlist!E:E, A238, Masterlist!F:F, "REQUESTED")</f>
        <v>0</v>
      </c>
      <c r="E238" s="3">
        <f>COUNTIFS(Masterlist!E:E, A238, Masterlist!F:F, "NO DATA AVAILABLE")</f>
        <v>0</v>
      </c>
      <c r="F238" s="4">
        <f t="shared" si="8"/>
        <v>1</v>
      </c>
    </row>
    <row r="239" spans="1:6" x14ac:dyDescent="0.3">
      <c r="A239" s="2" t="str">
        <v>Galerie Binome</v>
      </c>
      <c r="B239" s="3">
        <f>COUNTIF(Masterlist!E:E,'Price Availability'!A239)</f>
        <v>19</v>
      </c>
      <c r="C239" s="3">
        <f t="shared" si="9"/>
        <v>19</v>
      </c>
      <c r="D239" s="3">
        <f>COUNTIFS(Masterlist!E:E, A239, Masterlist!F:F, "REQUESTED")</f>
        <v>0</v>
      </c>
      <c r="E239" s="3">
        <f>COUNTIFS(Masterlist!E:E, A239, Masterlist!F:F, "NO DATA AVAILABLE")</f>
        <v>0</v>
      </c>
      <c r="F239" s="4">
        <f t="shared" si="8"/>
        <v>1</v>
      </c>
    </row>
    <row r="240" spans="1:6" x14ac:dyDescent="0.3">
      <c r="A240" s="2" t="str">
        <v>Galerie Buchholz</v>
      </c>
      <c r="B240" s="3">
        <f>COUNTIF(Masterlist!E:E,'Price Availability'!A240)</f>
        <v>17</v>
      </c>
      <c r="C240" s="3">
        <f t="shared" si="9"/>
        <v>17</v>
      </c>
      <c r="D240" s="3">
        <f>COUNTIFS(Masterlist!E:E, A240, Masterlist!F:F, "REQUESTED")</f>
        <v>0</v>
      </c>
      <c r="E240" s="3">
        <f>COUNTIFS(Masterlist!E:E, A240, Masterlist!F:F, "NO DATA AVAILABLE")</f>
        <v>0</v>
      </c>
      <c r="F240" s="4">
        <f t="shared" si="8"/>
        <v>1</v>
      </c>
    </row>
    <row r="241" spans="1:6" x14ac:dyDescent="0.3">
      <c r="A241" s="2" t="str">
        <v>Galerie Carzaniga</v>
      </c>
      <c r="B241" s="3">
        <f>COUNTIF(Masterlist!E:E,'Price Availability'!A241)</f>
        <v>30</v>
      </c>
      <c r="C241" s="3">
        <f t="shared" si="9"/>
        <v>30</v>
      </c>
      <c r="D241" s="3">
        <f>COUNTIFS(Masterlist!E:E, A241, Masterlist!F:F, "REQUESTED")</f>
        <v>0</v>
      </c>
      <c r="E241" s="3">
        <f>COUNTIFS(Masterlist!E:E, A241, Masterlist!F:F, "NO DATA AVAILABLE")</f>
        <v>0</v>
      </c>
      <c r="F241" s="4">
        <f t="shared" si="8"/>
        <v>1</v>
      </c>
    </row>
    <row r="242" spans="1:6" x14ac:dyDescent="0.3">
      <c r="A242" s="2" t="str">
        <v>Galerie Catherine Putman</v>
      </c>
      <c r="B242" s="3">
        <f>COUNTIF(Masterlist!E:E,'Price Availability'!A242)</f>
        <v>7</v>
      </c>
      <c r="C242" s="3">
        <f t="shared" si="9"/>
        <v>7</v>
      </c>
      <c r="D242" s="3">
        <f>COUNTIFS(Masterlist!E:E, A242, Masterlist!F:F, "REQUESTED")</f>
        <v>0</v>
      </c>
      <c r="E242" s="3">
        <f>COUNTIFS(Masterlist!E:E, A242, Masterlist!F:F, "NO DATA AVAILABLE")</f>
        <v>0</v>
      </c>
      <c r="F242" s="4">
        <f t="shared" si="8"/>
        <v>1</v>
      </c>
    </row>
    <row r="243" spans="1:6" x14ac:dyDescent="0.3">
      <c r="A243" s="2" t="str">
        <v>Galerie Ceysson &amp; Bénétière</v>
      </c>
      <c r="B243" s="3">
        <f>COUNTIF(Masterlist!E:E,'Price Availability'!A243)</f>
        <v>7</v>
      </c>
      <c r="C243" s="3">
        <f t="shared" si="9"/>
        <v>7</v>
      </c>
      <c r="D243" s="3">
        <f>COUNTIFS(Masterlist!E:E, A243, Masterlist!F:F, "REQUESTED")</f>
        <v>0</v>
      </c>
      <c r="E243" s="3">
        <f>COUNTIFS(Masterlist!E:E, A243, Masterlist!F:F, "NO DATA AVAILABLE")</f>
        <v>0</v>
      </c>
      <c r="F243" s="4">
        <f t="shared" si="8"/>
        <v>1</v>
      </c>
    </row>
    <row r="244" spans="1:6" x14ac:dyDescent="0.3">
      <c r="A244" s="2" t="str">
        <v>Galerie Chantal Crousel</v>
      </c>
      <c r="B244" s="3">
        <f>COUNTIF(Masterlist!E:E,'Price Availability'!A244)</f>
        <v>49</v>
      </c>
      <c r="C244" s="3">
        <f t="shared" si="9"/>
        <v>49</v>
      </c>
      <c r="D244" s="3">
        <f>COUNTIFS(Masterlist!E:E, A244, Masterlist!F:F, "REQUESTED")</f>
        <v>0</v>
      </c>
      <c r="E244" s="3">
        <f>COUNTIFS(Masterlist!E:E, A244, Masterlist!F:F, "NO DATA AVAILABLE")</f>
        <v>0</v>
      </c>
      <c r="F244" s="4">
        <f t="shared" si="8"/>
        <v>1</v>
      </c>
    </row>
    <row r="245" spans="1:6" x14ac:dyDescent="0.3">
      <c r="A245" s="2" t="str">
        <v>Galerie Christian Lethert</v>
      </c>
      <c r="B245" s="3">
        <f>COUNTIF(Masterlist!E:E,'Price Availability'!A245)</f>
        <v>2</v>
      </c>
      <c r="C245" s="3">
        <f t="shared" si="9"/>
        <v>2</v>
      </c>
      <c r="D245" s="3">
        <f>COUNTIFS(Masterlist!E:E, A245, Masterlist!F:F, "REQUESTED")</f>
        <v>0</v>
      </c>
      <c r="E245" s="3">
        <f>COUNTIFS(Masterlist!E:E, A245, Masterlist!F:F, "NO DATA AVAILABLE")</f>
        <v>0</v>
      </c>
      <c r="F245" s="4">
        <f t="shared" si="8"/>
        <v>1</v>
      </c>
    </row>
    <row r="246" spans="1:6" x14ac:dyDescent="0.3">
      <c r="A246" s="2" t="str">
        <v>Galerie Christophe Gaillard</v>
      </c>
      <c r="B246" s="3">
        <f>COUNTIF(Masterlist!E:E,'Price Availability'!A246)</f>
        <v>24</v>
      </c>
      <c r="C246" s="3">
        <f t="shared" si="9"/>
        <v>24</v>
      </c>
      <c r="D246" s="3">
        <f>COUNTIFS(Masterlist!E:E, A246, Masterlist!F:F, "REQUESTED")</f>
        <v>0</v>
      </c>
      <c r="E246" s="3">
        <f>COUNTIFS(Masterlist!E:E, A246, Masterlist!F:F, "NO DATA AVAILABLE")</f>
        <v>0</v>
      </c>
      <c r="F246" s="4">
        <f t="shared" si="8"/>
        <v>1</v>
      </c>
    </row>
    <row r="247" spans="1:6" x14ac:dyDescent="0.3">
      <c r="A247" s="2" t="str">
        <v>Galerie Crone</v>
      </c>
      <c r="B247" s="3">
        <f>COUNTIF(Masterlist!E:E,'Price Availability'!A247)</f>
        <v>24</v>
      </c>
      <c r="C247" s="3">
        <f t="shared" si="9"/>
        <v>24</v>
      </c>
      <c r="D247" s="3">
        <f>COUNTIFS(Masterlist!E:E, A247, Masterlist!F:F, "REQUESTED")</f>
        <v>0</v>
      </c>
      <c r="E247" s="3">
        <f>COUNTIFS(Masterlist!E:E, A247, Masterlist!F:F, "NO DATA AVAILABLE")</f>
        <v>0</v>
      </c>
      <c r="F247" s="4">
        <f t="shared" si="8"/>
        <v>1</v>
      </c>
    </row>
    <row r="248" spans="1:6" x14ac:dyDescent="0.3">
      <c r="A248" s="2" t="str">
        <v>Galerie Downtown - François Laffanour</v>
      </c>
      <c r="B248" s="3">
        <f>COUNTIF(Masterlist!E:E,'Price Availability'!A248)</f>
        <v>1</v>
      </c>
      <c r="C248" s="3">
        <f t="shared" si="9"/>
        <v>1</v>
      </c>
      <c r="D248" s="3">
        <f>COUNTIFS(Masterlist!E:E, A248, Masterlist!F:F, "REQUESTED")</f>
        <v>0</v>
      </c>
      <c r="E248" s="3">
        <f>COUNTIFS(Masterlist!E:E, A248, Masterlist!F:F, "NO DATA AVAILABLE")</f>
        <v>0</v>
      </c>
      <c r="F248" s="4">
        <f t="shared" si="8"/>
        <v>1</v>
      </c>
    </row>
    <row r="249" spans="1:6" x14ac:dyDescent="0.3">
      <c r="A249" s="2" t="str">
        <v>Galerie Eigen + Art</v>
      </c>
      <c r="B249" s="3">
        <f>COUNTIF(Masterlist!E:E,'Price Availability'!A249)</f>
        <v>27</v>
      </c>
      <c r="C249" s="3">
        <f t="shared" si="9"/>
        <v>27</v>
      </c>
      <c r="D249" s="3">
        <f>COUNTIFS(Masterlist!E:E, A249, Masterlist!F:F, "REQUESTED")</f>
        <v>0</v>
      </c>
      <c r="E249" s="3">
        <f>COUNTIFS(Masterlist!E:E, A249, Masterlist!F:F, "NO DATA AVAILABLE")</f>
        <v>0</v>
      </c>
      <c r="F249" s="4">
        <f t="shared" si="8"/>
        <v>1</v>
      </c>
    </row>
    <row r="250" spans="1:6" x14ac:dyDescent="0.3">
      <c r="A250" s="2" t="str">
        <v>Galerie Emanuel Layr</v>
      </c>
      <c r="B250" s="3">
        <f>COUNTIF(Masterlist!E:E,'Price Availability'!A250)</f>
        <v>16</v>
      </c>
      <c r="C250" s="3">
        <f t="shared" si="9"/>
        <v>16</v>
      </c>
      <c r="D250" s="3">
        <f>COUNTIFS(Masterlist!E:E, A250, Masterlist!F:F, "REQUESTED")</f>
        <v>0</v>
      </c>
      <c r="E250" s="3">
        <f>COUNTIFS(Masterlist!E:E, A250, Masterlist!F:F, "NO DATA AVAILABLE")</f>
        <v>0</v>
      </c>
      <c r="F250" s="4">
        <f t="shared" si="8"/>
        <v>1</v>
      </c>
    </row>
    <row r="251" spans="1:6" x14ac:dyDescent="0.3">
      <c r="A251" s="2" t="str">
        <v>GALERIE ERIC MOUCHET</v>
      </c>
      <c r="B251" s="3">
        <f>COUNTIF(Masterlist!E:E,'Price Availability'!A251)</f>
        <v>11</v>
      </c>
      <c r="C251" s="3">
        <f t="shared" si="9"/>
        <v>11</v>
      </c>
      <c r="D251" s="3">
        <f>COUNTIFS(Masterlist!E:E, A251, Masterlist!F:F, "REQUESTED")</f>
        <v>0</v>
      </c>
      <c r="E251" s="3">
        <f>COUNTIFS(Masterlist!E:E, A251, Masterlist!F:F, "NO DATA AVAILABLE")</f>
        <v>0</v>
      </c>
      <c r="F251" s="4">
        <f t="shared" si="8"/>
        <v>1</v>
      </c>
    </row>
    <row r="252" spans="1:6" x14ac:dyDescent="0.3">
      <c r="A252" s="2" t="str">
        <v>Galerie Eva Presenhuber</v>
      </c>
      <c r="B252" s="3">
        <f>COUNTIF(Masterlist!E:E,'Price Availability'!A252)</f>
        <v>23</v>
      </c>
      <c r="C252" s="3">
        <f t="shared" si="9"/>
        <v>23</v>
      </c>
      <c r="D252" s="3">
        <f>COUNTIFS(Masterlist!E:E, A252, Masterlist!F:F, "REQUESTED")</f>
        <v>0</v>
      </c>
      <c r="E252" s="3">
        <f>COUNTIFS(Masterlist!E:E, A252, Masterlist!F:F, "NO DATA AVAILABLE")</f>
        <v>0</v>
      </c>
      <c r="F252" s="4">
        <f t="shared" si="8"/>
        <v>1</v>
      </c>
    </row>
    <row r="253" spans="1:6" x14ac:dyDescent="0.3">
      <c r="A253" s="2" t="str">
        <v>Galerie Forsblom</v>
      </c>
      <c r="B253" s="3">
        <f>COUNTIF(Masterlist!E:E,'Price Availability'!A253)</f>
        <v>11</v>
      </c>
      <c r="C253" s="3">
        <f t="shared" si="9"/>
        <v>11</v>
      </c>
      <c r="D253" s="3">
        <f>COUNTIFS(Masterlist!E:E, A253, Masterlist!F:F, "REQUESTED")</f>
        <v>0</v>
      </c>
      <c r="E253" s="3">
        <f>COUNTIFS(Masterlist!E:E, A253, Masterlist!F:F, "NO DATA AVAILABLE")</f>
        <v>0</v>
      </c>
      <c r="F253" s="4">
        <f t="shared" si="8"/>
        <v>1</v>
      </c>
    </row>
    <row r="254" spans="1:6" x14ac:dyDescent="0.3">
      <c r="A254" s="2" t="str">
        <v>Galerie Francesca Pia</v>
      </c>
      <c r="B254" s="3">
        <f>COUNTIF(Masterlist!E:E,'Price Availability'!A254)</f>
        <v>20</v>
      </c>
      <c r="C254" s="3">
        <f t="shared" si="9"/>
        <v>20</v>
      </c>
      <c r="D254" s="3">
        <f>COUNTIFS(Masterlist!E:E, A254, Masterlist!F:F, "REQUESTED")</f>
        <v>0</v>
      </c>
      <c r="E254" s="3">
        <f>COUNTIFS(Masterlist!E:E, A254, Masterlist!F:F, "NO DATA AVAILABLE")</f>
        <v>0</v>
      </c>
      <c r="F254" s="4">
        <f t="shared" si="8"/>
        <v>1</v>
      </c>
    </row>
    <row r="255" spans="1:6" x14ac:dyDescent="0.3">
      <c r="A255" s="2" t="str">
        <v>galerie frank elbaz</v>
      </c>
      <c r="B255" s="3">
        <f>COUNTIF(Masterlist!E:E,'Price Availability'!A255)</f>
        <v>22</v>
      </c>
      <c r="C255" s="3">
        <f t="shared" si="9"/>
        <v>22</v>
      </c>
      <c r="D255" s="3">
        <f>COUNTIFS(Masterlist!E:E, A255, Masterlist!F:F, "REQUESTED")</f>
        <v>0</v>
      </c>
      <c r="E255" s="3">
        <f>COUNTIFS(Masterlist!E:E, A255, Masterlist!F:F, "NO DATA AVAILABLE")</f>
        <v>0</v>
      </c>
      <c r="F255" s="4">
        <f t="shared" si="8"/>
        <v>1</v>
      </c>
    </row>
    <row r="256" spans="1:6" x14ac:dyDescent="0.3">
      <c r="A256" s="2" t="str">
        <v>Galerie Georg Nothelfer</v>
      </c>
      <c r="B256" s="3">
        <f>COUNTIF(Masterlist!E:E,'Price Availability'!A256)</f>
        <v>15</v>
      </c>
      <c r="C256" s="3">
        <f t="shared" si="9"/>
        <v>15</v>
      </c>
      <c r="D256" s="3">
        <f>COUNTIFS(Masterlist!E:E, A256, Masterlist!F:F, "REQUESTED")</f>
        <v>0</v>
      </c>
      <c r="E256" s="3">
        <f>COUNTIFS(Masterlist!E:E, A256, Masterlist!F:F, "NO DATA AVAILABLE")</f>
        <v>0</v>
      </c>
      <c r="F256" s="4">
        <f t="shared" si="8"/>
        <v>1</v>
      </c>
    </row>
    <row r="257" spans="1:6" x14ac:dyDescent="0.3">
      <c r="A257" s="2" t="str">
        <v>Galerie Georges-Philippe &amp; Nathalie Vallois</v>
      </c>
      <c r="B257" s="3">
        <f>COUNTIF(Masterlist!E:E,'Price Availability'!A257)</f>
        <v>8</v>
      </c>
      <c r="C257" s="3">
        <f t="shared" si="9"/>
        <v>8</v>
      </c>
      <c r="D257" s="3">
        <f>COUNTIFS(Masterlist!E:E, A257, Masterlist!F:F, "REQUESTED")</f>
        <v>0</v>
      </c>
      <c r="E257" s="3">
        <f>COUNTIFS(Masterlist!E:E, A257, Masterlist!F:F, "NO DATA AVAILABLE")</f>
        <v>0</v>
      </c>
      <c r="F257" s="4">
        <f t="shared" si="8"/>
        <v>1</v>
      </c>
    </row>
    <row r="258" spans="1:6" x14ac:dyDescent="0.3">
      <c r="A258" s="2" t="str">
        <v>GALERIE GEORGES-PHILIPPE ET NATHALIE VALLOIS</v>
      </c>
      <c r="B258" s="3">
        <f>COUNTIF(Masterlist!E:E,'Price Availability'!A258)</f>
        <v>3</v>
      </c>
      <c r="C258" s="3">
        <f t="shared" si="9"/>
        <v>3</v>
      </c>
      <c r="D258" s="3">
        <f>COUNTIFS(Masterlist!E:E, A258, Masterlist!F:F, "REQUESTED")</f>
        <v>0</v>
      </c>
      <c r="E258" s="3">
        <f>COUNTIFS(Masterlist!E:E, A258, Masterlist!F:F, "NO DATA AVAILABLE")</f>
        <v>0</v>
      </c>
      <c r="F258" s="4">
        <f t="shared" si="8"/>
        <v>1</v>
      </c>
    </row>
    <row r="259" spans="1:6" x14ac:dyDescent="0.3">
      <c r="A259" s="2" t="str">
        <v>Galerie Gisela Capitain</v>
      </c>
      <c r="B259" s="3">
        <f>COUNTIF(Masterlist!E:E,'Price Availability'!A259)</f>
        <v>18</v>
      </c>
      <c r="C259" s="3">
        <f t="shared" si="9"/>
        <v>18</v>
      </c>
      <c r="D259" s="3">
        <f>COUNTIFS(Masterlist!E:E, A259, Masterlist!F:F, "REQUESTED")</f>
        <v>0</v>
      </c>
      <c r="E259" s="3">
        <f>COUNTIFS(Masterlist!E:E, A259, Masterlist!F:F, "NO DATA AVAILABLE")</f>
        <v>0</v>
      </c>
      <c r="F259" s="4">
        <f t="shared" si="8"/>
        <v>1</v>
      </c>
    </row>
    <row r="260" spans="1:6" x14ac:dyDescent="0.3">
      <c r="A260" s="2" t="str">
        <v>Galerie Gisèle Linder</v>
      </c>
      <c r="B260" s="3">
        <f>COUNTIF(Masterlist!E:E,'Price Availability'!A260)</f>
        <v>15</v>
      </c>
      <c r="C260" s="3">
        <f t="shared" si="9"/>
        <v>15</v>
      </c>
      <c r="D260" s="3">
        <f>COUNTIFS(Masterlist!E:E, A260, Masterlist!F:F, "REQUESTED")</f>
        <v>0</v>
      </c>
      <c r="E260" s="3">
        <f>COUNTIFS(Masterlist!E:E, A260, Masterlist!F:F, "NO DATA AVAILABLE")</f>
        <v>0</v>
      </c>
      <c r="F260" s="4">
        <f t="shared" si="8"/>
        <v>1</v>
      </c>
    </row>
    <row r="261" spans="1:6" x14ac:dyDescent="0.3">
      <c r="A261" s="2" t="str">
        <v>Galerie Greta Meert</v>
      </c>
      <c r="B261" s="3">
        <f>COUNTIF(Masterlist!E:E,'Price Availability'!A261)</f>
        <v>41</v>
      </c>
      <c r="C261" s="3">
        <f t="shared" si="9"/>
        <v>41</v>
      </c>
      <c r="D261" s="3">
        <f>COUNTIFS(Masterlist!E:E, A261, Masterlist!F:F, "REQUESTED")</f>
        <v>0</v>
      </c>
      <c r="E261" s="3">
        <f>COUNTIFS(Masterlist!E:E, A261, Masterlist!F:F, "NO DATA AVAILABLE")</f>
        <v>0</v>
      </c>
      <c r="F261" s="4">
        <f t="shared" si="8"/>
        <v>1</v>
      </c>
    </row>
    <row r="262" spans="1:6" x14ac:dyDescent="0.3">
      <c r="A262" s="2" t="str">
        <v>Galerie Guido W. Baudach</v>
      </c>
      <c r="B262" s="3">
        <f>COUNTIF(Masterlist!E:E,'Price Availability'!A262)</f>
        <v>19</v>
      </c>
      <c r="C262" s="3">
        <f t="shared" si="9"/>
        <v>19</v>
      </c>
      <c r="D262" s="3">
        <f>COUNTIFS(Masterlist!E:E, A262, Masterlist!F:F, "REQUESTED")</f>
        <v>0</v>
      </c>
      <c r="E262" s="3">
        <f>COUNTIFS(Masterlist!E:E, A262, Masterlist!F:F, "NO DATA AVAILABLE")</f>
        <v>0</v>
      </c>
      <c r="F262" s="4">
        <f t="shared" si="8"/>
        <v>1</v>
      </c>
    </row>
    <row r="263" spans="1:6" x14ac:dyDescent="0.3">
      <c r="A263" s="2" t="str">
        <v>Galerie Hopkins</v>
      </c>
      <c r="B263" s="3">
        <f>COUNTIF(Masterlist!E:E,'Price Availability'!A263)</f>
        <v>15</v>
      </c>
      <c r="C263" s="3">
        <f t="shared" si="9"/>
        <v>15</v>
      </c>
      <c r="D263" s="3">
        <f>COUNTIFS(Masterlist!E:E, A263, Masterlist!F:F, "REQUESTED")</f>
        <v>0</v>
      </c>
      <c r="E263" s="3">
        <f>COUNTIFS(Masterlist!E:E, A263, Masterlist!F:F, "NO DATA AVAILABLE")</f>
        <v>0</v>
      </c>
      <c r="F263" s="4">
        <f t="shared" si="8"/>
        <v>1</v>
      </c>
    </row>
    <row r="264" spans="1:6" x14ac:dyDescent="0.3">
      <c r="A264" s="2" t="str">
        <v>Galerie Imane Farès</v>
      </c>
      <c r="B264" s="3">
        <f>COUNTIF(Masterlist!E:E,'Price Availability'!A264)</f>
        <v>3</v>
      </c>
      <c r="C264" s="3">
        <f t="shared" si="9"/>
        <v>3</v>
      </c>
      <c r="D264" s="3">
        <f>COUNTIFS(Masterlist!E:E, A264, Masterlist!F:F, "REQUESTED")</f>
        <v>0</v>
      </c>
      <c r="E264" s="3">
        <f>COUNTIFS(Masterlist!E:E, A264, Masterlist!F:F, "NO DATA AVAILABLE")</f>
        <v>0</v>
      </c>
      <c r="F264" s="4">
        <f t="shared" si="8"/>
        <v>1</v>
      </c>
    </row>
    <row r="265" spans="1:6" x14ac:dyDescent="0.3">
      <c r="A265" s="2" t="str">
        <v>Galerie Isabella Bortolozzi</v>
      </c>
      <c r="B265" s="3">
        <f>COUNTIF(Masterlist!E:E,'Price Availability'!A265)</f>
        <v>28</v>
      </c>
      <c r="C265" s="3">
        <f t="shared" si="9"/>
        <v>28</v>
      </c>
      <c r="D265" s="3">
        <f>COUNTIFS(Masterlist!E:E, A265, Masterlist!F:F, "REQUESTED")</f>
        <v>0</v>
      </c>
      <c r="E265" s="3">
        <f>COUNTIFS(Masterlist!E:E, A265, Masterlist!F:F, "NO DATA AVAILABLE")</f>
        <v>0</v>
      </c>
      <c r="F265" s="4">
        <f t="shared" si="8"/>
        <v>1</v>
      </c>
    </row>
    <row r="266" spans="1:6" x14ac:dyDescent="0.3">
      <c r="A266" s="2" t="str">
        <v>Galerie Jérôme Poggi</v>
      </c>
      <c r="B266" s="3">
        <f>COUNTIF(Masterlist!E:E,'Price Availability'!A266)</f>
        <v>11</v>
      </c>
      <c r="C266" s="3">
        <f t="shared" si="9"/>
        <v>11</v>
      </c>
      <c r="D266" s="3">
        <f>COUNTIFS(Masterlist!E:E, A266, Masterlist!F:F, "REQUESTED")</f>
        <v>0</v>
      </c>
      <c r="E266" s="3">
        <f>COUNTIFS(Masterlist!E:E, A266, Masterlist!F:F, "NO DATA AVAILABLE")</f>
        <v>0</v>
      </c>
      <c r="F266" s="4">
        <f t="shared" si="8"/>
        <v>1</v>
      </c>
    </row>
    <row r="267" spans="1:6" x14ac:dyDescent="0.3">
      <c r="A267" s="2" t="str">
        <v>Galerie Jocelyn Wolff</v>
      </c>
      <c r="B267" s="3">
        <f>COUNTIF(Masterlist!E:E,'Price Availability'!A267)</f>
        <v>40</v>
      </c>
      <c r="C267" s="3">
        <f t="shared" si="9"/>
        <v>40</v>
      </c>
      <c r="D267" s="3">
        <f>COUNTIFS(Masterlist!E:E, A267, Masterlist!F:F, "REQUESTED")</f>
        <v>0</v>
      </c>
      <c r="E267" s="3">
        <f>COUNTIFS(Masterlist!E:E, A267, Masterlist!F:F, "NO DATA AVAILABLE")</f>
        <v>0</v>
      </c>
      <c r="F267" s="4">
        <f t="shared" si="8"/>
        <v>1</v>
      </c>
    </row>
    <row r="268" spans="1:6" x14ac:dyDescent="0.3">
      <c r="A268" s="2" t="str">
        <v>Galerie Karsten Greve</v>
      </c>
      <c r="B268" s="3">
        <f>COUNTIF(Masterlist!E:E,'Price Availability'!A268)</f>
        <v>3</v>
      </c>
      <c r="C268" s="3">
        <f t="shared" si="9"/>
        <v>3</v>
      </c>
      <c r="D268" s="3">
        <f>COUNTIFS(Masterlist!E:E, A268, Masterlist!F:F, "REQUESTED")</f>
        <v>0</v>
      </c>
      <c r="E268" s="3">
        <f>COUNTIFS(Masterlist!E:E, A268, Masterlist!F:F, "NO DATA AVAILABLE")</f>
        <v>0</v>
      </c>
      <c r="F268" s="4">
        <f t="shared" si="8"/>
        <v>1</v>
      </c>
    </row>
    <row r="269" spans="1:6" x14ac:dyDescent="0.3">
      <c r="A269" s="2" t="str">
        <v>Galerie Kornfeld</v>
      </c>
      <c r="B269" s="3">
        <f>COUNTIF(Masterlist!E:E,'Price Availability'!A269)</f>
        <v>6</v>
      </c>
      <c r="C269" s="3">
        <f t="shared" si="9"/>
        <v>6</v>
      </c>
      <c r="D269" s="3">
        <f>COUNTIFS(Masterlist!E:E, A269, Masterlist!F:F, "REQUESTED")</f>
        <v>0</v>
      </c>
      <c r="E269" s="3">
        <f>COUNTIFS(Masterlist!E:E, A269, Masterlist!F:F, "NO DATA AVAILABLE")</f>
        <v>0</v>
      </c>
      <c r="F269" s="4">
        <f t="shared" si="8"/>
        <v>1</v>
      </c>
    </row>
    <row r="270" spans="1:6" x14ac:dyDescent="0.3">
      <c r="A270" s="2" t="str">
        <v>Galerie Krinzinger</v>
      </c>
      <c r="B270" s="3">
        <f>COUNTIF(Masterlist!E:E,'Price Availability'!A270)</f>
        <v>116</v>
      </c>
      <c r="C270" s="3">
        <f t="shared" si="9"/>
        <v>116</v>
      </c>
      <c r="D270" s="3">
        <f>COUNTIFS(Masterlist!E:E, A270, Masterlist!F:F, "REQUESTED")</f>
        <v>0</v>
      </c>
      <c r="E270" s="3">
        <f>COUNTIFS(Masterlist!E:E, A270, Masterlist!F:F, "NO DATA AVAILABLE")</f>
        <v>0</v>
      </c>
      <c r="F270" s="4">
        <f t="shared" si="8"/>
        <v>1</v>
      </c>
    </row>
    <row r="271" spans="1:6" x14ac:dyDescent="0.3">
      <c r="A271" s="2" t="str">
        <v>Galerie Lahumière</v>
      </c>
      <c r="B271" s="3">
        <f>COUNTIF(Masterlist!E:E,'Price Availability'!A271)</f>
        <v>4</v>
      </c>
      <c r="C271" s="3">
        <f t="shared" si="9"/>
        <v>4</v>
      </c>
      <c r="D271" s="3">
        <f>COUNTIFS(Masterlist!E:E, A271, Masterlist!F:F, "REQUESTED")</f>
        <v>0</v>
      </c>
      <c r="E271" s="3">
        <f>COUNTIFS(Masterlist!E:E, A271, Masterlist!F:F, "NO DATA AVAILABLE")</f>
        <v>0</v>
      </c>
      <c r="F271" s="4">
        <f t="shared" si="8"/>
        <v>1</v>
      </c>
    </row>
    <row r="272" spans="1:6" x14ac:dyDescent="0.3">
      <c r="A272" s="2" t="str">
        <v>Galerie Le Minotaure</v>
      </c>
      <c r="B272" s="3">
        <f>COUNTIF(Masterlist!E:E,'Price Availability'!A272)</f>
        <v>6</v>
      </c>
      <c r="C272" s="3">
        <f t="shared" si="9"/>
        <v>6</v>
      </c>
      <c r="D272" s="3">
        <f>COUNTIFS(Masterlist!E:E, A272, Masterlist!F:F, "REQUESTED")</f>
        <v>0</v>
      </c>
      <c r="E272" s="3">
        <f>COUNTIFS(Masterlist!E:E, A272, Masterlist!F:F, "NO DATA AVAILABLE")</f>
        <v>0</v>
      </c>
      <c r="F272" s="4">
        <f t="shared" si="8"/>
        <v>1</v>
      </c>
    </row>
    <row r="273" spans="1:6" x14ac:dyDescent="0.3">
      <c r="A273" s="2" t="str">
        <v>Galerie Lelong &amp; Co.</v>
      </c>
      <c r="B273" s="3">
        <f>COUNTIF(Masterlist!E:E,'Price Availability'!A273)</f>
        <v>75</v>
      </c>
      <c r="C273" s="3">
        <f t="shared" si="9"/>
        <v>75</v>
      </c>
      <c r="D273" s="3">
        <f>COUNTIFS(Masterlist!E:E, A273, Masterlist!F:F, "REQUESTED")</f>
        <v>0</v>
      </c>
      <c r="E273" s="3">
        <f>COUNTIFS(Masterlist!E:E, A273, Masterlist!F:F, "NO DATA AVAILABLE")</f>
        <v>0</v>
      </c>
      <c r="F273" s="4">
        <f t="shared" si="8"/>
        <v>1</v>
      </c>
    </row>
    <row r="274" spans="1:6" x14ac:dyDescent="0.3">
      <c r="A274" s="2" t="str">
        <v>Galerie Les filles du calvaire</v>
      </c>
      <c r="B274" s="3">
        <f>COUNTIF(Masterlist!E:E,'Price Availability'!A274)</f>
        <v>7</v>
      </c>
      <c r="C274" s="3">
        <f t="shared" si="9"/>
        <v>7</v>
      </c>
      <c r="D274" s="3">
        <f>COUNTIFS(Masterlist!E:E, A274, Masterlist!F:F, "REQUESTED")</f>
        <v>0</v>
      </c>
      <c r="E274" s="3">
        <f>COUNTIFS(Masterlist!E:E, A274, Masterlist!F:F, "NO DATA AVAILABLE")</f>
        <v>0</v>
      </c>
      <c r="F274" s="4">
        <f t="shared" ref="F274:F337" si="10">(C274+D274)/B274</f>
        <v>1</v>
      </c>
    </row>
    <row r="275" spans="1:6" x14ac:dyDescent="0.3">
      <c r="A275" s="2" t="str">
        <v>Galerie Maïa Muller</v>
      </c>
      <c r="B275" s="3">
        <f>COUNTIF(Masterlist!E:E,'Price Availability'!A275)</f>
        <v>10</v>
      </c>
      <c r="C275" s="3">
        <f t="shared" ref="C275:C338" si="11">B275-D275-E275</f>
        <v>10</v>
      </c>
      <c r="D275" s="3">
        <f>COUNTIFS(Masterlist!E:E, A275, Masterlist!F:F, "REQUESTED")</f>
        <v>0</v>
      </c>
      <c r="E275" s="3">
        <f>COUNTIFS(Masterlist!E:E, A275, Masterlist!F:F, "NO DATA AVAILABLE")</f>
        <v>0</v>
      </c>
      <c r="F275" s="4">
        <f t="shared" si="10"/>
        <v>1</v>
      </c>
    </row>
    <row r="276" spans="1:6" x14ac:dyDescent="0.3">
      <c r="A276" s="2" t="str">
        <v>Galerie Martin Janda</v>
      </c>
      <c r="B276" s="3">
        <f>COUNTIF(Masterlist!E:E,'Price Availability'!A276)</f>
        <v>27</v>
      </c>
      <c r="C276" s="3">
        <f t="shared" si="11"/>
        <v>27</v>
      </c>
      <c r="D276" s="3">
        <f>COUNTIFS(Masterlist!E:E, A276, Masterlist!F:F, "REQUESTED")</f>
        <v>0</v>
      </c>
      <c r="E276" s="3">
        <f>COUNTIFS(Masterlist!E:E, A276, Masterlist!F:F, "NO DATA AVAILABLE")</f>
        <v>0</v>
      </c>
      <c r="F276" s="4">
        <f t="shared" si="10"/>
        <v>1</v>
      </c>
    </row>
    <row r="277" spans="1:6" x14ac:dyDescent="0.3">
      <c r="A277" s="2" t="str">
        <v>GALERIE MAUBERT</v>
      </c>
      <c r="B277" s="3">
        <f>COUNTIF(Masterlist!E:E,'Price Availability'!A277)</f>
        <v>5</v>
      </c>
      <c r="C277" s="3">
        <f t="shared" si="11"/>
        <v>5</v>
      </c>
      <c r="D277" s="3">
        <f>COUNTIFS(Masterlist!E:E, A277, Masterlist!F:F, "REQUESTED")</f>
        <v>0</v>
      </c>
      <c r="E277" s="3">
        <f>COUNTIFS(Masterlist!E:E, A277, Masterlist!F:F, "NO DATA AVAILABLE")</f>
        <v>0</v>
      </c>
      <c r="F277" s="4">
        <f t="shared" si="10"/>
        <v>1</v>
      </c>
    </row>
    <row r="278" spans="1:6" x14ac:dyDescent="0.3">
      <c r="A278" s="2" t="str">
        <v>Galerie Max Hetzler</v>
      </c>
      <c r="B278" s="3">
        <f>COUNTIF(Masterlist!E:E,'Price Availability'!A278)</f>
        <v>27</v>
      </c>
      <c r="C278" s="3">
        <f t="shared" si="11"/>
        <v>27</v>
      </c>
      <c r="D278" s="3">
        <f>COUNTIFS(Masterlist!E:E, A278, Masterlist!F:F, "REQUESTED")</f>
        <v>0</v>
      </c>
      <c r="E278" s="3">
        <f>COUNTIFS(Masterlist!E:E, A278, Masterlist!F:F, "NO DATA AVAILABLE")</f>
        <v>0</v>
      </c>
      <c r="F278" s="4">
        <f t="shared" si="10"/>
        <v>1</v>
      </c>
    </row>
    <row r="279" spans="1:6" x14ac:dyDescent="0.3">
      <c r="A279" s="2" t="str">
        <v>Galerie Max Mayer</v>
      </c>
      <c r="B279" s="3">
        <f>COUNTIF(Masterlist!E:E,'Price Availability'!A279)</f>
        <v>9</v>
      </c>
      <c r="C279" s="3">
        <f t="shared" si="11"/>
        <v>9</v>
      </c>
      <c r="D279" s="3">
        <f>COUNTIFS(Masterlist!E:E, A279, Masterlist!F:F, "REQUESTED")</f>
        <v>0</v>
      </c>
      <c r="E279" s="3">
        <f>COUNTIFS(Masterlist!E:E, A279, Masterlist!F:F, "NO DATA AVAILABLE")</f>
        <v>0</v>
      </c>
      <c r="F279" s="4">
        <f t="shared" si="10"/>
        <v>1</v>
      </c>
    </row>
    <row r="280" spans="1:6" x14ac:dyDescent="0.3">
      <c r="A280" s="2" t="str">
        <v>Galerie Michael Haas</v>
      </c>
      <c r="B280" s="3">
        <f>COUNTIF(Masterlist!E:E,'Price Availability'!A280)</f>
        <v>20</v>
      </c>
      <c r="C280" s="3">
        <f t="shared" si="11"/>
        <v>20</v>
      </c>
      <c r="D280" s="3">
        <f>COUNTIFS(Masterlist!E:E, A280, Masterlist!F:F, "REQUESTED")</f>
        <v>0</v>
      </c>
      <c r="E280" s="3">
        <f>COUNTIFS(Masterlist!E:E, A280, Masterlist!F:F, "NO DATA AVAILABLE")</f>
        <v>0</v>
      </c>
      <c r="F280" s="4">
        <f t="shared" si="10"/>
        <v>1</v>
      </c>
    </row>
    <row r="281" spans="1:6" x14ac:dyDescent="0.3">
      <c r="A281" s="2" t="str">
        <v>Galerie Mitterrand</v>
      </c>
      <c r="B281" s="3">
        <f>COUNTIF(Masterlist!E:E,'Price Availability'!A281)</f>
        <v>5</v>
      </c>
      <c r="C281" s="3">
        <f t="shared" si="11"/>
        <v>5</v>
      </c>
      <c r="D281" s="3">
        <f>COUNTIFS(Masterlist!E:E, A281, Masterlist!F:F, "REQUESTED")</f>
        <v>0</v>
      </c>
      <c r="E281" s="3">
        <f>COUNTIFS(Masterlist!E:E, A281, Masterlist!F:F, "NO DATA AVAILABLE")</f>
        <v>0</v>
      </c>
      <c r="F281" s="4">
        <f t="shared" si="10"/>
        <v>1</v>
      </c>
    </row>
    <row r="282" spans="1:6" x14ac:dyDescent="0.3">
      <c r="A282" s="2" t="str">
        <v>Galerie nächst St. Stephan Rosemarie Schwarzwälder</v>
      </c>
      <c r="B282" s="3">
        <f>COUNTIF(Masterlist!E:E,'Price Availability'!A282)</f>
        <v>48</v>
      </c>
      <c r="C282" s="3">
        <f t="shared" si="11"/>
        <v>48</v>
      </c>
      <c r="D282" s="3">
        <f>COUNTIFS(Masterlist!E:E, A282, Masterlist!F:F, "REQUESTED")</f>
        <v>0</v>
      </c>
      <c r="E282" s="3">
        <f>COUNTIFS(Masterlist!E:E, A282, Masterlist!F:F, "NO DATA AVAILABLE")</f>
        <v>0</v>
      </c>
      <c r="F282" s="4">
        <f t="shared" si="10"/>
        <v>1</v>
      </c>
    </row>
    <row r="283" spans="1:6" x14ac:dyDescent="0.3">
      <c r="A283" s="2" t="str">
        <v>Galerie Nagel Draxler</v>
      </c>
      <c r="B283" s="3">
        <f>COUNTIF(Masterlist!E:E,'Price Availability'!A283)</f>
        <v>25</v>
      </c>
      <c r="C283" s="3">
        <f t="shared" si="11"/>
        <v>25</v>
      </c>
      <c r="D283" s="3">
        <f>COUNTIFS(Masterlist!E:E, A283, Masterlist!F:F, "REQUESTED")</f>
        <v>0</v>
      </c>
      <c r="E283" s="3">
        <f>COUNTIFS(Masterlist!E:E, A283, Masterlist!F:F, "NO DATA AVAILABLE")</f>
        <v>0</v>
      </c>
      <c r="F283" s="4">
        <f t="shared" si="10"/>
        <v>1</v>
      </c>
    </row>
    <row r="284" spans="1:6" x14ac:dyDescent="0.3">
      <c r="A284" s="2" t="str">
        <v>Galerie Natalie Seroussi</v>
      </c>
      <c r="B284" s="3">
        <f>COUNTIF(Masterlist!E:E,'Price Availability'!A284)</f>
        <v>23</v>
      </c>
      <c r="C284" s="3">
        <f t="shared" si="11"/>
        <v>23</v>
      </c>
      <c r="D284" s="3">
        <f>COUNTIFS(Masterlist!E:E, A284, Masterlist!F:F, "REQUESTED")</f>
        <v>0</v>
      </c>
      <c r="E284" s="3">
        <f>COUNTIFS(Masterlist!E:E, A284, Masterlist!F:F, "NO DATA AVAILABLE")</f>
        <v>0</v>
      </c>
      <c r="F284" s="4">
        <f t="shared" si="10"/>
        <v>1</v>
      </c>
    </row>
    <row r="285" spans="1:6" x14ac:dyDescent="0.3">
      <c r="A285" s="2" t="str">
        <v>Galerie Nathalie Obadia</v>
      </c>
      <c r="B285" s="3">
        <f>COUNTIF(Masterlist!E:E,'Price Availability'!A285)</f>
        <v>59</v>
      </c>
      <c r="C285" s="3">
        <f t="shared" si="11"/>
        <v>59</v>
      </c>
      <c r="D285" s="3">
        <f>COUNTIFS(Masterlist!E:E, A285, Masterlist!F:F, "REQUESTED")</f>
        <v>0</v>
      </c>
      <c r="E285" s="3">
        <f>COUNTIFS(Masterlist!E:E, A285, Masterlist!F:F, "NO DATA AVAILABLE")</f>
        <v>0</v>
      </c>
      <c r="F285" s="4">
        <f t="shared" si="10"/>
        <v>1</v>
      </c>
    </row>
    <row r="286" spans="1:6" x14ac:dyDescent="0.3">
      <c r="A286" s="2" t="str">
        <v>Galerie Neu</v>
      </c>
      <c r="B286" s="3">
        <f>COUNTIF(Masterlist!E:E,'Price Availability'!A286)</f>
        <v>24</v>
      </c>
      <c r="C286" s="3">
        <f t="shared" si="11"/>
        <v>24</v>
      </c>
      <c r="D286" s="3">
        <f>COUNTIFS(Masterlist!E:E, A286, Masterlist!F:F, "REQUESTED")</f>
        <v>0</v>
      </c>
      <c r="E286" s="3">
        <f>COUNTIFS(Masterlist!E:E, A286, Masterlist!F:F, "NO DATA AVAILABLE")</f>
        <v>0</v>
      </c>
      <c r="F286" s="4">
        <f t="shared" si="10"/>
        <v>1</v>
      </c>
    </row>
    <row r="287" spans="1:6" x14ac:dyDescent="0.3">
      <c r="A287" s="2" t="str">
        <v>Galerie Nordenhake</v>
      </c>
      <c r="B287" s="3">
        <f>COUNTIF(Masterlist!E:E,'Price Availability'!A287)</f>
        <v>33</v>
      </c>
      <c r="C287" s="3">
        <f t="shared" si="11"/>
        <v>33</v>
      </c>
      <c r="D287" s="3">
        <f>COUNTIFS(Masterlist!E:E, A287, Masterlist!F:F, "REQUESTED")</f>
        <v>0</v>
      </c>
      <c r="E287" s="3">
        <f>COUNTIFS(Masterlist!E:E, A287, Masterlist!F:F, "NO DATA AVAILABLE")</f>
        <v>0</v>
      </c>
      <c r="F287" s="4">
        <f t="shared" si="10"/>
        <v>1</v>
      </c>
    </row>
    <row r="288" spans="1:6" x14ac:dyDescent="0.3">
      <c r="A288" s="2" t="str">
        <v>Galerie Ora-Ora</v>
      </c>
      <c r="B288" s="3">
        <f>COUNTIF(Masterlist!E:E,'Price Availability'!A288)</f>
        <v>11</v>
      </c>
      <c r="C288" s="3">
        <f t="shared" si="11"/>
        <v>11</v>
      </c>
      <c r="D288" s="3">
        <f>COUNTIFS(Masterlist!E:E, A288, Masterlist!F:F, "REQUESTED")</f>
        <v>0</v>
      </c>
      <c r="E288" s="3">
        <f>COUNTIFS(Masterlist!E:E, A288, Masterlist!F:F, "NO DATA AVAILABLE")</f>
        <v>0</v>
      </c>
      <c r="F288" s="4">
        <f t="shared" si="10"/>
        <v>1</v>
      </c>
    </row>
    <row r="289" spans="1:6" x14ac:dyDescent="0.3">
      <c r="A289" s="2" t="str">
        <v>Galerie Papillon</v>
      </c>
      <c r="B289" s="3">
        <f>COUNTIF(Masterlist!E:E,'Price Availability'!A289)</f>
        <v>20</v>
      </c>
      <c r="C289" s="3">
        <f t="shared" si="11"/>
        <v>20</v>
      </c>
      <c r="D289" s="3">
        <f>COUNTIFS(Masterlist!E:E, A289, Masterlist!F:F, "REQUESTED")</f>
        <v>0</v>
      </c>
      <c r="E289" s="3">
        <f>COUNTIFS(Masterlist!E:E, A289, Masterlist!F:F, "NO DATA AVAILABLE")</f>
        <v>0</v>
      </c>
      <c r="F289" s="4">
        <f t="shared" si="10"/>
        <v>1</v>
      </c>
    </row>
    <row r="290" spans="1:6" x14ac:dyDescent="0.3">
      <c r="A290" s="2" t="str">
        <v>Galerie Pascal Lansberg</v>
      </c>
      <c r="B290" s="3">
        <f>COUNTIF(Masterlist!E:E,'Price Availability'!A290)</f>
        <v>10</v>
      </c>
      <c r="C290" s="3">
        <f t="shared" si="11"/>
        <v>10</v>
      </c>
      <c r="D290" s="3">
        <f>COUNTIFS(Masterlist!E:E, A290, Masterlist!F:F, "REQUESTED")</f>
        <v>0</v>
      </c>
      <c r="E290" s="3">
        <f>COUNTIFS(Masterlist!E:E, A290, Masterlist!F:F, "NO DATA AVAILABLE")</f>
        <v>0</v>
      </c>
      <c r="F290" s="4">
        <f t="shared" si="10"/>
        <v>1</v>
      </c>
    </row>
    <row r="291" spans="1:6" x14ac:dyDescent="0.3">
      <c r="A291" s="2" t="str">
        <v>Galerie Peter Kilchmann</v>
      </c>
      <c r="B291" s="3">
        <f>COUNTIF(Masterlist!E:E,'Price Availability'!A291)</f>
        <v>40</v>
      </c>
      <c r="C291" s="3">
        <f t="shared" si="11"/>
        <v>40</v>
      </c>
      <c r="D291" s="3">
        <f>COUNTIFS(Masterlist!E:E, A291, Masterlist!F:F, "REQUESTED")</f>
        <v>0</v>
      </c>
      <c r="E291" s="3">
        <f>COUNTIFS(Masterlist!E:E, A291, Masterlist!F:F, "NO DATA AVAILABLE")</f>
        <v>0</v>
      </c>
      <c r="F291" s="4">
        <f t="shared" si="10"/>
        <v>1</v>
      </c>
    </row>
    <row r="292" spans="1:6" x14ac:dyDescent="0.3">
      <c r="A292" s="2" t="str">
        <v>Galerie Pietro Spartà</v>
      </c>
      <c r="B292" s="3">
        <f>COUNTIF(Masterlist!E:E,'Price Availability'!A292)</f>
        <v>12</v>
      </c>
      <c r="C292" s="3">
        <f t="shared" si="11"/>
        <v>12</v>
      </c>
      <c r="D292" s="3">
        <f>COUNTIFS(Masterlist!E:E, A292, Masterlist!F:F, "REQUESTED")</f>
        <v>0</v>
      </c>
      <c r="E292" s="3">
        <f>COUNTIFS(Masterlist!E:E, A292, Masterlist!F:F, "NO DATA AVAILABLE")</f>
        <v>0</v>
      </c>
      <c r="F292" s="4">
        <f t="shared" si="10"/>
        <v>1</v>
      </c>
    </row>
    <row r="293" spans="1:6" x14ac:dyDescent="0.3">
      <c r="A293" s="2" t="str">
        <v>Galerie Ron Mandos</v>
      </c>
      <c r="B293" s="3">
        <f>COUNTIF(Masterlist!E:E,'Price Availability'!A293)</f>
        <v>24</v>
      </c>
      <c r="C293" s="3">
        <f t="shared" si="11"/>
        <v>24</v>
      </c>
      <c r="D293" s="3">
        <f>COUNTIFS(Masterlist!E:E, A293, Masterlist!F:F, "REQUESTED")</f>
        <v>0</v>
      </c>
      <c r="E293" s="3">
        <f>COUNTIFS(Masterlist!E:E, A293, Masterlist!F:F, "NO DATA AVAILABLE")</f>
        <v>0</v>
      </c>
      <c r="F293" s="4">
        <f t="shared" si="10"/>
        <v>1</v>
      </c>
    </row>
    <row r="294" spans="1:6" x14ac:dyDescent="0.3">
      <c r="A294" s="2" t="str">
        <v>Galerie Rüdiger Schöttle</v>
      </c>
      <c r="B294" s="3">
        <f>COUNTIF(Masterlist!E:E,'Price Availability'!A294)</f>
        <v>16</v>
      </c>
      <c r="C294" s="3">
        <f t="shared" si="11"/>
        <v>16</v>
      </c>
      <c r="D294" s="3">
        <f>COUNTIFS(Masterlist!E:E, A294, Masterlist!F:F, "REQUESTED")</f>
        <v>0</v>
      </c>
      <c r="E294" s="3">
        <f>COUNTIFS(Masterlist!E:E, A294, Masterlist!F:F, "NO DATA AVAILABLE")</f>
        <v>0</v>
      </c>
      <c r="F294" s="4">
        <f t="shared" si="10"/>
        <v>1</v>
      </c>
    </row>
    <row r="295" spans="1:6" x14ac:dyDescent="0.3">
      <c r="A295" s="2" t="str">
        <v>Galerie RX</v>
      </c>
      <c r="B295" s="3">
        <f>COUNTIF(Masterlist!E:E,'Price Availability'!A295)</f>
        <v>16</v>
      </c>
      <c r="C295" s="3">
        <f t="shared" si="11"/>
        <v>16</v>
      </c>
      <c r="D295" s="3">
        <f>COUNTIFS(Masterlist!E:E, A295, Masterlist!F:F, "REQUESTED")</f>
        <v>0</v>
      </c>
      <c r="E295" s="3">
        <f>COUNTIFS(Masterlist!E:E, A295, Masterlist!F:F, "NO DATA AVAILABLE")</f>
        <v>0</v>
      </c>
      <c r="F295" s="4">
        <f t="shared" si="10"/>
        <v>1</v>
      </c>
    </row>
    <row r="296" spans="1:6" x14ac:dyDescent="0.3">
      <c r="A296" s="2" t="str">
        <v>Galerie Sator</v>
      </c>
      <c r="B296" s="3">
        <f>COUNTIF(Masterlist!E:E,'Price Availability'!A296)</f>
        <v>2</v>
      </c>
      <c r="C296" s="3">
        <f t="shared" si="11"/>
        <v>2</v>
      </c>
      <c r="D296" s="3">
        <f>COUNTIFS(Masterlist!E:E, A296, Masterlist!F:F, "REQUESTED")</f>
        <v>0</v>
      </c>
      <c r="E296" s="3">
        <f>COUNTIFS(Masterlist!E:E, A296, Masterlist!F:F, "NO DATA AVAILABLE")</f>
        <v>0</v>
      </c>
      <c r="F296" s="4">
        <f t="shared" si="10"/>
        <v>1</v>
      </c>
    </row>
    <row r="297" spans="1:6" x14ac:dyDescent="0.3">
      <c r="A297" s="2" t="str">
        <v>Galerie Thaddaeus Ropac</v>
      </c>
      <c r="B297" s="3">
        <f>COUNTIF(Masterlist!E:E,'Price Availability'!A297)</f>
        <v>36</v>
      </c>
      <c r="C297" s="3">
        <f t="shared" si="11"/>
        <v>36</v>
      </c>
      <c r="D297" s="3">
        <f>COUNTIFS(Masterlist!E:E, A297, Masterlist!F:F, "REQUESTED")</f>
        <v>0</v>
      </c>
      <c r="E297" s="3">
        <f>COUNTIFS(Masterlist!E:E, A297, Masterlist!F:F, "NO DATA AVAILABLE")</f>
        <v>0</v>
      </c>
      <c r="F297" s="4">
        <f t="shared" si="10"/>
        <v>1</v>
      </c>
    </row>
    <row r="298" spans="1:6" x14ac:dyDescent="0.3">
      <c r="A298" s="2" t="str">
        <v>Galerie Thierry Bigaignon</v>
      </c>
      <c r="B298" s="3">
        <f>COUNTIF(Masterlist!E:E,'Price Availability'!A298)</f>
        <v>31</v>
      </c>
      <c r="C298" s="3">
        <f t="shared" si="11"/>
        <v>31</v>
      </c>
      <c r="D298" s="3">
        <f>COUNTIFS(Masterlist!E:E, A298, Masterlist!F:F, "REQUESTED")</f>
        <v>0</v>
      </c>
      <c r="E298" s="3">
        <f>COUNTIFS(Masterlist!E:E, A298, Masterlist!F:F, "NO DATA AVAILABLE")</f>
        <v>0</v>
      </c>
      <c r="F298" s="4">
        <f t="shared" si="10"/>
        <v>1</v>
      </c>
    </row>
    <row r="299" spans="1:6" x14ac:dyDescent="0.3">
      <c r="A299" s="2" t="str">
        <v>Galerie Thomas</v>
      </c>
      <c r="B299" s="3">
        <f>COUNTIF(Masterlist!E:E,'Price Availability'!A299)</f>
        <v>52</v>
      </c>
      <c r="C299" s="3">
        <f t="shared" si="11"/>
        <v>52</v>
      </c>
      <c r="D299" s="3">
        <f>COUNTIFS(Masterlist!E:E, A299, Masterlist!F:F, "REQUESTED")</f>
        <v>0</v>
      </c>
      <c r="E299" s="3">
        <f>COUNTIFS(Masterlist!E:E, A299, Masterlist!F:F, "NO DATA AVAILABLE")</f>
        <v>0</v>
      </c>
      <c r="F299" s="4">
        <f t="shared" si="10"/>
        <v>1</v>
      </c>
    </row>
    <row r="300" spans="1:6" x14ac:dyDescent="0.3">
      <c r="A300" s="2" t="str">
        <v>Galerie Thomas Schulte</v>
      </c>
      <c r="B300" s="3">
        <f>COUNTIF(Masterlist!E:E,'Price Availability'!A300)</f>
        <v>83</v>
      </c>
      <c r="C300" s="3">
        <f t="shared" si="11"/>
        <v>83</v>
      </c>
      <c r="D300" s="3">
        <f>COUNTIFS(Masterlist!E:E, A300, Masterlist!F:F, "REQUESTED")</f>
        <v>0</v>
      </c>
      <c r="E300" s="3">
        <f>COUNTIFS(Masterlist!E:E, A300, Masterlist!F:F, "NO DATA AVAILABLE")</f>
        <v>0</v>
      </c>
      <c r="F300" s="4">
        <f t="shared" si="10"/>
        <v>1</v>
      </c>
    </row>
    <row r="301" spans="1:6" x14ac:dyDescent="0.3">
      <c r="A301" s="2" t="str">
        <v>Galerie Thomas Zander</v>
      </c>
      <c r="B301" s="3">
        <f>COUNTIF(Masterlist!E:E,'Price Availability'!A301)</f>
        <v>20</v>
      </c>
      <c r="C301" s="3">
        <f t="shared" si="11"/>
        <v>20</v>
      </c>
      <c r="D301" s="3">
        <f>COUNTIFS(Masterlist!E:E, A301, Masterlist!F:F, "REQUESTED")</f>
        <v>0</v>
      </c>
      <c r="E301" s="3">
        <f>COUNTIFS(Masterlist!E:E, A301, Masterlist!F:F, "NO DATA AVAILABLE")</f>
        <v>0</v>
      </c>
      <c r="F301" s="4">
        <f t="shared" si="10"/>
        <v>1</v>
      </c>
    </row>
    <row r="302" spans="1:6" x14ac:dyDescent="0.3">
      <c r="A302" s="2" t="str">
        <v>Galerie Tschudi</v>
      </c>
      <c r="B302" s="3">
        <f>COUNTIF(Masterlist!E:E,'Price Availability'!A302)</f>
        <v>15</v>
      </c>
      <c r="C302" s="3">
        <f t="shared" si="11"/>
        <v>15</v>
      </c>
      <c r="D302" s="3">
        <f>COUNTIFS(Masterlist!E:E, A302, Masterlist!F:F, "REQUESTED")</f>
        <v>0</v>
      </c>
      <c r="E302" s="3">
        <f>COUNTIFS(Masterlist!E:E, A302, Masterlist!F:F, "NO DATA AVAILABLE")</f>
        <v>0</v>
      </c>
      <c r="F302" s="4">
        <f t="shared" si="10"/>
        <v>1</v>
      </c>
    </row>
    <row r="303" spans="1:6" x14ac:dyDescent="0.3">
      <c r="A303" s="2" t="str">
        <v>Galerie Urs Meile</v>
      </c>
      <c r="B303" s="3">
        <f>COUNTIF(Masterlist!E:E,'Price Availability'!A303)</f>
        <v>16</v>
      </c>
      <c r="C303" s="3">
        <f t="shared" si="11"/>
        <v>16</v>
      </c>
      <c r="D303" s="3">
        <f>COUNTIFS(Masterlist!E:E, A303, Masterlist!F:F, "REQUESTED")</f>
        <v>0</v>
      </c>
      <c r="E303" s="3">
        <f>COUNTIFS(Masterlist!E:E, A303, Masterlist!F:F, "NO DATA AVAILABLE")</f>
        <v>0</v>
      </c>
      <c r="F303" s="4">
        <f t="shared" si="10"/>
        <v>1</v>
      </c>
    </row>
    <row r="304" spans="1:6" x14ac:dyDescent="0.3">
      <c r="A304" s="2" t="str">
        <v>Galerie Utermann</v>
      </c>
      <c r="B304" s="3">
        <f>COUNTIF(Masterlist!E:E,'Price Availability'!A304)</f>
        <v>10</v>
      </c>
      <c r="C304" s="3">
        <f t="shared" si="11"/>
        <v>10</v>
      </c>
      <c r="D304" s="3">
        <f>COUNTIFS(Masterlist!E:E, A304, Masterlist!F:F, "REQUESTED")</f>
        <v>0</v>
      </c>
      <c r="E304" s="3">
        <f>COUNTIFS(Masterlist!E:E, A304, Masterlist!F:F, "NO DATA AVAILABLE")</f>
        <v>0</v>
      </c>
      <c r="F304" s="4">
        <f t="shared" si="10"/>
        <v>1</v>
      </c>
    </row>
    <row r="305" spans="1:6" x14ac:dyDescent="0.3">
      <c r="A305" s="2" t="str">
        <v>Galerie Vallois</v>
      </c>
      <c r="B305" s="3">
        <f>COUNTIF(Masterlist!E:E,'Price Availability'!A305)</f>
        <v>43</v>
      </c>
      <c r="C305" s="3">
        <f t="shared" si="11"/>
        <v>43</v>
      </c>
      <c r="D305" s="3">
        <f>COUNTIFS(Masterlist!E:E, A305, Masterlist!F:F, "REQUESTED")</f>
        <v>0</v>
      </c>
      <c r="E305" s="3">
        <f>COUNTIFS(Masterlist!E:E, A305, Masterlist!F:F, "NO DATA AVAILABLE")</f>
        <v>0</v>
      </c>
      <c r="F305" s="4">
        <f t="shared" si="10"/>
        <v>1</v>
      </c>
    </row>
    <row r="306" spans="1:6" x14ac:dyDescent="0.3">
      <c r="A306" s="2" t="str">
        <v>Galerie Vera Munro</v>
      </c>
      <c r="B306" s="3">
        <f>COUNTIF(Masterlist!E:E,'Price Availability'!A306)</f>
        <v>15</v>
      </c>
      <c r="C306" s="3">
        <f t="shared" si="11"/>
        <v>15</v>
      </c>
      <c r="D306" s="3">
        <f>COUNTIFS(Masterlist!E:E, A306, Masterlist!F:F, "REQUESTED")</f>
        <v>0</v>
      </c>
      <c r="E306" s="3">
        <f>COUNTIFS(Masterlist!E:E, A306, Masterlist!F:F, "NO DATA AVAILABLE")</f>
        <v>0</v>
      </c>
      <c r="F306" s="4">
        <f t="shared" si="10"/>
        <v>1</v>
      </c>
    </row>
    <row r="307" spans="1:6" x14ac:dyDescent="0.3">
      <c r="A307" s="2" t="str">
        <v>Galerie Zlotowski</v>
      </c>
      <c r="B307" s="3">
        <f>COUNTIF(Masterlist!E:E,'Price Availability'!A307)</f>
        <v>18</v>
      </c>
      <c r="C307" s="3">
        <f t="shared" si="11"/>
        <v>18</v>
      </c>
      <c r="D307" s="3">
        <f>COUNTIFS(Masterlist!E:E, A307, Masterlist!F:F, "REQUESTED")</f>
        <v>0</v>
      </c>
      <c r="E307" s="3">
        <f>COUNTIFS(Masterlist!E:E, A307, Masterlist!F:F, "NO DATA AVAILABLE")</f>
        <v>0</v>
      </c>
      <c r="F307" s="4">
        <f t="shared" si="10"/>
        <v>1</v>
      </c>
    </row>
    <row r="308" spans="1:6" x14ac:dyDescent="0.3">
      <c r="A308" s="2" t="str">
        <v>Galerija Gregor Podnar</v>
      </c>
      <c r="B308" s="3">
        <f>COUNTIF(Masterlist!E:E,'Price Availability'!A308)</f>
        <v>8</v>
      </c>
      <c r="C308" s="3">
        <f t="shared" si="11"/>
        <v>8</v>
      </c>
      <c r="D308" s="3">
        <f>COUNTIFS(Masterlist!E:E, A308, Masterlist!F:F, "REQUESTED")</f>
        <v>0</v>
      </c>
      <c r="E308" s="3">
        <f>COUNTIFS(Masterlist!E:E, A308, Masterlist!F:F, "NO DATA AVAILABLE")</f>
        <v>0</v>
      </c>
      <c r="F308" s="4">
        <f t="shared" si="10"/>
        <v>1</v>
      </c>
    </row>
    <row r="309" spans="1:6" x14ac:dyDescent="0.3">
      <c r="A309" s="2" t="str">
        <v>Galleri Bo Bjerggaard</v>
      </c>
      <c r="B309" s="3">
        <f>COUNTIF(Masterlist!E:E,'Price Availability'!A309)</f>
        <v>26</v>
      </c>
      <c r="C309" s="3">
        <f t="shared" si="11"/>
        <v>26</v>
      </c>
      <c r="D309" s="3">
        <f>COUNTIFS(Masterlist!E:E, A309, Masterlist!F:F, "REQUESTED")</f>
        <v>0</v>
      </c>
      <c r="E309" s="3">
        <f>COUNTIFS(Masterlist!E:E, A309, Masterlist!F:F, "NO DATA AVAILABLE")</f>
        <v>0</v>
      </c>
      <c r="F309" s="4">
        <f t="shared" si="10"/>
        <v>1</v>
      </c>
    </row>
    <row r="310" spans="1:6" x14ac:dyDescent="0.3">
      <c r="A310" s="2" t="str">
        <v>Galleri Brandstrup</v>
      </c>
      <c r="B310" s="3">
        <f>COUNTIF(Masterlist!E:E,'Price Availability'!A310)</f>
        <v>4</v>
      </c>
      <c r="C310" s="3">
        <f t="shared" si="11"/>
        <v>4</v>
      </c>
      <c r="D310" s="3">
        <f>COUNTIFS(Masterlist!E:E, A310, Masterlist!F:F, "REQUESTED")</f>
        <v>0</v>
      </c>
      <c r="E310" s="3">
        <f>COUNTIFS(Masterlist!E:E, A310, Masterlist!F:F, "NO DATA AVAILABLE")</f>
        <v>0</v>
      </c>
      <c r="F310" s="4">
        <f t="shared" si="10"/>
        <v>1</v>
      </c>
    </row>
    <row r="311" spans="1:6" x14ac:dyDescent="0.3">
      <c r="A311" s="2" t="str">
        <v>Galleri Nicolai Wallner</v>
      </c>
      <c r="B311" s="3">
        <f>COUNTIF(Masterlist!E:E,'Price Availability'!A311)</f>
        <v>16</v>
      </c>
      <c r="C311" s="3">
        <f t="shared" si="11"/>
        <v>16</v>
      </c>
      <c r="D311" s="3">
        <f>COUNTIFS(Masterlist!E:E, A311, Masterlist!F:F, "REQUESTED")</f>
        <v>0</v>
      </c>
      <c r="E311" s="3">
        <f>COUNTIFS(Masterlist!E:E, A311, Masterlist!F:F, "NO DATA AVAILABLE")</f>
        <v>0</v>
      </c>
      <c r="F311" s="4">
        <f t="shared" si="10"/>
        <v>1</v>
      </c>
    </row>
    <row r="312" spans="1:6" x14ac:dyDescent="0.3">
      <c r="A312" s="2" t="str">
        <v>GALLERIA CONTINUA</v>
      </c>
      <c r="B312" s="3">
        <f>COUNTIF(Masterlist!E:E,'Price Availability'!A312)</f>
        <v>62</v>
      </c>
      <c r="C312" s="3">
        <f t="shared" si="11"/>
        <v>62</v>
      </c>
      <c r="D312" s="3">
        <f>COUNTIFS(Masterlist!E:E, A312, Masterlist!F:F, "REQUESTED")</f>
        <v>0</v>
      </c>
      <c r="E312" s="3">
        <f>COUNTIFS(Masterlist!E:E, A312, Masterlist!F:F, "NO DATA AVAILABLE")</f>
        <v>0</v>
      </c>
      <c r="F312" s="4">
        <f t="shared" si="10"/>
        <v>1</v>
      </c>
    </row>
    <row r="313" spans="1:6" x14ac:dyDescent="0.3">
      <c r="A313" s="2" t="str">
        <v>Galleria d'Arte Maggiore G.A.M.</v>
      </c>
      <c r="B313" s="3">
        <f>COUNTIF(Masterlist!E:E,'Price Availability'!A313)</f>
        <v>6</v>
      </c>
      <c r="C313" s="3">
        <f t="shared" si="11"/>
        <v>6</v>
      </c>
      <c r="D313" s="3">
        <f>COUNTIFS(Masterlist!E:E, A313, Masterlist!F:F, "REQUESTED")</f>
        <v>0</v>
      </c>
      <c r="E313" s="3">
        <f>COUNTIFS(Masterlist!E:E, A313, Masterlist!F:F, "NO DATA AVAILABLE")</f>
        <v>0</v>
      </c>
      <c r="F313" s="4">
        <f t="shared" si="10"/>
        <v>1</v>
      </c>
    </row>
    <row r="314" spans="1:6" x14ac:dyDescent="0.3">
      <c r="A314" s="2" t="str">
        <v>Galleria dello Scudo</v>
      </c>
      <c r="B314" s="3">
        <f>COUNTIF(Masterlist!E:E,'Price Availability'!A314)</f>
        <v>11</v>
      </c>
      <c r="C314" s="3">
        <f t="shared" si="11"/>
        <v>11</v>
      </c>
      <c r="D314" s="3">
        <f>COUNTIFS(Masterlist!E:E, A314, Masterlist!F:F, "REQUESTED")</f>
        <v>0</v>
      </c>
      <c r="E314" s="3">
        <f>COUNTIFS(Masterlist!E:E, A314, Masterlist!F:F, "NO DATA AVAILABLE")</f>
        <v>0</v>
      </c>
      <c r="F314" s="4">
        <f t="shared" si="10"/>
        <v>1</v>
      </c>
    </row>
    <row r="315" spans="1:6" x14ac:dyDescent="0.3">
      <c r="A315" s="2" t="str">
        <v>Galleria Franco Noero</v>
      </c>
      <c r="B315" s="3">
        <f>COUNTIF(Masterlist!E:E,'Price Availability'!A315)</f>
        <v>17</v>
      </c>
      <c r="C315" s="3">
        <f t="shared" si="11"/>
        <v>17</v>
      </c>
      <c r="D315" s="3">
        <f>COUNTIFS(Masterlist!E:E, A315, Masterlist!F:F, "REQUESTED")</f>
        <v>0</v>
      </c>
      <c r="E315" s="3">
        <f>COUNTIFS(Masterlist!E:E, A315, Masterlist!F:F, "NO DATA AVAILABLE")</f>
        <v>0</v>
      </c>
      <c r="F315" s="4">
        <f t="shared" si="10"/>
        <v>1</v>
      </c>
    </row>
    <row r="316" spans="1:6" x14ac:dyDescent="0.3">
      <c r="A316" s="2" t="str">
        <v>Galleria Lorcan O'Neill Roma</v>
      </c>
      <c r="B316" s="3">
        <f>COUNTIF(Masterlist!E:E,'Price Availability'!A316)</f>
        <v>13</v>
      </c>
      <c r="C316" s="3">
        <f t="shared" si="11"/>
        <v>13</v>
      </c>
      <c r="D316" s="3">
        <f>COUNTIFS(Masterlist!E:E, A316, Masterlist!F:F, "REQUESTED")</f>
        <v>0</v>
      </c>
      <c r="E316" s="3">
        <f>COUNTIFS(Masterlist!E:E, A316, Masterlist!F:F, "NO DATA AVAILABLE")</f>
        <v>0</v>
      </c>
      <c r="F316" s="4">
        <f t="shared" si="10"/>
        <v>1</v>
      </c>
    </row>
    <row r="317" spans="1:6" x14ac:dyDescent="0.3">
      <c r="A317" s="2" t="str">
        <v>Galleria Massimo Minini</v>
      </c>
      <c r="B317" s="3">
        <f>COUNTIF(Masterlist!E:E,'Price Availability'!A317)</f>
        <v>15</v>
      </c>
      <c r="C317" s="3">
        <f t="shared" si="11"/>
        <v>15</v>
      </c>
      <c r="D317" s="3">
        <f>COUNTIFS(Masterlist!E:E, A317, Masterlist!F:F, "REQUESTED")</f>
        <v>0</v>
      </c>
      <c r="E317" s="3">
        <f>COUNTIFS(Masterlist!E:E, A317, Masterlist!F:F, "NO DATA AVAILABLE")</f>
        <v>0</v>
      </c>
      <c r="F317" s="4">
        <f t="shared" si="10"/>
        <v>1</v>
      </c>
    </row>
    <row r="318" spans="1:6" x14ac:dyDescent="0.3">
      <c r="A318" s="2" t="str">
        <v>Galleria Tega</v>
      </c>
      <c r="B318" s="3">
        <f>COUNTIF(Masterlist!E:E,'Price Availability'!A318)</f>
        <v>15</v>
      </c>
      <c r="C318" s="3">
        <f t="shared" si="11"/>
        <v>15</v>
      </c>
      <c r="D318" s="3">
        <f>COUNTIFS(Masterlist!E:E, A318, Masterlist!F:F, "REQUESTED")</f>
        <v>0</v>
      </c>
      <c r="E318" s="3">
        <f>COUNTIFS(Masterlist!E:E, A318, Masterlist!F:F, "NO DATA AVAILABLE")</f>
        <v>0</v>
      </c>
      <c r="F318" s="4">
        <f t="shared" si="10"/>
        <v>1</v>
      </c>
    </row>
    <row r="319" spans="1:6" x14ac:dyDescent="0.3">
      <c r="A319" s="2" t="str">
        <v>Gallery 19C</v>
      </c>
      <c r="B319" s="3">
        <f>COUNTIF(Masterlist!E:E,'Price Availability'!A319)</f>
        <v>17</v>
      </c>
      <c r="C319" s="3">
        <f t="shared" si="11"/>
        <v>17</v>
      </c>
      <c r="D319" s="3">
        <f>COUNTIFS(Masterlist!E:E, A319, Masterlist!F:F, "REQUESTED")</f>
        <v>0</v>
      </c>
      <c r="E319" s="3">
        <f>COUNTIFS(Masterlist!E:E, A319, Masterlist!F:F, "NO DATA AVAILABLE")</f>
        <v>0</v>
      </c>
      <c r="F319" s="4">
        <f t="shared" si="10"/>
        <v>1</v>
      </c>
    </row>
    <row r="320" spans="1:6" x14ac:dyDescent="0.3">
      <c r="A320" s="2" t="str">
        <v>Gallery Baton</v>
      </c>
      <c r="B320" s="3">
        <f>COUNTIF(Masterlist!E:E,'Price Availability'!A320)</f>
        <v>13</v>
      </c>
      <c r="C320" s="3">
        <f t="shared" si="11"/>
        <v>13</v>
      </c>
      <c r="D320" s="3">
        <f>COUNTIFS(Masterlist!E:E, A320, Masterlist!F:F, "REQUESTED")</f>
        <v>0</v>
      </c>
      <c r="E320" s="3">
        <f>COUNTIFS(Masterlist!E:E, A320, Masterlist!F:F, "NO DATA AVAILABLE")</f>
        <v>0</v>
      </c>
      <c r="F320" s="4">
        <f t="shared" si="10"/>
        <v>1</v>
      </c>
    </row>
    <row r="321" spans="1:6" x14ac:dyDescent="0.3">
      <c r="A321" s="2" t="str">
        <v>Gallery Hyundai</v>
      </c>
      <c r="B321" s="3">
        <f>COUNTIF(Masterlist!E:E,'Price Availability'!A321)</f>
        <v>13</v>
      </c>
      <c r="C321" s="3">
        <f t="shared" si="11"/>
        <v>13</v>
      </c>
      <c r="D321" s="3">
        <f>COUNTIFS(Masterlist!E:E, A321, Masterlist!F:F, "REQUESTED")</f>
        <v>0</v>
      </c>
      <c r="E321" s="3">
        <f>COUNTIFS(Masterlist!E:E, A321, Masterlist!F:F, "NO DATA AVAILABLE")</f>
        <v>0</v>
      </c>
      <c r="F321" s="4">
        <f t="shared" si="10"/>
        <v>1</v>
      </c>
    </row>
    <row r="322" spans="1:6" x14ac:dyDescent="0.3">
      <c r="A322" s="2" t="str">
        <v>Gallery Luisotti</v>
      </c>
      <c r="B322" s="3">
        <f>COUNTIF(Masterlist!E:E,'Price Availability'!A322)</f>
        <v>25</v>
      </c>
      <c r="C322" s="3">
        <f t="shared" si="11"/>
        <v>25</v>
      </c>
      <c r="D322" s="3">
        <f>COUNTIFS(Masterlist!E:E, A322, Masterlist!F:F, "REQUESTED")</f>
        <v>0</v>
      </c>
      <c r="E322" s="3">
        <f>COUNTIFS(Masterlist!E:E, A322, Masterlist!F:F, "NO DATA AVAILABLE")</f>
        <v>0</v>
      </c>
      <c r="F322" s="4">
        <f t="shared" si="10"/>
        <v>1</v>
      </c>
    </row>
    <row r="323" spans="1:6" x14ac:dyDescent="0.3">
      <c r="A323" s="2" t="str">
        <v>GALLLERIAPIÙ</v>
      </c>
      <c r="B323" s="3">
        <f>COUNTIF(Masterlist!E:E,'Price Availability'!A323)</f>
        <v>5</v>
      </c>
      <c r="C323" s="3">
        <f t="shared" si="11"/>
        <v>5</v>
      </c>
      <c r="D323" s="3">
        <f>COUNTIFS(Masterlist!E:E, A323, Masterlist!F:F, "REQUESTED")</f>
        <v>0</v>
      </c>
      <c r="E323" s="3">
        <f>COUNTIFS(Masterlist!E:E, A323, Masterlist!F:F, "NO DATA AVAILABLE")</f>
        <v>0</v>
      </c>
      <c r="F323" s="4">
        <f t="shared" si="10"/>
        <v>1</v>
      </c>
    </row>
    <row r="324" spans="1:6" x14ac:dyDescent="0.3">
      <c r="A324" s="2" t="str">
        <v>Gana Art</v>
      </c>
      <c r="B324" s="3">
        <f>COUNTIF(Masterlist!E:E,'Price Availability'!A324)</f>
        <v>30</v>
      </c>
      <c r="C324" s="3">
        <f t="shared" si="11"/>
        <v>30</v>
      </c>
      <c r="D324" s="3">
        <f>COUNTIFS(Masterlist!E:E, A324, Masterlist!F:F, "REQUESTED")</f>
        <v>0</v>
      </c>
      <c r="E324" s="3">
        <f>COUNTIFS(Masterlist!E:E, A324, Masterlist!F:F, "NO DATA AVAILABLE")</f>
        <v>0</v>
      </c>
      <c r="F324" s="4">
        <f t="shared" si="10"/>
        <v>1</v>
      </c>
    </row>
    <row r="325" spans="1:6" x14ac:dyDescent="0.3">
      <c r="A325" s="2" t="str">
        <v>Garth Greenan Gallery</v>
      </c>
      <c r="B325" s="3">
        <f>COUNTIF(Masterlist!E:E,'Price Availability'!A325)</f>
        <v>31</v>
      </c>
      <c r="C325" s="3">
        <f t="shared" si="11"/>
        <v>31</v>
      </c>
      <c r="D325" s="3">
        <f>COUNTIFS(Masterlist!E:E, A325, Masterlist!F:F, "REQUESTED")</f>
        <v>0</v>
      </c>
      <c r="E325" s="3">
        <f>COUNTIFS(Masterlist!E:E, A325, Masterlist!F:F, "NO DATA AVAILABLE")</f>
        <v>0</v>
      </c>
      <c r="F325" s="4">
        <f t="shared" si="10"/>
        <v>1</v>
      </c>
    </row>
    <row r="326" spans="1:6" x14ac:dyDescent="0.3">
      <c r="A326" s="2" t="str">
        <v>Gavin Brown's enterprise</v>
      </c>
      <c r="B326" s="3">
        <f>COUNTIF(Masterlist!E:E,'Price Availability'!A326)</f>
        <v>32</v>
      </c>
      <c r="C326" s="3">
        <f t="shared" si="11"/>
        <v>32</v>
      </c>
      <c r="D326" s="3">
        <f>COUNTIFS(Masterlist!E:E, A326, Masterlist!F:F, "REQUESTED")</f>
        <v>0</v>
      </c>
      <c r="E326" s="3">
        <f>COUNTIFS(Masterlist!E:E, A326, Masterlist!F:F, "NO DATA AVAILABLE")</f>
        <v>0</v>
      </c>
      <c r="F326" s="4">
        <f t="shared" si="10"/>
        <v>1</v>
      </c>
    </row>
    <row r="327" spans="1:6" x14ac:dyDescent="0.3">
      <c r="A327" s="2" t="str">
        <v>Gavlak</v>
      </c>
      <c r="B327" s="3">
        <f>COUNTIF(Masterlist!E:E,'Price Availability'!A327)</f>
        <v>11</v>
      </c>
      <c r="C327" s="3">
        <f t="shared" si="11"/>
        <v>11</v>
      </c>
      <c r="D327" s="3">
        <f>COUNTIFS(Masterlist!E:E, A327, Masterlist!F:F, "REQUESTED")</f>
        <v>0</v>
      </c>
      <c r="E327" s="3">
        <f>COUNTIFS(Masterlist!E:E, A327, Masterlist!F:F, "NO DATA AVAILABLE")</f>
        <v>0</v>
      </c>
      <c r="F327" s="4">
        <f t="shared" si="10"/>
        <v>1</v>
      </c>
    </row>
    <row r="328" spans="1:6" x14ac:dyDescent="0.3">
      <c r="A328" s="2" t="str">
        <v>gb agency</v>
      </c>
      <c r="B328" s="3">
        <f>COUNTIF(Masterlist!E:E,'Price Availability'!A328)</f>
        <v>29</v>
      </c>
      <c r="C328" s="3">
        <f t="shared" si="11"/>
        <v>29</v>
      </c>
      <c r="D328" s="3">
        <f>COUNTIFS(Masterlist!E:E, A328, Masterlist!F:F, "REQUESTED")</f>
        <v>0</v>
      </c>
      <c r="E328" s="3">
        <f>COUNTIFS(Masterlist!E:E, A328, Masterlist!F:F, "NO DATA AVAILABLE")</f>
        <v>0</v>
      </c>
      <c r="F328" s="4">
        <f t="shared" si="10"/>
        <v>1</v>
      </c>
    </row>
    <row r="329" spans="1:6" x14ac:dyDescent="0.3">
      <c r="A329" s="2" t="str">
        <v>Gemini G.E.L.</v>
      </c>
      <c r="B329" s="3">
        <f>COUNTIF(Masterlist!E:E,'Price Availability'!A329)</f>
        <v>15</v>
      </c>
      <c r="C329" s="3">
        <f t="shared" si="11"/>
        <v>15</v>
      </c>
      <c r="D329" s="3">
        <f>COUNTIFS(Masterlist!E:E, A329, Masterlist!F:F, "REQUESTED")</f>
        <v>0</v>
      </c>
      <c r="E329" s="3">
        <f>COUNTIFS(Masterlist!E:E, A329, Masterlist!F:F, "NO DATA AVAILABLE")</f>
        <v>0</v>
      </c>
      <c r="F329" s="4">
        <f t="shared" si="10"/>
        <v>1</v>
      </c>
    </row>
    <row r="330" spans="1:6" x14ac:dyDescent="0.3">
      <c r="A330" s="2" t="str">
        <v>Georg Kargl Fine Arts</v>
      </c>
      <c r="B330" s="3">
        <f>COUNTIF(Masterlist!E:E,'Price Availability'!A330)</f>
        <v>36</v>
      </c>
      <c r="C330" s="3">
        <f t="shared" si="11"/>
        <v>36</v>
      </c>
      <c r="D330" s="3">
        <f>COUNTIFS(Masterlist!E:E, A330, Masterlist!F:F, "REQUESTED")</f>
        <v>0</v>
      </c>
      <c r="E330" s="3">
        <f>COUNTIFS(Masterlist!E:E, A330, Masterlist!F:F, "NO DATA AVAILABLE")</f>
        <v>0</v>
      </c>
      <c r="F330" s="4">
        <f t="shared" si="10"/>
        <v>1</v>
      </c>
    </row>
    <row r="331" spans="1:6" x14ac:dyDescent="0.3">
      <c r="A331" s="2" t="str">
        <v>Gilles Drouault, galerie/multiples</v>
      </c>
      <c r="B331" s="3">
        <f>COUNTIF(Masterlist!E:E,'Price Availability'!A331)</f>
        <v>7</v>
      </c>
      <c r="C331" s="3">
        <f t="shared" si="11"/>
        <v>7</v>
      </c>
      <c r="D331" s="3">
        <f>COUNTIFS(Masterlist!E:E, A331, Masterlist!F:F, "REQUESTED")</f>
        <v>0</v>
      </c>
      <c r="E331" s="3">
        <f>COUNTIFS(Masterlist!E:E, A331, Masterlist!F:F, "NO DATA AVAILABLE")</f>
        <v>0</v>
      </c>
      <c r="F331" s="4">
        <f t="shared" si="10"/>
        <v>1</v>
      </c>
    </row>
    <row r="332" spans="1:6" x14ac:dyDescent="0.3">
      <c r="A332" s="2" t="str">
        <v>Gió Marconi</v>
      </c>
      <c r="B332" s="3">
        <f>COUNTIF(Masterlist!E:E,'Price Availability'!A332)</f>
        <v>19</v>
      </c>
      <c r="C332" s="3">
        <f t="shared" si="11"/>
        <v>19</v>
      </c>
      <c r="D332" s="3">
        <f>COUNTIFS(Masterlist!E:E, A332, Masterlist!F:F, "REQUESTED")</f>
        <v>0</v>
      </c>
      <c r="E332" s="3">
        <f>COUNTIFS(Masterlist!E:E, A332, Masterlist!F:F, "NO DATA AVAILABLE")</f>
        <v>0</v>
      </c>
      <c r="F332" s="4">
        <f t="shared" si="10"/>
        <v>1</v>
      </c>
    </row>
    <row r="333" spans="1:6" x14ac:dyDescent="0.3">
      <c r="A333" s="2" t="str">
        <v>Giorgio Persano</v>
      </c>
      <c r="B333" s="3">
        <f>COUNTIF(Masterlist!E:E,'Price Availability'!A333)</f>
        <v>14</v>
      </c>
      <c r="C333" s="3">
        <f t="shared" si="11"/>
        <v>14</v>
      </c>
      <c r="D333" s="3">
        <f>COUNTIFS(Masterlist!E:E, A333, Masterlist!F:F, "REQUESTED")</f>
        <v>0</v>
      </c>
      <c r="E333" s="3">
        <f>COUNTIFS(Masterlist!E:E, A333, Masterlist!F:F, "NO DATA AVAILABLE")</f>
        <v>0</v>
      </c>
      <c r="F333" s="4">
        <f t="shared" si="10"/>
        <v>1</v>
      </c>
    </row>
    <row r="334" spans="1:6" x14ac:dyDescent="0.3">
      <c r="A334" s="2" t="str">
        <v>Gladstone Gallery</v>
      </c>
      <c r="B334" s="3">
        <f>COUNTIF(Masterlist!E:E,'Price Availability'!A334)</f>
        <v>15</v>
      </c>
      <c r="C334" s="3">
        <f t="shared" si="11"/>
        <v>15</v>
      </c>
      <c r="D334" s="3">
        <f>COUNTIFS(Masterlist!E:E, A334, Masterlist!F:F, "REQUESTED")</f>
        <v>0</v>
      </c>
      <c r="E334" s="3">
        <f>COUNTIFS(Masterlist!E:E, A334, Masterlist!F:F, "NO DATA AVAILABLE")</f>
        <v>0</v>
      </c>
      <c r="F334" s="4">
        <f t="shared" si="10"/>
        <v>1</v>
      </c>
    </row>
    <row r="335" spans="1:6" x14ac:dyDescent="0.3">
      <c r="A335" s="2" t="str">
        <v>Goodman Gallery</v>
      </c>
      <c r="B335" s="3">
        <f>COUNTIF(Masterlist!E:E,'Price Availability'!A335)</f>
        <v>49</v>
      </c>
      <c r="C335" s="3">
        <f t="shared" si="11"/>
        <v>49</v>
      </c>
      <c r="D335" s="3">
        <f>COUNTIFS(Masterlist!E:E, A335, Masterlist!F:F, "REQUESTED")</f>
        <v>0</v>
      </c>
      <c r="E335" s="3">
        <f>COUNTIFS(Masterlist!E:E, A335, Masterlist!F:F, "NO DATA AVAILABLE")</f>
        <v>0</v>
      </c>
      <c r="F335" s="4">
        <f t="shared" si="10"/>
        <v>1</v>
      </c>
    </row>
    <row r="336" spans="1:6" x14ac:dyDescent="0.3">
      <c r="A336" s="2" t="str">
        <v>Gow Langsford Gallery</v>
      </c>
      <c r="B336" s="3">
        <f>COUNTIF(Masterlist!E:E,'Price Availability'!A336)</f>
        <v>12</v>
      </c>
      <c r="C336" s="3">
        <f t="shared" si="11"/>
        <v>12</v>
      </c>
      <c r="D336" s="3">
        <f>COUNTIFS(Masterlist!E:E, A336, Masterlist!F:F, "REQUESTED")</f>
        <v>0</v>
      </c>
      <c r="E336" s="3">
        <f>COUNTIFS(Masterlist!E:E, A336, Masterlist!F:F, "NO DATA AVAILABLE")</f>
        <v>0</v>
      </c>
      <c r="F336" s="4">
        <f t="shared" si="10"/>
        <v>1</v>
      </c>
    </row>
    <row r="337" spans="1:6" x14ac:dyDescent="0.3">
      <c r="A337" s="2" t="str">
        <v>Gray</v>
      </c>
      <c r="B337" s="3">
        <f>COUNTIF(Masterlist!E:E,'Price Availability'!A337)</f>
        <v>16</v>
      </c>
      <c r="C337" s="3">
        <f t="shared" si="11"/>
        <v>16</v>
      </c>
      <c r="D337" s="3">
        <f>COUNTIFS(Masterlist!E:E, A337, Masterlist!F:F, "REQUESTED")</f>
        <v>0</v>
      </c>
      <c r="E337" s="3">
        <f>COUNTIFS(Masterlist!E:E, A337, Masterlist!F:F, "NO DATA AVAILABLE")</f>
        <v>0</v>
      </c>
      <c r="F337" s="4">
        <f t="shared" si="10"/>
        <v>1</v>
      </c>
    </row>
    <row r="338" spans="1:6" x14ac:dyDescent="0.3">
      <c r="A338" s="2" t="str">
        <v>Greene Naftali</v>
      </c>
      <c r="B338" s="3">
        <f>COUNTIF(Masterlist!E:E,'Price Availability'!A338)</f>
        <v>17</v>
      </c>
      <c r="C338" s="3">
        <f t="shared" si="11"/>
        <v>17</v>
      </c>
      <c r="D338" s="3">
        <f>COUNTIFS(Masterlist!E:E, A338, Masterlist!F:F, "REQUESTED")</f>
        <v>0</v>
      </c>
      <c r="E338" s="3">
        <f>COUNTIFS(Masterlist!E:E, A338, Masterlist!F:F, "NO DATA AVAILABLE")</f>
        <v>0</v>
      </c>
      <c r="F338" s="4">
        <f t="shared" ref="F338:F401" si="12">(C338+D338)/B338</f>
        <v>1</v>
      </c>
    </row>
    <row r="339" spans="1:6" x14ac:dyDescent="0.3">
      <c r="A339" s="2" t="str">
        <v>greengrassi</v>
      </c>
      <c r="B339" s="3">
        <f>COUNTIF(Masterlist!E:E,'Price Availability'!A339)</f>
        <v>27</v>
      </c>
      <c r="C339" s="3">
        <f t="shared" ref="C339:C402" si="13">B339-D339-E339</f>
        <v>27</v>
      </c>
      <c r="D339" s="3">
        <f>COUNTIFS(Masterlist!E:E, A339, Masterlist!F:F, "REQUESTED")</f>
        <v>0</v>
      </c>
      <c r="E339" s="3">
        <f>COUNTIFS(Masterlist!E:E, A339, Masterlist!F:F, "NO DATA AVAILABLE")</f>
        <v>0</v>
      </c>
      <c r="F339" s="4">
        <f t="shared" si="12"/>
        <v>1</v>
      </c>
    </row>
    <row r="340" spans="1:6" x14ac:dyDescent="0.3">
      <c r="A340" s="2" t="str">
        <v>Gregor Podnar</v>
      </c>
      <c r="B340" s="3">
        <f>COUNTIF(Masterlist!E:E,'Price Availability'!A340)</f>
        <v>21</v>
      </c>
      <c r="C340" s="3">
        <f t="shared" si="13"/>
        <v>21</v>
      </c>
      <c r="D340" s="3">
        <f>COUNTIFS(Masterlist!E:E, A340, Masterlist!F:F, "REQUESTED")</f>
        <v>0</v>
      </c>
      <c r="E340" s="3">
        <f>COUNTIFS(Masterlist!E:E, A340, Masterlist!F:F, "NO DATA AVAILABLE")</f>
        <v>0</v>
      </c>
      <c r="F340" s="4">
        <f t="shared" si="12"/>
        <v>1</v>
      </c>
    </row>
    <row r="341" spans="1:6" x14ac:dyDescent="0.3">
      <c r="A341" s="2" t="str">
        <v>Grey Noise</v>
      </c>
      <c r="B341" s="3">
        <f>COUNTIF(Masterlist!E:E,'Price Availability'!A341)</f>
        <v>12</v>
      </c>
      <c r="C341" s="3">
        <f t="shared" si="13"/>
        <v>12</v>
      </c>
      <c r="D341" s="3">
        <f>COUNTIFS(Masterlist!E:E, A341, Masterlist!F:F, "REQUESTED")</f>
        <v>0</v>
      </c>
      <c r="E341" s="3">
        <f>COUNTIFS(Masterlist!E:E, A341, Masterlist!F:F, "NO DATA AVAILABLE")</f>
        <v>0</v>
      </c>
      <c r="F341" s="4">
        <f t="shared" si="12"/>
        <v>1</v>
      </c>
    </row>
    <row r="342" spans="1:6" x14ac:dyDescent="0.3">
      <c r="A342" s="2" t="str">
        <v>GRIMM</v>
      </c>
      <c r="B342" s="3">
        <f>COUNTIF(Masterlist!E:E,'Price Availability'!A342)</f>
        <v>43</v>
      </c>
      <c r="C342" s="3">
        <f t="shared" si="13"/>
        <v>43</v>
      </c>
      <c r="D342" s="3">
        <f>COUNTIFS(Masterlist!E:E, A342, Masterlist!F:F, "REQUESTED")</f>
        <v>0</v>
      </c>
      <c r="E342" s="3">
        <f>COUNTIFS(Masterlist!E:E, A342, Masterlist!F:F, "NO DATA AVAILABLE")</f>
        <v>0</v>
      </c>
      <c r="F342" s="4">
        <f t="shared" si="12"/>
        <v>1</v>
      </c>
    </row>
    <row r="343" spans="1:6" x14ac:dyDescent="0.3">
      <c r="A343" s="2" t="str">
        <v>Guns and Rain</v>
      </c>
      <c r="B343" s="3">
        <f>COUNTIF(Masterlist!E:E,'Price Availability'!A343)</f>
        <v>13</v>
      </c>
      <c r="C343" s="3">
        <f t="shared" si="13"/>
        <v>13</v>
      </c>
      <c r="D343" s="3">
        <f>COUNTIFS(Masterlist!E:E, A343, Masterlist!F:F, "REQUESTED")</f>
        <v>0</v>
      </c>
      <c r="E343" s="3">
        <f>COUNTIFS(Masterlist!E:E, A343, Masterlist!F:F, "NO DATA AVAILABLE")</f>
        <v>0</v>
      </c>
      <c r="F343" s="4">
        <f t="shared" si="12"/>
        <v>1</v>
      </c>
    </row>
    <row r="344" spans="1:6" x14ac:dyDescent="0.3">
      <c r="A344" s="2" t="str">
        <v>Gypsum Gallery</v>
      </c>
      <c r="B344" s="3">
        <f>COUNTIF(Masterlist!E:E,'Price Availability'!A344)</f>
        <v>5</v>
      </c>
      <c r="C344" s="3">
        <f t="shared" si="13"/>
        <v>5</v>
      </c>
      <c r="D344" s="3">
        <f>COUNTIFS(Masterlist!E:E, A344, Masterlist!F:F, "REQUESTED")</f>
        <v>0</v>
      </c>
      <c r="E344" s="3">
        <f>COUNTIFS(Masterlist!E:E, A344, Masterlist!F:F, "NO DATA AVAILABLE")</f>
        <v>0</v>
      </c>
      <c r="F344" s="4">
        <f t="shared" si="12"/>
        <v>1</v>
      </c>
    </row>
    <row r="345" spans="1:6" x14ac:dyDescent="0.3">
      <c r="A345" s="2" t="str">
        <v>Haines Gallery</v>
      </c>
      <c r="B345" s="3">
        <f>COUNTIF(Masterlist!E:E,'Price Availability'!A345)</f>
        <v>16</v>
      </c>
      <c r="C345" s="3">
        <f t="shared" si="13"/>
        <v>16</v>
      </c>
      <c r="D345" s="3">
        <f>COUNTIFS(Masterlist!E:E, A345, Masterlist!F:F, "REQUESTED")</f>
        <v>0</v>
      </c>
      <c r="E345" s="3">
        <f>COUNTIFS(Masterlist!E:E, A345, Masterlist!F:F, "NO DATA AVAILABLE")</f>
        <v>0</v>
      </c>
      <c r="F345" s="4">
        <f t="shared" si="12"/>
        <v>1</v>
      </c>
    </row>
    <row r="346" spans="1:6" x14ac:dyDescent="0.3">
      <c r="A346" s="2" t="str">
        <v>Hakgojae Gallery</v>
      </c>
      <c r="B346" s="3">
        <f>COUNTIF(Masterlist!E:E,'Price Availability'!A346)</f>
        <v>10</v>
      </c>
      <c r="C346" s="3">
        <f t="shared" si="13"/>
        <v>10</v>
      </c>
      <c r="D346" s="3">
        <f>COUNTIFS(Masterlist!E:E, A346, Masterlist!F:F, "REQUESTED")</f>
        <v>0</v>
      </c>
      <c r="E346" s="3">
        <f>COUNTIFS(Masterlist!E:E, A346, Masterlist!F:F, "NO DATA AVAILABLE")</f>
        <v>0</v>
      </c>
      <c r="F346" s="4">
        <f t="shared" si="12"/>
        <v>1</v>
      </c>
    </row>
    <row r="347" spans="1:6" x14ac:dyDescent="0.3">
      <c r="A347" s="2" t="str">
        <v>Hales Gallery</v>
      </c>
      <c r="B347" s="3">
        <f>COUNTIF(Masterlist!E:E,'Price Availability'!A347)</f>
        <v>21</v>
      </c>
      <c r="C347" s="3">
        <f t="shared" si="13"/>
        <v>21</v>
      </c>
      <c r="D347" s="3">
        <f>COUNTIFS(Masterlist!E:E, A347, Masterlist!F:F, "REQUESTED")</f>
        <v>0</v>
      </c>
      <c r="E347" s="3">
        <f>COUNTIFS(Masterlist!E:E, A347, Masterlist!F:F, "NO DATA AVAILABLE")</f>
        <v>0</v>
      </c>
      <c r="F347" s="4">
        <f t="shared" si="12"/>
        <v>1</v>
      </c>
    </row>
    <row r="348" spans="1:6" x14ac:dyDescent="0.3">
      <c r="A348" s="2" t="str">
        <v>Half Gallery</v>
      </c>
      <c r="B348" s="3">
        <f>COUNTIF(Masterlist!E:E,'Price Availability'!A348)</f>
        <v>8</v>
      </c>
      <c r="C348" s="3">
        <f t="shared" si="13"/>
        <v>8</v>
      </c>
      <c r="D348" s="3">
        <f>COUNTIFS(Masterlist!E:E, A348, Masterlist!F:F, "REQUESTED")</f>
        <v>0</v>
      </c>
      <c r="E348" s="3">
        <f>COUNTIFS(Masterlist!E:E, A348, Masterlist!F:F, "NO DATA AVAILABLE")</f>
        <v>0</v>
      </c>
      <c r="F348" s="4">
        <f t="shared" si="12"/>
        <v>1</v>
      </c>
    </row>
    <row r="349" spans="1:6" x14ac:dyDescent="0.3">
      <c r="A349" s="2" t="str">
        <v>Halsey McKay Gallery</v>
      </c>
      <c r="B349" s="3">
        <f>COUNTIF(Masterlist!E:E,'Price Availability'!A349)</f>
        <v>10</v>
      </c>
      <c r="C349" s="3">
        <f t="shared" si="13"/>
        <v>10</v>
      </c>
      <c r="D349" s="3">
        <f>COUNTIFS(Masterlist!E:E, A349, Masterlist!F:F, "REQUESTED")</f>
        <v>0</v>
      </c>
      <c r="E349" s="3">
        <f>COUNTIFS(Masterlist!E:E, A349, Masterlist!F:F, "NO DATA AVAILABLE")</f>
        <v>0</v>
      </c>
      <c r="F349" s="4">
        <f t="shared" si="12"/>
        <v>1</v>
      </c>
    </row>
    <row r="350" spans="1:6" x14ac:dyDescent="0.3">
      <c r="A350" s="2" t="str">
        <v>Hamiltons</v>
      </c>
      <c r="B350" s="3">
        <f>COUNTIF(Masterlist!E:E,'Price Availability'!A350)</f>
        <v>18</v>
      </c>
      <c r="C350" s="3">
        <f t="shared" si="13"/>
        <v>18</v>
      </c>
      <c r="D350" s="3">
        <f>COUNTIFS(Masterlist!E:E, A350, Masterlist!F:F, "REQUESTED")</f>
        <v>0</v>
      </c>
      <c r="E350" s="3">
        <f>COUNTIFS(Masterlist!E:E, A350, Masterlist!F:F, "NO DATA AVAILABLE")</f>
        <v>0</v>
      </c>
      <c r="F350" s="4">
        <f t="shared" si="12"/>
        <v>1</v>
      </c>
    </row>
    <row r="351" spans="1:6" x14ac:dyDescent="0.3">
      <c r="A351" s="2" t="str">
        <v>Harlan Levey Projects</v>
      </c>
      <c r="B351" s="3">
        <f>COUNTIF(Masterlist!E:E,'Price Availability'!A351)</f>
        <v>9</v>
      </c>
      <c r="C351" s="3">
        <f t="shared" si="13"/>
        <v>9</v>
      </c>
      <c r="D351" s="3">
        <f>COUNTIFS(Masterlist!E:E, A351, Masterlist!F:F, "REQUESTED")</f>
        <v>0</v>
      </c>
      <c r="E351" s="3">
        <f>COUNTIFS(Masterlist!E:E, A351, Masterlist!F:F, "NO DATA AVAILABLE")</f>
        <v>0</v>
      </c>
      <c r="F351" s="4">
        <f t="shared" si="12"/>
        <v>1</v>
      </c>
    </row>
    <row r="352" spans="1:6" x14ac:dyDescent="0.3">
      <c r="A352" s="2" t="str">
        <v>Hauser &amp; Wirth</v>
      </c>
      <c r="B352" s="3">
        <f>COUNTIF(Masterlist!E:E,'Price Availability'!A352)</f>
        <v>15</v>
      </c>
      <c r="C352" s="3">
        <f t="shared" si="13"/>
        <v>15</v>
      </c>
      <c r="D352" s="3">
        <f>COUNTIFS(Masterlist!E:E, A352, Masterlist!F:F, "REQUESTED")</f>
        <v>0</v>
      </c>
      <c r="E352" s="3">
        <f>COUNTIFS(Masterlist!E:E, A352, Masterlist!F:F, "NO DATA AVAILABLE")</f>
        <v>0</v>
      </c>
      <c r="F352" s="4">
        <f t="shared" si="12"/>
        <v>1</v>
      </c>
    </row>
    <row r="353" spans="1:6" x14ac:dyDescent="0.3">
      <c r="A353" s="2" t="str">
        <v>Hazlitt Holland-Hibbert</v>
      </c>
      <c r="B353" s="3">
        <f>COUNTIF(Masterlist!E:E,'Price Availability'!A353)</f>
        <v>14</v>
      </c>
      <c r="C353" s="3">
        <f t="shared" si="13"/>
        <v>14</v>
      </c>
      <c r="D353" s="3">
        <f>COUNTIFS(Masterlist!E:E, A353, Masterlist!F:F, "REQUESTED")</f>
        <v>0</v>
      </c>
      <c r="E353" s="3">
        <f>COUNTIFS(Masterlist!E:E, A353, Masterlist!F:F, "NO DATA AVAILABLE")</f>
        <v>0</v>
      </c>
      <c r="F353" s="4">
        <f t="shared" si="12"/>
        <v>1</v>
      </c>
    </row>
    <row r="354" spans="1:6" x14ac:dyDescent="0.3">
      <c r="A354" s="2" t="str">
        <v>Helga de Alvear</v>
      </c>
      <c r="B354" s="3">
        <f>COUNTIF(Masterlist!E:E,'Price Availability'!A354)</f>
        <v>23</v>
      </c>
      <c r="C354" s="3">
        <f t="shared" si="13"/>
        <v>23</v>
      </c>
      <c r="D354" s="3">
        <f>COUNTIFS(Masterlist!E:E, A354, Masterlist!F:F, "REQUESTED")</f>
        <v>0</v>
      </c>
      <c r="E354" s="3">
        <f>COUNTIFS(Masterlist!E:E, A354, Masterlist!F:F, "NO DATA AVAILABLE")</f>
        <v>0</v>
      </c>
      <c r="F354" s="4">
        <f t="shared" si="12"/>
        <v>1</v>
      </c>
    </row>
    <row r="355" spans="1:6" x14ac:dyDescent="0.3">
      <c r="A355" s="2" t="str">
        <v>Helly Nahmad Gallery</v>
      </c>
      <c r="B355" s="3">
        <f>COUNTIF(Masterlist!E:E,'Price Availability'!A355)</f>
        <v>7</v>
      </c>
      <c r="C355" s="3">
        <f t="shared" si="13"/>
        <v>7</v>
      </c>
      <c r="D355" s="3">
        <f>COUNTIFS(Masterlist!E:E, A355, Masterlist!F:F, "REQUESTED")</f>
        <v>0</v>
      </c>
      <c r="E355" s="3">
        <f>COUNTIFS(Masterlist!E:E, A355, Masterlist!F:F, "NO DATA AVAILABLE")</f>
        <v>0</v>
      </c>
      <c r="F355" s="4">
        <f t="shared" si="12"/>
        <v>1</v>
      </c>
    </row>
    <row r="356" spans="1:6" x14ac:dyDescent="0.3">
      <c r="A356" s="2" t="str">
        <v>Helmuts Art Club</v>
      </c>
      <c r="B356" s="3">
        <f>COUNTIF(Masterlist!E:E,'Price Availability'!A356)</f>
        <v>16</v>
      </c>
      <c r="C356" s="3">
        <f t="shared" si="13"/>
        <v>16</v>
      </c>
      <c r="D356" s="3">
        <f>COUNTIFS(Masterlist!E:E, A356, Masterlist!F:F, "REQUESTED")</f>
        <v>0</v>
      </c>
      <c r="E356" s="3">
        <f>COUNTIFS(Masterlist!E:E, A356, Masterlist!F:F, "NO DATA AVAILABLE")</f>
        <v>0</v>
      </c>
      <c r="F356" s="4">
        <f t="shared" si="12"/>
        <v>1</v>
      </c>
    </row>
    <row r="357" spans="1:6" x14ac:dyDescent="0.3">
      <c r="A357" s="2" t="str">
        <v>Helwaser Gallery</v>
      </c>
      <c r="B357" s="3">
        <f>COUNTIF(Masterlist!E:E,'Price Availability'!A357)</f>
        <v>16</v>
      </c>
      <c r="C357" s="3">
        <f t="shared" si="13"/>
        <v>16</v>
      </c>
      <c r="D357" s="3">
        <f>COUNTIFS(Masterlist!E:E, A357, Masterlist!F:F, "REQUESTED")</f>
        <v>0</v>
      </c>
      <c r="E357" s="3">
        <f>COUNTIFS(Masterlist!E:E, A357, Masterlist!F:F, "NO DATA AVAILABLE")</f>
        <v>0</v>
      </c>
      <c r="F357" s="4">
        <f t="shared" si="12"/>
        <v>1</v>
      </c>
    </row>
    <row r="358" spans="1:6" x14ac:dyDescent="0.3">
      <c r="A358" s="2" t="str">
        <v>Henrique Faria Fine Art</v>
      </c>
      <c r="B358" s="3">
        <f>COUNTIF(Masterlist!E:E,'Price Availability'!A358)</f>
        <v>71</v>
      </c>
      <c r="C358" s="3">
        <f t="shared" si="13"/>
        <v>71</v>
      </c>
      <c r="D358" s="3">
        <f>COUNTIFS(Masterlist!E:E, A358, Masterlist!F:F, "REQUESTED")</f>
        <v>0</v>
      </c>
      <c r="E358" s="3">
        <f>COUNTIFS(Masterlist!E:E, A358, Masterlist!F:F, "NO DATA AVAILABLE")</f>
        <v>0</v>
      </c>
      <c r="F358" s="4">
        <f t="shared" si="12"/>
        <v>1</v>
      </c>
    </row>
    <row r="359" spans="1:6" x14ac:dyDescent="0.3">
      <c r="A359" s="2" t="str">
        <v>Henze &amp; Ketterer &amp; Triebold</v>
      </c>
      <c r="B359" s="3">
        <f>COUNTIF(Masterlist!E:E,'Price Availability'!A359)</f>
        <v>62</v>
      </c>
      <c r="C359" s="3">
        <f t="shared" si="13"/>
        <v>62</v>
      </c>
      <c r="D359" s="3">
        <f>COUNTIFS(Masterlist!E:E, A359, Masterlist!F:F, "REQUESTED")</f>
        <v>0</v>
      </c>
      <c r="E359" s="3">
        <f>COUNTIFS(Masterlist!E:E, A359, Masterlist!F:F, "NO DATA AVAILABLE")</f>
        <v>0</v>
      </c>
      <c r="F359" s="4">
        <f t="shared" si="12"/>
        <v>1</v>
      </c>
    </row>
    <row r="360" spans="1:6" x14ac:dyDescent="0.3">
      <c r="A360" s="2" t="str">
        <v>Herald St</v>
      </c>
      <c r="B360" s="3">
        <f>COUNTIF(Masterlist!E:E,'Price Availability'!A360)</f>
        <v>15</v>
      </c>
      <c r="C360" s="3">
        <f t="shared" si="13"/>
        <v>15</v>
      </c>
      <c r="D360" s="3">
        <f>COUNTIFS(Masterlist!E:E, A360, Masterlist!F:F, "REQUESTED")</f>
        <v>0</v>
      </c>
      <c r="E360" s="3">
        <f>COUNTIFS(Masterlist!E:E, A360, Masterlist!F:F, "NO DATA AVAILABLE")</f>
        <v>0</v>
      </c>
      <c r="F360" s="4">
        <f t="shared" si="12"/>
        <v>1</v>
      </c>
    </row>
    <row r="361" spans="1:6" x14ac:dyDescent="0.3">
      <c r="A361" s="2" t="str">
        <v>Herlitzka + Faria</v>
      </c>
      <c r="B361" s="3">
        <f>COUNTIF(Masterlist!E:E,'Price Availability'!A361)</f>
        <v>110</v>
      </c>
      <c r="C361" s="3">
        <f t="shared" si="13"/>
        <v>110</v>
      </c>
      <c r="D361" s="3">
        <f>COUNTIFS(Masterlist!E:E, A361, Masterlist!F:F, "REQUESTED")</f>
        <v>0</v>
      </c>
      <c r="E361" s="3">
        <f>COUNTIFS(Masterlist!E:E, A361, Masterlist!F:F, "NO DATA AVAILABLE")</f>
        <v>0</v>
      </c>
      <c r="F361" s="4">
        <f t="shared" si="12"/>
        <v>1</v>
      </c>
    </row>
    <row r="362" spans="1:6" x14ac:dyDescent="0.3">
      <c r="A362" s="2" t="str">
        <v>High Art</v>
      </c>
      <c r="B362" s="3">
        <f>COUNTIF(Masterlist!E:E,'Price Availability'!A362)</f>
        <v>9</v>
      </c>
      <c r="C362" s="3">
        <f t="shared" si="13"/>
        <v>9</v>
      </c>
      <c r="D362" s="3">
        <f>COUNTIFS(Masterlist!E:E, A362, Masterlist!F:F, "REQUESTED")</f>
        <v>0</v>
      </c>
      <c r="E362" s="3">
        <f>COUNTIFS(Masterlist!E:E, A362, Masterlist!F:F, "NO DATA AVAILABLE")</f>
        <v>0</v>
      </c>
      <c r="F362" s="4">
        <f t="shared" si="12"/>
        <v>1</v>
      </c>
    </row>
    <row r="363" spans="1:6" x14ac:dyDescent="0.3">
      <c r="A363" s="2" t="str">
        <v>Hollis Taggart</v>
      </c>
      <c r="B363" s="3">
        <f>COUNTIF(Masterlist!E:E,'Price Availability'!A363)</f>
        <v>12</v>
      </c>
      <c r="C363" s="3">
        <f t="shared" si="13"/>
        <v>12</v>
      </c>
      <c r="D363" s="3">
        <f>COUNTIFS(Masterlist!E:E, A363, Masterlist!F:F, "REQUESTED")</f>
        <v>0</v>
      </c>
      <c r="E363" s="3">
        <f>COUNTIFS(Masterlist!E:E, A363, Masterlist!F:F, "NO DATA AVAILABLE")</f>
        <v>0</v>
      </c>
      <c r="F363" s="4">
        <f t="shared" si="12"/>
        <v>1</v>
      </c>
    </row>
    <row r="364" spans="1:6" x14ac:dyDescent="0.3">
      <c r="A364" s="2" t="str">
        <v>Hollybush Gardens</v>
      </c>
      <c r="B364" s="3">
        <f>COUNTIF(Masterlist!E:E,'Price Availability'!A364)</f>
        <v>31</v>
      </c>
      <c r="C364" s="3">
        <f t="shared" si="13"/>
        <v>31</v>
      </c>
      <c r="D364" s="3">
        <f>COUNTIFS(Masterlist!E:E, A364, Masterlist!F:F, "REQUESTED")</f>
        <v>0</v>
      </c>
      <c r="E364" s="3">
        <f>COUNTIFS(Masterlist!E:E, A364, Masterlist!F:F, "NO DATA AVAILABLE")</f>
        <v>0</v>
      </c>
      <c r="F364" s="4">
        <f t="shared" si="12"/>
        <v>1</v>
      </c>
    </row>
    <row r="365" spans="1:6" x14ac:dyDescent="0.3">
      <c r="A365" s="2" t="str">
        <v>Hosfelt Gallery</v>
      </c>
      <c r="B365" s="3">
        <f>COUNTIF(Masterlist!E:E,'Price Availability'!A365)</f>
        <v>16</v>
      </c>
      <c r="C365" s="3">
        <f t="shared" si="13"/>
        <v>16</v>
      </c>
      <c r="D365" s="3">
        <f>COUNTIFS(Masterlist!E:E, A365, Masterlist!F:F, "REQUESTED")</f>
        <v>0</v>
      </c>
      <c r="E365" s="3">
        <f>COUNTIFS(Masterlist!E:E, A365, Masterlist!F:F, "NO DATA AVAILABLE")</f>
        <v>0</v>
      </c>
      <c r="F365" s="4">
        <f t="shared" si="12"/>
        <v>1</v>
      </c>
    </row>
    <row r="366" spans="1:6" x14ac:dyDescent="0.3">
      <c r="A366" s="2" t="str">
        <v>Howard Greenberg Gallery</v>
      </c>
      <c r="B366" s="3">
        <f>COUNTIF(Masterlist!E:E,'Price Availability'!A366)</f>
        <v>14</v>
      </c>
      <c r="C366" s="3">
        <f t="shared" si="13"/>
        <v>14</v>
      </c>
      <c r="D366" s="3">
        <f>COUNTIFS(Masterlist!E:E, A366, Masterlist!F:F, "REQUESTED")</f>
        <v>0</v>
      </c>
      <c r="E366" s="3">
        <f>COUNTIFS(Masterlist!E:E, A366, Masterlist!F:F, "NO DATA AVAILABLE")</f>
        <v>0</v>
      </c>
      <c r="F366" s="4">
        <f t="shared" si="12"/>
        <v>1</v>
      </c>
    </row>
    <row r="367" spans="1:6" x14ac:dyDescent="0.3">
      <c r="A367" s="2" t="str">
        <v>i8 Gallery</v>
      </c>
      <c r="B367" s="3">
        <f>COUNTIF(Masterlist!E:E,'Price Availability'!A367)</f>
        <v>58</v>
      </c>
      <c r="C367" s="3">
        <f t="shared" si="13"/>
        <v>58</v>
      </c>
      <c r="D367" s="3">
        <f>COUNTIFS(Masterlist!E:E, A367, Masterlist!F:F, "REQUESTED")</f>
        <v>0</v>
      </c>
      <c r="E367" s="3">
        <f>COUNTIFS(Masterlist!E:E, A367, Masterlist!F:F, "NO DATA AVAILABLE")</f>
        <v>0</v>
      </c>
      <c r="F367" s="4">
        <f t="shared" si="12"/>
        <v>1</v>
      </c>
    </row>
    <row r="368" spans="1:6" x14ac:dyDescent="0.3">
      <c r="A368" s="2" t="str">
        <v>In Situ - Fabienne Leclerc</v>
      </c>
      <c r="B368" s="3">
        <f>COUNTIF(Masterlist!E:E,'Price Availability'!A368)</f>
        <v>53</v>
      </c>
      <c r="C368" s="3">
        <f t="shared" si="13"/>
        <v>53</v>
      </c>
      <c r="D368" s="3">
        <f>COUNTIFS(Masterlist!E:E, A368, Masterlist!F:F, "REQUESTED")</f>
        <v>0</v>
      </c>
      <c r="E368" s="3">
        <f>COUNTIFS(Masterlist!E:E, A368, Masterlist!F:F, "NO DATA AVAILABLE")</f>
        <v>0</v>
      </c>
      <c r="F368" s="4">
        <f t="shared" si="12"/>
        <v>1</v>
      </c>
    </row>
    <row r="369" spans="1:6" x14ac:dyDescent="0.3">
      <c r="A369" s="2" t="str">
        <v>Ingleby Gallery</v>
      </c>
      <c r="B369" s="3">
        <f>COUNTIF(Masterlist!E:E,'Price Availability'!A369)</f>
        <v>20</v>
      </c>
      <c r="C369" s="3">
        <f t="shared" si="13"/>
        <v>20</v>
      </c>
      <c r="D369" s="3">
        <f>COUNTIFS(Masterlist!E:E, A369, Masterlist!F:F, "REQUESTED")</f>
        <v>0</v>
      </c>
      <c r="E369" s="3">
        <f>COUNTIFS(Masterlist!E:E, A369, Masterlist!F:F, "NO DATA AVAILABLE")</f>
        <v>0</v>
      </c>
      <c r="F369" s="4">
        <f t="shared" si="12"/>
        <v>1</v>
      </c>
    </row>
    <row r="370" spans="1:6" x14ac:dyDescent="0.3">
      <c r="A370" s="2" t="str">
        <v>Ink Studio</v>
      </c>
      <c r="B370" s="3">
        <f>COUNTIF(Masterlist!E:E,'Price Availability'!A370)</f>
        <v>44</v>
      </c>
      <c r="C370" s="3">
        <f t="shared" si="13"/>
        <v>44</v>
      </c>
      <c r="D370" s="3">
        <f>COUNTIFS(Masterlist!E:E, A370, Masterlist!F:F, "REQUESTED")</f>
        <v>0</v>
      </c>
      <c r="E370" s="3">
        <f>COUNTIFS(Masterlist!E:E, A370, Masterlist!F:F, "NO DATA AVAILABLE")</f>
        <v>0</v>
      </c>
      <c r="F370" s="4">
        <f t="shared" si="12"/>
        <v>1</v>
      </c>
    </row>
    <row r="371" spans="1:6" x14ac:dyDescent="0.3">
      <c r="A371" s="2" t="str">
        <v>Inman Gallery</v>
      </c>
      <c r="B371" s="3">
        <f>COUNTIF(Masterlist!E:E,'Price Availability'!A371)</f>
        <v>23</v>
      </c>
      <c r="C371" s="3">
        <f t="shared" si="13"/>
        <v>23</v>
      </c>
      <c r="D371" s="3">
        <f>COUNTIFS(Masterlist!E:E, A371, Masterlist!F:F, "REQUESTED")</f>
        <v>0</v>
      </c>
      <c r="E371" s="3">
        <f>COUNTIFS(Masterlist!E:E, A371, Masterlist!F:F, "NO DATA AVAILABLE")</f>
        <v>0</v>
      </c>
      <c r="F371" s="4">
        <f t="shared" si="12"/>
        <v>1</v>
      </c>
    </row>
    <row r="372" spans="1:6" x14ac:dyDescent="0.3">
      <c r="A372" s="2" t="str">
        <v>Instituto de Visión</v>
      </c>
      <c r="B372" s="3">
        <f>COUNTIF(Masterlist!E:E,'Price Availability'!A372)</f>
        <v>17</v>
      </c>
      <c r="C372" s="3">
        <f t="shared" si="13"/>
        <v>17</v>
      </c>
      <c r="D372" s="3">
        <f>COUNTIFS(Masterlist!E:E, A372, Masterlist!F:F, "REQUESTED")</f>
        <v>0</v>
      </c>
      <c r="E372" s="3">
        <f>COUNTIFS(Masterlist!E:E, A372, Masterlist!F:F, "NO DATA AVAILABLE")</f>
        <v>0</v>
      </c>
      <c r="F372" s="4">
        <f t="shared" si="12"/>
        <v>1</v>
      </c>
    </row>
    <row r="373" spans="1:6" x14ac:dyDescent="0.3">
      <c r="A373" s="2" t="str">
        <v>Isla Flotante</v>
      </c>
      <c r="B373" s="3">
        <f>COUNTIF(Masterlist!E:E,'Price Availability'!A373)</f>
        <v>15</v>
      </c>
      <c r="C373" s="3">
        <f t="shared" si="13"/>
        <v>15</v>
      </c>
      <c r="D373" s="3">
        <f>COUNTIFS(Masterlist!E:E, A373, Masterlist!F:F, "REQUESTED")</f>
        <v>0</v>
      </c>
      <c r="E373" s="3">
        <f>COUNTIFS(Masterlist!E:E, A373, Masterlist!F:F, "NO DATA AVAILABLE")</f>
        <v>0</v>
      </c>
      <c r="F373" s="4">
        <f t="shared" si="12"/>
        <v>1</v>
      </c>
    </row>
    <row r="374" spans="1:6" x14ac:dyDescent="0.3">
      <c r="A374" s="2" t="str">
        <v>Jack Barrett</v>
      </c>
      <c r="B374" s="3">
        <f>COUNTIF(Masterlist!E:E,'Price Availability'!A374)</f>
        <v>6</v>
      </c>
      <c r="C374" s="3">
        <f t="shared" si="13"/>
        <v>6</v>
      </c>
      <c r="D374" s="3">
        <f>COUNTIFS(Masterlist!E:E, A374, Masterlist!F:F, "REQUESTED")</f>
        <v>0</v>
      </c>
      <c r="E374" s="3">
        <f>COUNTIFS(Masterlist!E:E, A374, Masterlist!F:F, "NO DATA AVAILABLE")</f>
        <v>0</v>
      </c>
      <c r="F374" s="4">
        <f t="shared" si="12"/>
        <v>1</v>
      </c>
    </row>
    <row r="375" spans="1:6" x14ac:dyDescent="0.3">
      <c r="A375" s="2" t="str">
        <v>Jack Bell Gallery</v>
      </c>
      <c r="B375" s="3">
        <f>COUNTIF(Masterlist!E:E,'Price Availability'!A375)</f>
        <v>5</v>
      </c>
      <c r="C375" s="3">
        <f t="shared" si="13"/>
        <v>5</v>
      </c>
      <c r="D375" s="3">
        <f>COUNTIFS(Masterlist!E:E, A375, Masterlist!F:F, "REQUESTED")</f>
        <v>0</v>
      </c>
      <c r="E375" s="3">
        <f>COUNTIFS(Masterlist!E:E, A375, Masterlist!F:F, "NO DATA AVAILABLE")</f>
        <v>0</v>
      </c>
      <c r="F375" s="4">
        <f t="shared" si="12"/>
        <v>1</v>
      </c>
    </row>
    <row r="376" spans="1:6" x14ac:dyDescent="0.3">
      <c r="A376" s="2" t="str">
        <v>Jack Shainman Gallery</v>
      </c>
      <c r="B376" s="3">
        <f>COUNTIF(Masterlist!E:E,'Price Availability'!A376)</f>
        <v>15</v>
      </c>
      <c r="C376" s="3">
        <f t="shared" si="13"/>
        <v>15</v>
      </c>
      <c r="D376" s="3">
        <f>COUNTIFS(Masterlist!E:E, A376, Masterlist!F:F, "REQUESTED")</f>
        <v>0</v>
      </c>
      <c r="E376" s="3">
        <f>COUNTIFS(Masterlist!E:E, A376, Masterlist!F:F, "NO DATA AVAILABLE")</f>
        <v>0</v>
      </c>
      <c r="F376" s="4">
        <f t="shared" si="12"/>
        <v>1</v>
      </c>
    </row>
    <row r="377" spans="1:6" x14ac:dyDescent="0.3">
      <c r="A377" s="2" t="str">
        <v>Jahn und Jahn</v>
      </c>
      <c r="B377" s="3">
        <f>COUNTIF(Masterlist!E:E,'Price Availability'!A377)</f>
        <v>14</v>
      </c>
      <c r="C377" s="3">
        <f t="shared" si="13"/>
        <v>14</v>
      </c>
      <c r="D377" s="3">
        <f>COUNTIFS(Masterlist!E:E, A377, Masterlist!F:F, "REQUESTED")</f>
        <v>0</v>
      </c>
      <c r="E377" s="3">
        <f>COUNTIFS(Masterlist!E:E, A377, Masterlist!F:F, "NO DATA AVAILABLE")</f>
        <v>0</v>
      </c>
      <c r="F377" s="4">
        <f t="shared" si="12"/>
        <v>1</v>
      </c>
    </row>
    <row r="378" spans="1:6" x14ac:dyDescent="0.3">
      <c r="A378" s="2" t="str">
        <v>James Fuentes</v>
      </c>
      <c r="B378" s="3">
        <f>COUNTIF(Masterlist!E:E,'Price Availability'!A378)</f>
        <v>15</v>
      </c>
      <c r="C378" s="3">
        <f t="shared" si="13"/>
        <v>15</v>
      </c>
      <c r="D378" s="3">
        <f>COUNTIFS(Masterlist!E:E, A378, Masterlist!F:F, "REQUESTED")</f>
        <v>0</v>
      </c>
      <c r="E378" s="3">
        <f>COUNTIFS(Masterlist!E:E, A378, Masterlist!F:F, "NO DATA AVAILABLE")</f>
        <v>0</v>
      </c>
      <c r="F378" s="4">
        <f t="shared" si="12"/>
        <v>1</v>
      </c>
    </row>
    <row r="379" spans="1:6" x14ac:dyDescent="0.3">
      <c r="A379" s="2" t="str">
        <v>Jan Mot</v>
      </c>
      <c r="B379" s="3">
        <f>COUNTIF(Masterlist!E:E,'Price Availability'!A379)</f>
        <v>15</v>
      </c>
      <c r="C379" s="3">
        <f t="shared" si="13"/>
        <v>15</v>
      </c>
      <c r="D379" s="3">
        <f>COUNTIFS(Masterlist!E:E, A379, Masterlist!F:F, "REQUESTED")</f>
        <v>0</v>
      </c>
      <c r="E379" s="3">
        <f>COUNTIFS(Masterlist!E:E, A379, Masterlist!F:F, "NO DATA AVAILABLE")</f>
        <v>0</v>
      </c>
      <c r="F379" s="4">
        <f t="shared" si="12"/>
        <v>1</v>
      </c>
    </row>
    <row r="380" spans="1:6" x14ac:dyDescent="0.3">
      <c r="A380" s="2" t="str">
        <v>Jaski</v>
      </c>
      <c r="B380" s="3">
        <f>COUNTIF(Masterlist!E:E,'Price Availability'!A380)</f>
        <v>8</v>
      </c>
      <c r="C380" s="3">
        <f t="shared" si="13"/>
        <v>8</v>
      </c>
      <c r="D380" s="3">
        <f>COUNTIFS(Masterlist!E:E, A380, Masterlist!F:F, "REQUESTED")</f>
        <v>0</v>
      </c>
      <c r="E380" s="3">
        <f>COUNTIFS(Masterlist!E:E, A380, Masterlist!F:F, "NO DATA AVAILABLE")</f>
        <v>0</v>
      </c>
      <c r="F380" s="4">
        <f t="shared" si="12"/>
        <v>1</v>
      </c>
    </row>
    <row r="381" spans="1:6" x14ac:dyDescent="0.3">
      <c r="A381" s="2" t="str">
        <v>Jason Jacques Gallery</v>
      </c>
      <c r="B381" s="3">
        <f>COUNTIF(Masterlist!E:E,'Price Availability'!A381)</f>
        <v>19</v>
      </c>
      <c r="C381" s="3">
        <f t="shared" si="13"/>
        <v>19</v>
      </c>
      <c r="D381" s="3">
        <f>COUNTIFS(Masterlist!E:E, A381, Masterlist!F:F, "REQUESTED")</f>
        <v>0</v>
      </c>
      <c r="E381" s="3">
        <f>COUNTIFS(Masterlist!E:E, A381, Masterlist!F:F, "NO DATA AVAILABLE")</f>
        <v>0</v>
      </c>
      <c r="F381" s="4">
        <f t="shared" si="12"/>
        <v>1</v>
      </c>
    </row>
    <row r="382" spans="1:6" x14ac:dyDescent="0.3">
      <c r="A382" s="2" t="str">
        <v>Javier Lopez &amp; Fer Frances</v>
      </c>
      <c r="B382" s="3">
        <f>COUNTIF(Masterlist!E:E,'Price Availability'!A382)</f>
        <v>1</v>
      </c>
      <c r="C382" s="3">
        <f t="shared" si="13"/>
        <v>1</v>
      </c>
      <c r="D382" s="3">
        <f>COUNTIFS(Masterlist!E:E, A382, Masterlist!F:F, "REQUESTED")</f>
        <v>0</v>
      </c>
      <c r="E382" s="3">
        <f>COUNTIFS(Masterlist!E:E, A382, Masterlist!F:F, "NO DATA AVAILABLE")</f>
        <v>0</v>
      </c>
      <c r="F382" s="4">
        <f t="shared" si="12"/>
        <v>1</v>
      </c>
    </row>
    <row r="383" spans="1:6" x14ac:dyDescent="0.3">
      <c r="A383" s="2" t="str">
        <v>Jeanne Bucher Jaeger</v>
      </c>
      <c r="B383" s="3">
        <f>COUNTIF(Masterlist!E:E,'Price Availability'!A383)</f>
        <v>17</v>
      </c>
      <c r="C383" s="3">
        <f t="shared" si="13"/>
        <v>17</v>
      </c>
      <c r="D383" s="3">
        <f>COUNTIFS(Masterlist!E:E, A383, Masterlist!F:F, "REQUESTED")</f>
        <v>0</v>
      </c>
      <c r="E383" s="3">
        <f>COUNTIFS(Masterlist!E:E, A383, Masterlist!F:F, "NO DATA AVAILABLE")</f>
        <v>0</v>
      </c>
      <c r="F383" s="4">
        <f t="shared" si="12"/>
        <v>1</v>
      </c>
    </row>
    <row r="384" spans="1:6" x14ac:dyDescent="0.3">
      <c r="A384" s="2" t="str">
        <v>Jeffrey Deitch</v>
      </c>
      <c r="B384" s="3">
        <f>COUNTIF(Masterlist!E:E,'Price Availability'!A384)</f>
        <v>5</v>
      </c>
      <c r="C384" s="3">
        <f t="shared" si="13"/>
        <v>5</v>
      </c>
      <c r="D384" s="3">
        <f>COUNTIFS(Masterlist!E:E, A384, Masterlist!F:F, "REQUESTED")</f>
        <v>0</v>
      </c>
      <c r="E384" s="3">
        <f>COUNTIFS(Masterlist!E:E, A384, Masterlist!F:F, "NO DATA AVAILABLE")</f>
        <v>0</v>
      </c>
      <c r="F384" s="4">
        <f t="shared" si="12"/>
        <v>1</v>
      </c>
    </row>
    <row r="385" spans="1:6" x14ac:dyDescent="0.3">
      <c r="A385" s="2" t="str">
        <v>Jenkins Johnson Gallery</v>
      </c>
      <c r="B385" s="3">
        <f>COUNTIF(Masterlist!E:E,'Price Availability'!A385)</f>
        <v>76</v>
      </c>
      <c r="C385" s="3">
        <f t="shared" si="13"/>
        <v>76</v>
      </c>
      <c r="D385" s="3">
        <f>COUNTIFS(Masterlist!E:E, A385, Masterlist!F:F, "REQUESTED")</f>
        <v>0</v>
      </c>
      <c r="E385" s="3">
        <f>COUNTIFS(Masterlist!E:E, A385, Masterlist!F:F, "NO DATA AVAILABLE")</f>
        <v>0</v>
      </c>
      <c r="F385" s="4">
        <f t="shared" si="12"/>
        <v>1</v>
      </c>
    </row>
    <row r="386" spans="1:6" x14ac:dyDescent="0.3">
      <c r="A386" s="2" t="str">
        <v>Jessica Silverman Gallery</v>
      </c>
      <c r="B386" s="3">
        <f>COUNTIF(Masterlist!E:E,'Price Availability'!A386)</f>
        <v>11</v>
      </c>
      <c r="C386" s="3">
        <f t="shared" si="13"/>
        <v>11</v>
      </c>
      <c r="D386" s="3">
        <f>COUNTIFS(Masterlist!E:E, A386, Masterlist!F:F, "REQUESTED")</f>
        <v>0</v>
      </c>
      <c r="E386" s="3">
        <f>COUNTIFS(Masterlist!E:E, A386, Masterlist!F:F, "NO DATA AVAILABLE")</f>
        <v>0</v>
      </c>
      <c r="F386" s="4">
        <f t="shared" si="12"/>
        <v>1</v>
      </c>
    </row>
    <row r="387" spans="1:6" x14ac:dyDescent="0.3">
      <c r="A387" s="2" t="str">
        <v>Jhaveri Contemporary</v>
      </c>
      <c r="B387" s="3">
        <f>COUNTIF(Masterlist!E:E,'Price Availability'!A387)</f>
        <v>73</v>
      </c>
      <c r="C387" s="3">
        <f t="shared" si="13"/>
        <v>73</v>
      </c>
      <c r="D387" s="3">
        <f>COUNTIFS(Masterlist!E:E, A387, Masterlist!F:F, "REQUESTED")</f>
        <v>0</v>
      </c>
      <c r="E387" s="3">
        <f>COUNTIFS(Masterlist!E:E, A387, Masterlist!F:F, "NO DATA AVAILABLE")</f>
        <v>0</v>
      </c>
      <c r="F387" s="4">
        <f t="shared" si="12"/>
        <v>1</v>
      </c>
    </row>
    <row r="388" spans="1:6" x14ac:dyDescent="0.3">
      <c r="A388" s="2" t="str">
        <v>Jörg Maass Kunsthandel</v>
      </c>
      <c r="B388" s="3">
        <f>COUNTIF(Masterlist!E:E,'Price Availability'!A388)</f>
        <v>15</v>
      </c>
      <c r="C388" s="3">
        <f t="shared" si="13"/>
        <v>15</v>
      </c>
      <c r="D388" s="3">
        <f>COUNTIFS(Masterlist!E:E, A388, Masterlist!F:F, "REQUESTED")</f>
        <v>0</v>
      </c>
      <c r="E388" s="3">
        <f>COUNTIFS(Masterlist!E:E, A388, Masterlist!F:F, "NO DATA AVAILABLE")</f>
        <v>0</v>
      </c>
      <c r="F388" s="4">
        <f t="shared" si="12"/>
        <v>1</v>
      </c>
    </row>
    <row r="389" spans="1:6" x14ac:dyDescent="0.3">
      <c r="A389" s="2" t="str">
        <v>JOSÉ DE LA MANO</v>
      </c>
      <c r="B389" s="3">
        <f>COUNTIF(Masterlist!E:E,'Price Availability'!A389)</f>
        <v>119</v>
      </c>
      <c r="C389" s="3">
        <f t="shared" si="13"/>
        <v>119</v>
      </c>
      <c r="D389" s="3">
        <f>COUNTIFS(Masterlist!E:E, A389, Masterlist!F:F, "REQUESTED")</f>
        <v>0</v>
      </c>
      <c r="E389" s="3">
        <f>COUNTIFS(Masterlist!E:E, A389, Masterlist!F:F, "NO DATA AVAILABLE")</f>
        <v>0</v>
      </c>
      <c r="F389" s="4">
        <f t="shared" si="12"/>
        <v>1</v>
      </c>
    </row>
    <row r="390" spans="1:6" x14ac:dyDescent="0.3">
      <c r="A390" s="2" t="str">
        <v>Josée Bienvenu</v>
      </c>
      <c r="B390" s="3">
        <f>COUNTIF(Masterlist!E:E,'Price Availability'!A390)</f>
        <v>7</v>
      </c>
      <c r="C390" s="3">
        <f t="shared" si="13"/>
        <v>7</v>
      </c>
      <c r="D390" s="3">
        <f>COUNTIFS(Masterlist!E:E, A390, Masterlist!F:F, "REQUESTED")</f>
        <v>0</v>
      </c>
      <c r="E390" s="3">
        <f>COUNTIFS(Masterlist!E:E, A390, Masterlist!F:F, "NO DATA AVAILABLE")</f>
        <v>0</v>
      </c>
      <c r="F390" s="4">
        <f t="shared" si="12"/>
        <v>1</v>
      </c>
    </row>
    <row r="391" spans="1:6" x14ac:dyDescent="0.3">
      <c r="A391" s="2" t="str">
        <v>JTT</v>
      </c>
      <c r="B391" s="3">
        <f>COUNTIF(Masterlist!E:E,'Price Availability'!A391)</f>
        <v>15</v>
      </c>
      <c r="C391" s="3">
        <f t="shared" si="13"/>
        <v>15</v>
      </c>
      <c r="D391" s="3">
        <f>COUNTIFS(Masterlist!E:E, A391, Masterlist!F:F, "REQUESTED")</f>
        <v>0</v>
      </c>
      <c r="E391" s="3">
        <f>COUNTIFS(Masterlist!E:E, A391, Masterlist!F:F, "NO DATA AVAILABLE")</f>
        <v>0</v>
      </c>
      <c r="F391" s="4">
        <f t="shared" si="12"/>
        <v>1</v>
      </c>
    </row>
    <row r="392" spans="1:6" x14ac:dyDescent="0.3">
      <c r="A392" s="2" t="str">
        <v>Kadel Willborn</v>
      </c>
      <c r="B392" s="3">
        <f>COUNTIF(Masterlist!E:E,'Price Availability'!A392)</f>
        <v>28</v>
      </c>
      <c r="C392" s="3">
        <f t="shared" si="13"/>
        <v>28</v>
      </c>
      <c r="D392" s="3">
        <f>COUNTIFS(Masterlist!E:E, A392, Masterlist!F:F, "REQUESTED")</f>
        <v>0</v>
      </c>
      <c r="E392" s="3">
        <f>COUNTIFS(Masterlist!E:E, A392, Masterlist!F:F, "NO DATA AVAILABLE")</f>
        <v>0</v>
      </c>
      <c r="F392" s="4">
        <f t="shared" si="12"/>
        <v>1</v>
      </c>
    </row>
    <row r="393" spans="1:6" x14ac:dyDescent="0.3">
      <c r="A393" s="2" t="str">
        <v>kamel mennour</v>
      </c>
      <c r="B393" s="3">
        <f>COUNTIF(Masterlist!E:E,'Price Availability'!A393)</f>
        <v>22</v>
      </c>
      <c r="C393" s="3">
        <f t="shared" si="13"/>
        <v>22</v>
      </c>
      <c r="D393" s="3">
        <f>COUNTIFS(Masterlist!E:E, A393, Masterlist!F:F, "REQUESTED")</f>
        <v>0</v>
      </c>
      <c r="E393" s="3">
        <f>COUNTIFS(Masterlist!E:E, A393, Masterlist!F:F, "NO DATA AVAILABLE")</f>
        <v>0</v>
      </c>
      <c r="F393" s="4">
        <f t="shared" si="12"/>
        <v>1</v>
      </c>
    </row>
    <row r="394" spans="1:6" x14ac:dyDescent="0.3">
      <c r="A394" s="2" t="str">
        <v>Karma</v>
      </c>
      <c r="B394" s="3">
        <f>COUNTIF(Masterlist!E:E,'Price Availability'!A394)</f>
        <v>40</v>
      </c>
      <c r="C394" s="3">
        <f t="shared" si="13"/>
        <v>40</v>
      </c>
      <c r="D394" s="3">
        <f>COUNTIFS(Masterlist!E:E, A394, Masterlist!F:F, "REQUESTED")</f>
        <v>0</v>
      </c>
      <c r="E394" s="3">
        <f>COUNTIFS(Masterlist!E:E, A394, Masterlist!F:F, "NO DATA AVAILABLE")</f>
        <v>0</v>
      </c>
      <c r="F394" s="4">
        <f t="shared" si="12"/>
        <v>1</v>
      </c>
    </row>
    <row r="395" spans="1:6" x14ac:dyDescent="0.3">
      <c r="A395" s="2" t="str">
        <v>Karma International</v>
      </c>
      <c r="B395" s="3">
        <f>COUNTIF(Masterlist!E:E,'Price Availability'!A395)</f>
        <v>15</v>
      </c>
      <c r="C395" s="3">
        <f t="shared" si="13"/>
        <v>15</v>
      </c>
      <c r="D395" s="3">
        <f>COUNTIFS(Masterlist!E:E, A395, Masterlist!F:F, "REQUESTED")</f>
        <v>0</v>
      </c>
      <c r="E395" s="3">
        <f>COUNTIFS(Masterlist!E:E, A395, Masterlist!F:F, "NO DATA AVAILABLE")</f>
        <v>0</v>
      </c>
      <c r="F395" s="4">
        <f t="shared" si="12"/>
        <v>1</v>
      </c>
    </row>
    <row r="396" spans="1:6" x14ac:dyDescent="0.3">
      <c r="A396" s="2" t="str">
        <v>Kasmin</v>
      </c>
      <c r="B396" s="3">
        <f>COUNTIF(Masterlist!E:E,'Price Availability'!A396)</f>
        <v>23</v>
      </c>
      <c r="C396" s="3">
        <f t="shared" si="13"/>
        <v>23</v>
      </c>
      <c r="D396" s="3">
        <f>COUNTIFS(Masterlist!E:E, A396, Masterlist!F:F, "REQUESTED")</f>
        <v>0</v>
      </c>
      <c r="E396" s="3">
        <f>COUNTIFS(Masterlist!E:E, A396, Masterlist!F:F, "NO DATA AVAILABLE")</f>
        <v>0</v>
      </c>
      <c r="F396" s="4">
        <f t="shared" si="12"/>
        <v>1</v>
      </c>
    </row>
    <row r="397" spans="1:6" x14ac:dyDescent="0.3">
      <c r="A397" s="2" t="str">
        <v>Kate MacGarry</v>
      </c>
      <c r="B397" s="3">
        <f>COUNTIF(Masterlist!E:E,'Price Availability'!A397)</f>
        <v>16</v>
      </c>
      <c r="C397" s="3">
        <f t="shared" si="13"/>
        <v>16</v>
      </c>
      <c r="D397" s="3">
        <f>COUNTIFS(Masterlist!E:E, A397, Masterlist!F:F, "REQUESTED")</f>
        <v>0</v>
      </c>
      <c r="E397" s="3">
        <f>COUNTIFS(Masterlist!E:E, A397, Masterlist!F:F, "NO DATA AVAILABLE")</f>
        <v>0</v>
      </c>
      <c r="F397" s="4">
        <f t="shared" si="12"/>
        <v>1</v>
      </c>
    </row>
    <row r="398" spans="1:6" x14ac:dyDescent="0.3">
      <c r="A398" s="2" t="str">
        <v>kaufmann repetto</v>
      </c>
      <c r="B398" s="3">
        <f>COUNTIF(Masterlist!E:E,'Price Availability'!A398)</f>
        <v>15</v>
      </c>
      <c r="C398" s="3">
        <f t="shared" si="13"/>
        <v>15</v>
      </c>
      <c r="D398" s="3">
        <f>COUNTIFS(Masterlist!E:E, A398, Masterlist!F:F, "REQUESTED")</f>
        <v>0</v>
      </c>
      <c r="E398" s="3">
        <f>COUNTIFS(Masterlist!E:E, A398, Masterlist!F:F, "NO DATA AVAILABLE")</f>
        <v>0</v>
      </c>
      <c r="F398" s="4">
        <f t="shared" si="12"/>
        <v>1</v>
      </c>
    </row>
    <row r="399" spans="1:6" x14ac:dyDescent="0.3">
      <c r="A399" s="2" t="str">
        <v>Kavi Gupta</v>
      </c>
      <c r="B399" s="3">
        <f>COUNTIF(Masterlist!E:E,'Price Availability'!A399)</f>
        <v>54</v>
      </c>
      <c r="C399" s="3">
        <f t="shared" si="13"/>
        <v>54</v>
      </c>
      <c r="D399" s="3">
        <f>COUNTIFS(Masterlist!E:E, A399, Masterlist!F:F, "REQUESTED")</f>
        <v>0</v>
      </c>
      <c r="E399" s="3">
        <f>COUNTIFS(Masterlist!E:E, A399, Masterlist!F:F, "NO DATA AVAILABLE")</f>
        <v>0</v>
      </c>
      <c r="F399" s="4">
        <f t="shared" si="12"/>
        <v>1</v>
      </c>
    </row>
    <row r="400" spans="1:6" x14ac:dyDescent="0.3">
      <c r="A400" s="2" t="str">
        <v>Kayne Griffin Corcoran</v>
      </c>
      <c r="B400" s="3">
        <f>COUNTIF(Masterlist!E:E,'Price Availability'!A400)</f>
        <v>3</v>
      </c>
      <c r="C400" s="3">
        <f t="shared" si="13"/>
        <v>3</v>
      </c>
      <c r="D400" s="3">
        <f>COUNTIFS(Masterlist!E:E, A400, Masterlist!F:F, "REQUESTED")</f>
        <v>0</v>
      </c>
      <c r="E400" s="3">
        <f>COUNTIFS(Masterlist!E:E, A400, Masterlist!F:F, "NO DATA AVAILABLE")</f>
        <v>0</v>
      </c>
      <c r="F400" s="4">
        <f t="shared" si="12"/>
        <v>1</v>
      </c>
    </row>
    <row r="401" spans="1:6" x14ac:dyDescent="0.3">
      <c r="A401" s="2" t="str">
        <v>Kerlin Gallery</v>
      </c>
      <c r="B401" s="3">
        <f>COUNTIF(Masterlist!E:E,'Price Availability'!A401)</f>
        <v>12</v>
      </c>
      <c r="C401" s="3">
        <f t="shared" si="13"/>
        <v>12</v>
      </c>
      <c r="D401" s="3">
        <f>COUNTIFS(Masterlist!E:E, A401, Masterlist!F:F, "REQUESTED")</f>
        <v>0</v>
      </c>
      <c r="E401" s="3">
        <f>COUNTIFS(Masterlist!E:E, A401, Masterlist!F:F, "NO DATA AVAILABLE")</f>
        <v>0</v>
      </c>
      <c r="F401" s="4">
        <f t="shared" si="12"/>
        <v>1</v>
      </c>
    </row>
    <row r="402" spans="1:6" x14ac:dyDescent="0.3">
      <c r="A402" s="2" t="str">
        <v>KEWENIG</v>
      </c>
      <c r="B402" s="3">
        <f>COUNTIF(Masterlist!E:E,'Price Availability'!A402)</f>
        <v>32</v>
      </c>
      <c r="C402" s="3">
        <f t="shared" si="13"/>
        <v>32</v>
      </c>
      <c r="D402" s="3">
        <f>COUNTIFS(Masterlist!E:E, A402, Masterlist!F:F, "REQUESTED")</f>
        <v>0</v>
      </c>
      <c r="E402" s="3">
        <f>COUNTIFS(Masterlist!E:E, A402, Masterlist!F:F, "NO DATA AVAILABLE")</f>
        <v>0</v>
      </c>
      <c r="F402" s="4">
        <f t="shared" ref="F402:F465" si="14">(C402+D402)/B402</f>
        <v>1</v>
      </c>
    </row>
    <row r="403" spans="1:6" x14ac:dyDescent="0.3">
      <c r="A403" s="2" t="str">
        <v>Klemm's</v>
      </c>
      <c r="B403" s="3">
        <f>COUNTIF(Masterlist!E:E,'Price Availability'!A403)</f>
        <v>8</v>
      </c>
      <c r="C403" s="3">
        <f t="shared" ref="C403:C466" si="15">B403-D403-E403</f>
        <v>8</v>
      </c>
      <c r="D403" s="3">
        <f>COUNTIFS(Masterlist!E:E, A403, Masterlist!F:F, "REQUESTED")</f>
        <v>0</v>
      </c>
      <c r="E403" s="3">
        <f>COUNTIFS(Masterlist!E:E, A403, Masterlist!F:F, "NO DATA AVAILABLE")</f>
        <v>0</v>
      </c>
      <c r="F403" s="4">
        <f t="shared" si="14"/>
        <v>1</v>
      </c>
    </row>
    <row r="404" spans="1:6" x14ac:dyDescent="0.3">
      <c r="A404" s="2" t="str">
        <v>Klowden Mann</v>
      </c>
      <c r="B404" s="3">
        <f>COUNTIF(Masterlist!E:E,'Price Availability'!A404)</f>
        <v>15</v>
      </c>
      <c r="C404" s="3">
        <f t="shared" si="15"/>
        <v>15</v>
      </c>
      <c r="D404" s="3">
        <f>COUNTIFS(Masterlist!E:E, A404, Masterlist!F:F, "REQUESTED")</f>
        <v>0</v>
      </c>
      <c r="E404" s="3">
        <f>COUNTIFS(Masterlist!E:E, A404, Masterlist!F:F, "NO DATA AVAILABLE")</f>
        <v>0</v>
      </c>
      <c r="F404" s="4">
        <f t="shared" si="14"/>
        <v>1</v>
      </c>
    </row>
    <row r="405" spans="1:6" x14ac:dyDescent="0.3">
      <c r="A405" s="2" t="str">
        <v>Kohn Gallery</v>
      </c>
      <c r="B405" s="3">
        <f>COUNTIF(Masterlist!E:E,'Price Availability'!A405)</f>
        <v>16</v>
      </c>
      <c r="C405" s="3">
        <f t="shared" si="15"/>
        <v>16</v>
      </c>
      <c r="D405" s="3">
        <f>COUNTIFS(Masterlist!E:E, A405, Masterlist!F:F, "REQUESTED")</f>
        <v>0</v>
      </c>
      <c r="E405" s="3">
        <f>COUNTIFS(Masterlist!E:E, A405, Masterlist!F:F, "NO DATA AVAILABLE")</f>
        <v>0</v>
      </c>
      <c r="F405" s="4">
        <f t="shared" si="14"/>
        <v>1</v>
      </c>
    </row>
    <row r="406" spans="1:6" x14ac:dyDescent="0.3">
      <c r="A406" s="2" t="str">
        <v>König Galerie</v>
      </c>
      <c r="B406" s="3">
        <f>COUNTIF(Masterlist!E:E,'Price Availability'!A406)</f>
        <v>27</v>
      </c>
      <c r="C406" s="3">
        <f t="shared" si="15"/>
        <v>27</v>
      </c>
      <c r="D406" s="3">
        <f>COUNTIFS(Masterlist!E:E, A406, Masterlist!F:F, "REQUESTED")</f>
        <v>0</v>
      </c>
      <c r="E406" s="3">
        <f>COUNTIFS(Masterlist!E:E, A406, Masterlist!F:F, "NO DATA AVAILABLE")</f>
        <v>0</v>
      </c>
      <c r="F406" s="4">
        <f t="shared" si="14"/>
        <v>1</v>
      </c>
    </row>
    <row r="407" spans="1:6" x14ac:dyDescent="0.3">
      <c r="A407" s="2" t="str">
        <v>Konrad Fischer Galerie</v>
      </c>
      <c r="B407" s="3">
        <f>COUNTIF(Masterlist!E:E,'Price Availability'!A407)</f>
        <v>15</v>
      </c>
      <c r="C407" s="3">
        <f t="shared" si="15"/>
        <v>15</v>
      </c>
      <c r="D407" s="3">
        <f>COUNTIFS(Masterlist!E:E, A407, Masterlist!F:F, "REQUESTED")</f>
        <v>0</v>
      </c>
      <c r="E407" s="3">
        <f>COUNTIFS(Masterlist!E:E, A407, Masterlist!F:F, "NO DATA AVAILABLE")</f>
        <v>0</v>
      </c>
      <c r="F407" s="4">
        <f t="shared" si="14"/>
        <v>1</v>
      </c>
    </row>
    <row r="408" spans="1:6" x14ac:dyDescent="0.3">
      <c r="A408" s="2" t="str">
        <v>KOW</v>
      </c>
      <c r="B408" s="3">
        <f>COUNTIF(Masterlist!E:E,'Price Availability'!A408)</f>
        <v>50</v>
      </c>
      <c r="C408" s="3">
        <f t="shared" si="15"/>
        <v>50</v>
      </c>
      <c r="D408" s="3">
        <f>COUNTIFS(Masterlist!E:E, A408, Masterlist!F:F, "REQUESTED")</f>
        <v>0</v>
      </c>
      <c r="E408" s="3">
        <f>COUNTIFS(Masterlist!E:E, A408, Masterlist!F:F, "NO DATA AVAILABLE")</f>
        <v>0</v>
      </c>
      <c r="F408" s="4">
        <f t="shared" si="14"/>
        <v>1</v>
      </c>
    </row>
    <row r="409" spans="1:6" x14ac:dyDescent="0.3">
      <c r="A409" s="2" t="str">
        <v>Kraupa-Tuskany Zeidler (K-T Z)</v>
      </c>
      <c r="B409" s="3">
        <f>COUNTIF(Masterlist!E:E,'Price Availability'!A409)</f>
        <v>11</v>
      </c>
      <c r="C409" s="3">
        <f t="shared" si="15"/>
        <v>11</v>
      </c>
      <c r="D409" s="3">
        <f>COUNTIFS(Masterlist!E:E, A409, Masterlist!F:F, "REQUESTED")</f>
        <v>0</v>
      </c>
      <c r="E409" s="3">
        <f>COUNTIFS(Masterlist!E:E, A409, Masterlist!F:F, "NO DATA AVAILABLE")</f>
        <v>0</v>
      </c>
      <c r="F409" s="4">
        <f t="shared" si="14"/>
        <v>1</v>
      </c>
    </row>
    <row r="410" spans="1:6" x14ac:dyDescent="0.3">
      <c r="A410" s="2" t="str">
        <v>Krobath</v>
      </c>
      <c r="B410" s="3">
        <f>COUNTIF(Masterlist!E:E,'Price Availability'!A410)</f>
        <v>40</v>
      </c>
      <c r="C410" s="3">
        <f t="shared" si="15"/>
        <v>40</v>
      </c>
      <c r="D410" s="3">
        <f>COUNTIFS(Masterlist!E:E, A410, Masterlist!F:F, "REQUESTED")</f>
        <v>0</v>
      </c>
      <c r="E410" s="3">
        <f>COUNTIFS(Masterlist!E:E, A410, Masterlist!F:F, "NO DATA AVAILABLE")</f>
        <v>0</v>
      </c>
      <c r="F410" s="4">
        <f t="shared" si="14"/>
        <v>1</v>
      </c>
    </row>
    <row r="411" spans="1:6" x14ac:dyDescent="0.3">
      <c r="A411" s="2" t="str">
        <v>Kubik Gallery</v>
      </c>
      <c r="B411" s="3">
        <f>COUNTIF(Masterlist!E:E,'Price Availability'!A411)</f>
        <v>33</v>
      </c>
      <c r="C411" s="3">
        <f t="shared" si="15"/>
        <v>33</v>
      </c>
      <c r="D411" s="3">
        <f>COUNTIFS(Masterlist!E:E, A411, Masterlist!F:F, "REQUESTED")</f>
        <v>0</v>
      </c>
      <c r="E411" s="3">
        <f>COUNTIFS(Masterlist!E:E, A411, Masterlist!F:F, "NO DATA AVAILABLE")</f>
        <v>0</v>
      </c>
      <c r="F411" s="4">
        <f t="shared" si="14"/>
        <v>1</v>
      </c>
    </row>
    <row r="412" spans="1:6" x14ac:dyDescent="0.3">
      <c r="A412" s="2" t="str">
        <v>Kukje Gallery</v>
      </c>
      <c r="B412" s="3">
        <f>COUNTIF(Masterlist!E:E,'Price Availability'!A412)</f>
        <v>13</v>
      </c>
      <c r="C412" s="3">
        <f t="shared" si="15"/>
        <v>13</v>
      </c>
      <c r="D412" s="3">
        <f>COUNTIFS(Masterlist!E:E, A412, Masterlist!F:F, "REQUESTED")</f>
        <v>0</v>
      </c>
      <c r="E412" s="3">
        <f>COUNTIFS(Masterlist!E:E, A412, Masterlist!F:F, "NO DATA AVAILABLE")</f>
        <v>0</v>
      </c>
      <c r="F412" s="4">
        <f t="shared" si="14"/>
        <v>1</v>
      </c>
    </row>
    <row r="413" spans="1:6" x14ac:dyDescent="0.3">
      <c r="A413" s="2" t="str">
        <v>Kukje Gallery / Tina Kim Gallery</v>
      </c>
      <c r="B413" s="3">
        <f>COUNTIF(Masterlist!E:E,'Price Availability'!A413)</f>
        <v>29</v>
      </c>
      <c r="C413" s="3">
        <f t="shared" si="15"/>
        <v>29</v>
      </c>
      <c r="D413" s="3">
        <f>COUNTIFS(Masterlist!E:E, A413, Masterlist!F:F, "REQUESTED")</f>
        <v>0</v>
      </c>
      <c r="E413" s="3">
        <f>COUNTIFS(Masterlist!E:E, A413, Masterlist!F:F, "NO DATA AVAILABLE")</f>
        <v>0</v>
      </c>
      <c r="F413" s="4">
        <f t="shared" si="14"/>
        <v>1</v>
      </c>
    </row>
    <row r="414" spans="1:6" x14ac:dyDescent="0.3">
      <c r="A414" s="2" t="str">
        <v>kurimanzutto</v>
      </c>
      <c r="B414" s="3">
        <f>COUNTIF(Masterlist!E:E,'Price Availability'!A414)</f>
        <v>27</v>
      </c>
      <c r="C414" s="3">
        <f t="shared" si="15"/>
        <v>27</v>
      </c>
      <c r="D414" s="3">
        <f>COUNTIFS(Masterlist!E:E, A414, Masterlist!F:F, "REQUESTED")</f>
        <v>0</v>
      </c>
      <c r="E414" s="3">
        <f>COUNTIFS(Masterlist!E:E, A414, Masterlist!F:F, "NO DATA AVAILABLE")</f>
        <v>0</v>
      </c>
      <c r="F414" s="4">
        <f t="shared" si="14"/>
        <v>1</v>
      </c>
    </row>
    <row r="415" spans="1:6" x14ac:dyDescent="0.3">
      <c r="A415" s="2" t="str">
        <v>La Forest Divonne</v>
      </c>
      <c r="B415" s="3">
        <f>COUNTIF(Masterlist!E:E,'Price Availability'!A415)</f>
        <v>13</v>
      </c>
      <c r="C415" s="3">
        <f t="shared" si="15"/>
        <v>13</v>
      </c>
      <c r="D415" s="3">
        <f>COUNTIFS(Masterlist!E:E, A415, Masterlist!F:F, "REQUESTED")</f>
        <v>0</v>
      </c>
      <c r="E415" s="3">
        <f>COUNTIFS(Masterlist!E:E, A415, Masterlist!F:F, "NO DATA AVAILABLE")</f>
        <v>0</v>
      </c>
      <c r="F415" s="4">
        <f t="shared" si="14"/>
        <v>1</v>
      </c>
    </row>
    <row r="416" spans="1:6" x14ac:dyDescent="0.3">
      <c r="A416" s="2" t="str">
        <v>LambdaLambdaLambda</v>
      </c>
      <c r="B416" s="3">
        <f>COUNTIF(Masterlist!E:E,'Price Availability'!A416)</f>
        <v>15</v>
      </c>
      <c r="C416" s="3">
        <f t="shared" si="15"/>
        <v>15</v>
      </c>
      <c r="D416" s="3">
        <f>COUNTIFS(Masterlist!E:E, A416, Masterlist!F:F, "REQUESTED")</f>
        <v>0</v>
      </c>
      <c r="E416" s="3">
        <f>COUNTIFS(Masterlist!E:E, A416, Masterlist!F:F, "NO DATA AVAILABLE")</f>
        <v>0</v>
      </c>
      <c r="F416" s="4">
        <f t="shared" si="14"/>
        <v>1</v>
      </c>
    </row>
    <row r="417" spans="1:6" x14ac:dyDescent="0.3">
      <c r="A417" s="2" t="str">
        <v>Landau Fine Art</v>
      </c>
      <c r="B417" s="3">
        <f>COUNTIF(Masterlist!E:E,'Price Availability'!A417)</f>
        <v>16</v>
      </c>
      <c r="C417" s="3">
        <f t="shared" si="15"/>
        <v>16</v>
      </c>
      <c r="D417" s="3">
        <f>COUNTIFS(Masterlist!E:E, A417, Masterlist!F:F, "REQUESTED")</f>
        <v>0</v>
      </c>
      <c r="E417" s="3">
        <f>COUNTIFS(Masterlist!E:E, A417, Masterlist!F:F, "NO DATA AVAILABLE")</f>
        <v>0</v>
      </c>
      <c r="F417" s="4">
        <f t="shared" si="14"/>
        <v>1</v>
      </c>
    </row>
    <row r="418" spans="1:6" x14ac:dyDescent="0.3">
      <c r="A418" s="2" t="str">
        <v>Lars Friedrich</v>
      </c>
      <c r="B418" s="3">
        <f>COUNTIF(Masterlist!E:E,'Price Availability'!A418)</f>
        <v>15</v>
      </c>
      <c r="C418" s="3">
        <f t="shared" si="15"/>
        <v>15</v>
      </c>
      <c r="D418" s="3">
        <f>COUNTIFS(Masterlist!E:E, A418, Masterlist!F:F, "REQUESTED")</f>
        <v>0</v>
      </c>
      <c r="E418" s="3">
        <f>COUNTIFS(Masterlist!E:E, A418, Masterlist!F:F, "NO DATA AVAILABLE")</f>
        <v>0</v>
      </c>
      <c r="F418" s="4">
        <f t="shared" si="14"/>
        <v>1</v>
      </c>
    </row>
    <row r="419" spans="1:6" x14ac:dyDescent="0.3">
      <c r="A419" s="2" t="str">
        <v>Leandro Navarro</v>
      </c>
      <c r="B419" s="3">
        <f>COUNTIF(Masterlist!E:E,'Price Availability'!A419)</f>
        <v>25</v>
      </c>
      <c r="C419" s="3">
        <f t="shared" si="15"/>
        <v>25</v>
      </c>
      <c r="D419" s="3">
        <f>COUNTIFS(Masterlist!E:E, A419, Masterlist!F:F, "REQUESTED")</f>
        <v>0</v>
      </c>
      <c r="E419" s="3">
        <f>COUNTIFS(Masterlist!E:E, A419, Masterlist!F:F, "NO DATA AVAILABLE")</f>
        <v>0</v>
      </c>
      <c r="F419" s="4">
        <f t="shared" si="14"/>
        <v>1</v>
      </c>
    </row>
    <row r="420" spans="1:6" x14ac:dyDescent="0.3">
      <c r="A420" s="2" t="str">
        <v>Leeahn Gallery</v>
      </c>
      <c r="B420" s="3">
        <f>COUNTIF(Masterlist!E:E,'Price Availability'!A420)</f>
        <v>10</v>
      </c>
      <c r="C420" s="3">
        <f t="shared" si="15"/>
        <v>10</v>
      </c>
      <c r="D420" s="3">
        <f>COUNTIFS(Masterlist!E:E, A420, Masterlist!F:F, "REQUESTED")</f>
        <v>0</v>
      </c>
      <c r="E420" s="3">
        <f>COUNTIFS(Masterlist!E:E, A420, Masterlist!F:F, "NO DATA AVAILABLE")</f>
        <v>0</v>
      </c>
      <c r="F420" s="4">
        <f t="shared" si="14"/>
        <v>1</v>
      </c>
    </row>
    <row r="421" spans="1:6" x14ac:dyDescent="0.3">
      <c r="A421" s="2" t="str">
        <v>LEHMANN + SILVA</v>
      </c>
      <c r="B421" s="3">
        <f>COUNTIF(Masterlist!E:E,'Price Availability'!A421)</f>
        <v>52</v>
      </c>
      <c r="C421" s="3">
        <f t="shared" si="15"/>
        <v>52</v>
      </c>
      <c r="D421" s="3">
        <f>COUNTIFS(Masterlist!E:E, A421, Masterlist!F:F, "REQUESTED")</f>
        <v>0</v>
      </c>
      <c r="E421" s="3">
        <f>COUNTIFS(Masterlist!E:E, A421, Masterlist!F:F, "NO DATA AVAILABLE")</f>
        <v>0</v>
      </c>
      <c r="F421" s="4">
        <f t="shared" si="14"/>
        <v>1</v>
      </c>
    </row>
    <row r="422" spans="1:6" x14ac:dyDescent="0.3">
      <c r="A422" s="2" t="str">
        <v>Lehmann Maupin</v>
      </c>
      <c r="B422" s="3">
        <f>COUNTIF(Masterlist!E:E,'Price Availability'!A422)</f>
        <v>50</v>
      </c>
      <c r="C422" s="3">
        <f t="shared" si="15"/>
        <v>50</v>
      </c>
      <c r="D422" s="3">
        <f>COUNTIFS(Masterlist!E:E, A422, Masterlist!F:F, "REQUESTED")</f>
        <v>0</v>
      </c>
      <c r="E422" s="3">
        <f>COUNTIFS(Masterlist!E:E, A422, Masterlist!F:F, "NO DATA AVAILABLE")</f>
        <v>0</v>
      </c>
      <c r="F422" s="4">
        <f t="shared" si="14"/>
        <v>1</v>
      </c>
    </row>
    <row r="423" spans="1:6" x14ac:dyDescent="0.3">
      <c r="A423" s="2" t="str">
        <v>Lelong Editions</v>
      </c>
      <c r="B423" s="3">
        <f>COUNTIF(Masterlist!E:E,'Price Availability'!A423)</f>
        <v>19</v>
      </c>
      <c r="C423" s="3">
        <f t="shared" si="15"/>
        <v>19</v>
      </c>
      <c r="D423" s="3">
        <f>COUNTIFS(Masterlist!E:E, A423, Masterlist!F:F, "REQUESTED")</f>
        <v>0</v>
      </c>
      <c r="E423" s="3">
        <f>COUNTIFS(Masterlist!E:E, A423, Masterlist!F:F, "NO DATA AVAILABLE")</f>
        <v>0</v>
      </c>
      <c r="F423" s="4">
        <f t="shared" si="14"/>
        <v>1</v>
      </c>
    </row>
    <row r="424" spans="1:6" x14ac:dyDescent="0.3">
      <c r="A424" s="2" t="str">
        <v>Leo Gallery</v>
      </c>
      <c r="B424" s="3">
        <f>COUNTIF(Masterlist!E:E,'Price Availability'!A424)</f>
        <v>15</v>
      </c>
      <c r="C424" s="3">
        <f t="shared" si="15"/>
        <v>15</v>
      </c>
      <c r="D424" s="3">
        <f>COUNTIFS(Masterlist!E:E, A424, Masterlist!F:F, "REQUESTED")</f>
        <v>0</v>
      </c>
      <c r="E424" s="3">
        <f>COUNTIFS(Masterlist!E:E, A424, Masterlist!F:F, "NO DATA AVAILABLE")</f>
        <v>0</v>
      </c>
      <c r="F424" s="4">
        <f t="shared" si="14"/>
        <v>1</v>
      </c>
    </row>
    <row r="425" spans="1:6" x14ac:dyDescent="0.3">
      <c r="A425" s="2" t="str">
        <v>Leon Tovar Gallery</v>
      </c>
      <c r="B425" s="3">
        <f>COUNTIF(Masterlist!E:E,'Price Availability'!A425)</f>
        <v>15</v>
      </c>
      <c r="C425" s="3">
        <f t="shared" si="15"/>
        <v>15</v>
      </c>
      <c r="D425" s="3">
        <f>COUNTIFS(Masterlist!E:E, A425, Masterlist!F:F, "REQUESTED")</f>
        <v>0</v>
      </c>
      <c r="E425" s="3">
        <f>COUNTIFS(Masterlist!E:E, A425, Masterlist!F:F, "NO DATA AVAILABLE")</f>
        <v>0</v>
      </c>
      <c r="F425" s="4">
        <f t="shared" si="14"/>
        <v>1</v>
      </c>
    </row>
    <row r="426" spans="1:6" x14ac:dyDescent="0.3">
      <c r="A426" s="2" t="str">
        <v>Levy Galerie</v>
      </c>
      <c r="B426" s="3">
        <f>COUNTIF(Masterlist!E:E,'Price Availability'!A426)</f>
        <v>22</v>
      </c>
      <c r="C426" s="3">
        <f t="shared" si="15"/>
        <v>22</v>
      </c>
      <c r="D426" s="3">
        <f>COUNTIFS(Masterlist!E:E, A426, Masterlist!F:F, "REQUESTED")</f>
        <v>0</v>
      </c>
      <c r="E426" s="3">
        <f>COUNTIFS(Masterlist!E:E, A426, Masterlist!F:F, "NO DATA AVAILABLE")</f>
        <v>0</v>
      </c>
      <c r="F426" s="4">
        <f t="shared" si="14"/>
        <v>1</v>
      </c>
    </row>
    <row r="427" spans="1:6" x14ac:dyDescent="0.3">
      <c r="A427" s="2" t="str">
        <v>Levy Gorvy</v>
      </c>
      <c r="B427" s="3">
        <f>COUNTIF(Masterlist!E:E,'Price Availability'!A427)</f>
        <v>18</v>
      </c>
      <c r="C427" s="3">
        <f t="shared" si="15"/>
        <v>18</v>
      </c>
      <c r="D427" s="3">
        <f>COUNTIFS(Masterlist!E:E, A427, Masterlist!F:F, "REQUESTED")</f>
        <v>0</v>
      </c>
      <c r="E427" s="3">
        <f>COUNTIFS(Masterlist!E:E, A427, Masterlist!F:F, "NO DATA AVAILABLE")</f>
        <v>0</v>
      </c>
      <c r="F427" s="4">
        <f t="shared" si="14"/>
        <v>1</v>
      </c>
    </row>
    <row r="428" spans="1:6" x14ac:dyDescent="0.3">
      <c r="A428" s="2" t="str">
        <v>Lévy Gorvy</v>
      </c>
      <c r="B428" s="3">
        <f>COUNTIF(Masterlist!E:E,'Price Availability'!A428)</f>
        <v>1</v>
      </c>
      <c r="C428" s="3">
        <f t="shared" si="15"/>
        <v>1</v>
      </c>
      <c r="D428" s="3">
        <f>COUNTIFS(Masterlist!E:E, A428, Masterlist!F:F, "REQUESTED")</f>
        <v>0</v>
      </c>
      <c r="E428" s="3">
        <f>COUNTIFS(Masterlist!E:E, A428, Masterlist!F:F, "NO DATA AVAILABLE")</f>
        <v>0</v>
      </c>
      <c r="F428" s="4">
        <f t="shared" si="14"/>
        <v>1</v>
      </c>
    </row>
    <row r="429" spans="1:6" x14ac:dyDescent="0.3">
      <c r="A429" s="2" t="str">
        <v>Leyendecker</v>
      </c>
      <c r="B429" s="3">
        <f>COUNTIF(Masterlist!E:E,'Price Availability'!A429)</f>
        <v>34</v>
      </c>
      <c r="C429" s="3">
        <f t="shared" si="15"/>
        <v>34</v>
      </c>
      <c r="D429" s="3">
        <f>COUNTIFS(Masterlist!E:E, A429, Masterlist!F:F, "REQUESTED")</f>
        <v>0</v>
      </c>
      <c r="E429" s="3">
        <f>COUNTIFS(Masterlist!E:E, A429, Masterlist!F:F, "NO DATA AVAILABLE")</f>
        <v>0</v>
      </c>
      <c r="F429" s="4">
        <f t="shared" si="14"/>
        <v>1</v>
      </c>
    </row>
    <row r="430" spans="1:6" x14ac:dyDescent="0.3">
      <c r="A430" s="2" t="str">
        <v>Lia Rumma</v>
      </c>
      <c r="B430" s="3">
        <f>COUNTIF(Masterlist!E:E,'Price Availability'!A430)</f>
        <v>41</v>
      </c>
      <c r="C430" s="3">
        <f t="shared" si="15"/>
        <v>41</v>
      </c>
      <c r="D430" s="3">
        <f>COUNTIFS(Masterlist!E:E, A430, Masterlist!F:F, "REQUESTED")</f>
        <v>0</v>
      </c>
      <c r="E430" s="3">
        <f>COUNTIFS(Masterlist!E:E, A430, Masterlist!F:F, "NO DATA AVAILABLE")</f>
        <v>0</v>
      </c>
      <c r="F430" s="4">
        <f t="shared" si="14"/>
        <v>1</v>
      </c>
    </row>
    <row r="431" spans="1:6" x14ac:dyDescent="0.3">
      <c r="A431" s="2" t="str">
        <v>Liang Gallery</v>
      </c>
      <c r="B431" s="3">
        <f>COUNTIF(Masterlist!E:E,'Price Availability'!A431)</f>
        <v>8</v>
      </c>
      <c r="C431" s="3">
        <f t="shared" si="15"/>
        <v>8</v>
      </c>
      <c r="D431" s="3">
        <f>COUNTIFS(Masterlist!E:E, A431, Masterlist!F:F, "REQUESTED")</f>
        <v>0</v>
      </c>
      <c r="E431" s="3">
        <f>COUNTIFS(Masterlist!E:E, A431, Masterlist!F:F, "NO DATA AVAILABLE")</f>
        <v>0</v>
      </c>
      <c r="F431" s="4">
        <f t="shared" si="14"/>
        <v>1</v>
      </c>
    </row>
    <row r="432" spans="1:6" x14ac:dyDescent="0.3">
      <c r="A432" s="2" t="str">
        <v>Lin &amp; Lin Gallery</v>
      </c>
      <c r="B432" s="3">
        <f>COUNTIF(Masterlist!E:E,'Price Availability'!A432)</f>
        <v>3</v>
      </c>
      <c r="C432" s="3">
        <f t="shared" si="15"/>
        <v>3</v>
      </c>
      <c r="D432" s="3">
        <f>COUNTIFS(Masterlist!E:E, A432, Masterlist!F:F, "REQUESTED")</f>
        <v>0</v>
      </c>
      <c r="E432" s="3">
        <f>COUNTIFS(Masterlist!E:E, A432, Masterlist!F:F, "NO DATA AVAILABLE")</f>
        <v>0</v>
      </c>
      <c r="F432" s="4">
        <f t="shared" si="14"/>
        <v>1</v>
      </c>
    </row>
    <row r="433" spans="1:6" x14ac:dyDescent="0.3">
      <c r="A433" s="2" t="str">
        <v>Lisson Gallery</v>
      </c>
      <c r="B433" s="3">
        <f>COUNTIF(Masterlist!E:E,'Price Availability'!A433)</f>
        <v>23</v>
      </c>
      <c r="C433" s="3">
        <f t="shared" si="15"/>
        <v>23</v>
      </c>
      <c r="D433" s="3">
        <f>COUNTIFS(Masterlist!E:E, A433, Masterlist!F:F, "REQUESTED")</f>
        <v>0</v>
      </c>
      <c r="E433" s="3">
        <f>COUNTIFS(Masterlist!E:E, A433, Masterlist!F:F, "NO DATA AVAILABLE")</f>
        <v>0</v>
      </c>
      <c r="F433" s="4">
        <f t="shared" si="14"/>
        <v>1</v>
      </c>
    </row>
    <row r="434" spans="1:6" x14ac:dyDescent="0.3">
      <c r="A434" s="2" t="str">
        <v>Loevenbruck</v>
      </c>
      <c r="B434" s="3">
        <f>COUNTIF(Masterlist!E:E,'Price Availability'!A434)</f>
        <v>6</v>
      </c>
      <c r="C434" s="3">
        <f t="shared" si="15"/>
        <v>6</v>
      </c>
      <c r="D434" s="3">
        <f>COUNTIFS(Masterlist!E:E, A434, Masterlist!F:F, "REQUESTED")</f>
        <v>0</v>
      </c>
      <c r="E434" s="3">
        <f>COUNTIFS(Masterlist!E:E, A434, Masterlist!F:F, "NO DATA AVAILABLE")</f>
        <v>0</v>
      </c>
      <c r="F434" s="4">
        <f t="shared" si="14"/>
        <v>1</v>
      </c>
    </row>
    <row r="435" spans="1:6" x14ac:dyDescent="0.3">
      <c r="A435" s="2" t="str">
        <v>Louis 21</v>
      </c>
      <c r="B435" s="3">
        <f>COUNTIF(Masterlist!E:E,'Price Availability'!A435)</f>
        <v>38</v>
      </c>
      <c r="C435" s="3">
        <f t="shared" si="15"/>
        <v>38</v>
      </c>
      <c r="D435" s="3">
        <f>COUNTIFS(Masterlist!E:E, A435, Masterlist!F:F, "REQUESTED")</f>
        <v>0</v>
      </c>
      <c r="E435" s="3">
        <f>COUNTIFS(Masterlist!E:E, A435, Masterlist!F:F, "NO DATA AVAILABLE")</f>
        <v>0</v>
      </c>
      <c r="F435" s="4">
        <f t="shared" si="14"/>
        <v>1</v>
      </c>
    </row>
    <row r="436" spans="1:6" x14ac:dyDescent="0.3">
      <c r="A436" s="2" t="str">
        <v>Ludorff</v>
      </c>
      <c r="B436" s="3">
        <f>COUNTIF(Masterlist!E:E,'Price Availability'!A436)</f>
        <v>73</v>
      </c>
      <c r="C436" s="3">
        <f t="shared" si="15"/>
        <v>73</v>
      </c>
      <c r="D436" s="3">
        <f>COUNTIFS(Masterlist!E:E, A436, Masterlist!F:F, "REQUESTED")</f>
        <v>0</v>
      </c>
      <c r="E436" s="3">
        <f>COUNTIFS(Masterlist!E:E, A436, Masterlist!F:F, "NO DATA AVAILABLE")</f>
        <v>0</v>
      </c>
      <c r="F436" s="4">
        <f t="shared" si="14"/>
        <v>1</v>
      </c>
    </row>
    <row r="437" spans="1:6" x14ac:dyDescent="0.3">
      <c r="A437" s="2" t="str">
        <v>Luhring Augustine</v>
      </c>
      <c r="B437" s="3">
        <f>COUNTIF(Masterlist!E:E,'Price Availability'!A437)</f>
        <v>43</v>
      </c>
      <c r="C437" s="3">
        <f t="shared" si="15"/>
        <v>43</v>
      </c>
      <c r="D437" s="3">
        <f>COUNTIFS(Masterlist!E:E, A437, Masterlist!F:F, "REQUESTED")</f>
        <v>0</v>
      </c>
      <c r="E437" s="3">
        <f>COUNTIFS(Masterlist!E:E, A437, Masterlist!F:F, "NO DATA AVAILABLE")</f>
        <v>0</v>
      </c>
      <c r="F437" s="4">
        <f t="shared" si="14"/>
        <v>1</v>
      </c>
    </row>
    <row r="438" spans="1:6" x14ac:dyDescent="0.3">
      <c r="A438" s="2" t="str">
        <v>Luis Adelantado Valencia</v>
      </c>
      <c r="B438" s="3">
        <f>COUNTIF(Masterlist!E:E,'Price Availability'!A438)</f>
        <v>11</v>
      </c>
      <c r="C438" s="3">
        <f t="shared" si="15"/>
        <v>11</v>
      </c>
      <c r="D438" s="3">
        <f>COUNTIFS(Masterlist!E:E, A438, Masterlist!F:F, "REQUESTED")</f>
        <v>0</v>
      </c>
      <c r="E438" s="3">
        <f>COUNTIFS(Masterlist!E:E, A438, Masterlist!F:F, "NO DATA AVAILABLE")</f>
        <v>0</v>
      </c>
      <c r="F438" s="4">
        <f t="shared" si="14"/>
        <v>1</v>
      </c>
    </row>
    <row r="439" spans="1:6" x14ac:dyDescent="0.3">
      <c r="A439" s="2" t="str">
        <v>Luis De Jesus Los Angeles</v>
      </c>
      <c r="B439" s="3">
        <f>COUNTIF(Masterlist!E:E,'Price Availability'!A439)</f>
        <v>8</v>
      </c>
      <c r="C439" s="3">
        <f t="shared" si="15"/>
        <v>8</v>
      </c>
      <c r="D439" s="3">
        <f>COUNTIFS(Masterlist!E:E, A439, Masterlist!F:F, "REQUESTED")</f>
        <v>0</v>
      </c>
      <c r="E439" s="3">
        <f>COUNTIFS(Masterlist!E:E, A439, Masterlist!F:F, "NO DATA AVAILABLE")</f>
        <v>0</v>
      </c>
      <c r="F439" s="4">
        <f t="shared" si="14"/>
        <v>1</v>
      </c>
    </row>
    <row r="440" spans="1:6" x14ac:dyDescent="0.3">
      <c r="A440" s="2" t="str">
        <v>Luxembourg &amp; Dayan</v>
      </c>
      <c r="B440" s="3">
        <f>COUNTIF(Masterlist!E:E,'Price Availability'!A440)</f>
        <v>8</v>
      </c>
      <c r="C440" s="3">
        <f t="shared" si="15"/>
        <v>8</v>
      </c>
      <c r="D440" s="3">
        <f>COUNTIFS(Masterlist!E:E, A440, Masterlist!F:F, "REQUESTED")</f>
        <v>0</v>
      </c>
      <c r="E440" s="3">
        <f>COUNTIFS(Masterlist!E:E, A440, Masterlist!F:F, "NO DATA AVAILABLE")</f>
        <v>0</v>
      </c>
      <c r="F440" s="4">
        <f t="shared" si="14"/>
        <v>1</v>
      </c>
    </row>
    <row r="441" spans="1:6" x14ac:dyDescent="0.3">
      <c r="A441" s="2" t="str">
        <v>Lyndsey Ingram</v>
      </c>
      <c r="B441" s="3">
        <f>COUNTIF(Masterlist!E:E,'Price Availability'!A441)</f>
        <v>31</v>
      </c>
      <c r="C441" s="3">
        <f t="shared" si="15"/>
        <v>31</v>
      </c>
      <c r="D441" s="3">
        <f>COUNTIFS(Masterlist!E:E, A441, Masterlist!F:F, "REQUESTED")</f>
        <v>0</v>
      </c>
      <c r="E441" s="3">
        <f>COUNTIFS(Masterlist!E:E, A441, Masterlist!F:F, "NO DATA AVAILABLE")</f>
        <v>0</v>
      </c>
      <c r="F441" s="4">
        <f t="shared" si="14"/>
        <v>1</v>
      </c>
    </row>
    <row r="442" spans="1:6" x14ac:dyDescent="0.3">
      <c r="A442" s="2" t="str">
        <v>M+B</v>
      </c>
      <c r="B442" s="3">
        <f>COUNTIF(Masterlist!E:E,'Price Availability'!A442)</f>
        <v>9</v>
      </c>
      <c r="C442" s="3">
        <f t="shared" si="15"/>
        <v>9</v>
      </c>
      <c r="D442" s="3">
        <f>COUNTIFS(Masterlist!E:E, A442, Masterlist!F:F, "REQUESTED")</f>
        <v>0</v>
      </c>
      <c r="E442" s="3">
        <f>COUNTIFS(Masterlist!E:E, A442, Masterlist!F:F, "NO DATA AVAILABLE")</f>
        <v>0</v>
      </c>
      <c r="F442" s="4">
        <f t="shared" si="14"/>
        <v>1</v>
      </c>
    </row>
    <row r="443" spans="1:6" x14ac:dyDescent="0.3">
      <c r="A443" s="2" t="str">
        <v>MadeIn Gallery</v>
      </c>
      <c r="B443" s="3">
        <f>COUNTIF(Masterlist!E:E,'Price Availability'!A443)</f>
        <v>22</v>
      </c>
      <c r="C443" s="3">
        <f t="shared" si="15"/>
        <v>22</v>
      </c>
      <c r="D443" s="3">
        <f>COUNTIFS(Masterlist!E:E, A443, Masterlist!F:F, "REQUESTED")</f>
        <v>0</v>
      </c>
      <c r="E443" s="3">
        <f>COUNTIFS(Masterlist!E:E, A443, Masterlist!F:F, "NO DATA AVAILABLE")</f>
        <v>0</v>
      </c>
      <c r="F443" s="4">
        <f t="shared" si="14"/>
        <v>1</v>
      </c>
    </row>
    <row r="444" spans="1:6" x14ac:dyDescent="0.3">
      <c r="A444" s="2" t="str">
        <v>Madragoa</v>
      </c>
      <c r="B444" s="3">
        <f>COUNTIF(Masterlist!E:E,'Price Availability'!A444)</f>
        <v>80</v>
      </c>
      <c r="C444" s="3">
        <f t="shared" si="15"/>
        <v>80</v>
      </c>
      <c r="D444" s="3">
        <f>COUNTIFS(Masterlist!E:E, A444, Masterlist!F:F, "REQUESTED")</f>
        <v>0</v>
      </c>
      <c r="E444" s="3">
        <f>COUNTIFS(Masterlist!E:E, A444, Masterlist!F:F, "NO DATA AVAILABLE")</f>
        <v>0</v>
      </c>
      <c r="F444" s="4">
        <f t="shared" si="14"/>
        <v>1</v>
      </c>
    </row>
    <row r="445" spans="1:6" x14ac:dyDescent="0.3">
      <c r="A445" s="2" t="str">
        <v>Magazzino</v>
      </c>
      <c r="B445" s="3">
        <f>COUNTIF(Masterlist!E:E,'Price Availability'!A445)</f>
        <v>15</v>
      </c>
      <c r="C445" s="3">
        <f t="shared" si="15"/>
        <v>15</v>
      </c>
      <c r="D445" s="3">
        <f>COUNTIFS(Masterlist!E:E, A445, Masterlist!F:F, "REQUESTED")</f>
        <v>0</v>
      </c>
      <c r="E445" s="3">
        <f>COUNTIFS(Masterlist!E:E, A445, Masterlist!F:F, "NO DATA AVAILABLE")</f>
        <v>0</v>
      </c>
      <c r="F445" s="4">
        <f t="shared" si="14"/>
        <v>1</v>
      </c>
    </row>
    <row r="446" spans="1:6" x14ac:dyDescent="0.3">
      <c r="A446" s="2" t="str">
        <v>Magenta Plains</v>
      </c>
      <c r="B446" s="3">
        <f>COUNTIF(Masterlist!E:E,'Price Availability'!A446)</f>
        <v>4</v>
      </c>
      <c r="C446" s="3">
        <f t="shared" si="15"/>
        <v>4</v>
      </c>
      <c r="D446" s="3">
        <f>COUNTIFS(Masterlist!E:E, A446, Masterlist!F:F, "REQUESTED")</f>
        <v>0</v>
      </c>
      <c r="E446" s="3">
        <f>COUNTIFS(Masterlist!E:E, A446, Masterlist!F:F, "NO DATA AVAILABLE")</f>
        <v>0</v>
      </c>
      <c r="F446" s="4">
        <f t="shared" si="14"/>
        <v>1</v>
      </c>
    </row>
    <row r="447" spans="1:6" x14ac:dyDescent="0.3">
      <c r="A447" s="2" t="str">
        <v>Magician Space</v>
      </c>
      <c r="B447" s="3">
        <f>COUNTIF(Masterlist!E:E,'Price Availability'!A447)</f>
        <v>15</v>
      </c>
      <c r="C447" s="3">
        <f t="shared" si="15"/>
        <v>15</v>
      </c>
      <c r="D447" s="3">
        <f>COUNTIFS(Masterlist!E:E, A447, Masterlist!F:F, "REQUESTED")</f>
        <v>0</v>
      </c>
      <c r="E447" s="3">
        <f>COUNTIFS(Masterlist!E:E, A447, Masterlist!F:F, "NO DATA AVAILABLE")</f>
        <v>0</v>
      </c>
      <c r="F447" s="4">
        <f t="shared" si="14"/>
        <v>1</v>
      </c>
    </row>
    <row r="448" spans="1:6" x14ac:dyDescent="0.3">
      <c r="A448" s="2" t="str">
        <v>Magnin-A</v>
      </c>
      <c r="B448" s="3">
        <f>COUNTIF(Masterlist!E:E,'Price Availability'!A448)</f>
        <v>66</v>
      </c>
      <c r="C448" s="3">
        <f t="shared" si="15"/>
        <v>66</v>
      </c>
      <c r="D448" s="3">
        <f>COUNTIFS(Masterlist!E:E, A448, Masterlist!F:F, "REQUESTED")</f>
        <v>0</v>
      </c>
      <c r="E448" s="3">
        <f>COUNTIFS(Masterlist!E:E, A448, Masterlist!F:F, "NO DATA AVAILABLE")</f>
        <v>0</v>
      </c>
      <c r="F448" s="4">
        <f t="shared" si="14"/>
        <v>1</v>
      </c>
    </row>
    <row r="449" spans="1:6" x14ac:dyDescent="0.3">
      <c r="A449" s="2" t="str">
        <v>Mai 36 Galerie</v>
      </c>
      <c r="B449" s="3">
        <f>COUNTIF(Masterlist!E:E,'Price Availability'!A449)</f>
        <v>32</v>
      </c>
      <c r="C449" s="3">
        <f t="shared" si="15"/>
        <v>32</v>
      </c>
      <c r="D449" s="3">
        <f>COUNTIFS(Masterlist!E:E, A449, Masterlist!F:F, "REQUESTED")</f>
        <v>0</v>
      </c>
      <c r="E449" s="3">
        <f>COUNTIFS(Masterlist!E:E, A449, Masterlist!F:F, "NO DATA AVAILABLE")</f>
        <v>0</v>
      </c>
      <c r="F449" s="4">
        <f t="shared" si="14"/>
        <v>1</v>
      </c>
    </row>
    <row r="450" spans="1:6" x14ac:dyDescent="0.3">
      <c r="A450" s="2" t="str">
        <v>Maisterravalbuena</v>
      </c>
      <c r="B450" s="3">
        <f>COUNTIF(Masterlist!E:E,'Price Availability'!A450)</f>
        <v>18</v>
      </c>
      <c r="C450" s="3">
        <f t="shared" si="15"/>
        <v>18</v>
      </c>
      <c r="D450" s="3">
        <f>COUNTIFS(Masterlist!E:E, A450, Masterlist!F:F, "REQUESTED")</f>
        <v>0</v>
      </c>
      <c r="E450" s="3">
        <f>COUNTIFS(Masterlist!E:E, A450, Masterlist!F:F, "NO DATA AVAILABLE")</f>
        <v>0</v>
      </c>
      <c r="F450" s="4">
        <f t="shared" si="14"/>
        <v>1</v>
      </c>
    </row>
    <row r="451" spans="1:6" x14ac:dyDescent="0.3">
      <c r="A451" s="2" t="str">
        <v>Marc Straus</v>
      </c>
      <c r="B451" s="3">
        <f>COUNTIF(Masterlist!E:E,'Price Availability'!A451)</f>
        <v>6</v>
      </c>
      <c r="C451" s="3">
        <f t="shared" si="15"/>
        <v>6</v>
      </c>
      <c r="D451" s="3">
        <f>COUNTIFS(Masterlist!E:E, A451, Masterlist!F:F, "REQUESTED")</f>
        <v>0</v>
      </c>
      <c r="E451" s="3">
        <f>COUNTIFS(Masterlist!E:E, A451, Masterlist!F:F, "NO DATA AVAILABLE")</f>
        <v>0</v>
      </c>
      <c r="F451" s="4">
        <f t="shared" si="14"/>
        <v>1</v>
      </c>
    </row>
    <row r="452" spans="1:6" x14ac:dyDescent="0.3">
      <c r="A452" s="2" t="str">
        <v>Marcelo Guarnieri</v>
      </c>
      <c r="B452" s="3">
        <f>COUNTIF(Masterlist!E:E,'Price Availability'!A452)</f>
        <v>24</v>
      </c>
      <c r="C452" s="3">
        <f t="shared" si="15"/>
        <v>24</v>
      </c>
      <c r="D452" s="3">
        <f>COUNTIFS(Masterlist!E:E, A452, Masterlist!F:F, "REQUESTED")</f>
        <v>0</v>
      </c>
      <c r="E452" s="3">
        <f>COUNTIFS(Masterlist!E:E, A452, Masterlist!F:F, "NO DATA AVAILABLE")</f>
        <v>0</v>
      </c>
      <c r="F452" s="4">
        <f t="shared" si="14"/>
        <v>1</v>
      </c>
    </row>
    <row r="453" spans="1:6" x14ac:dyDescent="0.3">
      <c r="A453" s="2" t="str">
        <v>Marian Goodman Gallery</v>
      </c>
      <c r="B453" s="3">
        <f>COUNTIF(Masterlist!E:E,'Price Availability'!A453)</f>
        <v>51</v>
      </c>
      <c r="C453" s="3">
        <f t="shared" si="15"/>
        <v>51</v>
      </c>
      <c r="D453" s="3">
        <f>COUNTIFS(Masterlist!E:E, A453, Masterlist!F:F, "REQUESTED")</f>
        <v>0</v>
      </c>
      <c r="E453" s="3">
        <f>COUNTIFS(Masterlist!E:E, A453, Masterlist!F:F, "NO DATA AVAILABLE")</f>
        <v>0</v>
      </c>
      <c r="F453" s="4">
        <f t="shared" si="14"/>
        <v>1</v>
      </c>
    </row>
    <row r="454" spans="1:6" x14ac:dyDescent="0.3">
      <c r="A454" s="2" t="str">
        <v>Mariane Ibrahim Gallery</v>
      </c>
      <c r="B454" s="3">
        <f>COUNTIF(Masterlist!E:E,'Price Availability'!A454)</f>
        <v>13</v>
      </c>
      <c r="C454" s="3">
        <f t="shared" si="15"/>
        <v>13</v>
      </c>
      <c r="D454" s="3">
        <f>COUNTIFS(Masterlist!E:E, A454, Masterlist!F:F, "REQUESTED")</f>
        <v>0</v>
      </c>
      <c r="E454" s="3">
        <f>COUNTIFS(Masterlist!E:E, A454, Masterlist!F:F, "NO DATA AVAILABLE")</f>
        <v>0</v>
      </c>
      <c r="F454" s="4">
        <f t="shared" si="14"/>
        <v>1</v>
      </c>
    </row>
    <row r="455" spans="1:6" x14ac:dyDescent="0.3">
      <c r="A455" s="2" t="str">
        <v>Marianne Boesky Gallery</v>
      </c>
      <c r="B455" s="3">
        <f>COUNTIF(Masterlist!E:E,'Price Availability'!A455)</f>
        <v>15</v>
      </c>
      <c r="C455" s="3">
        <f t="shared" si="15"/>
        <v>15</v>
      </c>
      <c r="D455" s="3">
        <f>COUNTIFS(Masterlist!E:E, A455, Masterlist!F:F, "REQUESTED")</f>
        <v>0</v>
      </c>
      <c r="E455" s="3">
        <f>COUNTIFS(Masterlist!E:E, A455, Masterlist!F:F, "NO DATA AVAILABLE")</f>
        <v>0</v>
      </c>
      <c r="F455" s="4">
        <f t="shared" si="14"/>
        <v>1</v>
      </c>
    </row>
    <row r="456" spans="1:6" x14ac:dyDescent="0.3">
      <c r="A456" s="2" t="str">
        <v>Marinaro</v>
      </c>
      <c r="B456" s="3">
        <f>COUNTIF(Masterlist!E:E,'Price Availability'!A456)</f>
        <v>21</v>
      </c>
      <c r="C456" s="3">
        <f t="shared" si="15"/>
        <v>21</v>
      </c>
      <c r="D456" s="3">
        <f>COUNTIFS(Masterlist!E:E, A456, Masterlist!F:F, "REQUESTED")</f>
        <v>0</v>
      </c>
      <c r="E456" s="3">
        <f>COUNTIFS(Masterlist!E:E, A456, Masterlist!F:F, "NO DATA AVAILABLE")</f>
        <v>0</v>
      </c>
      <c r="F456" s="4">
        <f t="shared" si="14"/>
        <v>1</v>
      </c>
    </row>
    <row r="457" spans="1:6" x14ac:dyDescent="0.3">
      <c r="A457" s="2" t="str">
        <v>Marlborough</v>
      </c>
      <c r="B457" s="3">
        <f>COUNTIF(Masterlist!E:E,'Price Availability'!A457)</f>
        <v>8</v>
      </c>
      <c r="C457" s="3">
        <f t="shared" si="15"/>
        <v>8</v>
      </c>
      <c r="D457" s="3">
        <f>COUNTIFS(Masterlist!E:E, A457, Masterlist!F:F, "REQUESTED")</f>
        <v>0</v>
      </c>
      <c r="E457" s="3">
        <f>COUNTIFS(Masterlist!E:E, A457, Masterlist!F:F, "NO DATA AVAILABLE")</f>
        <v>0</v>
      </c>
      <c r="F457" s="4">
        <f t="shared" si="14"/>
        <v>1</v>
      </c>
    </row>
    <row r="458" spans="1:6" x14ac:dyDescent="0.3">
      <c r="A458" s="2" t="str">
        <v>Marlborough Madrid &amp; Barcelona</v>
      </c>
      <c r="B458" s="3">
        <f>COUNTIF(Masterlist!E:E,'Price Availability'!A458)</f>
        <v>78</v>
      </c>
      <c r="C458" s="3">
        <f t="shared" si="15"/>
        <v>78</v>
      </c>
      <c r="D458" s="3">
        <f>COUNTIFS(Masterlist!E:E, A458, Masterlist!F:F, "REQUESTED")</f>
        <v>0</v>
      </c>
      <c r="E458" s="3">
        <f>COUNTIFS(Masterlist!E:E, A458, Masterlist!F:F, "NO DATA AVAILABLE")</f>
        <v>0</v>
      </c>
      <c r="F458" s="4">
        <f t="shared" si="14"/>
        <v>1</v>
      </c>
    </row>
    <row r="459" spans="1:6" x14ac:dyDescent="0.3">
      <c r="A459" s="2" t="str">
        <v>MARUANI MERCIER GALLERY</v>
      </c>
      <c r="B459" s="3">
        <f>COUNTIF(Masterlist!E:E,'Price Availability'!A459)</f>
        <v>10</v>
      </c>
      <c r="C459" s="3">
        <f t="shared" si="15"/>
        <v>10</v>
      </c>
      <c r="D459" s="3">
        <f>COUNTIFS(Masterlist!E:E, A459, Masterlist!F:F, "REQUESTED")</f>
        <v>0</v>
      </c>
      <c r="E459" s="3">
        <f>COUNTIFS(Masterlist!E:E, A459, Masterlist!F:F, "NO DATA AVAILABLE")</f>
        <v>0</v>
      </c>
      <c r="F459" s="4">
        <f t="shared" si="14"/>
        <v>1</v>
      </c>
    </row>
    <row r="460" spans="1:6" x14ac:dyDescent="0.3">
      <c r="A460" s="2" t="str">
        <v>Massimo De Carlo</v>
      </c>
      <c r="B460" s="3">
        <f>COUNTIF(Masterlist!E:E,'Price Availability'!A460)</f>
        <v>29</v>
      </c>
      <c r="C460" s="3">
        <f t="shared" si="15"/>
        <v>29</v>
      </c>
      <c r="D460" s="3">
        <f>COUNTIFS(Masterlist!E:E, A460, Masterlist!F:F, "REQUESTED")</f>
        <v>0</v>
      </c>
      <c r="E460" s="3">
        <f>COUNTIFS(Masterlist!E:E, A460, Masterlist!F:F, "NO DATA AVAILABLE")</f>
        <v>0</v>
      </c>
      <c r="F460" s="4">
        <f t="shared" si="14"/>
        <v>1</v>
      </c>
    </row>
    <row r="461" spans="1:6" x14ac:dyDescent="0.3">
      <c r="A461" s="2" t="str">
        <v>Matthew Marks Gallery</v>
      </c>
      <c r="B461" s="3">
        <f>COUNTIF(Masterlist!E:E,'Price Availability'!A461)</f>
        <v>18</v>
      </c>
      <c r="C461" s="3">
        <f t="shared" si="15"/>
        <v>18</v>
      </c>
      <c r="D461" s="3">
        <f>COUNTIFS(Masterlist!E:E, A461, Masterlist!F:F, "REQUESTED")</f>
        <v>0</v>
      </c>
      <c r="E461" s="3">
        <f>COUNTIFS(Masterlist!E:E, A461, Masterlist!F:F, "NO DATA AVAILABLE")</f>
        <v>0</v>
      </c>
      <c r="F461" s="4">
        <f t="shared" si="14"/>
        <v>1</v>
      </c>
    </row>
    <row r="462" spans="1:6" x14ac:dyDescent="0.3">
      <c r="A462" s="2" t="str">
        <v>Maureen Paley</v>
      </c>
      <c r="B462" s="3">
        <f>COUNTIF(Masterlist!E:E,'Price Availability'!A462)</f>
        <v>16</v>
      </c>
      <c r="C462" s="3">
        <f t="shared" si="15"/>
        <v>16</v>
      </c>
      <c r="D462" s="3">
        <f>COUNTIFS(Masterlist!E:E, A462, Masterlist!F:F, "REQUESTED")</f>
        <v>0</v>
      </c>
      <c r="E462" s="3">
        <f>COUNTIFS(Masterlist!E:E, A462, Masterlist!F:F, "NO DATA AVAILABLE")</f>
        <v>0</v>
      </c>
      <c r="F462" s="4">
        <f t="shared" si="14"/>
        <v>1</v>
      </c>
    </row>
    <row r="463" spans="1:6" x14ac:dyDescent="0.3">
      <c r="A463" s="2" t="str">
        <v>Mazzoleni</v>
      </c>
      <c r="B463" s="3">
        <f>COUNTIF(Masterlist!E:E,'Price Availability'!A463)</f>
        <v>11</v>
      </c>
      <c r="C463" s="3">
        <f t="shared" si="15"/>
        <v>11</v>
      </c>
      <c r="D463" s="3">
        <f>COUNTIFS(Masterlist!E:E, A463, Masterlist!F:F, "REQUESTED")</f>
        <v>0</v>
      </c>
      <c r="E463" s="3">
        <f>COUNTIFS(Masterlist!E:E, A463, Masterlist!F:F, "NO DATA AVAILABLE")</f>
        <v>0</v>
      </c>
      <c r="F463" s="4">
        <f t="shared" si="14"/>
        <v>1</v>
      </c>
    </row>
    <row r="464" spans="1:6" x14ac:dyDescent="0.3">
      <c r="A464" s="2" t="str">
        <v>MCMC</v>
      </c>
      <c r="B464" s="3">
        <f>COUNTIF(Masterlist!E:E,'Price Availability'!A464)</f>
        <v>13</v>
      </c>
      <c r="C464" s="3">
        <f t="shared" si="15"/>
        <v>13</v>
      </c>
      <c r="D464" s="3">
        <f>COUNTIFS(Masterlist!E:E, A464, Masterlist!F:F, "REQUESTED")</f>
        <v>0</v>
      </c>
      <c r="E464" s="3">
        <f>COUNTIFS(Masterlist!E:E, A464, Masterlist!F:F, "NO DATA AVAILABLE")</f>
        <v>0</v>
      </c>
      <c r="F464" s="4">
        <f t="shared" si="14"/>
        <v>1</v>
      </c>
    </row>
    <row r="465" spans="1:6" x14ac:dyDescent="0.3">
      <c r="A465" s="2" t="str">
        <v>Meessen De Clercq</v>
      </c>
      <c r="B465" s="3">
        <f>COUNTIF(Masterlist!E:E,'Price Availability'!A465)</f>
        <v>37</v>
      </c>
      <c r="C465" s="3">
        <f t="shared" si="15"/>
        <v>37</v>
      </c>
      <c r="D465" s="3">
        <f>COUNTIFS(Masterlist!E:E, A465, Masterlist!F:F, "REQUESTED")</f>
        <v>0</v>
      </c>
      <c r="E465" s="3">
        <f>COUNTIFS(Masterlist!E:E, A465, Masterlist!F:F, "NO DATA AVAILABLE")</f>
        <v>0</v>
      </c>
      <c r="F465" s="4">
        <f t="shared" si="14"/>
        <v>1</v>
      </c>
    </row>
    <row r="466" spans="1:6" x14ac:dyDescent="0.3">
      <c r="A466" s="2" t="str">
        <v>Mehdi Chouakri</v>
      </c>
      <c r="B466" s="3">
        <f>COUNTIF(Masterlist!E:E,'Price Availability'!A466)</f>
        <v>24</v>
      </c>
      <c r="C466" s="3">
        <f t="shared" si="15"/>
        <v>24</v>
      </c>
      <c r="D466" s="3">
        <f>COUNTIFS(Masterlist!E:E, A466, Masterlist!F:F, "REQUESTED")</f>
        <v>0</v>
      </c>
      <c r="E466" s="3">
        <f>COUNTIFS(Masterlist!E:E, A466, Masterlist!F:F, "NO DATA AVAILABLE")</f>
        <v>0</v>
      </c>
      <c r="F466" s="4">
        <f t="shared" ref="F466:F529" si="16">(C466+D466)/B466</f>
        <v>1</v>
      </c>
    </row>
    <row r="467" spans="1:6" x14ac:dyDescent="0.3">
      <c r="A467" s="2" t="str">
        <v>Mendes Wood DM</v>
      </c>
      <c r="B467" s="3">
        <f>COUNTIF(Masterlist!E:E,'Price Availability'!A467)</f>
        <v>26</v>
      </c>
      <c r="C467" s="3">
        <f t="shared" ref="C467:C530" si="17">B467-D467-E467</f>
        <v>26</v>
      </c>
      <c r="D467" s="3">
        <f>COUNTIFS(Masterlist!E:E, A467, Masterlist!F:F, "REQUESTED")</f>
        <v>0</v>
      </c>
      <c r="E467" s="3">
        <f>COUNTIFS(Masterlist!E:E, A467, Masterlist!F:F, "NO DATA AVAILABLE")</f>
        <v>0</v>
      </c>
      <c r="F467" s="4">
        <f t="shared" si="16"/>
        <v>1</v>
      </c>
    </row>
    <row r="468" spans="1:6" x14ac:dyDescent="0.3">
      <c r="A468" s="2" t="str">
        <v>Metro Pictures</v>
      </c>
      <c r="B468" s="3">
        <f>COUNTIF(Masterlist!E:E,'Price Availability'!A468)</f>
        <v>25</v>
      </c>
      <c r="C468" s="3">
        <f t="shared" si="17"/>
        <v>25</v>
      </c>
      <c r="D468" s="3">
        <f>COUNTIFS(Masterlist!E:E, A468, Masterlist!F:F, "REQUESTED")</f>
        <v>0</v>
      </c>
      <c r="E468" s="3">
        <f>COUNTIFS(Masterlist!E:E, A468, Masterlist!F:F, "NO DATA AVAILABLE")</f>
        <v>0</v>
      </c>
      <c r="F468" s="4">
        <f t="shared" si="16"/>
        <v>1</v>
      </c>
    </row>
    <row r="469" spans="1:6" x14ac:dyDescent="0.3">
      <c r="A469" s="2" t="str">
        <v>Meyer Riegger</v>
      </c>
      <c r="B469" s="3">
        <f>COUNTIF(Masterlist!E:E,'Price Availability'!A469)</f>
        <v>25</v>
      </c>
      <c r="C469" s="3">
        <f t="shared" si="17"/>
        <v>25</v>
      </c>
      <c r="D469" s="3">
        <f>COUNTIFS(Masterlist!E:E, A469, Masterlist!F:F, "REQUESTED")</f>
        <v>0</v>
      </c>
      <c r="E469" s="3">
        <f>COUNTIFS(Masterlist!E:E, A469, Masterlist!F:F, "NO DATA AVAILABLE")</f>
        <v>0</v>
      </c>
      <c r="F469" s="4">
        <f t="shared" si="16"/>
        <v>1</v>
      </c>
    </row>
    <row r="470" spans="1:6" x14ac:dyDescent="0.3">
      <c r="A470" s="2" t="str">
        <v>mfc-michèle didier</v>
      </c>
      <c r="B470" s="3">
        <f>COUNTIF(Masterlist!E:E,'Price Availability'!A470)</f>
        <v>16</v>
      </c>
      <c r="C470" s="3">
        <f t="shared" si="17"/>
        <v>16</v>
      </c>
      <c r="D470" s="3">
        <f>COUNTIFS(Masterlist!E:E, A470, Masterlist!F:F, "REQUESTED")</f>
        <v>0</v>
      </c>
      <c r="E470" s="3">
        <f>COUNTIFS(Masterlist!E:E, A470, Masterlist!F:F, "NO DATA AVAILABLE")</f>
        <v>0</v>
      </c>
      <c r="F470" s="4">
        <f t="shared" si="16"/>
        <v>1</v>
      </c>
    </row>
    <row r="471" spans="1:6" x14ac:dyDescent="0.3">
      <c r="A471" s="2" t="str">
        <v>Michael Goedhuis</v>
      </c>
      <c r="B471" s="3">
        <f>COUNTIF(Masterlist!E:E,'Price Availability'!A471)</f>
        <v>2</v>
      </c>
      <c r="C471" s="3">
        <f t="shared" si="17"/>
        <v>2</v>
      </c>
      <c r="D471" s="3">
        <f>COUNTIFS(Masterlist!E:E, A471, Masterlist!F:F, "REQUESTED")</f>
        <v>0</v>
      </c>
      <c r="E471" s="3">
        <f>COUNTIFS(Masterlist!E:E, A471, Masterlist!F:F, "NO DATA AVAILABLE")</f>
        <v>0</v>
      </c>
      <c r="F471" s="4">
        <f t="shared" si="16"/>
        <v>1</v>
      </c>
    </row>
    <row r="472" spans="1:6" x14ac:dyDescent="0.3">
      <c r="A472" s="2" t="str">
        <v>Michael Hoppen Gallery</v>
      </c>
      <c r="B472" s="3">
        <f>COUNTIF(Masterlist!E:E,'Price Availability'!A472)</f>
        <v>18</v>
      </c>
      <c r="C472" s="3">
        <f t="shared" si="17"/>
        <v>18</v>
      </c>
      <c r="D472" s="3">
        <f>COUNTIFS(Masterlist!E:E, A472, Masterlist!F:F, "REQUESTED")</f>
        <v>0</v>
      </c>
      <c r="E472" s="3">
        <f>COUNTIFS(Masterlist!E:E, A472, Masterlist!F:F, "NO DATA AVAILABLE")</f>
        <v>0</v>
      </c>
      <c r="F472" s="4">
        <f t="shared" si="16"/>
        <v>1</v>
      </c>
    </row>
    <row r="473" spans="1:6" x14ac:dyDescent="0.3">
      <c r="A473" s="2" t="str">
        <v>Michael Rosenfeld Gallery</v>
      </c>
      <c r="B473" s="3">
        <f>COUNTIF(Masterlist!E:E,'Price Availability'!A473)</f>
        <v>83</v>
      </c>
      <c r="C473" s="3">
        <f t="shared" si="17"/>
        <v>83</v>
      </c>
      <c r="D473" s="3">
        <f>COUNTIFS(Masterlist!E:E, A473, Masterlist!F:F, "REQUESTED")</f>
        <v>0</v>
      </c>
      <c r="E473" s="3">
        <f>COUNTIFS(Masterlist!E:E, A473, Masterlist!F:F, "NO DATA AVAILABLE")</f>
        <v>0</v>
      </c>
      <c r="F473" s="4">
        <f t="shared" si="16"/>
        <v>1</v>
      </c>
    </row>
    <row r="474" spans="1:6" x14ac:dyDescent="0.3">
      <c r="A474" s="2" t="str">
        <v>Michael Werner Gallery</v>
      </c>
      <c r="B474" s="3">
        <f>COUNTIF(Masterlist!E:E,'Price Availability'!A474)</f>
        <v>21</v>
      </c>
      <c r="C474" s="3">
        <f t="shared" si="17"/>
        <v>21</v>
      </c>
      <c r="D474" s="3">
        <f>COUNTIFS(Masterlist!E:E, A474, Masterlist!F:F, "REQUESTED")</f>
        <v>0</v>
      </c>
      <c r="E474" s="3">
        <f>COUNTIFS(Masterlist!E:E, A474, Masterlist!F:F, "NO DATA AVAILABLE")</f>
        <v>0</v>
      </c>
      <c r="F474" s="4">
        <f t="shared" si="16"/>
        <v>1</v>
      </c>
    </row>
    <row r="475" spans="1:6" x14ac:dyDescent="0.3">
      <c r="A475" s="2" t="str">
        <v>Michel Rein Paris\/Brussels</v>
      </c>
      <c r="B475" s="3">
        <f>COUNTIF(Masterlist!E:E,'Price Availability'!A475)</f>
        <v>21</v>
      </c>
      <c r="C475" s="3">
        <f t="shared" si="17"/>
        <v>21</v>
      </c>
      <c r="D475" s="3">
        <f>COUNTIFS(Masterlist!E:E, A475, Masterlist!F:F, "REQUESTED")</f>
        <v>0</v>
      </c>
      <c r="E475" s="3">
        <f>COUNTIFS(Masterlist!E:E, A475, Masterlist!F:F, "NO DATA AVAILABLE")</f>
        <v>0</v>
      </c>
      <c r="F475" s="4">
        <f t="shared" si="16"/>
        <v>1</v>
      </c>
    </row>
    <row r="476" spans="1:6" x14ac:dyDescent="0.3">
      <c r="A476" s="2" t="str">
        <v>Microscope Gallery</v>
      </c>
      <c r="B476" s="3">
        <f>COUNTIF(Masterlist!E:E,'Price Availability'!A476)</f>
        <v>8</v>
      </c>
      <c r="C476" s="3">
        <f t="shared" si="17"/>
        <v>8</v>
      </c>
      <c r="D476" s="3">
        <f>COUNTIFS(Masterlist!E:E, A476, Masterlist!F:F, "REQUESTED")</f>
        <v>0</v>
      </c>
      <c r="E476" s="3">
        <f>COUNTIFS(Masterlist!E:E, A476, Masterlist!F:F, "NO DATA AVAILABLE")</f>
        <v>0</v>
      </c>
      <c r="F476" s="4">
        <f t="shared" si="16"/>
        <v>1</v>
      </c>
    </row>
    <row r="477" spans="1:6" x14ac:dyDescent="0.3">
      <c r="A477" s="2" t="str">
        <v>Miguel Abreu Gallery</v>
      </c>
      <c r="B477" s="3">
        <f>COUNTIF(Masterlist!E:E,'Price Availability'!A477)</f>
        <v>18</v>
      </c>
      <c r="C477" s="3">
        <f t="shared" si="17"/>
        <v>18</v>
      </c>
      <c r="D477" s="3">
        <f>COUNTIFS(Masterlist!E:E, A477, Masterlist!F:F, "REQUESTED")</f>
        <v>0</v>
      </c>
      <c r="E477" s="3">
        <f>COUNTIFS(Masterlist!E:E, A477, Masterlist!F:F, "NO DATA AVAILABLE")</f>
        <v>0</v>
      </c>
      <c r="F477" s="4">
        <f t="shared" si="16"/>
        <v>1</v>
      </c>
    </row>
    <row r="478" spans="1:6" x14ac:dyDescent="0.3">
      <c r="A478" s="2" t="str">
        <v>Miguel Marcos</v>
      </c>
      <c r="B478" s="3">
        <f>COUNTIF(Masterlist!E:E,'Price Availability'!A478)</f>
        <v>15</v>
      </c>
      <c r="C478" s="3">
        <f t="shared" si="17"/>
        <v>15</v>
      </c>
      <c r="D478" s="3">
        <f>COUNTIFS(Masterlist!E:E, A478, Masterlist!F:F, "REQUESTED")</f>
        <v>0</v>
      </c>
      <c r="E478" s="3">
        <f>COUNTIFS(Masterlist!E:E, A478, Masterlist!F:F, "NO DATA AVAILABLE")</f>
        <v>0</v>
      </c>
      <c r="F478" s="4">
        <f t="shared" si="16"/>
        <v>1</v>
      </c>
    </row>
    <row r="479" spans="1:6" x14ac:dyDescent="0.3">
      <c r="A479" s="2" t="str">
        <v>Mitchell-Innes &amp; Nash</v>
      </c>
      <c r="B479" s="3">
        <f>COUNTIF(Masterlist!E:E,'Price Availability'!A479)</f>
        <v>22</v>
      </c>
      <c r="C479" s="3">
        <f t="shared" si="17"/>
        <v>22</v>
      </c>
      <c r="D479" s="3">
        <f>COUNTIFS(Masterlist!E:E, A479, Masterlist!F:F, "REQUESTED")</f>
        <v>0</v>
      </c>
      <c r="E479" s="3">
        <f>COUNTIFS(Masterlist!E:E, A479, Masterlist!F:F, "NO DATA AVAILABLE")</f>
        <v>0</v>
      </c>
      <c r="F479" s="4">
        <f t="shared" si="16"/>
        <v>1</v>
      </c>
    </row>
    <row r="480" spans="1:6" x14ac:dyDescent="0.3">
      <c r="A480" s="2" t="str">
        <v>Mizuma Art Gallery</v>
      </c>
      <c r="B480" s="3">
        <f>COUNTIF(Masterlist!E:E,'Price Availability'!A480)</f>
        <v>10</v>
      </c>
      <c r="C480" s="3">
        <f t="shared" si="17"/>
        <v>10</v>
      </c>
      <c r="D480" s="3">
        <f>COUNTIFS(Masterlist!E:E, A480, Masterlist!F:F, "REQUESTED")</f>
        <v>0</v>
      </c>
      <c r="E480" s="3">
        <f>COUNTIFS(Masterlist!E:E, A480, Masterlist!F:F, "NO DATA AVAILABLE")</f>
        <v>0</v>
      </c>
      <c r="F480" s="4">
        <f t="shared" si="16"/>
        <v>1</v>
      </c>
    </row>
    <row r="481" spans="1:6" x14ac:dyDescent="0.3">
      <c r="A481" s="2" t="str">
        <v>ML Fine Art</v>
      </c>
      <c r="B481" s="3">
        <f>COUNTIF(Masterlist!E:E,'Price Availability'!A481)</f>
        <v>28</v>
      </c>
      <c r="C481" s="3">
        <f t="shared" si="17"/>
        <v>28</v>
      </c>
      <c r="D481" s="3">
        <f>COUNTIFS(Masterlist!E:E, A481, Masterlist!F:F, "REQUESTED")</f>
        <v>0</v>
      </c>
      <c r="E481" s="3">
        <f>COUNTIFS(Masterlist!E:E, A481, Masterlist!F:F, "NO DATA AVAILABLE")</f>
        <v>0</v>
      </c>
      <c r="F481" s="4">
        <f t="shared" si="16"/>
        <v>1</v>
      </c>
    </row>
    <row r="482" spans="1:6" x14ac:dyDescent="0.3">
      <c r="A482" s="2" t="str">
        <v>Mnuchin Gallery</v>
      </c>
      <c r="B482" s="3">
        <f>COUNTIF(Masterlist!E:E,'Price Availability'!A482)</f>
        <v>15</v>
      </c>
      <c r="C482" s="3">
        <f t="shared" si="17"/>
        <v>15</v>
      </c>
      <c r="D482" s="3">
        <f>COUNTIFS(Masterlist!E:E, A482, Masterlist!F:F, "REQUESTED")</f>
        <v>0</v>
      </c>
      <c r="E482" s="3">
        <f>COUNTIFS(Masterlist!E:E, A482, Masterlist!F:F, "NO DATA AVAILABLE")</f>
        <v>0</v>
      </c>
      <c r="F482" s="4">
        <f t="shared" si="16"/>
        <v>1</v>
      </c>
    </row>
    <row r="483" spans="1:6" x14ac:dyDescent="0.3">
      <c r="A483" s="2" t="str">
        <v>Modern Art</v>
      </c>
      <c r="B483" s="3">
        <f>COUNTIF(Masterlist!E:E,'Price Availability'!A483)</f>
        <v>15</v>
      </c>
      <c r="C483" s="3">
        <f t="shared" si="17"/>
        <v>15</v>
      </c>
      <c r="D483" s="3">
        <f>COUNTIFS(Masterlist!E:E, A483, Masterlist!F:F, "REQUESTED")</f>
        <v>0</v>
      </c>
      <c r="E483" s="3">
        <f>COUNTIFS(Masterlist!E:E, A483, Masterlist!F:F, "NO DATA AVAILABLE")</f>
        <v>0</v>
      </c>
      <c r="F483" s="4">
        <f t="shared" si="16"/>
        <v>1</v>
      </c>
    </row>
    <row r="484" spans="1:6" x14ac:dyDescent="0.3">
      <c r="A484" s="2" t="str">
        <v>MONITOR</v>
      </c>
      <c r="B484" s="3">
        <f>COUNTIF(Masterlist!E:E,'Price Availability'!A484)</f>
        <v>32</v>
      </c>
      <c r="C484" s="3">
        <f t="shared" si="17"/>
        <v>32</v>
      </c>
      <c r="D484" s="3">
        <f>COUNTIFS(Masterlist!E:E, A484, Masterlist!F:F, "REQUESTED")</f>
        <v>0</v>
      </c>
      <c r="E484" s="3">
        <f>COUNTIFS(Masterlist!E:E, A484, Masterlist!F:F, "NO DATA AVAILABLE")</f>
        <v>0</v>
      </c>
      <c r="F484" s="4">
        <f t="shared" si="16"/>
        <v>1</v>
      </c>
    </row>
    <row r="485" spans="1:6" x14ac:dyDescent="0.3">
      <c r="A485" s="2" t="str">
        <v>mother's tankstation limited</v>
      </c>
      <c r="B485" s="3">
        <f>COUNTIF(Masterlist!E:E,'Price Availability'!A485)</f>
        <v>15</v>
      </c>
      <c r="C485" s="3">
        <f t="shared" si="17"/>
        <v>15</v>
      </c>
      <c r="D485" s="3">
        <f>COUNTIFS(Masterlist!E:E, A485, Masterlist!F:F, "REQUESTED")</f>
        <v>0</v>
      </c>
      <c r="E485" s="3">
        <f>COUNTIFS(Masterlist!E:E, A485, Masterlist!F:F, "NO DATA AVAILABLE")</f>
        <v>0</v>
      </c>
      <c r="F485" s="4">
        <f t="shared" si="16"/>
        <v>1</v>
      </c>
    </row>
    <row r="486" spans="1:6" x14ac:dyDescent="0.3">
      <c r="A486" s="2" t="str">
        <v>MOVART</v>
      </c>
      <c r="B486" s="3">
        <f>COUNTIF(Masterlist!E:E,'Price Availability'!A486)</f>
        <v>57</v>
      </c>
      <c r="C486" s="3">
        <f t="shared" si="17"/>
        <v>57</v>
      </c>
      <c r="D486" s="3">
        <f>COUNTIFS(Masterlist!E:E, A486, Masterlist!F:F, "REQUESTED")</f>
        <v>0</v>
      </c>
      <c r="E486" s="3">
        <f>COUNTIFS(Masterlist!E:E, A486, Masterlist!F:F, "NO DATA AVAILABLE")</f>
        <v>0</v>
      </c>
      <c r="F486" s="4">
        <f t="shared" si="16"/>
        <v>1</v>
      </c>
    </row>
    <row r="487" spans="1:6" x14ac:dyDescent="0.3">
      <c r="A487" s="2" t="str">
        <v>MPA \/ Moisés Pérez De Albéniz</v>
      </c>
      <c r="B487" s="3">
        <f>COUNTIF(Masterlist!E:E,'Price Availability'!A487)</f>
        <v>47</v>
      </c>
      <c r="C487" s="3">
        <f t="shared" si="17"/>
        <v>47</v>
      </c>
      <c r="D487" s="3">
        <f>COUNTIFS(Masterlist!E:E, A487, Masterlist!F:F, "REQUESTED")</f>
        <v>0</v>
      </c>
      <c r="E487" s="3">
        <f>COUNTIFS(Masterlist!E:E, A487, Masterlist!F:F, "NO DATA AVAILABLE")</f>
        <v>0</v>
      </c>
      <c r="F487" s="4">
        <f t="shared" si="16"/>
        <v>1</v>
      </c>
    </row>
    <row r="488" spans="1:6" x14ac:dyDescent="0.3">
      <c r="A488" s="2" t="str">
        <v>Nadja Vilenne</v>
      </c>
      <c r="B488" s="3">
        <f>COUNTIF(Masterlist!E:E,'Price Availability'!A488)</f>
        <v>15</v>
      </c>
      <c r="C488" s="3">
        <f t="shared" si="17"/>
        <v>15</v>
      </c>
      <c r="D488" s="3">
        <f>COUNTIFS(Masterlist!E:E, A488, Masterlist!F:F, "REQUESTED")</f>
        <v>0</v>
      </c>
      <c r="E488" s="3">
        <f>COUNTIFS(Masterlist!E:E, A488, Masterlist!F:F, "NO DATA AVAILABLE")</f>
        <v>0</v>
      </c>
      <c r="F488" s="4">
        <f t="shared" si="16"/>
        <v>1</v>
      </c>
    </row>
    <row r="489" spans="1:6" x14ac:dyDescent="0.3">
      <c r="A489" s="2" t="str">
        <v>Nature Morte</v>
      </c>
      <c r="B489" s="3">
        <f>COUNTIF(Masterlist!E:E,'Price Availability'!A489)</f>
        <v>19</v>
      </c>
      <c r="C489" s="3">
        <f t="shared" si="17"/>
        <v>19</v>
      </c>
      <c r="D489" s="3">
        <f>COUNTIFS(Masterlist!E:E, A489, Masterlist!F:F, "REQUESTED")</f>
        <v>0</v>
      </c>
      <c r="E489" s="3">
        <f>COUNTIFS(Masterlist!E:E, A489, Masterlist!F:F, "NO DATA AVAILABLE")</f>
        <v>0</v>
      </c>
      <c r="F489" s="4">
        <f t="shared" si="16"/>
        <v>1</v>
      </c>
    </row>
    <row r="490" spans="1:6" x14ac:dyDescent="0.3">
      <c r="A490" s="2" t="str">
        <v>neugerriemschneider</v>
      </c>
      <c r="B490" s="3">
        <f>COUNTIF(Masterlist!E:E,'Price Availability'!A490)</f>
        <v>15</v>
      </c>
      <c r="C490" s="3">
        <f t="shared" si="17"/>
        <v>15</v>
      </c>
      <c r="D490" s="3">
        <f>COUNTIFS(Masterlist!E:E, A490, Masterlist!F:F, "REQUESTED")</f>
        <v>0</v>
      </c>
      <c r="E490" s="3">
        <f>COUNTIFS(Masterlist!E:E, A490, Masterlist!F:F, "NO DATA AVAILABLE")</f>
        <v>0</v>
      </c>
      <c r="F490" s="4">
        <f t="shared" si="16"/>
        <v>1</v>
      </c>
    </row>
    <row r="491" spans="1:6" x14ac:dyDescent="0.3">
      <c r="A491" s="2" t="str">
        <v>New Image Art</v>
      </c>
      <c r="B491" s="3">
        <f>COUNTIF(Masterlist!E:E,'Price Availability'!A491)</f>
        <v>28</v>
      </c>
      <c r="C491" s="3">
        <f t="shared" si="17"/>
        <v>28</v>
      </c>
      <c r="D491" s="3">
        <f>COUNTIFS(Masterlist!E:E, A491, Masterlist!F:F, "REQUESTED")</f>
        <v>0</v>
      </c>
      <c r="E491" s="3">
        <f>COUNTIFS(Masterlist!E:E, A491, Masterlist!F:F, "NO DATA AVAILABLE")</f>
        <v>0</v>
      </c>
      <c r="F491" s="4">
        <f t="shared" si="16"/>
        <v>1</v>
      </c>
    </row>
    <row r="492" spans="1:6" x14ac:dyDescent="0.3">
      <c r="A492" s="2" t="str">
        <v>NF\/ NIEVES FERNANDEZ</v>
      </c>
      <c r="B492" s="3">
        <f>COUNTIF(Masterlist!E:E,'Price Availability'!A492)</f>
        <v>1</v>
      </c>
      <c r="C492" s="3">
        <f t="shared" si="17"/>
        <v>1</v>
      </c>
      <c r="D492" s="3">
        <f>COUNTIFS(Masterlist!E:E, A492, Masterlist!F:F, "REQUESTED")</f>
        <v>0</v>
      </c>
      <c r="E492" s="3">
        <f>COUNTIFS(Masterlist!E:E, A492, Masterlist!F:F, "NO DATA AVAILABLE")</f>
        <v>0</v>
      </c>
      <c r="F492" s="4">
        <f t="shared" si="16"/>
        <v>1</v>
      </c>
    </row>
    <row r="493" spans="1:6" x14ac:dyDescent="0.3">
      <c r="A493" s="2" t="str">
        <v>Nicodim Gallery</v>
      </c>
      <c r="B493" s="3">
        <f>COUNTIF(Masterlist!E:E,'Price Availability'!A493)</f>
        <v>8</v>
      </c>
      <c r="C493" s="3">
        <f t="shared" si="17"/>
        <v>8</v>
      </c>
      <c r="D493" s="3">
        <f>COUNTIFS(Masterlist!E:E, A493, Masterlist!F:F, "REQUESTED")</f>
        <v>0</v>
      </c>
      <c r="E493" s="3">
        <f>COUNTIFS(Masterlist!E:E, A493, Masterlist!F:F, "NO DATA AVAILABLE")</f>
        <v>0</v>
      </c>
      <c r="F493" s="4">
        <f t="shared" si="16"/>
        <v>1</v>
      </c>
    </row>
    <row r="494" spans="1:6" x14ac:dyDescent="0.3">
      <c r="A494" s="2" t="str">
        <v>Nicolas Krupp</v>
      </c>
      <c r="B494" s="3">
        <f>COUNTIF(Masterlist!E:E,'Price Availability'!A494)</f>
        <v>15</v>
      </c>
      <c r="C494" s="3">
        <f t="shared" si="17"/>
        <v>15</v>
      </c>
      <c r="D494" s="3">
        <f>COUNTIFS(Masterlist!E:E, A494, Masterlist!F:F, "REQUESTED")</f>
        <v>0</v>
      </c>
      <c r="E494" s="3">
        <f>COUNTIFS(Masterlist!E:E, A494, Masterlist!F:F, "NO DATA AVAILABLE")</f>
        <v>0</v>
      </c>
      <c r="F494" s="4">
        <f t="shared" si="16"/>
        <v>1</v>
      </c>
    </row>
    <row r="495" spans="1:6" x14ac:dyDescent="0.3">
      <c r="A495" s="2" t="str">
        <v>Niels Borch Jensen Gallery and Editions</v>
      </c>
      <c r="B495" s="3">
        <f>COUNTIF(Masterlist!E:E,'Price Availability'!A495)</f>
        <v>15</v>
      </c>
      <c r="C495" s="3">
        <f t="shared" si="17"/>
        <v>15</v>
      </c>
      <c r="D495" s="3">
        <f>COUNTIFS(Masterlist!E:E, A495, Masterlist!F:F, "REQUESTED")</f>
        <v>0</v>
      </c>
      <c r="E495" s="3">
        <f>COUNTIFS(Masterlist!E:E, A495, Masterlist!F:F, "NO DATA AVAILABLE")</f>
        <v>0</v>
      </c>
      <c r="F495" s="4">
        <f t="shared" si="16"/>
        <v>1</v>
      </c>
    </row>
    <row r="496" spans="1:6" x14ac:dyDescent="0.3">
      <c r="A496" s="2" t="str">
        <v>Night Gallery</v>
      </c>
      <c r="B496" s="3">
        <f>COUNTIF(Masterlist!E:E,'Price Availability'!A496)</f>
        <v>39</v>
      </c>
      <c r="C496" s="3">
        <f t="shared" si="17"/>
        <v>39</v>
      </c>
      <c r="D496" s="3">
        <f>COUNTIFS(Masterlist!E:E, A496, Masterlist!F:F, "REQUESTED")</f>
        <v>0</v>
      </c>
      <c r="E496" s="3">
        <f>COUNTIFS(Masterlist!E:E, A496, Masterlist!F:F, "NO DATA AVAILABLE")</f>
        <v>0</v>
      </c>
      <c r="F496" s="4">
        <f t="shared" si="16"/>
        <v>1</v>
      </c>
    </row>
    <row r="497" spans="1:6" x14ac:dyDescent="0.3">
      <c r="A497" s="2" t="str">
        <v>Nils Stærk</v>
      </c>
      <c r="B497" s="3">
        <f>COUNTIF(Masterlist!E:E,'Price Availability'!A497)</f>
        <v>20</v>
      </c>
      <c r="C497" s="3">
        <f t="shared" si="17"/>
        <v>20</v>
      </c>
      <c r="D497" s="3">
        <f>COUNTIFS(Masterlist!E:E, A497, Masterlist!F:F, "REQUESTED")</f>
        <v>0</v>
      </c>
      <c r="E497" s="3">
        <f>COUNTIFS(Masterlist!E:E, A497, Masterlist!F:F, "NO DATA AVAILABLE")</f>
        <v>0</v>
      </c>
      <c r="F497" s="4">
        <f t="shared" si="16"/>
        <v>1</v>
      </c>
    </row>
    <row r="498" spans="1:6" x14ac:dyDescent="0.3">
      <c r="A498" s="2" t="str">
        <v>NINO MIER GALLERY</v>
      </c>
      <c r="B498" s="3">
        <f>COUNTIF(Masterlist!E:E,'Price Availability'!A498)</f>
        <v>14</v>
      </c>
      <c r="C498" s="3">
        <f t="shared" si="17"/>
        <v>14</v>
      </c>
      <c r="D498" s="3">
        <f>COUNTIFS(Masterlist!E:E, A498, Masterlist!F:F, "REQUESTED")</f>
        <v>0</v>
      </c>
      <c r="E498" s="3">
        <f>COUNTIFS(Masterlist!E:E, A498, Masterlist!F:F, "NO DATA AVAILABLE")</f>
        <v>0</v>
      </c>
      <c r="F498" s="4">
        <f t="shared" si="16"/>
        <v>1</v>
      </c>
    </row>
    <row r="499" spans="1:6" x14ac:dyDescent="0.3">
      <c r="A499" s="2" t="str">
        <v>NO·NO</v>
      </c>
      <c r="B499" s="3">
        <f>COUNTIF(Masterlist!E:E,'Price Availability'!A499)</f>
        <v>21</v>
      </c>
      <c r="C499" s="3">
        <f t="shared" si="17"/>
        <v>21</v>
      </c>
      <c r="D499" s="3">
        <f>COUNTIFS(Masterlist!E:E, A499, Masterlist!F:F, "REQUESTED")</f>
        <v>0</v>
      </c>
      <c r="E499" s="3">
        <f>COUNTIFS(Masterlist!E:E, A499, Masterlist!F:F, "NO DATA AVAILABLE")</f>
        <v>0</v>
      </c>
      <c r="F499" s="4">
        <f t="shared" si="16"/>
        <v>1</v>
      </c>
    </row>
    <row r="500" spans="1:6" x14ac:dyDescent="0.3">
      <c r="A500" s="2" t="str">
        <v>Nogueras Blanchard</v>
      </c>
      <c r="B500" s="3">
        <f>COUNTIF(Masterlist!E:E,'Price Availability'!A500)</f>
        <v>17</v>
      </c>
      <c r="C500" s="3">
        <f t="shared" si="17"/>
        <v>17</v>
      </c>
      <c r="D500" s="3">
        <f>COUNTIFS(Masterlist!E:E, A500, Masterlist!F:F, "REQUESTED")</f>
        <v>0</v>
      </c>
      <c r="E500" s="3">
        <f>COUNTIFS(Masterlist!E:E, A500, Masterlist!F:F, "NO DATA AVAILABLE")</f>
        <v>0</v>
      </c>
      <c r="F500" s="4">
        <f t="shared" si="16"/>
        <v>1</v>
      </c>
    </row>
    <row r="501" spans="1:6" x14ac:dyDescent="0.3">
      <c r="A501" s="2" t="str">
        <v>Nueveochenta</v>
      </c>
      <c r="B501" s="3">
        <f>COUNTIF(Masterlist!E:E,'Price Availability'!A501)</f>
        <v>7</v>
      </c>
      <c r="C501" s="3">
        <f t="shared" si="17"/>
        <v>7</v>
      </c>
      <c r="D501" s="3">
        <f>COUNTIFS(Masterlist!E:E, A501, Masterlist!F:F, "REQUESTED")</f>
        <v>0</v>
      </c>
      <c r="E501" s="3">
        <f>COUNTIFS(Masterlist!E:E, A501, Masterlist!F:F, "NO DATA AVAILABLE")</f>
        <v>0</v>
      </c>
      <c r="F501" s="4">
        <f t="shared" si="16"/>
        <v>1</v>
      </c>
    </row>
    <row r="502" spans="1:6" x14ac:dyDescent="0.3">
      <c r="A502" s="2" t="str">
        <v>NUNO CENTENO</v>
      </c>
      <c r="B502" s="3">
        <f>COUNTIF(Masterlist!E:E,'Price Availability'!A502)</f>
        <v>15</v>
      </c>
      <c r="C502" s="3">
        <f t="shared" si="17"/>
        <v>15</v>
      </c>
      <c r="D502" s="3">
        <f>COUNTIFS(Masterlist!E:E, A502, Masterlist!F:F, "REQUESTED")</f>
        <v>0</v>
      </c>
      <c r="E502" s="3">
        <f>COUNTIFS(Masterlist!E:E, A502, Masterlist!F:F, "NO DATA AVAILABLE")</f>
        <v>0</v>
      </c>
      <c r="F502" s="4">
        <f t="shared" si="16"/>
        <v>1</v>
      </c>
    </row>
    <row r="503" spans="1:6" x14ac:dyDescent="0.3">
      <c r="A503" s="2" t="str">
        <v>October Gallery</v>
      </c>
      <c r="B503" s="3">
        <f>COUNTIF(Masterlist!E:E,'Price Availability'!A503)</f>
        <v>24</v>
      </c>
      <c r="C503" s="3">
        <f t="shared" si="17"/>
        <v>24</v>
      </c>
      <c r="D503" s="3">
        <f>COUNTIFS(Masterlist!E:E, A503, Masterlist!F:F, "REQUESTED")</f>
        <v>0</v>
      </c>
      <c r="E503" s="3">
        <f>COUNTIFS(Masterlist!E:E, A503, Masterlist!F:F, "NO DATA AVAILABLE")</f>
        <v>0</v>
      </c>
      <c r="F503" s="4">
        <f t="shared" si="16"/>
        <v>1</v>
      </c>
    </row>
    <row r="504" spans="1:6" x14ac:dyDescent="0.3">
      <c r="A504" s="2" t="str">
        <v>Officine dell'Immagine</v>
      </c>
      <c r="B504" s="3">
        <f>COUNTIF(Masterlist!E:E,'Price Availability'!A504)</f>
        <v>10</v>
      </c>
      <c r="C504" s="3">
        <f t="shared" si="17"/>
        <v>10</v>
      </c>
      <c r="D504" s="3">
        <f>COUNTIFS(Masterlist!E:E, A504, Masterlist!F:F, "REQUESTED")</f>
        <v>0</v>
      </c>
      <c r="E504" s="3">
        <f>COUNTIFS(Masterlist!E:E, A504, Masterlist!F:F, "NO DATA AVAILABLE")</f>
        <v>0</v>
      </c>
      <c r="F504" s="4">
        <f t="shared" si="16"/>
        <v>1</v>
      </c>
    </row>
    <row r="505" spans="1:6" x14ac:dyDescent="0.3">
      <c r="A505" s="2" t="str">
        <v>Omer Tiroche Gallery</v>
      </c>
      <c r="B505" s="3">
        <f>COUNTIF(Masterlist!E:E,'Price Availability'!A505)</f>
        <v>88</v>
      </c>
      <c r="C505" s="3">
        <f t="shared" si="17"/>
        <v>88</v>
      </c>
      <c r="D505" s="3">
        <f>COUNTIFS(Masterlist!E:E, A505, Masterlist!F:F, "REQUESTED")</f>
        <v>0</v>
      </c>
      <c r="E505" s="3">
        <f>COUNTIFS(Masterlist!E:E, A505, Masterlist!F:F, "NO DATA AVAILABLE")</f>
        <v>0</v>
      </c>
      <c r="F505" s="4">
        <f t="shared" si="16"/>
        <v>1</v>
      </c>
    </row>
    <row r="506" spans="1:6" x14ac:dyDescent="0.3">
      <c r="A506" s="2" t="str">
        <v>OMR</v>
      </c>
      <c r="B506" s="3">
        <f>COUNTIF(Masterlist!E:E,'Price Availability'!A506)</f>
        <v>29</v>
      </c>
      <c r="C506" s="3">
        <f t="shared" si="17"/>
        <v>29</v>
      </c>
      <c r="D506" s="3">
        <f>COUNTIFS(Masterlist!E:E, A506, Masterlist!F:F, "REQUESTED")</f>
        <v>0</v>
      </c>
      <c r="E506" s="3">
        <f>COUNTIFS(Masterlist!E:E, A506, Masterlist!F:F, "NO DATA AVAILABLE")</f>
        <v>0</v>
      </c>
      <c r="F506" s="4">
        <f t="shared" si="16"/>
        <v>1</v>
      </c>
    </row>
    <row r="507" spans="1:6" x14ac:dyDescent="0.3">
      <c r="A507" s="2" t="str">
        <v>ONE AND J. Gallery</v>
      </c>
      <c r="B507" s="3">
        <f>COUNTIF(Masterlist!E:E,'Price Availability'!A507)</f>
        <v>38</v>
      </c>
      <c r="C507" s="3">
        <f t="shared" si="17"/>
        <v>38</v>
      </c>
      <c r="D507" s="3">
        <f>COUNTIFS(Masterlist!E:E, A507, Masterlist!F:F, "REQUESTED")</f>
        <v>0</v>
      </c>
      <c r="E507" s="3">
        <f>COUNTIFS(Masterlist!E:E, A507, Masterlist!F:F, "NO DATA AVAILABLE")</f>
        <v>0</v>
      </c>
      <c r="F507" s="4">
        <f t="shared" si="16"/>
        <v>1</v>
      </c>
    </row>
    <row r="508" spans="1:6" x14ac:dyDescent="0.3">
      <c r="A508" s="2" t="str">
        <v>Osborne Samuel</v>
      </c>
      <c r="B508" s="3">
        <f>COUNTIF(Masterlist!E:E,'Price Availability'!A508)</f>
        <v>32</v>
      </c>
      <c r="C508" s="3">
        <f t="shared" si="17"/>
        <v>32</v>
      </c>
      <c r="D508" s="3">
        <f>COUNTIFS(Masterlist!E:E, A508, Masterlist!F:F, "REQUESTED")</f>
        <v>0</v>
      </c>
      <c r="E508" s="3">
        <f>COUNTIFS(Masterlist!E:E, A508, Masterlist!F:F, "NO DATA AVAILABLE")</f>
        <v>0</v>
      </c>
      <c r="F508" s="4">
        <f t="shared" si="16"/>
        <v>1</v>
      </c>
    </row>
    <row r="509" spans="1:6" x14ac:dyDescent="0.3">
      <c r="A509" s="2" t="str">
        <v>OSL Contemporary</v>
      </c>
      <c r="B509" s="3">
        <f>COUNTIF(Masterlist!E:E,'Price Availability'!A509)</f>
        <v>7</v>
      </c>
      <c r="C509" s="3">
        <f t="shared" si="17"/>
        <v>7</v>
      </c>
      <c r="D509" s="3">
        <f>COUNTIFS(Masterlist!E:E, A509, Masterlist!F:F, "REQUESTED")</f>
        <v>0</v>
      </c>
      <c r="E509" s="3">
        <f>COUNTIFS(Masterlist!E:E, A509, Masterlist!F:F, "NO DATA AVAILABLE")</f>
        <v>0</v>
      </c>
      <c r="F509" s="4">
        <f t="shared" si="16"/>
        <v>1</v>
      </c>
    </row>
    <row r="510" spans="1:6" x14ac:dyDescent="0.3">
      <c r="A510" s="2" t="str">
        <v>P.P.O.W</v>
      </c>
      <c r="B510" s="3">
        <f>COUNTIF(Masterlist!E:E,'Price Availability'!A510)</f>
        <v>29</v>
      </c>
      <c r="C510" s="3">
        <f t="shared" si="17"/>
        <v>29</v>
      </c>
      <c r="D510" s="3">
        <f>COUNTIFS(Masterlist!E:E, A510, Masterlist!F:F, "REQUESTED")</f>
        <v>0</v>
      </c>
      <c r="E510" s="3">
        <f>COUNTIFS(Masterlist!E:E, A510, Masterlist!F:F, "NO DATA AVAILABLE")</f>
        <v>0</v>
      </c>
      <c r="F510" s="4">
        <f t="shared" si="16"/>
        <v>1</v>
      </c>
    </row>
    <row r="511" spans="1:6" x14ac:dyDescent="0.3">
      <c r="A511" s="2" t="str">
        <v>P21</v>
      </c>
      <c r="B511" s="3">
        <f>COUNTIF(Masterlist!E:E,'Price Availability'!A511)</f>
        <v>12</v>
      </c>
      <c r="C511" s="3">
        <f t="shared" si="17"/>
        <v>12</v>
      </c>
      <c r="D511" s="3">
        <f>COUNTIFS(Masterlist!E:E, A511, Masterlist!F:F, "REQUESTED")</f>
        <v>0</v>
      </c>
      <c r="E511" s="3">
        <f>COUNTIFS(Masterlist!E:E, A511, Masterlist!F:F, "NO DATA AVAILABLE")</f>
        <v>0</v>
      </c>
      <c r="F511" s="4">
        <f t="shared" si="16"/>
        <v>1</v>
      </c>
    </row>
    <row r="512" spans="1:6" x14ac:dyDescent="0.3">
      <c r="A512" s="2" t="str">
        <v>P420</v>
      </c>
      <c r="B512" s="3">
        <f>COUNTIF(Masterlist!E:E,'Price Availability'!A512)</f>
        <v>61</v>
      </c>
      <c r="C512" s="3">
        <f t="shared" si="17"/>
        <v>61</v>
      </c>
      <c r="D512" s="3">
        <f>COUNTIFS(Masterlist!E:E, A512, Masterlist!F:F, "REQUESTED")</f>
        <v>0</v>
      </c>
      <c r="E512" s="3">
        <f>COUNTIFS(Masterlist!E:E, A512, Masterlist!F:F, "NO DATA AVAILABLE")</f>
        <v>0</v>
      </c>
      <c r="F512" s="4">
        <f t="shared" si="16"/>
        <v>1</v>
      </c>
    </row>
    <row r="513" spans="1:6" x14ac:dyDescent="0.3">
      <c r="A513" s="2" t="str">
        <v>P74 Gallery</v>
      </c>
      <c r="B513" s="3">
        <f>COUNTIF(Masterlist!E:E,'Price Availability'!A513)</f>
        <v>7</v>
      </c>
      <c r="C513" s="3">
        <f t="shared" si="17"/>
        <v>7</v>
      </c>
      <c r="D513" s="3">
        <f>COUNTIFS(Masterlist!E:E, A513, Masterlist!F:F, "REQUESTED")</f>
        <v>0</v>
      </c>
      <c r="E513" s="3">
        <f>COUNTIFS(Masterlist!E:E, A513, Masterlist!F:F, "NO DATA AVAILABLE")</f>
        <v>0</v>
      </c>
      <c r="F513" s="4">
        <f t="shared" si="16"/>
        <v>1</v>
      </c>
    </row>
    <row r="514" spans="1:6" x14ac:dyDescent="0.3">
      <c r="A514" s="2" t="str">
        <v>Pace Gallery</v>
      </c>
      <c r="B514" s="3">
        <f>COUNTIF(Masterlist!E:E,'Price Availability'!A514)</f>
        <v>37</v>
      </c>
      <c r="C514" s="3">
        <f t="shared" si="17"/>
        <v>37</v>
      </c>
      <c r="D514" s="3">
        <f>COUNTIFS(Masterlist!E:E, A514, Masterlist!F:F, "REQUESTED")</f>
        <v>0</v>
      </c>
      <c r="E514" s="3">
        <f>COUNTIFS(Masterlist!E:E, A514, Masterlist!F:F, "NO DATA AVAILABLE")</f>
        <v>0</v>
      </c>
      <c r="F514" s="4">
        <f t="shared" si="16"/>
        <v>1</v>
      </c>
    </row>
    <row r="515" spans="1:6" x14ac:dyDescent="0.3">
      <c r="A515" s="2" t="str">
        <v>Parafin</v>
      </c>
      <c r="B515" s="3">
        <f>COUNTIF(Masterlist!E:E,'Price Availability'!A515)</f>
        <v>13</v>
      </c>
      <c r="C515" s="3">
        <f t="shared" si="17"/>
        <v>13</v>
      </c>
      <c r="D515" s="3">
        <f>COUNTIFS(Masterlist!E:E, A515, Masterlist!F:F, "REQUESTED")</f>
        <v>0</v>
      </c>
      <c r="E515" s="3">
        <f>COUNTIFS(Masterlist!E:E, A515, Masterlist!F:F, "NO DATA AVAILABLE")</f>
        <v>0</v>
      </c>
      <c r="F515" s="4">
        <f t="shared" si="16"/>
        <v>1</v>
      </c>
    </row>
    <row r="516" spans="1:6" x14ac:dyDescent="0.3">
      <c r="A516" s="2" t="str">
        <v>Paragon</v>
      </c>
      <c r="B516" s="3">
        <f>COUNTIF(Masterlist!E:E,'Price Availability'!A516)</f>
        <v>43</v>
      </c>
      <c r="C516" s="3">
        <f t="shared" si="17"/>
        <v>43</v>
      </c>
      <c r="D516" s="3">
        <f>COUNTIFS(Masterlist!E:E, A516, Masterlist!F:F, "REQUESTED")</f>
        <v>0</v>
      </c>
      <c r="E516" s="3">
        <f>COUNTIFS(Masterlist!E:E, A516, Masterlist!F:F, "NO DATA AVAILABLE")</f>
        <v>0</v>
      </c>
      <c r="F516" s="4">
        <f t="shared" si="16"/>
        <v>1</v>
      </c>
    </row>
    <row r="517" spans="1:6" x14ac:dyDescent="0.3">
      <c r="A517" s="2" t="str">
        <v>Parker Gallery</v>
      </c>
      <c r="B517" s="3">
        <f>COUNTIF(Masterlist!E:E,'Price Availability'!A517)</f>
        <v>14</v>
      </c>
      <c r="C517" s="3">
        <f t="shared" si="17"/>
        <v>14</v>
      </c>
      <c r="D517" s="3">
        <f>COUNTIFS(Masterlist!E:E, A517, Masterlist!F:F, "REQUESTED")</f>
        <v>0</v>
      </c>
      <c r="E517" s="3">
        <f>COUNTIFS(Masterlist!E:E, A517, Masterlist!F:F, "NO DATA AVAILABLE")</f>
        <v>0</v>
      </c>
      <c r="F517" s="4">
        <f t="shared" si="16"/>
        <v>1</v>
      </c>
    </row>
    <row r="518" spans="1:6" x14ac:dyDescent="0.3">
      <c r="A518" s="2" t="str">
        <v>Pasto</v>
      </c>
      <c r="B518" s="3">
        <f>COUNTIF(Masterlist!E:E,'Price Availability'!A518)</f>
        <v>9</v>
      </c>
      <c r="C518" s="3">
        <f t="shared" si="17"/>
        <v>9</v>
      </c>
      <c r="D518" s="3">
        <f>COUNTIFS(Masterlist!E:E, A518, Masterlist!F:F, "REQUESTED")</f>
        <v>0</v>
      </c>
      <c r="E518" s="3">
        <f>COUNTIFS(Masterlist!E:E, A518, Masterlist!F:F, "NO DATA AVAILABLE")</f>
        <v>0</v>
      </c>
      <c r="F518" s="4">
        <f t="shared" si="16"/>
        <v>1</v>
      </c>
    </row>
    <row r="519" spans="1:6" x14ac:dyDescent="0.3">
      <c r="A519" s="2" t="str">
        <v>PATRICK MIKHAIL GALLERY</v>
      </c>
      <c r="B519" s="3">
        <f>COUNTIF(Masterlist!E:E,'Price Availability'!A519)</f>
        <v>4</v>
      </c>
      <c r="C519" s="3">
        <f t="shared" si="17"/>
        <v>4</v>
      </c>
      <c r="D519" s="3">
        <f>COUNTIFS(Masterlist!E:E, A519, Masterlist!F:F, "REQUESTED")</f>
        <v>0</v>
      </c>
      <c r="E519" s="3">
        <f>COUNTIFS(Masterlist!E:E, A519, Masterlist!F:F, "NO DATA AVAILABLE")</f>
        <v>0</v>
      </c>
      <c r="F519" s="4">
        <f t="shared" si="16"/>
        <v>1</v>
      </c>
    </row>
    <row r="520" spans="1:6" x14ac:dyDescent="0.3">
      <c r="A520" s="2" t="str">
        <v>Paula Cooper Gallery</v>
      </c>
      <c r="B520" s="3">
        <f>COUNTIF(Masterlist!E:E,'Price Availability'!A520)</f>
        <v>21</v>
      </c>
      <c r="C520" s="3">
        <f t="shared" si="17"/>
        <v>21</v>
      </c>
      <c r="D520" s="3">
        <f>COUNTIFS(Masterlist!E:E, A520, Masterlist!F:F, "REQUESTED")</f>
        <v>0</v>
      </c>
      <c r="E520" s="3">
        <f>COUNTIFS(Masterlist!E:E, A520, Masterlist!F:F, "NO DATA AVAILABLE")</f>
        <v>0</v>
      </c>
      <c r="F520" s="4">
        <f t="shared" si="16"/>
        <v>1</v>
      </c>
    </row>
    <row r="521" spans="1:6" x14ac:dyDescent="0.3">
      <c r="A521" s="2" t="str">
        <v>Pavel Zoubok Fine Art</v>
      </c>
      <c r="B521" s="3">
        <f>COUNTIF(Masterlist!E:E,'Price Availability'!A521)</f>
        <v>30</v>
      </c>
      <c r="C521" s="3">
        <f t="shared" si="17"/>
        <v>30</v>
      </c>
      <c r="D521" s="3">
        <f>COUNTIFS(Masterlist!E:E, A521, Masterlist!F:F, "REQUESTED")</f>
        <v>0</v>
      </c>
      <c r="E521" s="3">
        <f>COUNTIFS(Masterlist!E:E, A521, Masterlist!F:F, "NO DATA AVAILABLE")</f>
        <v>0</v>
      </c>
      <c r="F521" s="4">
        <f t="shared" si="16"/>
        <v>1</v>
      </c>
    </row>
    <row r="522" spans="1:6" x14ac:dyDescent="0.3">
      <c r="A522" s="2" t="str">
        <v>PEANA</v>
      </c>
      <c r="B522" s="3">
        <f>COUNTIF(Masterlist!E:E,'Price Availability'!A522)</f>
        <v>8</v>
      </c>
      <c r="C522" s="3">
        <f t="shared" si="17"/>
        <v>8</v>
      </c>
      <c r="D522" s="3">
        <f>COUNTIFS(Masterlist!E:E, A522, Masterlist!F:F, "REQUESTED")</f>
        <v>0</v>
      </c>
      <c r="E522" s="3">
        <f>COUNTIFS(Masterlist!E:E, A522, Masterlist!F:F, "NO DATA AVAILABLE")</f>
        <v>0</v>
      </c>
      <c r="F522" s="4">
        <f t="shared" si="16"/>
        <v>1</v>
      </c>
    </row>
    <row r="523" spans="1:6" x14ac:dyDescent="0.3">
      <c r="A523" s="2" t="str">
        <v>PEDRO OLIVEIRA</v>
      </c>
      <c r="B523" s="3">
        <f>COUNTIF(Masterlist!E:E,'Price Availability'!A523)</f>
        <v>36</v>
      </c>
      <c r="C523" s="3">
        <f t="shared" si="17"/>
        <v>36</v>
      </c>
      <c r="D523" s="3">
        <f>COUNTIFS(Masterlist!E:E, A523, Masterlist!F:F, "REQUESTED")</f>
        <v>0</v>
      </c>
      <c r="E523" s="3">
        <f>COUNTIFS(Masterlist!E:E, A523, Masterlist!F:F, "NO DATA AVAILABLE")</f>
        <v>0</v>
      </c>
      <c r="F523" s="4">
        <f t="shared" si="16"/>
        <v>1</v>
      </c>
    </row>
    <row r="524" spans="1:6" x14ac:dyDescent="0.3">
      <c r="A524" s="2" t="str">
        <v>Peres Projects</v>
      </c>
      <c r="B524" s="3">
        <f>COUNTIF(Masterlist!E:E,'Price Availability'!A524)</f>
        <v>25</v>
      </c>
      <c r="C524" s="3">
        <f t="shared" si="17"/>
        <v>25</v>
      </c>
      <c r="D524" s="3">
        <f>COUNTIFS(Masterlist!E:E, A524, Masterlist!F:F, "REQUESTED")</f>
        <v>0</v>
      </c>
      <c r="E524" s="3">
        <f>COUNTIFS(Masterlist!E:E, A524, Masterlist!F:F, "NO DATA AVAILABLE")</f>
        <v>0</v>
      </c>
      <c r="F524" s="4">
        <f t="shared" si="16"/>
        <v>1</v>
      </c>
    </row>
    <row r="525" spans="1:6" x14ac:dyDescent="0.3">
      <c r="A525" s="2" t="str">
        <v>Perrotin</v>
      </c>
      <c r="B525" s="3">
        <f>COUNTIF(Masterlist!E:E,'Price Availability'!A525)</f>
        <v>48</v>
      </c>
      <c r="C525" s="3">
        <f t="shared" si="17"/>
        <v>48</v>
      </c>
      <c r="D525" s="3">
        <f>COUNTIFS(Masterlist!E:E, A525, Masterlist!F:F, "REQUESTED")</f>
        <v>0</v>
      </c>
      <c r="E525" s="3">
        <f>COUNTIFS(Masterlist!E:E, A525, Masterlist!F:F, "NO DATA AVAILABLE")</f>
        <v>0</v>
      </c>
      <c r="F525" s="4">
        <f t="shared" si="16"/>
        <v>1</v>
      </c>
    </row>
    <row r="526" spans="1:6" x14ac:dyDescent="0.3">
      <c r="A526" s="2" t="str">
        <v>Persons Projects</v>
      </c>
      <c r="B526" s="3">
        <f>COUNTIF(Masterlist!E:E,'Price Availability'!A526)</f>
        <v>40</v>
      </c>
      <c r="C526" s="3">
        <f t="shared" si="17"/>
        <v>40</v>
      </c>
      <c r="D526" s="3">
        <f>COUNTIFS(Masterlist!E:E, A526, Masterlist!F:F, "REQUESTED")</f>
        <v>0</v>
      </c>
      <c r="E526" s="3">
        <f>COUNTIFS(Masterlist!E:E, A526, Masterlist!F:F, "NO DATA AVAILABLE")</f>
        <v>0</v>
      </c>
      <c r="F526" s="4">
        <f t="shared" si="16"/>
        <v>1</v>
      </c>
    </row>
    <row r="527" spans="1:6" x14ac:dyDescent="0.3">
      <c r="A527" s="2" t="str">
        <v>Peter Blake Gallery</v>
      </c>
      <c r="B527" s="3">
        <f>COUNTIF(Masterlist!E:E,'Price Availability'!A527)</f>
        <v>6</v>
      </c>
      <c r="C527" s="3">
        <f t="shared" si="17"/>
        <v>6</v>
      </c>
      <c r="D527" s="3">
        <f>COUNTIFS(Masterlist!E:E, A527, Masterlist!F:F, "REQUESTED")</f>
        <v>0</v>
      </c>
      <c r="E527" s="3">
        <f>COUNTIFS(Masterlist!E:E, A527, Masterlist!F:F, "NO DATA AVAILABLE")</f>
        <v>0</v>
      </c>
      <c r="F527" s="4">
        <f t="shared" si="16"/>
        <v>1</v>
      </c>
    </row>
    <row r="528" spans="1:6" x14ac:dyDescent="0.3">
      <c r="A528" s="2" t="str">
        <v>Peter Blum Gallery</v>
      </c>
      <c r="B528" s="3">
        <f>COUNTIF(Masterlist!E:E,'Price Availability'!A528)</f>
        <v>8</v>
      </c>
      <c r="C528" s="3">
        <f t="shared" si="17"/>
        <v>8</v>
      </c>
      <c r="D528" s="3">
        <f>COUNTIFS(Masterlist!E:E, A528, Masterlist!F:F, "REQUESTED")</f>
        <v>0</v>
      </c>
      <c r="E528" s="3">
        <f>COUNTIFS(Masterlist!E:E, A528, Masterlist!F:F, "NO DATA AVAILABLE")</f>
        <v>0</v>
      </c>
      <c r="F528" s="4">
        <f t="shared" si="16"/>
        <v>1</v>
      </c>
    </row>
    <row r="529" spans="1:6" x14ac:dyDescent="0.3">
      <c r="A529" s="2" t="str">
        <v>Peter Freeman, Inc.</v>
      </c>
      <c r="B529" s="3">
        <f>COUNTIF(Masterlist!E:E,'Price Availability'!A529)</f>
        <v>19</v>
      </c>
      <c r="C529" s="3">
        <f t="shared" si="17"/>
        <v>19</v>
      </c>
      <c r="D529" s="3">
        <f>COUNTIFS(Masterlist!E:E, A529, Masterlist!F:F, "REQUESTED")</f>
        <v>0</v>
      </c>
      <c r="E529" s="3">
        <f>COUNTIFS(Masterlist!E:E, A529, Masterlist!F:F, "NO DATA AVAILABLE")</f>
        <v>0</v>
      </c>
      <c r="F529" s="4">
        <f t="shared" si="16"/>
        <v>1</v>
      </c>
    </row>
    <row r="530" spans="1:6" x14ac:dyDescent="0.3">
      <c r="A530" s="2" t="str">
        <v>Petzel</v>
      </c>
      <c r="B530" s="3">
        <f>COUNTIF(Masterlist!E:E,'Price Availability'!A530)</f>
        <v>24</v>
      </c>
      <c r="C530" s="3">
        <f t="shared" si="17"/>
        <v>24</v>
      </c>
      <c r="D530" s="3">
        <f>COUNTIFS(Masterlist!E:E, A530, Masterlist!F:F, "REQUESTED")</f>
        <v>0</v>
      </c>
      <c r="E530" s="3">
        <f>COUNTIFS(Masterlist!E:E, A530, Masterlist!F:F, "NO DATA AVAILABLE")</f>
        <v>0</v>
      </c>
      <c r="F530" s="4">
        <f t="shared" ref="F530:F593" si="18">(C530+D530)/B530</f>
        <v>1</v>
      </c>
    </row>
    <row r="531" spans="1:6" x14ac:dyDescent="0.3">
      <c r="A531" s="2" t="str">
        <v>Piano Nobile</v>
      </c>
      <c r="B531" s="3">
        <f>COUNTIF(Masterlist!E:E,'Price Availability'!A531)</f>
        <v>5</v>
      </c>
      <c r="C531" s="3">
        <f t="shared" ref="C531:C594" si="19">B531-D531-E531</f>
        <v>5</v>
      </c>
      <c r="D531" s="3">
        <f>COUNTIFS(Masterlist!E:E, A531, Masterlist!F:F, "REQUESTED")</f>
        <v>0</v>
      </c>
      <c r="E531" s="3">
        <f>COUNTIFS(Masterlist!E:E, A531, Masterlist!F:F, "NO DATA AVAILABLE")</f>
        <v>0</v>
      </c>
      <c r="F531" s="4">
        <f t="shared" si="18"/>
        <v>1</v>
      </c>
    </row>
    <row r="532" spans="1:6" x14ac:dyDescent="0.3">
      <c r="A532" s="2" t="str">
        <v>Piero Atchugarry Gallery</v>
      </c>
      <c r="B532" s="3">
        <f>COUNTIF(Masterlist!E:E,'Price Availability'!A532)</f>
        <v>4</v>
      </c>
      <c r="C532" s="3">
        <f t="shared" si="19"/>
        <v>4</v>
      </c>
      <c r="D532" s="3">
        <f>COUNTIFS(Masterlist!E:E, A532, Masterlist!F:F, "REQUESTED")</f>
        <v>0</v>
      </c>
      <c r="E532" s="3">
        <f>COUNTIFS(Masterlist!E:E, A532, Masterlist!F:F, "NO DATA AVAILABLE")</f>
        <v>0</v>
      </c>
      <c r="F532" s="4">
        <f t="shared" si="18"/>
        <v>1</v>
      </c>
    </row>
    <row r="533" spans="1:6" x14ac:dyDescent="0.3">
      <c r="A533" s="2" t="str">
        <v>Pierogi</v>
      </c>
      <c r="B533" s="3">
        <f>COUNTIF(Masterlist!E:E,'Price Availability'!A533)</f>
        <v>61</v>
      </c>
      <c r="C533" s="3">
        <f t="shared" si="19"/>
        <v>61</v>
      </c>
      <c r="D533" s="3">
        <f>COUNTIFS(Masterlist!E:E, A533, Masterlist!F:F, "REQUESTED")</f>
        <v>0</v>
      </c>
      <c r="E533" s="3">
        <f>COUNTIFS(Masterlist!E:E, A533, Masterlist!F:F, "NO DATA AVAILABLE")</f>
        <v>0</v>
      </c>
      <c r="F533" s="4">
        <f t="shared" si="18"/>
        <v>1</v>
      </c>
    </row>
    <row r="534" spans="1:6" x14ac:dyDescent="0.3">
      <c r="A534" s="2" t="str">
        <v>PIFO Gallery</v>
      </c>
      <c r="B534" s="3">
        <f>COUNTIF(Masterlist!E:E,'Price Availability'!A534)</f>
        <v>2</v>
      </c>
      <c r="C534" s="3">
        <f t="shared" si="19"/>
        <v>2</v>
      </c>
      <c r="D534" s="3">
        <f>COUNTIFS(Masterlist!E:E, A534, Masterlist!F:F, "REQUESTED")</f>
        <v>0</v>
      </c>
      <c r="E534" s="3">
        <f>COUNTIFS(Masterlist!E:E, A534, Masterlist!F:F, "NO DATA AVAILABLE")</f>
        <v>0</v>
      </c>
      <c r="F534" s="4">
        <f t="shared" si="18"/>
        <v>1</v>
      </c>
    </row>
    <row r="535" spans="1:6" x14ac:dyDescent="0.3">
      <c r="A535" s="2" t="str">
        <v>Pilar Corrias</v>
      </c>
      <c r="B535" s="3">
        <f>COUNTIF(Masterlist!E:E,'Price Availability'!A535)</f>
        <v>21</v>
      </c>
      <c r="C535" s="3">
        <f t="shared" si="19"/>
        <v>21</v>
      </c>
      <c r="D535" s="3">
        <f>COUNTIFS(Masterlist!E:E, A535, Masterlist!F:F, "REQUESTED")</f>
        <v>0</v>
      </c>
      <c r="E535" s="3">
        <f>COUNTIFS(Masterlist!E:E, A535, Masterlist!F:F, "NO DATA AVAILABLE")</f>
        <v>0</v>
      </c>
      <c r="F535" s="4">
        <f t="shared" si="18"/>
        <v>1</v>
      </c>
    </row>
    <row r="536" spans="1:6" x14ac:dyDescent="0.3">
      <c r="A536" s="2" t="str">
        <v>Pilar Corrias Gallery</v>
      </c>
      <c r="B536" s="3">
        <f>COUNTIF(Masterlist!E:E,'Price Availability'!A536)</f>
        <v>16</v>
      </c>
      <c r="C536" s="3">
        <f t="shared" si="19"/>
        <v>16</v>
      </c>
      <c r="D536" s="3">
        <f>COUNTIFS(Masterlist!E:E, A536, Masterlist!F:F, "REQUESTED")</f>
        <v>0</v>
      </c>
      <c r="E536" s="3">
        <f>COUNTIFS(Masterlist!E:E, A536, Masterlist!F:F, "NO DATA AVAILABLE")</f>
        <v>0</v>
      </c>
      <c r="F536" s="4">
        <f t="shared" si="18"/>
        <v>1</v>
      </c>
    </row>
    <row r="537" spans="1:6" x14ac:dyDescent="0.3">
      <c r="A537" s="2" t="str">
        <v>Polígrafa Obra Gráfica</v>
      </c>
      <c r="B537" s="3">
        <f>COUNTIF(Masterlist!E:E,'Price Availability'!A537)</f>
        <v>45</v>
      </c>
      <c r="C537" s="3">
        <f t="shared" si="19"/>
        <v>45</v>
      </c>
      <c r="D537" s="3">
        <f>COUNTIFS(Masterlist!E:E, A537, Masterlist!F:F, "REQUESTED")</f>
        <v>0</v>
      </c>
      <c r="E537" s="3">
        <f>COUNTIFS(Masterlist!E:E, A537, Masterlist!F:F, "NO DATA AVAILABLE")</f>
        <v>0</v>
      </c>
      <c r="F537" s="4">
        <f t="shared" si="18"/>
        <v>1</v>
      </c>
    </row>
    <row r="538" spans="1:6" x14ac:dyDescent="0.3">
      <c r="A538" s="2" t="str">
        <v>Polígrafa Obra Gràfica</v>
      </c>
      <c r="B538" s="3">
        <f>COUNTIF(Masterlist!E:E,'Price Availability'!A538)</f>
        <v>10</v>
      </c>
      <c r="C538" s="3">
        <f t="shared" si="19"/>
        <v>10</v>
      </c>
      <c r="D538" s="3">
        <f>COUNTIFS(Masterlist!E:E, A538, Masterlist!F:F, "REQUESTED")</f>
        <v>0</v>
      </c>
      <c r="E538" s="3">
        <f>COUNTIFS(Masterlist!E:E, A538, Masterlist!F:F, "NO DATA AVAILABLE")</f>
        <v>0</v>
      </c>
      <c r="F538" s="4">
        <f t="shared" si="18"/>
        <v>1</v>
      </c>
    </row>
    <row r="539" spans="1:6" x14ac:dyDescent="0.3">
      <c r="A539" s="2" t="str">
        <v>Ponce + Robles</v>
      </c>
      <c r="B539" s="3">
        <f>COUNTIF(Masterlist!E:E,'Price Availability'!A539)</f>
        <v>18</v>
      </c>
      <c r="C539" s="3">
        <f t="shared" si="19"/>
        <v>18</v>
      </c>
      <c r="D539" s="3">
        <f>COUNTIFS(Masterlist!E:E, A539, Masterlist!F:F, "REQUESTED")</f>
        <v>0</v>
      </c>
      <c r="E539" s="3">
        <f>COUNTIFS(Masterlist!E:E, A539, Masterlist!F:F, "NO DATA AVAILABLE")</f>
        <v>0</v>
      </c>
      <c r="F539" s="4">
        <f t="shared" si="18"/>
        <v>1</v>
      </c>
    </row>
    <row r="540" spans="1:6" x14ac:dyDescent="0.3">
      <c r="A540" s="2" t="str">
        <v>PPOW</v>
      </c>
      <c r="B540" s="3">
        <f>COUNTIF(Masterlist!E:E,'Price Availability'!A540)</f>
        <v>16</v>
      </c>
      <c r="C540" s="3">
        <f t="shared" si="19"/>
        <v>16</v>
      </c>
      <c r="D540" s="3">
        <f>COUNTIFS(Masterlist!E:E, A540, Masterlist!F:F, "REQUESTED")</f>
        <v>0</v>
      </c>
      <c r="E540" s="3">
        <f>COUNTIFS(Masterlist!E:E, A540, Masterlist!F:F, "NO DATA AVAILABLE")</f>
        <v>0</v>
      </c>
      <c r="F540" s="4">
        <f t="shared" si="18"/>
        <v>1</v>
      </c>
    </row>
    <row r="541" spans="1:6" x14ac:dyDescent="0.3">
      <c r="A541" s="2" t="str">
        <v>PRAZ-DELAVALLADE</v>
      </c>
      <c r="B541" s="3">
        <f>COUNTIF(Masterlist!E:E,'Price Availability'!A541)</f>
        <v>16</v>
      </c>
      <c r="C541" s="3">
        <f t="shared" si="19"/>
        <v>16</v>
      </c>
      <c r="D541" s="3">
        <f>COUNTIFS(Masterlist!E:E, A541, Masterlist!F:F, "REQUESTED")</f>
        <v>0</v>
      </c>
      <c r="E541" s="3">
        <f>COUNTIFS(Masterlist!E:E, A541, Masterlist!F:F, "NO DATA AVAILABLE")</f>
        <v>0</v>
      </c>
      <c r="F541" s="4">
        <f t="shared" si="18"/>
        <v>1</v>
      </c>
    </row>
    <row r="542" spans="1:6" x14ac:dyDescent="0.3">
      <c r="A542" s="2" t="str">
        <v>PRESENÇA</v>
      </c>
      <c r="B542" s="3">
        <f>COUNTIF(Masterlist!E:E,'Price Availability'!A542)</f>
        <v>46</v>
      </c>
      <c r="C542" s="3">
        <f t="shared" si="19"/>
        <v>46</v>
      </c>
      <c r="D542" s="3">
        <f>COUNTIFS(Masterlist!E:E, A542, Masterlist!F:F, "REQUESTED")</f>
        <v>0</v>
      </c>
      <c r="E542" s="3">
        <f>COUNTIFS(Masterlist!E:E, A542, Masterlist!F:F, "NO DATA AVAILABLE")</f>
        <v>0</v>
      </c>
      <c r="F542" s="4">
        <f t="shared" si="18"/>
        <v>1</v>
      </c>
    </row>
    <row r="543" spans="1:6" x14ac:dyDescent="0.3">
      <c r="A543" s="2" t="str">
        <v>Project Native Informant</v>
      </c>
      <c r="B543" s="3">
        <f>COUNTIF(Masterlist!E:E,'Price Availability'!A543)</f>
        <v>15</v>
      </c>
      <c r="C543" s="3">
        <f t="shared" si="19"/>
        <v>15</v>
      </c>
      <c r="D543" s="3">
        <f>COUNTIFS(Masterlist!E:E, A543, Masterlist!F:F, "REQUESTED")</f>
        <v>0</v>
      </c>
      <c r="E543" s="3">
        <f>COUNTIFS(Masterlist!E:E, A543, Masterlist!F:F, "NO DATA AVAILABLE")</f>
        <v>0</v>
      </c>
      <c r="F543" s="4">
        <f t="shared" si="18"/>
        <v>1</v>
      </c>
    </row>
    <row r="544" spans="1:6" x14ac:dyDescent="0.3">
      <c r="A544" s="2" t="str">
        <v>ProjecteSD</v>
      </c>
      <c r="B544" s="3">
        <f>COUNTIF(Masterlist!E:E,'Price Availability'!A544)</f>
        <v>43</v>
      </c>
      <c r="C544" s="3">
        <f t="shared" si="19"/>
        <v>43</v>
      </c>
      <c r="D544" s="3">
        <f>COUNTIFS(Masterlist!E:E, A544, Masterlist!F:F, "REQUESTED")</f>
        <v>0</v>
      </c>
      <c r="E544" s="3">
        <f>COUNTIFS(Masterlist!E:E, A544, Masterlist!F:F, "NO DATA AVAILABLE")</f>
        <v>0</v>
      </c>
      <c r="F544" s="4">
        <f t="shared" si="18"/>
        <v>1</v>
      </c>
    </row>
    <row r="545" spans="1:6" x14ac:dyDescent="0.3">
      <c r="A545" s="2" t="str">
        <v>PROXYCO</v>
      </c>
      <c r="B545" s="3">
        <f>COUNTIF(Masterlist!E:E,'Price Availability'!A545)</f>
        <v>7</v>
      </c>
      <c r="C545" s="3">
        <f t="shared" si="19"/>
        <v>7</v>
      </c>
      <c r="D545" s="3">
        <f>COUNTIFS(Masterlist!E:E, A545, Masterlist!F:F, "REQUESTED")</f>
        <v>0</v>
      </c>
      <c r="E545" s="3">
        <f>COUNTIFS(Masterlist!E:E, A545, Masterlist!F:F, "NO DATA AVAILABLE")</f>
        <v>0</v>
      </c>
      <c r="F545" s="4">
        <f t="shared" si="18"/>
        <v>1</v>
      </c>
    </row>
    <row r="546" spans="1:6" x14ac:dyDescent="0.3">
      <c r="A546" s="2" t="str">
        <v>PROYECTOSMONCLOVA</v>
      </c>
      <c r="B546" s="3">
        <f>COUNTIF(Masterlist!E:E,'Price Availability'!A546)</f>
        <v>23</v>
      </c>
      <c r="C546" s="3">
        <f t="shared" si="19"/>
        <v>23</v>
      </c>
      <c r="D546" s="3">
        <f>COUNTIFS(Masterlist!E:E, A546, Masterlist!F:F, "REQUESTED")</f>
        <v>0</v>
      </c>
      <c r="E546" s="3">
        <f>COUNTIFS(Masterlist!E:E, A546, Masterlist!F:F, "NO DATA AVAILABLE")</f>
        <v>0</v>
      </c>
      <c r="F546" s="4">
        <f t="shared" si="18"/>
        <v>1</v>
      </c>
    </row>
    <row r="547" spans="1:6" x14ac:dyDescent="0.3">
      <c r="A547" s="2" t="str">
        <v>Quadrado Azul</v>
      </c>
      <c r="B547" s="3">
        <f>COUNTIF(Masterlist!E:E,'Price Availability'!A547)</f>
        <v>75</v>
      </c>
      <c r="C547" s="3">
        <f t="shared" si="19"/>
        <v>75</v>
      </c>
      <c r="D547" s="3">
        <f>COUNTIFS(Masterlist!E:E, A547, Masterlist!F:F, "REQUESTED")</f>
        <v>0</v>
      </c>
      <c r="E547" s="3">
        <f>COUNTIFS(Masterlist!E:E, A547, Masterlist!F:F, "NO DATA AVAILABLE")</f>
        <v>0</v>
      </c>
      <c r="F547" s="4">
        <f t="shared" si="18"/>
        <v>1</v>
      </c>
    </row>
    <row r="548" spans="1:6" x14ac:dyDescent="0.3">
      <c r="A548" s="2" t="str">
        <v>Queer Thoughts</v>
      </c>
      <c r="B548" s="3">
        <f>COUNTIF(Masterlist!E:E,'Price Availability'!A548)</f>
        <v>15</v>
      </c>
      <c r="C548" s="3">
        <f t="shared" si="19"/>
        <v>15</v>
      </c>
      <c r="D548" s="3">
        <f>COUNTIFS(Masterlist!E:E, A548, Masterlist!F:F, "REQUESTED")</f>
        <v>0</v>
      </c>
      <c r="E548" s="3">
        <f>COUNTIFS(Masterlist!E:E, A548, Masterlist!F:F, "NO DATA AVAILABLE")</f>
        <v>0</v>
      </c>
      <c r="F548" s="4">
        <f t="shared" si="18"/>
        <v>1</v>
      </c>
    </row>
    <row r="549" spans="1:6" x14ac:dyDescent="0.3">
      <c r="A549" s="2" t="str">
        <v>R &amp; Company</v>
      </c>
      <c r="B549" s="3">
        <f>COUNTIF(Masterlist!E:E,'Price Availability'!A549)</f>
        <v>5</v>
      </c>
      <c r="C549" s="3">
        <f t="shared" si="19"/>
        <v>5</v>
      </c>
      <c r="D549" s="3">
        <f>COUNTIFS(Masterlist!E:E, A549, Masterlist!F:F, "REQUESTED")</f>
        <v>0</v>
      </c>
      <c r="E549" s="3">
        <f>COUNTIFS(Masterlist!E:E, A549, Masterlist!F:F, "NO DATA AVAILABLE")</f>
        <v>0</v>
      </c>
      <c r="F549" s="4">
        <f t="shared" si="18"/>
        <v>1</v>
      </c>
    </row>
    <row r="550" spans="1:6" x14ac:dyDescent="0.3">
      <c r="A550" s="2" t="str">
        <v>Rachel Uffner Gallery</v>
      </c>
      <c r="B550" s="3">
        <f>COUNTIF(Masterlist!E:E,'Price Availability'!A550)</f>
        <v>19</v>
      </c>
      <c r="C550" s="3">
        <f t="shared" si="19"/>
        <v>19</v>
      </c>
      <c r="D550" s="3">
        <f>COUNTIFS(Masterlist!E:E, A550, Masterlist!F:F, "REQUESTED")</f>
        <v>0</v>
      </c>
      <c r="E550" s="3">
        <f>COUNTIFS(Masterlist!E:E, A550, Masterlist!F:F, "NO DATA AVAILABLE")</f>
        <v>0</v>
      </c>
      <c r="F550" s="4">
        <f t="shared" si="18"/>
        <v>1</v>
      </c>
    </row>
    <row r="551" spans="1:6" x14ac:dyDescent="0.3">
      <c r="A551" s="2" t="str">
        <v>Rafael Ortiz</v>
      </c>
      <c r="B551" s="3">
        <f>COUNTIF(Masterlist!E:E,'Price Availability'!A551)</f>
        <v>20</v>
      </c>
      <c r="C551" s="3">
        <f t="shared" si="19"/>
        <v>20</v>
      </c>
      <c r="D551" s="3">
        <f>COUNTIFS(Masterlist!E:E, A551, Masterlist!F:F, "REQUESTED")</f>
        <v>0</v>
      </c>
      <c r="E551" s="3">
        <f>COUNTIFS(Masterlist!E:E, A551, Masterlist!F:F, "NO DATA AVAILABLE")</f>
        <v>0</v>
      </c>
      <c r="F551" s="4">
        <f t="shared" si="18"/>
        <v>1</v>
      </c>
    </row>
    <row r="552" spans="1:6" x14ac:dyDescent="0.3">
      <c r="A552" s="2" t="str">
        <v>Rafael Pérez Hernando Arte Contemporáneo</v>
      </c>
      <c r="B552" s="3">
        <f>COUNTIF(Masterlist!E:E,'Price Availability'!A552)</f>
        <v>26</v>
      </c>
      <c r="C552" s="3">
        <f t="shared" si="19"/>
        <v>26</v>
      </c>
      <c r="D552" s="3">
        <f>COUNTIFS(Masterlist!E:E, A552, Masterlist!F:F, "REQUESTED")</f>
        <v>0</v>
      </c>
      <c r="E552" s="3">
        <f>COUNTIFS(Masterlist!E:E, A552, Masterlist!F:F, "NO DATA AVAILABLE")</f>
        <v>0</v>
      </c>
      <c r="F552" s="4">
        <f t="shared" si="18"/>
        <v>1</v>
      </c>
    </row>
    <row r="553" spans="1:6" x14ac:dyDescent="0.3">
      <c r="A553" s="2" t="str">
        <v>Reena Spaulings Fine Art</v>
      </c>
      <c r="B553" s="3">
        <f>COUNTIF(Masterlist!E:E,'Price Availability'!A553)</f>
        <v>15</v>
      </c>
      <c r="C553" s="3">
        <f t="shared" si="19"/>
        <v>15</v>
      </c>
      <c r="D553" s="3">
        <f>COUNTIFS(Masterlist!E:E, A553, Masterlist!F:F, "REQUESTED")</f>
        <v>0</v>
      </c>
      <c r="E553" s="3">
        <f>COUNTIFS(Masterlist!E:E, A553, Masterlist!F:F, "NO DATA AVAILABLE")</f>
        <v>0</v>
      </c>
      <c r="F553" s="4">
        <f t="shared" si="18"/>
        <v>1</v>
      </c>
    </row>
    <row r="554" spans="1:6" x14ac:dyDescent="0.3">
      <c r="A554" s="2" t="str">
        <v>Regen Projects</v>
      </c>
      <c r="B554" s="3">
        <f>COUNTIF(Masterlist!E:E,'Price Availability'!A554)</f>
        <v>21</v>
      </c>
      <c r="C554" s="3">
        <f t="shared" si="19"/>
        <v>21</v>
      </c>
      <c r="D554" s="3">
        <f>COUNTIFS(Masterlist!E:E, A554, Masterlist!F:F, "REQUESTED")</f>
        <v>0</v>
      </c>
      <c r="E554" s="3">
        <f>COUNTIFS(Masterlist!E:E, A554, Masterlist!F:F, "NO DATA AVAILABLE")</f>
        <v>0</v>
      </c>
      <c r="F554" s="4">
        <f t="shared" si="18"/>
        <v>1</v>
      </c>
    </row>
    <row r="555" spans="1:6" x14ac:dyDescent="0.3">
      <c r="A555" s="2" t="str">
        <v>René Schmitt</v>
      </c>
      <c r="B555" s="3">
        <f>COUNTIF(Masterlist!E:E,'Price Availability'!A555)</f>
        <v>29</v>
      </c>
      <c r="C555" s="3">
        <f t="shared" si="19"/>
        <v>29</v>
      </c>
      <c r="D555" s="3">
        <f>COUNTIFS(Masterlist!E:E, A555, Masterlist!F:F, "REQUESTED")</f>
        <v>0</v>
      </c>
      <c r="E555" s="3">
        <f>COUNTIFS(Masterlist!E:E, A555, Masterlist!F:F, "NO DATA AVAILABLE")</f>
        <v>0</v>
      </c>
      <c r="F555" s="4">
        <f t="shared" si="18"/>
        <v>1</v>
      </c>
    </row>
    <row r="556" spans="1:6" x14ac:dyDescent="0.3">
      <c r="A556" s="2" t="str">
        <v>Repetto Gallery</v>
      </c>
      <c r="B556" s="3">
        <f>COUNTIF(Masterlist!E:E,'Price Availability'!A556)</f>
        <v>14</v>
      </c>
      <c r="C556" s="3">
        <f t="shared" si="19"/>
        <v>14</v>
      </c>
      <c r="D556" s="3">
        <f>COUNTIFS(Masterlist!E:E, A556, Masterlist!F:F, "REQUESTED")</f>
        <v>0</v>
      </c>
      <c r="E556" s="3">
        <f>COUNTIFS(Masterlist!E:E, A556, Masterlist!F:F, "NO DATA AVAILABLE")</f>
        <v>0</v>
      </c>
      <c r="F556" s="4">
        <f t="shared" si="18"/>
        <v>1</v>
      </c>
    </row>
    <row r="557" spans="1:6" x14ac:dyDescent="0.3">
      <c r="A557" s="2" t="str">
        <v>Rhona Hoffman Gallery</v>
      </c>
      <c r="B557" s="3">
        <f>COUNTIF(Masterlist!E:E,'Price Availability'!A557)</f>
        <v>38</v>
      </c>
      <c r="C557" s="3">
        <f t="shared" si="19"/>
        <v>38</v>
      </c>
      <c r="D557" s="3">
        <f>COUNTIFS(Masterlist!E:E, A557, Masterlist!F:F, "REQUESTED")</f>
        <v>0</v>
      </c>
      <c r="E557" s="3">
        <f>COUNTIFS(Masterlist!E:E, A557, Masterlist!F:F, "NO DATA AVAILABLE")</f>
        <v>0</v>
      </c>
      <c r="F557" s="4">
        <f t="shared" si="18"/>
        <v>1</v>
      </c>
    </row>
    <row r="558" spans="1:6" x14ac:dyDescent="0.3">
      <c r="A558" s="2" t="str">
        <v>Richard Gray Gallery</v>
      </c>
      <c r="B558" s="3">
        <f>COUNTIF(Masterlist!E:E,'Price Availability'!A558)</f>
        <v>17</v>
      </c>
      <c r="C558" s="3">
        <f t="shared" si="19"/>
        <v>17</v>
      </c>
      <c r="D558" s="3">
        <f>COUNTIFS(Masterlist!E:E, A558, Masterlist!F:F, "REQUESTED")</f>
        <v>0</v>
      </c>
      <c r="E558" s="3">
        <f>COUNTIFS(Masterlist!E:E, A558, Masterlist!F:F, "NO DATA AVAILABLE")</f>
        <v>0</v>
      </c>
      <c r="F558" s="4">
        <f t="shared" si="18"/>
        <v>1</v>
      </c>
    </row>
    <row r="559" spans="1:6" x14ac:dyDescent="0.3">
      <c r="A559" s="2" t="str">
        <v>Richard Nagy Ltd.</v>
      </c>
      <c r="B559" s="3">
        <f>COUNTIF(Masterlist!E:E,'Price Availability'!A559)</f>
        <v>16</v>
      </c>
      <c r="C559" s="3">
        <f t="shared" si="19"/>
        <v>16</v>
      </c>
      <c r="D559" s="3">
        <f>COUNTIFS(Masterlist!E:E, A559, Masterlist!F:F, "REQUESTED")</f>
        <v>0</v>
      </c>
      <c r="E559" s="3">
        <f>COUNTIFS(Masterlist!E:E, A559, Masterlist!F:F, "NO DATA AVAILABLE")</f>
        <v>0</v>
      </c>
      <c r="F559" s="4">
        <f t="shared" si="18"/>
        <v>1</v>
      </c>
    </row>
    <row r="560" spans="1:6" x14ac:dyDescent="0.3">
      <c r="A560" s="2" t="str">
        <v>Richard Saltoun</v>
      </c>
      <c r="B560" s="3">
        <f>COUNTIF(Masterlist!E:E,'Price Availability'!A560)</f>
        <v>46</v>
      </c>
      <c r="C560" s="3">
        <f t="shared" si="19"/>
        <v>46</v>
      </c>
      <c r="D560" s="3">
        <f>COUNTIFS(Masterlist!E:E, A560, Masterlist!F:F, "REQUESTED")</f>
        <v>0</v>
      </c>
      <c r="E560" s="3">
        <f>COUNTIFS(Masterlist!E:E, A560, Masterlist!F:F, "NO DATA AVAILABLE")</f>
        <v>0</v>
      </c>
      <c r="F560" s="4">
        <f t="shared" si="18"/>
        <v>1</v>
      </c>
    </row>
    <row r="561" spans="1:6" x14ac:dyDescent="0.3">
      <c r="A561" s="2" t="str">
        <v>Robert Koch Gallery</v>
      </c>
      <c r="B561" s="3">
        <f>COUNTIF(Masterlist!E:E,'Price Availability'!A561)</f>
        <v>16</v>
      </c>
      <c r="C561" s="3">
        <f t="shared" si="19"/>
        <v>16</v>
      </c>
      <c r="D561" s="3">
        <f>COUNTIFS(Masterlist!E:E, A561, Masterlist!F:F, "REQUESTED")</f>
        <v>0</v>
      </c>
      <c r="E561" s="3">
        <f>COUNTIFS(Masterlist!E:E, A561, Masterlist!F:F, "NO DATA AVAILABLE")</f>
        <v>0</v>
      </c>
      <c r="F561" s="4">
        <f t="shared" si="18"/>
        <v>1</v>
      </c>
    </row>
    <row r="562" spans="1:6" x14ac:dyDescent="0.3">
      <c r="A562" s="2" t="str">
        <v>Roberts Projects</v>
      </c>
      <c r="B562" s="3">
        <f>COUNTIF(Masterlist!E:E,'Price Availability'!A562)</f>
        <v>16</v>
      </c>
      <c r="C562" s="3">
        <f t="shared" si="19"/>
        <v>16</v>
      </c>
      <c r="D562" s="3">
        <f>COUNTIFS(Masterlist!E:E, A562, Masterlist!F:F, "REQUESTED")</f>
        <v>0</v>
      </c>
      <c r="E562" s="3">
        <f>COUNTIFS(Masterlist!E:E, A562, Masterlist!F:F, "NO DATA AVAILABLE")</f>
        <v>0</v>
      </c>
      <c r="F562" s="4">
        <f t="shared" si="18"/>
        <v>1</v>
      </c>
    </row>
    <row r="563" spans="1:6" x14ac:dyDescent="0.3">
      <c r="A563" s="2" t="str">
        <v>Robilant + Voena</v>
      </c>
      <c r="B563" s="3">
        <f>COUNTIF(Masterlist!E:E,'Price Availability'!A563)</f>
        <v>14</v>
      </c>
      <c r="C563" s="3">
        <f t="shared" si="19"/>
        <v>14</v>
      </c>
      <c r="D563" s="3">
        <f>COUNTIFS(Masterlist!E:E, A563, Masterlist!F:F, "REQUESTED")</f>
        <v>0</v>
      </c>
      <c r="E563" s="3">
        <f>COUNTIFS(Masterlist!E:E, A563, Masterlist!F:F, "NO DATA AVAILABLE")</f>
        <v>0</v>
      </c>
      <c r="F563" s="4">
        <f t="shared" si="18"/>
        <v>1</v>
      </c>
    </row>
    <row r="564" spans="1:6" x14ac:dyDescent="0.3">
      <c r="A564" s="2" t="str">
        <v>Rodeo</v>
      </c>
      <c r="B564" s="3">
        <f>COUNTIF(Masterlist!E:E,'Price Availability'!A564)</f>
        <v>5</v>
      </c>
      <c r="C564" s="3">
        <f t="shared" si="19"/>
        <v>5</v>
      </c>
      <c r="D564" s="3">
        <f>COUNTIFS(Masterlist!E:E, A564, Masterlist!F:F, "REQUESTED")</f>
        <v>0</v>
      </c>
      <c r="E564" s="3">
        <f>COUNTIFS(Masterlist!E:E, A564, Masterlist!F:F, "NO DATA AVAILABLE")</f>
        <v>0</v>
      </c>
      <c r="F564" s="4">
        <f t="shared" si="18"/>
        <v>1</v>
      </c>
    </row>
    <row r="565" spans="1:6" x14ac:dyDescent="0.3">
      <c r="A565" s="2" t="str">
        <v>Rodriguez Gallery</v>
      </c>
      <c r="B565" s="3">
        <f>COUNTIF(Masterlist!E:E,'Price Availability'!A565)</f>
        <v>39</v>
      </c>
      <c r="C565" s="3">
        <f t="shared" si="19"/>
        <v>39</v>
      </c>
      <c r="D565" s="3">
        <f>COUNTIFS(Masterlist!E:E, A565, Masterlist!F:F, "REQUESTED")</f>
        <v>0</v>
      </c>
      <c r="E565" s="3">
        <f>COUNTIFS(Masterlist!E:E, A565, Masterlist!F:F, "NO DATA AVAILABLE")</f>
        <v>0</v>
      </c>
      <c r="F565" s="4">
        <f t="shared" si="18"/>
        <v>1</v>
      </c>
    </row>
    <row r="566" spans="1:6" x14ac:dyDescent="0.3">
      <c r="A566" s="2" t="str">
        <v>Rolando Anselmi</v>
      </c>
      <c r="B566" s="3">
        <f>COUNTIF(Masterlist!E:E,'Price Availability'!A566)</f>
        <v>11</v>
      </c>
      <c r="C566" s="3">
        <f t="shared" si="19"/>
        <v>11</v>
      </c>
      <c r="D566" s="3">
        <f>COUNTIFS(Masterlist!E:E, A566, Masterlist!F:F, "REQUESTED")</f>
        <v>0</v>
      </c>
      <c r="E566" s="3">
        <f>COUNTIFS(Masterlist!E:E, A566, Masterlist!F:F, "NO DATA AVAILABLE")</f>
        <v>0</v>
      </c>
      <c r="F566" s="4">
        <f t="shared" si="18"/>
        <v>1</v>
      </c>
    </row>
    <row r="567" spans="1:6" x14ac:dyDescent="0.3">
      <c r="A567" s="2" t="str">
        <v>ROLF ART</v>
      </c>
      <c r="B567" s="3">
        <f>COUNTIF(Masterlist!E:E,'Price Availability'!A567)</f>
        <v>33</v>
      </c>
      <c r="C567" s="3">
        <f t="shared" si="19"/>
        <v>33</v>
      </c>
      <c r="D567" s="3">
        <f>COUNTIFS(Masterlist!E:E, A567, Masterlist!F:F, "REQUESTED")</f>
        <v>0</v>
      </c>
      <c r="E567" s="3">
        <f>COUNTIFS(Masterlist!E:E, A567, Masterlist!F:F, "NO DATA AVAILABLE")</f>
        <v>0</v>
      </c>
      <c r="F567" s="4">
        <f t="shared" si="18"/>
        <v>1</v>
      </c>
    </row>
    <row r="568" spans="1:6" x14ac:dyDescent="0.3">
      <c r="A568" s="2" t="str">
        <v>Ronald Feldman Gallery</v>
      </c>
      <c r="B568" s="3">
        <f>COUNTIF(Masterlist!E:E,'Price Availability'!A568)</f>
        <v>5</v>
      </c>
      <c r="C568" s="3">
        <f t="shared" si="19"/>
        <v>5</v>
      </c>
      <c r="D568" s="3">
        <f>COUNTIFS(Masterlist!E:E, A568, Masterlist!F:F, "REQUESTED")</f>
        <v>0</v>
      </c>
      <c r="E568" s="3">
        <f>COUNTIFS(Masterlist!E:E, A568, Masterlist!F:F, "NO DATA AVAILABLE")</f>
        <v>0</v>
      </c>
      <c r="F568" s="4">
        <f t="shared" si="18"/>
        <v>1</v>
      </c>
    </row>
    <row r="569" spans="1:6" x14ac:dyDescent="0.3">
      <c r="A569" s="2" t="str">
        <v>Ronchini Gallery</v>
      </c>
      <c r="B569" s="3">
        <f>COUNTIF(Masterlist!E:E,'Price Availability'!A569)</f>
        <v>18</v>
      </c>
      <c r="C569" s="3">
        <f t="shared" si="19"/>
        <v>18</v>
      </c>
      <c r="D569" s="3">
        <f>COUNTIFS(Masterlist!E:E, A569, Masterlist!F:F, "REQUESTED")</f>
        <v>0</v>
      </c>
      <c r="E569" s="3">
        <f>COUNTIFS(Masterlist!E:E, A569, Masterlist!F:F, "NO DATA AVAILABLE")</f>
        <v>0</v>
      </c>
      <c r="F569" s="4">
        <f t="shared" si="18"/>
        <v>1</v>
      </c>
    </row>
    <row r="570" spans="1:6" x14ac:dyDescent="0.3">
      <c r="A570" s="2" t="str">
        <v>Rosa Santos</v>
      </c>
      <c r="B570" s="3">
        <f>COUNTIF(Masterlist!E:E,'Price Availability'!A570)</f>
        <v>13</v>
      </c>
      <c r="C570" s="3">
        <f t="shared" si="19"/>
        <v>13</v>
      </c>
      <c r="D570" s="3">
        <f>COUNTIFS(Masterlist!E:E, A570, Masterlist!F:F, "REQUESTED")</f>
        <v>0</v>
      </c>
      <c r="E570" s="3">
        <f>COUNTIFS(Masterlist!E:E, A570, Masterlist!F:F, "NO DATA AVAILABLE")</f>
        <v>0</v>
      </c>
      <c r="F570" s="4">
        <f t="shared" si="18"/>
        <v>1</v>
      </c>
    </row>
    <row r="571" spans="1:6" x14ac:dyDescent="0.3">
      <c r="A571" s="2" t="str">
        <v>Rossi &amp; Rossi</v>
      </c>
      <c r="B571" s="3">
        <f>COUNTIF(Masterlist!E:E,'Price Availability'!A571)</f>
        <v>31</v>
      </c>
      <c r="C571" s="3">
        <f t="shared" si="19"/>
        <v>31</v>
      </c>
      <c r="D571" s="3">
        <f>COUNTIFS(Masterlist!E:E, A571, Masterlist!F:F, "REQUESTED")</f>
        <v>0</v>
      </c>
      <c r="E571" s="3">
        <f>COUNTIFS(Masterlist!E:E, A571, Masterlist!F:F, "NO DATA AVAILABLE")</f>
        <v>0</v>
      </c>
      <c r="F571" s="4">
        <f t="shared" si="18"/>
        <v>1</v>
      </c>
    </row>
    <row r="572" spans="1:6" x14ac:dyDescent="0.3">
      <c r="A572" s="2" t="str">
        <v>Royale Projects</v>
      </c>
      <c r="B572" s="3">
        <f>COUNTIF(Masterlist!E:E,'Price Availability'!A572)</f>
        <v>16</v>
      </c>
      <c r="C572" s="3">
        <f t="shared" si="19"/>
        <v>16</v>
      </c>
      <c r="D572" s="3">
        <f>COUNTIFS(Masterlist!E:E, A572, Masterlist!F:F, "REQUESTED")</f>
        <v>0</v>
      </c>
      <c r="E572" s="3">
        <f>COUNTIFS(Masterlist!E:E, A572, Masterlist!F:F, "NO DATA AVAILABLE")</f>
        <v>0</v>
      </c>
      <c r="F572" s="4">
        <f t="shared" si="18"/>
        <v>1</v>
      </c>
    </row>
    <row r="573" spans="1:6" x14ac:dyDescent="0.3">
      <c r="A573" s="2" t="str">
        <v>Ruiz-Healy Art</v>
      </c>
      <c r="B573" s="3">
        <f>COUNTIF(Masterlist!E:E,'Price Availability'!A573)</f>
        <v>10</v>
      </c>
      <c r="C573" s="3">
        <f t="shared" si="19"/>
        <v>10</v>
      </c>
      <c r="D573" s="3">
        <f>COUNTIFS(Masterlist!E:E, A573, Masterlist!F:F, "REQUESTED")</f>
        <v>0</v>
      </c>
      <c r="E573" s="3">
        <f>COUNTIFS(Masterlist!E:E, A573, Masterlist!F:F, "NO DATA AVAILABLE")</f>
        <v>0</v>
      </c>
      <c r="F573" s="4">
        <f t="shared" si="18"/>
        <v>1</v>
      </c>
    </row>
    <row r="574" spans="1:6" x14ac:dyDescent="0.3">
      <c r="A574" s="2" t="str">
        <v>Ruth Benzacar Galería de Arte</v>
      </c>
      <c r="B574" s="3">
        <f>COUNTIF(Masterlist!E:E,'Price Availability'!A574)</f>
        <v>6</v>
      </c>
      <c r="C574" s="3">
        <f t="shared" si="19"/>
        <v>6</v>
      </c>
      <c r="D574" s="3">
        <f>COUNTIFS(Masterlist!E:E, A574, Masterlist!F:F, "REQUESTED")</f>
        <v>0</v>
      </c>
      <c r="E574" s="3">
        <f>COUNTIFS(Masterlist!E:E, A574, Masterlist!F:F, "NO DATA AVAILABLE")</f>
        <v>0</v>
      </c>
      <c r="F574" s="4">
        <f t="shared" si="18"/>
        <v>1</v>
      </c>
    </row>
    <row r="575" spans="1:6" x14ac:dyDescent="0.3">
      <c r="A575" s="2" t="str">
        <v>RYAN LEE</v>
      </c>
      <c r="B575" s="3">
        <f>COUNTIF(Masterlist!E:E,'Price Availability'!A575)</f>
        <v>20</v>
      </c>
      <c r="C575" s="3">
        <f t="shared" si="19"/>
        <v>20</v>
      </c>
      <c r="D575" s="3">
        <f>COUNTIFS(Masterlist!E:E, A575, Masterlist!F:F, "REQUESTED")</f>
        <v>0</v>
      </c>
      <c r="E575" s="3">
        <f>COUNTIFS(Masterlist!E:E, A575, Masterlist!F:F, "NO DATA AVAILABLE")</f>
        <v>0</v>
      </c>
      <c r="F575" s="4">
        <f t="shared" si="18"/>
        <v>1</v>
      </c>
    </row>
    <row r="576" spans="1:6" x14ac:dyDescent="0.3">
      <c r="A576" s="2" t="str">
        <v>Sabine Knust</v>
      </c>
      <c r="B576" s="3">
        <f>COUNTIF(Masterlist!E:E,'Price Availability'!A576)</f>
        <v>15</v>
      </c>
      <c r="C576" s="3">
        <f t="shared" si="19"/>
        <v>15</v>
      </c>
      <c r="D576" s="3">
        <f>COUNTIFS(Masterlist!E:E, A576, Masterlist!F:F, "REQUESTED")</f>
        <v>0</v>
      </c>
      <c r="E576" s="3">
        <f>COUNTIFS(Masterlist!E:E, A576, Masterlist!F:F, "NO DATA AVAILABLE")</f>
        <v>0</v>
      </c>
      <c r="F576" s="4">
        <f t="shared" si="18"/>
        <v>1</v>
      </c>
    </row>
    <row r="577" spans="1:6" x14ac:dyDescent="0.3">
      <c r="A577" s="2" t="str">
        <v>Sabrina Amrani</v>
      </c>
      <c r="B577" s="3">
        <f>COUNTIF(Masterlist!E:E,'Price Availability'!A577)</f>
        <v>111</v>
      </c>
      <c r="C577" s="3">
        <f t="shared" si="19"/>
        <v>111</v>
      </c>
      <c r="D577" s="3">
        <f>COUNTIFS(Masterlist!E:E, A577, Masterlist!F:F, "REQUESTED")</f>
        <v>0</v>
      </c>
      <c r="E577" s="3">
        <f>COUNTIFS(Masterlist!E:E, A577, Masterlist!F:F, "NO DATA AVAILABLE")</f>
        <v>0</v>
      </c>
      <c r="F577" s="4">
        <f t="shared" si="18"/>
        <v>1</v>
      </c>
    </row>
    <row r="578" spans="1:6" x14ac:dyDescent="0.3">
      <c r="A578" s="2" t="str">
        <v>Sadie Coles HQ</v>
      </c>
      <c r="B578" s="3">
        <f>COUNTIF(Masterlist!E:E,'Price Availability'!A578)</f>
        <v>18</v>
      </c>
      <c r="C578" s="3">
        <f t="shared" si="19"/>
        <v>18</v>
      </c>
      <c r="D578" s="3">
        <f>COUNTIFS(Masterlist!E:E, A578, Masterlist!F:F, "REQUESTED")</f>
        <v>0</v>
      </c>
      <c r="E578" s="3">
        <f>COUNTIFS(Masterlist!E:E, A578, Masterlist!F:F, "NO DATA AVAILABLE")</f>
        <v>0</v>
      </c>
      <c r="F578" s="4">
        <f t="shared" si="18"/>
        <v>1</v>
      </c>
    </row>
    <row r="579" spans="1:6" x14ac:dyDescent="0.3">
      <c r="A579" s="2" t="str">
        <v>SalamonArt</v>
      </c>
      <c r="B579" s="3">
        <f>COUNTIF(Masterlist!E:E,'Price Availability'!A579)</f>
        <v>35</v>
      </c>
      <c r="C579" s="3">
        <f t="shared" si="19"/>
        <v>35</v>
      </c>
      <c r="D579" s="3">
        <f>COUNTIFS(Masterlist!E:E, A579, Masterlist!F:F, "REQUESTED")</f>
        <v>0</v>
      </c>
      <c r="E579" s="3">
        <f>COUNTIFS(Masterlist!E:E, A579, Masterlist!F:F, "NO DATA AVAILABLE")</f>
        <v>0</v>
      </c>
      <c r="F579" s="4">
        <f t="shared" si="18"/>
        <v>1</v>
      </c>
    </row>
    <row r="580" spans="1:6" x14ac:dyDescent="0.3">
      <c r="A580" s="2" t="str">
        <v>Salon 94</v>
      </c>
      <c r="B580" s="3">
        <f>COUNTIF(Masterlist!E:E,'Price Availability'!A580)</f>
        <v>62</v>
      </c>
      <c r="C580" s="3">
        <f t="shared" si="19"/>
        <v>62</v>
      </c>
      <c r="D580" s="3">
        <f>COUNTIFS(Masterlist!E:E, A580, Masterlist!F:F, "REQUESTED")</f>
        <v>0</v>
      </c>
      <c r="E580" s="3">
        <f>COUNTIFS(Masterlist!E:E, A580, Masterlist!F:F, "NO DATA AVAILABLE")</f>
        <v>0</v>
      </c>
      <c r="F580" s="4">
        <f t="shared" si="18"/>
        <v>1</v>
      </c>
    </row>
    <row r="581" spans="1:6" x14ac:dyDescent="0.3">
      <c r="A581" s="2" t="str">
        <v>Sapar Contemporary</v>
      </c>
      <c r="B581" s="3">
        <f>COUNTIF(Masterlist!E:E,'Price Availability'!A581)</f>
        <v>40</v>
      </c>
      <c r="C581" s="3">
        <f t="shared" si="19"/>
        <v>40</v>
      </c>
      <c r="D581" s="3">
        <f>COUNTIFS(Masterlist!E:E, A581, Masterlist!F:F, "REQUESTED")</f>
        <v>0</v>
      </c>
      <c r="E581" s="3">
        <f>COUNTIFS(Masterlist!E:E, A581, Masterlist!F:F, "NO DATA AVAILABLE")</f>
        <v>0</v>
      </c>
      <c r="F581" s="4">
        <f t="shared" si="18"/>
        <v>1</v>
      </c>
    </row>
    <row r="582" spans="1:6" x14ac:dyDescent="0.3">
      <c r="A582" s="2" t="str">
        <v>Sean Kelly</v>
      </c>
      <c r="B582" s="3">
        <f>COUNTIF(Masterlist!E:E,'Price Availability'!A582)</f>
        <v>15</v>
      </c>
      <c r="C582" s="3">
        <f t="shared" si="19"/>
        <v>15</v>
      </c>
      <c r="D582" s="3">
        <f>COUNTIFS(Masterlist!E:E, A582, Masterlist!F:F, "REQUESTED")</f>
        <v>0</v>
      </c>
      <c r="E582" s="3">
        <f>COUNTIFS(Masterlist!E:E, A582, Masterlist!F:F, "NO DATA AVAILABLE")</f>
        <v>0</v>
      </c>
      <c r="F582" s="4">
        <f t="shared" si="18"/>
        <v>1</v>
      </c>
    </row>
    <row r="583" spans="1:6" x14ac:dyDescent="0.3">
      <c r="A583" s="2" t="str">
        <v>Sean Kelly Gallery</v>
      </c>
      <c r="B583" s="3">
        <f>COUNTIF(Masterlist!E:E,'Price Availability'!A583)</f>
        <v>36</v>
      </c>
      <c r="C583" s="3">
        <f t="shared" si="19"/>
        <v>36</v>
      </c>
      <c r="D583" s="3">
        <f>COUNTIFS(Masterlist!E:E, A583, Masterlist!F:F, "REQUESTED")</f>
        <v>0</v>
      </c>
      <c r="E583" s="3">
        <f>COUNTIFS(Masterlist!E:E, A583, Masterlist!F:F, "NO DATA AVAILABLE")</f>
        <v>0</v>
      </c>
      <c r="F583" s="4">
        <f t="shared" si="18"/>
        <v>1</v>
      </c>
    </row>
    <row r="584" spans="1:6" x14ac:dyDescent="0.3">
      <c r="A584" s="2" t="str">
        <v>Segolene Brossette Galerie</v>
      </c>
      <c r="B584" s="3">
        <f>COUNTIF(Masterlist!E:E,'Price Availability'!A584)</f>
        <v>32</v>
      </c>
      <c r="C584" s="3">
        <f t="shared" si="19"/>
        <v>32</v>
      </c>
      <c r="D584" s="3">
        <f>COUNTIFS(Masterlist!E:E, A584, Masterlist!F:F, "REQUESTED")</f>
        <v>0</v>
      </c>
      <c r="E584" s="3">
        <f>COUNTIFS(Masterlist!E:E, A584, Masterlist!F:F, "NO DATA AVAILABLE")</f>
        <v>0</v>
      </c>
      <c r="F584" s="4">
        <f t="shared" si="18"/>
        <v>1</v>
      </c>
    </row>
    <row r="585" spans="1:6" x14ac:dyDescent="0.3">
      <c r="A585" s="2" t="str">
        <v>Selma Feriani Gallery</v>
      </c>
      <c r="B585" s="3">
        <f>COUNTIF(Masterlist!E:E,'Price Availability'!A585)</f>
        <v>21</v>
      </c>
      <c r="C585" s="3">
        <f t="shared" si="19"/>
        <v>21</v>
      </c>
      <c r="D585" s="3">
        <f>COUNTIFS(Masterlist!E:E, A585, Masterlist!F:F, "REQUESTED")</f>
        <v>0</v>
      </c>
      <c r="E585" s="3">
        <f>COUNTIFS(Masterlist!E:E, A585, Masterlist!F:F, "NO DATA AVAILABLE")</f>
        <v>0</v>
      </c>
      <c r="F585" s="4">
        <f t="shared" si="18"/>
        <v>1</v>
      </c>
    </row>
    <row r="586" spans="1:6" x14ac:dyDescent="0.3">
      <c r="A586" s="2" t="str">
        <v>SETAREH</v>
      </c>
      <c r="B586" s="3">
        <f>COUNTIF(Masterlist!E:E,'Price Availability'!A586)</f>
        <v>18</v>
      </c>
      <c r="C586" s="3">
        <f t="shared" si="19"/>
        <v>18</v>
      </c>
      <c r="D586" s="3">
        <f>COUNTIFS(Masterlist!E:E, A586, Masterlist!F:F, "REQUESTED")</f>
        <v>0</v>
      </c>
      <c r="E586" s="3">
        <f>COUNTIFS(Masterlist!E:E, A586, Masterlist!F:F, "NO DATA AVAILABLE")</f>
        <v>0</v>
      </c>
      <c r="F586" s="4">
        <f t="shared" si="18"/>
        <v>1</v>
      </c>
    </row>
    <row r="587" spans="1:6" x14ac:dyDescent="0.3">
      <c r="A587" s="2" t="str">
        <v>Sfeir-Semler Gallery</v>
      </c>
      <c r="B587" s="3">
        <f>COUNTIF(Masterlist!E:E,'Price Availability'!A587)</f>
        <v>14</v>
      </c>
      <c r="C587" s="3">
        <f t="shared" si="19"/>
        <v>14</v>
      </c>
      <c r="D587" s="3">
        <f>COUNTIFS(Masterlist!E:E, A587, Masterlist!F:F, "REQUESTED")</f>
        <v>0</v>
      </c>
      <c r="E587" s="3">
        <f>COUNTIFS(Masterlist!E:E, A587, Masterlist!F:F, "NO DATA AVAILABLE")</f>
        <v>0</v>
      </c>
      <c r="F587" s="4">
        <f t="shared" si="18"/>
        <v>1</v>
      </c>
    </row>
    <row r="588" spans="1:6" x14ac:dyDescent="0.3">
      <c r="A588" s="2" t="str">
        <v>ShanghART Gallery</v>
      </c>
      <c r="B588" s="3">
        <f>COUNTIF(Masterlist!E:E,'Price Availability'!A588)</f>
        <v>10</v>
      </c>
      <c r="C588" s="3">
        <f t="shared" si="19"/>
        <v>10</v>
      </c>
      <c r="D588" s="3">
        <f>COUNTIFS(Masterlist!E:E, A588, Masterlist!F:F, "REQUESTED")</f>
        <v>0</v>
      </c>
      <c r="E588" s="3">
        <f>COUNTIFS(Masterlist!E:E, A588, Masterlist!F:F, "NO DATA AVAILABLE")</f>
        <v>0</v>
      </c>
      <c r="F588" s="4">
        <f t="shared" si="18"/>
        <v>1</v>
      </c>
    </row>
    <row r="589" spans="1:6" x14ac:dyDescent="0.3">
      <c r="A589" s="2" t="str">
        <v>Shapero Modern</v>
      </c>
      <c r="B589" s="3">
        <f>COUNTIF(Masterlist!E:E,'Price Availability'!A589)</f>
        <v>16</v>
      </c>
      <c r="C589" s="3">
        <f t="shared" si="19"/>
        <v>16</v>
      </c>
      <c r="D589" s="3">
        <f>COUNTIFS(Masterlist!E:E, A589, Masterlist!F:F, "REQUESTED")</f>
        <v>0</v>
      </c>
      <c r="E589" s="3">
        <f>COUNTIFS(Masterlist!E:E, A589, Masterlist!F:F, "NO DATA AVAILABLE")</f>
        <v>0</v>
      </c>
      <c r="F589" s="4">
        <f t="shared" si="18"/>
        <v>1</v>
      </c>
    </row>
    <row r="590" spans="1:6" x14ac:dyDescent="0.3">
      <c r="A590" s="2" t="str">
        <v>Shulamit Nazarian</v>
      </c>
      <c r="B590" s="3">
        <f>COUNTIF(Masterlist!E:E,'Price Availability'!A590)</f>
        <v>4</v>
      </c>
      <c r="C590" s="3">
        <f t="shared" si="19"/>
        <v>4</v>
      </c>
      <c r="D590" s="3">
        <f>COUNTIFS(Masterlist!E:E, A590, Masterlist!F:F, "REQUESTED")</f>
        <v>0</v>
      </c>
      <c r="E590" s="3">
        <f>COUNTIFS(Masterlist!E:E, A590, Masterlist!F:F, "NO DATA AVAILABLE")</f>
        <v>0</v>
      </c>
      <c r="F590" s="4">
        <f t="shared" si="18"/>
        <v>1</v>
      </c>
    </row>
    <row r="591" spans="1:6" x14ac:dyDescent="0.3">
      <c r="A591" s="2" t="str">
        <v>Sies + Höke</v>
      </c>
      <c r="B591" s="3">
        <f>COUNTIF(Masterlist!E:E,'Price Availability'!A591)</f>
        <v>25</v>
      </c>
      <c r="C591" s="3">
        <f t="shared" si="19"/>
        <v>25</v>
      </c>
      <c r="D591" s="3">
        <f>COUNTIFS(Masterlist!E:E, A591, Masterlist!F:F, "REQUESTED")</f>
        <v>0</v>
      </c>
      <c r="E591" s="3">
        <f>COUNTIFS(Masterlist!E:E, A591, Masterlist!F:F, "NO DATA AVAILABLE")</f>
        <v>0</v>
      </c>
      <c r="F591" s="4">
        <f t="shared" si="18"/>
        <v>1</v>
      </c>
    </row>
    <row r="592" spans="1:6" x14ac:dyDescent="0.3">
      <c r="A592" s="2" t="str">
        <v>Sikkema Jenkins &amp; Co.</v>
      </c>
      <c r="B592" s="3">
        <f>COUNTIF(Masterlist!E:E,'Price Availability'!A592)</f>
        <v>16</v>
      </c>
      <c r="C592" s="3">
        <f t="shared" si="19"/>
        <v>16</v>
      </c>
      <c r="D592" s="3">
        <f>COUNTIFS(Masterlist!E:E, A592, Masterlist!F:F, "REQUESTED")</f>
        <v>0</v>
      </c>
      <c r="E592" s="3">
        <f>COUNTIFS(Masterlist!E:E, A592, Masterlist!F:F, "NO DATA AVAILABLE")</f>
        <v>0</v>
      </c>
      <c r="F592" s="4">
        <f t="shared" si="18"/>
        <v>1</v>
      </c>
    </row>
    <row r="593" spans="1:6" x14ac:dyDescent="0.3">
      <c r="A593" s="2" t="str">
        <v>Simon Lee Gallery</v>
      </c>
      <c r="B593" s="3">
        <f>COUNTIF(Masterlist!E:E,'Price Availability'!A593)</f>
        <v>41</v>
      </c>
      <c r="C593" s="3">
        <f t="shared" si="19"/>
        <v>41</v>
      </c>
      <c r="D593" s="3">
        <f>COUNTIFS(Masterlist!E:E, A593, Masterlist!F:F, "REQUESTED")</f>
        <v>0</v>
      </c>
      <c r="E593" s="3">
        <f>COUNTIFS(Masterlist!E:E, A593, Masterlist!F:F, "NO DATA AVAILABLE")</f>
        <v>0</v>
      </c>
      <c r="F593" s="4">
        <f t="shared" si="18"/>
        <v>1</v>
      </c>
    </row>
    <row r="594" spans="1:6" x14ac:dyDescent="0.3">
      <c r="A594" s="2" t="str">
        <v>Simone Subal Gallery</v>
      </c>
      <c r="B594" s="3">
        <f>COUNTIF(Masterlist!E:E,'Price Availability'!A594)</f>
        <v>19</v>
      </c>
      <c r="C594" s="3">
        <f t="shared" si="19"/>
        <v>19</v>
      </c>
      <c r="D594" s="3">
        <f>COUNTIFS(Masterlist!E:E, A594, Masterlist!F:F, "REQUESTED")</f>
        <v>0</v>
      </c>
      <c r="E594" s="3">
        <f>COUNTIFS(Masterlist!E:E, A594, Masterlist!F:F, "NO DATA AVAILABLE")</f>
        <v>0</v>
      </c>
      <c r="F594" s="4">
        <f t="shared" ref="F594:F657" si="20">(C594+D594)/B594</f>
        <v>1</v>
      </c>
    </row>
    <row r="595" spans="1:6" x14ac:dyDescent="0.3">
      <c r="A595" s="2" t="str">
        <v>Skarstedt</v>
      </c>
      <c r="B595" s="3">
        <f>COUNTIF(Masterlist!E:E,'Price Availability'!A595)</f>
        <v>15</v>
      </c>
      <c r="C595" s="3">
        <f t="shared" ref="C595:C658" si="21">B595-D595-E595</f>
        <v>15</v>
      </c>
      <c r="D595" s="3">
        <f>COUNTIFS(Masterlist!E:E, A595, Masterlist!F:F, "REQUESTED")</f>
        <v>0</v>
      </c>
      <c r="E595" s="3">
        <f>COUNTIFS(Masterlist!E:E, A595, Masterlist!F:F, "NO DATA AVAILABLE")</f>
        <v>0</v>
      </c>
      <c r="F595" s="4">
        <f t="shared" si="20"/>
        <v>1</v>
      </c>
    </row>
    <row r="596" spans="1:6" x14ac:dyDescent="0.3">
      <c r="A596" s="2" t="str">
        <v>Skopia / P.-H. Jaccaud</v>
      </c>
      <c r="B596" s="3">
        <f>COUNTIF(Masterlist!E:E,'Price Availability'!A596)</f>
        <v>16</v>
      </c>
      <c r="C596" s="3">
        <f t="shared" si="21"/>
        <v>16</v>
      </c>
      <c r="D596" s="3">
        <f>COUNTIFS(Masterlist!E:E, A596, Masterlist!F:F, "REQUESTED")</f>
        <v>0</v>
      </c>
      <c r="E596" s="3">
        <f>COUNTIFS(Masterlist!E:E, A596, Masterlist!F:F, "NO DATA AVAILABLE")</f>
        <v>0</v>
      </c>
      <c r="F596" s="4">
        <f t="shared" si="20"/>
        <v>1</v>
      </c>
    </row>
    <row r="597" spans="1:6" x14ac:dyDescent="0.3">
      <c r="A597" s="2" t="str">
        <v>SMAC</v>
      </c>
      <c r="B597" s="3">
        <f>COUNTIF(Masterlist!E:E,'Price Availability'!A597)</f>
        <v>20</v>
      </c>
      <c r="C597" s="3">
        <f t="shared" si="21"/>
        <v>20</v>
      </c>
      <c r="D597" s="3">
        <f>COUNTIFS(Masterlist!E:E, A597, Masterlist!F:F, "REQUESTED")</f>
        <v>0</v>
      </c>
      <c r="E597" s="3">
        <f>COUNTIFS(Masterlist!E:E, A597, Masterlist!F:F, "NO DATA AVAILABLE")</f>
        <v>0</v>
      </c>
      <c r="F597" s="4">
        <f t="shared" si="20"/>
        <v>1</v>
      </c>
    </row>
    <row r="598" spans="1:6" x14ac:dyDescent="0.3">
      <c r="A598" s="2" t="str">
        <v>Société</v>
      </c>
      <c r="B598" s="3">
        <f>COUNTIF(Masterlist!E:E,'Price Availability'!A598)</f>
        <v>12</v>
      </c>
      <c r="C598" s="3">
        <f t="shared" si="21"/>
        <v>12</v>
      </c>
      <c r="D598" s="3">
        <f>COUNTIFS(Masterlist!E:E, A598, Masterlist!F:F, "REQUESTED")</f>
        <v>0</v>
      </c>
      <c r="E598" s="3">
        <f>COUNTIFS(Masterlist!E:E, A598, Masterlist!F:F, "NO DATA AVAILABLE")</f>
        <v>0</v>
      </c>
      <c r="F598" s="4">
        <f t="shared" si="20"/>
        <v>1</v>
      </c>
    </row>
    <row r="599" spans="1:6" x14ac:dyDescent="0.3">
      <c r="A599" s="2" t="str">
        <v>Sokyo Lisbon</v>
      </c>
      <c r="B599" s="3">
        <f>COUNTIF(Masterlist!E:E,'Price Availability'!A599)</f>
        <v>44</v>
      </c>
      <c r="C599" s="3">
        <f t="shared" si="21"/>
        <v>44</v>
      </c>
      <c r="D599" s="3">
        <f>COUNTIFS(Masterlist!E:E, A599, Masterlist!F:F, "REQUESTED")</f>
        <v>0</v>
      </c>
      <c r="E599" s="3">
        <f>COUNTIFS(Masterlist!E:E, A599, Masterlist!F:F, "NO DATA AVAILABLE")</f>
        <v>0</v>
      </c>
      <c r="F599" s="4">
        <f t="shared" si="20"/>
        <v>1</v>
      </c>
    </row>
    <row r="600" spans="1:6" x14ac:dyDescent="0.3">
      <c r="A600" s="2" t="str">
        <v>Sperone Westwater</v>
      </c>
      <c r="B600" s="3">
        <f>COUNTIF(Masterlist!E:E,'Price Availability'!A600)</f>
        <v>18</v>
      </c>
      <c r="C600" s="3">
        <f t="shared" si="21"/>
        <v>18</v>
      </c>
      <c r="D600" s="3">
        <f>COUNTIFS(Masterlist!E:E, A600, Masterlist!F:F, "REQUESTED")</f>
        <v>0</v>
      </c>
      <c r="E600" s="3">
        <f>COUNTIFS(Masterlist!E:E, A600, Masterlist!F:F, "NO DATA AVAILABLE")</f>
        <v>0</v>
      </c>
      <c r="F600" s="4">
        <f t="shared" si="20"/>
        <v>1</v>
      </c>
    </row>
    <row r="601" spans="1:6" x14ac:dyDescent="0.3">
      <c r="A601" s="2" t="str">
        <v>Sprovieri</v>
      </c>
      <c r="B601" s="3">
        <f>COUNTIF(Masterlist!E:E,'Price Availability'!A601)</f>
        <v>15</v>
      </c>
      <c r="C601" s="3">
        <f t="shared" si="21"/>
        <v>15</v>
      </c>
      <c r="D601" s="3">
        <f>COUNTIFS(Masterlist!E:E, A601, Masterlist!F:F, "REQUESTED")</f>
        <v>0</v>
      </c>
      <c r="E601" s="3">
        <f>COUNTIFS(Masterlist!E:E, A601, Masterlist!F:F, "NO DATA AVAILABLE")</f>
        <v>0</v>
      </c>
      <c r="F601" s="4">
        <f t="shared" si="20"/>
        <v>1</v>
      </c>
    </row>
    <row r="602" spans="1:6" x14ac:dyDescent="0.3">
      <c r="A602" s="2" t="str">
        <v>Sprüth Magers</v>
      </c>
      <c r="B602" s="3">
        <f>COUNTIF(Masterlist!E:E,'Price Availability'!A602)</f>
        <v>28</v>
      </c>
      <c r="C602" s="3">
        <f t="shared" si="21"/>
        <v>28</v>
      </c>
      <c r="D602" s="3">
        <f>COUNTIFS(Masterlist!E:E, A602, Masterlist!F:F, "REQUESTED")</f>
        <v>0</v>
      </c>
      <c r="E602" s="3">
        <f>COUNTIFS(Masterlist!E:E, A602, Masterlist!F:F, "NO DATA AVAILABLE")</f>
        <v>0</v>
      </c>
      <c r="F602" s="4">
        <f t="shared" si="20"/>
        <v>1</v>
      </c>
    </row>
    <row r="603" spans="1:6" x14ac:dyDescent="0.3">
      <c r="A603" s="2" t="str">
        <v>SPURS Gallery</v>
      </c>
      <c r="B603" s="3">
        <f>COUNTIF(Masterlist!E:E,'Price Availability'!A603)</f>
        <v>17</v>
      </c>
      <c r="C603" s="3">
        <f t="shared" si="21"/>
        <v>17</v>
      </c>
      <c r="D603" s="3">
        <f>COUNTIFS(Masterlist!E:E, A603, Masterlist!F:F, "REQUESTED")</f>
        <v>0</v>
      </c>
      <c r="E603" s="3">
        <f>COUNTIFS(Masterlist!E:E, A603, Masterlist!F:F, "NO DATA AVAILABLE")</f>
        <v>0</v>
      </c>
      <c r="F603" s="4">
        <f t="shared" si="20"/>
        <v>1</v>
      </c>
    </row>
    <row r="604" spans="1:6" x14ac:dyDescent="0.3">
      <c r="A604" s="2" t="str">
        <v>Stampa</v>
      </c>
      <c r="B604" s="3">
        <f>COUNTIF(Masterlist!E:E,'Price Availability'!A604)</f>
        <v>21</v>
      </c>
      <c r="C604" s="3">
        <f t="shared" si="21"/>
        <v>21</v>
      </c>
      <c r="D604" s="3">
        <f>COUNTIFS(Masterlist!E:E, A604, Masterlist!F:F, "REQUESTED")</f>
        <v>0</v>
      </c>
      <c r="E604" s="3">
        <f>COUNTIFS(Masterlist!E:E, A604, Masterlist!F:F, "NO DATA AVAILABLE")</f>
        <v>0</v>
      </c>
      <c r="F604" s="4">
        <f t="shared" si="20"/>
        <v>1</v>
      </c>
    </row>
    <row r="605" spans="1:6" x14ac:dyDescent="0.3">
      <c r="A605" s="2" t="str">
        <v>Standard (Oslo)</v>
      </c>
      <c r="B605" s="3">
        <f>COUNTIF(Masterlist!E:E,'Price Availability'!A605)</f>
        <v>15</v>
      </c>
      <c r="C605" s="3">
        <f t="shared" si="21"/>
        <v>15</v>
      </c>
      <c r="D605" s="3">
        <f>COUNTIFS(Masterlist!E:E, A605, Masterlist!F:F, "REQUESTED")</f>
        <v>0</v>
      </c>
      <c r="E605" s="3">
        <f>COUNTIFS(Masterlist!E:E, A605, Masterlist!F:F, "NO DATA AVAILABLE")</f>
        <v>0</v>
      </c>
      <c r="F605" s="4">
        <f t="shared" si="20"/>
        <v>1</v>
      </c>
    </row>
    <row r="606" spans="1:6" x14ac:dyDescent="0.3">
      <c r="A606" s="2" t="str">
        <v>Starmach Gallery</v>
      </c>
      <c r="B606" s="3">
        <f>COUNTIF(Masterlist!E:E,'Price Availability'!A606)</f>
        <v>5</v>
      </c>
      <c r="C606" s="3">
        <f t="shared" si="21"/>
        <v>5</v>
      </c>
      <c r="D606" s="3">
        <f>COUNTIFS(Masterlist!E:E, A606, Masterlist!F:F, "REQUESTED")</f>
        <v>0</v>
      </c>
      <c r="E606" s="3">
        <f>COUNTIFS(Masterlist!E:E, A606, Masterlist!F:F, "NO DATA AVAILABLE")</f>
        <v>0</v>
      </c>
      <c r="F606" s="4">
        <f t="shared" si="20"/>
        <v>1</v>
      </c>
    </row>
    <row r="607" spans="1:6" x14ac:dyDescent="0.3">
      <c r="A607" s="2" t="str">
        <v>Stephen Friedman Gallery</v>
      </c>
      <c r="B607" s="3">
        <f>COUNTIF(Masterlist!E:E,'Price Availability'!A607)</f>
        <v>71</v>
      </c>
      <c r="C607" s="3">
        <f t="shared" si="21"/>
        <v>71</v>
      </c>
      <c r="D607" s="3">
        <f>COUNTIFS(Masterlist!E:E, A607, Masterlist!F:F, "REQUESTED")</f>
        <v>0</v>
      </c>
      <c r="E607" s="3">
        <f>COUNTIFS(Masterlist!E:E, A607, Masterlist!F:F, "NO DATA AVAILABLE")</f>
        <v>0</v>
      </c>
      <c r="F607" s="4">
        <f t="shared" si="20"/>
        <v>1</v>
      </c>
    </row>
    <row r="608" spans="1:6" x14ac:dyDescent="0.3">
      <c r="A608" s="2" t="str">
        <v>Steve Turner</v>
      </c>
      <c r="B608" s="3">
        <f>COUNTIF(Masterlist!E:E,'Price Availability'!A608)</f>
        <v>6</v>
      </c>
      <c r="C608" s="3">
        <f t="shared" si="21"/>
        <v>6</v>
      </c>
      <c r="D608" s="3">
        <f>COUNTIFS(Masterlist!E:E, A608, Masterlist!F:F, "REQUESTED")</f>
        <v>0</v>
      </c>
      <c r="E608" s="3">
        <f>COUNTIFS(Masterlist!E:E, A608, Masterlist!F:F, "NO DATA AVAILABLE")</f>
        <v>0</v>
      </c>
      <c r="F608" s="4">
        <f t="shared" si="20"/>
        <v>1</v>
      </c>
    </row>
    <row r="609" spans="1:6" x14ac:dyDescent="0.3">
      <c r="A609" s="2" t="str">
        <v>Stevenson</v>
      </c>
      <c r="B609" s="3">
        <f>COUNTIF(Masterlist!E:E,'Price Availability'!A609)</f>
        <v>9</v>
      </c>
      <c r="C609" s="3">
        <f t="shared" si="21"/>
        <v>9</v>
      </c>
      <c r="D609" s="3">
        <f>COUNTIFS(Masterlist!E:E, A609, Masterlist!F:F, "REQUESTED")</f>
        <v>0</v>
      </c>
      <c r="E609" s="3">
        <f>COUNTIFS(Masterlist!E:E, A609, Masterlist!F:F, "NO DATA AVAILABLE")</f>
        <v>0</v>
      </c>
      <c r="F609" s="4">
        <f t="shared" si="20"/>
        <v>1</v>
      </c>
    </row>
    <row r="610" spans="1:6" x14ac:dyDescent="0.3">
      <c r="A610" s="2" t="str">
        <v>Stoppenbach &amp; Delestre</v>
      </c>
      <c r="B610" s="3">
        <f>COUNTIF(Masterlist!E:E,'Price Availability'!A610)</f>
        <v>15</v>
      </c>
      <c r="C610" s="3">
        <f t="shared" si="21"/>
        <v>15</v>
      </c>
      <c r="D610" s="3">
        <f>COUNTIFS(Masterlist!E:E, A610, Masterlist!F:F, "REQUESTED")</f>
        <v>0</v>
      </c>
      <c r="E610" s="3">
        <f>COUNTIFS(Masterlist!E:E, A610, Masterlist!F:F, "NO DATA AVAILABLE")</f>
        <v>0</v>
      </c>
      <c r="F610" s="4">
        <f t="shared" si="20"/>
        <v>1</v>
      </c>
    </row>
    <row r="611" spans="1:6" x14ac:dyDescent="0.3">
      <c r="A611" s="2" t="str">
        <v>STPI</v>
      </c>
      <c r="B611" s="3">
        <f>COUNTIF(Masterlist!E:E,'Price Availability'!A611)</f>
        <v>25</v>
      </c>
      <c r="C611" s="3">
        <f t="shared" si="21"/>
        <v>25</v>
      </c>
      <c r="D611" s="3">
        <f>COUNTIFS(Masterlist!E:E, A611, Masterlist!F:F, "REQUESTED")</f>
        <v>0</v>
      </c>
      <c r="E611" s="3">
        <f>COUNTIFS(Masterlist!E:E, A611, Masterlist!F:F, "NO DATA AVAILABLE")</f>
        <v>0</v>
      </c>
      <c r="F611" s="4">
        <f t="shared" si="20"/>
        <v>1</v>
      </c>
    </row>
    <row r="612" spans="1:6" x14ac:dyDescent="0.3">
      <c r="A612" s="2" t="str">
        <v>Studio Trisorio</v>
      </c>
      <c r="B612" s="3">
        <f>COUNTIF(Masterlist!E:E,'Price Availability'!A612)</f>
        <v>24</v>
      </c>
      <c r="C612" s="3">
        <f t="shared" si="21"/>
        <v>24</v>
      </c>
      <c r="D612" s="3">
        <f>COUNTIFS(Masterlist!E:E, A612, Masterlist!F:F, "REQUESTED")</f>
        <v>0</v>
      </c>
      <c r="E612" s="3">
        <f>COUNTIFS(Masterlist!E:E, A612, Masterlist!F:F, "NO DATA AVAILABLE")</f>
        <v>0</v>
      </c>
      <c r="F612" s="4">
        <f t="shared" si="20"/>
        <v>1</v>
      </c>
    </row>
    <row r="613" spans="1:6" x14ac:dyDescent="0.3">
      <c r="A613" s="2" t="str">
        <v>Sullivan+Strumpf</v>
      </c>
      <c r="B613" s="3">
        <f>COUNTIF(Masterlist!E:E,'Price Availability'!A613)</f>
        <v>10</v>
      </c>
      <c r="C613" s="3">
        <f t="shared" si="21"/>
        <v>10</v>
      </c>
      <c r="D613" s="3">
        <f>COUNTIFS(Masterlist!E:E, A613, Masterlist!F:F, "REQUESTED")</f>
        <v>0</v>
      </c>
      <c r="E613" s="3">
        <f>COUNTIFS(Masterlist!E:E, A613, Masterlist!F:F, "NO DATA AVAILABLE")</f>
        <v>0</v>
      </c>
      <c r="F613" s="4">
        <f t="shared" si="20"/>
        <v>1</v>
      </c>
    </row>
    <row r="614" spans="1:6" x14ac:dyDescent="0.3">
      <c r="A614" s="2" t="str">
        <v>Susan Sheehan Gallery</v>
      </c>
      <c r="B614" s="3">
        <f>COUNTIF(Masterlist!E:E,'Price Availability'!A614)</f>
        <v>63</v>
      </c>
      <c r="C614" s="3">
        <f t="shared" si="21"/>
        <v>63</v>
      </c>
      <c r="D614" s="3">
        <f>COUNTIFS(Masterlist!E:E, A614, Masterlist!F:F, "REQUESTED")</f>
        <v>0</v>
      </c>
      <c r="E614" s="3">
        <f>COUNTIFS(Masterlist!E:E, A614, Masterlist!F:F, "NO DATA AVAILABLE")</f>
        <v>0</v>
      </c>
      <c r="F614" s="4">
        <f t="shared" si="20"/>
        <v>1</v>
      </c>
    </row>
    <row r="615" spans="1:6" x14ac:dyDescent="0.3">
      <c r="A615" s="2" t="str">
        <v>Suzanne Tarasieve</v>
      </c>
      <c r="B615" s="3">
        <f>COUNTIF(Masterlist!E:E,'Price Availability'!A615)</f>
        <v>21</v>
      </c>
      <c r="C615" s="3">
        <f t="shared" si="21"/>
        <v>21</v>
      </c>
      <c r="D615" s="3">
        <f>COUNTIFS(Masterlist!E:E, A615, Masterlist!F:F, "REQUESTED")</f>
        <v>0</v>
      </c>
      <c r="E615" s="3">
        <f>COUNTIFS(Masterlist!E:E, A615, Masterlist!F:F, "NO DATA AVAILABLE")</f>
        <v>0</v>
      </c>
      <c r="F615" s="4">
        <f t="shared" si="20"/>
        <v>1</v>
      </c>
    </row>
    <row r="616" spans="1:6" x14ac:dyDescent="0.3">
      <c r="A616" s="2" t="str">
        <v>Sycomore Ancient Art</v>
      </c>
      <c r="B616" s="3">
        <f>COUNTIF(Masterlist!E:E,'Price Availability'!A616)</f>
        <v>8</v>
      </c>
      <c r="C616" s="3">
        <f t="shared" si="21"/>
        <v>8</v>
      </c>
      <c r="D616" s="3">
        <f>COUNTIFS(Masterlist!E:E, A616, Masterlist!F:F, "REQUESTED")</f>
        <v>0</v>
      </c>
      <c r="E616" s="3">
        <f>COUNTIFS(Masterlist!E:E, A616, Masterlist!F:F, "NO DATA AVAILABLE")</f>
        <v>0</v>
      </c>
      <c r="F616" s="4">
        <f t="shared" si="20"/>
        <v>1</v>
      </c>
    </row>
    <row r="617" spans="1:6" x14ac:dyDescent="0.3">
      <c r="A617" s="2" t="str">
        <v>T H E P I L L ®</v>
      </c>
      <c r="B617" s="3">
        <f>COUNTIF(Masterlist!E:E,'Price Availability'!A617)</f>
        <v>17</v>
      </c>
      <c r="C617" s="3">
        <f t="shared" si="21"/>
        <v>17</v>
      </c>
      <c r="D617" s="3">
        <f>COUNTIFS(Masterlist!E:E, A617, Masterlist!F:F, "REQUESTED")</f>
        <v>0</v>
      </c>
      <c r="E617" s="3">
        <f>COUNTIFS(Masterlist!E:E, A617, Masterlist!F:F, "NO DATA AVAILABLE")</f>
        <v>0</v>
      </c>
      <c r="F617" s="4">
        <f t="shared" si="20"/>
        <v>1</v>
      </c>
    </row>
    <row r="618" spans="1:6" x14ac:dyDescent="0.3">
      <c r="A618" s="2" t="str">
        <v>TAFETA</v>
      </c>
      <c r="B618" s="3">
        <f>COUNTIF(Masterlist!E:E,'Price Availability'!A618)</f>
        <v>14</v>
      </c>
      <c r="C618" s="3">
        <f t="shared" si="21"/>
        <v>14</v>
      </c>
      <c r="D618" s="3">
        <f>COUNTIFS(Masterlist!E:E, A618, Masterlist!F:F, "REQUESTED")</f>
        <v>0</v>
      </c>
      <c r="E618" s="3">
        <f>COUNTIFS(Masterlist!E:E, A618, Masterlist!F:F, "NO DATA AVAILABLE")</f>
        <v>0</v>
      </c>
      <c r="F618" s="4">
        <f t="shared" si="20"/>
        <v>1</v>
      </c>
    </row>
    <row r="619" spans="1:6" x14ac:dyDescent="0.3">
      <c r="A619" s="2" t="str">
        <v>Taka Ishii Gallery</v>
      </c>
      <c r="B619" s="3">
        <f>COUNTIF(Masterlist!E:E,'Price Availability'!A619)</f>
        <v>14</v>
      </c>
      <c r="C619" s="3">
        <f t="shared" si="21"/>
        <v>14</v>
      </c>
      <c r="D619" s="3">
        <f>COUNTIFS(Masterlist!E:E, A619, Masterlist!F:F, "REQUESTED")</f>
        <v>0</v>
      </c>
      <c r="E619" s="3">
        <f>COUNTIFS(Masterlist!E:E, A619, Masterlist!F:F, "NO DATA AVAILABLE")</f>
        <v>0</v>
      </c>
      <c r="F619" s="4">
        <f t="shared" si="20"/>
        <v>1</v>
      </c>
    </row>
    <row r="620" spans="1:6" x14ac:dyDescent="0.3">
      <c r="A620" s="2" t="str">
        <v>Take Ninagawa</v>
      </c>
      <c r="B620" s="3">
        <f>COUNTIF(Masterlist!E:E,'Price Availability'!A620)</f>
        <v>16</v>
      </c>
      <c r="C620" s="3">
        <f t="shared" si="21"/>
        <v>16</v>
      </c>
      <c r="D620" s="3">
        <f>COUNTIFS(Masterlist!E:E, A620, Masterlist!F:F, "REQUESTED")</f>
        <v>0</v>
      </c>
      <c r="E620" s="3">
        <f>COUNTIFS(Masterlist!E:E, A620, Masterlist!F:F, "NO DATA AVAILABLE")</f>
        <v>0</v>
      </c>
      <c r="F620" s="4">
        <f t="shared" si="20"/>
        <v>1</v>
      </c>
    </row>
    <row r="621" spans="1:6" x14ac:dyDescent="0.3">
      <c r="A621" s="2" t="str">
        <v>Tandem Press</v>
      </c>
      <c r="B621" s="3">
        <f>COUNTIF(Masterlist!E:E,'Price Availability'!A621)</f>
        <v>10</v>
      </c>
      <c r="C621" s="3">
        <f t="shared" si="21"/>
        <v>10</v>
      </c>
      <c r="D621" s="3">
        <f>COUNTIFS(Masterlist!E:E, A621, Masterlist!F:F, "REQUESTED")</f>
        <v>0</v>
      </c>
      <c r="E621" s="3">
        <f>COUNTIFS(Masterlist!E:E, A621, Masterlist!F:F, "NO DATA AVAILABLE")</f>
        <v>0</v>
      </c>
      <c r="F621" s="4">
        <f t="shared" si="20"/>
        <v>1</v>
      </c>
    </row>
    <row r="622" spans="1:6" x14ac:dyDescent="0.3">
      <c r="A622" s="2" t="str">
        <v>Tang Contemporary Art</v>
      </c>
      <c r="B622" s="3">
        <f>COUNTIF(Masterlist!E:E,'Price Availability'!A622)</f>
        <v>67</v>
      </c>
      <c r="C622" s="3">
        <f t="shared" si="21"/>
        <v>67</v>
      </c>
      <c r="D622" s="3">
        <f>COUNTIFS(Masterlist!E:E, A622, Masterlist!F:F, "REQUESTED")</f>
        <v>0</v>
      </c>
      <c r="E622" s="3">
        <f>COUNTIFS(Masterlist!E:E, A622, Masterlist!F:F, "NO DATA AVAILABLE")</f>
        <v>0</v>
      </c>
      <c r="F622" s="4">
        <f t="shared" si="20"/>
        <v>1</v>
      </c>
    </row>
    <row r="623" spans="1:6" x14ac:dyDescent="0.3">
      <c r="A623" s="2" t="str">
        <v>Tanya Bonakdar Gallery</v>
      </c>
      <c r="B623" s="3">
        <f>COUNTIF(Masterlist!E:E,'Price Availability'!A623)</f>
        <v>29</v>
      </c>
      <c r="C623" s="3">
        <f t="shared" si="21"/>
        <v>29</v>
      </c>
      <c r="D623" s="3">
        <f>COUNTIFS(Masterlist!E:E, A623, Masterlist!F:F, "REQUESTED")</f>
        <v>0</v>
      </c>
      <c r="E623" s="3">
        <f>COUNTIFS(Masterlist!E:E, A623, Masterlist!F:F, "NO DATA AVAILABLE")</f>
        <v>0</v>
      </c>
      <c r="F623" s="4">
        <f t="shared" si="20"/>
        <v>1</v>
      </c>
    </row>
    <row r="624" spans="1:6" x14ac:dyDescent="0.3">
      <c r="A624" s="2" t="str">
        <v>Tanya Leighton</v>
      </c>
      <c r="B624" s="3">
        <f>COUNTIF(Masterlist!E:E,'Price Availability'!A624)</f>
        <v>18</v>
      </c>
      <c r="C624" s="3">
        <f t="shared" si="21"/>
        <v>18</v>
      </c>
      <c r="D624" s="3">
        <f>COUNTIFS(Masterlist!E:E, A624, Masterlist!F:F, "REQUESTED")</f>
        <v>0</v>
      </c>
      <c r="E624" s="3">
        <f>COUNTIFS(Masterlist!E:E, A624, Masterlist!F:F, "NO DATA AVAILABLE")</f>
        <v>0</v>
      </c>
      <c r="F624" s="4">
        <f t="shared" si="20"/>
        <v>1</v>
      </c>
    </row>
    <row r="625" spans="1:6" x14ac:dyDescent="0.3">
      <c r="A625" s="2" t="str">
        <v>TASCHEN</v>
      </c>
      <c r="B625" s="3">
        <f>COUNTIF(Masterlist!E:E,'Price Availability'!A625)</f>
        <v>10</v>
      </c>
      <c r="C625" s="3">
        <f t="shared" si="21"/>
        <v>10</v>
      </c>
      <c r="D625" s="3">
        <f>COUNTIFS(Masterlist!E:E, A625, Masterlist!F:F, "REQUESTED")</f>
        <v>0</v>
      </c>
      <c r="E625" s="3">
        <f>COUNTIFS(Masterlist!E:E, A625, Masterlist!F:F, "NO DATA AVAILABLE")</f>
        <v>0</v>
      </c>
      <c r="F625" s="4">
        <f t="shared" si="20"/>
        <v>1</v>
      </c>
    </row>
    <row r="626" spans="1:6" x14ac:dyDescent="0.3">
      <c r="A626" s="2" t="str">
        <v>Tate</v>
      </c>
      <c r="B626" s="3">
        <f>COUNTIF(Masterlist!E:E,'Price Availability'!A626)</f>
        <v>5</v>
      </c>
      <c r="C626" s="3">
        <f t="shared" si="21"/>
        <v>5</v>
      </c>
      <c r="D626" s="3">
        <f>COUNTIFS(Masterlist!E:E, A626, Masterlist!F:F, "REQUESTED")</f>
        <v>0</v>
      </c>
      <c r="E626" s="3">
        <f>COUNTIFS(Masterlist!E:E, A626, Masterlist!F:F, "NO DATA AVAILABLE")</f>
        <v>0</v>
      </c>
      <c r="F626" s="4">
        <f t="shared" si="20"/>
        <v>1</v>
      </c>
    </row>
    <row r="627" spans="1:6" x14ac:dyDescent="0.3">
      <c r="A627" s="2" t="str">
        <v>Temnikova &amp; Kasela</v>
      </c>
      <c r="B627" s="3">
        <f>COUNTIF(Masterlist!E:E,'Price Availability'!A627)</f>
        <v>16</v>
      </c>
      <c r="C627" s="3">
        <f t="shared" si="21"/>
        <v>16</v>
      </c>
      <c r="D627" s="3">
        <f>COUNTIFS(Masterlist!E:E, A627, Masterlist!F:F, "REQUESTED")</f>
        <v>0</v>
      </c>
      <c r="E627" s="3">
        <f>COUNTIFS(Masterlist!E:E, A627, Masterlist!F:F, "NO DATA AVAILABLE")</f>
        <v>0</v>
      </c>
      <c r="F627" s="4">
        <f t="shared" si="20"/>
        <v>1</v>
      </c>
    </row>
    <row r="628" spans="1:6" x14ac:dyDescent="0.3">
      <c r="A628" s="2" t="str">
        <v>Templon</v>
      </c>
      <c r="B628" s="3">
        <f>COUNTIF(Masterlist!E:E,'Price Availability'!A628)</f>
        <v>34</v>
      </c>
      <c r="C628" s="3">
        <f t="shared" si="21"/>
        <v>34</v>
      </c>
      <c r="D628" s="3">
        <f>COUNTIFS(Masterlist!E:E, A628, Masterlist!F:F, "REQUESTED")</f>
        <v>0</v>
      </c>
      <c r="E628" s="3">
        <f>COUNTIFS(Masterlist!E:E, A628, Masterlist!F:F, "NO DATA AVAILABLE")</f>
        <v>0</v>
      </c>
      <c r="F628" s="4">
        <f t="shared" si="20"/>
        <v>1</v>
      </c>
    </row>
    <row r="629" spans="1:6" x14ac:dyDescent="0.3">
      <c r="A629" s="2" t="str">
        <v>The Approach</v>
      </c>
      <c r="B629" s="3">
        <f>COUNTIF(Masterlist!E:E,'Price Availability'!A629)</f>
        <v>19</v>
      </c>
      <c r="C629" s="3">
        <f t="shared" si="21"/>
        <v>19</v>
      </c>
      <c r="D629" s="3">
        <f>COUNTIFS(Masterlist!E:E, A629, Masterlist!F:F, "REQUESTED")</f>
        <v>0</v>
      </c>
      <c r="E629" s="3">
        <f>COUNTIFS(Masterlist!E:E, A629, Masterlist!F:F, "NO DATA AVAILABLE")</f>
        <v>0</v>
      </c>
      <c r="F629" s="4">
        <f t="shared" si="20"/>
        <v>1</v>
      </c>
    </row>
    <row r="630" spans="1:6" x14ac:dyDescent="0.3">
      <c r="A630" s="2" t="str">
        <v>the Goma</v>
      </c>
      <c r="B630" s="3">
        <f>COUNTIF(Masterlist!E:E,'Price Availability'!A630)</f>
        <v>10</v>
      </c>
      <c r="C630" s="3">
        <f t="shared" si="21"/>
        <v>10</v>
      </c>
      <c r="D630" s="3">
        <f>COUNTIFS(Masterlist!E:E, A630, Masterlist!F:F, "REQUESTED")</f>
        <v>0</v>
      </c>
      <c r="E630" s="3">
        <f>COUNTIFS(Masterlist!E:E, A630, Masterlist!F:F, "NO DATA AVAILABLE")</f>
        <v>0</v>
      </c>
      <c r="F630" s="4">
        <f t="shared" si="20"/>
        <v>1</v>
      </c>
    </row>
    <row r="631" spans="1:6" x14ac:dyDescent="0.3">
      <c r="A631" s="2" t="str">
        <v>The Mayor Gallery</v>
      </c>
      <c r="B631" s="3">
        <f>COUNTIF(Masterlist!E:E,'Price Availability'!A631)</f>
        <v>69</v>
      </c>
      <c r="C631" s="3">
        <f t="shared" si="21"/>
        <v>69</v>
      </c>
      <c r="D631" s="3">
        <f>COUNTIFS(Masterlist!E:E, A631, Masterlist!F:F, "REQUESTED")</f>
        <v>0</v>
      </c>
      <c r="E631" s="3">
        <f>COUNTIFS(Masterlist!E:E, A631, Masterlist!F:F, "NO DATA AVAILABLE")</f>
        <v>0</v>
      </c>
      <c r="F631" s="4">
        <f t="shared" si="20"/>
        <v>1</v>
      </c>
    </row>
    <row r="632" spans="1:6" x14ac:dyDescent="0.3">
      <c r="A632" s="2" t="str">
        <v>The Modern Institute</v>
      </c>
      <c r="B632" s="3">
        <f>COUNTIF(Masterlist!E:E,'Price Availability'!A632)</f>
        <v>20</v>
      </c>
      <c r="C632" s="3">
        <f t="shared" si="21"/>
        <v>20</v>
      </c>
      <c r="D632" s="3">
        <f>COUNTIFS(Masterlist!E:E, A632, Masterlist!F:F, "REQUESTED")</f>
        <v>0</v>
      </c>
      <c r="E632" s="3">
        <f>COUNTIFS(Masterlist!E:E, A632, Masterlist!F:F, "NO DATA AVAILABLE")</f>
        <v>0</v>
      </c>
      <c r="F632" s="4">
        <f t="shared" si="20"/>
        <v>1</v>
      </c>
    </row>
    <row r="633" spans="1:6" x14ac:dyDescent="0.3">
      <c r="A633" s="2" t="str">
        <v>The Weiss Gallery</v>
      </c>
      <c r="B633" s="3">
        <f>COUNTIF(Masterlist!E:E,'Price Availability'!A633)</f>
        <v>24</v>
      </c>
      <c r="C633" s="3">
        <f t="shared" si="21"/>
        <v>24</v>
      </c>
      <c r="D633" s="3">
        <f>COUNTIFS(Masterlist!E:E, A633, Masterlist!F:F, "REQUESTED")</f>
        <v>0</v>
      </c>
      <c r="E633" s="3">
        <f>COUNTIFS(Masterlist!E:E, A633, Masterlist!F:F, "NO DATA AVAILABLE")</f>
        <v>0</v>
      </c>
      <c r="F633" s="4">
        <f t="shared" si="20"/>
        <v>1</v>
      </c>
    </row>
    <row r="634" spans="1:6" x14ac:dyDescent="0.3">
      <c r="A634" s="2" t="str">
        <v>THIS IS NOT A WHITE CUBE</v>
      </c>
      <c r="B634" s="3">
        <f>COUNTIF(Masterlist!E:E,'Price Availability'!A634)</f>
        <v>56</v>
      </c>
      <c r="C634" s="3">
        <f t="shared" si="21"/>
        <v>56</v>
      </c>
      <c r="D634" s="3">
        <f>COUNTIFS(Masterlist!E:E, A634, Masterlist!F:F, "REQUESTED")</f>
        <v>0</v>
      </c>
      <c r="E634" s="3">
        <f>COUNTIFS(Masterlist!E:E, A634, Masterlist!F:F, "NO DATA AVAILABLE")</f>
        <v>0</v>
      </c>
      <c r="F634" s="4">
        <f t="shared" si="20"/>
        <v>1</v>
      </c>
    </row>
    <row r="635" spans="1:6" x14ac:dyDescent="0.3">
      <c r="A635" s="2" t="str">
        <v>Thomas Dane Gallery</v>
      </c>
      <c r="B635" s="3">
        <f>COUNTIF(Masterlist!E:E,'Price Availability'!A635)</f>
        <v>15</v>
      </c>
      <c r="C635" s="3">
        <f t="shared" si="21"/>
        <v>15</v>
      </c>
      <c r="D635" s="3">
        <f>COUNTIFS(Masterlist!E:E, A635, Masterlist!F:F, "REQUESTED")</f>
        <v>0</v>
      </c>
      <c r="E635" s="3">
        <f>COUNTIFS(Masterlist!E:E, A635, Masterlist!F:F, "NO DATA AVAILABLE")</f>
        <v>0</v>
      </c>
      <c r="F635" s="4">
        <f t="shared" si="20"/>
        <v>1</v>
      </c>
    </row>
    <row r="636" spans="1:6" x14ac:dyDescent="0.3">
      <c r="A636" s="2" t="str">
        <v>Timothy Taylor</v>
      </c>
      <c r="B636" s="3">
        <f>COUNTIF(Masterlist!E:E,'Price Availability'!A636)</f>
        <v>2</v>
      </c>
      <c r="C636" s="3">
        <f t="shared" si="21"/>
        <v>2</v>
      </c>
      <c r="D636" s="3">
        <f>COUNTIFS(Masterlist!E:E, A636, Masterlist!F:F, "REQUESTED")</f>
        <v>0</v>
      </c>
      <c r="E636" s="3">
        <f>COUNTIFS(Masterlist!E:E, A636, Masterlist!F:F, "NO DATA AVAILABLE")</f>
        <v>0</v>
      </c>
      <c r="F636" s="4">
        <f t="shared" si="20"/>
        <v>1</v>
      </c>
    </row>
    <row r="637" spans="1:6" x14ac:dyDescent="0.3">
      <c r="A637" s="2" t="str">
        <v>Tina Kim Gallery</v>
      </c>
      <c r="B637" s="3">
        <f>COUNTIF(Masterlist!E:E,'Price Availability'!A637)</f>
        <v>38</v>
      </c>
      <c r="C637" s="3">
        <f t="shared" si="21"/>
        <v>38</v>
      </c>
      <c r="D637" s="3">
        <f>COUNTIFS(Masterlist!E:E, A637, Masterlist!F:F, "REQUESTED")</f>
        <v>0</v>
      </c>
      <c r="E637" s="3">
        <f>COUNTIFS(Masterlist!E:E, A637, Masterlist!F:F, "NO DATA AVAILABLE")</f>
        <v>0</v>
      </c>
      <c r="F637" s="4">
        <f t="shared" si="20"/>
        <v>1</v>
      </c>
    </row>
    <row r="638" spans="1:6" x14ac:dyDescent="0.3">
      <c r="A638" s="2" t="str">
        <v>Tokyo Gallery + BTAP</v>
      </c>
      <c r="B638" s="3">
        <f>COUNTIF(Masterlist!E:E,'Price Availability'!A638)</f>
        <v>13</v>
      </c>
      <c r="C638" s="3">
        <f t="shared" si="21"/>
        <v>13</v>
      </c>
      <c r="D638" s="3">
        <f>COUNTIFS(Masterlist!E:E, A638, Masterlist!F:F, "REQUESTED")</f>
        <v>0</v>
      </c>
      <c r="E638" s="3">
        <f>COUNTIFS(Masterlist!E:E, A638, Masterlist!F:F, "NO DATA AVAILABLE")</f>
        <v>0</v>
      </c>
      <c r="F638" s="4">
        <f t="shared" si="20"/>
        <v>1</v>
      </c>
    </row>
    <row r="639" spans="1:6" x14ac:dyDescent="0.3">
      <c r="A639" s="2" t="str">
        <v>Tomio Koyama Gallery</v>
      </c>
      <c r="B639" s="3">
        <f>COUNTIF(Masterlist!E:E,'Price Availability'!A639)</f>
        <v>13</v>
      </c>
      <c r="C639" s="3">
        <f t="shared" si="21"/>
        <v>13</v>
      </c>
      <c r="D639" s="3">
        <f>COUNTIFS(Masterlist!E:E, A639, Masterlist!F:F, "REQUESTED")</f>
        <v>0</v>
      </c>
      <c r="E639" s="3">
        <f>COUNTIFS(Masterlist!E:E, A639, Masterlist!F:F, "NO DATA AVAILABLE")</f>
        <v>0</v>
      </c>
      <c r="F639" s="4">
        <f t="shared" si="20"/>
        <v>1</v>
      </c>
    </row>
    <row r="640" spans="1:6" x14ac:dyDescent="0.3">
      <c r="A640" s="2" t="str">
        <v>Tornabuoni Art</v>
      </c>
      <c r="B640" s="3">
        <f>COUNTIF(Masterlist!E:E,'Price Availability'!A640)</f>
        <v>47</v>
      </c>
      <c r="C640" s="3">
        <f t="shared" si="21"/>
        <v>47</v>
      </c>
      <c r="D640" s="3">
        <f>COUNTIFS(Masterlist!E:E, A640, Masterlist!F:F, "REQUESTED")</f>
        <v>0</v>
      </c>
      <c r="E640" s="3">
        <f>COUNTIFS(Masterlist!E:E, A640, Masterlist!F:F, "NO DATA AVAILABLE")</f>
        <v>0</v>
      </c>
      <c r="F640" s="4">
        <f t="shared" si="20"/>
        <v>1</v>
      </c>
    </row>
    <row r="641" spans="1:6" x14ac:dyDescent="0.3">
      <c r="A641" s="2" t="str">
        <v>TOTH GALLERY</v>
      </c>
      <c r="B641" s="3">
        <f>COUNTIF(Masterlist!E:E,'Price Availability'!A641)</f>
        <v>6</v>
      </c>
      <c r="C641" s="3">
        <f t="shared" si="21"/>
        <v>6</v>
      </c>
      <c r="D641" s="3">
        <f>COUNTIFS(Masterlist!E:E, A641, Masterlist!F:F, "REQUESTED")</f>
        <v>0</v>
      </c>
      <c r="E641" s="3">
        <f>COUNTIFS(Masterlist!E:E, A641, Masterlist!F:F, "NO DATA AVAILABLE")</f>
        <v>0</v>
      </c>
      <c r="F641" s="4">
        <f t="shared" si="20"/>
        <v>1</v>
      </c>
    </row>
    <row r="642" spans="1:6" x14ac:dyDescent="0.3">
      <c r="A642" s="2" t="str">
        <v>Travesia Cuatro</v>
      </c>
      <c r="B642" s="3">
        <f>COUNTIF(Masterlist!E:E,'Price Availability'!A642)</f>
        <v>22</v>
      </c>
      <c r="C642" s="3">
        <f t="shared" si="21"/>
        <v>22</v>
      </c>
      <c r="D642" s="3">
        <f>COUNTIFS(Masterlist!E:E, A642, Masterlist!F:F, "REQUESTED")</f>
        <v>0</v>
      </c>
      <c r="E642" s="3">
        <f>COUNTIFS(Masterlist!E:E, A642, Masterlist!F:F, "NO DATA AVAILABLE")</f>
        <v>0</v>
      </c>
      <c r="F642" s="4">
        <f t="shared" si="20"/>
        <v>1</v>
      </c>
    </row>
    <row r="643" spans="1:6" x14ac:dyDescent="0.3">
      <c r="A643" s="2" t="str">
        <v>Travesía Cuatro</v>
      </c>
      <c r="B643" s="3">
        <f>COUNTIF(Masterlist!E:E,'Price Availability'!A643)</f>
        <v>25</v>
      </c>
      <c r="C643" s="3">
        <f t="shared" si="21"/>
        <v>25</v>
      </c>
      <c r="D643" s="3">
        <f>COUNTIFS(Masterlist!E:E, A643, Masterlist!F:F, "REQUESTED")</f>
        <v>0</v>
      </c>
      <c r="E643" s="3">
        <f>COUNTIFS(Masterlist!E:E, A643, Masterlist!F:F, "NO DATA AVAILABLE")</f>
        <v>0</v>
      </c>
      <c r="F643" s="4">
        <f t="shared" si="20"/>
        <v>1</v>
      </c>
    </row>
    <row r="644" spans="1:6" x14ac:dyDescent="0.3">
      <c r="A644" s="2" t="str">
        <v>Tucci Russo Studio per l'Arte Contemporanea</v>
      </c>
      <c r="B644" s="3">
        <f>COUNTIF(Masterlist!E:E,'Price Availability'!A644)</f>
        <v>19</v>
      </c>
      <c r="C644" s="3">
        <f t="shared" si="21"/>
        <v>19</v>
      </c>
      <c r="D644" s="3">
        <f>COUNTIFS(Masterlist!E:E, A644, Masterlist!F:F, "REQUESTED")</f>
        <v>0</v>
      </c>
      <c r="E644" s="3">
        <f>COUNTIFS(Masterlist!E:E, A644, Masterlist!F:F, "NO DATA AVAILABLE")</f>
        <v>0</v>
      </c>
      <c r="F644" s="4">
        <f t="shared" si="20"/>
        <v>1</v>
      </c>
    </row>
    <row r="645" spans="1:6" x14ac:dyDescent="0.3">
      <c r="A645" s="2" t="str">
        <v>Two Palms</v>
      </c>
      <c r="B645" s="3">
        <f>COUNTIF(Masterlist!E:E,'Price Availability'!A645)</f>
        <v>41</v>
      </c>
      <c r="C645" s="3">
        <f t="shared" si="21"/>
        <v>41</v>
      </c>
      <c r="D645" s="3">
        <f>COUNTIFS(Masterlist!E:E, A645, Masterlist!F:F, "REQUESTED")</f>
        <v>0</v>
      </c>
      <c r="E645" s="3">
        <f>COUNTIFS(Masterlist!E:E, A645, Masterlist!F:F, "NO DATA AVAILABLE")</f>
        <v>0</v>
      </c>
      <c r="F645" s="4">
        <f t="shared" si="20"/>
        <v>1</v>
      </c>
    </row>
    <row r="646" spans="1:6" x14ac:dyDescent="0.3">
      <c r="A646" s="2" t="str">
        <v>Tyler Rollins Fine Art</v>
      </c>
      <c r="B646" s="3">
        <f>COUNTIF(Masterlist!E:E,'Price Availability'!A646)</f>
        <v>10</v>
      </c>
      <c r="C646" s="3">
        <f t="shared" si="21"/>
        <v>10</v>
      </c>
      <c r="D646" s="3">
        <f>COUNTIFS(Masterlist!E:E, A646, Masterlist!F:F, "REQUESTED")</f>
        <v>0</v>
      </c>
      <c r="E646" s="3">
        <f>COUNTIFS(Masterlist!E:E, A646, Masterlist!F:F, "NO DATA AVAILABLE")</f>
        <v>0</v>
      </c>
      <c r="F646" s="4">
        <f t="shared" si="20"/>
        <v>1</v>
      </c>
    </row>
    <row r="647" spans="1:6" x14ac:dyDescent="0.3">
      <c r="A647" s="2" t="str">
        <v>Union Pacific</v>
      </c>
      <c r="B647" s="3">
        <f>COUNTIF(Masterlist!E:E,'Price Availability'!A647)</f>
        <v>18</v>
      </c>
      <c r="C647" s="3">
        <f t="shared" si="21"/>
        <v>18</v>
      </c>
      <c r="D647" s="3">
        <f>COUNTIFS(Masterlist!E:E, A647, Masterlist!F:F, "REQUESTED")</f>
        <v>0</v>
      </c>
      <c r="E647" s="3">
        <f>COUNTIFS(Masterlist!E:E, A647, Masterlist!F:F, "NO DATA AVAILABLE")</f>
        <v>0</v>
      </c>
      <c r="F647" s="4">
        <f t="shared" si="20"/>
        <v>1</v>
      </c>
    </row>
    <row r="648" spans="1:6" x14ac:dyDescent="0.3">
      <c r="A648" s="2" t="str">
        <v>Upfor</v>
      </c>
      <c r="B648" s="3">
        <f>COUNTIF(Masterlist!E:E,'Price Availability'!A648)</f>
        <v>38</v>
      </c>
      <c r="C648" s="3">
        <f t="shared" si="21"/>
        <v>38</v>
      </c>
      <c r="D648" s="3">
        <f>COUNTIFS(Masterlist!E:E, A648, Masterlist!F:F, "REQUESTED")</f>
        <v>0</v>
      </c>
      <c r="E648" s="3">
        <f>COUNTIFS(Masterlist!E:E, A648, Masterlist!F:F, "NO DATA AVAILABLE")</f>
        <v>0</v>
      </c>
      <c r="F648" s="4">
        <f t="shared" si="20"/>
        <v>1</v>
      </c>
    </row>
    <row r="649" spans="1:6" x14ac:dyDescent="0.3">
      <c r="A649" s="2" t="str">
        <v>Upstream Gallery</v>
      </c>
      <c r="B649" s="3">
        <f>COUNTIF(Masterlist!E:E,'Price Availability'!A649)</f>
        <v>16</v>
      </c>
      <c r="C649" s="3">
        <f t="shared" si="21"/>
        <v>16</v>
      </c>
      <c r="D649" s="3">
        <f>COUNTIFS(Masterlist!E:E, A649, Masterlist!F:F, "REQUESTED")</f>
        <v>0</v>
      </c>
      <c r="E649" s="3">
        <f>COUNTIFS(Masterlist!E:E, A649, Masterlist!F:F, "NO DATA AVAILABLE")</f>
        <v>0</v>
      </c>
      <c r="F649" s="4">
        <f t="shared" si="20"/>
        <v>1</v>
      </c>
    </row>
    <row r="650" spans="1:6" x14ac:dyDescent="0.3">
      <c r="A650" s="2" t="str">
        <v>Vadehra Art Gallery</v>
      </c>
      <c r="B650" s="3">
        <f>COUNTIF(Masterlist!E:E,'Price Availability'!A650)</f>
        <v>19</v>
      </c>
      <c r="C650" s="3">
        <f t="shared" si="21"/>
        <v>19</v>
      </c>
      <c r="D650" s="3">
        <f>COUNTIFS(Masterlist!E:E, A650, Masterlist!F:F, "REQUESTED")</f>
        <v>0</v>
      </c>
      <c r="E650" s="3">
        <f>COUNTIFS(Masterlist!E:E, A650, Masterlist!F:F, "NO DATA AVAILABLE")</f>
        <v>0</v>
      </c>
      <c r="F650" s="4">
        <f t="shared" si="20"/>
        <v>1</v>
      </c>
    </row>
    <row r="651" spans="1:6" x14ac:dyDescent="0.3">
      <c r="A651" s="2" t="str">
        <v>VALLOIS</v>
      </c>
      <c r="B651" s="3">
        <f>COUNTIF(Masterlist!E:E,'Price Availability'!A651)</f>
        <v>15</v>
      </c>
      <c r="C651" s="3">
        <f t="shared" si="21"/>
        <v>15</v>
      </c>
      <c r="D651" s="3">
        <f>COUNTIFS(Masterlist!E:E, A651, Masterlist!F:F, "REQUESTED")</f>
        <v>0</v>
      </c>
      <c r="E651" s="3">
        <f>COUNTIFS(Masterlist!E:E, A651, Masterlist!F:F, "NO DATA AVAILABLE")</f>
        <v>0</v>
      </c>
      <c r="F651" s="4">
        <f t="shared" si="20"/>
        <v>1</v>
      </c>
    </row>
    <row r="652" spans="1:6" x14ac:dyDescent="0.3">
      <c r="A652" s="2" t="str">
        <v>Van de Weghe Fine Art</v>
      </c>
      <c r="B652" s="3">
        <f>COUNTIF(Masterlist!E:E,'Price Availability'!A652)</f>
        <v>7</v>
      </c>
      <c r="C652" s="3">
        <f t="shared" si="21"/>
        <v>7</v>
      </c>
      <c r="D652" s="3">
        <f>COUNTIFS(Masterlist!E:E, A652, Masterlist!F:F, "REQUESTED")</f>
        <v>0</v>
      </c>
      <c r="E652" s="3">
        <f>COUNTIFS(Masterlist!E:E, A652, Masterlist!F:F, "NO DATA AVAILABLE")</f>
        <v>0</v>
      </c>
      <c r="F652" s="4">
        <f t="shared" si="20"/>
        <v>1</v>
      </c>
    </row>
    <row r="653" spans="1:6" x14ac:dyDescent="0.3">
      <c r="A653" s="2" t="str">
        <v>Van Doren Waxter</v>
      </c>
      <c r="B653" s="3">
        <f>COUNTIF(Masterlist!E:E,'Price Availability'!A653)</f>
        <v>9</v>
      </c>
      <c r="C653" s="3">
        <f t="shared" si="21"/>
        <v>9</v>
      </c>
      <c r="D653" s="3">
        <f>COUNTIFS(Masterlist!E:E, A653, Masterlist!F:F, "REQUESTED")</f>
        <v>0</v>
      </c>
      <c r="E653" s="3">
        <f>COUNTIFS(Masterlist!E:E, A653, Masterlist!F:F, "NO DATA AVAILABLE")</f>
        <v>0</v>
      </c>
      <c r="F653" s="4">
        <f t="shared" si="20"/>
        <v>1</v>
      </c>
    </row>
    <row r="654" spans="1:6" x14ac:dyDescent="0.3">
      <c r="A654" s="2" t="str">
        <v>VARIOUS SMALL FIRES</v>
      </c>
      <c r="B654" s="3">
        <f>COUNTIF(Masterlist!E:E,'Price Availability'!A654)</f>
        <v>15</v>
      </c>
      <c r="C654" s="3">
        <f t="shared" si="21"/>
        <v>15</v>
      </c>
      <c r="D654" s="3">
        <f>COUNTIFS(Masterlist!E:E, A654, Masterlist!F:F, "REQUESTED")</f>
        <v>0</v>
      </c>
      <c r="E654" s="3">
        <f>COUNTIFS(Masterlist!E:E, A654, Masterlist!F:F, "NO DATA AVAILABLE")</f>
        <v>0</v>
      </c>
      <c r="F654" s="4">
        <f t="shared" si="20"/>
        <v>1</v>
      </c>
    </row>
    <row r="655" spans="1:6" x14ac:dyDescent="0.3">
      <c r="A655" s="2" t="str">
        <v>Vedovi Gallery</v>
      </c>
      <c r="B655" s="3">
        <f>COUNTIF(Masterlist!E:E,'Price Availability'!A655)</f>
        <v>15</v>
      </c>
      <c r="C655" s="3">
        <f t="shared" si="21"/>
        <v>15</v>
      </c>
      <c r="D655" s="3">
        <f>COUNTIFS(Masterlist!E:E, A655, Masterlist!F:F, "REQUESTED")</f>
        <v>0</v>
      </c>
      <c r="E655" s="3">
        <f>COUNTIFS(Masterlist!E:E, A655, Masterlist!F:F, "NO DATA AVAILABLE")</f>
        <v>0</v>
      </c>
      <c r="F655" s="4">
        <f t="shared" si="20"/>
        <v>1</v>
      </c>
    </row>
    <row r="656" spans="1:6" x14ac:dyDescent="0.3">
      <c r="A656" s="2" t="str">
        <v>Venus Over Manhattan</v>
      </c>
      <c r="B656" s="3">
        <f>COUNTIF(Masterlist!E:E,'Price Availability'!A656)</f>
        <v>11</v>
      </c>
      <c r="C656" s="3">
        <f t="shared" si="21"/>
        <v>11</v>
      </c>
      <c r="D656" s="3">
        <f>COUNTIFS(Masterlist!E:E, A656, Masterlist!F:F, "REQUESTED")</f>
        <v>0</v>
      </c>
      <c r="E656" s="3">
        <f>COUNTIFS(Masterlist!E:E, A656, Masterlist!F:F, "NO DATA AVAILABLE")</f>
        <v>0</v>
      </c>
      <c r="F656" s="4">
        <f t="shared" si="20"/>
        <v>1</v>
      </c>
    </row>
    <row r="657" spans="1:6" x14ac:dyDescent="0.3">
      <c r="A657" s="2" t="str">
        <v>Victoria Miro</v>
      </c>
      <c r="B657" s="3">
        <f>COUNTIF(Masterlist!E:E,'Price Availability'!A657)</f>
        <v>53</v>
      </c>
      <c r="C657" s="3">
        <f t="shared" si="21"/>
        <v>53</v>
      </c>
      <c r="D657" s="3">
        <f>COUNTIFS(Masterlist!E:E, A657, Masterlist!F:F, "REQUESTED")</f>
        <v>0</v>
      </c>
      <c r="E657" s="3">
        <f>COUNTIFS(Masterlist!E:E, A657, Masterlist!F:F, "NO DATA AVAILABLE")</f>
        <v>0</v>
      </c>
      <c r="F657" s="4">
        <f t="shared" si="20"/>
        <v>1</v>
      </c>
    </row>
    <row r="658" spans="1:6" x14ac:dyDescent="0.3">
      <c r="A658" s="2" t="str">
        <v>Vielmetter Los Angeles</v>
      </c>
      <c r="B658" s="3">
        <f>COUNTIF(Masterlist!E:E,'Price Availability'!A658)</f>
        <v>27</v>
      </c>
      <c r="C658" s="3">
        <f t="shared" si="21"/>
        <v>27</v>
      </c>
      <c r="D658" s="3">
        <f>COUNTIFS(Masterlist!E:E, A658, Masterlist!F:F, "REQUESTED")</f>
        <v>0</v>
      </c>
      <c r="E658" s="3">
        <f>COUNTIFS(Masterlist!E:E, A658, Masterlist!F:F, "NO DATA AVAILABLE")</f>
        <v>0</v>
      </c>
      <c r="F658" s="4">
        <f t="shared" ref="F658:F680" si="22">(C658+D658)/B658</f>
        <v>1</v>
      </c>
    </row>
    <row r="659" spans="1:6" x14ac:dyDescent="0.3">
      <c r="A659" s="2" t="str">
        <v>Vigo Gallery</v>
      </c>
      <c r="B659" s="3">
        <f>COUNTIF(Masterlist!E:E,'Price Availability'!A659)</f>
        <v>7</v>
      </c>
      <c r="C659" s="3">
        <f t="shared" ref="C659:C680" si="23">B659-D659-E659</f>
        <v>7</v>
      </c>
      <c r="D659" s="3">
        <f>COUNTIFS(Masterlist!E:E, A659, Masterlist!F:F, "REQUESTED")</f>
        <v>0</v>
      </c>
      <c r="E659" s="3">
        <f>COUNTIFS(Masterlist!E:E, A659, Masterlist!F:F, "NO DATA AVAILABLE")</f>
        <v>0</v>
      </c>
      <c r="F659" s="4">
        <f t="shared" si="22"/>
        <v>1</v>
      </c>
    </row>
    <row r="660" spans="1:6" x14ac:dyDescent="0.3">
      <c r="A660" s="2" t="str">
        <v>Vistamare\/Vistamarestudio</v>
      </c>
      <c r="B660" s="3">
        <f>COUNTIF(Masterlist!E:E,'Price Availability'!A660)</f>
        <v>10</v>
      </c>
      <c r="C660" s="3">
        <f t="shared" si="23"/>
        <v>10</v>
      </c>
      <c r="D660" s="3">
        <f>COUNTIFS(Masterlist!E:E, A660, Masterlist!F:F, "REQUESTED")</f>
        <v>0</v>
      </c>
      <c r="E660" s="3">
        <f>COUNTIFS(Masterlist!E:E, A660, Masterlist!F:F, "NO DATA AVAILABLE")</f>
        <v>0</v>
      </c>
      <c r="F660" s="4">
        <f t="shared" si="22"/>
        <v>1</v>
      </c>
    </row>
    <row r="661" spans="1:6" x14ac:dyDescent="0.3">
      <c r="A661" s="2" t="str">
        <v>Vitamin Creative Space</v>
      </c>
      <c r="B661" s="3">
        <f>COUNTIF(Masterlist!E:E,'Price Availability'!A661)</f>
        <v>13</v>
      </c>
      <c r="C661" s="3">
        <f t="shared" si="23"/>
        <v>13</v>
      </c>
      <c r="D661" s="3">
        <f>COUNTIFS(Masterlist!E:E, A661, Masterlist!F:F, "REQUESTED")</f>
        <v>0</v>
      </c>
      <c r="E661" s="3">
        <f>COUNTIFS(Masterlist!E:E, A661, Masterlist!F:F, "NO DATA AVAILABLE")</f>
        <v>0</v>
      </c>
      <c r="F661" s="4">
        <f t="shared" si="22"/>
        <v>1</v>
      </c>
    </row>
    <row r="662" spans="1:6" x14ac:dyDescent="0.3">
      <c r="A662" s="2" t="str">
        <v>Voloshyn Gallery</v>
      </c>
      <c r="B662" s="3">
        <f>COUNTIF(Masterlist!E:E,'Price Availability'!A662)</f>
        <v>2</v>
      </c>
      <c r="C662" s="3">
        <f t="shared" si="23"/>
        <v>2</v>
      </c>
      <c r="D662" s="3">
        <f>COUNTIFS(Masterlist!E:E, A662, Masterlist!F:F, "REQUESTED")</f>
        <v>0</v>
      </c>
      <c r="E662" s="3">
        <f>COUNTIFS(Masterlist!E:E, A662, Masterlist!F:F, "NO DATA AVAILABLE")</f>
        <v>0</v>
      </c>
      <c r="F662" s="4">
        <f t="shared" si="22"/>
        <v>1</v>
      </c>
    </row>
    <row r="663" spans="1:6" x14ac:dyDescent="0.3">
      <c r="A663" s="2" t="str">
        <v>von Bartha</v>
      </c>
      <c r="B663" s="3">
        <f>COUNTIF(Masterlist!E:E,'Price Availability'!A663)</f>
        <v>52</v>
      </c>
      <c r="C663" s="3">
        <f t="shared" si="23"/>
        <v>52</v>
      </c>
      <c r="D663" s="3">
        <f>COUNTIFS(Masterlist!E:E, A663, Masterlist!F:F, "REQUESTED")</f>
        <v>0</v>
      </c>
      <c r="E663" s="3">
        <f>COUNTIFS(Masterlist!E:E, A663, Masterlist!F:F, "NO DATA AVAILABLE")</f>
        <v>0</v>
      </c>
      <c r="F663" s="4">
        <f t="shared" si="22"/>
        <v>1</v>
      </c>
    </row>
    <row r="664" spans="1:6" x14ac:dyDescent="0.3">
      <c r="A664" s="2" t="str">
        <v>W&amp;K - Wienerroither &amp; Kohlbacher</v>
      </c>
      <c r="B664" s="3">
        <f>COUNTIF(Masterlist!E:E,'Price Availability'!A664)</f>
        <v>33</v>
      </c>
      <c r="C664" s="3">
        <f t="shared" si="23"/>
        <v>33</v>
      </c>
      <c r="D664" s="3">
        <f>COUNTIFS(Masterlist!E:E, A664, Masterlist!F:F, "REQUESTED")</f>
        <v>0</v>
      </c>
      <c r="E664" s="3">
        <f>COUNTIFS(Masterlist!E:E, A664, Masterlist!F:F, "NO DATA AVAILABLE")</f>
        <v>0</v>
      </c>
      <c r="F664" s="4">
        <f t="shared" si="22"/>
        <v>1</v>
      </c>
    </row>
    <row r="665" spans="1:6" x14ac:dyDescent="0.3">
      <c r="A665" s="2" t="str">
        <v>waldengallery</v>
      </c>
      <c r="B665" s="3">
        <f>COUNTIF(Masterlist!E:E,'Price Availability'!A665)</f>
        <v>41</v>
      </c>
      <c r="C665" s="3">
        <f t="shared" si="23"/>
        <v>41</v>
      </c>
      <c r="D665" s="3">
        <f>COUNTIFS(Masterlist!E:E, A665, Masterlist!F:F, "REQUESTED")</f>
        <v>0</v>
      </c>
      <c r="E665" s="3">
        <f>COUNTIFS(Masterlist!E:E, A665, Masterlist!F:F, "NO DATA AVAILABLE")</f>
        <v>0</v>
      </c>
      <c r="F665" s="4">
        <f t="shared" si="22"/>
        <v>1</v>
      </c>
    </row>
    <row r="666" spans="1:6" x14ac:dyDescent="0.3">
      <c r="A666" s="2" t="str">
        <v>Wentrup</v>
      </c>
      <c r="B666" s="3">
        <f>COUNTIF(Masterlist!E:E,'Price Availability'!A666)</f>
        <v>21</v>
      </c>
      <c r="C666" s="3">
        <f t="shared" si="23"/>
        <v>21</v>
      </c>
      <c r="D666" s="3">
        <f>COUNTIFS(Masterlist!E:E, A666, Masterlist!F:F, "REQUESTED")</f>
        <v>0</v>
      </c>
      <c r="E666" s="3">
        <f>COUNTIFS(Masterlist!E:E, A666, Masterlist!F:F, "NO DATA AVAILABLE")</f>
        <v>0</v>
      </c>
      <c r="F666" s="4">
        <f t="shared" si="22"/>
        <v>1</v>
      </c>
    </row>
    <row r="667" spans="1:6" x14ac:dyDescent="0.3">
      <c r="A667" s="2" t="str">
        <v>Wetterling Gallery</v>
      </c>
      <c r="B667" s="3">
        <f>COUNTIF(Masterlist!E:E,'Price Availability'!A667)</f>
        <v>17</v>
      </c>
      <c r="C667" s="3">
        <f t="shared" si="23"/>
        <v>17</v>
      </c>
      <c r="D667" s="3">
        <f>COUNTIFS(Masterlist!E:E, A667, Masterlist!F:F, "REQUESTED")</f>
        <v>0</v>
      </c>
      <c r="E667" s="3">
        <f>COUNTIFS(Masterlist!E:E, A667, Masterlist!F:F, "NO DATA AVAILABLE")</f>
        <v>0</v>
      </c>
      <c r="F667" s="4">
        <f t="shared" si="22"/>
        <v>1</v>
      </c>
    </row>
    <row r="668" spans="1:6" x14ac:dyDescent="0.3">
      <c r="A668" s="2" t="str">
        <v>White Cube</v>
      </c>
      <c r="B668" s="3">
        <f>COUNTIF(Masterlist!E:E,'Price Availability'!A668)</f>
        <v>47</v>
      </c>
      <c r="C668" s="3">
        <f t="shared" si="23"/>
        <v>47</v>
      </c>
      <c r="D668" s="3">
        <f>COUNTIFS(Masterlist!E:E, A668, Masterlist!F:F, "REQUESTED")</f>
        <v>0</v>
      </c>
      <c r="E668" s="3">
        <f>COUNTIFS(Masterlist!E:E, A668, Masterlist!F:F, "NO DATA AVAILABLE")</f>
        <v>0</v>
      </c>
      <c r="F668" s="4">
        <f t="shared" si="22"/>
        <v>1</v>
      </c>
    </row>
    <row r="669" spans="1:6" x14ac:dyDescent="0.3">
      <c r="A669" s="2" t="str">
        <v>Whitestone Gallery</v>
      </c>
      <c r="B669" s="3">
        <f>COUNTIF(Masterlist!E:E,'Price Availability'!A669)</f>
        <v>7</v>
      </c>
      <c r="C669" s="3">
        <f t="shared" si="23"/>
        <v>7</v>
      </c>
      <c r="D669" s="3">
        <f>COUNTIFS(Masterlist!E:E, A669, Masterlist!F:F, "REQUESTED")</f>
        <v>0</v>
      </c>
      <c r="E669" s="3">
        <f>COUNTIFS(Masterlist!E:E, A669, Masterlist!F:F, "NO DATA AVAILABLE")</f>
        <v>0</v>
      </c>
      <c r="F669" s="4">
        <f t="shared" si="22"/>
        <v>1</v>
      </c>
    </row>
    <row r="670" spans="1:6" x14ac:dyDescent="0.3">
      <c r="A670" s="2" t="str">
        <v>Wilde</v>
      </c>
      <c r="B670" s="3">
        <f>COUNTIF(Masterlist!E:E,'Price Availability'!A670)</f>
        <v>8</v>
      </c>
      <c r="C670" s="3">
        <f t="shared" si="23"/>
        <v>8</v>
      </c>
      <c r="D670" s="3">
        <f>COUNTIFS(Masterlist!E:E, A670, Masterlist!F:F, "REQUESTED")</f>
        <v>0</v>
      </c>
      <c r="E670" s="3">
        <f>COUNTIFS(Masterlist!E:E, A670, Masterlist!F:F, "NO DATA AVAILABLE")</f>
        <v>0</v>
      </c>
      <c r="F670" s="4">
        <f t="shared" si="22"/>
        <v>1</v>
      </c>
    </row>
    <row r="671" spans="1:6" x14ac:dyDescent="0.3">
      <c r="A671" s="2" t="str">
        <v>Wooson Gallery</v>
      </c>
      <c r="B671" s="3">
        <f>COUNTIF(Masterlist!E:E,'Price Availability'!A671)</f>
        <v>2</v>
      </c>
      <c r="C671" s="3">
        <f t="shared" si="23"/>
        <v>2</v>
      </c>
      <c r="D671" s="3">
        <f>COUNTIFS(Masterlist!E:E, A671, Masterlist!F:F, "REQUESTED")</f>
        <v>0</v>
      </c>
      <c r="E671" s="3">
        <f>COUNTIFS(Masterlist!E:E, A671, Masterlist!F:F, "NO DATA AVAILABLE")</f>
        <v>0</v>
      </c>
      <c r="F671" s="4">
        <f t="shared" si="22"/>
        <v>1</v>
      </c>
    </row>
    <row r="672" spans="1:6" x14ac:dyDescent="0.3">
      <c r="A672" s="2" t="str">
        <v>WORKPLACE</v>
      </c>
      <c r="B672" s="3">
        <f>COUNTIF(Masterlist!E:E,'Price Availability'!A672)</f>
        <v>14</v>
      </c>
      <c r="C672" s="3">
        <f t="shared" si="23"/>
        <v>14</v>
      </c>
      <c r="D672" s="3">
        <f>COUNTIFS(Masterlist!E:E, A672, Masterlist!F:F, "REQUESTED")</f>
        <v>0</v>
      </c>
      <c r="E672" s="3">
        <f>COUNTIFS(Masterlist!E:E, A672, Masterlist!F:F, "NO DATA AVAILABLE")</f>
        <v>0</v>
      </c>
      <c r="F672" s="4">
        <f t="shared" si="22"/>
        <v>1</v>
      </c>
    </row>
    <row r="673" spans="1:6" x14ac:dyDescent="0.3">
      <c r="A673" s="2" t="str">
        <v>Xavier Hufkens</v>
      </c>
      <c r="B673" s="3">
        <f>COUNTIF(Masterlist!E:E,'Price Availability'!A673)</f>
        <v>15</v>
      </c>
      <c r="C673" s="3">
        <f t="shared" si="23"/>
        <v>15</v>
      </c>
      <c r="D673" s="3">
        <f>COUNTIFS(Masterlist!E:E, A673, Masterlist!F:F, "REQUESTED")</f>
        <v>0</v>
      </c>
      <c r="E673" s="3">
        <f>COUNTIFS(Masterlist!E:E, A673, Masterlist!F:F, "NO DATA AVAILABLE")</f>
        <v>0</v>
      </c>
      <c r="F673" s="4">
        <f t="shared" si="22"/>
        <v>1</v>
      </c>
    </row>
    <row r="674" spans="1:6" x14ac:dyDescent="0.3">
      <c r="A674" s="2" t="str">
        <v>Xippas</v>
      </c>
      <c r="B674" s="3">
        <f>COUNTIF(Masterlist!E:E,'Price Availability'!A674)</f>
        <v>14</v>
      </c>
      <c r="C674" s="3">
        <f t="shared" si="23"/>
        <v>14</v>
      </c>
      <c r="D674" s="3">
        <f>COUNTIFS(Masterlist!E:E, A674, Masterlist!F:F, "REQUESTED")</f>
        <v>0</v>
      </c>
      <c r="E674" s="3">
        <f>COUNTIFS(Masterlist!E:E, A674, Masterlist!F:F, "NO DATA AVAILABLE")</f>
        <v>0</v>
      </c>
      <c r="F674" s="4">
        <f t="shared" si="22"/>
        <v>1</v>
      </c>
    </row>
    <row r="675" spans="1:6" x14ac:dyDescent="0.3">
      <c r="A675" s="2" t="str">
        <v>Yancey Richardson Gallery</v>
      </c>
      <c r="B675" s="3">
        <f>COUNTIF(Masterlist!E:E,'Price Availability'!A675)</f>
        <v>43</v>
      </c>
      <c r="C675" s="3">
        <f t="shared" si="23"/>
        <v>43</v>
      </c>
      <c r="D675" s="3">
        <f>COUNTIFS(Masterlist!E:E, A675, Masterlist!F:F, "REQUESTED")</f>
        <v>0</v>
      </c>
      <c r="E675" s="3">
        <f>COUNTIFS(Masterlist!E:E, A675, Masterlist!F:F, "NO DATA AVAILABLE")</f>
        <v>0</v>
      </c>
      <c r="F675" s="4">
        <f t="shared" si="22"/>
        <v>1</v>
      </c>
    </row>
    <row r="676" spans="1:6" x14ac:dyDescent="0.3">
      <c r="A676" s="2" t="str">
        <v>Yavuz Gallery</v>
      </c>
      <c r="B676" s="3">
        <f>COUNTIF(Masterlist!E:E,'Price Availability'!A676)</f>
        <v>1</v>
      </c>
      <c r="C676" s="3">
        <f t="shared" si="23"/>
        <v>1</v>
      </c>
      <c r="D676" s="3">
        <f>COUNTIFS(Masterlist!E:E, A676, Masterlist!F:F, "REQUESTED")</f>
        <v>0</v>
      </c>
      <c r="E676" s="3">
        <f>COUNTIFS(Masterlist!E:E, A676, Masterlist!F:F, "NO DATA AVAILABLE")</f>
        <v>0</v>
      </c>
      <c r="F676" s="4">
        <f t="shared" si="22"/>
        <v>1</v>
      </c>
    </row>
    <row r="677" spans="1:6" x14ac:dyDescent="0.3">
      <c r="A677" s="2" t="str">
        <v>Yossi Milo Gallery</v>
      </c>
      <c r="B677" s="3">
        <f>COUNTIF(Masterlist!E:E,'Price Availability'!A677)</f>
        <v>24</v>
      </c>
      <c r="C677" s="3">
        <f t="shared" si="23"/>
        <v>24</v>
      </c>
      <c r="D677" s="3">
        <f>COUNTIFS(Masterlist!E:E, A677, Masterlist!F:F, "REQUESTED")</f>
        <v>0</v>
      </c>
      <c r="E677" s="3">
        <f>COUNTIFS(Masterlist!E:E, A677, Masterlist!F:F, "NO DATA AVAILABLE")</f>
        <v>0</v>
      </c>
      <c r="F677" s="4">
        <f t="shared" si="22"/>
        <v>1</v>
      </c>
    </row>
    <row r="678" spans="1:6" x14ac:dyDescent="0.3">
      <c r="A678" s="2" t="str">
        <v>Zeno X Gallery</v>
      </c>
      <c r="B678" s="3">
        <f>COUNTIF(Masterlist!E:E,'Price Availability'!A678)</f>
        <v>56</v>
      </c>
      <c r="C678" s="3">
        <f t="shared" si="23"/>
        <v>56</v>
      </c>
      <c r="D678" s="3">
        <f>COUNTIFS(Masterlist!E:E, A678, Masterlist!F:F, "REQUESTED")</f>
        <v>0</v>
      </c>
      <c r="E678" s="3">
        <f>COUNTIFS(Masterlist!E:E, A678, Masterlist!F:F, "NO DATA AVAILABLE")</f>
        <v>0</v>
      </c>
      <c r="F678" s="4">
        <f t="shared" si="22"/>
        <v>1</v>
      </c>
    </row>
    <row r="679" spans="1:6" x14ac:dyDescent="0.3">
      <c r="A679" s="2" t="str">
        <v>ZERO...</v>
      </c>
      <c r="B679" s="3">
        <f>COUNTIF(Masterlist!E:E,'Price Availability'!A679)</f>
        <v>20</v>
      </c>
      <c r="C679" s="3">
        <f t="shared" si="23"/>
        <v>20</v>
      </c>
      <c r="D679" s="3">
        <f>COUNTIFS(Masterlist!E:E, A679, Masterlist!F:F, "REQUESTED")</f>
        <v>0</v>
      </c>
      <c r="E679" s="3">
        <f>COUNTIFS(Masterlist!E:E, A679, Masterlist!F:F, "NO DATA AVAILABLE")</f>
        <v>0</v>
      </c>
      <c r="F679" s="4">
        <f t="shared" si="22"/>
        <v>1</v>
      </c>
    </row>
    <row r="680" spans="1:6" ht="15" thickBot="1" x14ac:dyDescent="0.35">
      <c r="A680" s="5" t="str">
        <v>Zilberman Gallery</v>
      </c>
      <c r="B680" s="6">
        <f>COUNTIF(Masterlist!E:E,'Price Availability'!A680)</f>
        <v>22</v>
      </c>
      <c r="C680" s="6">
        <f t="shared" si="23"/>
        <v>22</v>
      </c>
      <c r="D680" s="6">
        <f>COUNTIFS(Masterlist!E:E, A680, Masterlist!F:F, "REQUESTED")</f>
        <v>0</v>
      </c>
      <c r="E680" s="6">
        <f>COUNTIFS(Masterlist!E:E, A680, Masterlist!F:F, "NO DATA AVAILABLE")</f>
        <v>0</v>
      </c>
      <c r="F680" s="7">
        <f t="shared" si="22"/>
        <v>1</v>
      </c>
    </row>
  </sheetData>
  <sortState xmlns:xlrd2="http://schemas.microsoft.com/office/spreadsheetml/2017/richdata2" ref="A17:F17">
    <sortCondition ref="F17"/>
  </sortState>
  <conditionalFormatting sqref="F18:F680">
    <cfRule type="cellIs" dxfId="1" priority="1" operator="equal">
      <formula>1</formula>
    </cfRule>
    <cfRule type="cellIs" dxfId="0" priority="2" operator="equal">
      <formula>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Masterlist</vt:lpstr>
      <vt:lpstr>Price 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Milán Makány</cp:lastModifiedBy>
  <dcterms:created xsi:type="dcterms:W3CDTF">2020-08-30T13:33:42Z</dcterms:created>
  <dcterms:modified xsi:type="dcterms:W3CDTF">2020-11-01T15:39:42Z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59feded7-455a-42f7-a233-5993d8a7e64b</vt:lpwstr>
  </property>
</Properties>
</file>